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4"/>
    <sheet state="visible" name="Pendências" sheetId="2" r:id="rId5"/>
    <sheet state="visible" name="Inserir_Remover TAG" sheetId="3" r:id="rId6"/>
    <sheet state="visible" name="Menu_Área" sheetId="4" r:id="rId7"/>
    <sheet state="visible" name="Aprovações" sheetId="5" r:id="rId8"/>
    <sheet state="visible" name="Intertravamento" sheetId="6" r:id="rId9"/>
    <sheet state="visible" name="Usuários" sheetId="7" r:id="rId10"/>
    <sheet state="visible" name="Governança" sheetId="8" r:id="rId11"/>
    <sheet state="visible" name="Registro de Edição" sheetId="9" r:id="rId12"/>
  </sheets>
  <definedNames>
    <definedName hidden="1" localSheetId="4" name="_xlnm._FilterDatabase">'Aprovações'!$A$1:$CS$297</definedName>
  </definedNames>
  <calcPr/>
</workbook>
</file>

<file path=xl/sharedStrings.xml><?xml version="1.0" encoding="utf-8"?>
<sst xmlns="http://schemas.openxmlformats.org/spreadsheetml/2006/main" count="126132" uniqueCount="35891">
  <si>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</si>
  <si>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</si>
  <si>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</si>
  <si>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</si>
  <si>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</si>
  <si>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</si>
  <si>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</si>
  <si>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</si>
  <si>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</si>
  <si>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</si>
  <si>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</si>
  <si>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</si>
  <si>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</si>
  <si>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</si>
  <si>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</si>
  <si>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</si>
  <si>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</si>
  <si>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</si>
  <si>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</si>
  <si>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</si>
  <si>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</si>
  <si>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</si>
  <si>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</si>
  <si>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</si>
  <si>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</si>
  <si>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</si>
  <si>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</si>
  <si>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</si>
  <si>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</si>
  <si>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</si>
  <si>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</si>
  <si>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</si>
  <si>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</si>
  <si>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</si>
  <si>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</si>
  <si>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</si>
  <si>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</si>
  <si>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</si>
  <si>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</si>
  <si>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</si>
  <si>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</si>
  <si>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</si>
  <si>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</si>
  <si>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</si>
  <si>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</si>
  <si>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</si>
  <si>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</si>
  <si>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</si>
  <si>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</si>
  <si>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</si>
  <si>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</si>
  <si>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</si>
  <si>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</si>
  <si>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</si>
  <si>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</si>
  <si>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</si>
  <si>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</si>
  <si>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</si>
  <si>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</si>
  <si>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</si>
  <si>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</si>
  <si>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</si>
  <si>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</si>
  <si>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</si>
  <si>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</si>
  <si>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</si>
  <si>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Não Conformidade ?</t>
  </si>
  <si>
    <t>(PC) Status Mecânica</t>
  </si>
  <si>
    <t>(PC) Mecânica Concluída:</t>
  </si>
  <si>
    <t>(PC) Status Elétrica</t>
  </si>
  <si>
    <t>(PC) Elétrica Concluída:</t>
  </si>
  <si>
    <t>(PC) Status Checklist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</si>
  <si>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</si>
  <si>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</si>
  <si>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</si>
  <si>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</si>
  <si>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</si>
  <si>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</si>
  <si>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</si>
  <si>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</si>
  <si>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</si>
  <si>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</si>
  <si>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</si>
  <si>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</si>
  <si>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</si>
  <si>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</si>
  <si>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</si>
  <si>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</si>
  <si>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</si>
  <si>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</si>
  <si>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</si>
  <si>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</si>
  <si>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</si>
  <si>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</si>
  <si>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</si>
  <si>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</si>
  <si>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</si>
  <si>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</si>
  <si>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</si>
  <si>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</si>
  <si>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</si>
  <si>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</si>
  <si>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</si>
  <si>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</si>
  <si>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</t>
  </si>
  <si>
    <t>(CE) Status Mecânica</t>
  </si>
  <si>
    <t>(CE) Mecânica Concluída:</t>
  </si>
  <si>
    <t>(CE) Status Elétrica</t>
  </si>
  <si>
    <t>(CE) Elétrica Concluída:</t>
  </si>
  <si>
    <t>(CE) Status Checklist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</si>
  <si>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</si>
  <si>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</si>
  <si>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</si>
  <si>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</si>
  <si>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</si>
  <si>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</si>
  <si>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</si>
  <si>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</si>
  <si>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</si>
  <si>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</si>
  <si>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</si>
  <si>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</si>
  <si>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</si>
  <si>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</si>
  <si>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</si>
  <si>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</si>
  <si>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</si>
  <si>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</si>
  <si>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</si>
  <si>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</si>
  <si>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</si>
  <si>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</si>
  <si>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Não Conformidade ?</t>
  </si>
  <si>
    <t>(DF) Status Checklist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</si>
  <si>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</si>
  <si>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</si>
  <si>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</si>
  <si>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</si>
  <si>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</si>
  <si>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</si>
  <si>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</si>
  <si>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</si>
  <si>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</si>
  <si>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</si>
  <si>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</si>
  <si>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</si>
  <si>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</si>
  <si>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</si>
  <si>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</si>
  <si>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</si>
  <si>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</si>
  <si>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</si>
  <si>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</si>
  <si>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</si>
  <si>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</si>
  <si>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</si>
  <si>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</si>
  <si>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</si>
  <si>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</t>
  </si>
  <si>
    <t>(DQ) Status Checklist</t>
  </si>
  <si>
    <t>(DQ) Checklist Concluído:</t>
  </si>
  <si>
    <t>Observação:</t>
  </si>
  <si>
    <t>Observação Registrada em:</t>
  </si>
  <si>
    <t>Tem Observação?</t>
  </si>
  <si>
    <t>Status do Questionário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</si>
  <si>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</si>
  <si>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</si>
  <si>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</si>
  <si>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</si>
  <si>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</si>
  <si>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</si>
  <si>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</si>
  <si>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</si>
  <si>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</si>
  <si>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10&amp;20 - R.P.E</t>
  </si>
  <si>
    <t>Hilo</t>
  </si>
  <si>
    <t>Motoredutor</t>
  </si>
  <si>
    <t>HL-1001</t>
  </si>
  <si>
    <t>DESCARREGADOR DE CANA</t>
  </si>
  <si>
    <t>Pré-Comissionamento</t>
  </si>
  <si>
    <t>Conforme</t>
  </si>
  <si>
    <t>Rafael De Carvalho Vasconcelos - 20/02/2025 13:55:41</t>
  </si>
  <si>
    <t>Rafael De Carvalho Vasconcelos - 22/01/2025 16:03:56</t>
  </si>
  <si>
    <t>Rafael De Carvalho Vasconcelos - 22/01/2025 16:04:02</t>
  </si>
  <si>
    <t>Rafael De Carvalho Vasconcelos - 22/01/2025 16:04:08</t>
  </si>
  <si>
    <t>Rafael De Carvalho Vasconcelos - 22/01/2025 16:04:18</t>
  </si>
  <si>
    <t>Rafael De Carvalho Vasconcelos - 22/01/2025 16:04:21</t>
  </si>
  <si>
    <t>Danilo Estanislau Pereira - 21/01/2025 09:13:19</t>
  </si>
  <si>
    <t>Danilo Estanislau Pereira - 21/01/2025 09:13:20</t>
  </si>
  <si>
    <t>Danilo Estanislau Pereira - 21/01/2025 09:13:22</t>
  </si>
  <si>
    <t>Danilo Estanislau Pereira - 21/01/2025 09:13:24</t>
  </si>
  <si>
    <t>Danilo Estanislau Pereira - 21/01/2025 09:13:25</t>
  </si>
  <si>
    <t>Danilo Estanislau Pereira - 21/01/2025 09:13:26</t>
  </si>
  <si>
    <t>Não</t>
  </si>
  <si>
    <t>Sim</t>
  </si>
  <si>
    <t>Comissionamento Estático</t>
  </si>
  <si>
    <t>Denis Ueslei Lopes Romero - 12/03/2025 08:11:21</t>
  </si>
  <si>
    <t>Denis Ueslei Lopes Romero - 12/03/2025 08:11:23</t>
  </si>
  <si>
    <t>Denis Ueslei Lopes Romero - 12/03/2025 08:11:25</t>
  </si>
  <si>
    <t>Denis Ueslei Lopes Romero - 12/03/2025 08:11:27</t>
  </si>
  <si>
    <t>Dinâmico Frio</t>
  </si>
  <si>
    <t>Rafael Schafaschek - 15/03/2025 10:31:44</t>
  </si>
  <si>
    <t>Rafael Schafaschek - 15/03/2025 10:31:43</t>
  </si>
  <si>
    <t>Rafael Schafaschek - 15/03/2025 10:31:42</t>
  </si>
  <si>
    <t>Rafael Schafaschek - 15/03/2025 10:31:45</t>
  </si>
  <si>
    <t>Dinâmico Quente</t>
  </si>
  <si>
    <t>Não Aplicável</t>
  </si>
  <si>
    <t>Rafael Schafaschek - 15/03/2025 12:59:42</t>
  </si>
  <si>
    <t>Rafael Schafaschek - 15/03/2025 12:59:43</t>
  </si>
  <si>
    <t>Feito</t>
  </si>
  <si>
    <t>Base de Dados_Images/HL-1001.Imagem do Equipamento-.121315.jpg</t>
  </si>
  <si>
    <t>Danilo Estanislau Pereira - 21/01/2025 09:12:58</t>
  </si>
  <si>
    <t>Base de Dados_Images/HL-1001.Imagem da Plaqueta do Motor-.121315.jpg</t>
  </si>
  <si>
    <t>Danilo Estanislau Pereira - 21/01/2025 09:13:08</t>
  </si>
  <si>
    <t>Motor e Bomba</t>
  </si>
  <si>
    <t>HL-1001B</t>
  </si>
  <si>
    <t>BOMBA DE LUBRIFICAÇÃO HILO</t>
  </si>
  <si>
    <t>Rafael De Carvalho Vasconcelos - 20/02/2025 13:56:06</t>
  </si>
  <si>
    <t>Rafael De Carvalho Vasconcelos - 22/01/2025 16:03:09</t>
  </si>
  <si>
    <t>Rafael De Carvalho Vasconcelos - 22/01/2025 16:03:15</t>
  </si>
  <si>
    <t>Rafael De Carvalho Vasconcelos - 22/01/2025 16:03:24</t>
  </si>
  <si>
    <t>Rafael De Carvalho Vasconcelos - 22/01/2025 16:03:26</t>
  </si>
  <si>
    <t>Rafael De Carvalho Vasconcelos - 22/01/2025 16:03:28</t>
  </si>
  <si>
    <t>Rafael De Carvalho Vasconcelos - 22/01/2025 16:03:30</t>
  </si>
  <si>
    <t>Rafael De Carvalho Vasconcelos - 22/01/2025 16:03:32</t>
  </si>
  <si>
    <t>Rafael De Carvalho Vasconcelos - 22/01/2025 16:03:37</t>
  </si>
  <si>
    <t>Rafael De Carvalho Vasconcelos - 22/01/2025 16:03:38</t>
  </si>
  <si>
    <t>Danilo Estanislau Pereira - 21/01/2025 09:15:19</t>
  </si>
  <si>
    <t>Danilo Estanislau Pereira - 21/01/2025 09:15:20</t>
  </si>
  <si>
    <t>Danilo Estanislau Pereira - 21/01/2025 09:15:23</t>
  </si>
  <si>
    <t>Danilo Estanislau Pereira - 21/01/2025 09:15:27</t>
  </si>
  <si>
    <t>Danilo Estanislau Pereira - 21/01/2025 09:15:28</t>
  </si>
  <si>
    <t>Danilo Estanislau Pereira - 21/01/2025 09:15:31</t>
  </si>
  <si>
    <t>Denis Ueslei Lopes Romero - 12/03/2025 08:10:37</t>
  </si>
  <si>
    <t>Denis Ueslei Lopes Romero - 12/03/2025 08:10:38</t>
  </si>
  <si>
    <t>Denis Ueslei Lopes Romero - 12/03/2025 08:10:41</t>
  </si>
  <si>
    <t>Denis Ueslei Lopes Romero - 12/03/2025 08:10:47</t>
  </si>
  <si>
    <t>Denis Ueslei Lopes Romero - 12/03/2025 08:10:51</t>
  </si>
  <si>
    <t>Denis Ueslei Lopes Romero - 12/03/2025 08:10:53</t>
  </si>
  <si>
    <t>Rafael Schafaschek - 15/03/2025 10:31:37</t>
  </si>
  <si>
    <t>Rafael Schafaschek - 15/03/2025 10:31:36</t>
  </si>
  <si>
    <t>Rafael Schafaschek - 15/03/2025 12:59:36</t>
  </si>
  <si>
    <t>Rafael Schafaschek - 15/03/2025 12:59:38</t>
  </si>
  <si>
    <t>Rafael Schafaschek - 15/03/2025 12:59:37</t>
  </si>
  <si>
    <t>Base de Dados_Images/HL-1001B.Imagem do Equipamento-.121507.jpg</t>
  </si>
  <si>
    <t>Danilo Estanislau Pereira - 21/01/2025 09:14:37</t>
  </si>
  <si>
    <t>Base de Dados_Images/HL-1001B.Imagem da Plaqueta do Motor-.121507.jpg</t>
  </si>
  <si>
    <t>Danilo Estanislau Pereira - 21/01/2025 09:15:01</t>
  </si>
  <si>
    <t>Cush Cush</t>
  </si>
  <si>
    <t>Esteira Metálica</t>
  </si>
  <si>
    <t>ER-1001</t>
  </si>
  <si>
    <t>ESTEIRA CUSH X CUSH DE PALHA</t>
  </si>
  <si>
    <t>Denis Ueslei Lopes Romero - 12/03/2025 08:18:04</t>
  </si>
  <si>
    <t>Denis Ueslei Lopes Romero - 12/03/2025 08:18:06</t>
  </si>
  <si>
    <t>Denis Ueslei Lopes Romero - 12/03/2025 08:18:08</t>
  </si>
  <si>
    <t>Denis Ueslei Lopes Romero - 12/03/2025 08:18:10</t>
  </si>
  <si>
    <t>Denis Ueslei Lopes Romero - 12/03/2025 08:18:11</t>
  </si>
  <si>
    <t>Denis Ueslei Lopes Romero - 12/03/2025 08:18:14</t>
  </si>
  <si>
    <t>Denis Ueslei Lopes Romero - 12/03/2025 08:18:16</t>
  </si>
  <si>
    <t>Denis Ueslei Lopes Romero - 12/03/2025 08:18:20</t>
  </si>
  <si>
    <t>Denis Ueslei Lopes Romero - 12/03/2025 08:18:22</t>
  </si>
  <si>
    <t>Denis Ueslei Lopes Romero - 12/03/2025 08:18:25</t>
  </si>
  <si>
    <t>Denis Ueslei Lopes Romero - 12/03/2025 08:18:27</t>
  </si>
  <si>
    <t>Denis Ueslei Lopes Romero - 12/03/2025 08:18:28</t>
  </si>
  <si>
    <t>Denis Ueslei Lopes Romero - 12/03/2025 08:18:32</t>
  </si>
  <si>
    <t>Luis Antonio Batista - 11/03/2025 14:57:46</t>
  </si>
  <si>
    <t>Denis Ueslei Lopes Romero - 12/03/2025 08:18:37</t>
  </si>
  <si>
    <t>Luis Antonio Batista - 11/03/2025 14:57:53</t>
  </si>
  <si>
    <t>Rafael Schafaschek - 14/03/2025 17:55:12</t>
  </si>
  <si>
    <t>Luis Antonio Batista - 11/03/2025 14:57:58</t>
  </si>
  <si>
    <t>Luis Antonio Batista - 11/03/2025 14:58:01</t>
  </si>
  <si>
    <t>Rafael Schafaschek - 15/03/2025 09:49:54</t>
  </si>
  <si>
    <t>Rafael Schafaschek - 15/03/2025 09:49:53</t>
  </si>
  <si>
    <t>Rafael Schafaschek - 15/03/2025 09:49:55</t>
  </si>
  <si>
    <t>Rafael Schafaschek - 15/03/2025 09:50:05</t>
  </si>
  <si>
    <t>Rafael Schafaschek - 15/03/2025 09:50:08</t>
  </si>
  <si>
    <t>Rafael Schafaschek - 15/03/2025 09:50:07</t>
  </si>
  <si>
    <t>Rafael Schafaschek - 15/03/2025 09:50:09</t>
  </si>
  <si>
    <t>Rafael Schafaschek - 15/03/2025 12:59:53</t>
  </si>
  <si>
    <t>Rafael Schafaschek - 15/03/2025 12:59:54</t>
  </si>
  <si>
    <t>Base de Dados_Images/ER-1001.Imagem do Equipamento-.175735.jpg</t>
  </si>
  <si>
    <t>Luis Antonio Batista - 11/03/2025 14:57:30</t>
  </si>
  <si>
    <t>Mesa N°1</t>
  </si>
  <si>
    <t>Mesa Alimentadora</t>
  </si>
  <si>
    <t>MA-1001-A</t>
  </si>
  <si>
    <t>ACIONAMENTO MESA Nº1 LD</t>
  </si>
  <si>
    <t>Denis Ueslei Lopes Romero - 12/03/2025 08:13:52</t>
  </si>
  <si>
    <t>Denis Ueslei Lopes Romero - 12/03/2025 08:13:53</t>
  </si>
  <si>
    <t>Denis Ueslei Lopes Romero - 12/03/2025 08:13:58</t>
  </si>
  <si>
    <t>Denis Ueslei Lopes Romero - 12/03/2025 08:13:59</t>
  </si>
  <si>
    <t>Denis Ueslei Lopes Romero - 12/03/2025 08:14:02</t>
  </si>
  <si>
    <t>Denis Ueslei Lopes Romero - 12/03/2025 08:14:03</t>
  </si>
  <si>
    <t>Denis Ueslei Lopes Romero - 12/03/2025 08:14:26</t>
  </si>
  <si>
    <t>Denis Ueslei Lopes Romero - 12/03/2025 08:14:27</t>
  </si>
  <si>
    <t>Denis Ueslei Lopes Romero - 12/03/2025 08:14:30</t>
  </si>
  <si>
    <t>Denis Ueslei Lopes Romero - 12/03/2025 08:14:32</t>
  </si>
  <si>
    <t>Rafael Schafaschek - 14/03/2025 17:55:26</t>
  </si>
  <si>
    <t>Denis Ueslei Lopes Romero - 12/03/2025 08:14:53</t>
  </si>
  <si>
    <t>Denis Ueslei Lopes Romero - 12/03/2025 08:14:54</t>
  </si>
  <si>
    <t>Denis Ueslei Lopes Romero - 12/03/2025 08:14:56</t>
  </si>
  <si>
    <t>Denis Ueslei Lopes Romero - 12/03/2025 08:14:58</t>
  </si>
  <si>
    <t>Denis Ueslei Lopes Romero - 12/03/2025 08:15:00</t>
  </si>
  <si>
    <t>Denis Ueslei Lopes Romero - 12/03/2025 08:15:01</t>
  </si>
  <si>
    <t>Denis Ueslei Lopes Romero - 12/03/2025 08:15:02</t>
  </si>
  <si>
    <t>Denis Ueslei Lopes Romero - 12/03/2025 08:15:03</t>
  </si>
  <si>
    <t>Denis Ueslei Lopes Romero - 12/03/2025 08:15:04</t>
  </si>
  <si>
    <t>Denis Ueslei Lopes Romero - 12/03/2025 08:15:06</t>
  </si>
  <si>
    <t>Gabriel Batista Cousso - 12/03/2025 13:35:12</t>
  </si>
  <si>
    <t>Denis Ueslei Lopes Romero - 15/03/2025 08:22:55</t>
  </si>
  <si>
    <t>Rafael Schafaschek - 15/03/2025 10:18:06</t>
  </si>
  <si>
    <t>Não Aplica</t>
  </si>
  <si>
    <t>MA-1001-B</t>
  </si>
  <si>
    <t>ACIONAMENTO MESA Nº1 LE</t>
  </si>
  <si>
    <t>Denis Ueslei Lopes Romero - 12/03/2025 08:15:58</t>
  </si>
  <si>
    <t>Denis Ueslei Lopes Romero - 12/03/2025 08:16:01</t>
  </si>
  <si>
    <t>Denis Ueslei Lopes Romero - 12/03/2025 08:16:03</t>
  </si>
  <si>
    <t>Denis Ueslei Lopes Romero - 12/03/2025 08:16:28</t>
  </si>
  <si>
    <t>Denis Ueslei Lopes Romero - 12/03/2025 08:16:30</t>
  </si>
  <si>
    <t>Denis Ueslei Lopes Romero - 12/03/2025 08:16:31</t>
  </si>
  <si>
    <t>Denis Ueslei Lopes Romero - 12/03/2025 08:16:33</t>
  </si>
  <si>
    <t>Denis Ueslei Lopes Romero - 12/03/2025 08:16:34</t>
  </si>
  <si>
    <t>Denis Ueslei Lopes Romero - 12/03/2025 08:16:41</t>
  </si>
  <si>
    <t>Rafael Schafaschek - 14/03/2025 17:55:34</t>
  </si>
  <si>
    <t>Denis Ueslei Lopes Romero - 12/03/2025 08:16:46</t>
  </si>
  <si>
    <t>Denis Ueslei Lopes Romero - 12/03/2025 08:16:48</t>
  </si>
  <si>
    <t>Denis Ueslei Lopes Romero - 12/03/2025 08:16:49</t>
  </si>
  <si>
    <t>Luis Antonio Batista - 11/03/2025 15:01:41</t>
  </si>
  <si>
    <t>Luis Antonio Batista - 11/03/2025 15:01:46</t>
  </si>
  <si>
    <t>Luis Antonio Batista - 11/03/2025 15:01:47</t>
  </si>
  <si>
    <t>Luis Antonio Batista - 11/03/2025 15:01:52</t>
  </si>
  <si>
    <t>Luis Antonio Batista - 11/03/2025 15:01:55</t>
  </si>
  <si>
    <t>Luis Antonio Batista - 11/03/2025 15:01:57</t>
  </si>
  <si>
    <t>Gabriel Batista Cousso - 12/03/2025 13:35:20</t>
  </si>
  <si>
    <t>Denis Ueslei Lopes Romero - 15/03/2025 08:22:44</t>
  </si>
  <si>
    <t>Denis Ueslei Lopes Romero - 15/03/2025 08:22:43</t>
  </si>
  <si>
    <t>Rafael Schafaschek - 15/03/2025 10:18:13</t>
  </si>
  <si>
    <t>Rafael Schafaschek - 15/03/2025 10:18:12</t>
  </si>
  <si>
    <t>Base de Dados_Images/MA-1001-B.Imagem do Equipamento-.180111.jpg</t>
  </si>
  <si>
    <t>Luis Antonio Batista - 11/03/2025 15:01:05</t>
  </si>
  <si>
    <t>Mesa N°2</t>
  </si>
  <si>
    <t>MA-1002-A</t>
  </si>
  <si>
    <t>ACIONAMENTO MESA Nº2 LD</t>
  </si>
  <si>
    <t>Denis Ueslei Lopes Romero - 12/03/2025 08:17:23</t>
  </si>
  <si>
    <t>Denis Ueslei Lopes Romero - 12/03/2025 08:17:27</t>
  </si>
  <si>
    <t>Denis Ueslei Lopes Romero - 12/03/2025 08:17:25</t>
  </si>
  <si>
    <t>Denis Ueslei Lopes Romero - 12/03/2025 08:17:30</t>
  </si>
  <si>
    <t>Denis Ueslei Lopes Romero - 12/03/2025 08:17:31</t>
  </si>
  <si>
    <t>Denis Ueslei Lopes Romero - 12/03/2025 08:17:33</t>
  </si>
  <si>
    <t>Denis Ueslei Lopes Romero - 12/03/2025 08:17:34</t>
  </si>
  <si>
    <t>Denis Ueslei Lopes Romero - 12/03/2025 08:17:46</t>
  </si>
  <si>
    <t>Denis Ueslei Lopes Romero - 12/03/2025 08:17:47</t>
  </si>
  <si>
    <t>Rafael Schafaschek - 14/03/2025 17:53:47</t>
  </si>
  <si>
    <t>Denis Ueslei Lopes Romero - 12/03/2025 09:34:15</t>
  </si>
  <si>
    <t>Denis Ueslei Lopes Romero - 12/03/2025 09:33:49</t>
  </si>
  <si>
    <t>Denis Ueslei Lopes Romero - 12/03/2025 09:33:47</t>
  </si>
  <si>
    <t>Denis Ueslei Lopes Romero - 12/03/2025 09:33:48</t>
  </si>
  <si>
    <t>Denis Ueslei Lopes Romero - 12/03/2025 09:33:59</t>
  </si>
  <si>
    <t>Denis Ueslei Lopes Romero - 12/03/2025 09:34:01</t>
  </si>
  <si>
    <t>Denis Ueslei Lopes Romero - 12/03/2025 09:34:02</t>
  </si>
  <si>
    <t>Denis Ueslei Lopes Romero - 12/03/2025 09:34:09</t>
  </si>
  <si>
    <t>Denis Ueslei Lopes Romero - 12/03/2025 09:34:06</t>
  </si>
  <si>
    <t>Denis Ueslei Lopes Romero - 12/03/2025 09:34:11</t>
  </si>
  <si>
    <t>Denis Ueslei Lopes Romero - 15/03/2025 08:23:18</t>
  </si>
  <si>
    <t>Denis Ueslei Lopes Romero - 15/03/2025 08:23:17</t>
  </si>
  <si>
    <t>Rafael Schafaschek - 15/03/2025 10:18:22</t>
  </si>
  <si>
    <t>Rafael Schafaschek - 15/03/2025 10:18:21</t>
  </si>
  <si>
    <t>MA-1002-B</t>
  </si>
  <si>
    <t>ACIONAMENTO MESA Nº2 LE</t>
  </si>
  <si>
    <t>Denis Ueslei Lopes Romero - 12/03/2025 09:34:27</t>
  </si>
  <si>
    <t>Denis Ueslei Lopes Romero - 12/03/2025 09:34:29</t>
  </si>
  <si>
    <t>Denis Ueslei Lopes Romero - 12/03/2025 09:34:31</t>
  </si>
  <si>
    <t>Denis Ueslei Lopes Romero - 12/03/2025 09:34:32</t>
  </si>
  <si>
    <t>Denis Ueslei Lopes Romero - 12/03/2025 09:34:34</t>
  </si>
  <si>
    <t>Denis Ueslei Lopes Romero - 12/03/2025 09:34:35</t>
  </si>
  <si>
    <t>Denis Ueslei Lopes Romero - 12/03/2025 09:34:37</t>
  </si>
  <si>
    <t>Denis Ueslei Lopes Romero - 12/03/2025 09:34:38</t>
  </si>
  <si>
    <t>Denis Ueslei Lopes Romero - 12/03/2025 09:34:40</t>
  </si>
  <si>
    <t>Denis Ueslei Lopes Romero - 12/03/2025 09:34:42</t>
  </si>
  <si>
    <t>Rafael Schafaschek - 14/03/2025 17:53:57</t>
  </si>
  <si>
    <t>Denis Ueslei Lopes Romero - 12/03/2025 09:34:46</t>
  </si>
  <si>
    <t>Denis Ueslei Lopes Romero - 12/03/2025 09:34:48</t>
  </si>
  <si>
    <t>Denis Ueslei Lopes Romero - 12/03/2025 09:34:49</t>
  </si>
  <si>
    <t>Denis Ueslei Lopes Romero - 12/03/2025 09:34:51</t>
  </si>
  <si>
    <t>Luis Antonio Batista - 11/03/2025 15:03:16</t>
  </si>
  <si>
    <t>Luis Antonio Batista - 11/03/2025 15:03:19</t>
  </si>
  <si>
    <t>Luis Antonio Batista - 11/03/2025 15:03:23</t>
  </si>
  <si>
    <t>Luis Antonio Batista - 11/03/2025 15:03:27</t>
  </si>
  <si>
    <t>Luis Antonio Batista - 11/03/2025 15:03:29</t>
  </si>
  <si>
    <t>Luis Antonio Batista - 11/03/2025 15:03:31</t>
  </si>
  <si>
    <t>Denis Ueslei Lopes Romero - 15/03/2025 08:23:26</t>
  </si>
  <si>
    <t>Denis Ueslei Lopes Romero - 15/03/2025 08:23:25</t>
  </si>
  <si>
    <t>Rafael Schafaschek - 15/03/2025 10:18:27</t>
  </si>
  <si>
    <t>Rafael Schafaschek - 15/03/2025 10:18:26</t>
  </si>
  <si>
    <t>Base de Dados_Images/MA-1002-B.Imagem do Equipamento-.180254.jpg</t>
  </si>
  <si>
    <t>Luis Antonio Batista - 11/03/2025 15:02:50</t>
  </si>
  <si>
    <t>Picador 2</t>
  </si>
  <si>
    <t>Transmissor</t>
  </si>
  <si>
    <t>TRM-123-01</t>
  </si>
  <si>
    <t>PRESSÃO ÓLEO DA TURBINA DO PICADOR 2</t>
  </si>
  <si>
    <t>Gabriel Batista Cousso - 11/03/2025 11:27:24</t>
  </si>
  <si>
    <t>Gabriel Batista Cousso - 11/03/2025 11:27:25</t>
  </si>
  <si>
    <t>Gabriel Batista Cousso - 11/03/2025 11:27:26</t>
  </si>
  <si>
    <t>Gabriel Batista Cousso - 11/03/2025 12:56:36</t>
  </si>
  <si>
    <t>Gabriel Batista Cousso - 11/03/2025 12:56:37</t>
  </si>
  <si>
    <t>Gabriel Batista Cousso - 12/03/2025 14:29:42</t>
  </si>
  <si>
    <t>Rafael Schafaschek - 15/03/2025 13:00:17</t>
  </si>
  <si>
    <t>Base de Dados_Images/TRM-123-01.Imagem do Equipamento-.194910.jpg</t>
  </si>
  <si>
    <t>Eliezer Vieira Dutra - 12/03/2025 16:49:03</t>
  </si>
  <si>
    <t>TRM-119-01</t>
  </si>
  <si>
    <t>PRESSÃO VAPOR DE ADMISSÃO DO PICADOR 2</t>
  </si>
  <si>
    <t>Gabriel Batista Cousso - 11/03/2025 11:27:29</t>
  </si>
  <si>
    <t>Gabriel Batista Cousso - 11/03/2025 11:27:30</t>
  </si>
  <si>
    <t>Gabriel Batista Cousso - 11/03/2025 11:27:31</t>
  </si>
  <si>
    <t>Gabriel Batista Cousso - 11/03/2025 12:56:42</t>
  </si>
  <si>
    <t>Gabriel Batista Cousso - 12/03/2025 14:29:46</t>
  </si>
  <si>
    <t>Gabriel Batista Cousso - 12/03/2025 14:29:47</t>
  </si>
  <si>
    <t>Rafael Schafaschek - 15/03/2025 13:00:20</t>
  </si>
  <si>
    <t>Base de Dados_Images/TRM-119-01.Imagem do Equipamento-.194935.jpg</t>
  </si>
  <si>
    <t>Eliezer Vieira Dutra - 12/03/2025 16:49:27</t>
  </si>
  <si>
    <t>TRM-121-01</t>
  </si>
  <si>
    <t>PRESSÃO VAPOR DE ESCAPE DO PICADOR 2</t>
  </si>
  <si>
    <t>Gabriel Batista Cousso - 11/03/2025 11:27:35</t>
  </si>
  <si>
    <t>Gabriel Batista Cousso - 11/03/2025 11:27:36</t>
  </si>
  <si>
    <t>Gabriel Batista Cousso - 11/03/2025 11:27:37</t>
  </si>
  <si>
    <t>Gabriel Batista Cousso - 11/03/2025 12:56:46</t>
  </si>
  <si>
    <t>Gabriel Batista Cousso - 11/03/2025 12:56:47</t>
  </si>
  <si>
    <t>Gabriel Batista Cousso - 12/03/2025 14:29:50</t>
  </si>
  <si>
    <t>Rafael Schafaschek - 15/03/2025 13:00:24</t>
  </si>
  <si>
    <t>Base de Dados_Images/TRM-121-01.Imagem do Equipamento-.195023.jpg</t>
  </si>
  <si>
    <t>Eliezer Vieira Dutra - 12/03/2025 16:50:14</t>
  </si>
  <si>
    <t>TRM-120-01</t>
  </si>
  <si>
    <t>PRESSÃOCÂMARA DA RODA DO PICADOR 2</t>
  </si>
  <si>
    <t>Gabriel Batista Cousso - 11/03/2025 11:27:41</t>
  </si>
  <si>
    <t>Gabriel Batista Cousso - 11/03/2025 11:27:42</t>
  </si>
  <si>
    <t>Gabriel Batista Cousso - 11/03/2025 11:27:43</t>
  </si>
  <si>
    <t>Gabriel Batista Cousso - 11/03/2025 11:27:44</t>
  </si>
  <si>
    <t>Gabriel Batista Cousso - 11/03/2025 12:57:16</t>
  </si>
  <si>
    <t>Gabriel Batista Cousso - 11/03/2025 12:57:17</t>
  </si>
  <si>
    <t>Gabriel Batista Cousso - 12/03/2025 14:29:54</t>
  </si>
  <si>
    <t>Rafael Schafaschek - 15/03/2025 13:00:29</t>
  </si>
  <si>
    <t>Rafael Schafaschek - 15/03/2025 13:00:28</t>
  </si>
  <si>
    <t>TRM-150-01</t>
  </si>
  <si>
    <t>PRESSÃO DE ÓLEO P1</t>
  </si>
  <si>
    <t>Gabriel Batista Cousso - 11/03/2025 11:27:48</t>
  </si>
  <si>
    <t>Gabriel Batista Cousso - 11/03/2025 11:27:49</t>
  </si>
  <si>
    <t>Gabriel Batista Cousso - 11/03/2025 11:27:50</t>
  </si>
  <si>
    <t>Gabriel Batista Cousso - 11/03/2025 12:57:22</t>
  </si>
  <si>
    <t>Gabriel Batista Cousso - 12/03/2025 14:29:59</t>
  </si>
  <si>
    <t>Rafael Schafaschek - 15/03/2025 13:00:33</t>
  </si>
  <si>
    <t>Rafael Schafaschek - 15/03/2025 13:00:32</t>
  </si>
  <si>
    <t>Desfibrador/Picador</t>
  </si>
  <si>
    <t>PC-2002</t>
  </si>
  <si>
    <t>PICADOR DE CANA Nº 2</t>
  </si>
  <si>
    <t>Gabriel Batista Cousso - 12/03/2025 14:30:10</t>
  </si>
  <si>
    <t>Denis Ueslei Lopes Romero - 12/03/2025 07:56:25</t>
  </si>
  <si>
    <t>Denis Ueslei Lopes Romero - 12/03/2025 07:56:29</t>
  </si>
  <si>
    <t>Denis Ueslei Lopes Romero - 12/03/2025 07:56:31</t>
  </si>
  <si>
    <t>Denis Ueslei Lopes Romero - 12/03/2025 07:56:35</t>
  </si>
  <si>
    <t>Denis Ueslei Lopes Romero - 12/03/2025 07:56:44</t>
  </si>
  <si>
    <t>Denis Ueslei Lopes Romero - 12/03/2025 07:56:54</t>
  </si>
  <si>
    <t>Denis Ueslei Lopes Romero - 12/03/2025 07:57:00</t>
  </si>
  <si>
    <t>Denis Ueslei Lopes Romero - 12/03/2025 07:57:03</t>
  </si>
  <si>
    <t>Denis Ueslei Lopes Romero - 12/03/2025 07:57:18</t>
  </si>
  <si>
    <t>Denis Ueslei Lopes Romero - 12/03/2025 07:57:29</t>
  </si>
  <si>
    <t>Denis Ueslei Lopes Romero - 12/03/2025 07:57:52</t>
  </si>
  <si>
    <t>Denis Ueslei Lopes Romero - 12/03/2025 07:58:18</t>
  </si>
  <si>
    <t>Denis Ueslei Lopes Romero - 12/03/2025 07:58:21</t>
  </si>
  <si>
    <t>Denis Ueslei Lopes Romero - 12/03/2025 07:58:27</t>
  </si>
  <si>
    <t>Denis Ueslei Lopes Romero - 12/03/2025 07:58:52</t>
  </si>
  <si>
    <t>Denis Ueslei Lopes Romero - 12/03/2025 07:58:58</t>
  </si>
  <si>
    <t>Denis Ueslei Lopes Romero - 12/03/2025 07:59:02</t>
  </si>
  <si>
    <t>Denis Ueslei Lopes Romero - 12/03/2025 07:59:11</t>
  </si>
  <si>
    <t>Denis Ueslei Lopes Romero - 12/03/2025 07:59:16</t>
  </si>
  <si>
    <t>Denis Ueslei Lopes Romero - 12/03/2025 07:59:20</t>
  </si>
  <si>
    <t>Denis Ueslei Lopes Romero - 12/03/2025 07:59:30</t>
  </si>
  <si>
    <t>Denis Ueslei Lopes Romero - 12/03/2025 07:59:41</t>
  </si>
  <si>
    <t>Gabriel Batista Cousso - 12/03/2025 14:30:21</t>
  </si>
  <si>
    <t>Gabriel Batista Cousso - 12/03/2025 14:30:22</t>
  </si>
  <si>
    <t>Gabriel Batista Cousso - 12/03/2025 14:30:24</t>
  </si>
  <si>
    <t>Gabriel Batista Cousso - 12/03/2025 14:30:28</t>
  </si>
  <si>
    <t>Rafael Schafaschek - 15/03/2025 10:34:08</t>
  </si>
  <si>
    <t>Rafael Schafaschek - 15/03/2025 10:34:07</t>
  </si>
  <si>
    <t>Indicador</t>
  </si>
  <si>
    <t>SENSOR_VIBRACAO_L_N_A_PICADOR_2</t>
  </si>
  <si>
    <t>VIBRAÇÃO M L A PICADOR N°2</t>
  </si>
  <si>
    <t>Gabriel Batista Cousso - 11/03/2025 10:47:00</t>
  </si>
  <si>
    <t>Gabriel Batista Cousso - 11/03/2025 10:47:01</t>
  </si>
  <si>
    <t>Gabriel Batista Cousso - 11/03/2025 10:47:02</t>
  </si>
  <si>
    <t>Gabriel Batista Cousso - 11/03/2025 10:47:04</t>
  </si>
  <si>
    <t>Gabriel Batista Cousso - 11/03/2025 12:56:15</t>
  </si>
  <si>
    <t>Gabriel Batista Cousso - 11/03/2025 12:56:16</t>
  </si>
  <si>
    <t>Gabriel Batista Cousso - 12/03/2025 14:27:06</t>
  </si>
  <si>
    <t>Gabriel Batista Cousso - 12/03/2025 14:27:07</t>
  </si>
  <si>
    <t>Rafael Schafaschek - 15/03/2025 13:00:02</t>
  </si>
  <si>
    <t>SENSOR_VIBRACAO_L_A_PICADOR_2</t>
  </si>
  <si>
    <t>VIBRAÇÃO M L N A PICADOR N°2</t>
  </si>
  <si>
    <t>Gabriel Batista Cousso - 11/03/2025 10:47:20</t>
  </si>
  <si>
    <t>Gabriel Batista Cousso - 11/03/2025 10:47:21</t>
  </si>
  <si>
    <t>Gabriel Batista Cousso - 11/03/2025 10:47:22</t>
  </si>
  <si>
    <t>Gabriel Batista Cousso - 11/03/2025 11:27:08</t>
  </si>
  <si>
    <t>Gabriel Batista Cousso - 11/03/2025 12:56:21</t>
  </si>
  <si>
    <t>Gabriel Batista Cousso - 12/03/2025 14:27:11</t>
  </si>
  <si>
    <t>Gabriel Batista Cousso - 12/03/2025 14:27:12</t>
  </si>
  <si>
    <t>Rafael Schafaschek - 15/03/2025 13:00:06</t>
  </si>
  <si>
    <t>SENSOR_VIBRA_REDUT_PIC_2_LNA</t>
  </si>
  <si>
    <t>VIBRAÇÃO REDUTOR M A L N A PICADOR 2</t>
  </si>
  <si>
    <t>Gabriel Batista Cousso - 11/03/2025 11:27:12</t>
  </si>
  <si>
    <t>Gabriel Batista Cousso - 11/03/2025 11:27:13</t>
  </si>
  <si>
    <t>Gabriel Batista Cousso - 11/03/2025 11:27:14</t>
  </si>
  <si>
    <t>Gabriel Batista Cousso - 11/03/2025 12:56:26</t>
  </si>
  <si>
    <t>Gabriel Batista Cousso - 12/03/2025 14:29:32</t>
  </si>
  <si>
    <t>Rafael Schafaschek - 15/03/2025 13:00:09</t>
  </si>
  <si>
    <t>SENSOR_VIBRA_REDUT_PIC_2_LA</t>
  </si>
  <si>
    <t>VIBRAÇÃO REDUTOR M A L A PICADOR 2</t>
  </si>
  <si>
    <t>Gabriel Batista Cousso - 11/03/2025 11:27:18</t>
  </si>
  <si>
    <t>Gabriel Batista Cousso - 11/03/2025 11:27:19</t>
  </si>
  <si>
    <t>Gabriel Batista Cousso - 11/03/2025 11:27:20</t>
  </si>
  <si>
    <t>Gabriel Batista Cousso - 11/03/2025 12:56:31</t>
  </si>
  <si>
    <t>Gabriel Batista Cousso - 12/03/2025 14:29:38</t>
  </si>
  <si>
    <t>Rafael Schafaschek - 15/03/2025 13:00:13</t>
  </si>
  <si>
    <t>Turbina Picador 2</t>
  </si>
  <si>
    <t>STE-081-01</t>
  </si>
  <si>
    <t>TEMPERATURA MANCAL AXIAL EXTERNO TURBINA DO PICADOR 2</t>
  </si>
  <si>
    <t>Gabriel Batista Cousso - 11/03/2025 11:14:59</t>
  </si>
  <si>
    <t>Gabriel Batista Cousso - 11/03/2025 11:15:00</t>
  </si>
  <si>
    <t>Gabriel Batista Cousso - 11/03/2025 11:15:01</t>
  </si>
  <si>
    <t>Gabriel Batista Cousso - 11/03/2025 11:56:10</t>
  </si>
  <si>
    <t>Gabriel Batista Cousso - 11/03/2025 11:56:11</t>
  </si>
  <si>
    <t>Gabriel Batista Cousso - 12/03/2025 10:28:28</t>
  </si>
  <si>
    <t>Rafael Schafaschek - 15/03/2025 13:01:00</t>
  </si>
  <si>
    <t>STE-082-01</t>
  </si>
  <si>
    <t>TEMPERATURA MANCAL AXIAL INTERNO TURBINA DO PICADOR 2</t>
  </si>
  <si>
    <t>Gabriel Batista Cousso - 11/03/2025 11:15:05</t>
  </si>
  <si>
    <t>Gabriel Batista Cousso - 11/03/2025 11:15:06</t>
  </si>
  <si>
    <t>Gabriel Batista Cousso - 11/03/2025 11:15:07</t>
  </si>
  <si>
    <t>Gabriel Batista Cousso - 11/03/2025 11:56:15</t>
  </si>
  <si>
    <t>Gabriel Batista Cousso - 11/03/2025 11:56:16</t>
  </si>
  <si>
    <t>Gabriel Batista Cousso - 12/03/2025 10:28:33</t>
  </si>
  <si>
    <t>Gabriel Batista Cousso - 12/03/2025 10:28:34</t>
  </si>
  <si>
    <t>Rafael Schafaschek - 15/03/2025 13:01:04</t>
  </si>
  <si>
    <t>STE-083-01</t>
  </si>
  <si>
    <t>TEMPERATURA MANCAL RADIAL ANTERIOR TURBINA DO PICADOR 2</t>
  </si>
  <si>
    <t>Gabriel Batista Cousso - 11/03/2025 11:15:12</t>
  </si>
  <si>
    <t>Gabriel Batista Cousso - 11/03/2025 11:15:13</t>
  </si>
  <si>
    <t>Gabriel Batista Cousso - 11/03/2025 11:15:14</t>
  </si>
  <si>
    <t>Gabriel Batista Cousso - 11/03/2025 11:56:20</t>
  </si>
  <si>
    <t>Gabriel Batista Cousso - 11/03/2025 11:56:21</t>
  </si>
  <si>
    <t>Gabriel Batista Cousso - 12/03/2025 10:28:40</t>
  </si>
  <si>
    <t>Gabriel Batista Cousso - 12/03/2025 10:28:41</t>
  </si>
  <si>
    <t>Rafael Schafaschek - 15/03/2025 13:01:07</t>
  </si>
  <si>
    <t>STE-084-01</t>
  </si>
  <si>
    <t>TEMPERATURA MANCAL RADIAL POSTERIOR TURBINA DO PICADOR 2</t>
  </si>
  <si>
    <t>Gabriel Batista Cousso - 11/03/2025 11:15:18</t>
  </si>
  <si>
    <t>Gabriel Batista Cousso - 11/03/2025 11:15:19</t>
  </si>
  <si>
    <t>Gabriel Batista Cousso - 11/03/2025 11:15:20</t>
  </si>
  <si>
    <t>Rafael Schafaschek - 15/03/2025 13:01:27</t>
  </si>
  <si>
    <t>Gabriel Batista Cousso - 11/03/2025 11:56:33</t>
  </si>
  <si>
    <t>Gabriel Batista Cousso - 12/03/2025 10:28:46</t>
  </si>
  <si>
    <t>Rafael Schafaschek - 15/03/2025 13:01:31</t>
  </si>
  <si>
    <t>STE-085-01</t>
  </si>
  <si>
    <t>TEMPERATURA ÓLEO DE LUBRIFICAÇÃO DA TURBINA DO PICADOR 2</t>
  </si>
  <si>
    <t>Gabriel Batista Cousso - 11/03/2025 11:15:24</t>
  </si>
  <si>
    <t>Gabriel Batista Cousso - 11/03/2025 11:15:26</t>
  </si>
  <si>
    <t>Gabriel Batista Cousso - 11/03/2025 11:57:35</t>
  </si>
  <si>
    <t>Gabriel Batista Cousso - 11/03/2025 11:57:36</t>
  </si>
  <si>
    <t>Gabriel Batista Cousso - 12/03/2025 10:28:51</t>
  </si>
  <si>
    <t>Gabriel Batista Cousso - 12/03/2025 10:28:52</t>
  </si>
  <si>
    <t>Rafael Schafaschek - 15/03/2025 13:01:36</t>
  </si>
  <si>
    <t>Rafael Schafaschek - 15/03/2025 13:01:35</t>
  </si>
  <si>
    <t>STE-086-01</t>
  </si>
  <si>
    <t>TEMPERATURA VAPOR DE ADMISSÃO DA TURBINA DO PICADOR 2</t>
  </si>
  <si>
    <t>Gabriel Batista Cousso - 11/03/2025 11:15:30</t>
  </si>
  <si>
    <t>Gabriel Batista Cousso - 11/03/2025 11:15:31</t>
  </si>
  <si>
    <t>Gabriel Batista Cousso - 11/03/2025 11:15:32</t>
  </si>
  <si>
    <t>Gabriel Batista Cousso - 11/03/2025 11:57:41</t>
  </si>
  <si>
    <t>Gabriel Batista Cousso - 11/03/2025 11:57:42</t>
  </si>
  <si>
    <t>Gabriel Batista Cousso - 12/03/2025 10:28:56</t>
  </si>
  <si>
    <t>Gabriel Batista Cousso - 12/03/2025 10:28:57</t>
  </si>
  <si>
    <t>Rafael Schafaschek - 15/03/2025 13:01:40</t>
  </si>
  <si>
    <t>Rafael Schafaschek - 15/03/2025 13:01:39</t>
  </si>
  <si>
    <t>STE-087-01</t>
  </si>
  <si>
    <t>TEMPERATURA VAPOR DE ESCAPE DA TURBINA DO PICADOR 2</t>
  </si>
  <si>
    <t>Gabriel Batista Cousso - 11/03/2025 11:15:37</t>
  </si>
  <si>
    <t>Gabriel Batista Cousso - 11/03/2025 11:15:38</t>
  </si>
  <si>
    <t>Gabriel Batista Cousso - 11/03/2025 11:15:39</t>
  </si>
  <si>
    <t>Gabriel Batista Cousso - 11/03/2025 11:57:47</t>
  </si>
  <si>
    <t>Gabriel Batista Cousso - 11/03/2025 11:57:48</t>
  </si>
  <si>
    <t>Gabriel Batista Cousso - 12/03/2025 10:29:01</t>
  </si>
  <si>
    <t>Gabriel Batista Cousso - 12/03/2025 10:29:02</t>
  </si>
  <si>
    <t>Rafael Schafaschek - 15/03/2025 13:01:44</t>
  </si>
  <si>
    <t>Rafael Schafaschek - 15/03/2025 13:01:43</t>
  </si>
  <si>
    <t>STE-104-01</t>
  </si>
  <si>
    <t>TEMPERATURA ÓLEO DO MANCAL L.A. DA TURBINA DO PICADOR 2</t>
  </si>
  <si>
    <t>Gabriel Batista Cousso - 11/03/2025 11:15:43</t>
  </si>
  <si>
    <t>Gabriel Batista Cousso - 11/03/2025 11:15:44</t>
  </si>
  <si>
    <t>Gabriel Batista Cousso - 11/03/2025 11:15:45</t>
  </si>
  <si>
    <t>Gabriel Batista Cousso - 11/03/2025 11:57:53</t>
  </si>
  <si>
    <t>Gabriel Batista Cousso - 11/03/2025 11:57:54</t>
  </si>
  <si>
    <t>Gabriel Batista Cousso - 12/03/2025 10:29:06</t>
  </si>
  <si>
    <t>Gabriel Batista Cousso - 12/03/2025 10:29:07</t>
  </si>
  <si>
    <t>Rafael Schafaschek - 15/03/2025 13:01:47</t>
  </si>
  <si>
    <t>STE-105-01</t>
  </si>
  <si>
    <t>TEMPERATURA ÓLEO DO MANCAL L.N.A. DA TURBINA DO PICADOR 2</t>
  </si>
  <si>
    <t>Gabriel Batista Cousso - 11/03/2025 11:15:50</t>
  </si>
  <si>
    <t>Gabriel Batista Cousso - 11/03/2025 11:15:51</t>
  </si>
  <si>
    <t>Gabriel Batista Cousso - 11/03/2025 11:15:52</t>
  </si>
  <si>
    <t>Gabriel Batista Cousso - 11/03/2025 11:57:59</t>
  </si>
  <si>
    <t>Gabriel Batista Cousso - 11/03/2025 11:58:00</t>
  </si>
  <si>
    <t>Gabriel Batista Cousso - 12/03/2025 10:29:14</t>
  </si>
  <si>
    <t>Gabriel Batista Cousso - 12/03/2025 10:29:15</t>
  </si>
  <si>
    <t>Rafael Schafaschek - 15/03/2025 13:01:51</t>
  </si>
  <si>
    <t>ZSH-53.00-PC2002</t>
  </si>
  <si>
    <t>STATUS DA TURBINA ARMADA PICADOR N°2</t>
  </si>
  <si>
    <t>Gabriel Batista Cousso - 11/03/2025 11:14:24</t>
  </si>
  <si>
    <t>Gabriel Batista Cousso - 11/03/2025 11:14:25</t>
  </si>
  <si>
    <t>Gabriel Batista Cousso - 11/03/2025 11:14:26</t>
  </si>
  <si>
    <t>Gabriel Batista Cousso - 11/03/2025 11:55:41</t>
  </si>
  <si>
    <t>Gabriel Batista Cousso - 11/03/2025 11:55:42</t>
  </si>
  <si>
    <t>Gabriel Batista Cousso - 12/03/2025 10:27:56</t>
  </si>
  <si>
    <t>Gabriel Batista Cousso - 12/03/2025 10:27:57</t>
  </si>
  <si>
    <t>Rafael Schafaschek - 15/03/2025 13:00:41</t>
  </si>
  <si>
    <t>Rafael Schafaschek - 15/03/2025 13:00:40</t>
  </si>
  <si>
    <t>SENSOR_VIBRA_TURB_PIC_2_LNA</t>
  </si>
  <si>
    <t>VIBRAÇÃO TURBINA  M A L N A PICADOR 2</t>
  </si>
  <si>
    <t>Gabriel Batista Cousso - 11/03/2025 11:14:32</t>
  </si>
  <si>
    <t>Gabriel Batista Cousso - 11/03/2025 11:14:33</t>
  </si>
  <si>
    <t>Gabriel Batista Cousso - 11/03/2025 11:14:34</t>
  </si>
  <si>
    <t>Gabriel Batista Cousso - 11/03/2025 11:55:49</t>
  </si>
  <si>
    <t>Gabriel Batista Cousso - 12/03/2025 10:28:02</t>
  </si>
  <si>
    <t>Rafael Schafaschek - 15/03/2025 13:00:45</t>
  </si>
  <si>
    <t>SENSOR_VIBRA_TURB_PIC_2_LA</t>
  </si>
  <si>
    <t>VIBRAÇÃO TURBINA  M A L A PICADOR 2</t>
  </si>
  <si>
    <t>Gabriel Batista Cousso - 11/03/2025 11:14:39</t>
  </si>
  <si>
    <t>Gabriel Batista Cousso - 11/03/2025 11:14:40</t>
  </si>
  <si>
    <t>Gabriel Batista Cousso - 11/03/2025 11:14:41</t>
  </si>
  <si>
    <t>Gabriel Batista Cousso - 11/03/2025 11:55:53</t>
  </si>
  <si>
    <t>Gabriel Batista Cousso - 11/03/2025 11:55:54</t>
  </si>
  <si>
    <t>Gabriel Batista Cousso - 12/03/2025 10:28:07</t>
  </si>
  <si>
    <t>Gabriel Batista Cousso - 12/03/2025 10:28:08</t>
  </si>
  <si>
    <t>Rafael Schafaschek - 15/03/2025 13:00:49</t>
  </si>
  <si>
    <t>FS_10.00</t>
  </si>
  <si>
    <t>FLUXOSTATO L A PICADOR 2</t>
  </si>
  <si>
    <t>Gabriel Batista Cousso - 11/03/2025 11:14:46</t>
  </si>
  <si>
    <t>Gabriel Batista Cousso - 11/03/2025 11:14:47</t>
  </si>
  <si>
    <t>Gabriel Batista Cousso - 11/03/2025 11:14:48</t>
  </si>
  <si>
    <t>Gabriel Batista Cousso - 11/03/2025 11:55:59</t>
  </si>
  <si>
    <t>Gabriel Batista Cousso - 11/03/2025 11:56:00</t>
  </si>
  <si>
    <t>Gabriel Batista Cousso - 12/03/2025 10:28:12</t>
  </si>
  <si>
    <t>Rafael Schafaschek - 15/03/2025 13:00:53</t>
  </si>
  <si>
    <t>Rafael Schafaschek - 15/03/2025 13:00:52</t>
  </si>
  <si>
    <t>FS_10.03</t>
  </si>
  <si>
    <t>FLUXOSTATO L N A PICADOR 2</t>
  </si>
  <si>
    <t>Gabriel Batista Cousso - 11/03/2025 11:14:52</t>
  </si>
  <si>
    <t>Gabriel Batista Cousso - 11/03/2025 11:14:53</t>
  </si>
  <si>
    <t>Gabriel Batista Cousso - 11/03/2025 11:14:54</t>
  </si>
  <si>
    <t>Gabriel Batista Cousso - 11/03/2025 11:56:04</t>
  </si>
  <si>
    <t>Gabriel Batista Cousso - 11/03/2025 11:56:05</t>
  </si>
  <si>
    <t>Gabriel Batista Cousso - 11/03/2025 11:56:06</t>
  </si>
  <si>
    <t>Gabriel Batista Cousso - 12/03/2025 10:28:22</t>
  </si>
  <si>
    <t>Rafael Schafaschek - 15/03/2025 13:00:57</t>
  </si>
  <si>
    <t>Rafael Schafaschek - 15/03/2025 13:00:56</t>
  </si>
  <si>
    <t>Desfibrador</t>
  </si>
  <si>
    <t>TRM-131-01</t>
  </si>
  <si>
    <t>PRESSÃO ÓLEO DE REGULAGEM DO DESFIBRADOR</t>
  </si>
  <si>
    <t>Gabriel Batista Cousso - 11/03/2025 11:25:52</t>
  </si>
  <si>
    <t>Gabriel Batista Cousso - 11/03/2025 11:25:53</t>
  </si>
  <si>
    <t>Gabriel Batista Cousso - 11/03/2025 11:25:54</t>
  </si>
  <si>
    <t>Gabriel Batista Cousso - 11/03/2025 12:07:06</t>
  </si>
  <si>
    <t>Gabriel Batista Cousso - 11/03/2025 12:07:07</t>
  </si>
  <si>
    <t>Gabriel Batista Cousso - 12/03/2025 14:31:11</t>
  </si>
  <si>
    <t>Rafael Schafaschek - 15/03/2025 13:02:15</t>
  </si>
  <si>
    <t>TRM-130-01</t>
  </si>
  <si>
    <t>PRESSÃOÓLEO DE LUBRIFICAÇÃO DO DESFIBRADOR</t>
  </si>
  <si>
    <t>Gabriel Batista Cousso - 11/03/2025 11:26:00</t>
  </si>
  <si>
    <t>Gabriel Batista Cousso - 11/03/2025 11:26:01</t>
  </si>
  <si>
    <t>Gabriel Batista Cousso - 11/03/2025 12:07:11</t>
  </si>
  <si>
    <t>Gabriel Batista Cousso - 11/03/2025 12:07:12</t>
  </si>
  <si>
    <t>Gabriel Batista Cousso - 12/03/2025 14:31:15</t>
  </si>
  <si>
    <t>Gabriel Batista Cousso - 12/03/2025 14:31:16</t>
  </si>
  <si>
    <t>Rafael Schafaschek - 15/03/2025 13:02:19</t>
  </si>
  <si>
    <t>TRM-129-01</t>
  </si>
  <si>
    <t>PRESSÃOÓLEO P1 DO DESFIBRADOR</t>
  </si>
  <si>
    <t>Gabriel Batista Cousso - 11/03/2025 11:26:06</t>
  </si>
  <si>
    <t>Gabriel Batista Cousso - 11/03/2025 11:26:07</t>
  </si>
  <si>
    <t>Gabriel Batista Cousso - 11/03/2025 11:26:08</t>
  </si>
  <si>
    <t>Gabriel Batista Cousso - 11/03/2025 12:07:16</t>
  </si>
  <si>
    <t>Gabriel Batista Cousso - 12/03/2025 14:31:19</t>
  </si>
  <si>
    <t>Gabriel Batista Cousso - 12/03/2025 14:31:20</t>
  </si>
  <si>
    <t>Rafael Schafaschek - 15/03/2025 13:02:23</t>
  </si>
  <si>
    <t>TRM-126-01</t>
  </si>
  <si>
    <t>PRESSÃOVAPOR DE ADMISSÃO DO DESFIBRADOR</t>
  </si>
  <si>
    <t>Gabriel Batista Cousso - 11/03/2025 11:26:12</t>
  </si>
  <si>
    <t>Gabriel Batista Cousso - 11/03/2025 11:26:13</t>
  </si>
  <si>
    <t>Gabriel Batista Cousso - 11/03/2025 12:07:21</t>
  </si>
  <si>
    <t>Gabriel Batista Cousso - 11/03/2025 12:07:22</t>
  </si>
  <si>
    <t>Gabriel Batista Cousso - 12/03/2025 14:31:23</t>
  </si>
  <si>
    <t>Gabriel Batista Cousso - 12/03/2025 14:31:24</t>
  </si>
  <si>
    <t>Rafael Schafaschek - 15/03/2025 13:02:27</t>
  </si>
  <si>
    <t>TRM-127-01</t>
  </si>
  <si>
    <t>PRESSÃOCÂMARA DA RODA DO DESFIBRADOR</t>
  </si>
  <si>
    <t>Gabriel Batista Cousso - 11/03/2025 11:26:17</t>
  </si>
  <si>
    <t>Gabriel Batista Cousso - 11/03/2025 11:26:18</t>
  </si>
  <si>
    <t>Gabriel Batista Cousso - 11/03/2025 11:26:19</t>
  </si>
  <si>
    <t>Gabriel Batista Cousso - 11/03/2025 12:07:26</t>
  </si>
  <si>
    <t>Gabriel Batista Cousso - 12/03/2025 14:31:28</t>
  </si>
  <si>
    <t>Rafael Schafaschek - 15/03/2025 13:02:31</t>
  </si>
  <si>
    <t>TRM-128-01</t>
  </si>
  <si>
    <t>PRESSÃOVAPOR DE ESCAPE DO DESFIBRADOR</t>
  </si>
  <si>
    <t>Gabriel Batista Cousso - 11/03/2025 11:26:23</t>
  </si>
  <si>
    <t>Gabriel Batista Cousso - 11/03/2025 11:26:24</t>
  </si>
  <si>
    <t>Gabriel Batista Cousso - 11/03/2025 12:07:30</t>
  </si>
  <si>
    <t>Gabriel Batista Cousso - 11/03/2025 12:07:31</t>
  </si>
  <si>
    <t>Gabriel Batista Cousso - 12/03/2025 14:31:31</t>
  </si>
  <si>
    <t>Gabriel Batista Cousso - 12/03/2025 14:31:32</t>
  </si>
  <si>
    <t>Rafael Schafaschek - 15/03/2025 13:02:35</t>
  </si>
  <si>
    <t>DE-2001</t>
  </si>
  <si>
    <t xml:space="preserve">DESFIBRADOR DE CANA </t>
  </si>
  <si>
    <t>Denis Ueslei Lopes Romero - 12/03/2025 08:08:08</t>
  </si>
  <si>
    <t>Denis Ueslei Lopes Romero - 12/03/2025 08:08:10</t>
  </si>
  <si>
    <t>Denis Ueslei Lopes Romero - 12/03/2025 08:08:11</t>
  </si>
  <si>
    <t>Denis Ueslei Lopes Romero - 12/03/2025 08:08:14</t>
  </si>
  <si>
    <t>Denis Ueslei Lopes Romero - 12/03/2025 08:08:51</t>
  </si>
  <si>
    <t>Denis Ueslei Lopes Romero - 12/03/2025 08:08:21</t>
  </si>
  <si>
    <t>Denis Ueslei Lopes Romero - 12/03/2025 08:08:22</t>
  </si>
  <si>
    <t>Denis Ueslei Lopes Romero - 12/03/2025 08:08:24</t>
  </si>
  <si>
    <t>Denis Ueslei Lopes Romero - 12/03/2025 08:08:26</t>
  </si>
  <si>
    <t>Denis Ueslei Lopes Romero - 12/03/2025 08:08:31</t>
  </si>
  <si>
    <t>Denis Ueslei Lopes Romero - 12/03/2025 08:08:33</t>
  </si>
  <si>
    <t>Denis Ueslei Lopes Romero - 12/03/2025 08:08:34</t>
  </si>
  <si>
    <t>Denis Ueslei Lopes Romero - 12/03/2025 08:08:36</t>
  </si>
  <si>
    <t>Denis Ueslei Lopes Romero - 12/03/2025 08:08:37</t>
  </si>
  <si>
    <t>Denis Ueslei Lopes Romero - 12/03/2025 08:08:39</t>
  </si>
  <si>
    <t>Denis Ueslei Lopes Romero - 12/03/2025 08:09:12</t>
  </si>
  <si>
    <t>Denis Ueslei Lopes Romero - 12/03/2025 08:09:19</t>
  </si>
  <si>
    <t>Denis Ueslei Lopes Romero - 12/03/2025 08:09:22</t>
  </si>
  <si>
    <t>Denis Ueslei Lopes Romero - 12/03/2025 08:09:24</t>
  </si>
  <si>
    <t>Denis Ueslei Lopes Romero - 12/03/2025 08:09:43</t>
  </si>
  <si>
    <t>Denis Ueslei Lopes Romero - 12/03/2025 08:10:07</t>
  </si>
  <si>
    <t>Denis Ueslei Lopes Romero - 12/03/2025 08:10:08</t>
  </si>
  <si>
    <t>Denis Ueslei Lopes Romero - 12/03/2025 08:10:09</t>
  </si>
  <si>
    <t>Rafael Schafaschek - 15/03/2025 10:33:48</t>
  </si>
  <si>
    <t>Rafael Schafaschek - 15/03/2025 10:33:49</t>
  </si>
  <si>
    <t>Rafael Schafaschek - 15/03/2025 10:33:50</t>
  </si>
  <si>
    <t>Rafael Schafaschek - 15/03/2025 10:33:51</t>
  </si>
  <si>
    <t>Rafael Schafaschek - 15/03/2025 10:33:52</t>
  </si>
  <si>
    <t>Pendente</t>
  </si>
  <si>
    <t>SENSOR_VIBRACAO_L_N_A_DESFIBRADOR</t>
  </si>
  <si>
    <t>VIBRAÇÃO M L A DESFIBRADOR</t>
  </si>
  <si>
    <t>Gabriel Batista Cousso - 11/03/2025 11:26:30</t>
  </si>
  <si>
    <t>Gabriel Batista Cousso - 11/03/2025 11:26:31</t>
  </si>
  <si>
    <t>Gabriel Batista Cousso - 11/03/2025 11:26:32</t>
  </si>
  <si>
    <t>Gabriel Batista Cousso - 11/03/2025 12:06:45</t>
  </si>
  <si>
    <t>Gabriel Batista Cousso - 11/03/2025 12:06:46</t>
  </si>
  <si>
    <t>Gabriel Batista Cousso - 12/03/2025 14:30:55</t>
  </si>
  <si>
    <t>Rafael Schafaschek - 15/03/2025 13:02:01</t>
  </si>
  <si>
    <t>Rafael Schafaschek - 15/03/2025 13:02:00</t>
  </si>
  <si>
    <t>SENSOR_VIBRACAO_L_A_DESFIBRADOR</t>
  </si>
  <si>
    <t>VIBRAÇÃO M L N A DESFIBRADOR</t>
  </si>
  <si>
    <t>Gabriel Batista Cousso - 11/03/2025 11:26:35</t>
  </si>
  <si>
    <t>Gabriel Batista Cousso - 11/03/2025 11:26:36</t>
  </si>
  <si>
    <t>Gabriel Batista Cousso - 11/03/2025 11:26:37</t>
  </si>
  <si>
    <t>Gabriel Batista Cousso - 11/03/2025 12:06:51</t>
  </si>
  <si>
    <t>Gabriel Batista Cousso - 11/03/2025 12:06:52</t>
  </si>
  <si>
    <t>Gabriel Batista Cousso - 12/03/2025 14:30:59</t>
  </si>
  <si>
    <t>Rafael Schafaschek - 15/03/2025 13:02:04</t>
  </si>
  <si>
    <t>SENSOR_VIBRA_REDUT_DESF_LNA</t>
  </si>
  <si>
    <t>VIBRAÇÃO REDUTOR M A L N A DESFIBRADOR</t>
  </si>
  <si>
    <t>Gabriel Batista Cousso - 11/03/2025 11:26:41</t>
  </si>
  <si>
    <t>Gabriel Batista Cousso - 11/03/2025 11:26:42</t>
  </si>
  <si>
    <t>Gabriel Batista Cousso - 11/03/2025 11:26:43</t>
  </si>
  <si>
    <t>Gabriel Batista Cousso - 11/03/2025 12:06:56</t>
  </si>
  <si>
    <t>Gabriel Batista Cousso - 11/03/2025 12:06:57</t>
  </si>
  <si>
    <t>Gabriel Batista Cousso - 12/03/2025 14:31:03</t>
  </si>
  <si>
    <t>Rafael Schafaschek - 15/03/2025 13:02:08</t>
  </si>
  <si>
    <t>SENSOR_VIBRA_REDUT_DESF_LA</t>
  </si>
  <si>
    <t>VIBRAÇÃO REDUTOR M A L A DESFIBRADOR</t>
  </si>
  <si>
    <t>Gabriel Batista Cousso - 11/03/2025 11:26:47</t>
  </si>
  <si>
    <t>Gabriel Batista Cousso - 11/03/2025 11:26:48</t>
  </si>
  <si>
    <t>Gabriel Batista Cousso - 11/03/2025 11:26:50</t>
  </si>
  <si>
    <t>Gabriel Batista Cousso - 11/03/2025 12:07:01</t>
  </si>
  <si>
    <t>Gabriel Batista Cousso - 11/03/2025 12:07:02</t>
  </si>
  <si>
    <t>Gabriel Batista Cousso - 12/03/2025 14:31:07</t>
  </si>
  <si>
    <t>Rafael Schafaschek - 15/03/2025 13:02:12</t>
  </si>
  <si>
    <t>Rafael Schafaschek - 15/03/2025 13:02:11</t>
  </si>
  <si>
    <t>Turbina Desfibrador</t>
  </si>
  <si>
    <t>STE-088-01</t>
  </si>
  <si>
    <t>TEMPERATURA MANCAL AXIAL EXTERNO TURBINA DO DESFIBRADOR</t>
  </si>
  <si>
    <t>Gabriel Batista Cousso - 11/03/2025 11:16:36</t>
  </si>
  <si>
    <t>Gabriel Batista Cousso - 11/03/2025 11:16:37</t>
  </si>
  <si>
    <t>Gabriel Batista Cousso - 11/03/2025 11:16:38</t>
  </si>
  <si>
    <t>Gabriel Batista Cousso - 11/03/2025 12:05:16</t>
  </si>
  <si>
    <t>Gabriel Batista Cousso - 12/03/2025 10:33:40</t>
  </si>
  <si>
    <t>Gabriel Batista Cousso - 12/03/2025 10:33:41</t>
  </si>
  <si>
    <t>Rafael Schafaschek - 15/03/2025 13:03:08</t>
  </si>
  <si>
    <t>Rafael Schafaschek - 15/03/2025 13:03:07</t>
  </si>
  <si>
    <t>STE-089-01</t>
  </si>
  <si>
    <t>TEMPERATURA MANCAL AXIAL INTERNO TURBINA DO DESFIBRADOR</t>
  </si>
  <si>
    <t>Gabriel Batista Cousso - 11/03/2025 11:16:42</t>
  </si>
  <si>
    <t>Gabriel Batista Cousso - 11/03/2025 11:16:43</t>
  </si>
  <si>
    <t>Gabriel Batista Cousso - 11/03/2025 11:16:44</t>
  </si>
  <si>
    <t>Gabriel Batista Cousso - 11/03/2025 12:05:20</t>
  </si>
  <si>
    <t>Gabriel Batista Cousso - 11/03/2025 12:05:21</t>
  </si>
  <si>
    <t>Gabriel Batista Cousso - 12/03/2025 10:33:46</t>
  </si>
  <si>
    <t>Rafael Schafaschek - 15/03/2025 13:03:11</t>
  </si>
  <si>
    <t>STE-090-01</t>
  </si>
  <si>
    <t>TEMPERATURA MANCAL RADIAL ANTERIOR TURBINA DO DESFIBRADOR</t>
  </si>
  <si>
    <t>Gabriel Batista Cousso - 11/03/2025 11:16:49</t>
  </si>
  <si>
    <t>Gabriel Batista Cousso - 11/03/2025 11:16:50</t>
  </si>
  <si>
    <t>Gabriel Batista Cousso - 11/03/2025 12:05:25</t>
  </si>
  <si>
    <t>Gabriel Batista Cousso - 11/03/2025 12:05:26</t>
  </si>
  <si>
    <t>Gabriel Batista Cousso - 12/03/2025 10:33:51</t>
  </si>
  <si>
    <t>Gabriel Batista Cousso - 12/03/2025 10:33:52</t>
  </si>
  <si>
    <t>Rafael Schafaschek - 15/03/2025 13:03:15</t>
  </si>
  <si>
    <t>STE-091-01</t>
  </si>
  <si>
    <t>TEMPERATURA MANCAL RADIAL POSTERIOR TURBINA DO DESFIBRADOR</t>
  </si>
  <si>
    <t>Gabriel Batista Cousso - 11/03/2025 11:16:55</t>
  </si>
  <si>
    <t>Gabriel Batista Cousso - 11/03/2025 11:16:56</t>
  </si>
  <si>
    <t>Gabriel Batista Cousso - 11/03/2025 11:16:57</t>
  </si>
  <si>
    <t>Gabriel Batista Cousso - 11/03/2025 12:05:30</t>
  </si>
  <si>
    <t>Gabriel Batista Cousso - 11/03/2025 12:05:31</t>
  </si>
  <si>
    <t>Gabriel Batista Cousso - 12/03/2025 10:33:57</t>
  </si>
  <si>
    <t>Rafael Schafaschek - 15/03/2025 13:03:19</t>
  </si>
  <si>
    <t>Rafael Schafaschek - 15/03/2025 13:03:18</t>
  </si>
  <si>
    <t>STE-094-01</t>
  </si>
  <si>
    <t>TEMPERATURA VAPOR DE ESCAPE DA TURBINA DO DESFIBRADOR</t>
  </si>
  <si>
    <t>Gabriel Batista Cousso - 11/03/2025 11:17:01</t>
  </si>
  <si>
    <t>Gabriel Batista Cousso - 11/03/2025 11:17:02</t>
  </si>
  <si>
    <t>Gabriel Batista Cousso - 11/03/2025 12:05:36</t>
  </si>
  <si>
    <t>Gabriel Batista Cousso - 11/03/2025 12:05:37</t>
  </si>
  <si>
    <t>Gabriel Batista Cousso - 12/03/2025 10:34:02</t>
  </si>
  <si>
    <t>Gabriel Batista Cousso - 12/03/2025 10:34:03</t>
  </si>
  <si>
    <t>Rafael Schafaschek - 15/03/2025 13:03:22</t>
  </si>
  <si>
    <t>STE-093-01</t>
  </si>
  <si>
    <t>TEMPERATURA VAPOR DE ADMISSÃO DA TURBINA DO DESFIBRADOR</t>
  </si>
  <si>
    <t>Gabriel Batista Cousso - 11/03/2025 11:17:06</t>
  </si>
  <si>
    <t>Gabriel Batista Cousso - 11/03/2025 11:17:07</t>
  </si>
  <si>
    <t>Gabriel Batista Cousso - 11/03/2025 11:17:08</t>
  </si>
  <si>
    <t>Gabriel Batista Cousso - 11/03/2025 12:05:41</t>
  </si>
  <si>
    <t>Gabriel Batista Cousso - 11/03/2025 12:05:42</t>
  </si>
  <si>
    <t>Gabriel Batista Cousso - 12/03/2025 10:34:08</t>
  </si>
  <si>
    <t>Rafael Schafaschek - 15/03/2025 13:03:26</t>
  </si>
  <si>
    <t>STE-092-01</t>
  </si>
  <si>
    <t>TEMPERATURA ÓLEO DE LUBRIFICAÇÃO DA TURBINA DO DESFIBRADOR</t>
  </si>
  <si>
    <t>Gabriel Batista Cousso - 11/03/2025 11:17:12</t>
  </si>
  <si>
    <t>Gabriel Batista Cousso - 11/03/2025 11:17:13</t>
  </si>
  <si>
    <t>Gabriel Batista Cousso - 11/03/2025 11:17:14</t>
  </si>
  <si>
    <t>Gabriel Batista Cousso - 11/03/2025 12:05:46</t>
  </si>
  <si>
    <t>Gabriel Batista Cousso - 11/03/2025 12:05:47</t>
  </si>
  <si>
    <t>Gabriel Batista Cousso - 12/03/2025 10:34:13</t>
  </si>
  <si>
    <t>Rafael Schafaschek - 15/03/2025 13:03:31</t>
  </si>
  <si>
    <t>STE-106-01</t>
  </si>
  <si>
    <t>TEMPERATURA ÓLEO DO MANCAL L.A. DA TURBINA DO DESFIBRADOR</t>
  </si>
  <si>
    <t>Gabriel Batista Cousso - 11/03/2025 12:05:59</t>
  </si>
  <si>
    <t>Gabriel Batista Cousso - 11/03/2025 12:06:00</t>
  </si>
  <si>
    <t>Gabriel Batista Cousso - 11/03/2025 12:06:01</t>
  </si>
  <si>
    <t>Gabriel Batista Cousso - 11/03/2025 12:06:04</t>
  </si>
  <si>
    <t>Gabriel Batista Cousso - 11/03/2025 12:06:05</t>
  </si>
  <si>
    <t>Gabriel Batista Cousso - 12/03/2025 10:34:18</t>
  </si>
  <si>
    <t>Rafael Schafaschek - 15/03/2025 13:03:35</t>
  </si>
  <si>
    <t>STE-107-01</t>
  </si>
  <si>
    <t>TEMPERATURA ÓLEO DO MANCAL L.N.A. DA TURBINA DO DESFIBRADOR</t>
  </si>
  <si>
    <t>Gabriel Batista Cousso - 11/03/2025 12:06:10</t>
  </si>
  <si>
    <t>Gabriel Batista Cousso - 11/03/2025 12:06:11</t>
  </si>
  <si>
    <t>Gabriel Batista Cousso - 11/03/2025 12:06:12</t>
  </si>
  <si>
    <t>Gabriel Batista Cousso - 11/03/2025 12:06:15</t>
  </si>
  <si>
    <t>Gabriel Batista Cousso - 11/03/2025 12:06:16</t>
  </si>
  <si>
    <t>Gabriel Batista Cousso - 12/03/2025 10:34:23</t>
  </si>
  <si>
    <t>Rafael Schafaschek - 15/03/2025 13:03:39</t>
  </si>
  <si>
    <t>ZSH-53.00-DE2001</t>
  </si>
  <si>
    <t>STATUS DA TURBINA ARMADA DESFIBRADOR</t>
  </si>
  <si>
    <t>Gabriel Batista Cousso - 11/03/2025 11:16:06</t>
  </si>
  <si>
    <t>Gabriel Batista Cousso - 11/03/2025 11:16:07</t>
  </si>
  <si>
    <t>Gabriel Batista Cousso - 11/03/2025 12:04:45</t>
  </si>
  <si>
    <t>Gabriel Batista Cousso - 11/03/2025 12:04:46</t>
  </si>
  <si>
    <t>Gabriel Batista Cousso - 12/03/2025 10:33:21</t>
  </si>
  <si>
    <t>Rafael Schafaschek - 15/03/2025 13:02:47</t>
  </si>
  <si>
    <t>Rafael Schafaschek - 15/03/2025 13:02:46</t>
  </si>
  <si>
    <t>SENSOR_VIBRA_TURB_DESF_LNA</t>
  </si>
  <si>
    <t>VIBRAÇÃO TURBINA  M A L N A DESFIBRADOR</t>
  </si>
  <si>
    <t>Gabriel Batista Cousso - 11/03/2025 11:16:12</t>
  </si>
  <si>
    <t>Gabriel Batista Cousso - 11/03/2025 11:16:13</t>
  </si>
  <si>
    <t>Gabriel Batista Cousso - 11/03/2025 11:16:14</t>
  </si>
  <si>
    <t>Gabriel Batista Cousso - 11/03/2025 12:04:54</t>
  </si>
  <si>
    <t>Gabriel Batista Cousso - 12/03/2025 10:33:26</t>
  </si>
  <si>
    <t>Rafael Schafaschek - 15/03/2025 13:02:50</t>
  </si>
  <si>
    <t>Rafael Schafaschek - 15/03/2025 13:02:51</t>
  </si>
  <si>
    <t>SENSOR_VIBRA_TURB_DESF_LA</t>
  </si>
  <si>
    <t>VIBRAÇÃO TURBINA  M A L A DESFIBRADOR</t>
  </si>
  <si>
    <t>Gabriel Batista Cousso - 11/03/2025 11:16:18</t>
  </si>
  <si>
    <t>Gabriel Batista Cousso - 11/03/2025 11:16:19</t>
  </si>
  <si>
    <t>Gabriel Batista Cousso - 11/03/2025 11:16:20</t>
  </si>
  <si>
    <t>Gabriel Batista Cousso - 11/03/2025 12:04:59</t>
  </si>
  <si>
    <t>Gabriel Batista Cousso - 11/03/2025 12:05:00</t>
  </si>
  <si>
    <t>Gabriel Batista Cousso - 12/03/2025 10:33:14</t>
  </si>
  <si>
    <t>Gabriel Batista Cousso - 12/03/2025 10:33:16</t>
  </si>
  <si>
    <t>Rafael Schafaschek - 15/03/2025 13:02:55</t>
  </si>
  <si>
    <t>Rafael Schafaschek - 15/03/2025 13:02:54</t>
  </si>
  <si>
    <t>FS_10.04</t>
  </si>
  <si>
    <t>FLUXOSTATO L A DESFIBRADOR</t>
  </si>
  <si>
    <t>Gabriel Batista Cousso - 11/03/2025 11:16:24</t>
  </si>
  <si>
    <t>Gabriel Batista Cousso - 11/03/2025 11:16:25</t>
  </si>
  <si>
    <t>Gabriel Batista Cousso - 11/03/2025 11:16:26</t>
  </si>
  <si>
    <t>Gabriel Batista Cousso - 11/03/2025 12:05:05</t>
  </si>
  <si>
    <t>Gabriel Batista Cousso - 11/03/2025 12:05:06</t>
  </si>
  <si>
    <t>Gabriel Batista Cousso - 12/03/2025 10:33:30</t>
  </si>
  <si>
    <t>Gabriel Batista Cousso - 12/03/2025 10:33:31</t>
  </si>
  <si>
    <t>Rafael Schafaschek - 15/03/2025 13:02:58</t>
  </si>
  <si>
    <t>FS_10.05</t>
  </si>
  <si>
    <t>FLUXOSTATO L N A DESFIBRADOR</t>
  </si>
  <si>
    <t>Gabriel Batista Cousso - 11/03/2025 11:16:30</t>
  </si>
  <si>
    <t>Gabriel Batista Cousso - 11/03/2025 11:16:31</t>
  </si>
  <si>
    <t>Gabriel Batista Cousso - 11/03/2025 11:16:32</t>
  </si>
  <si>
    <t>Gabriel Batista Cousso - 11/03/2025 12:05:11</t>
  </si>
  <si>
    <t>Gabriel Batista Cousso - 12/03/2025 10:33:35</t>
  </si>
  <si>
    <t>Gabriel Batista Cousso - 12/03/2025 10:33:36</t>
  </si>
  <si>
    <t>Rafael Schafaschek - 15/03/2025 13:03:03</t>
  </si>
  <si>
    <t>Esteira Cana Desfibrada</t>
  </si>
  <si>
    <t>SEN_EST_CANA_DESF</t>
  </si>
  <si>
    <t>SENSOR SPEED ZERO ESTEIRA DESFIBRADA</t>
  </si>
  <si>
    <t>Gabriel Batista Cousso - 12/03/2025 13:50:50</t>
  </si>
  <si>
    <t>Gabriel Batista Cousso - 12/03/2025 13:50:51</t>
  </si>
  <si>
    <t>Gabriel Batista Cousso - 12/03/2025 13:50:52</t>
  </si>
  <si>
    <t>Rafael Schafaschek - 15/03/2025 14:52:42</t>
  </si>
  <si>
    <t>Rafael Schafaschek - 15/03/2025 14:52:41</t>
  </si>
  <si>
    <t>Rafael Schafaschek - 15/03/2025 14:52:55</t>
  </si>
  <si>
    <t>Rafael Schafaschek - 15/03/2025 16:20:54</t>
  </si>
  <si>
    <t>Rafael Schafaschek - 15/03/2025 16:20:53</t>
  </si>
  <si>
    <t>ESTEIRA_RAPIDA_DESALINHADA_LADO_DIREITO_INFERIOR</t>
  </si>
  <si>
    <t>CHAVE DESALINHAMENTO ESTEIRA DESFIBRADA INFERIOR LADO DIREITO</t>
  </si>
  <si>
    <t>Gabriel Batista Cousso - 12/03/2025 13:50:55</t>
  </si>
  <si>
    <t>Gabriel Batista Cousso - 12/03/2025 13:50:56</t>
  </si>
  <si>
    <t>Gabriel Batista Cousso - 12/03/2025 13:50:57</t>
  </si>
  <si>
    <t>Rafael Schafaschek - 15/03/2025 14:53:01</t>
  </si>
  <si>
    <t>Rafael Schafaschek - 15/03/2025 14:53:00</t>
  </si>
  <si>
    <t>Rafael Schafaschek - 15/03/2025 14:53:04</t>
  </si>
  <si>
    <t>Rafael Schafaschek - 15/03/2025 16:20:57</t>
  </si>
  <si>
    <t>ESTEIRA_RAPIDA_DESALINHADA_LADO_ESQUERDO_INFERIOR</t>
  </si>
  <si>
    <t>CHAVE DESALINHAMENTO ESTEIRA DESFIBRADA INFERIOR LADO ESQUERDO</t>
  </si>
  <si>
    <t>Gabriel Batista Cousso - 12/03/2025 13:51:01</t>
  </si>
  <si>
    <t>Gabriel Batista Cousso - 12/03/2025 13:51:02</t>
  </si>
  <si>
    <t>Rafael Schafaschek - 15/03/2025 14:53:10</t>
  </si>
  <si>
    <t>Rafael Schafaschek - 15/03/2025 14:53:09</t>
  </si>
  <si>
    <t>Rafael Schafaschek - 15/03/2025 14:53:13</t>
  </si>
  <si>
    <t>Rafael Schafaschek - 15/03/2025 14:53:12</t>
  </si>
  <si>
    <t>Rafael Schafaschek - 15/03/2025 16:21:01</t>
  </si>
  <si>
    <t>Rafael Schafaschek - 15/03/2025 16:21:00</t>
  </si>
  <si>
    <t>ESTEIRA_RAPIDA_DESALINHADA_LADO_DIREITO_SUPERIOR</t>
  </si>
  <si>
    <t>CHAVE DESALINHAMENTO ESTEIRA DESFIBRADA SUPERIOR LADO DIREITO</t>
  </si>
  <si>
    <t>Gabriel Batista Cousso - 12/03/2025 13:51:06</t>
  </si>
  <si>
    <t>Gabriel Batista Cousso - 12/03/2025 13:51:07</t>
  </si>
  <si>
    <t>Gabriel Batista Cousso - 12/03/2025 13:51:08</t>
  </si>
  <si>
    <t>Rafael Schafaschek - 15/03/2025 14:53:17</t>
  </si>
  <si>
    <t>Rafael Schafaschek - 15/03/2025 14:53:20</t>
  </si>
  <si>
    <t>Rafael Schafaschek - 15/03/2025 16:21:04</t>
  </si>
  <si>
    <t>ESTEIRA_RAPIDA_DESALINHADA_LADO_ESQUERDO_SUPERIOR</t>
  </si>
  <si>
    <t>CHAVE DESALINHAMENTO ESTEIRA DESFIBRADA SUPERIOR LADO ESQUERDO</t>
  </si>
  <si>
    <t>Gabriel Batista Cousso - 12/03/2025 13:51:16</t>
  </si>
  <si>
    <t>Gabriel Batista Cousso - 12/03/2025 13:51:17</t>
  </si>
  <si>
    <t>Gabriel Batista Cousso - 12/03/2025 13:51:21</t>
  </si>
  <si>
    <t>Rafael Schafaschek - 15/03/2025 14:53:25</t>
  </si>
  <si>
    <t>Rafael Schafaschek - 15/03/2025 14:53:24</t>
  </si>
  <si>
    <t>Rafael Schafaschek - 15/03/2025 14:53:29</t>
  </si>
  <si>
    <t>Rafael Schafaschek - 15/03/2025 16:21:07</t>
  </si>
  <si>
    <t>Esteira de Borracha</t>
  </si>
  <si>
    <t>EB-2001</t>
  </si>
  <si>
    <t>ESTEIRA RAPIDA DE CANA DESFIBRADA</t>
  </si>
  <si>
    <t>Rafael De Carvalho Vasconcelos - 24/02/2025 15:53:38</t>
  </si>
  <si>
    <t>Rafael De Carvalho Vasconcelos - 24/02/2025 15:53:43</t>
  </si>
  <si>
    <t>Rafael De Carvalho Vasconcelos - 24/02/2025 15:53:46</t>
  </si>
  <si>
    <t>Rafael De Carvalho Vasconcelos - 24/02/2025 15:53:49</t>
  </si>
  <si>
    <t>Rafael De Carvalho Vasconcelos - 24/02/2025 15:53:52</t>
  </si>
  <si>
    <t>Rafael De Carvalho Vasconcelos - 24/02/2025 15:53:54</t>
  </si>
  <si>
    <t>Rafael De Carvalho Vasconcelos - 24/02/2025 15:54:00</t>
  </si>
  <si>
    <t>Rafael De Carvalho Vasconcelos - 24/02/2025 15:54:06</t>
  </si>
  <si>
    <t>Rafael De Carvalho Vasconcelos - 24/02/2025 15:54:19</t>
  </si>
  <si>
    <t>Rafael De Carvalho Vasconcelos - 24/02/2025 15:54:25</t>
  </si>
  <si>
    <t>Rafael De Carvalho Vasconcelos - 24/02/2025 15:54:38</t>
  </si>
  <si>
    <t>Rafael De Carvalho Vasconcelos - 24/02/2025 15:54:43</t>
  </si>
  <si>
    <t>Rafael De Carvalho Vasconcelos - 24/02/2025 15:54:47</t>
  </si>
  <si>
    <t>Rafael De Carvalho Vasconcelos - 24/02/2025 15:54:52</t>
  </si>
  <si>
    <t>Rafael De Carvalho Vasconcelos - 24/02/2025 15:54:59</t>
  </si>
  <si>
    <t>Rafael De Carvalho Vasconcelos - 24/02/2025 15:55:11</t>
  </si>
  <si>
    <t>Rafael De Carvalho Vasconcelos - 24/02/2025 15:55:15</t>
  </si>
  <si>
    <t>Rafael De Carvalho Vasconcelos - 24/02/2025 15:55:20</t>
  </si>
  <si>
    <t>Rafael De Carvalho Vasconcelos - 24/02/2025 15:55:26</t>
  </si>
  <si>
    <t>Luis Antonio Batista - 11/03/2025 15:05:16</t>
  </si>
  <si>
    <t>Luis Antonio Batista - 11/03/2025 15:05:19</t>
  </si>
  <si>
    <t>Luis Antonio Batista - 11/03/2025 15:05:22</t>
  </si>
  <si>
    <t>Luis Antonio Batista - 11/03/2025 15:05:24</t>
  </si>
  <si>
    <t>Luis Antonio Batista - 11/03/2025 15:05:26</t>
  </si>
  <si>
    <t>Luis Antonio Batista - 11/03/2025 15:05:33</t>
  </si>
  <si>
    <t>Luis Antonio Batista - 11/03/2025 15:05:42</t>
  </si>
  <si>
    <t>Rafael Schafaschek - 15/03/2025 14:52:33</t>
  </si>
  <si>
    <t>Rafael Schafaschek - 15/03/2025 14:52:34</t>
  </si>
  <si>
    <t>Rafael Schafaschek - 15/03/2025 14:52:32</t>
  </si>
  <si>
    <t>Rafael Schafaschek - 15/03/2025 14:52:35</t>
  </si>
  <si>
    <t>Rafael Schafaschek - 15/03/2025 14:52:47</t>
  </si>
  <si>
    <t>Rafael Schafaschek - 15/03/2025 14:52:46</t>
  </si>
  <si>
    <t>Rafael Schafaschek - 15/03/2025 14:52:49</t>
  </si>
  <si>
    <t>Rafael Schafaschek - 15/03/2025 14:52:48</t>
  </si>
  <si>
    <t>Rafael Schafaschek - 15/03/2025 16:20:46</t>
  </si>
  <si>
    <t>Rafael Schafaschek - 15/03/2025 16:20:45</t>
  </si>
  <si>
    <t>Rafael Schafaschek - 15/03/2025 16:20:49</t>
  </si>
  <si>
    <t>Base de Dados_Images/EB-2001.Imagem do Equipamento-.185306.jpg</t>
  </si>
  <si>
    <t>Rafael De Carvalho Vasconcelos - 24/02/2025 15:52:54</t>
  </si>
  <si>
    <t>Tambor Alimentador</t>
  </si>
  <si>
    <t>TAMBOR ALIMENTADOR DESFIBRADA</t>
  </si>
  <si>
    <t>Rafael Schafaschek - 13/03/2025 15:57:57</t>
  </si>
  <si>
    <t>Rafael Schafaschek - 13/03/2025 15:57:59</t>
  </si>
  <si>
    <t>Rafael Schafaschek - 13/03/2025 15:58:00</t>
  </si>
  <si>
    <t>Rafael Schafaschek - 13/03/2025 15:58:01</t>
  </si>
  <si>
    <t>Rafael Schafaschek - 13/03/2025 15:58:02</t>
  </si>
  <si>
    <t>Rafael Schafaschek - 13/03/2025 15:58:07</t>
  </si>
  <si>
    <t>Rafael Schafaschek - 13/03/2025 15:58:10</t>
  </si>
  <si>
    <t>Rafael Schafaschek - 13/03/2025 15:58:12</t>
  </si>
  <si>
    <t>Rafael Schafaschek - 13/03/2025 15:58:16</t>
  </si>
  <si>
    <t>Rafael Schafaschek - 13/03/2025 15:58:18</t>
  </si>
  <si>
    <t>Rafael Schafaschek - 13/03/2025 15:58:19</t>
  </si>
  <si>
    <t>Rafael Schafaschek - 13/03/2025 15:58:21</t>
  </si>
  <si>
    <t>Rafael Schafaschek - 13/03/2025 15:58:22</t>
  </si>
  <si>
    <t>Rafael Schafaschek - 13/03/2025 15:58:23</t>
  </si>
  <si>
    <t>Eletroímã</t>
  </si>
  <si>
    <t>EL-2001</t>
  </si>
  <si>
    <t xml:space="preserve">ELETROIMÃ </t>
  </si>
  <si>
    <t>Denis Ueslei Lopes Romero - 12/03/2025 08:29:24</t>
  </si>
  <si>
    <t>Denis Ueslei Lopes Romero - 12/03/2025 08:29:29</t>
  </si>
  <si>
    <t>Denis Ueslei Lopes Romero - 12/03/2025 08:29:43</t>
  </si>
  <si>
    <t>Denis Ueslei Lopes Romero - 12/03/2025 08:29:51</t>
  </si>
  <si>
    <t>Denis Ueslei Lopes Romero - 12/03/2025 08:29:56</t>
  </si>
  <si>
    <t>Denis Ueslei Lopes Romero - 12/03/2025 08:30:04</t>
  </si>
  <si>
    <t>Denis Ueslei Lopes Romero - 12/03/2025 08:30:10</t>
  </si>
  <si>
    <t>Rafael Schafaschek - 15/03/2025 14:52:22</t>
  </si>
  <si>
    <t>Rafael Schafaschek - 15/03/2025 16:20:41</t>
  </si>
  <si>
    <t>Rafael Schafaschek - 15/03/2025 16:20:40</t>
  </si>
  <si>
    <t>Base de Dados_Images/EL-2001.Imagem do Equipamento-.121658.jpg</t>
  </si>
  <si>
    <t>Danilo Estanislau Pereira - 21/01/2025 09:16:51</t>
  </si>
  <si>
    <t>BO-2001</t>
  </si>
  <si>
    <t>BOMBA DE REFRIGERAÇÃO DE OLEO ESTEIRA DESFIBRADA</t>
  </si>
  <si>
    <t>Denis Ueslei Lopes Romero - 12/03/2025 08:30:27</t>
  </si>
  <si>
    <t>Denis Ueslei Lopes Romero - 12/03/2025 08:30:29</t>
  </si>
  <si>
    <t>Denis Ueslei Lopes Romero - 12/03/2025 08:30:32</t>
  </si>
  <si>
    <t>Denis Ueslei Lopes Romero - 12/03/2025 08:30:35</t>
  </si>
  <si>
    <t>Denis Ueslei Lopes Romero - 12/03/2025 08:30:37</t>
  </si>
  <si>
    <t>Denis Ueslei Lopes Romero - 12/03/2025 08:30:38</t>
  </si>
  <si>
    <t>Denis Ueslei Lopes Romero - 12/03/2025 08:30:40</t>
  </si>
  <si>
    <t>Denis Ueslei Lopes Romero - 12/03/2025 08:30:45</t>
  </si>
  <si>
    <t>Denis Ueslei Lopes Romero - 12/03/2025 08:30:50</t>
  </si>
  <si>
    <t>Denis Ueslei Lopes Romero - 12/03/2025 08:30:53</t>
  </si>
  <si>
    <t>Denis Ueslei Lopes Romero - 12/03/2025 08:30:57</t>
  </si>
  <si>
    <t>Denis Ueslei Lopes Romero - 12/03/2025 08:30:59</t>
  </si>
  <si>
    <t>Denis Ueslei Lopes Romero - 12/03/2025 08:31:01</t>
  </si>
  <si>
    <t>Denis Ueslei Lopes Romero - 12/03/2025 08:31:05</t>
  </si>
  <si>
    <t>Denis Ueslei Lopes Romero - 12/03/2025 08:31:11</t>
  </si>
  <si>
    <t>Denis Ueslei Lopes Romero - 12/03/2025 08:32:18</t>
  </si>
  <si>
    <t>Rafael Schafaschek - 15/03/2025 14:53:35</t>
  </si>
  <si>
    <t>Rafael Schafaschek - 15/03/2025 14:53:34</t>
  </si>
  <si>
    <t>Rafael Schafaschek - 15/03/2025 14:53:37</t>
  </si>
  <si>
    <t>Rafael Schafaschek - 15/03/2025 14:53:36</t>
  </si>
  <si>
    <t>Rafael Schafaschek - 15/03/2025 14:53:42</t>
  </si>
  <si>
    <t>Rafael Schafaschek - 15/03/2025 14:53:41</t>
  </si>
  <si>
    <t>Rafael Schafaschek - 15/03/2025 16:21:12</t>
  </si>
  <si>
    <t>Rafael Schafaschek - 15/03/2025 16:21:11</t>
  </si>
  <si>
    <t>Peneira Rotativa / Captadores Ca1/2</t>
  </si>
  <si>
    <t>TRM-019-01</t>
  </si>
  <si>
    <t>NÍVEL CAPTADOR CA1 (PENEIRA)</t>
  </si>
  <si>
    <t>Gabriel Batista Cousso - 11/03/2025 11:10:08</t>
  </si>
  <si>
    <t>Gabriel Batista Cousso - 11/03/2025 11:10:09</t>
  </si>
  <si>
    <t>Gabriel Batista Cousso - 11/03/2025 11:10:10</t>
  </si>
  <si>
    <t>Gabriel Batista Cousso - 12/03/2025 14:22:47</t>
  </si>
  <si>
    <t>Gabriel Batista Cousso - 12/03/2025 14:22:48</t>
  </si>
  <si>
    <t>Rafael Schafaschek - 15/03/2025 10:20:44</t>
  </si>
  <si>
    <t>Rafael Schafaschek - 15/03/2025 13:06:20</t>
  </si>
  <si>
    <t>Rafael Schafaschek - 15/03/2025 13:06:19</t>
  </si>
  <si>
    <t>TRM-004-01</t>
  </si>
  <si>
    <t>NÍVEL CAPTADOR CA2 (PENEIRA)</t>
  </si>
  <si>
    <t>Gabriel Batista Cousso - 11/03/2025 11:10:14</t>
  </si>
  <si>
    <t>Gabriel Batista Cousso - 11/03/2025 11:10:15</t>
  </si>
  <si>
    <t>Gabriel Batista Cousso - 11/03/2025 11:10:16</t>
  </si>
  <si>
    <t>Gabriel Batista Cousso - 12/03/2025 14:22:52</t>
  </si>
  <si>
    <t>Gabriel Batista Cousso - 12/03/2025 14:22:53</t>
  </si>
  <si>
    <t>Rafael Schafaschek - 15/03/2025 10:20:52</t>
  </si>
  <si>
    <t>Rafael Schafaschek - 15/03/2025 10:20:51</t>
  </si>
  <si>
    <t>Rafael Schafaschek - 15/03/2025 13:06:24</t>
  </si>
  <si>
    <t>Rafael Schafaschek - 15/03/2025 13:06:23</t>
  </si>
  <si>
    <t>Base de Dados_Images/TRM-004-01.Imagem do Equipamento-.170346.jpg</t>
  </si>
  <si>
    <t>Luis Antonio Batista - 11/03/2025 14:03:37</t>
  </si>
  <si>
    <t>BC-2005</t>
  </si>
  <si>
    <t>BOMBA Nº1 DE CALDO P/ PENEIRA ROTATIVA</t>
  </si>
  <si>
    <t>Danilo Estanislau Pereira - 21/01/2025 09:21:09</t>
  </si>
  <si>
    <t>Rafael De Carvalho Vasconcelos - 22/01/2025 16:05:21</t>
  </si>
  <si>
    <t>Rafael De Carvalho Vasconcelos - 22/01/2025 16:05:24</t>
  </si>
  <si>
    <t>Rafael De Carvalho Vasconcelos - 22/01/2025 16:05:28</t>
  </si>
  <si>
    <t>Rafael De Carvalho Vasconcelos - 22/01/2025 16:05:30</t>
  </si>
  <si>
    <t>Rafael De Carvalho Vasconcelos - 22/01/2025 16:05:32</t>
  </si>
  <si>
    <t>Rafael De Carvalho Vasconcelos - 22/01/2025 16:05:35</t>
  </si>
  <si>
    <t>Rafael De Carvalho Vasconcelos - 22/01/2025 16:05:38</t>
  </si>
  <si>
    <t>Rafael De Carvalho Vasconcelos - 22/01/2025 16:08:04</t>
  </si>
  <si>
    <t>Rafael De Carvalho Vasconcelos - 22/01/2025 16:08:05</t>
  </si>
  <si>
    <t>Danilo Estanislau Pereira - 21/01/2025 09:21:17</t>
  </si>
  <si>
    <t>Danilo Estanislau Pereira - 21/01/2025 09:21:19</t>
  </si>
  <si>
    <t>Danilo Estanislau Pereira - 21/01/2025 09:21:21</t>
  </si>
  <si>
    <t>Danilo Estanislau Pereira - 21/01/2025 09:21:24</t>
  </si>
  <si>
    <t>Danilo Estanislau Pereira - 21/01/2025 09:21:25</t>
  </si>
  <si>
    <t>Danilo Estanislau Pereira - 21/01/2025 09:21:27</t>
  </si>
  <si>
    <t>Denis Ueslei Lopes Romero - 12/03/2025 14:17:28</t>
  </si>
  <si>
    <t>Denis Ueslei Lopes Romero - 12/03/2025 14:17:29</t>
  </si>
  <si>
    <t>Gabriel Batista Cousso - 14/03/2025 14:49:42</t>
  </si>
  <si>
    <t>Gabriel Batista Cousso - 14/03/2025 14:49:43</t>
  </si>
  <si>
    <t>Gabriel Batista Cousso - 14/03/2025 14:49:44</t>
  </si>
  <si>
    <t>Rafael Schafaschek - 15/03/2025 10:18:58</t>
  </si>
  <si>
    <t>Rafael Schafaschek - 15/03/2025 10:18:59</t>
  </si>
  <si>
    <t>Rafael Schafaschek - 15/03/2025 13:06:03</t>
  </si>
  <si>
    <t>Rafael Schafaschek - 15/03/2025 13:06:02</t>
  </si>
  <si>
    <t>Base de Dados_Images/BC-2005.Imagem do Equipamento-.122109.jpg</t>
  </si>
  <si>
    <t>Danilo Estanislau Pereira - 21/01/2025 09:20:47</t>
  </si>
  <si>
    <t>Base de Dados_Images/BC-2005.Imagem da Plaqueta do Motor-.122108.jpg</t>
  </si>
  <si>
    <t>Danilo Estanislau Pereira - 21/01/2025 09:21:03</t>
  </si>
  <si>
    <t>BC-2006</t>
  </si>
  <si>
    <t>BOMBA Nº2 DE CALDO P/ PENEIRA ROTATIVA</t>
  </si>
  <si>
    <t>Danilo Estanislau Pereira - 21/01/2025 09:23:11</t>
  </si>
  <si>
    <t>Rafael De Carvalho Vasconcelos - 22/01/2025 16:08:22</t>
  </si>
  <si>
    <t>Rafael De Carvalho Vasconcelos - 22/01/2025 16:08:24</t>
  </si>
  <si>
    <t>Rafael De Carvalho Vasconcelos - 22/01/2025 16:08:26</t>
  </si>
  <si>
    <t>Rafael De Carvalho Vasconcelos - 22/01/2025 16:08:28</t>
  </si>
  <si>
    <t>Rafael De Carvalho Vasconcelos - 22/01/2025 16:09:52</t>
  </si>
  <si>
    <t>Rafael De Carvalho Vasconcelos - 22/01/2025 16:09:53</t>
  </si>
  <si>
    <t>Rafael De Carvalho Vasconcelos - 22/01/2025 16:09:56</t>
  </si>
  <si>
    <t>Rafael De Carvalho Vasconcelos - 22/01/2025 16:10:07</t>
  </si>
  <si>
    <t>Rafael De Carvalho Vasconcelos - 22/01/2025 16:10:09</t>
  </si>
  <si>
    <t>Danilo Estanislau Pereira - 21/01/2025 09:23:18</t>
  </si>
  <si>
    <t>Danilo Estanislau Pereira - 21/01/2025 09:23:19</t>
  </si>
  <si>
    <t>Danilo Estanislau Pereira - 21/01/2025 09:23:20</t>
  </si>
  <si>
    <t>Danilo Estanislau Pereira - 21/01/2025 09:23:21</t>
  </si>
  <si>
    <t>Danilo Estanislau Pereira - 21/01/2025 09:23:22</t>
  </si>
  <si>
    <t>Danilo Estanislau Pereira - 21/01/2025 09:23:23</t>
  </si>
  <si>
    <t>Sem inversor, parte sem ela</t>
  </si>
  <si>
    <t>Rafael Schafaschek - 15/03/2025 10:28:20</t>
  </si>
  <si>
    <t>Base de Dados_Images/BC-2006.Imagem do Equipamento-.122312.jpg</t>
  </si>
  <si>
    <t>Danilo Estanislau Pereira - 21/01/2025 09:22:46</t>
  </si>
  <si>
    <t>Base de Dados_Images/BC-2006.Imagem da Plaqueta do Motor-.122311.jpg</t>
  </si>
  <si>
    <t>Danilo Estanislau Pereira - 21/01/2025 09:22:55</t>
  </si>
  <si>
    <t>BC-2027</t>
  </si>
  <si>
    <t>BOMBA Nº3 DE CALDO P/ PENEIRA ROTATIVA</t>
  </si>
  <si>
    <t>Danilo Estanislau Pereira - 21/01/2025 09:22:04</t>
  </si>
  <si>
    <t>Rafael De Carvalho Vasconcelos - 22/01/2025 16:10:49</t>
  </si>
  <si>
    <t>Rafael De Carvalho Vasconcelos - 22/01/2025 16:10:57</t>
  </si>
  <si>
    <t>Rafael De Carvalho Vasconcelos - 22/01/2025 16:11:11</t>
  </si>
  <si>
    <t>Rafael De Carvalho Vasconcelos - 22/01/2025 16:11:17</t>
  </si>
  <si>
    <t>Rafael De Carvalho Vasconcelos - 22/01/2025 16:11:22</t>
  </si>
  <si>
    <t>Rafael De Carvalho Vasconcelos - 22/01/2025 16:11:28</t>
  </si>
  <si>
    <t>Rafael De Carvalho Vasconcelos - 22/01/2025 16:11:44</t>
  </si>
  <si>
    <t>Rafael De Carvalho Vasconcelos - 22/01/2025 16:11:50</t>
  </si>
  <si>
    <t>Rafael De Carvalho Vasconcelos - 22/01/2025 16:11:56</t>
  </si>
  <si>
    <t>Danilo Estanislau Pereira - 21/01/2025 09:22:12</t>
  </si>
  <si>
    <t>Danilo Estanislau Pereira - 21/01/2025 09:22:13</t>
  </si>
  <si>
    <t>Danilo Estanislau Pereira - 21/01/2025 09:22:14</t>
  </si>
  <si>
    <t>Danilo Estanislau Pereira - 21/01/2025 09:22:16</t>
  </si>
  <si>
    <t>Danilo Estanislau Pereira - 21/01/2025 09:22:18</t>
  </si>
  <si>
    <t>Danilo Estanislau Pereira - 21/01/2025 09:22:19</t>
  </si>
  <si>
    <t>Rafael Schafaschek - 15/03/2025 10:19:06</t>
  </si>
  <si>
    <t>Rafael Schafaschek - 15/03/2025 10:19:05</t>
  </si>
  <si>
    <t>Rafael Schafaschek - 15/03/2025 10:19:08</t>
  </si>
  <si>
    <t>Rafael Schafaschek - 15/03/2025 10:19:07</t>
  </si>
  <si>
    <t>Rafael Schafaschek - 15/03/2025 10:19:13</t>
  </si>
  <si>
    <t>Rafael Schafaschek - 15/03/2025 10:19:12</t>
  </si>
  <si>
    <t>Rafael Schafaschek - 15/03/2025 13:06:11</t>
  </si>
  <si>
    <t>Rafael Schafaschek - 15/03/2025 13:06:10</t>
  </si>
  <si>
    <t>Base de Dados_Images/BC-2027.Imagem do Equipamento-.122202.jpg</t>
  </si>
  <si>
    <t>Danilo Estanislau Pereira - 21/01/2025 09:21:45</t>
  </si>
  <si>
    <t>Base de Dados_Images/BC-2027.Imagem da Plaqueta do Motor-.122202.jpg</t>
  </si>
  <si>
    <t>Danilo Estanislau Pereira - 21/01/2025 09:21:58</t>
  </si>
  <si>
    <t>Captador</t>
  </si>
  <si>
    <t>CAPTADOR CA1</t>
  </si>
  <si>
    <t xml:space="preserve">CAPTADOR N°1 PENEIRA </t>
  </si>
  <si>
    <t>Denis Ueslei Lopes Romero - 12/03/2025 09:03:36</t>
  </si>
  <si>
    <t>Denis Ueslei Lopes Romero - 12/03/2025 09:03:37</t>
  </si>
  <si>
    <t>Denis Ueslei Lopes Romero - 12/03/2025 09:03:38</t>
  </si>
  <si>
    <t>Rafael Schafaschek - 15/03/2025 10:19:18</t>
  </si>
  <si>
    <t>Rafael Schafaschek - 15/03/2025 10:19:17</t>
  </si>
  <si>
    <t>Rafael Schafaschek - 15/03/2025 13:03:59</t>
  </si>
  <si>
    <t>Rafael Schafaschek - 15/03/2025 13:03:58</t>
  </si>
  <si>
    <t>Base de Dados_Images/CAPTADOR CA1.Imagem do Equipamento-.170615.jpg</t>
  </si>
  <si>
    <t>Luis Antonio Batista - 11/03/2025 14:06:08</t>
  </si>
  <si>
    <t>CAPTADOR CA2</t>
  </si>
  <si>
    <t xml:space="preserve">CAPTADOR N°2 PENEIRA </t>
  </si>
  <si>
    <t>Denis Ueslei Lopes Romero - 12/03/2025 09:03:43</t>
  </si>
  <si>
    <t>Denis Ueslei Lopes Romero - 12/03/2025 09:03:44</t>
  </si>
  <si>
    <t>Denis Ueslei Lopes Romero - 12/03/2025 09:03:46</t>
  </si>
  <si>
    <t>Rafael Schafaschek - 15/03/2025 10:19:21</t>
  </si>
  <si>
    <t>Rafael Schafaschek - 15/03/2025 13:04:07</t>
  </si>
  <si>
    <t>Rafael Schafaschek - 15/03/2025 13:04:06</t>
  </si>
  <si>
    <t>Base de Dados_Images/CAPTADOR CA2.Imagem do Equipamento-.171022.jpg</t>
  </si>
  <si>
    <t>Luis Antonio Batista - 11/03/2025 14:10:16</t>
  </si>
  <si>
    <t>Peneira Rotativa/Difusor</t>
  </si>
  <si>
    <t>PR-2001-B</t>
  </si>
  <si>
    <t>ACION PENEIRA ROTATIVA CALDO MISTO</t>
  </si>
  <si>
    <t>Denis Ueslei Lopes Romero - 12/03/2025 08:33:38</t>
  </si>
  <si>
    <t>Denis Ueslei Lopes Romero - 12/03/2025 08:33:40</t>
  </si>
  <si>
    <t>Denis Ueslei Lopes Romero - 12/03/2025 08:33:44</t>
  </si>
  <si>
    <t>Denis Ueslei Lopes Romero - 12/03/2025 08:33:46</t>
  </si>
  <si>
    <t>Denis Ueslei Lopes Romero - 12/03/2025 08:33:48</t>
  </si>
  <si>
    <t>Denis Ueslei Lopes Romero - 12/03/2025 08:33:51</t>
  </si>
  <si>
    <t>Denis Ueslei Lopes Romero - 12/03/2025 08:34:16</t>
  </si>
  <si>
    <t>Denis Ueslei Lopes Romero - 12/03/2025 08:34:21</t>
  </si>
  <si>
    <t>Denis Ueslei Lopes Romero - 12/03/2025 08:34:44</t>
  </si>
  <si>
    <t>Denis Ueslei Lopes Romero - 12/03/2025 08:34:50</t>
  </si>
  <si>
    <t>Danilo Estanislau Pereira - 21/02/2025 08:23:31</t>
  </si>
  <si>
    <t>Danilo Estanislau Pereira - 21/02/2025 08:23:35</t>
  </si>
  <si>
    <t>Danilo Estanislau Pereira - 21/02/2025 08:23:40</t>
  </si>
  <si>
    <t>Danilo Estanislau Pereira - 21/02/2025 08:23:43</t>
  </si>
  <si>
    <t>Danilo Estanislau Pereira - 21/02/2025 08:23:45</t>
  </si>
  <si>
    <t>Gabriel Batista Cousso - 12/03/2025 14:23:08</t>
  </si>
  <si>
    <t>Gabriel Batista Cousso - 12/03/2025 14:23:09</t>
  </si>
  <si>
    <t>Rafael Schafaschek - 15/03/2025 11:28:57</t>
  </si>
  <si>
    <t>Rafael Schafaschek - 15/03/2025 11:29:01</t>
  </si>
  <si>
    <t>Rafael Schafaschek - 15/03/2025 13:06:15</t>
  </si>
  <si>
    <t>Base de Dados_Images/PR-2001-B.Imagem do Equipamento-.112416.jpg</t>
  </si>
  <si>
    <t>Danilo Estanislau Pereira - 21/02/2025 08:23:17</t>
  </si>
  <si>
    <t>Aquecedor 01 / Captador Cab1</t>
  </si>
  <si>
    <t>TRM-005-01</t>
  </si>
  <si>
    <t>NÍVEL CAPTADOR CAB1 (AQUECEDOR)</t>
  </si>
  <si>
    <t>Gabriel Batista Cousso - 11/03/2025 11:07:06</t>
  </si>
  <si>
    <t>Gabriel Batista Cousso - 11/03/2025 11:07:07</t>
  </si>
  <si>
    <t>Gabriel Batista Cousso - 11/03/2025 11:07:08</t>
  </si>
  <si>
    <t>Gabriel Batista Cousso - 12/03/2025 13:31:13</t>
  </si>
  <si>
    <t>Gabriel Batista Cousso - 12/03/2025 13:31:14</t>
  </si>
  <si>
    <t>Gabriel Batista Cousso - 12/03/2025 13:31:15</t>
  </si>
  <si>
    <t>Gabriel Batista Cousso - 14/03/2025 15:05:25</t>
  </si>
  <si>
    <t>Rafael Schafaschek - 15/03/2025 13:06:42</t>
  </si>
  <si>
    <t>Rafael Schafaschek - 15/03/2025 13:06:41</t>
  </si>
  <si>
    <t>STE-005-01</t>
  </si>
  <si>
    <t>TEMPERATURA CAPTADOR CAB1</t>
  </si>
  <si>
    <t>Gabriel Batista Cousso - 11/03/2025 11:07:12</t>
  </si>
  <si>
    <t>Gabriel Batista Cousso - 11/03/2025 11:07:13</t>
  </si>
  <si>
    <t>Gabriel Batista Cousso - 11/03/2025 11:07:14</t>
  </si>
  <si>
    <t>Gabriel Batista Cousso - 12/03/2025 13:31:19</t>
  </si>
  <si>
    <t>Gabriel Batista Cousso - 12/03/2025 13:31:20</t>
  </si>
  <si>
    <t>Gabriel Batista Cousso - 12/03/2025 13:31:21</t>
  </si>
  <si>
    <t>Gabriel Batista Cousso - 14/03/2025 15:05:29</t>
  </si>
  <si>
    <t>Gabriel Batista Cousso - 14/03/2025 15:05:30</t>
  </si>
  <si>
    <t>Rafael Schafaschek - 15/03/2025 13:06:46</t>
  </si>
  <si>
    <t>Rafael Schafaschek - 15/03/2025 13:06:45</t>
  </si>
  <si>
    <t>Base de Dados_Images/STE-005-01.Imagem do Equipamento-.194415.jpg</t>
  </si>
  <si>
    <t>Eliezer Vieira Dutra - 12/03/2025 16:44:09</t>
  </si>
  <si>
    <t>STE-059-01</t>
  </si>
  <si>
    <t>Gabriel Batista Cousso - 11/03/2025 11:07:18</t>
  </si>
  <si>
    <t>Gabriel Batista Cousso - 11/03/2025 11:07:19</t>
  </si>
  <si>
    <t>Gabriel Batista Cousso - 11/03/2025 11:07:20</t>
  </si>
  <si>
    <t>Gabriel Batista Cousso - 12/03/2025 13:31:25</t>
  </si>
  <si>
    <t>Gabriel Batista Cousso - 12/03/2025 13:31:26</t>
  </si>
  <si>
    <t>Gabriel Batista Cousso - 12/03/2025 13:31:27</t>
  </si>
  <si>
    <t>Gabriel Batista Cousso - 14/03/2025 15:05:33</t>
  </si>
  <si>
    <t>Gabriel Batista Cousso - 14/03/2025 15:05:34</t>
  </si>
  <si>
    <t>Rafael Schafaschek - 15/03/2025 13:06:49</t>
  </si>
  <si>
    <t>Base de Dados_Images/STE-059-01.Imagem do Equipamento-.194503.jpg</t>
  </si>
  <si>
    <t>Eliezer Vieira Dutra - 12/03/2025 16:44:57</t>
  </si>
  <si>
    <t>STE-002-01</t>
  </si>
  <si>
    <t>TEMPERATURA TROCADOR DE CALOR 01</t>
  </si>
  <si>
    <t>Gabriel Batista Cousso - 11/03/2025 11:07:25</t>
  </si>
  <si>
    <t>Gabriel Batista Cousso - 11/03/2025 11:07:26</t>
  </si>
  <si>
    <t>Gabriel Batista Cousso - 11/03/2025 11:07:27</t>
  </si>
  <si>
    <t>Gabriel Batista Cousso - 12/03/2025 13:31:31</t>
  </si>
  <si>
    <t>Gabriel Batista Cousso - 12/03/2025 13:31:32</t>
  </si>
  <si>
    <t>Gabriel Batista Cousso - 14/03/2025 15:05:37</t>
  </si>
  <si>
    <t>Gabriel Batista Cousso - 14/03/2025 15:05:38</t>
  </si>
  <si>
    <t>Rafael Schafaschek - 15/03/2025 13:06:52</t>
  </si>
  <si>
    <t>Trocador de Calor/Evaporador/Aquecedor</t>
  </si>
  <si>
    <t>AQ-2001</t>
  </si>
  <si>
    <t>AQUECEDOR VERTICAL Nº1</t>
  </si>
  <si>
    <t>Gabriel Batista Cousso - 11/03/2025 16:35:33</t>
  </si>
  <si>
    <t>Gabriel Batista Cousso - 11/03/2025 16:35:34</t>
  </si>
  <si>
    <t>Gabriel Batista Cousso - 11/03/2025 16:35:50</t>
  </si>
  <si>
    <t>Gabriel Batista Cousso - 11/03/2025 16:35:40</t>
  </si>
  <si>
    <t>Gabriel Batista Cousso - 11/03/2025 16:35:42</t>
  </si>
  <si>
    <t>Gabriel Batista Cousso - 11/03/2025 16:35:59</t>
  </si>
  <si>
    <t>Gabriel Batista Cousso - 11/03/2025 16:36:03</t>
  </si>
  <si>
    <t>Gabriel Batista Cousso - 11/03/2025 16:36:04</t>
  </si>
  <si>
    <t>Não Conforme</t>
  </si>
  <si>
    <t>Gabriel Batista Cousso - 14/03/2025 15:05:07</t>
  </si>
  <si>
    <t>Gabriel Batista Cousso - 14/03/2025 15:05:08</t>
  </si>
  <si>
    <t>Resolvido todas as pendencias</t>
  </si>
  <si>
    <t>Rafael Schafaschek - 16/05/2025 15:41:50</t>
  </si>
  <si>
    <t>CAPTADOR CAB1</t>
  </si>
  <si>
    <t>CAPTADOR AQUECEDOR N°1</t>
  </si>
  <si>
    <t>Gabriel Batista Cousso - 11/03/2025 11:09:42</t>
  </si>
  <si>
    <t>Gabriel Batista Cousso - 11/03/2025 11:09:43</t>
  </si>
  <si>
    <t>Gabriel Batista Cousso - 11/03/2025 11:09:44</t>
  </si>
  <si>
    <t>Gabriel Batista Cousso - 14/03/2025 15:05:12</t>
  </si>
  <si>
    <t>Gabriel Batista Cousso - 14/03/2025 15:05:13</t>
  </si>
  <si>
    <t>Rafael Schafaschek - 15/03/2025 13:06:33</t>
  </si>
  <si>
    <t>BC-2008</t>
  </si>
  <si>
    <t>BOMBA DO CALDO AQUECEDOR Nº1</t>
  </si>
  <si>
    <t>Danilo Estanislau Pereira - 21/01/2025 09:29:19</t>
  </si>
  <si>
    <t>Rafael De Carvalho Vasconcelos - 22/01/2025 16:16:04</t>
  </si>
  <si>
    <t>Rafael De Carvalho Vasconcelos - 22/01/2025 16:16:08</t>
  </si>
  <si>
    <t>Rafael De Carvalho Vasconcelos - 22/01/2025 16:16:14</t>
  </si>
  <si>
    <t>Rafael De Carvalho Vasconcelos - 22/01/2025 16:16:17</t>
  </si>
  <si>
    <t>Rafael De Carvalho Vasconcelos - 22/01/2025 16:16:21</t>
  </si>
  <si>
    <t>Rafael De Carvalho Vasconcelos - 22/01/2025 16:16:24</t>
  </si>
  <si>
    <t>Rafael De Carvalho Vasconcelos - 22/01/2025 16:16:31</t>
  </si>
  <si>
    <t>Rafael De Carvalho Vasconcelos - 22/01/2025 16:16:37</t>
  </si>
  <si>
    <t>Rafael De Carvalho Vasconcelos - 22/01/2025 16:34:23</t>
  </si>
  <si>
    <t>Danilo Estanislau Pereira - 21/01/2025 09:29:26</t>
  </si>
  <si>
    <t>Danilo Estanislau Pereira - 21/01/2025 09:29:27</t>
  </si>
  <si>
    <t>Danilo Estanislau Pereira - 21/01/2025 09:29:29</t>
  </si>
  <si>
    <t>Rafael Schafaschek - 21/01/2025 10:56:58</t>
  </si>
  <si>
    <t>Danilo Estanislau Pereira - 21/01/2025 09:29:37</t>
  </si>
  <si>
    <t>Danilo Estanislau Pereira - 21/01/2025 09:29:40</t>
  </si>
  <si>
    <t>Denis Ueslei Lopes Romero - 12/03/2025 09:02:47</t>
  </si>
  <si>
    <t>Denis Ueslei Lopes Romero - 12/03/2025 09:02:48</t>
  </si>
  <si>
    <t>Gabriel Batista Cousso - 14/03/2025 14:44:38</t>
  </si>
  <si>
    <t>Gabriel Batista Cousso - 14/03/2025 14:44:37</t>
  </si>
  <si>
    <t>Gabriel Batista Cousso - 14/03/2025 15:05:20</t>
  </si>
  <si>
    <t>Gabriel Batista Cousso - 14/03/2025 15:05:21</t>
  </si>
  <si>
    <t>Rafael Schafaschek - 15/03/2025 13:06:38</t>
  </si>
  <si>
    <t>Rafael Schafaschek - 15/03/2025 13:06:37</t>
  </si>
  <si>
    <t>Base de Dados_Images/BC-2008.Imagem do Equipamento-.122918.jpg</t>
  </si>
  <si>
    <t>Danilo Estanislau Pereira - 21/01/2025 09:29:04</t>
  </si>
  <si>
    <t>Base de Dados_Images/BC-2008.Imagem da Plaqueta do Motor-.134923.jpg</t>
  </si>
  <si>
    <t>Danilo Estanislau Pereira - 21/01/2025 10:49:19</t>
  </si>
  <si>
    <t>Aquecedor 02 / Captador Cab2</t>
  </si>
  <si>
    <t>TRM-006-01</t>
  </si>
  <si>
    <t>NÍVEL CAPTADOR CAB2 (AQUECEDOR)</t>
  </si>
  <si>
    <t>Gabriel Batista Cousso - 11/03/2025 11:06:22</t>
  </si>
  <si>
    <t>Gabriel Batista Cousso - 11/03/2025 11:06:23</t>
  </si>
  <si>
    <t>Gabriel Batista Cousso - 11/03/2025 11:06:24</t>
  </si>
  <si>
    <t>Gabriel Batista Cousso - 12/03/2025 13:31:42</t>
  </si>
  <si>
    <t>Gabriel Batista Cousso - 12/03/2025 13:31:43</t>
  </si>
  <si>
    <t>Gabriel Batista Cousso - 14/03/2025 15:03:13</t>
  </si>
  <si>
    <t>Gabriel Batista Cousso - 14/03/2025 15:03:14</t>
  </si>
  <si>
    <t>Rafael Schafaschek - 15/03/2025 13:07:19</t>
  </si>
  <si>
    <t>STE-003-01</t>
  </si>
  <si>
    <t>TEMPERATURA TROCADOR DE CALOR 02</t>
  </si>
  <si>
    <t>Gabriel Batista Cousso - 11/03/2025 11:06:29</t>
  </si>
  <si>
    <t>Gabriel Batista Cousso - 11/03/2025 11:06:30</t>
  </si>
  <si>
    <t>Gabriel Batista Cousso - 11/03/2025 11:06:31</t>
  </si>
  <si>
    <t>Gabriel Batista Cousso - 12/03/2025 13:31:48</t>
  </si>
  <si>
    <t>Gabriel Batista Cousso - 12/03/2025 13:31:49</t>
  </si>
  <si>
    <t>Gabriel Batista Cousso - 14/03/2025 15:03:33</t>
  </si>
  <si>
    <t>Rafael Schafaschek - 15/03/2025 13:07:23</t>
  </si>
  <si>
    <t>AQ-2002</t>
  </si>
  <si>
    <t>AQUECEDOR VERTICAL Nº2</t>
  </si>
  <si>
    <t>Gabriel Batista Cousso - 11/03/2025 16:36:58</t>
  </si>
  <si>
    <t>Gabriel Batista Cousso - 11/03/2025 16:36:59</t>
  </si>
  <si>
    <t>Gabriel Batista Cousso - 11/03/2025 16:37:00</t>
  </si>
  <si>
    <t>Gabriel Batista Cousso - 11/03/2025 16:37:02</t>
  </si>
  <si>
    <t>Gabriel Batista Cousso - 11/03/2025 16:37:03</t>
  </si>
  <si>
    <t>Gabriel Batista Cousso - 11/03/2025 16:37:06</t>
  </si>
  <si>
    <t>Gabriel Batista Cousso - 11/03/2025 16:37:07</t>
  </si>
  <si>
    <t>Gabriel Batista Cousso - 11/03/2025 16:37:08</t>
  </si>
  <si>
    <t>Gabriel Batista Cousso - 14/03/2025 15:04:11</t>
  </si>
  <si>
    <t>Gabriel Batista Cousso - 14/03/2025 15:04:12</t>
  </si>
  <si>
    <t>Rafael Schafaschek - 16/05/2025 15:41:28</t>
  </si>
  <si>
    <t>CAPTADOR CAB2</t>
  </si>
  <si>
    <t>CAPTADOR AQUECEDOR N°2</t>
  </si>
  <si>
    <t>Gabriel Batista Cousso - 11/03/2025 16:36:50</t>
  </si>
  <si>
    <t>Gabriel Batista Cousso - 11/03/2025 16:36:51</t>
  </si>
  <si>
    <t>Gabriel Batista Cousso - 11/03/2025 16:36:52</t>
  </si>
  <si>
    <t>Gabriel Batista Cousso - 11/03/2025 16:36:53</t>
  </si>
  <si>
    <t>Gabriel Batista Cousso - 14/03/2025 15:03:03</t>
  </si>
  <si>
    <t>Gabriel Batista Cousso - 14/03/2025 15:03:04</t>
  </si>
  <si>
    <t>Rafael Schafaschek - 15/03/2025 13:07:10</t>
  </si>
  <si>
    <t>Base de Dados_Images/CAPTADOR CAB2.Imagem do Equipamento-.173245.jpg</t>
  </si>
  <si>
    <t>Luis Antonio Batista - 11/03/2025 14:24:40</t>
  </si>
  <si>
    <t>BC-2009</t>
  </si>
  <si>
    <t>BOMBA DO CALDO AQUECEDOR Nº2</t>
  </si>
  <si>
    <t>Danilo Estanislau Pereira - 21/01/2025 09:31:00</t>
  </si>
  <si>
    <t>Rafael De Carvalho Vasconcelos - 22/01/2025 16:17:47</t>
  </si>
  <si>
    <t>Rafael De Carvalho Vasconcelos - 22/01/2025 16:17:50</t>
  </si>
  <si>
    <t>Rafael De Carvalho Vasconcelos - 22/01/2025 16:17:54</t>
  </si>
  <si>
    <t>Rafael De Carvalho Vasconcelos - 22/01/2025 16:17:57</t>
  </si>
  <si>
    <t>Rafael De Carvalho Vasconcelos - 22/01/2025 16:18:01</t>
  </si>
  <si>
    <t>Rafael De Carvalho Vasconcelos - 22/01/2025 16:18:05</t>
  </si>
  <si>
    <t>Rafael De Carvalho Vasconcelos - 22/01/2025 16:18:12</t>
  </si>
  <si>
    <t>Rafael De Carvalho Vasconcelos - 22/01/2025 16:32:10</t>
  </si>
  <si>
    <t>Rafael De Carvalho Vasconcelos - 22/01/2025 16:32:14</t>
  </si>
  <si>
    <t>Danilo Estanislau Pereira - 21/01/2025 09:31:07</t>
  </si>
  <si>
    <t>Danilo Estanislau Pereira - 21/01/2025 09:31:08</t>
  </si>
  <si>
    <t>Danilo Estanislau Pereira - 21/01/2025 09:31:10</t>
  </si>
  <si>
    <t>Danilo Estanislau Pereira - 21/01/2025 09:31:19</t>
  </si>
  <si>
    <t>Danilo Estanislau Pereira - 21/01/2025 09:31:21</t>
  </si>
  <si>
    <t>Danilo Estanislau Pereira - 21/01/2025 09:31:22</t>
  </si>
  <si>
    <t>Denis Ueslei Lopes Romero - 12/03/2025 09:02:18</t>
  </si>
  <si>
    <t>Denis Ueslei Lopes Romero - 12/03/2025 09:02:19</t>
  </si>
  <si>
    <t>Denis Ueslei Lopes Romero - 12/03/2025 09:02:21</t>
  </si>
  <si>
    <t>Gabriel Batista Cousso - 14/03/2025 14:44:59</t>
  </si>
  <si>
    <t>Gabriel Batista Cousso - 14/03/2025 14:45:00</t>
  </si>
  <si>
    <t>Gabriel Batista Cousso - 14/03/2025 15:03:07</t>
  </si>
  <si>
    <t>Gabriel Batista Cousso - 14/03/2025 15:03:08</t>
  </si>
  <si>
    <t>Gabriel Batista Cousso - 14/03/2025 15:03:09</t>
  </si>
  <si>
    <t>Gabriel Batista Cousso - 14/03/2025 15:03:10</t>
  </si>
  <si>
    <t>Rafael Schafaschek - 15/03/2025 13:07:15</t>
  </si>
  <si>
    <t>Rafael Schafaschek - 15/03/2025 13:07:14</t>
  </si>
  <si>
    <t>Base de Dados_Images/BC-2009.Imagem do Equipamento-.123057.jpg</t>
  </si>
  <si>
    <t>Danilo Estanislau Pereira - 21/01/2025 09:30:10</t>
  </si>
  <si>
    <t>Base de Dados_Images/BC-2009.Imagem da Plaqueta do Motor-.123057.jpg</t>
  </si>
  <si>
    <t>Danilo Estanislau Pereira - 21/01/2025 09:30:53</t>
  </si>
  <si>
    <t>Aquecedor 03 / Captador Cab3</t>
  </si>
  <si>
    <t>TRM-007-01</t>
  </si>
  <si>
    <t>NÍVEL CAPTADOR CAB3 (AQUECEDOR)</t>
  </si>
  <si>
    <t>Gabriel Batista Cousso - 11/03/2025 11:06:47</t>
  </si>
  <si>
    <t>Gabriel Batista Cousso - 11/03/2025 11:06:48</t>
  </si>
  <si>
    <t>Gabriel Batista Cousso - 11/03/2025 11:06:49</t>
  </si>
  <si>
    <t>Gabriel Batista Cousso - 12/03/2025 13:31:58</t>
  </si>
  <si>
    <t>Gabriel Batista Cousso - 12/03/2025 13:31:57</t>
  </si>
  <si>
    <t>Rafael Schafaschek - 15/03/2025 10:15:43</t>
  </si>
  <si>
    <t>Rafael Schafaschek - 15/03/2025 13:07:42</t>
  </si>
  <si>
    <t>STE-004-01</t>
  </si>
  <si>
    <t>TEMPERATURA TROCADOR DE CALOR 03</t>
  </si>
  <si>
    <t>Gabriel Batista Cousso - 11/03/2025 11:06:53</t>
  </si>
  <si>
    <t>Gabriel Batista Cousso - 11/03/2025 11:06:54</t>
  </si>
  <si>
    <t>Gabriel Batista Cousso - 11/03/2025 11:06:55</t>
  </si>
  <si>
    <t>Gabriel Batista Cousso - 12/03/2025 13:32:02</t>
  </si>
  <si>
    <t>Gabriel Batista Cousso - 12/03/2025 13:32:03</t>
  </si>
  <si>
    <t>Rafael Schafaschek - 15/03/2025 10:15:49</t>
  </si>
  <si>
    <t>Rafael Schafaschek - 15/03/2025 10:15:48</t>
  </si>
  <si>
    <t>Rafael Schafaschek - 15/03/2025 13:07:46</t>
  </si>
  <si>
    <t>AQ-2003</t>
  </si>
  <si>
    <t>AQUECEDOR VERTICAL Nº3</t>
  </si>
  <si>
    <t>Gabriel Batista Cousso - 11/03/2025 16:37:29</t>
  </si>
  <si>
    <t>Gabriel Batista Cousso - 11/03/2025 16:37:30</t>
  </si>
  <si>
    <t>Gabriel Batista Cousso - 11/03/2025 16:37:31</t>
  </si>
  <si>
    <t>Gabriel Batista Cousso - 11/03/2025 16:37:32</t>
  </si>
  <si>
    <t>Gabriel Batista Cousso - 11/03/2025 16:37:33</t>
  </si>
  <si>
    <t>Gabriel Batista Cousso - 11/03/2025 16:37:34</t>
  </si>
  <si>
    <t>Gabriel Batista Cousso - 11/03/2025 16:37:36</t>
  </si>
  <si>
    <t>Gabriel Batista Cousso - 11/03/2025 16:37:37</t>
  </si>
  <si>
    <t>Rafael Schafaschek - 15/03/2025 10:15:38</t>
  </si>
  <si>
    <t>Rafael Schafaschek - 15/03/2025 13:07:50</t>
  </si>
  <si>
    <t>Rafael Schafaschek - 15/03/2025 13:07:49</t>
  </si>
  <si>
    <t>CAPTADOR CAB3</t>
  </si>
  <si>
    <t>CAPTADOR AQUECEDOR N°3</t>
  </si>
  <si>
    <t>Gabriel Batista Cousso - 11/03/2025 16:37:20</t>
  </si>
  <si>
    <t>Gabriel Batista Cousso - 11/03/2025 16:37:21</t>
  </si>
  <si>
    <t>Gabriel Batista Cousso - 11/03/2025 16:37:22</t>
  </si>
  <si>
    <t>Rafael Schafaschek - 15/03/2025 10:15:11</t>
  </si>
  <si>
    <t>Rafael Schafaschek - 15/03/2025 10:15:10</t>
  </si>
  <si>
    <t>Rafael Schafaschek - 15/03/2025 13:07:34</t>
  </si>
  <si>
    <t>Rafael Schafaschek - 15/03/2025 13:07:33</t>
  </si>
  <si>
    <t>Base de Dados_Images/CAPTADOR CAB3.Imagem do Equipamento-.173302.jpg</t>
  </si>
  <si>
    <t>Luis Antonio Batista - 11/03/2025 14:25:48</t>
  </si>
  <si>
    <t>BC-2010</t>
  </si>
  <si>
    <t>BOMBA DO CALDO AQUECEDOR Nº3</t>
  </si>
  <si>
    <t>Danilo Estanislau Pereira - 21/01/2025 09:32:46</t>
  </si>
  <si>
    <t>Rafael De Carvalho Vasconcelos - 22/01/2025 16:13:19</t>
  </si>
  <si>
    <t>Rafael De Carvalho Vasconcelos - 22/01/2025 16:13:31</t>
  </si>
  <si>
    <t>Rafael De Carvalho Vasconcelos - 22/01/2025 16:13:39</t>
  </si>
  <si>
    <t>Rafael De Carvalho Vasconcelos - 22/01/2025 16:13:44</t>
  </si>
  <si>
    <t>Rafael De Carvalho Vasconcelos - 22/01/2025 16:13:51</t>
  </si>
  <si>
    <t>Rafael De Carvalho Vasconcelos - 22/01/2025 16:13:54</t>
  </si>
  <si>
    <t>Rafael De Carvalho Vasconcelos - 22/01/2025 16:14:03</t>
  </si>
  <si>
    <t>Rafael De Carvalho Vasconcelos - 22/01/2025 16:14:08</t>
  </si>
  <si>
    <t>Rafael De Carvalho Vasconcelos - 22/01/2025 16:14:16</t>
  </si>
  <si>
    <t>Danilo Estanislau Pereira - 21/01/2025 09:32:53</t>
  </si>
  <si>
    <t>Danilo Estanislau Pereira - 21/01/2025 09:32:54</t>
  </si>
  <si>
    <t>Danilo Estanislau Pereira - 21/01/2025 09:32:55</t>
  </si>
  <si>
    <t>Danilo Estanislau Pereira - 21/01/2025 09:32:57</t>
  </si>
  <si>
    <t>Danilo Estanislau Pereira - 21/01/2025 09:32:58</t>
  </si>
  <si>
    <t>Danilo Estanislau Pereira - 21/01/2025 09:32:59</t>
  </si>
  <si>
    <t>Gabriel Batista Cousso - 12/03/2025 13:32:13</t>
  </si>
  <si>
    <t>Gabriel Batista Cousso - 12/03/2025 13:32:15</t>
  </si>
  <si>
    <t>Gabriel Batista Cousso - 12/03/2025 13:32:17</t>
  </si>
  <si>
    <t>Rafael Schafaschek - 15/03/2025 10:15:56</t>
  </si>
  <si>
    <t>Rafael Schafaschek - 15/03/2025 10:15:57</t>
  </si>
  <si>
    <t>Rafael Schafaschek - 15/03/2025 10:16:01</t>
  </si>
  <si>
    <t>Rafael Schafaschek - 15/03/2025 10:16:02</t>
  </si>
  <si>
    <t>Rafael Schafaschek - 15/03/2025 13:07:38</t>
  </si>
  <si>
    <t>Rafael Schafaschek - 15/03/2025 13:07:37</t>
  </si>
  <si>
    <t>Base de Dados_Images/BC-2010.Imagem do Equipamento-.123245.jpg</t>
  </si>
  <si>
    <t>Danilo Estanislau Pereira - 21/01/2025 09:31:51</t>
  </si>
  <si>
    <t>Base de Dados_Images/BC-2010.Imagem da Plaqueta do Motor-.123245.jpg</t>
  </si>
  <si>
    <t>Danilo Estanislau Pereira - 21/01/2025 09:32:41</t>
  </si>
  <si>
    <t>Aquecedor 04 / Captador Cab4</t>
  </si>
  <si>
    <t>TRM-008-01</t>
  </si>
  <si>
    <t>NÍVEL CAPTADOR CAB4 (AQUECEDOR)</t>
  </si>
  <si>
    <t>Gabriel Batista Cousso - 11/03/2025 11:10:31</t>
  </si>
  <si>
    <t>Gabriel Batista Cousso - 11/03/2025 11:10:32</t>
  </si>
  <si>
    <t>Gabriel Batista Cousso - 12/03/2025 13:32:28</t>
  </si>
  <si>
    <t>Gabriel Batista Cousso - 12/03/2025 13:32:29</t>
  </si>
  <si>
    <t>Gabriel Batista Cousso - 14/03/2025 15:06:02</t>
  </si>
  <si>
    <t>Rafael Schafaschek - 15/03/2025 13:08:06</t>
  </si>
  <si>
    <t>STE-011-01</t>
  </si>
  <si>
    <t>TEMPERATURA TROCADOR DE CALOR 04</t>
  </si>
  <si>
    <t>Gabriel Batista Cousso - 11/03/2025 11:10:36</t>
  </si>
  <si>
    <t>Gabriel Batista Cousso - 11/03/2025 11:10:37</t>
  </si>
  <si>
    <t>Gabriel Batista Cousso - 11/03/2025 11:10:38</t>
  </si>
  <si>
    <t>Gabriel Batista Cousso - 12/03/2025 13:32:33</t>
  </si>
  <si>
    <t>Gabriel Batista Cousso - 12/03/2025 13:32:34</t>
  </si>
  <si>
    <t>Gabriel Batista Cousso - 12/03/2025 13:32:35</t>
  </si>
  <si>
    <t>Gabriel Batista Cousso - 14/03/2025 15:06:06</t>
  </si>
  <si>
    <t>Gabriel Batista Cousso - 14/03/2025 15:06:07</t>
  </si>
  <si>
    <t>Rafael Schafaschek - 15/03/2025 13:08:11</t>
  </si>
  <si>
    <t>Rafael Schafaschek - 15/03/2025 13:08:10</t>
  </si>
  <si>
    <t>AQ-2004</t>
  </si>
  <si>
    <t>AQUECEDOR VERTICAL Nº4</t>
  </si>
  <si>
    <t>Gabriel Batista Cousso - 11/03/2025 16:36:21</t>
  </si>
  <si>
    <t>Gabriel Batista Cousso - 11/03/2025 16:36:22</t>
  </si>
  <si>
    <t>Gabriel Batista Cousso - 11/03/2025 16:36:24</t>
  </si>
  <si>
    <t>Gabriel Batista Cousso - 11/03/2025 16:36:28</t>
  </si>
  <si>
    <t>Gabriel Batista Cousso - 11/03/2025 16:36:29</t>
  </si>
  <si>
    <t>Gabriel Batista Cousso - 11/03/2025 16:36:31</t>
  </si>
  <si>
    <t>Gabriel Batista Cousso - 11/03/2025 16:36:35</t>
  </si>
  <si>
    <t>Gabriel Batista Cousso - 11/03/2025 16:36:36</t>
  </si>
  <si>
    <t>Gabriel Batista Cousso - 14/03/2025 15:06:11</t>
  </si>
  <si>
    <t>Gabriel Batista Cousso - 14/03/2025 15:06:12</t>
  </si>
  <si>
    <t>Rafael Schafaschek - 15/03/2025 13:08:15</t>
  </si>
  <si>
    <t>Rafael Schafaschek - 15/03/2025 13:08:14</t>
  </si>
  <si>
    <t>CAPTADOR CAB4</t>
  </si>
  <si>
    <t>CAPTADOR AQUECEDOR N°4</t>
  </si>
  <si>
    <t>Gabriel Batista Cousso - 11/03/2025 11:11:07</t>
  </si>
  <si>
    <t>Gabriel Batista Cousso - 11/03/2025 11:11:08</t>
  </si>
  <si>
    <t>Gabriel Batista Cousso - 11/03/2025 11:11:09</t>
  </si>
  <si>
    <t>Gabriel Batista Cousso - 14/03/2025 15:05:52</t>
  </si>
  <si>
    <t>Gabriel Batista Cousso - 14/03/2025 15:05:53</t>
  </si>
  <si>
    <t>Rafael Schafaschek - 15/03/2025 13:07:58</t>
  </si>
  <si>
    <t>Rafael Schafaschek - 15/03/2025 13:07:57</t>
  </si>
  <si>
    <t>BC-2011</t>
  </si>
  <si>
    <t>BOMBA DO CALDO AQUECEDOR Nº4</t>
  </si>
  <si>
    <t>Danilo Estanislau Pereira - 21/01/2025 09:33:48</t>
  </si>
  <si>
    <t>Rafael De Carvalho Vasconcelos - 22/01/2025 16:36:39</t>
  </si>
  <si>
    <t>Rafael De Carvalho Vasconcelos - 22/01/2025 16:36:43</t>
  </si>
  <si>
    <t>Rafael De Carvalho Vasconcelos - 22/01/2025 16:36:47</t>
  </si>
  <si>
    <t>Rafael De Carvalho Vasconcelos - 22/01/2025 16:36:50</t>
  </si>
  <si>
    <t>Rafael De Carvalho Vasconcelos - 22/01/2025 16:36:58</t>
  </si>
  <si>
    <t>Rafael De Carvalho Vasconcelos - 22/01/2025 16:37:04</t>
  </si>
  <si>
    <t>Rafael De Carvalho Vasconcelos - 22/01/2025 16:37:06</t>
  </si>
  <si>
    <t>Rafael De Carvalho Vasconcelos - 22/01/2025 16:37:13</t>
  </si>
  <si>
    <t>Rafael De Carvalho Vasconcelos - 22/01/2025 16:37:23</t>
  </si>
  <si>
    <t>Danilo Estanislau Pereira - 21/01/2025 09:33:56</t>
  </si>
  <si>
    <t>Danilo Estanislau Pereira - 21/01/2025 09:33:59</t>
  </si>
  <si>
    <t>Danilo Estanislau Pereira - 21/01/2025 09:34:00</t>
  </si>
  <si>
    <t>Danilo Estanislau Pereira - 21/01/2025 09:34:01</t>
  </si>
  <si>
    <t>Danilo Estanislau Pereira - 21/01/2025 09:34:02</t>
  </si>
  <si>
    <t>Danilo Estanislau Pereira - 21/01/2025 09:34:03</t>
  </si>
  <si>
    <t>Gabriel Batista Cousso - 12/03/2025 13:33:00</t>
  </si>
  <si>
    <t>Gabriel Batista Cousso - 12/03/2025 13:33:01</t>
  </si>
  <si>
    <t>Gabriel Batista Cousso - 12/03/2025 13:33:03</t>
  </si>
  <si>
    <t>Gabriel Batista Cousso - 14/03/2025 14:45:14</t>
  </si>
  <si>
    <t>Gabriel Batista Cousso - 14/03/2025 14:45:13</t>
  </si>
  <si>
    <t>Gabriel Batista Cousso - 14/03/2025 15:05:56</t>
  </si>
  <si>
    <t>Gabriel Batista Cousso - 14/03/2025 15:05:57</t>
  </si>
  <si>
    <t>Gabriel Batista Cousso - 14/03/2025 15:05:58</t>
  </si>
  <si>
    <t>Rafael Schafaschek - 15/03/2025 13:08:02</t>
  </si>
  <si>
    <t>Rafael Schafaschek - 15/03/2025 13:08:01</t>
  </si>
  <si>
    <t>Base de Dados_Images/BC-2011.Imagem do Equipamento-.123345.jpg</t>
  </si>
  <si>
    <t>Danilo Estanislau Pereira - 21/01/2025 09:33:29</t>
  </si>
  <si>
    <t>Base de Dados_Images/BC-2011.Imagem da Plaqueta do Motor-.123345.jpg</t>
  </si>
  <si>
    <t>Danilo Estanislau Pereira - 21/01/2025 09:33:41</t>
  </si>
  <si>
    <t>Captador C1</t>
  </si>
  <si>
    <t>TRM-009-01</t>
  </si>
  <si>
    <t>NÍVEL CAPTADOR C1 (BR)</t>
  </si>
  <si>
    <t>Gabriel Batista Cousso - 11/03/2025 11:00:40</t>
  </si>
  <si>
    <t>Gabriel Batista Cousso - 11/03/2025 11:00:41</t>
  </si>
  <si>
    <t>Gabriel Batista Cousso - 11/03/2025 11:00:42</t>
  </si>
  <si>
    <t>Gabriel Batista Cousso - 11/03/2025 12:07:45</t>
  </si>
  <si>
    <t>Gabriel Batista Cousso - 11/03/2025 12:07:47</t>
  </si>
  <si>
    <t>Rafael Schafaschek - 15/03/2025 10:09:51</t>
  </si>
  <si>
    <t>Rafael Schafaschek - 15/03/2025 13:08:31</t>
  </si>
  <si>
    <t>Rafael Schafaschek - 15/03/2025 13:08:30</t>
  </si>
  <si>
    <t>STE-006-01</t>
  </si>
  <si>
    <t>TEMPERATURA CAPTADOR C1</t>
  </si>
  <si>
    <t>Gabriel Batista Cousso - 11/03/2025 11:00:47</t>
  </si>
  <si>
    <t>Gabriel Batista Cousso - 11/03/2025 11:00:48</t>
  </si>
  <si>
    <t>Gabriel Batista Cousso - 11/03/2025 11:00:50</t>
  </si>
  <si>
    <t>Gabriel Batista Cousso - 11/03/2025 12:07:52</t>
  </si>
  <si>
    <t>Gabriel Batista Cousso - 11/03/2025 12:07:53</t>
  </si>
  <si>
    <t>Rafael Schafaschek - 15/03/2025 10:10:23</t>
  </si>
  <si>
    <t>Rafael Schafaschek - 15/03/2025 13:08:35</t>
  </si>
  <si>
    <t>Rafael Schafaschek - 15/03/2025 13:08:34</t>
  </si>
  <si>
    <t>Base de Dados_Images/STE-006-01.Imagem do Equipamento-.194110.jpg</t>
  </si>
  <si>
    <t>Eliezer Vieira Dutra - 12/03/2025 16:41:03</t>
  </si>
  <si>
    <t>CAPTADOR C1</t>
  </si>
  <si>
    <t>CAPTADOR N°1</t>
  </si>
  <si>
    <t>Gabriel Batista Cousso - 11/03/2025 09:12:37</t>
  </si>
  <si>
    <t>Gabriel Batista Cousso - 11/03/2025 09:12:38</t>
  </si>
  <si>
    <t>Gabriel Batista Cousso - 11/03/2025 09:12:41</t>
  </si>
  <si>
    <t>Gabriel Batista Cousso - 11/03/2025 09:12:44</t>
  </si>
  <si>
    <t>Rafael Schafaschek - 15/03/2025 10:09:40</t>
  </si>
  <si>
    <t>Rafael Schafaschek - 15/03/2025 13:08:22</t>
  </si>
  <si>
    <t>Base de Dados_Images/CAPTADOR C1.Imagem do Equipamento-.194040.jpg</t>
  </si>
  <si>
    <t>Eliezer Vieira Dutra - 12/03/2025 16:40:32</t>
  </si>
  <si>
    <t>BC-2012</t>
  </si>
  <si>
    <t>BOMBA DE EMBEBICAO Nº1</t>
  </si>
  <si>
    <t>Danilo Estanislau Pereira - 21/01/2025 09:35:15</t>
  </si>
  <si>
    <t>Rafael De Carvalho Vasconcelos - 22/01/2025 16:38:19</t>
  </si>
  <si>
    <t>Rafael Schafaschek - 14/03/2025 10:47:57</t>
  </si>
  <si>
    <t>Rafael Schafaschek - 14/03/2025 10:48:00</t>
  </si>
  <si>
    <t>Rafael De Carvalho Vasconcelos - 22/01/2025 16:38:31</t>
  </si>
  <si>
    <t>Rafael De Carvalho Vasconcelos - 22/01/2025 16:38:38</t>
  </si>
  <si>
    <t>Rafael De Carvalho Vasconcelos - 22/01/2025 16:38:41</t>
  </si>
  <si>
    <t>Rafael De Carvalho Vasconcelos - 22/01/2025 16:38:44</t>
  </si>
  <si>
    <t>Rafael De Carvalho Vasconcelos - 22/01/2025 16:38:47</t>
  </si>
  <si>
    <t>Rafael De Carvalho Vasconcelos - 22/01/2025 16:38:51</t>
  </si>
  <si>
    <t>Danilo Estanislau Pereira - 21/01/2025 10:12:02</t>
  </si>
  <si>
    <t>Danilo Estanislau Pereira - 21/01/2025 10:12:03</t>
  </si>
  <si>
    <t>Danilo Estanislau Pereira - 21/01/2025 10:12:04</t>
  </si>
  <si>
    <t>Danilo Estanislau Pereira - 21/01/2025 10:12:06</t>
  </si>
  <si>
    <t>Danilo Estanislau Pereira - 21/01/2025 10:12:07</t>
  </si>
  <si>
    <t>Danilo Estanislau Pereira - 21/01/2025 10:12:08</t>
  </si>
  <si>
    <t>Denis Ueslei Lopes Romero - 12/03/2025 08:54:55</t>
  </si>
  <si>
    <t>Denis Ueslei Lopes Romero - 12/03/2025 08:54:56</t>
  </si>
  <si>
    <t>Rafael Schafaschek - 15/03/2025 10:10:55</t>
  </si>
  <si>
    <t>Rafael Schafaschek - 15/03/2025 10:10:54</t>
  </si>
  <si>
    <t>Rafael Schafaschek - 15/03/2025 10:11:02</t>
  </si>
  <si>
    <t>Rafael Schafaschek - 15/03/2025 10:11:01</t>
  </si>
  <si>
    <t>Rafael Schafaschek - 15/03/2025 10:11:03</t>
  </si>
  <si>
    <t>Rafael Schafaschek - 15/03/2025 13:08:27</t>
  </si>
  <si>
    <t>Rafael Schafaschek - 15/03/2025 13:08:26</t>
  </si>
  <si>
    <t>Após realização da megagem dos motores, foi constatado a baixa isolação e por esse motivo foi necessário desacoplar o equipamento.</t>
  </si>
  <si>
    <t>Base de Dados_Images/BC-2012.Imagem do Equipamento-.123513.jpg</t>
  </si>
  <si>
    <t>Danilo Estanislau Pereira - 21/01/2025 09:34:38</t>
  </si>
  <si>
    <t>Base de Dados_Images/BC-2012.Imagem da Plaqueta do Motor-.131153.jpg</t>
  </si>
  <si>
    <t>Danilo Estanislau Pereira - 21/01/2025 10:11:49</t>
  </si>
  <si>
    <t>Captador C2</t>
  </si>
  <si>
    <t>TRM-010-01</t>
  </si>
  <si>
    <t>NÍVEL CAPTADOR C2 (BR)</t>
  </si>
  <si>
    <t>Gabriel Batista Cousso - 11/03/2025 11:29:49</t>
  </si>
  <si>
    <t>Gabriel Batista Cousso - 11/03/2025 11:29:50</t>
  </si>
  <si>
    <t>Gabriel Batista Cousso - 11/03/2025 12:08:05</t>
  </si>
  <si>
    <t>Gabriel Batista Cousso - 11/03/2025 12:08:06</t>
  </si>
  <si>
    <t>Gabriel Batista Cousso - 14/03/2025 15:06:32</t>
  </si>
  <si>
    <t>Gabriel Batista Cousso - 14/03/2025 15:06:33</t>
  </si>
  <si>
    <t>Rafael Schafaschek - 15/03/2025 13:08:43</t>
  </si>
  <si>
    <t>CAPTADOR C2</t>
  </si>
  <si>
    <t>CAPTADOR N°2</t>
  </si>
  <si>
    <t>Gabriel Batista Cousso - 11/03/2025 09:13:00</t>
  </si>
  <si>
    <t>Gabriel Batista Cousso - 11/03/2025 11:29:57</t>
  </si>
  <si>
    <t>Gabriel Batista Cousso - 11/03/2025 11:29:58</t>
  </si>
  <si>
    <t>Gabriel Batista Cousso - 11/03/2025 09:12:56</t>
  </si>
  <si>
    <t>Gabriel Batista Cousso - 14/03/2025 15:06:22</t>
  </si>
  <si>
    <t>Rafael Schafaschek - 15/03/2025 13:08:52</t>
  </si>
  <si>
    <t>Rafael Schafaschek - 15/03/2025 13:08:51</t>
  </si>
  <si>
    <t>Base de Dados_Images/CAPTADOR C2.Imagem do Equipamento-.193943.jpg</t>
  </si>
  <si>
    <t>Eliezer Vieira Dutra - 12/03/2025 16:39:34</t>
  </si>
  <si>
    <t>BC-2013</t>
  </si>
  <si>
    <t>BOMBA DE EMBEBICAO Nº2</t>
  </si>
  <si>
    <t>Danilo Estanislau Pereira - 21/01/2025 10:12:57</t>
  </si>
  <si>
    <t>Rafael De Carvalho Vasconcelos - 22/01/2025 16:39:49</t>
  </si>
  <si>
    <t>Rafael De Carvalho Vasconcelos - 22/01/2025 16:39:52</t>
  </si>
  <si>
    <t>Rafael Schafaschek - 14/03/2025 10:48:05</t>
  </si>
  <si>
    <t>Rafael De Carvalho Vasconcelos - 22/01/2025 16:39:58</t>
  </si>
  <si>
    <t>Rafael De Carvalho Vasconcelos - 22/01/2025 16:40:01</t>
  </si>
  <si>
    <t>Rafael De Carvalho Vasconcelos - 22/01/2025 16:40:04</t>
  </si>
  <si>
    <t>Rafael De Carvalho Vasconcelos - 22/01/2025 16:40:09</t>
  </si>
  <si>
    <t>Rafael De Carvalho Vasconcelos - 22/01/2025 16:40:14</t>
  </si>
  <si>
    <t>Rafael De Carvalho Vasconcelos - 22/01/2025 16:40:17</t>
  </si>
  <si>
    <t>Danilo Estanislau Pereira - 21/01/2025 10:13:03</t>
  </si>
  <si>
    <t>Danilo Estanislau Pereira - 21/01/2025 10:13:04</t>
  </si>
  <si>
    <t>Danilo Estanislau Pereira - 21/01/2025 10:13:06</t>
  </si>
  <si>
    <t>Danilo Estanislau Pereira - 21/01/2025 10:13:07</t>
  </si>
  <si>
    <t>Danilo Estanislau Pereira - 21/01/2025 10:13:09</t>
  </si>
  <si>
    <t>Denis Ueslei Lopes Romero - 12/03/2025 08:53:46</t>
  </si>
  <si>
    <t>Denis Ueslei Lopes Romero - 12/03/2025 08:53:47</t>
  </si>
  <si>
    <t>Denis Ueslei Lopes Romero - 12/03/2025 08:53:48</t>
  </si>
  <si>
    <t>Gabriel Batista Cousso - 14/03/2025 14:45:42</t>
  </si>
  <si>
    <t>Gabriel Batista Cousso - 14/03/2025 14:45:41</t>
  </si>
  <si>
    <t>Gabriel Batista Cousso - 14/03/2025 14:45:43</t>
  </si>
  <si>
    <t>Gabriel Batista Cousso - 14/03/2025 15:06:26</t>
  </si>
  <si>
    <t>Gabriel Batista Cousso - 14/03/2025 15:06:27</t>
  </si>
  <si>
    <t>Gabriel Batista Cousso - 14/03/2025 15:06:28</t>
  </si>
  <si>
    <t>Rafael Schafaschek - 15/03/2025 13:08:48</t>
  </si>
  <si>
    <t>Rafael Schafaschek - 15/03/2025 13:08:47</t>
  </si>
  <si>
    <t>Base de Dados_Images/BC-2013.Imagem do Equipamento-.131257.jpg</t>
  </si>
  <si>
    <t>Danilo Estanislau Pereira - 21/01/2025 10:12:42</t>
  </si>
  <si>
    <t>Base de Dados_Images/BC-2013.Imagem da Plaqueta do Motor-.131258.jpg</t>
  </si>
  <si>
    <t>Danilo Estanislau Pereira - 21/01/2025 10:12:53</t>
  </si>
  <si>
    <t>Captador C3</t>
  </si>
  <si>
    <t>TRM-011-01</t>
  </si>
  <si>
    <t>NÍVEL CAPTADOR C3 (BR)</t>
  </si>
  <si>
    <t>Gabriel Batista Cousso - 11/03/2025 11:01:05</t>
  </si>
  <si>
    <t>Gabriel Batista Cousso - 11/03/2025 11:01:06</t>
  </si>
  <si>
    <t>Gabriel Batista Cousso - 11/03/2025 11:01:07</t>
  </si>
  <si>
    <t>Gabriel Batista Cousso - 11/03/2025 12:08:24</t>
  </si>
  <si>
    <t>Gabriel Batista Cousso - 11/03/2025 12:08:25</t>
  </si>
  <si>
    <t>Rafael Schafaschek - 15/03/2025 10:11:28</t>
  </si>
  <si>
    <t>Rafael Schafaschek - 15/03/2025 13:09:11</t>
  </si>
  <si>
    <t>STE-007-01</t>
  </si>
  <si>
    <t>TEMPERATURA CAPTADOR C3</t>
  </si>
  <si>
    <t>Gabriel Batista Cousso - 11/03/2025 11:01:12</t>
  </si>
  <si>
    <t>Gabriel Batista Cousso - 11/03/2025 11:01:13</t>
  </si>
  <si>
    <t>Gabriel Batista Cousso - 11/03/2025 11:01:14</t>
  </si>
  <si>
    <t>Gabriel Batista Cousso - 11/03/2025 12:08:30</t>
  </si>
  <si>
    <t>Gabriel Batista Cousso - 11/03/2025 12:08:31</t>
  </si>
  <si>
    <t>Rafael Schafaschek - 15/03/2025 10:11:32</t>
  </si>
  <si>
    <t>Rafael Schafaschek - 15/03/2025 10:11:31</t>
  </si>
  <si>
    <t>Rafael Schafaschek - 15/03/2025 13:09:15</t>
  </si>
  <si>
    <t>Base de Dados_Images/STE-007-01.Imagem do Equipamento-.193905.jpg</t>
  </si>
  <si>
    <t>Eliezer Vieira Dutra - 12/03/2025 16:38:58</t>
  </si>
  <si>
    <t>CAPTADOR C3</t>
  </si>
  <si>
    <t>CAPTADOR N°3</t>
  </si>
  <si>
    <t>Gabriel Batista Cousso - 11/03/2025 09:13:12</t>
  </si>
  <si>
    <t>Gabriel Batista Cousso - 11/03/2025 09:13:08</t>
  </si>
  <si>
    <t>Rafael Schafaschek - 15/03/2025 10:11:13</t>
  </si>
  <si>
    <t>Rafael Schafaschek - 15/03/2025 10:11:12</t>
  </si>
  <si>
    <t>Rafael Schafaschek - 15/03/2025 13:09:03</t>
  </si>
  <si>
    <t>Rafael Schafaschek - 15/03/2025 13:09:02</t>
  </si>
  <si>
    <t>Base de Dados_Images/CAPTADOR C3.Imagem do Equipamento-.193832.jpg</t>
  </si>
  <si>
    <t>Eliezer Vieira Dutra - 12/03/2025 16:38:26</t>
  </si>
  <si>
    <t>BC-2014</t>
  </si>
  <si>
    <t>BOMBA DE EMBEBICAO Nº3</t>
  </si>
  <si>
    <t>Danilo Estanislau Pereira - 21/01/2025 10:14:48</t>
  </si>
  <si>
    <t>Rafael De Carvalho Vasconcelos - 22/01/2025 16:40:56</t>
  </si>
  <si>
    <t>Rafael De Carvalho Vasconcelos - 22/01/2025 16:40:54</t>
  </si>
  <si>
    <t>Rafael Schafaschek - 14/03/2025 10:48:08</t>
  </si>
  <si>
    <t>Rafael De Carvalho Vasconcelos - 22/01/2025 16:41:03</t>
  </si>
  <si>
    <t>Rafael De Carvalho Vasconcelos - 22/01/2025 16:41:06</t>
  </si>
  <si>
    <t>Rafael De Carvalho Vasconcelos - 22/01/2025 16:41:10</t>
  </si>
  <si>
    <t>Rafael De Carvalho Vasconcelos - 22/01/2025 16:41:13</t>
  </si>
  <si>
    <t>Rafael De Carvalho Vasconcelos - 22/01/2025 16:41:16</t>
  </si>
  <si>
    <t>Rafael De Carvalho Vasconcelos - 22/01/2025 16:41:18</t>
  </si>
  <si>
    <t>Danilo Estanislau Pereira - 21/01/2025 10:14:54</t>
  </si>
  <si>
    <t>Danilo Estanislau Pereira - 21/01/2025 10:14:55</t>
  </si>
  <si>
    <t>Danilo Estanislau Pereira - 21/01/2025 10:14:56</t>
  </si>
  <si>
    <t>Danilo Estanislau Pereira - 21/01/2025 10:14:58</t>
  </si>
  <si>
    <t>Denis Ueslei Lopes Romero - 12/03/2025 08:54:43</t>
  </si>
  <si>
    <t>Denis Ueslei Lopes Romero - 12/03/2025 08:54:44</t>
  </si>
  <si>
    <t>Denis Ueslei Lopes Romero - 12/03/2025 08:54:45</t>
  </si>
  <si>
    <t>Rafael Schafaschek - 15/03/2025 10:11:18</t>
  </si>
  <si>
    <t>Rafael Schafaschek - 15/03/2025 10:11:23</t>
  </si>
  <si>
    <t>Rafael Schafaschek - 15/03/2025 10:11:22</t>
  </si>
  <si>
    <t>Rafael Schafaschek - 15/03/2025 10:11:24</t>
  </si>
  <si>
    <t>Rafael Schafaschek - 15/03/2025 13:09:07</t>
  </si>
  <si>
    <t>Rafael Schafaschek - 15/03/2025 13:09:06</t>
  </si>
  <si>
    <t>Base de Dados_Images/BC-2014.Imagem do Equipamento-.131448.jpg</t>
  </si>
  <si>
    <t>Danilo Estanislau Pereira - 21/01/2025 10:14:32</t>
  </si>
  <si>
    <t>Base de Dados_Images/BC-2014.Imagem da Plaqueta do Motor-.131448.jpg</t>
  </si>
  <si>
    <t>Danilo Estanislau Pereira - 21/01/2025 10:14:41</t>
  </si>
  <si>
    <t>Captador C4</t>
  </si>
  <si>
    <t>TRM-012-01</t>
  </si>
  <si>
    <t>NÍVEL CAPTADOR C4 (BR)</t>
  </si>
  <si>
    <t>Gabriel Batista Cousso - 11/03/2025 10:45:15</t>
  </si>
  <si>
    <t>Gabriel Batista Cousso - 11/03/2025 10:45:16</t>
  </si>
  <si>
    <t>Gabriel Batista Cousso - 11/03/2025 10:45:17</t>
  </si>
  <si>
    <t>Gabriel Batista Cousso - 11/03/2025 12:08:41</t>
  </si>
  <si>
    <t>Gabriel Batista Cousso - 11/03/2025 12:08:42</t>
  </si>
  <si>
    <t>Gabriel Batista Cousso - 14/03/2025 15:06:54</t>
  </si>
  <si>
    <t>Rafael Schafaschek - 15/03/2025 13:09:33</t>
  </si>
  <si>
    <t>CAPTADOR C4</t>
  </si>
  <si>
    <t>CAPTADOR N°4</t>
  </si>
  <si>
    <t>Gabriel Batista Cousso - 11/03/2025 10:01:59</t>
  </si>
  <si>
    <t>Gabriel Batista Cousso - 11/03/2025 10:02:00</t>
  </si>
  <si>
    <t>Gabriel Batista Cousso - 11/03/2025 10:02:01</t>
  </si>
  <si>
    <t>Gabriel Batista Cousso - 14/03/2025 15:06:43</t>
  </si>
  <si>
    <t>Rafael Schafaschek - 15/03/2025 13:09:24</t>
  </si>
  <si>
    <t>Base de Dados_Images/CAPTADOR C4.Imagem do Equipamento-.193756.jpg</t>
  </si>
  <si>
    <t>Eliezer Vieira Dutra - 12/03/2025 16:37:51</t>
  </si>
  <si>
    <t>BC-2015</t>
  </si>
  <si>
    <t>BOMBA DE EMBEBICAO Nº4</t>
  </si>
  <si>
    <t>Danilo Estanislau Pereira - 21/01/2025 10:16:23</t>
  </si>
  <si>
    <t>Rafael De Carvalho Vasconcelos - 22/01/2025 16:41:50</t>
  </si>
  <si>
    <t>Rafael De Carvalho Vasconcelos - 22/01/2025 16:41:53</t>
  </si>
  <si>
    <t>Rafael Schafaschek - 14/03/2025 10:48:11</t>
  </si>
  <si>
    <t>Rafael De Carvalho Vasconcelos - 22/01/2025 16:41:59</t>
  </si>
  <si>
    <t>Rafael De Carvalho Vasconcelos - 22/01/2025 16:42:02</t>
  </si>
  <si>
    <t>Rafael De Carvalho Vasconcelos - 22/01/2025 16:42:05</t>
  </si>
  <si>
    <t>Rafael De Carvalho Vasconcelos - 22/01/2025 16:42:07</t>
  </si>
  <si>
    <t>Rafael De Carvalho Vasconcelos - 22/01/2025 16:42:10</t>
  </si>
  <si>
    <t>Rafael De Carvalho Vasconcelos - 22/01/2025 16:42:12</t>
  </si>
  <si>
    <t>Danilo Estanislau Pereira - 21/01/2025 10:16:28</t>
  </si>
  <si>
    <t>Danilo Estanislau Pereira - 21/01/2025 10:16:29</t>
  </si>
  <si>
    <t>Danilo Estanislau Pereira - 21/01/2025 10:16:30</t>
  </si>
  <si>
    <t>Danilo Estanislau Pereira - 21/01/2025 10:16:31</t>
  </si>
  <si>
    <t>Danilo Estanislau Pereira - 21/01/2025 10:16:32</t>
  </si>
  <si>
    <t>Danilo Estanislau Pereira - 21/01/2025 10:16:33</t>
  </si>
  <si>
    <t>Denis Ueslei Lopes Romero - 12/03/2025 08:53:16</t>
  </si>
  <si>
    <t>Denis Ueslei Lopes Romero - 12/03/2025 08:53:18</t>
  </si>
  <si>
    <t>Gabriel Batista Cousso - 14/03/2025 14:46:01</t>
  </si>
  <si>
    <t>Gabriel Batista Cousso - 14/03/2025 14:46:02</t>
  </si>
  <si>
    <t>Gabriel Batista Cousso - 14/03/2025 15:06:47</t>
  </si>
  <si>
    <t>Gabriel Batista Cousso - 14/03/2025 15:06:48</t>
  </si>
  <si>
    <t>Gabriel Batista Cousso - 14/03/2025 15:06:49</t>
  </si>
  <si>
    <t>Rafael Schafaschek - 15/03/2025 13:09:29</t>
  </si>
  <si>
    <t>Rafael Schafaschek - 15/03/2025 13:09:28</t>
  </si>
  <si>
    <t>Base de Dados_Images/BC-2015.Imagem do Equipamento-.131621.jpg</t>
  </si>
  <si>
    <t>Danilo Estanislau Pereira - 21/01/2025 10:15:54</t>
  </si>
  <si>
    <t>Base de Dados_Images/BC-2015.Imagem da Plaqueta do Motor-.131621.jpg</t>
  </si>
  <si>
    <t>Danilo Estanislau Pereira - 21/01/2025 10:16:17</t>
  </si>
  <si>
    <t>Captador C5</t>
  </si>
  <si>
    <t>TRM-013-01</t>
  </si>
  <si>
    <t>NÍVEL CAPTADOR C5 (BR)</t>
  </si>
  <si>
    <t>Gabriel Batista Cousso - 11/03/2025 11:03:33</t>
  </si>
  <si>
    <t>Gabriel Batista Cousso - 11/03/2025 11:03:34</t>
  </si>
  <si>
    <t>Gabriel Batista Cousso - 11/03/2025 11:03:35</t>
  </si>
  <si>
    <t>Gabriel Batista Cousso - 11/03/2025 12:08:52</t>
  </si>
  <si>
    <t>Gabriel Batista Cousso - 11/03/2025 12:08:53</t>
  </si>
  <si>
    <t>Gabriel Batista Cousso - 11/03/2025 12:08:55</t>
  </si>
  <si>
    <t>Rafael Schafaschek - 15/03/2025 10:12:01</t>
  </si>
  <si>
    <t>Rafael Schafaschek - 15/03/2025 13:09:51</t>
  </si>
  <si>
    <t>Rafael Schafaschek - 15/03/2025 13:09:50</t>
  </si>
  <si>
    <t>Base de Dados_Images/TRM-013-01.Imagem do Equipamento-.193726.jpg</t>
  </si>
  <si>
    <t>Eliezer Vieira Dutra - 12/03/2025 16:37:20</t>
  </si>
  <si>
    <t>STE-008-01</t>
  </si>
  <si>
    <t>TEMPERATURA CAPTADOR C5</t>
  </si>
  <si>
    <t>Gabriel Batista Cousso - 11/03/2025 11:03:40</t>
  </si>
  <si>
    <t>Gabriel Batista Cousso - 11/03/2025 11:03:41</t>
  </si>
  <si>
    <t>Gabriel Batista Cousso - 11/03/2025 12:09:00</t>
  </si>
  <si>
    <t>Gabriel Batista Cousso - 11/03/2025 12:09:01</t>
  </si>
  <si>
    <t>Rafael Schafaschek - 15/03/2025 10:12:05</t>
  </si>
  <si>
    <t>Rafael Schafaschek - 15/03/2025 13:09:54</t>
  </si>
  <si>
    <t>CAPTADOR C5</t>
  </si>
  <si>
    <t>CAPTADOR N°5</t>
  </si>
  <si>
    <t>Gabriel Batista Cousso - 11/03/2025 10:01:25</t>
  </si>
  <si>
    <t>Gabriel Batista Cousso - 11/03/2025 10:01:26</t>
  </si>
  <si>
    <t>Gabriel Batista Cousso - 11/03/2025 10:01:27</t>
  </si>
  <si>
    <t>Rafael Schafaschek - 15/03/2025 10:11:40</t>
  </si>
  <si>
    <t>Rafael Schafaschek - 15/03/2025 13:09:40</t>
  </si>
  <si>
    <t>Rafael Schafaschek - 15/03/2025 13:09:39</t>
  </si>
  <si>
    <t>Base de Dados_Images/CAPTADOR C5.Imagem do Equipamento-.193701.jpg</t>
  </si>
  <si>
    <t>Eliezer Vieira Dutra - 12/03/2025 16:36:55</t>
  </si>
  <si>
    <t>BC-2016</t>
  </si>
  <si>
    <t>BOMBA DE EMBEBICAO Nº5</t>
  </si>
  <si>
    <t>Danilo Estanislau Pereira - 21/01/2025 10:17:13</t>
  </si>
  <si>
    <t>Rafael De Carvalho Vasconcelos - 22/01/2025 16:42:46</t>
  </si>
  <si>
    <t>Rafael De Carvalho Vasconcelos - 22/01/2025 16:42:49</t>
  </si>
  <si>
    <t>Rafael Schafaschek - 14/03/2025 10:48:13</t>
  </si>
  <si>
    <t>Rafael De Carvalho Vasconcelos - 22/01/2025 16:42:56</t>
  </si>
  <si>
    <t>Rafael De Carvalho Vasconcelos - 22/01/2025 16:42:59</t>
  </si>
  <si>
    <t>Rafael De Carvalho Vasconcelos - 22/01/2025 16:43:05</t>
  </si>
  <si>
    <t>Rafael De Carvalho Vasconcelos - 22/01/2025 16:43:10</t>
  </si>
  <si>
    <t>Rafael De Carvalho Vasconcelos - 22/01/2025 16:43:13</t>
  </si>
  <si>
    <t>Rafael De Carvalho Vasconcelos - 22/01/2025 16:43:15</t>
  </si>
  <si>
    <t>Danilo Estanislau Pereira - 21/01/2025 10:17:18</t>
  </si>
  <si>
    <t>Danilo Estanislau Pereira - 21/01/2025 10:17:19</t>
  </si>
  <si>
    <t>Danilo Estanislau Pereira - 21/01/2025 10:17:21</t>
  </si>
  <si>
    <t>Danilo Estanislau Pereira - 21/01/2025 10:17:22</t>
  </si>
  <si>
    <t>Danilo Estanislau Pereira - 21/01/2025 10:17:23</t>
  </si>
  <si>
    <t>Denis Ueslei Lopes Romero - 12/03/2025 08:54:32</t>
  </si>
  <si>
    <t>Denis Ueslei Lopes Romero - 12/03/2025 08:54:34</t>
  </si>
  <si>
    <t>Denis Ueslei Lopes Romero - 12/03/2025 08:54:33</t>
  </si>
  <si>
    <t>Rafael Schafaschek - 15/03/2025 10:11:45</t>
  </si>
  <si>
    <t>Rafael Schafaschek - 15/03/2025 10:11:51</t>
  </si>
  <si>
    <t>Rafael Schafaschek - 15/03/2025 10:11:50</t>
  </si>
  <si>
    <t>Rafael Schafaschek - 15/03/2025 10:11:52</t>
  </si>
  <si>
    <t>Rafael Schafaschek - 15/03/2025 13:09:44</t>
  </si>
  <si>
    <t>Partida direta - sem inversor</t>
  </si>
  <si>
    <t>Base de Dados_Images/BC-2016.Imagem do Equipamento-.131712.jpg</t>
  </si>
  <si>
    <t>Danilo Estanislau Pereira - 21/01/2025 10:16:59</t>
  </si>
  <si>
    <t>Base de Dados_Images/BC-2016.Imagem da Plaqueta do Motor-.131712.jpg</t>
  </si>
  <si>
    <t>Danilo Estanislau Pereira - 21/01/2025 10:17:08</t>
  </si>
  <si>
    <t>Captador C6</t>
  </si>
  <si>
    <t>TRM-014-01</t>
  </si>
  <si>
    <t>NÍVEL CAPTADOR C6 (BR)</t>
  </si>
  <si>
    <t>Gabriel Batista Cousso - 11/03/2025 10:59:37</t>
  </si>
  <si>
    <t>Gabriel Batista Cousso - 11/03/2025 10:59:38</t>
  </si>
  <si>
    <t>Gabriel Batista Cousso - 11/03/2025 10:59:39</t>
  </si>
  <si>
    <t>Gabriel Batista Cousso - 11/03/2025 10:59:40</t>
  </si>
  <si>
    <t>Gabriel Batista Cousso - 11/03/2025 12:09:13</t>
  </si>
  <si>
    <t>Gabriel Batista Cousso - 11/03/2025 12:09:14</t>
  </si>
  <si>
    <t>Gabriel Batista Cousso - 11/03/2025 12:09:15</t>
  </si>
  <si>
    <t>Gabriel Batista Cousso - 14/03/2025 15:07:50</t>
  </si>
  <si>
    <t>Rafael Schafaschek - 15/03/2025 13:10:16</t>
  </si>
  <si>
    <t>Rafael Schafaschek - 15/03/2025 13:10:15</t>
  </si>
  <si>
    <t>CAPTADOR C6</t>
  </si>
  <si>
    <t>CAPTADOR N°6</t>
  </si>
  <si>
    <t>Gabriel Batista Cousso - 11/03/2025 10:01:10</t>
  </si>
  <si>
    <t>Gabriel Batista Cousso - 11/03/2025 10:01:11</t>
  </si>
  <si>
    <t>Gabriel Batista Cousso - 11/03/2025 10:01:12</t>
  </si>
  <si>
    <t>Gabriel Batista Cousso - 14/03/2025 15:07:38</t>
  </si>
  <si>
    <t>Gabriel Batista Cousso - 14/03/2025 15:07:40</t>
  </si>
  <si>
    <t>Rafael Schafaschek - 15/03/2025 13:10:06</t>
  </si>
  <si>
    <t>Base de Dados_Images/CAPTADOR C6.Imagem do Equipamento-.193610.jpg</t>
  </si>
  <si>
    <t>Eliezer Vieira Dutra - 12/03/2025 16:36:03</t>
  </si>
  <si>
    <t>BC-2017</t>
  </si>
  <si>
    <t>BOMBA DE EMBEBICAO Nº6</t>
  </si>
  <si>
    <t>Danilo Estanislau Pereira - 21/01/2025 10:18:09</t>
  </si>
  <si>
    <t>Rafael De Carvalho Vasconcelos - 22/01/2025 16:43:38</t>
  </si>
  <si>
    <t>Eduardo Mendes Rodrigues - 29/01/2025 07:41:29</t>
  </si>
  <si>
    <t>Rafael Schafaschek - 14/03/2025 10:48:15</t>
  </si>
  <si>
    <t>Rafael Schafaschek - 14/03/2025 10:48:18</t>
  </si>
  <si>
    <t>Rafael Schafaschek - 14/03/2025 10:48:20</t>
  </si>
  <si>
    <t>Rafael De Carvalho Vasconcelos - 22/01/2025 16:43:54</t>
  </si>
  <si>
    <t>Rafael De Carvalho Vasconcelos - 22/01/2025 16:43:57</t>
  </si>
  <si>
    <t>Rafael De Carvalho Vasconcelos - 22/01/2025 16:44:00</t>
  </si>
  <si>
    <t>Rafael De Carvalho Vasconcelos - 22/01/2025 16:44:02</t>
  </si>
  <si>
    <t>Danilo Estanislau Pereira - 21/01/2025 10:18:15</t>
  </si>
  <si>
    <t>Danilo Estanislau Pereira - 21/01/2025 10:18:16</t>
  </si>
  <si>
    <t>Danilo Estanislau Pereira - 21/01/2025 10:18:18</t>
  </si>
  <si>
    <t>Danilo Estanislau Pereira - 21/01/2025 10:18:19</t>
  </si>
  <si>
    <t>Danilo Estanislau Pereira - 21/01/2025 10:18:20</t>
  </si>
  <si>
    <t>Denis Ueslei Lopes Romero - 12/03/2025 08:53:02</t>
  </si>
  <si>
    <t>Denis Ueslei Lopes Romero - 12/03/2025 08:53:07</t>
  </si>
  <si>
    <t>Gabriel Batista Cousso - 14/03/2025 14:46:29</t>
  </si>
  <si>
    <t>Gabriel Batista Cousso - 14/03/2025 14:46:34</t>
  </si>
  <si>
    <t>Gabriel Batista Cousso - 14/03/2025 14:46:35</t>
  </si>
  <si>
    <t>Gabriel Batista Cousso - 14/03/2025 15:07:44</t>
  </si>
  <si>
    <t>Gabriel Batista Cousso - 14/03/2025 15:07:46</t>
  </si>
  <si>
    <t>Gabriel Batista Cousso - 14/03/2025 15:07:45</t>
  </si>
  <si>
    <t>Rafael Schafaschek - 15/03/2025 13:10:12</t>
  </si>
  <si>
    <t>Rafael Schafaschek - 15/03/2025 13:10:11</t>
  </si>
  <si>
    <t>Rafael Schafaschek - 15/03/2025 13:10:10</t>
  </si>
  <si>
    <t>Base de Dados_Images/BC-2017.Imagem do Equipamento-.131810.jpg</t>
  </si>
  <si>
    <t>Danilo Estanislau Pereira - 21/01/2025 10:17:55</t>
  </si>
  <si>
    <t>Base de Dados_Images/BC-2017.Imagem da Plaqueta do Motor-.131809.jpg</t>
  </si>
  <si>
    <t>Danilo Estanislau Pereira - 21/01/2025 10:18:05</t>
  </si>
  <si>
    <t>Captador C7</t>
  </si>
  <si>
    <t>TRM-015-01</t>
  </si>
  <si>
    <t>NÍVEL CAPTADOR C7 (BR)</t>
  </si>
  <si>
    <t>Gabriel Batista Cousso - 11/03/2025 11:03:17</t>
  </si>
  <si>
    <t>Gabriel Batista Cousso - 11/03/2025 11:03:18</t>
  </si>
  <si>
    <t>Gabriel Batista Cousso - 11/03/2025 11:03:19</t>
  </si>
  <si>
    <t>Gabriel Batista Cousso - 11/03/2025 12:09:24</t>
  </si>
  <si>
    <t>Gabriel Batista Cousso - 11/03/2025 12:09:25</t>
  </si>
  <si>
    <t>Rafael Schafaschek - 15/03/2025 10:12:28</t>
  </si>
  <si>
    <t>Rafael Schafaschek - 15/03/2025 13:10:32</t>
  </si>
  <si>
    <t>STE-009-01</t>
  </si>
  <si>
    <t>TEMPERATURA CAPTADOR C7</t>
  </si>
  <si>
    <t>Gabriel Batista Cousso - 11/03/2025 11:03:23</t>
  </si>
  <si>
    <t>Gabriel Batista Cousso - 11/03/2025 11:03:24</t>
  </si>
  <si>
    <t>Gabriel Batista Cousso - 11/03/2025 12:09:30</t>
  </si>
  <si>
    <t>Gabriel Batista Cousso - 11/03/2025 12:09:31</t>
  </si>
  <si>
    <t>Rafael Schafaschek - 15/03/2025 10:12:32</t>
  </si>
  <si>
    <t>Rafael Schafaschek - 15/03/2025 13:10:36</t>
  </si>
  <si>
    <t>CAPTADOR C7</t>
  </si>
  <si>
    <t>CAPTADOR N°7</t>
  </si>
  <si>
    <t>Gabriel Batista Cousso - 11/03/2025 09:16:06</t>
  </si>
  <si>
    <t>Gabriel Batista Cousso - 11/03/2025 09:16:07</t>
  </si>
  <si>
    <t>Gabriel Batista Cousso - 11/03/2025 09:16:08</t>
  </si>
  <si>
    <t>Rafael Schafaschek - 15/03/2025 10:12:13</t>
  </si>
  <si>
    <t>Rafael Schafaschek - 15/03/2025 13:10:24</t>
  </si>
  <si>
    <t>Rafael Schafaschek - 15/03/2025 13:10:23</t>
  </si>
  <si>
    <t>Base de Dados_Images/CAPTADOR C7.Imagem do Equipamento-.193512.jpg</t>
  </si>
  <si>
    <t>Eliezer Vieira Dutra - 12/03/2025 16:35:06</t>
  </si>
  <si>
    <t>BC-2018</t>
  </si>
  <si>
    <t>BOMBA DE EMBEBICAO Nº7</t>
  </si>
  <si>
    <t>Danilo Estanislau Pereira - 21/01/2025 10:19:15</t>
  </si>
  <si>
    <t>Rafael De Carvalho Vasconcelos - 22/01/2025 16:44:52</t>
  </si>
  <si>
    <t>Rafael De Carvalho Vasconcelos - 22/01/2025 16:44:54</t>
  </si>
  <si>
    <t>Rafael Schafaschek - 14/03/2025 10:48:23</t>
  </si>
  <si>
    <t>Rafael De Carvalho Vasconcelos - 22/01/2025 16:45:00</t>
  </si>
  <si>
    <t>Rafael De Carvalho Vasconcelos - 22/01/2025 16:45:08</t>
  </si>
  <si>
    <t>Rafael De Carvalho Vasconcelos - 22/01/2025 16:45:10</t>
  </si>
  <si>
    <t>Rafael De Carvalho Vasconcelos - 22/01/2025 16:45:13</t>
  </si>
  <si>
    <t>Rafael De Carvalho Vasconcelos - 22/01/2025 16:45:16</t>
  </si>
  <si>
    <t>Rafael De Carvalho Vasconcelos - 22/01/2025 16:45:20</t>
  </si>
  <si>
    <t>Danilo Estanislau Pereira - 21/01/2025 10:19:20</t>
  </si>
  <si>
    <t>Danilo Estanislau Pereira - 21/01/2025 10:19:21</t>
  </si>
  <si>
    <t>Danilo Estanislau Pereira - 21/01/2025 10:19:22</t>
  </si>
  <si>
    <t>Danilo Estanislau Pereira - 21/01/2025 10:19:23</t>
  </si>
  <si>
    <t>Danilo Estanislau Pereira - 21/01/2025 10:19:24</t>
  </si>
  <si>
    <t>Danilo Estanislau Pereira - 21/01/2025 10:19:25</t>
  </si>
  <si>
    <t>Denis Ueslei Lopes Romero - 12/03/2025 08:54:09</t>
  </si>
  <si>
    <t>Denis Ueslei Lopes Romero - 12/03/2025 08:54:12</t>
  </si>
  <si>
    <t>Rafael Schafaschek - 15/03/2025 10:12:19</t>
  </si>
  <si>
    <t>Rafael Schafaschek - 15/03/2025 10:12:18</t>
  </si>
  <si>
    <t>Rafael Schafaschek - 15/03/2025 10:12:23</t>
  </si>
  <si>
    <t>Rafael Schafaschek - 15/03/2025 10:12:24</t>
  </si>
  <si>
    <t>Rafael Schafaschek - 15/03/2025 13:10:28</t>
  </si>
  <si>
    <t>Base de Dados_Images/BC-2018.Imagem do Equipamento-.131900.jpg</t>
  </si>
  <si>
    <t>Danilo Estanislau Pereira - 21/01/2025 10:18:40</t>
  </si>
  <si>
    <t>Base de Dados_Images/BC-2018.Imagem da Plaqueta do Motor-.131900.jpg</t>
  </si>
  <si>
    <t>Danilo Estanislau Pereira - 21/01/2025 10:18:49</t>
  </si>
  <si>
    <t>Captador C8</t>
  </si>
  <si>
    <t>TRM-016-01</t>
  </si>
  <si>
    <t>NÍVEL CAPTADOR C8 (BR)</t>
  </si>
  <si>
    <t>Gabriel Batista Cousso - 11/03/2025 11:00:01</t>
  </si>
  <si>
    <t>Gabriel Batista Cousso - 11/03/2025 11:00:02</t>
  </si>
  <si>
    <t>Gabriel Batista Cousso - 11/03/2025 11:00:03</t>
  </si>
  <si>
    <t>Gabriel Batista Cousso - 11/03/2025 12:09:41</t>
  </si>
  <si>
    <t>Gabriel Batista Cousso - 14/03/2025 15:08:23</t>
  </si>
  <si>
    <t>Rafael Schafaschek - 15/03/2025 13:10:56</t>
  </si>
  <si>
    <t>CAPTADOR C8</t>
  </si>
  <si>
    <t>CAPTADOR N°8</t>
  </si>
  <si>
    <t>Gabriel Batista Cousso - 11/03/2025 09:15:09</t>
  </si>
  <si>
    <t>Gabriel Batista Cousso - 11/03/2025 09:15:10</t>
  </si>
  <si>
    <t>Gabriel Batista Cousso - 11/03/2025 09:15:11</t>
  </si>
  <si>
    <t>Gabriel Batista Cousso - 14/03/2025 15:08:12</t>
  </si>
  <si>
    <t>Rafael Schafaschek - 15/03/2025 13:10:48</t>
  </si>
  <si>
    <t>Rafael Schafaschek - 15/03/2025 13:10:47</t>
  </si>
  <si>
    <t>Base de Dados_Images/CAPTADOR C8.Imagem do Equipamento-.193429.jpg</t>
  </si>
  <si>
    <t>Eliezer Vieira Dutra - 12/03/2025 16:34:21</t>
  </si>
  <si>
    <t>BC-2019</t>
  </si>
  <si>
    <t>BOMBA DE EMBEBICAO Nº8</t>
  </si>
  <si>
    <t>Danilo Estanislau Pereira - 21/01/2025 10:21:01</t>
  </si>
  <si>
    <t>Rafael De Carvalho Vasconcelos - 22/01/2025 16:45:50</t>
  </si>
  <si>
    <t>Rafael De Carvalho Vasconcelos - 22/01/2025 16:45:54</t>
  </si>
  <si>
    <t>Rafael Schafaschek - 14/03/2025 10:48:26</t>
  </si>
  <si>
    <t>Rafael De Carvalho Vasconcelos - 22/01/2025 16:46:01</t>
  </si>
  <si>
    <t>Rafael De Carvalho Vasconcelos - 22/01/2025 16:46:04</t>
  </si>
  <si>
    <t>Rafael De Carvalho Vasconcelos - 22/01/2025 16:46:07</t>
  </si>
  <si>
    <t>Rafael De Carvalho Vasconcelos - 22/01/2025 16:46:09</t>
  </si>
  <si>
    <t>Rafael De Carvalho Vasconcelos - 22/01/2025 16:46:12</t>
  </si>
  <si>
    <t>Rafael De Carvalho Vasconcelos - 22/01/2025 16:46:14</t>
  </si>
  <si>
    <t>Danilo Estanislau Pereira - 21/01/2025 10:21:07</t>
  </si>
  <si>
    <t>Danilo Estanislau Pereira - 21/01/2025 10:21:08</t>
  </si>
  <si>
    <t>Danilo Estanislau Pereira - 21/01/2025 10:21:09</t>
  </si>
  <si>
    <t>Danilo Estanislau Pereira - 21/01/2025 10:21:10</t>
  </si>
  <si>
    <t>Danilo Estanislau Pereira - 21/01/2025 10:21:11</t>
  </si>
  <si>
    <t>Danilo Estanislau Pereira - 21/01/2025 10:21:12</t>
  </si>
  <si>
    <t>Denis Ueslei Lopes Romero - 12/03/2025 08:52:21</t>
  </si>
  <si>
    <t>Denis Ueslei Lopes Romero - 12/03/2025 08:52:23</t>
  </si>
  <si>
    <t>Denis Ueslei Lopes Romero - 12/03/2025 08:52:25</t>
  </si>
  <si>
    <t>Gabriel Batista Cousso - 14/03/2025 14:47:09</t>
  </si>
  <si>
    <t>Gabriel Batista Cousso - 14/03/2025 14:47:10</t>
  </si>
  <si>
    <t>Gabriel Batista Cousso - 14/03/2025 15:08:16</t>
  </si>
  <si>
    <t>Gabriel Batista Cousso - 14/03/2025 15:08:17</t>
  </si>
  <si>
    <t>Gabriel Batista Cousso - 14/03/2025 15:08:19</t>
  </si>
  <si>
    <t>Rafael Schafaschek - 15/03/2025 13:10:52</t>
  </si>
  <si>
    <t>Rafael Schafaschek - 15/03/2025 13:10:51</t>
  </si>
  <si>
    <t>Base de Dados_Images/BC-2019.Imagem do Equipamento-.132058.jpg</t>
  </si>
  <si>
    <t>Danilo Estanislau Pereira - 21/01/2025 10:19:48</t>
  </si>
  <si>
    <t>Base de Dados_Images/BC-2019.Imagem da Plaqueta do Motor-.132058.jpg</t>
  </si>
  <si>
    <t>Danilo Estanislau Pereira - 21/01/2025 10:20:29</t>
  </si>
  <si>
    <t>Captador C9</t>
  </si>
  <si>
    <t>TRM-017-01</t>
  </si>
  <si>
    <t>NÍVEL CAPTADOR C9 (BR)</t>
  </si>
  <si>
    <t>Gabriel Batista Cousso - 11/03/2025 11:02:49</t>
  </si>
  <si>
    <t>Gabriel Batista Cousso - 11/03/2025 11:02:50</t>
  </si>
  <si>
    <t>Gabriel Batista Cousso - 11/03/2025 11:02:51</t>
  </si>
  <si>
    <t>Gabriel Batista Cousso - 11/03/2025 12:09:51</t>
  </si>
  <si>
    <t>Gabriel Batista Cousso - 11/03/2025 12:09:52</t>
  </si>
  <si>
    <t>Gabriel Batista Cousso - 14/03/2025 15:02:39</t>
  </si>
  <si>
    <t>Rafael Schafaschek - 15/03/2025 13:11:14</t>
  </si>
  <si>
    <t>Base de Dados_Images/TRM-017-01.Imagem do Equipamento-.193346.jpg</t>
  </si>
  <si>
    <t>Eliezer Vieira Dutra - 12/03/2025 16:33:40</t>
  </si>
  <si>
    <t>STE-010-01</t>
  </si>
  <si>
    <t>TEMPERATURA CAPTADOR C9</t>
  </si>
  <si>
    <t>Gabriel Batista Cousso - 11/03/2025 11:02:55</t>
  </si>
  <si>
    <t>Gabriel Batista Cousso - 11/03/2025 11:02:56</t>
  </si>
  <si>
    <t>Gabriel Batista Cousso - 11/03/2025 11:02:57</t>
  </si>
  <si>
    <t>Gabriel Batista Cousso - 11/03/2025 12:09:56</t>
  </si>
  <si>
    <t>Gabriel Batista Cousso - 11/03/2025 12:09:57</t>
  </si>
  <si>
    <t>Gabriel Batista Cousso - 14/03/2025 15:02:48</t>
  </si>
  <si>
    <t>Gabriel Batista Cousso - 14/03/2025 15:02:49</t>
  </si>
  <si>
    <t>Rafael Schafaschek - 15/03/2025 13:11:18</t>
  </si>
  <si>
    <t>Rafael Schafaschek - 15/03/2025 13:11:17</t>
  </si>
  <si>
    <t>CAPTADOR C9</t>
  </si>
  <si>
    <t>CAPTADOR N°9</t>
  </si>
  <si>
    <t>Gabriel Batista Cousso - 11/03/2025 09:14:49</t>
  </si>
  <si>
    <t>Gabriel Batista Cousso - 11/03/2025 09:14:50</t>
  </si>
  <si>
    <t>Gabriel Batista Cousso - 11/03/2025 09:14:51</t>
  </si>
  <si>
    <t>Gabriel Batista Cousso - 14/03/2025 15:02:30</t>
  </si>
  <si>
    <t>Gabriel Batista Cousso - 14/03/2025 15:02:29</t>
  </si>
  <si>
    <t>Rafael Schafaschek - 15/03/2025 13:11:06</t>
  </si>
  <si>
    <t>Base de Dados_Images/CAPTADOR C9.Imagem do Equipamento-.193250.jpg</t>
  </si>
  <si>
    <t>Eliezer Vieira Dutra - 12/03/2025 16:32:44</t>
  </si>
  <si>
    <t>BC-2020</t>
  </si>
  <si>
    <t>BOMBA DE EMBEBICAO Nº9</t>
  </si>
  <si>
    <t>Danilo Estanislau Pereira - 21/01/2025 10:21:53</t>
  </si>
  <si>
    <t>Rafael De Carvalho Vasconcelos - 22/01/2025 16:27:42</t>
  </si>
  <si>
    <t>Rafael De Carvalho Vasconcelos - 22/01/2025 16:27:48</t>
  </si>
  <si>
    <t>Rafael Schafaschek - 14/03/2025 10:48:29</t>
  </si>
  <si>
    <t>Rafael De Carvalho Vasconcelos - 22/01/2025 16:27:58</t>
  </si>
  <si>
    <t>Rafael De Carvalho Vasconcelos - 22/01/2025 16:28:01</t>
  </si>
  <si>
    <t>Rafael De Carvalho Vasconcelos - 22/01/2025 16:28:04</t>
  </si>
  <si>
    <t>Rafael De Carvalho Vasconcelos - 22/01/2025 16:28:12</t>
  </si>
  <si>
    <t>Rafael De Carvalho Vasconcelos - 22/01/2025 16:28:26</t>
  </si>
  <si>
    <t>Rafael De Carvalho Vasconcelos - 22/01/2025 16:28:35</t>
  </si>
  <si>
    <t>Danilo Estanislau Pereira - 21/01/2025 10:21:57</t>
  </si>
  <si>
    <t>Danilo Estanislau Pereira - 21/01/2025 10:21:58</t>
  </si>
  <si>
    <t>Danilo Estanislau Pereira - 21/01/2025 10:22:00</t>
  </si>
  <si>
    <t>Danilo Estanislau Pereira - 21/01/2025 10:22:02</t>
  </si>
  <si>
    <t>Danilo Estanislau Pereira - 21/01/2025 10:22:03</t>
  </si>
  <si>
    <t>Denis Ueslei Lopes Romero - 12/03/2025 08:52:44</t>
  </si>
  <si>
    <t>Denis Ueslei Lopes Romero - 12/03/2025 08:52:45</t>
  </si>
  <si>
    <t>Denis Ueslei Lopes Romero - 12/03/2025 08:52:46</t>
  </si>
  <si>
    <t>Denis Ueslei Lopes Romero - 12/03/2025 08:52:47</t>
  </si>
  <si>
    <t>Gabriel Batista Cousso - 14/03/2025 14:47:28</t>
  </si>
  <si>
    <t>Gabriel Batista Cousso - 14/03/2025 15:02:33</t>
  </si>
  <si>
    <t>Gabriel Batista Cousso - 14/03/2025 15:02:34</t>
  </si>
  <si>
    <t>Gabriel Batista Cousso - 14/03/2025 15:02:35</t>
  </si>
  <si>
    <t>Rafael Schafaschek - 15/03/2025 13:11:10</t>
  </si>
  <si>
    <t>Base de Dados_Images/BC-2020.Imagem do Equipamento-.132247.jpg</t>
  </si>
  <si>
    <t>Danilo Estanislau Pereira - 21/01/2025 10:21:34</t>
  </si>
  <si>
    <t>Base de Dados_Images/BC-2020.Imagem da Plaqueta do Motor-.132247.jpg</t>
  </si>
  <si>
    <t>Danilo Estanislau Pereira - 21/01/2025 10:21:42</t>
  </si>
  <si>
    <t>Captador C10</t>
  </si>
  <si>
    <t>TRM-018-01</t>
  </si>
  <si>
    <t>NÍVEL CAPTADOR C10 (BR)</t>
  </si>
  <si>
    <t>Gabriel Batista Cousso - 11/03/2025 11:00:28</t>
  </si>
  <si>
    <t>Gabriel Batista Cousso - 11/03/2025 11:00:29</t>
  </si>
  <si>
    <t>Gabriel Batista Cousso - 11/03/2025 11:00:30</t>
  </si>
  <si>
    <t>Gabriel Batista Cousso - 11/03/2025 12:10:07</t>
  </si>
  <si>
    <t>Gabriel Batista Cousso - 11/03/2025 12:10:08</t>
  </si>
  <si>
    <t>Gabriel Batista Cousso - 14/03/2025 14:58:29</t>
  </si>
  <si>
    <t>Gabriel Batista Cousso - 14/03/2025 14:58:30</t>
  </si>
  <si>
    <t>Rafael Schafaschek - 15/03/2025 13:11:34</t>
  </si>
  <si>
    <t>Rafael Schafaschek - 15/03/2025 13:11:33</t>
  </si>
  <si>
    <t>Base de Dados_Images/TRM-018-01.Imagem do Equipamento-.193211.jpg</t>
  </si>
  <si>
    <t>Eliezer Vieira Dutra - 12/03/2025 16:32:06</t>
  </si>
  <si>
    <t>CAPTADOR C10</t>
  </si>
  <si>
    <t>CAPTADOR N°10</t>
  </si>
  <si>
    <t>Gabriel Batista Cousso - 11/03/2025 09:13:55</t>
  </si>
  <si>
    <t>Gabriel Batista Cousso - 11/03/2025 09:13:56</t>
  </si>
  <si>
    <t>Gabriel Batista Cousso - 11/03/2025 09:13:57</t>
  </si>
  <si>
    <t>Gabriel Batista Cousso - 14/03/2025 14:58:18</t>
  </si>
  <si>
    <t>Rafael Schafaschek - 15/03/2025 13:11:25</t>
  </si>
  <si>
    <t>Base de Dados_Images/CAPTADOR C10.Imagem do Equipamento-.192931.jpg</t>
  </si>
  <si>
    <t>Eliezer Vieira Dutra - 12/03/2025 16:29:23</t>
  </si>
  <si>
    <t>BC-2021</t>
  </si>
  <si>
    <t>BOMBA DE EMBEBICAO Nº10</t>
  </si>
  <si>
    <t>Danilo Estanislau Pereira - 22/01/2025 15:12:15</t>
  </si>
  <si>
    <t>Rafael De Carvalho Vasconcelos - 22/01/2025 16:48:52</t>
  </si>
  <si>
    <t>Rafael De Carvalho Vasconcelos - 22/01/2025 16:48:55</t>
  </si>
  <si>
    <t>Rafael Schafaschek - 14/03/2025 10:48:31</t>
  </si>
  <si>
    <t>Rafael De Carvalho Vasconcelos - 22/01/2025 16:49:00</t>
  </si>
  <si>
    <t>Rafael De Carvalho Vasconcelos - 22/01/2025 16:49:03</t>
  </si>
  <si>
    <t>Rafael De Carvalho Vasconcelos - 22/01/2025 16:49:05</t>
  </si>
  <si>
    <t>Rafael De Carvalho Vasconcelos - 22/01/2025 16:49:07</t>
  </si>
  <si>
    <t>Rafael De Carvalho Vasconcelos - 22/01/2025 16:49:15</t>
  </si>
  <si>
    <t>Rafael De Carvalho Vasconcelos - 22/01/2025 16:49:17</t>
  </si>
  <si>
    <t>Danilo Estanislau Pereira - 22/01/2025 15:12:20</t>
  </si>
  <si>
    <t>Danilo Estanislau Pereira - 22/01/2025 15:12:21</t>
  </si>
  <si>
    <t>Danilo Estanislau Pereira - 22/01/2025 15:12:24</t>
  </si>
  <si>
    <t>Danilo Estanislau Pereira - 22/01/2025 15:12:25</t>
  </si>
  <si>
    <t>Danilo Estanislau Pereira - 22/01/2025 15:12:27</t>
  </si>
  <si>
    <t>Danilo Estanislau Pereira - 22/01/2025 15:12:26</t>
  </si>
  <si>
    <t>Denis Ueslei Lopes Romero - 12/03/2025 08:45:43</t>
  </si>
  <si>
    <t>Denis Ueslei Lopes Romero - 12/03/2025 08:50:37</t>
  </si>
  <si>
    <t>Denis Ueslei Lopes Romero - 12/03/2025 08:50:40</t>
  </si>
  <si>
    <t>Rafael Schafaschek - 14/03/2025 14:24:49</t>
  </si>
  <si>
    <t>Rafael Schafaschek - 14/03/2025 14:24:47</t>
  </si>
  <si>
    <t>Rafael Schafaschek - 14/03/2025 14:24:48</t>
  </si>
  <si>
    <t>Gabriel Batista Cousso - 14/03/2025 14:58:22</t>
  </si>
  <si>
    <t>Gabriel Batista Cousso - 14/03/2025 14:58:23</t>
  </si>
  <si>
    <t>Rafael Schafaschek - 15/03/2025 13:11:30</t>
  </si>
  <si>
    <t>Rafael Schafaschek - 15/03/2025 13:11:29</t>
  </si>
  <si>
    <t>Base de Dados_Images/BC-2021.Imagem do Equipamento-.181212.jpg</t>
  </si>
  <si>
    <t>Danilo Estanislau Pereira - 22/01/2025 15:11:57</t>
  </si>
  <si>
    <t>Base de Dados_Images/BC-2021.Imagem da Plaqueta do Motor-.181212.jpg</t>
  </si>
  <si>
    <t>Danilo Estanislau Pereira - 22/01/2025 15:12:07</t>
  </si>
  <si>
    <t>Roscas Afofadoras</t>
  </si>
  <si>
    <t>FC-001</t>
  </si>
  <si>
    <t>FIM DE CURSO ROSCA FOFADORA N°1</t>
  </si>
  <si>
    <t>Rafael De Carvalho Vasconcelos - 24/02/2025 16:08:21</t>
  </si>
  <si>
    <t>Danilo Estanislau Pereira - 21/01/2025 08:05:23</t>
  </si>
  <si>
    <t>Danilo Estanislau Pereira - 21/01/2025 08:05:24</t>
  </si>
  <si>
    <t>Danilo Estanislau Pereira - 21/01/2025 08:05:26</t>
  </si>
  <si>
    <t>Gabriel Batista Cousso - 12/03/2025 13:58:10</t>
  </si>
  <si>
    <t>Gabriel Batista Cousso - 12/03/2025 13:58:11</t>
  </si>
  <si>
    <t>Gabriel Batista Cousso - 12/03/2025 13:58:12</t>
  </si>
  <si>
    <t>Rafael Schafaschek - 14/03/2025 11:52:22</t>
  </si>
  <si>
    <t>Rafael Schafaschek - 14/03/2025 11:52:23</t>
  </si>
  <si>
    <t>Rafael Schafaschek - 15/03/2025 13:11:42</t>
  </si>
  <si>
    <t>Rafael Schafaschek - 15/03/2025 13:11:41</t>
  </si>
  <si>
    <t>Base de Dados_Images/FC-001.Imagem do Equipamento-.110528.jpg</t>
  </si>
  <si>
    <t>Danilo Estanislau Pereira - 21/01/2025 08:04:58</t>
  </si>
  <si>
    <t>FC-002</t>
  </si>
  <si>
    <t>FIM DE CURSO ROSCA FOFADORA N°2</t>
  </si>
  <si>
    <t>Rafael De Carvalho Vasconcelos - 24/02/2025 16:08:28</t>
  </si>
  <si>
    <t>Danilo Estanislau Pereira - 21/01/2025 08:06:01</t>
  </si>
  <si>
    <t>Danilo Estanislau Pereira - 21/01/2025 08:06:03</t>
  </si>
  <si>
    <t>Gabriel Batista Cousso - 12/03/2025 13:58:16</t>
  </si>
  <si>
    <t>Rafael Schafaschek - 14/03/2025 11:52:17</t>
  </si>
  <si>
    <t>Rafael Schafaschek - 14/03/2025 11:52:18</t>
  </si>
  <si>
    <t>Rafael Schafaschek - 15/03/2025 13:11:46</t>
  </si>
  <si>
    <t>Rafael Schafaschek - 15/03/2025 13:11:45</t>
  </si>
  <si>
    <t>Base de Dados_Images/FC-002.Imagem do Equipamento-.110603.jpg</t>
  </si>
  <si>
    <t>Danilo Estanislau Pereira - 21/01/2025 08:05:56</t>
  </si>
  <si>
    <t>FC-003</t>
  </si>
  <si>
    <t>FIM DE CURSO ROSCA FOFADORA N°3</t>
  </si>
  <si>
    <t>Rafael De Carvalho Vasconcelos - 24/02/2025 16:08:36</t>
  </si>
  <si>
    <t>Danilo Estanislau Pereira - 21/01/2025 08:06:36</t>
  </si>
  <si>
    <t>Danilo Estanislau Pereira - 21/01/2025 08:06:37</t>
  </si>
  <si>
    <t>Danilo Estanislau Pereira - 21/01/2025 08:06:38</t>
  </si>
  <si>
    <t>Gabriel Batista Cousso - 12/03/2025 13:58:21</t>
  </si>
  <si>
    <t>Gabriel Batista Cousso - 12/03/2025 13:58:22</t>
  </si>
  <si>
    <t>Rafael Schafaschek - 14/03/2025 11:52:11</t>
  </si>
  <si>
    <t>Rafael Schafaschek - 14/03/2025 11:52:12</t>
  </si>
  <si>
    <t>Rafael Schafaschek - 15/03/2025 13:11:50</t>
  </si>
  <si>
    <t>Rafael Schafaschek - 15/03/2025 13:11:49</t>
  </si>
  <si>
    <t>Base de Dados_Images/FC-003.Imagem do Equipamento-.110632.jpg</t>
  </si>
  <si>
    <t>Danilo Estanislau Pereira - 21/01/2025 08:06:23</t>
  </si>
  <si>
    <t>FC-004</t>
  </si>
  <si>
    <t>FIM DE CURSO ROSCA FOFADORA N°4</t>
  </si>
  <si>
    <t>Rafael De Carvalho Vasconcelos - 24/02/2025 16:08:45</t>
  </si>
  <si>
    <t>Danilo Estanislau Pereira - 21/01/2025 08:07:01</t>
  </si>
  <si>
    <t>Danilo Estanislau Pereira - 21/01/2025 08:07:03</t>
  </si>
  <si>
    <t>Danilo Estanislau Pereira - 21/01/2025 08:07:04</t>
  </si>
  <si>
    <t>Gabriel Batista Cousso - 12/03/2025 13:58:26</t>
  </si>
  <si>
    <t>Gabriel Batista Cousso - 12/03/2025 13:58:27</t>
  </si>
  <si>
    <t>Rafael Schafaschek - 14/03/2025 11:52:05</t>
  </si>
  <si>
    <t>Rafael Schafaschek - 14/03/2025 11:52:06</t>
  </si>
  <si>
    <t>Rafael Schafaschek - 15/03/2025 13:11:54</t>
  </si>
  <si>
    <t>Rafael Schafaschek - 15/03/2025 13:11:53</t>
  </si>
  <si>
    <t>Base de Dados_Images/FC-004.Imagem do Equipamento-.110704.jpg</t>
  </si>
  <si>
    <t>Danilo Estanislau Pereira - 21/01/2025 08:06:56</t>
  </si>
  <si>
    <t>FC-005</t>
  </si>
  <si>
    <t>FIM DE CURSO ROSCA FOFADORA N°5</t>
  </si>
  <si>
    <t>Rafael De Carvalho Vasconcelos - 24/02/2025 16:08:52</t>
  </si>
  <si>
    <t>Danilo Estanislau Pereira - 21/01/2025 08:07:28</t>
  </si>
  <si>
    <t>Danilo Estanislau Pereira - 21/01/2025 08:07:29</t>
  </si>
  <si>
    <t>Danilo Estanislau Pereira - 21/01/2025 08:07:30</t>
  </si>
  <si>
    <t>Gabriel Batista Cousso - 12/03/2025 13:58:31</t>
  </si>
  <si>
    <t>Gabriel Batista Cousso - 12/03/2025 13:58:32</t>
  </si>
  <si>
    <t>Rafael Schafaschek - 14/03/2025 11:50:25</t>
  </si>
  <si>
    <t>Rafael Schafaschek - 15/03/2025 13:11:59</t>
  </si>
  <si>
    <t>Base de Dados_Images/FC-005.Imagem do Equipamento-.110733.jpg</t>
  </si>
  <si>
    <t>Danilo Estanislau Pereira - 21/01/2025 08:07:25</t>
  </si>
  <si>
    <t>FC-006</t>
  </si>
  <si>
    <t>FIM DE CURSO ROSCA FOFADORA N°6</t>
  </si>
  <si>
    <t>Rafael De Carvalho Vasconcelos - 24/02/2025 16:08:59</t>
  </si>
  <si>
    <t>Danilo Estanislau Pereira - 21/01/2025 08:08:00</t>
  </si>
  <si>
    <t>Danilo Estanislau Pereira - 21/01/2025 08:08:01</t>
  </si>
  <si>
    <t>Gabriel Batista Cousso - 12/03/2025 13:58:36</t>
  </si>
  <si>
    <t>Gabriel Batista Cousso - 12/03/2025 13:58:37</t>
  </si>
  <si>
    <t>Rafael Schafaschek - 14/03/2025 11:50:32</t>
  </si>
  <si>
    <t>Rafael Schafaschek - 15/03/2025 13:12:03</t>
  </si>
  <si>
    <t>Base de Dados_Images/FC-006.Imagem do Equipamento-.110802.jpg</t>
  </si>
  <si>
    <t>Danilo Estanislau Pereira - 21/01/2025 08:07:55</t>
  </si>
  <si>
    <t>FC-007</t>
  </si>
  <si>
    <t>FIM DE CURSO ROSCA FOFADORA N°7</t>
  </si>
  <si>
    <t>Rafael De Carvalho Vasconcelos - 24/02/2025 16:09:07</t>
  </si>
  <si>
    <t>Danilo Estanislau Pereira - 21/01/2025 08:08:29</t>
  </si>
  <si>
    <t>Danilo Estanislau Pereira - 21/01/2025 08:08:31</t>
  </si>
  <si>
    <t>Gabriel Batista Cousso - 12/03/2025 13:58:41</t>
  </si>
  <si>
    <t>Gabriel Batista Cousso - 12/03/2025 13:58:42</t>
  </si>
  <si>
    <t>Gabriel Batista Cousso - 12/03/2025 13:58:43</t>
  </si>
  <si>
    <t>Rafael Schafaschek - 14/03/2025 11:50:40</t>
  </si>
  <si>
    <t>Rafael Schafaschek - 14/03/2025 11:50:41</t>
  </si>
  <si>
    <t>Rafael Schafaschek - 15/03/2025 13:12:07</t>
  </si>
  <si>
    <t>Rafael Schafaschek - 15/03/2025 13:12:06</t>
  </si>
  <si>
    <t>Base de Dados_Images/FC-007.Imagem do Equipamento-.110827.jpg</t>
  </si>
  <si>
    <t>Danilo Estanislau Pereira - 21/01/2025 08:08:22</t>
  </si>
  <si>
    <t>FC-008</t>
  </si>
  <si>
    <t>FIM DE CURSO ROSCA FOFADORA N°8</t>
  </si>
  <si>
    <t>Rafael De Carvalho Vasconcelos - 24/02/2025 16:09:21</t>
  </si>
  <si>
    <t>Danilo Estanislau Pereira - 21/01/2025 08:14:23</t>
  </si>
  <si>
    <t>Danilo Estanislau Pereira - 21/01/2025 08:14:24</t>
  </si>
  <si>
    <t>Danilo Estanislau Pereira - 21/01/2025 08:14:25</t>
  </si>
  <si>
    <t>Gabriel Batista Cousso - 12/03/2025 13:58:47</t>
  </si>
  <si>
    <t>Gabriel Batista Cousso - 12/03/2025 13:58:48</t>
  </si>
  <si>
    <t>Rafael Schafaschek - 14/03/2025 11:50:46</t>
  </si>
  <si>
    <t>Rafael Schafaschek - 14/03/2025 11:50:47</t>
  </si>
  <si>
    <t>Rafael Schafaschek - 15/03/2025 13:12:10</t>
  </si>
  <si>
    <t>Base de Dados_Images/FC-008.Imagem do Equipamento-.111423.jpg</t>
  </si>
  <si>
    <t>Danilo Estanislau Pereira - 21/01/2025 08:14:16</t>
  </si>
  <si>
    <t>FC-009</t>
  </si>
  <si>
    <t>FIM DE CURSO ROSCA FOFADORA N°9</t>
  </si>
  <si>
    <t>Rafael De Carvalho Vasconcelos - 24/02/2025 16:09:42</t>
  </si>
  <si>
    <t>Danilo Estanislau Pereira - 21/01/2025 08:15:31</t>
  </si>
  <si>
    <t>Danilo Estanislau Pereira - 21/01/2025 08:15:32</t>
  </si>
  <si>
    <t>Danilo Estanislau Pereira - 21/01/2025 08:15:33</t>
  </si>
  <si>
    <t>Gabriel Batista Cousso - 12/03/2025 13:58:52</t>
  </si>
  <si>
    <t>Gabriel Batista Cousso - 12/03/2025 13:58:53</t>
  </si>
  <si>
    <t>Rafael Schafaschek - 14/03/2025 11:50:52</t>
  </si>
  <si>
    <t>Rafael Schafaschek - 14/03/2025 11:50:53</t>
  </si>
  <si>
    <t>Rafael Schafaschek - 15/03/2025 13:12:15</t>
  </si>
  <si>
    <t>Rafael Schafaschek - 15/03/2025 13:12:14</t>
  </si>
  <si>
    <t>Base de Dados_Images/FC-009.Imagem do Equipamento-.111623.jpg</t>
  </si>
  <si>
    <t>Danilo Estanislau Pereira - 21/01/2025 08:15:26</t>
  </si>
  <si>
    <t>FC-010</t>
  </si>
  <si>
    <t>FIM DE CURSO ROSCA FOFADORA N°10</t>
  </si>
  <si>
    <t>Rafael De Carvalho Vasconcelos - 24/02/2025 16:09:49</t>
  </si>
  <si>
    <t>Danilo Estanislau Pereira - 21/01/2025 08:17:11</t>
  </si>
  <si>
    <t>Danilo Estanislau Pereira - 21/01/2025 08:17:12</t>
  </si>
  <si>
    <t>Danilo Estanislau Pereira - 21/01/2025 08:17:13</t>
  </si>
  <si>
    <t>Gabriel Batista Cousso - 12/03/2025 13:58:58</t>
  </si>
  <si>
    <t>Gabriel Batista Cousso - 12/03/2025 13:58:59</t>
  </si>
  <si>
    <t>Gabriel Batista Cousso - 12/03/2025 13:59:00</t>
  </si>
  <si>
    <t>Rafael Schafaschek - 14/03/2025 11:51:00</t>
  </si>
  <si>
    <t>Rafael Schafaschek - 14/03/2025 11:50:59</t>
  </si>
  <si>
    <t>Rafael Schafaschek - 15/03/2025 13:12:19</t>
  </si>
  <si>
    <t>Rafael Schafaschek - 15/03/2025 13:12:18</t>
  </si>
  <si>
    <t>Base de Dados_Images/FC-010.Imagem do Equipamento-.111724.jpg</t>
  </si>
  <si>
    <t>Danilo Estanislau Pereira - 21/01/2025 08:17:06</t>
  </si>
  <si>
    <t>FC-011</t>
  </si>
  <si>
    <t>FIM DE CURSO ROSCA FOFADORA N°11</t>
  </si>
  <si>
    <t>Rafael De Carvalho Vasconcelos - 24/02/2025 16:09:56</t>
  </si>
  <si>
    <t>Danilo Estanislau Pereira - 21/01/2025 08:17:37</t>
  </si>
  <si>
    <t>Danilo Estanislau Pereira - 21/01/2025 08:17:38</t>
  </si>
  <si>
    <t>Danilo Estanislau Pereira - 21/01/2025 08:17:39</t>
  </si>
  <si>
    <t>Gabriel Batista Cousso - 12/03/2025 13:59:04</t>
  </si>
  <si>
    <t>Gabriel Batista Cousso - 12/03/2025 13:59:05</t>
  </si>
  <si>
    <t>Rafael Schafaschek - 14/03/2025 11:51:05</t>
  </si>
  <si>
    <t>Rafael Schafaschek - 15/03/2025 13:12:22</t>
  </si>
  <si>
    <t>Base de Dados_Images/FC-011.Imagem do Equipamento-.111746.jpg</t>
  </si>
  <si>
    <t>Danilo Estanislau Pereira - 21/01/2025 08:17:32</t>
  </si>
  <si>
    <t>FC-012</t>
  </si>
  <si>
    <t>FIM DE CURSO ROSCA FOFADORA N°12</t>
  </si>
  <si>
    <t>Rafael De Carvalho Vasconcelos - 24/02/2025 16:10:04</t>
  </si>
  <si>
    <t>Danilo Estanislau Pereira - 21/01/2025 08:20:05</t>
  </si>
  <si>
    <t>Danilo Estanislau Pereira - 21/01/2025 08:20:06</t>
  </si>
  <si>
    <t>Danilo Estanislau Pereira - 21/01/2025 08:20:07</t>
  </si>
  <si>
    <t>Gabriel Batista Cousso - 12/03/2025 13:59:11</t>
  </si>
  <si>
    <t>Gabriel Batista Cousso - 12/03/2025 13:59:12</t>
  </si>
  <si>
    <t>Rafael Schafaschek - 14/03/2025 11:51:11</t>
  </si>
  <si>
    <t>Rafael Schafaschek - 15/03/2025 13:12:27</t>
  </si>
  <si>
    <t>Base de Dados_Images/FC-012.Imagem do Equipamento-.112008.jpg</t>
  </si>
  <si>
    <t>Danilo Estanislau Pereira - 21/01/2025 08:20:02</t>
  </si>
  <si>
    <t>FC-013</t>
  </si>
  <si>
    <t>FIM DE CURSO ROSCA FOFADORA N°13</t>
  </si>
  <si>
    <t>Rafael De Carvalho Vasconcelos - 24/02/2025 16:10:12</t>
  </si>
  <si>
    <t>Danilo Estanislau Pereira - 21/01/2025 08:20:25</t>
  </si>
  <si>
    <t>Danilo Estanislau Pereira - 21/01/2025 08:20:26</t>
  </si>
  <si>
    <t>Danilo Estanislau Pereira - 21/01/2025 08:20:27</t>
  </si>
  <si>
    <t>Gabriel Batista Cousso - 12/03/2025 13:59:16</t>
  </si>
  <si>
    <t>Gabriel Batista Cousso - 12/03/2025 13:59:18</t>
  </si>
  <si>
    <t>Rafael Schafaschek - 14/03/2025 11:51:22</t>
  </si>
  <si>
    <t>Rafael Schafaschek - 14/03/2025 11:51:23</t>
  </si>
  <si>
    <t>Rafael Schafaschek - 15/03/2025 13:12:31</t>
  </si>
  <si>
    <t>Base de Dados_Images/FC-013.Imagem do Equipamento-.112029.jpg</t>
  </si>
  <si>
    <t>Danilo Estanislau Pereira - 21/01/2025 08:20:21</t>
  </si>
  <si>
    <t>FC-014</t>
  </si>
  <si>
    <t>FIM DE CURSO ROSCA FOFADORA N°14</t>
  </si>
  <si>
    <t>Rafael De Carvalho Vasconcelos - 24/02/2025 16:10:19</t>
  </si>
  <si>
    <t>Danilo Estanislau Pereira - 21/01/2025 08:20:44</t>
  </si>
  <si>
    <t>Danilo Estanislau Pereira - 21/01/2025 08:20:45</t>
  </si>
  <si>
    <t>Danilo Estanislau Pereira - 21/01/2025 08:20:46</t>
  </si>
  <si>
    <t>Gabriel Batista Cousso - 12/03/2025 13:59:22</t>
  </si>
  <si>
    <t>Gabriel Batista Cousso - 12/03/2025 13:59:23</t>
  </si>
  <si>
    <t>Rafael Schafaschek - 14/03/2025 11:51:16</t>
  </si>
  <si>
    <t>Rafael Schafaschek - 14/03/2025 11:51:17</t>
  </si>
  <si>
    <t>Rafael Schafaschek - 15/03/2025 13:12:36</t>
  </si>
  <si>
    <t>Rafael Schafaschek - 15/03/2025 13:12:35</t>
  </si>
  <si>
    <t>Base de Dados_Images/FC-014.Imagem do Equipamento-.112053.jpg</t>
  </si>
  <si>
    <t>Danilo Estanislau Pereira - 21/01/2025 08:20:41</t>
  </si>
  <si>
    <t>Rosca Afofadora</t>
  </si>
  <si>
    <t>RO-2001</t>
  </si>
  <si>
    <t>ROSCA AFOFADORA Nº1</t>
  </si>
  <si>
    <t>Denis Ueslei Lopes Romero - 12/03/2025 08:36:24</t>
  </si>
  <si>
    <t>Denis Ueslei Lopes Romero - 12/03/2025 08:36:37</t>
  </si>
  <si>
    <t>Denis Ueslei Lopes Romero - 12/03/2025 08:36:40</t>
  </si>
  <si>
    <t>Denis Ueslei Lopes Romero - 12/03/2025 08:36:42</t>
  </si>
  <si>
    <t>Denis Ueslei Lopes Romero - 12/03/2025 08:36:48</t>
  </si>
  <si>
    <t>Denis Ueslei Lopes Romero - 12/03/2025 08:36:51</t>
  </si>
  <si>
    <t>Denis Ueslei Lopes Romero - 12/03/2025 08:36:52</t>
  </si>
  <si>
    <t>Denis Ueslei Lopes Romero - 12/03/2025 08:36:55</t>
  </si>
  <si>
    <t>Denis Ueslei Lopes Romero - 12/03/2025 08:36:59</t>
  </si>
  <si>
    <t>Denis Ueslei Lopes Romero - 12/03/2025 08:37:01</t>
  </si>
  <si>
    <t>Denis Ueslei Lopes Romero - 12/03/2025 08:37:03</t>
  </si>
  <si>
    <t>Denis Ueslei Lopes Romero - 12/03/2025 08:37:05</t>
  </si>
  <si>
    <t>Denis Ueslei Lopes Romero - 12/03/2025 08:37:06</t>
  </si>
  <si>
    <t>Denis Ueslei Lopes Romero - 12/03/2025 08:37:08</t>
  </si>
  <si>
    <t>Gabriel Batista Cousso - 12/03/2025 13:33:34</t>
  </si>
  <si>
    <t>Gabriel Batista Cousso - 12/03/2025 14:34:49</t>
  </si>
  <si>
    <t>Gabriel Batista Cousso - 12/03/2025 14:34:50</t>
  </si>
  <si>
    <t>Rafael Schafaschek - 14/03/2025 11:49:51</t>
  </si>
  <si>
    <t>Rafael Schafaschek - 14/03/2025 11:49:52</t>
  </si>
  <si>
    <t>Rafael Schafaschek - 14/03/2025 11:49:54</t>
  </si>
  <si>
    <t>RO-2002</t>
  </si>
  <si>
    <t>ROSCA AFOFADORA Nº2</t>
  </si>
  <si>
    <t>Denis Ueslei Lopes Romero - 12/03/2025 08:37:19</t>
  </si>
  <si>
    <t>Denis Ueslei Lopes Romero - 12/03/2025 08:37:20</t>
  </si>
  <si>
    <t>Denis Ueslei Lopes Romero - 12/03/2025 08:37:22</t>
  </si>
  <si>
    <t>Denis Ueslei Lopes Romero - 12/03/2025 08:37:24</t>
  </si>
  <si>
    <t>Denis Ueslei Lopes Romero - 12/03/2025 08:37:26</t>
  </si>
  <si>
    <t>Denis Ueslei Lopes Romero - 12/03/2025 08:37:27</t>
  </si>
  <si>
    <t>Denis Ueslei Lopes Romero - 12/03/2025 08:37:29</t>
  </si>
  <si>
    <t>Denis Ueslei Lopes Romero - 12/03/2025 08:37:31</t>
  </si>
  <si>
    <t>Danilo Estanislau Pereira - 21/01/2025 08:09:15</t>
  </si>
  <si>
    <t>Danilo Estanislau Pereira - 21/01/2025 08:09:17</t>
  </si>
  <si>
    <t>Danilo Estanislau Pereira - 21/01/2025 08:09:21</t>
  </si>
  <si>
    <t>Danilo Estanislau Pereira - 21/01/2025 08:09:29</t>
  </si>
  <si>
    <t>Danilo Estanislau Pereira - 21/01/2025 08:09:32</t>
  </si>
  <si>
    <t>Danilo Estanislau Pereira - 21/01/2025 08:09:34</t>
  </si>
  <si>
    <t>Gabriel Batista Cousso - 12/03/2025 13:33:39</t>
  </si>
  <si>
    <t>Gabriel Batista Cousso - 12/03/2025 14:34:54</t>
  </si>
  <si>
    <t>Gabriel Batista Cousso - 12/03/2025 14:34:55</t>
  </si>
  <si>
    <t>Gabriel Batista Cousso - 12/03/2025 14:34:56</t>
  </si>
  <si>
    <t>Rafael Schafaschek - 14/03/2025 11:49:42</t>
  </si>
  <si>
    <t>Rafael Schafaschek - 14/03/2025 11:49:43</t>
  </si>
  <si>
    <t>Rafael Schafaschek - 14/03/2025 11:49:45</t>
  </si>
  <si>
    <t>Rafael Schafaschek - 14/03/2025 11:49:44</t>
  </si>
  <si>
    <t>Base de Dados_Images/RO-2002.Imagem do Equipamento-.110904.jpg</t>
  </si>
  <si>
    <t>Danilo Estanislau Pereira - 21/01/2025 08:08:58</t>
  </si>
  <si>
    <t>RO-2003</t>
  </si>
  <si>
    <t>ROSCA AFOFADORA Nº3</t>
  </si>
  <si>
    <t>Denis Ueslei Lopes Romero - 12/03/2025 08:37:43</t>
  </si>
  <si>
    <t>Denis Ueslei Lopes Romero - 12/03/2025 08:37:44</t>
  </si>
  <si>
    <t>Denis Ueslei Lopes Romero - 12/03/2025 08:37:46</t>
  </si>
  <si>
    <t>Denis Ueslei Lopes Romero - 12/03/2025 08:37:49</t>
  </si>
  <si>
    <t>Denis Ueslei Lopes Romero - 12/03/2025 08:37:50</t>
  </si>
  <si>
    <t>Denis Ueslei Lopes Romero - 12/03/2025 08:37:55</t>
  </si>
  <si>
    <t>Denis Ueslei Lopes Romero - 12/03/2025 08:37:53</t>
  </si>
  <si>
    <t>Denis Ueslei Lopes Romero - 12/03/2025 08:37:58</t>
  </si>
  <si>
    <t>Danilo Estanislau Pereira - 21/01/2025 08:10:13</t>
  </si>
  <si>
    <t>Danilo Estanislau Pereira - 21/01/2025 08:10:14</t>
  </si>
  <si>
    <t>Danilo Estanislau Pereira - 21/01/2025 08:10:16</t>
  </si>
  <si>
    <t>Danilo Estanislau Pereira - 21/01/2025 08:10:17</t>
  </si>
  <si>
    <t>Danilo Estanislau Pereira - 21/01/2025 08:10:18</t>
  </si>
  <si>
    <t>Danilo Estanislau Pereira - 21/01/2025 08:10:20</t>
  </si>
  <si>
    <t>Gabriel Batista Cousso - 12/03/2025 13:33:43</t>
  </si>
  <si>
    <t>Gabriel Batista Cousso - 12/03/2025 14:35:00</t>
  </si>
  <si>
    <t>Gabriel Batista Cousso - 12/03/2025 14:35:01</t>
  </si>
  <si>
    <t>Rafael Schafaschek - 14/03/2025 11:49:35</t>
  </si>
  <si>
    <t>Rafael Schafaschek - 14/03/2025 11:49:36</t>
  </si>
  <si>
    <t>Base de Dados_Images/RO-2003.Imagem do Equipamento-.111007.jpg</t>
  </si>
  <si>
    <t>Danilo Estanislau Pereira - 21/01/2025 08:10:01</t>
  </si>
  <si>
    <t>R0-2004</t>
  </si>
  <si>
    <t>ROSCA AFOFADORA Nº4</t>
  </si>
  <si>
    <t>Rafael De Carvalho Vasconcelos - 24/02/2025 16:03:16</t>
  </si>
  <si>
    <t>Rafael De Carvalho Vasconcelos - 24/02/2025 16:03:19</t>
  </si>
  <si>
    <t>Rafael De Carvalho Vasconcelos - 24/02/2025 16:03:21</t>
  </si>
  <si>
    <t>Rafael De Carvalho Vasconcelos - 24/02/2025 16:03:23</t>
  </si>
  <si>
    <t>Rafael De Carvalho Vasconcelos - 24/02/2025 16:03:25</t>
  </si>
  <si>
    <t>Rafael De Carvalho Vasconcelos - 24/02/2025 16:03:27</t>
  </si>
  <si>
    <t>Rafael De Carvalho Vasconcelos - 24/02/2025 16:03:30</t>
  </si>
  <si>
    <t>Rafael De Carvalho Vasconcelos - 24/02/2025 16:03:31</t>
  </si>
  <si>
    <t>Danilo Estanislau Pereira - 21/01/2025 08:10:57</t>
  </si>
  <si>
    <t>Danilo Estanislau Pereira - 21/01/2025 08:10:58</t>
  </si>
  <si>
    <t>Danilo Estanislau Pereira - 21/01/2025 08:11:00</t>
  </si>
  <si>
    <t>Danilo Estanislau Pereira - 21/01/2025 08:11:01</t>
  </si>
  <si>
    <t>Danilo Estanislau Pereira - 21/01/2025 08:11:02</t>
  </si>
  <si>
    <t>Danilo Estanislau Pereira - 21/01/2025 08:11:03</t>
  </si>
  <si>
    <t>Gabriel Batista Cousso - 12/03/2025 13:33:48</t>
  </si>
  <si>
    <t>Gabriel Batista Cousso - 12/03/2025 13:59:46</t>
  </si>
  <si>
    <t>Gabriel Batista Cousso - 12/03/2025 13:59:47</t>
  </si>
  <si>
    <t>Gabriel Batista Cousso - 12/03/2025 13:59:48</t>
  </si>
  <si>
    <t>Rafael Schafaschek - 14/03/2025 11:49:27</t>
  </si>
  <si>
    <t>Rafael Schafaschek - 14/03/2025 11:49:30</t>
  </si>
  <si>
    <t>Rafael Schafaschek - 14/03/2025 11:49:28</t>
  </si>
  <si>
    <t>Base de Dados_Images/R0-2004.Imagem do Equipamento-.111053.jpg</t>
  </si>
  <si>
    <t>Danilo Estanislau Pereira - 21/01/2025 08:10:47</t>
  </si>
  <si>
    <t>R0-2005</t>
  </si>
  <si>
    <t>ROSCA AFOFADORA Nº5</t>
  </si>
  <si>
    <t>Denis Ueslei Lopes Romero - 12/03/2025 08:38:34</t>
  </si>
  <si>
    <t>Denis Ueslei Lopes Romero - 12/03/2025 08:38:35</t>
  </si>
  <si>
    <t>Denis Ueslei Lopes Romero - 12/03/2025 08:38:41</t>
  </si>
  <si>
    <t>Denis Ueslei Lopes Romero - 12/03/2025 08:38:39</t>
  </si>
  <si>
    <t>Denis Ueslei Lopes Romero - 12/03/2025 08:38:45</t>
  </si>
  <si>
    <t>Denis Ueslei Lopes Romero - 12/03/2025 08:38:46</t>
  </si>
  <si>
    <t>Denis Ueslei Lopes Romero - 12/03/2025 08:38:42</t>
  </si>
  <si>
    <t>Denis Ueslei Lopes Romero - 12/03/2025 08:38:51</t>
  </si>
  <si>
    <t>Danilo Estanislau Pereira - 21/01/2025 08:11:38</t>
  </si>
  <si>
    <t>Danilo Estanislau Pereira - 21/01/2025 08:11:40</t>
  </si>
  <si>
    <t>Danilo Estanislau Pereira - 21/01/2025 08:11:41</t>
  </si>
  <si>
    <t>Danilo Estanislau Pereira - 21/01/2025 08:11:42</t>
  </si>
  <si>
    <t>Danilo Estanislau Pereira - 21/01/2025 08:11:43</t>
  </si>
  <si>
    <t>Gabriel Batista Cousso - 12/03/2025 13:33:52</t>
  </si>
  <si>
    <t>Gabriel Batista Cousso - 12/03/2025 14:35:05</t>
  </si>
  <si>
    <t>Gabriel Batista Cousso - 12/03/2025 14:35:06</t>
  </si>
  <si>
    <t>Rafael Schafaschek - 14/03/2025 11:49:18</t>
  </si>
  <si>
    <t>Rafael Schafaschek - 14/03/2025 11:49:19</t>
  </si>
  <si>
    <t>Rafael Schafaschek - 14/03/2025 11:49:20</t>
  </si>
  <si>
    <t>Rafael Schafaschek - 14/03/2025 11:49:21</t>
  </si>
  <si>
    <t>Base de Dados_Images/R0-2005.Imagem do Equipamento-.111126.jpg</t>
  </si>
  <si>
    <t>Danilo Estanislau Pereira - 21/01/2025 08:11:20</t>
  </si>
  <si>
    <t>R0-2006</t>
  </si>
  <si>
    <t>ROSCA AFOFADORA Nº6</t>
  </si>
  <si>
    <t>Rafael De Carvalho Vasconcelos - 24/02/2025 16:01:41</t>
  </si>
  <si>
    <t>Rafael De Carvalho Vasconcelos - 24/02/2025 16:01:43</t>
  </si>
  <si>
    <t>Rafael De Carvalho Vasconcelos - 24/02/2025 16:01:46</t>
  </si>
  <si>
    <t>Rafael De Carvalho Vasconcelos - 24/02/2025 16:01:48</t>
  </si>
  <si>
    <t>Rafael De Carvalho Vasconcelos - 24/02/2025 16:01:51</t>
  </si>
  <si>
    <t>Rafael De Carvalho Vasconcelos - 24/02/2025 16:01:53</t>
  </si>
  <si>
    <t>Rafael De Carvalho Vasconcelos - 24/02/2025 16:01:56</t>
  </si>
  <si>
    <t>Rafael De Carvalho Vasconcelos - 24/02/2025 16:02:12</t>
  </si>
  <si>
    <t>Danilo Estanislau Pereira - 21/01/2025 08:12:20</t>
  </si>
  <si>
    <t>Danilo Estanislau Pereira - 21/01/2025 08:12:21</t>
  </si>
  <si>
    <t>Danilo Estanislau Pereira - 21/01/2025 08:12:22</t>
  </si>
  <si>
    <t>Danilo Estanislau Pereira - 21/01/2025 08:12:24</t>
  </si>
  <si>
    <t>Danilo Estanislau Pereira - 21/01/2025 08:12:25</t>
  </si>
  <si>
    <t>Danilo Estanislau Pereira - 21/01/2025 08:12:26</t>
  </si>
  <si>
    <t>Gabriel Batista Cousso - 12/03/2025 13:33:57</t>
  </si>
  <si>
    <t>Gabriel Batista Cousso - 12/03/2025 13:59:55</t>
  </si>
  <si>
    <t>Gabriel Batista Cousso - 12/03/2025 13:59:56</t>
  </si>
  <si>
    <t>Rafael Schafaschek - 14/03/2025 11:48:52</t>
  </si>
  <si>
    <t>Rafael Schafaschek - 14/03/2025 11:48:53</t>
  </si>
  <si>
    <t>Rafael Schafaschek - 14/03/2025 11:48:55</t>
  </si>
  <si>
    <t>Base de Dados_Images/R0-2006.Imagem do Equipamento-.111215.jpg</t>
  </si>
  <si>
    <t>Danilo Estanislau Pereira - 21/01/2025 08:12:06</t>
  </si>
  <si>
    <t>RO-2007</t>
  </si>
  <si>
    <t>ROSCA AFOFADORA Nº7</t>
  </si>
  <si>
    <t>Rafael De Carvalho Vasconcelos - 24/02/2025 16:02:23</t>
  </si>
  <si>
    <t>Rafael De Carvalho Vasconcelos - 24/02/2025 16:02:25</t>
  </si>
  <si>
    <t>Rafael De Carvalho Vasconcelos - 24/02/2025 16:02:27</t>
  </si>
  <si>
    <t>Rafael De Carvalho Vasconcelos - 24/02/2025 16:02:36</t>
  </si>
  <si>
    <t>Rafael De Carvalho Vasconcelos - 24/02/2025 16:02:42</t>
  </si>
  <si>
    <t>Rafael De Carvalho Vasconcelos - 24/02/2025 16:02:45</t>
  </si>
  <si>
    <t>Rafael De Carvalho Vasconcelos - 24/02/2025 16:02:48</t>
  </si>
  <si>
    <t>Rafael De Carvalho Vasconcelos - 24/02/2025 16:02:50</t>
  </si>
  <si>
    <t>Danilo Estanislau Pereira - 21/01/2025 08:12:54</t>
  </si>
  <si>
    <t>Danilo Estanislau Pereira - 21/01/2025 08:12:56</t>
  </si>
  <si>
    <t>Danilo Estanislau Pereira - 21/01/2025 08:12:57</t>
  </si>
  <si>
    <t>Danilo Estanislau Pereira - 21/01/2025 08:13:03</t>
  </si>
  <si>
    <t>Danilo Estanislau Pereira - 21/01/2025 08:13:05</t>
  </si>
  <si>
    <t>Danilo Estanislau Pereira - 21/01/2025 08:13:06</t>
  </si>
  <si>
    <t>Gabriel Batista Cousso - 12/03/2025 13:34:01</t>
  </si>
  <si>
    <t>Gabriel Batista Cousso - 12/03/2025 14:00:08</t>
  </si>
  <si>
    <t>Gabriel Batista Cousso - 12/03/2025 14:00:09</t>
  </si>
  <si>
    <t>Rafael Schafaschek - 14/03/2025 11:48:43</t>
  </si>
  <si>
    <t>Rafael Schafaschek - 14/03/2025 11:48:44</t>
  </si>
  <si>
    <t>Rafael Schafaschek - 14/03/2025 11:48:45</t>
  </si>
  <si>
    <t>Rafael Schafaschek - 14/03/2025 11:48:46</t>
  </si>
  <si>
    <t>Base de Dados_Images/RO-2007.Imagem do Equipamento-.111254.jpg</t>
  </si>
  <si>
    <t>Danilo Estanislau Pereira - 21/01/2025 08:12:46</t>
  </si>
  <si>
    <t>RO-2008</t>
  </si>
  <si>
    <t>ROSCA AFOFADORA Nº8</t>
  </si>
  <si>
    <t>Rafael De Carvalho Vasconcelos - 24/02/2025 16:04:40</t>
  </si>
  <si>
    <t>Rafael De Carvalho Vasconcelos - 24/02/2025 16:04:42</t>
  </si>
  <si>
    <t>Rafael De Carvalho Vasconcelos - 24/02/2025 16:04:44</t>
  </si>
  <si>
    <t>Rafael De Carvalho Vasconcelos - 24/02/2025 16:04:47</t>
  </si>
  <si>
    <t>Rafael De Carvalho Vasconcelos - 24/02/2025 16:04:49</t>
  </si>
  <si>
    <t>Rafael De Carvalho Vasconcelos - 24/02/2025 16:04:51</t>
  </si>
  <si>
    <t>Rafael De Carvalho Vasconcelos - 24/02/2025 16:04:53</t>
  </si>
  <si>
    <t>Rafael De Carvalho Vasconcelos - 24/02/2025 16:04:55</t>
  </si>
  <si>
    <t>Danilo Estanislau Pereira - 21/01/2025 08:15:00</t>
  </si>
  <si>
    <t>Danilo Estanislau Pereira - 21/01/2025 08:15:02</t>
  </si>
  <si>
    <t>Danilo Estanislau Pereira - 21/01/2025 08:15:04</t>
  </si>
  <si>
    <t>Danilo Estanislau Pereira - 21/01/2025 08:15:05</t>
  </si>
  <si>
    <t>Danilo Estanislau Pereira - 21/01/2025 08:15:06</t>
  </si>
  <si>
    <t>Danilo Estanislau Pereira - 21/01/2025 08:15:07</t>
  </si>
  <si>
    <t>Gabriel Batista Cousso - 12/03/2025 13:34:05</t>
  </si>
  <si>
    <t>Gabriel Batista Cousso - 12/03/2025 14:00:14</t>
  </si>
  <si>
    <t>Gabriel Batista Cousso - 12/03/2025 14:00:15</t>
  </si>
  <si>
    <t>Rafael Schafaschek - 14/03/2025 11:48:34</t>
  </si>
  <si>
    <t>Rafael Schafaschek - 14/03/2025 11:48:37</t>
  </si>
  <si>
    <t>Base de Dados_Images/RO-2008.Imagem do Equipamento-.111458.jpg</t>
  </si>
  <si>
    <t>Danilo Estanislau Pereira - 21/01/2025 08:14:52</t>
  </si>
  <si>
    <t>RO-2009</t>
  </si>
  <si>
    <t>ROSCA AFOFADORA Nº9</t>
  </si>
  <si>
    <t>Rafael De Carvalho Vasconcelos - 24/02/2025 16:05:04</t>
  </si>
  <si>
    <t>Rafael De Carvalho Vasconcelos - 24/02/2025 16:05:07</t>
  </si>
  <si>
    <t>Rafael De Carvalho Vasconcelos - 24/02/2025 16:05:09</t>
  </si>
  <si>
    <t>Rafael De Carvalho Vasconcelos - 24/02/2025 16:05:10</t>
  </si>
  <si>
    <t>Rafael De Carvalho Vasconcelos - 24/02/2025 16:05:13</t>
  </si>
  <si>
    <t>Rafael De Carvalho Vasconcelos - 24/02/2025 16:05:14</t>
  </si>
  <si>
    <t>Rafael De Carvalho Vasconcelos - 24/02/2025 16:05:17</t>
  </si>
  <si>
    <t>Rafael De Carvalho Vasconcelos - 24/02/2025 16:05:18</t>
  </si>
  <si>
    <t>Danilo Estanislau Pereira - 21/01/2025 08:15:59</t>
  </si>
  <si>
    <t>Danilo Estanislau Pereira - 21/01/2025 08:16:00</t>
  </si>
  <si>
    <t>Danilo Estanislau Pereira - 21/01/2025 08:16:01</t>
  </si>
  <si>
    <t>Danilo Estanislau Pereira - 21/01/2025 08:16:03</t>
  </si>
  <si>
    <t>Danilo Estanislau Pereira - 21/01/2025 08:16:04</t>
  </si>
  <si>
    <t>Danilo Estanislau Pereira - 21/01/2025 08:16:05</t>
  </si>
  <si>
    <t>Gabriel Batista Cousso - 12/03/2025 13:34:11</t>
  </si>
  <si>
    <t>Gabriel Batista Cousso - 12/03/2025 14:00:20</t>
  </si>
  <si>
    <t>Gabriel Batista Cousso - 12/03/2025 14:00:21</t>
  </si>
  <si>
    <t>Rafael Schafaschek - 14/03/2025 11:48:25</t>
  </si>
  <si>
    <t>Rafael Schafaschek - 14/03/2025 11:48:26</t>
  </si>
  <si>
    <t>Rafael Schafaschek - 14/03/2025 11:48:28</t>
  </si>
  <si>
    <t>Base de Dados_Images/RO-2009.Imagem do Equipamento-.111640.jpg</t>
  </si>
  <si>
    <t>Danilo Estanislau Pereira - 21/01/2025 08:15:48</t>
  </si>
  <si>
    <t>RO-2010</t>
  </si>
  <si>
    <t>ROSCA AFOFADORA Nº10</t>
  </si>
  <si>
    <t>Rafael De Carvalho Vasconcelos - 24/02/2025 16:05:30</t>
  </si>
  <si>
    <t>Rafael De Carvalho Vasconcelos - 24/02/2025 16:05:31</t>
  </si>
  <si>
    <t>Rafael De Carvalho Vasconcelos - 24/02/2025 16:05:33</t>
  </si>
  <si>
    <t>Rafael De Carvalho Vasconcelos - 24/02/2025 16:05:35</t>
  </si>
  <si>
    <t>Rafael De Carvalho Vasconcelos - 24/02/2025 16:05:37</t>
  </si>
  <si>
    <t>Rafael De Carvalho Vasconcelos - 24/02/2025 16:05:39</t>
  </si>
  <si>
    <t>Rafael De Carvalho Vasconcelos - 24/02/2025 16:05:40</t>
  </si>
  <si>
    <t>Rafael De Carvalho Vasconcelos - 24/02/2025 16:05:44</t>
  </si>
  <si>
    <t>Danilo Estanislau Pereira - 21/01/2025 08:18:19</t>
  </si>
  <si>
    <t>Danilo Estanislau Pereira - 21/01/2025 08:18:21</t>
  </si>
  <si>
    <t>Danilo Estanislau Pereira - 21/01/2025 08:18:22</t>
  </si>
  <si>
    <t>Danilo Estanislau Pereira - 21/01/2025 08:18:23</t>
  </si>
  <si>
    <t>Danilo Estanislau Pereira - 21/01/2025 08:18:24</t>
  </si>
  <si>
    <t>Danilo Estanislau Pereira - 21/01/2025 08:18:25</t>
  </si>
  <si>
    <t>Gabriel Batista Cousso - 12/03/2025 13:34:15</t>
  </si>
  <si>
    <t>Gabriel Batista Cousso - 12/03/2025 14:00:25</t>
  </si>
  <si>
    <t>Gabriel Batista Cousso - 12/03/2025 14:00:26</t>
  </si>
  <si>
    <t>Rafael Schafaschek - 14/03/2025 11:48:17</t>
  </si>
  <si>
    <t>Rafael Schafaschek - 14/03/2025 11:48:18</t>
  </si>
  <si>
    <t>Rafael Schafaschek - 14/03/2025 11:48:20</t>
  </si>
  <si>
    <t>Base de Dados_Images/RO-2010.Imagem do Equipamento-.111815.jpg</t>
  </si>
  <si>
    <t>Danilo Estanislau Pereira - 21/01/2025 08:18:01</t>
  </si>
  <si>
    <t>RO-2011</t>
  </si>
  <si>
    <t>ROSCA AFOFADORA Nº11</t>
  </si>
  <si>
    <t>Rafael De Carvalho Vasconcelos - 24/02/2025 16:05:59</t>
  </si>
  <si>
    <t>Rafael De Carvalho Vasconcelos - 24/02/2025 16:06:01</t>
  </si>
  <si>
    <t>Rafael De Carvalho Vasconcelos - 24/02/2025 16:06:03</t>
  </si>
  <si>
    <t>Rafael De Carvalho Vasconcelos - 24/02/2025 16:06:09</t>
  </si>
  <si>
    <t>Rafael De Carvalho Vasconcelos - 24/02/2025 16:06:07</t>
  </si>
  <si>
    <t>Rafael De Carvalho Vasconcelos - 24/02/2025 16:06:12</t>
  </si>
  <si>
    <t>Rafael De Carvalho Vasconcelos - 24/02/2025 16:06:14</t>
  </si>
  <si>
    <t>Rafael De Carvalho Vasconcelos - 24/02/2025 16:06:16</t>
  </si>
  <si>
    <t>Danilo Estanislau Pereira - 21/01/2025 08:18:54</t>
  </si>
  <si>
    <t>Danilo Estanislau Pereira - 21/01/2025 08:18:55</t>
  </si>
  <si>
    <t>Danilo Estanislau Pereira - 21/01/2025 08:18:56</t>
  </si>
  <si>
    <t>Danilo Estanislau Pereira - 21/01/2025 08:18:57</t>
  </si>
  <si>
    <t>Danilo Estanislau Pereira - 21/01/2025 08:18:58</t>
  </si>
  <si>
    <t>Danilo Estanislau Pereira - 21/01/2025 08:18:59</t>
  </si>
  <si>
    <t>Gabriel Batista Cousso - 12/03/2025 13:34:20</t>
  </si>
  <si>
    <t>Gabriel Batista Cousso - 12/03/2025 14:00:30</t>
  </si>
  <si>
    <t>Gabriel Batista Cousso - 12/03/2025 14:00:31</t>
  </si>
  <si>
    <t>Rafael Schafaschek - 14/03/2025 11:47:58</t>
  </si>
  <si>
    <t>Rafael Schafaschek - 14/03/2025 11:47:59</t>
  </si>
  <si>
    <t>Rafael Schafaschek - 14/03/2025 11:48:01</t>
  </si>
  <si>
    <t>Base de Dados_Images/RO-2011.Imagem do Equipamento-.111859.jpg</t>
  </si>
  <si>
    <t>Danilo Estanislau Pereira - 21/01/2025 08:18:45</t>
  </si>
  <si>
    <t>RO-2012</t>
  </si>
  <si>
    <t>ROSCA AFOFADORA Nº12</t>
  </si>
  <si>
    <t>Rafael De Carvalho Vasconcelos - 24/02/2025 16:06:31</t>
  </si>
  <si>
    <t>Rafael De Carvalho Vasconcelos - 24/02/2025 16:06:32</t>
  </si>
  <si>
    <t>Rafael De Carvalho Vasconcelos - 24/02/2025 16:06:34</t>
  </si>
  <si>
    <t>Rafael De Carvalho Vasconcelos - 24/02/2025 16:06:36</t>
  </si>
  <si>
    <t>Rafael De Carvalho Vasconcelos - 24/02/2025 16:06:38</t>
  </si>
  <si>
    <t>Rafael De Carvalho Vasconcelos - 24/02/2025 16:06:45</t>
  </si>
  <si>
    <t>Rafael De Carvalho Vasconcelos - 24/02/2025 16:06:42</t>
  </si>
  <si>
    <t>Rafael De Carvalho Vasconcelos - 24/02/2025 16:06:47</t>
  </si>
  <si>
    <t>Danilo Estanislau Pereira - 21/01/2025 08:19:22</t>
  </si>
  <si>
    <t>Danilo Estanislau Pereira - 21/01/2025 08:19:24</t>
  </si>
  <si>
    <t>Danilo Estanislau Pereira - 21/01/2025 08:19:25</t>
  </si>
  <si>
    <t>Danilo Estanislau Pereira - 21/01/2025 08:19:28</t>
  </si>
  <si>
    <t>Danilo Estanislau Pereira - 21/01/2025 08:19:29</t>
  </si>
  <si>
    <t>Gabriel Batista Cousso - 12/03/2025 13:34:24</t>
  </si>
  <si>
    <t>Gabriel Batista Cousso - 12/03/2025 14:00:35</t>
  </si>
  <si>
    <t>Gabriel Batista Cousso - 12/03/2025 14:00:36</t>
  </si>
  <si>
    <t>Gabriel Batista Cousso - 12/03/2025 14:00:37</t>
  </si>
  <si>
    <t>Rafael Schafaschek - 14/03/2025 11:47:47</t>
  </si>
  <si>
    <t>Rafael Schafaschek - 14/03/2025 11:47:49</t>
  </si>
  <si>
    <t>Rafael Schafaschek - 14/03/2025 11:47:50</t>
  </si>
  <si>
    <t>Base de Dados_Images/RO-2012.Imagem do Equipamento-.111931.jpg</t>
  </si>
  <si>
    <t>Danilo Estanislau Pereira - 21/01/2025 08:19:16</t>
  </si>
  <si>
    <t>RO-2013</t>
  </si>
  <si>
    <t>ROSCA AFOFADORA Nº13</t>
  </si>
  <si>
    <t>Rafael De Carvalho Vasconcelos - 24/02/2025 16:07:05</t>
  </si>
  <si>
    <t>Rafael De Carvalho Vasconcelos - 24/02/2025 16:07:07</t>
  </si>
  <si>
    <t>Rafael De Carvalho Vasconcelos - 24/02/2025 16:07:08</t>
  </si>
  <si>
    <t>Rafael De Carvalho Vasconcelos - 24/02/2025 16:07:11</t>
  </si>
  <si>
    <t>Rafael De Carvalho Vasconcelos - 24/02/2025 16:07:17</t>
  </si>
  <si>
    <t>Rafael De Carvalho Vasconcelos - 24/02/2025 16:07:20</t>
  </si>
  <si>
    <t>Rafael De Carvalho Vasconcelos - 24/02/2025 16:07:21</t>
  </si>
  <si>
    <t>Rafael De Carvalho Vasconcelos - 24/02/2025 16:07:23</t>
  </si>
  <si>
    <t>Danilo Estanislau Pereira - 21/01/2025 08:21:29</t>
  </si>
  <si>
    <t>Danilo Estanislau Pereira - 21/01/2025 08:21:30</t>
  </si>
  <si>
    <t>Danilo Estanislau Pereira - 21/01/2025 08:21:31</t>
  </si>
  <si>
    <t>Danilo Estanislau Pereira - 21/01/2025 08:21:32</t>
  </si>
  <si>
    <t>Danilo Estanislau Pereira - 21/01/2025 08:21:34</t>
  </si>
  <si>
    <t>Gabriel Batista Cousso - 12/03/2025 13:34:29</t>
  </si>
  <si>
    <t>Gabriel Batista Cousso - 12/03/2025 14:00:42</t>
  </si>
  <si>
    <t>Gabriel Batista Cousso - 12/03/2025 14:00:43</t>
  </si>
  <si>
    <t>Rafael Schafaschek - 14/03/2025 11:47:22</t>
  </si>
  <si>
    <t>Rafael Schafaschek - 14/03/2025 11:47:23</t>
  </si>
  <si>
    <t>Rafael Schafaschek - 14/03/2025 11:47:24</t>
  </si>
  <si>
    <t>Rafael Schafaschek - 14/03/2025 11:47:26</t>
  </si>
  <si>
    <t>Base de Dados_Images/RO-2013.Imagem do Equipamento-.112127.jpg</t>
  </si>
  <si>
    <t>Danilo Estanislau Pereira - 21/01/2025 08:21:20</t>
  </si>
  <si>
    <t>RO-2014</t>
  </si>
  <si>
    <t>ROSCA AFOFADORA Nº14</t>
  </si>
  <si>
    <t>Rafael De Carvalho Vasconcelos - 24/02/2025 16:07:31</t>
  </si>
  <si>
    <t>Rafael De Carvalho Vasconcelos - 24/02/2025 16:07:33</t>
  </si>
  <si>
    <t>Rafael De Carvalho Vasconcelos - 24/02/2025 16:07:34</t>
  </si>
  <si>
    <t>Rafael De Carvalho Vasconcelos - 24/02/2025 16:07:37</t>
  </si>
  <si>
    <t>Rafael De Carvalho Vasconcelos - 24/02/2025 16:07:39</t>
  </si>
  <si>
    <t>Rafael De Carvalho Vasconcelos - 24/02/2025 16:07:41</t>
  </si>
  <si>
    <t>Rafael De Carvalho Vasconcelos - 24/02/2025 16:07:50</t>
  </si>
  <si>
    <t>Rafael De Carvalho Vasconcelos - 24/02/2025 16:07:47</t>
  </si>
  <si>
    <t>Danilo Estanislau Pereira - 21/01/2025 08:22:05</t>
  </si>
  <si>
    <t>Danilo Estanislau Pereira - 21/01/2025 08:22:07</t>
  </si>
  <si>
    <t>Danilo Estanislau Pereira - 21/01/2025 08:22:08</t>
  </si>
  <si>
    <t>Danilo Estanislau Pereira - 21/01/2025 08:22:09</t>
  </si>
  <si>
    <t>Danilo Estanislau Pereira - 21/01/2025 08:22:10</t>
  </si>
  <si>
    <t>Gabriel Batista Cousso - 12/03/2025 13:34:33</t>
  </si>
  <si>
    <t>Gabriel Batista Cousso - 12/03/2025 14:00:47</t>
  </si>
  <si>
    <t>Gabriel Batista Cousso - 12/03/2025 14:00:48</t>
  </si>
  <si>
    <t>Gabriel Batista Cousso - 12/03/2025 14:00:49</t>
  </si>
  <si>
    <t>Rafael Schafaschek - 14/03/2025 11:47:02</t>
  </si>
  <si>
    <t>Rafael Schafaschek - 14/03/2025 11:47:03</t>
  </si>
  <si>
    <t>Rafael Schafaschek - 14/03/2025 11:47:04</t>
  </si>
  <si>
    <t>Base de Dados_Images/RO-2014.Imagem do Equipamento-.112205.jpg</t>
  </si>
  <si>
    <t>Danilo Estanislau Pereira - 21/01/2025 08:21:52</t>
  </si>
  <si>
    <t>Descarregador Rotativo</t>
  </si>
  <si>
    <t>SEN_DESCARREG_ROTATIVO</t>
  </si>
  <si>
    <t>SENSOR SPEED ZERO DESCARREGADOR ROTATIVO</t>
  </si>
  <si>
    <t>Gabriel Batista Cousso - 12/03/2025 13:56:26</t>
  </si>
  <si>
    <t>Gabriel Batista Cousso - 12/03/2025 13:56:27</t>
  </si>
  <si>
    <t>Gabriel Batista Cousso - 12/03/2025 13:56:28</t>
  </si>
  <si>
    <t>Denis Ueslei Lopes Romero - 14/03/2025 11:37:54</t>
  </si>
  <si>
    <t>Denis Ueslei Lopes Romero - 14/03/2025 11:37:55</t>
  </si>
  <si>
    <t>Gabriel Batista Cousso - 14/03/2025 14:58:06</t>
  </si>
  <si>
    <t>Rafael Schafaschek - 15/03/2025 13:12:44</t>
  </si>
  <si>
    <t>EP2001</t>
  </si>
  <si>
    <t>DESCARREGADOR ROTATIVO</t>
  </si>
  <si>
    <t>Rafael De Carvalho Vasconcelos - 24/02/2025 16:16:15</t>
  </si>
  <si>
    <t>Denis Ueslei Lopes Romero - 12/03/2025 08:41:54</t>
  </si>
  <si>
    <t>Rafael De Carvalho Vasconcelos - 24/02/2025 16:16:28</t>
  </si>
  <si>
    <t>Rafael De Carvalho Vasconcelos - 24/02/2025 16:16:31</t>
  </si>
  <si>
    <t>Rafael De Carvalho Vasconcelos - 24/02/2025 16:16:33</t>
  </si>
  <si>
    <t>Rafael Schafaschek - 13/03/2025 16:36:30</t>
  </si>
  <si>
    <t>Rafael De Carvalho Vasconcelos - 24/02/2025 16:16:42</t>
  </si>
  <si>
    <t>Rafael De Carvalho Vasconcelos - 24/02/2025 16:16:45</t>
  </si>
  <si>
    <t>Rafael De Carvalho Vasconcelos - 24/02/2025 16:16:46</t>
  </si>
  <si>
    <t>Rafael Schafaschek - 13/03/2025 15:58:51</t>
  </si>
  <si>
    <t>Rafael Schafaschek - 13/03/2025 15:58:53</t>
  </si>
  <si>
    <t>Rafael Schafaschek - 13/03/2025 16:36:32</t>
  </si>
  <si>
    <t>Rafael Schafaschek - 13/03/2025 15:58:59</t>
  </si>
  <si>
    <t>Rafael Schafaschek - 13/03/2025 15:58:57</t>
  </si>
  <si>
    <t>Denis Ueslei Lopes Romero - 14/03/2025 11:37:23</t>
  </si>
  <si>
    <t>Denis Ueslei Lopes Romero - 14/03/2025 11:37:37</t>
  </si>
  <si>
    <t>Denis Ueslei Lopes Romero - 14/03/2025 11:37:40</t>
  </si>
  <si>
    <t>Gabriel Batista Cousso - 14/03/2025 14:58:00</t>
  </si>
  <si>
    <t>Gabriel Batista Cousso - 14/03/2025 14:58:01</t>
  </si>
  <si>
    <t>Gabriel Batista Cousso - 14/03/2025 14:58:02</t>
  </si>
  <si>
    <t>Base de Dados_Images/EP2001.Imagem do Equipamento-.191607.jpg</t>
  </si>
  <si>
    <t>Rafael De Carvalho Vasconcelos - 24/02/2025 16:15:30</t>
  </si>
  <si>
    <t>Tanque De Condensado Para Embebição</t>
  </si>
  <si>
    <t>TRM-021-01</t>
  </si>
  <si>
    <t>NÍVEL TANQUE DE CONDENSADO PARA EMBEBIÇÃO</t>
  </si>
  <si>
    <t>Danilo Estanislau Pereira - 21/02/2025 08:45:21</t>
  </si>
  <si>
    <t>Danilo Estanislau Pereira - 21/02/2025 08:45:04</t>
  </si>
  <si>
    <t>Danilo Estanislau Pereira - 21/02/2025 08:45:05</t>
  </si>
  <si>
    <t>Danilo Estanislau Pereira - 21/02/2025 08:45:07</t>
  </si>
  <si>
    <t>Gabriel Batista Cousso - 12/03/2025 14:23:25</t>
  </si>
  <si>
    <t>Gabriel Batista Cousso - 12/03/2025 14:23:26</t>
  </si>
  <si>
    <t>Rafael Schafaschek - 15/03/2025 10:04:26</t>
  </si>
  <si>
    <t>Rafael Schafaschek - 15/03/2025 13:13:09</t>
  </si>
  <si>
    <t>Rafael Schafaschek - 15/03/2025 13:13:08</t>
  </si>
  <si>
    <t>Base de Dados_Images/TRM-021-01.Imagem do Equipamento-.114450.jpg</t>
  </si>
  <si>
    <t>Danilo Estanislau Pereira - 21/02/2025 08:44:34</t>
  </si>
  <si>
    <t>TRM-002-01</t>
  </si>
  <si>
    <t>VAZÃO ÁGUA DE EMBEBIÇÃO</t>
  </si>
  <si>
    <t>Gabriel Batista Cousso - 12/03/2025 13:47:12</t>
  </si>
  <si>
    <t>Luis Antonio Batista - 11/03/2025 14:14:49</t>
  </si>
  <si>
    <t>Luis Antonio Batista - 11/03/2025 14:14:54</t>
  </si>
  <si>
    <t>Luis Antonio Batista - 11/03/2025 14:14:57</t>
  </si>
  <si>
    <t>Gabriel Batista Cousso - 12/03/2025 14:23:30</t>
  </si>
  <si>
    <t>Gabriel Batista Cousso - 12/03/2025 14:23:31</t>
  </si>
  <si>
    <t>Gabriel Batista Cousso - 12/03/2025 14:23:32</t>
  </si>
  <si>
    <t>Rafael Schafaschek - 15/03/2025 10:04:30</t>
  </si>
  <si>
    <t>Rafael Schafaschek - 15/03/2025 13:13:13</t>
  </si>
  <si>
    <t>Base de Dados_Images/TRM-002-01.Imagem do Equipamento-.171515.jpg</t>
  </si>
  <si>
    <t>Luis Antonio Batista - 11/03/2025 14:14:38</t>
  </si>
  <si>
    <t>TRM-143-01</t>
  </si>
  <si>
    <t>CONTROLE DE NÍVEL DO TQ DE CONDENSADO</t>
  </si>
  <si>
    <t>Danilo Estanislau Pereira - 21/01/2025 07:53:10</t>
  </si>
  <si>
    <t>Danilo Estanislau Pereira - 21/01/2025 07:53:12</t>
  </si>
  <si>
    <t>Danilo Estanislau Pereira - 21/01/2025 07:53:15</t>
  </si>
  <si>
    <t>Danilo Estanislau Pereira - 21/01/2025 07:53:21</t>
  </si>
  <si>
    <t>Gabriel Batista Cousso - 12/03/2025 14:23:36</t>
  </si>
  <si>
    <t>Gabriel Batista Cousso - 12/03/2025 14:23:37</t>
  </si>
  <si>
    <t>Rafael Schafaschek - 15/03/2025 10:04:08</t>
  </si>
  <si>
    <t>Rafael Schafaschek - 15/03/2025 13:13:19</t>
  </si>
  <si>
    <t>Rafael Schafaschek - 15/03/2025 13:13:18</t>
  </si>
  <si>
    <t>Base de Dados_Images/TRM-143-01.Imagem do Equipamento-.105307.jpg</t>
  </si>
  <si>
    <t>Danilo Estanislau Pereira - 21/01/2025 07:53:01</t>
  </si>
  <si>
    <t>TRM-002-01-PID</t>
  </si>
  <si>
    <t>CONTROLE DE VAZÃO DE ÁGUA DE EMBEBIÇÃO</t>
  </si>
  <si>
    <t>Danilo Estanislau Pereira - 21/01/2025 07:55:16</t>
  </si>
  <si>
    <t>Danilo Estanislau Pereira - 21/01/2025 07:55:17</t>
  </si>
  <si>
    <t>Danilo Estanislau Pereira - 21/01/2025 07:55:20</t>
  </si>
  <si>
    <t>Danilo Estanislau Pereira - 21/01/2025 07:55:22</t>
  </si>
  <si>
    <t>Gabriel Batista Cousso - 12/03/2025 14:23:44</t>
  </si>
  <si>
    <t>Rafael Schafaschek - 15/03/2025 10:03:57</t>
  </si>
  <si>
    <t>Rafael Schafaschek - 15/03/2025 13:13:22</t>
  </si>
  <si>
    <t>Base de Dados_Images/TRM-002-01-PID.Imagem do Equipamento-.105521.jpg</t>
  </si>
  <si>
    <t>Danilo Estanislau Pereira - 21/01/2025 07:55:12</t>
  </si>
  <si>
    <t>STE-001-01</t>
  </si>
  <si>
    <t>CONTROLE DE TEMPERATURA DA ÁGUA DE EMBEBIÇÃO</t>
  </si>
  <si>
    <t>Gabriel Batista Cousso - 12/03/2025 13:47:17</t>
  </si>
  <si>
    <t>Gabriel Batista Cousso - 12/03/2025 13:47:18</t>
  </si>
  <si>
    <t>Gabriel Batista Cousso - 12/03/2025 13:47:20</t>
  </si>
  <si>
    <t>Gabriel Batista Cousso - 12/03/2025 14:23:49</t>
  </si>
  <si>
    <t>Gabriel Batista Cousso - 12/03/2025 14:23:50</t>
  </si>
  <si>
    <t>Rafael Schafaschek - 15/03/2025 10:04:35</t>
  </si>
  <si>
    <t>Rafael Schafaschek - 15/03/2025 13:13:26</t>
  </si>
  <si>
    <t>Tanque</t>
  </si>
  <si>
    <t>TQ-2002</t>
  </si>
  <si>
    <t>TANQUE PULMAO DE AGUA CONDENSADA PARA EMBEBIÇÃO</t>
  </si>
  <si>
    <t>Denis Ueslei Lopes Romero - 12/03/2025 09:39:24</t>
  </si>
  <si>
    <t>Denis Ueslei Lopes Romero - 12/03/2025 09:39:25</t>
  </si>
  <si>
    <t>Denis Ueslei Lopes Romero - 12/03/2025 09:39:27</t>
  </si>
  <si>
    <t>Denis Ueslei Lopes Romero - 12/03/2025 09:39:48</t>
  </si>
  <si>
    <t>Denis Ueslei Lopes Romero - 12/03/2025 09:39:50</t>
  </si>
  <si>
    <t>Denis Ueslei Lopes Romero - 12/03/2025 09:39:56</t>
  </si>
  <si>
    <t>Denis Ueslei Lopes Romero - 12/03/2025 09:39:59</t>
  </si>
  <si>
    <t>Luis Antonio Batista - 11/03/2025 14:19:30</t>
  </si>
  <si>
    <t>Luis Antonio Batista - 11/03/2025 14:19:46</t>
  </si>
  <si>
    <t>Rafael Schafaschek - 15/03/2025 10:02:58</t>
  </si>
  <si>
    <t>Rafael Schafaschek - 15/03/2025 10:02:57</t>
  </si>
  <si>
    <t>Rafael Schafaschek - 15/03/2025 13:13:04</t>
  </si>
  <si>
    <t>Rafael Schafaschek - 15/03/2025 13:13:03</t>
  </si>
  <si>
    <t>Base de Dados_Images/TQ-2002.Imagem do Equipamento-.171804.jpg</t>
  </si>
  <si>
    <t>Luis Antonio Batista - 11/03/2025 14:17:59</t>
  </si>
  <si>
    <t>BC-2003</t>
  </si>
  <si>
    <t>BOMBA Nº1 DE AGUA CONDENSADA P/ DIFUSOR</t>
  </si>
  <si>
    <t>Danilo Estanislau Pereira - 21/01/2025 07:56:36</t>
  </si>
  <si>
    <t>Rafael De Carvalho Vasconcelos - 24/02/2025 16:20:53</t>
  </si>
  <si>
    <t>Rafael De Carvalho Vasconcelos - 24/02/2025 16:20:54</t>
  </si>
  <si>
    <t>Rafael De Carvalho Vasconcelos - 24/02/2025 16:20:57</t>
  </si>
  <si>
    <t>Rafael De Carvalho Vasconcelos - 24/02/2025 16:20:59</t>
  </si>
  <si>
    <t>Rafael De Carvalho Vasconcelos - 24/02/2025 16:21:02</t>
  </si>
  <si>
    <t>Rafael De Carvalho Vasconcelos - 24/02/2025 16:21:04</t>
  </si>
  <si>
    <t>Rafael De Carvalho Vasconcelos - 24/02/2025 16:21:06</t>
  </si>
  <si>
    <t>Rafael De Carvalho Vasconcelos - 24/02/2025 16:21:08</t>
  </si>
  <si>
    <t>Rafael De Carvalho Vasconcelos - 24/02/2025 16:21:09</t>
  </si>
  <si>
    <t>Danilo Estanislau Pereira - 21/01/2025 07:56:56</t>
  </si>
  <si>
    <t>Danilo Estanislau Pereira - 21/01/2025 07:56:58</t>
  </si>
  <si>
    <t>Danilo Estanislau Pereira - 21/01/2025 07:57:08</t>
  </si>
  <si>
    <t>Danilo Estanislau Pereira - 21/01/2025 07:57:12</t>
  </si>
  <si>
    <t>Danilo Estanislau Pereira - 21/01/2025 07:57:21</t>
  </si>
  <si>
    <t>Danilo Estanislau Pereira - 21/01/2025 07:57:25</t>
  </si>
  <si>
    <t>Rafael Schafaschek - 15/03/2025 10:02:33</t>
  </si>
  <si>
    <t>Rafael Schafaschek - 15/03/2025 10:02:35</t>
  </si>
  <si>
    <t>Rafael Schafaschek - 15/03/2025 10:02:36</t>
  </si>
  <si>
    <t>Rafael Schafaschek - 15/03/2025 10:02:40</t>
  </si>
  <si>
    <t>Rafael Schafaschek - 15/03/2025 10:02:39</t>
  </si>
  <si>
    <t>Rafael Schafaschek - 15/03/2025 10:02:41</t>
  </si>
  <si>
    <t>Rafael Schafaschek - 15/03/2025 13:12:53</t>
  </si>
  <si>
    <t>Rafael Schafaschek - 15/03/2025 13:12:52</t>
  </si>
  <si>
    <t>Base de Dados_Images/BC-2003.Imagem do Equipamento-.105636.jpg</t>
  </si>
  <si>
    <t>Danilo Estanislau Pereira - 21/01/2025 07:56:18</t>
  </si>
  <si>
    <t>Base de Dados_Images/BC-2003.Imagem da Plaqueta do Motor-.105636.jpg</t>
  </si>
  <si>
    <t>Danilo Estanislau Pereira - 21/01/2025 07:56:30</t>
  </si>
  <si>
    <t>BC-2004</t>
  </si>
  <si>
    <t>BOMBA Nº2 DE AGUA CONDENSADA P/ DIFUSOR</t>
  </si>
  <si>
    <t>Danilo Estanislau Pereira - 21/01/2025 07:58:23</t>
  </si>
  <si>
    <t>Rafael De Carvalho Vasconcelos - 24/02/2025 16:21:18</t>
  </si>
  <si>
    <t>Rafael De Carvalho Vasconcelos - 24/02/2025 16:21:20</t>
  </si>
  <si>
    <t>Rafael De Carvalho Vasconcelos - 24/02/2025 16:21:22</t>
  </si>
  <si>
    <t>Rafael De Carvalho Vasconcelos - 24/02/2025 16:21:24</t>
  </si>
  <si>
    <t>Rafael De Carvalho Vasconcelos - 24/02/2025 16:21:26</t>
  </si>
  <si>
    <t>Rafael De Carvalho Vasconcelos - 24/02/2025 16:21:28</t>
  </si>
  <si>
    <t>Rafael De Carvalho Vasconcelos - 24/02/2025 16:21:31</t>
  </si>
  <si>
    <t>Rafael De Carvalho Vasconcelos - 24/02/2025 16:21:33</t>
  </si>
  <si>
    <t>Rafael De Carvalho Vasconcelos - 24/02/2025 16:21:34</t>
  </si>
  <si>
    <t>Danilo Estanislau Pereira - 21/01/2025 07:58:34</t>
  </si>
  <si>
    <t>Danilo Estanislau Pereira - 21/01/2025 07:58:36</t>
  </si>
  <si>
    <t>Danilo Estanislau Pereira - 21/01/2025 07:58:42</t>
  </si>
  <si>
    <t>Danilo Estanislau Pereira - 21/01/2025 07:58:45</t>
  </si>
  <si>
    <t>Danilo Estanislau Pereira - 21/01/2025 07:58:47</t>
  </si>
  <si>
    <t>Danilo Estanislau Pereira - 21/01/2025 07:58:49</t>
  </si>
  <si>
    <t>Rafael Schafaschek - 15/03/2025 10:02:45</t>
  </si>
  <si>
    <t>Rafael Schafaschek - 15/03/2025 10:02:47</t>
  </si>
  <si>
    <t>Rafael Schafaschek - 15/03/2025 10:02:52</t>
  </si>
  <si>
    <t>Rafael Schafaschek - 15/03/2025 10:02:53</t>
  </si>
  <si>
    <t>Rafael Schafaschek - 15/03/2025 13:12:58</t>
  </si>
  <si>
    <t>Rafael Schafaschek - 15/03/2025 13:12:57</t>
  </si>
  <si>
    <t>Base de Dados_Images/BC-2004.Imagem do Equipamento-.105822.jpg</t>
  </si>
  <si>
    <t>Danilo Estanislau Pereira - 21/01/2025 07:58:05</t>
  </si>
  <si>
    <t>Base de Dados_Images/BC-2004.Imagem da Plaqueta do Motor-.105822.jpg</t>
  </si>
  <si>
    <t>Danilo Estanislau Pereira - 21/01/2025 07:58:16</t>
  </si>
  <si>
    <t>Esteira Metálica De Cana</t>
  </si>
  <si>
    <t>SEN_EST_MET78</t>
  </si>
  <si>
    <t>SENSOR SPEED ZERO ESTEIRÃO METALICO</t>
  </si>
  <si>
    <t>Gabriel Batista Cousso - 12/03/2025 13:47:31</t>
  </si>
  <si>
    <t>Gabriel Batista Cousso - 12/03/2025 13:47:32</t>
  </si>
  <si>
    <t>Gabriel Batista Cousso - 12/03/2025 13:47:33</t>
  </si>
  <si>
    <t>Gabriel Batista Cousso - 12/03/2025 14:24:03</t>
  </si>
  <si>
    <t>Gabriel Batista Cousso - 12/03/2025 14:24:04</t>
  </si>
  <si>
    <t>Rafael Schafaschek - 15/03/2025 10:36:43</t>
  </si>
  <si>
    <t>Rafael Schafaschek - 15/03/2025 13:13:41</t>
  </si>
  <si>
    <t>EM-2001</t>
  </si>
  <si>
    <t>ESTEIRA METALICA CANA</t>
  </si>
  <si>
    <t>Denis Ueslei Lopes Romero - 12/03/2025 08:00:26</t>
  </si>
  <si>
    <t>Denis Ueslei Lopes Romero - 12/03/2025 08:00:28</t>
  </si>
  <si>
    <t>Denis Ueslei Lopes Romero - 12/03/2025 08:00:30</t>
  </si>
  <si>
    <t>Denis Ueslei Lopes Romero - 12/03/2025 08:00:34</t>
  </si>
  <si>
    <t>Denis Ueslei Lopes Romero - 12/03/2025 08:00:41</t>
  </si>
  <si>
    <t>Denis Ueslei Lopes Romero - 12/03/2025 08:00:47</t>
  </si>
  <si>
    <t>Denis Ueslei Lopes Romero - 12/03/2025 08:00:50</t>
  </si>
  <si>
    <t>Denis Ueslei Lopes Romero - 12/03/2025 08:01:07</t>
  </si>
  <si>
    <t>Denis Ueslei Lopes Romero - 12/03/2025 08:01:11</t>
  </si>
  <si>
    <t>Denis Ueslei Lopes Romero - 12/03/2025 08:01:15</t>
  </si>
  <si>
    <t>Denis Ueslei Lopes Romero - 12/03/2025 08:01:19</t>
  </si>
  <si>
    <t>Denis Ueslei Lopes Romero - 12/03/2025 08:01:22</t>
  </si>
  <si>
    <t>Denis Ueslei Lopes Romero - 12/03/2025 08:01:26</t>
  </si>
  <si>
    <t>Denis Ueslei Lopes Romero - 12/03/2025 08:01:32</t>
  </si>
  <si>
    <t>Denis Ueslei Lopes Romero - 12/03/2025 08:01:41</t>
  </si>
  <si>
    <t>Denis Ueslei Lopes Romero - 12/03/2025 08:01:47</t>
  </si>
  <si>
    <t>Denis Ueslei Lopes Romero - 12/03/2025 08:01:52</t>
  </si>
  <si>
    <t>Denis Ueslei Lopes Romero - 12/03/2025 08:04:05</t>
  </si>
  <si>
    <t>Denis Ueslei Lopes Romero - 12/03/2025 08:04:08</t>
  </si>
  <si>
    <t>Denis Ueslei Lopes Romero - 12/03/2025 08:05:45</t>
  </si>
  <si>
    <t>Rafael Schafaschek - 15/03/2025 10:35:41</t>
  </si>
  <si>
    <t>Rafael Schafaschek - 15/03/2025 10:35:40</t>
  </si>
  <si>
    <t>Rafael Schafaschek - 15/03/2025 10:35:47</t>
  </si>
  <si>
    <t>Rafael Schafaschek - 15/03/2025 10:35:46</t>
  </si>
  <si>
    <t>Rafael Schafaschek - 15/03/2025 10:35:50</t>
  </si>
  <si>
    <t>Rafael Schafaschek - 15/03/2025 10:35:49</t>
  </si>
  <si>
    <t>Rafael Schafaschek - 15/03/2025 13:13:37</t>
  </si>
  <si>
    <t>Lavagem De Correntes</t>
  </si>
  <si>
    <t>TRM-020-01</t>
  </si>
  <si>
    <t>NÍVEL TANQUE DE ÁGUA DE LAVAGEM DE CORRENTES</t>
  </si>
  <si>
    <t>Danilo Estanislau Pereira - 21/02/2025 09:01:13</t>
  </si>
  <si>
    <t>Danilo Estanislau Pereira - 21/02/2025 09:01:14</t>
  </si>
  <si>
    <t>Danilo Estanislau Pereira - 21/02/2025 09:01:15</t>
  </si>
  <si>
    <t>Danilo Estanislau Pereira - 21/02/2025 09:01:16</t>
  </si>
  <si>
    <t>Gabriel Batista Cousso - 12/03/2025 14:01:32</t>
  </si>
  <si>
    <t>Gabriel Batista Cousso - 12/03/2025 14:01:33</t>
  </si>
  <si>
    <t>Rafael Schafaschek - 14/03/2025 18:17:55</t>
  </si>
  <si>
    <t>Rafael Schafaschek - 15/03/2025 13:14:00</t>
  </si>
  <si>
    <t>Base de Dados_Images/TRM-020-01.Imagem do Equipamento-.120113.jpg</t>
  </si>
  <si>
    <t>Danilo Estanislau Pereira - 21/02/2025 09:01:08</t>
  </si>
  <si>
    <t>TRM-003-01</t>
  </si>
  <si>
    <t>VAZÃO ÁGUA DE LIMPEZA DE CORRENTES</t>
  </si>
  <si>
    <t>Danilo Estanislau Pereira - 21/02/2025 09:00:35</t>
  </si>
  <si>
    <t>Danilo Estanislau Pereira - 21/02/2025 09:00:36</t>
  </si>
  <si>
    <t>Danilo Estanislau Pereira - 21/02/2025 09:00:37</t>
  </si>
  <si>
    <t>Danilo Estanislau Pereira - 21/02/2025 09:00:39</t>
  </si>
  <si>
    <t>Gabriel Batista Cousso - 12/03/2025 14:01:37</t>
  </si>
  <si>
    <t>Gabriel Batista Cousso - 12/03/2025 14:01:38</t>
  </si>
  <si>
    <t>Rafael Schafaschek - 14/03/2025 18:17:59</t>
  </si>
  <si>
    <t>Rafael Schafaschek - 15/03/2025 13:14:04</t>
  </si>
  <si>
    <t>Base de Dados_Images/TRM-003-01.Imagem do Equipamento-.120037.jpg</t>
  </si>
  <si>
    <t>Danilo Estanislau Pereira - 21/02/2025 09:00:31</t>
  </si>
  <si>
    <t>TQ-2001</t>
  </si>
  <si>
    <t>TANQUE DE AGUA CONDENSADO P/ DIFUSOR</t>
  </si>
  <si>
    <t>Denis Ueslei Lopes Romero - 12/03/2025 10:01:53</t>
  </si>
  <si>
    <t>Denis Ueslei Lopes Romero - 12/03/2025 10:01:56</t>
  </si>
  <si>
    <t>Denis Ueslei Lopes Romero - 12/03/2025 10:01:58</t>
  </si>
  <si>
    <t>Denis Ueslei Lopes Romero - 12/03/2025 10:01:59</t>
  </si>
  <si>
    <t>Denis Ueslei Lopes Romero - 12/03/2025 10:02:02</t>
  </si>
  <si>
    <t>Denis Ueslei Lopes Romero - 12/03/2025 10:02:03</t>
  </si>
  <si>
    <t>Denis Ueslei Lopes Romero - 12/03/2025 10:02:05</t>
  </si>
  <si>
    <t>Luis Antonio Batista - 11/03/2025 14:29:57</t>
  </si>
  <si>
    <t>Luis Antonio Batista - 11/03/2025 14:29:59</t>
  </si>
  <si>
    <t>Rafael Schafaschek - 14/03/2025 18:17:50</t>
  </si>
  <si>
    <t>Rafael Schafaschek - 15/03/2025 13:13:56</t>
  </si>
  <si>
    <t>Rafael Schafaschek - 15/03/2025 13:13:55</t>
  </si>
  <si>
    <t>Base de Dados_Images/TQ-2001.Imagem do Equipamento-.173328.jpg</t>
  </si>
  <si>
    <t>Luis Antonio Batista - 11/03/2025 14:29:42</t>
  </si>
  <si>
    <t>TRM-020-01-PID</t>
  </si>
  <si>
    <t>CONT. NÍVEL DO TQ DE ÁGUA P/ LAVAGEM DE CORRENTES</t>
  </si>
  <si>
    <t>Luis Antonio Batista - 11/03/2025 14:28:57</t>
  </si>
  <si>
    <t>Luis Antonio Batista - 11/03/2025 14:28:52</t>
  </si>
  <si>
    <t>Luis Antonio Batista - 11/03/2025 14:29:01</t>
  </si>
  <si>
    <t>Luis Antonio Batista - 11/03/2025 14:29:05</t>
  </si>
  <si>
    <t>Gabriel Batista Cousso - 12/03/2025 14:01:41</t>
  </si>
  <si>
    <t>Gabriel Batista Cousso - 12/03/2025 14:01:42</t>
  </si>
  <si>
    <t>Rafael Schafaschek - 14/03/2025 18:18:03</t>
  </si>
  <si>
    <t>Rafael Schafaschek - 15/03/2025 13:14:08</t>
  </si>
  <si>
    <t>Rafael Schafaschek - 15/03/2025 13:14:07</t>
  </si>
  <si>
    <t>Base de Dados_Images/TRM-020-01-PID.Imagem do Equipamento-.173309.jpg</t>
  </si>
  <si>
    <t>Luis Antonio Batista - 11/03/2025 14:28:36</t>
  </si>
  <si>
    <t>BC-2007</t>
  </si>
  <si>
    <t>BBA AGUA COND P/ LAV CORRENTES/PENEIRA</t>
  </si>
  <si>
    <t>Danilo Estanislau Pereira - 21/01/2025 10:22:57</t>
  </si>
  <si>
    <t>Rafael De Carvalho Vasconcelos - 20/02/2025 13:56:42</t>
  </si>
  <si>
    <t>Rafael De Carvalho Vasconcelos - 20/02/2025 13:57:16</t>
  </si>
  <si>
    <t>Rafael De Carvalho Vasconcelos - 20/02/2025 13:58:23</t>
  </si>
  <si>
    <t>Rafael De Carvalho Vasconcelos - 20/02/2025 13:58:28</t>
  </si>
  <si>
    <t>Rafael De Carvalho Vasconcelos - 20/02/2025 13:58:30</t>
  </si>
  <si>
    <t>Rafael De Carvalho Vasconcelos - 20/02/2025 13:58:32</t>
  </si>
  <si>
    <t>Rafael De Carvalho Vasconcelos - 20/02/2025 13:58:42</t>
  </si>
  <si>
    <t>Rafael De Carvalho Vasconcelos - 20/02/2025 13:58:47</t>
  </si>
  <si>
    <t>Rafael De Carvalho Vasconcelos - 20/02/2025 13:58:49</t>
  </si>
  <si>
    <t>Danilo Estanislau Pereira - 21/01/2025 10:23:02</t>
  </si>
  <si>
    <t>Danilo Estanislau Pereira - 21/01/2025 10:23:03</t>
  </si>
  <si>
    <t>Danilo Estanislau Pereira - 21/01/2025 10:23:04</t>
  </si>
  <si>
    <t>Danilo Estanislau Pereira - 21/01/2025 10:23:05</t>
  </si>
  <si>
    <t>Danilo Estanislau Pereira - 21/01/2025 10:23:06</t>
  </si>
  <si>
    <t>Gabriel Batista Cousso - 14/03/2025 15:11:57</t>
  </si>
  <si>
    <t>Gabriel Batista Cousso - 14/03/2025 15:11:58</t>
  </si>
  <si>
    <t>Gabriel Batista Cousso - 14/03/2025 15:11:59</t>
  </si>
  <si>
    <t>Gabriel Batista Cousso - 14/03/2025 15:12:02</t>
  </si>
  <si>
    <t>Gabriel Batista Cousso - 14/03/2025 15:12:03</t>
  </si>
  <si>
    <t>Rafael Schafaschek - 14/03/2025 18:17:44</t>
  </si>
  <si>
    <t>Rafael Schafaschek - 14/03/2025 18:17:43</t>
  </si>
  <si>
    <t>Rafael Schafaschek - 15/03/2025 13:13:52</t>
  </si>
  <si>
    <t>Rafael Schafaschek - 15/03/2025 13:13:51</t>
  </si>
  <si>
    <t>Base de Dados_Images/BC-2007.Imagem do Equipamento-.132323.jpg</t>
  </si>
  <si>
    <t>Danilo Estanislau Pereira - 21/01/2025 10:22:41</t>
  </si>
  <si>
    <t>Base de Dados_Images/BC-2007.Imagem da Plaqueta do Motor-.132323.jpg</t>
  </si>
  <si>
    <t>Danilo Estanislau Pereira - 21/01/2025 10:22:54</t>
  </si>
  <si>
    <t>Lavagem De Cana</t>
  </si>
  <si>
    <t>TRM-022-01</t>
  </si>
  <si>
    <t>VAZÃO ÁGUA DE LAVAGEM DE CANA</t>
  </si>
  <si>
    <t>Gabriel Batista Cousso - 12/03/2025 13:56:49</t>
  </si>
  <si>
    <t>Gabriel Batista Cousso - 12/03/2025 13:56:50</t>
  </si>
  <si>
    <t>Gabriel Batista Cousso - 12/03/2025 13:56:51</t>
  </si>
  <si>
    <t>Gabriel Batista Cousso - 12/03/2025 14:21:43</t>
  </si>
  <si>
    <t>Gabriel Batista Cousso - 12/03/2025 14:21:44</t>
  </si>
  <si>
    <t>Rafael Schafaschek - 14/03/2025 18:18:49</t>
  </si>
  <si>
    <t>Rafael Schafaschek - 15/03/2025 13:14:17</t>
  </si>
  <si>
    <t>Válvula Pneumatica</t>
  </si>
  <si>
    <t>XV-01</t>
  </si>
  <si>
    <t>ÁGUA DA ETA PARA LAVAGEM DE CANA</t>
  </si>
  <si>
    <t>Gabriel Batista Cousso - 12/03/2025 13:56:55</t>
  </si>
  <si>
    <t>Gabriel Batista Cousso - 12/03/2025 13:56:56</t>
  </si>
  <si>
    <t>Gabriel Batista Cousso - 12/03/2025 13:56:57</t>
  </si>
  <si>
    <t>Gabriel Batista Cousso - 12/03/2025 13:56:58</t>
  </si>
  <si>
    <t>Gabriel Batista Cousso - 12/03/2025 13:56:59</t>
  </si>
  <si>
    <t>Gabriel Batista Cousso - 12/03/2025 14:22:06</t>
  </si>
  <si>
    <t>Rafael Schafaschek - 14/03/2025 18:18:35</t>
  </si>
  <si>
    <t>Rafael Schafaschek - 15/03/2025 13:14:21</t>
  </si>
  <si>
    <t>XV-02</t>
  </si>
  <si>
    <t>ÁGUA DA VINHAÇA PARA LAVAGEM DE CANA</t>
  </si>
  <si>
    <t>Gabriel Batista Cousso - 12/03/2025 13:57:03</t>
  </si>
  <si>
    <t>Gabriel Batista Cousso - 12/03/2025 13:57:04</t>
  </si>
  <si>
    <t>Gabriel Batista Cousso - 12/03/2025 13:57:05</t>
  </si>
  <si>
    <t>Gabriel Batista Cousso - 12/03/2025 13:57:06</t>
  </si>
  <si>
    <t>Gabriel Batista Cousso - 12/03/2025 13:57:07</t>
  </si>
  <si>
    <t>Gabriel Batista Cousso - 12/03/2025 13:57:08</t>
  </si>
  <si>
    <t>Gabriel Batista Cousso - 12/03/2025 14:22:12</t>
  </si>
  <si>
    <t>Gabriel Batista Cousso - 12/03/2025 14:22:13</t>
  </si>
  <si>
    <t>Rafael Schafaschek - 14/03/2025 18:18:44</t>
  </si>
  <si>
    <t>Rafael Schafaschek - 15/03/2025 13:14:24</t>
  </si>
  <si>
    <t>Esteira Transversal</t>
  </si>
  <si>
    <t>SEN_EST_TRANSV</t>
  </si>
  <si>
    <t>SENSOR SPEED ZERO ESTEIRA TRANSVERSAL</t>
  </si>
  <si>
    <t>Gabriel Batista Cousso - 12/03/2025 13:47:44</t>
  </si>
  <si>
    <t>Gabriel Batista Cousso - 12/03/2025 13:47:46</t>
  </si>
  <si>
    <t>Gabriel Batista Cousso - 12/03/2025 14:24:19</t>
  </si>
  <si>
    <t>Gabriel Batista Cousso - 12/03/2025 14:24:20</t>
  </si>
  <si>
    <t>Rafael Schafaschek - 15/03/2025 12:46:34</t>
  </si>
  <si>
    <t>Thiago Fratucheli Aguiar - 15/03/2025 15:46:28</t>
  </si>
  <si>
    <t>EM-2002</t>
  </si>
  <si>
    <t>ESTEIRA TRANSVERSAL ALIMENTACAO DIFUSO</t>
  </si>
  <si>
    <t>Denis Ueslei Lopes Romero - 12/03/2025 08:25:22</t>
  </si>
  <si>
    <t>Denis Ueslei Lopes Romero - 12/03/2025 08:25:29</t>
  </si>
  <si>
    <t>Denis Ueslei Lopes Romero - 12/03/2025 08:25:30</t>
  </si>
  <si>
    <t>Denis Ueslei Lopes Romero - 12/03/2025 08:25:32</t>
  </si>
  <si>
    <t>Denis Ueslei Lopes Romero - 12/03/2025 08:25:34</t>
  </si>
  <si>
    <t>Denis Ueslei Lopes Romero - 12/03/2025 08:25:35</t>
  </si>
  <si>
    <t>Denis Ueslei Lopes Romero - 12/03/2025 10:18:01</t>
  </si>
  <si>
    <t>Denis Ueslei Lopes Romero - 12/03/2025 08:25:39</t>
  </si>
  <si>
    <t>Denis Ueslei Lopes Romero - 12/03/2025 08:25:40</t>
  </si>
  <si>
    <t>Denis Ueslei Lopes Romero - 12/03/2025 08:25:42</t>
  </si>
  <si>
    <t>Denis Ueslei Lopes Romero - 12/03/2025 08:25:43</t>
  </si>
  <si>
    <t>Denis Ueslei Lopes Romero - 12/03/2025 08:26:00</t>
  </si>
  <si>
    <t>Denis Ueslei Lopes Romero - 12/03/2025 08:26:02</t>
  </si>
  <si>
    <t>Denis Ueslei Lopes Romero - 12/03/2025 08:26:03</t>
  </si>
  <si>
    <t>Denis Ueslei Lopes Romero - 12/03/2025 08:26:05</t>
  </si>
  <si>
    <t>Denis Ueslei Lopes Romero - 12/03/2025 08:27:11</t>
  </si>
  <si>
    <t>Denis Ueslei Lopes Romero - 12/03/2025 08:27:12</t>
  </si>
  <si>
    <t>Denis Ueslei Lopes Romero - 12/03/2025 08:27:13</t>
  </si>
  <si>
    <t>Denis Ueslei Lopes Romero - 12/03/2025 08:27:14</t>
  </si>
  <si>
    <t>Rafael Schafaschek - 15/03/2025 12:46:24</t>
  </si>
  <si>
    <t>Rafael Schafaschek - 15/03/2025 12:46:23</t>
  </si>
  <si>
    <t>Rafael Schafaschek - 15/03/2025 12:46:28</t>
  </si>
  <si>
    <t>Rafael Schafaschek - 15/03/2025 12:46:27</t>
  </si>
  <si>
    <t>Rafael Schafaschek - 15/03/2025 12:46:30</t>
  </si>
  <si>
    <t>Thiago Fratucheli Aguiar - 15/03/2025 15:46:24</t>
  </si>
  <si>
    <t>Difusor</t>
  </si>
  <si>
    <t>DI_CHAVE_FLUXO</t>
  </si>
  <si>
    <t>CHAVE DE FLUXO ACIONAMENTO DIFUSOR</t>
  </si>
  <si>
    <t>Gabriel Batista Cousso - 12/03/2025 13:47:57</t>
  </si>
  <si>
    <t>Danilo Estanislau Pereira - 21/01/2025 08:24:16</t>
  </si>
  <si>
    <t>Danilo Estanislau Pereira - 21/01/2025 08:24:17</t>
  </si>
  <si>
    <t>Danilo Estanislau Pereira - 21/01/2025 08:24:18</t>
  </si>
  <si>
    <t>Denis Ueslei Lopes Romero - 13/03/2025 14:47:59</t>
  </si>
  <si>
    <t>Denis Ueslei Lopes Romero - 13/03/2025 14:48:00</t>
  </si>
  <si>
    <t>Rafael Schafaschek - 15/03/2025 10:08:42</t>
  </si>
  <si>
    <t>Rafael Schafaschek - 15/03/2025 13:15:02</t>
  </si>
  <si>
    <t>Rafael Schafaschek - 15/03/2025 13:15:01</t>
  </si>
  <si>
    <t>Base de Dados_Images/DI_CHAVE_FLUXO.Imagem do Equipamento-.112417.jpg</t>
  </si>
  <si>
    <t>Danilo Estanislau Pereira - 21/01/2025 08:24:10</t>
  </si>
  <si>
    <t>DI_FIM_CURSO</t>
  </si>
  <si>
    <t>SENSOR PLANETARIO ACIONAMENTO DIFUSOR</t>
  </si>
  <si>
    <t>Gabriel Batista Cousso - 12/03/2025 13:48:02</t>
  </si>
  <si>
    <t>Danilo Estanislau Pereira - 21/01/2025 08:26:22</t>
  </si>
  <si>
    <t>Danilo Estanislau Pereira - 21/01/2025 08:26:23</t>
  </si>
  <si>
    <t>Denis Ueslei Lopes Romero - 13/03/2025 14:48:07</t>
  </si>
  <si>
    <t>Denis Ueslei Lopes Romero - 13/03/2025 14:48:08</t>
  </si>
  <si>
    <t>Rafael Schafaschek - 15/03/2025 10:08:46</t>
  </si>
  <si>
    <t>Rafael Schafaschek - 15/03/2025 13:15:06</t>
  </si>
  <si>
    <t>Base de Dados_Images/DI_FIM_CURSO.Imagem do Equipamento-.112620.jpg</t>
  </si>
  <si>
    <t>Danilo Estanislau Pereira - 21/01/2025 08:26:03</t>
  </si>
  <si>
    <t>FC-015</t>
  </si>
  <si>
    <t xml:space="preserve">FIM DE CURSO CORRENTE FINAL DE DIFUSOR </t>
  </si>
  <si>
    <t>Gabriel Batista Cousso - 12/03/2025 13:48:06</t>
  </si>
  <si>
    <t>Gabriel Batista Cousso - 12/03/2025 13:48:07</t>
  </si>
  <si>
    <t>Gabriel Batista Cousso - 12/03/2025 13:48:09</t>
  </si>
  <si>
    <t>Denis Ueslei Lopes Romero - 13/03/2025 14:48:15</t>
  </si>
  <si>
    <t>Denis Ueslei Lopes Romero - 13/03/2025 14:48:16</t>
  </si>
  <si>
    <t>Rafael Schafaschek - 15/03/2025 10:08:50</t>
  </si>
  <si>
    <t>Rafael Schafaschek - 15/03/2025 13:15:10</t>
  </si>
  <si>
    <t>SEN_EST_BORR_SAI_DIF</t>
  </si>
  <si>
    <t>SENSOR SPEED ZERO ESTEIRA SAIDA DIFUSOR</t>
  </si>
  <si>
    <t>Gabriel Batista Cousso - 12/03/2025 13:48:13</t>
  </si>
  <si>
    <t>Luis Antonio Batista - 11/03/2025 14:33:06</t>
  </si>
  <si>
    <t>Luis Antonio Batista - 11/03/2025 14:33:10</t>
  </si>
  <si>
    <t>Luis Antonio Batista - 11/03/2025 14:33:13</t>
  </si>
  <si>
    <t>Denis Ueslei Lopes Romero - 13/03/2025 14:48:22</t>
  </si>
  <si>
    <t>Denis Ueslei Lopes Romero - 13/03/2025 14:48:23</t>
  </si>
  <si>
    <t>Rafael Schafaschek - 15/03/2025 10:08:59</t>
  </si>
  <si>
    <t>Rafael Schafaschek - 15/03/2025 13:15:24</t>
  </si>
  <si>
    <t>Rafael Schafaschek - 15/03/2025 13:15:23</t>
  </si>
  <si>
    <t>Base de Dados_Images/SEN_EST_BORR_SAI_DIF.Imagem do Equipamento-.173340.jpg</t>
  </si>
  <si>
    <t>Luis Antonio Batista - 11/03/2025 14:32:58</t>
  </si>
  <si>
    <t>DI_FC_CORR_DIF</t>
  </si>
  <si>
    <t>SENSOR CORRENTE FORA DE POSIÇÃO ACIONAMENTO DIFUSOR</t>
  </si>
  <si>
    <t>Gabriel Batista Cousso - 12/03/2025 13:48:19</t>
  </si>
  <si>
    <t>Gabriel Batista Cousso - 12/03/2025 13:48:20</t>
  </si>
  <si>
    <t>Gabriel Batista Cousso - 12/03/2025 13:48:21</t>
  </si>
  <si>
    <t>Denis Ueslei Lopes Romero - 13/03/2025 14:48:37</t>
  </si>
  <si>
    <t>Denis Ueslei Lopes Romero - 13/03/2025 14:48:38</t>
  </si>
  <si>
    <t>Rafael Schafaschek - 15/03/2025 10:09:04</t>
  </si>
  <si>
    <t>Rafael Schafaschek - 15/03/2025 13:15:29</t>
  </si>
  <si>
    <t>POS-101-01</t>
  </si>
  <si>
    <t>ÁGUA DE LIMPEZA DO COCHO</t>
  </si>
  <si>
    <t>Gabriel Batista Cousso - 12/03/2025 13:48:29</t>
  </si>
  <si>
    <t>Gabriel Batista Cousso - 12/03/2025 13:48:30</t>
  </si>
  <si>
    <t>Gabriel Batista Cousso - 12/03/2025 13:48:31</t>
  </si>
  <si>
    <t>Gabriel Batista Cousso - 12/03/2025 13:48:32</t>
  </si>
  <si>
    <t>Gabriel Batista Cousso - 12/03/2025 13:48:33</t>
  </si>
  <si>
    <t>Gabriel Batista Cousso - 12/03/2025 13:48:34</t>
  </si>
  <si>
    <t>Gabriel Batista Cousso - 12/03/2025 13:48:35</t>
  </si>
  <si>
    <t>Denis Ueslei Lopes Romero - 13/03/2025 14:48:48</t>
  </si>
  <si>
    <t>Denis Ueslei Lopes Romero - 13/03/2025 14:48:49</t>
  </si>
  <si>
    <t>Rafael Schafaschek - 15/03/2025 10:06:45</t>
  </si>
  <si>
    <t>Rafael Schafaschek - 15/03/2025 13:16:08</t>
  </si>
  <si>
    <t>valvula manual</t>
  </si>
  <si>
    <t>BC-2022</t>
  </si>
  <si>
    <t>BOMBA DO COXO SAIDA DIFUSOR</t>
  </si>
  <si>
    <t>Rafael De Carvalho Vasconcelos - 24/02/2025 15:22:22</t>
  </si>
  <si>
    <t>Rafael De Carvalho Vasconcelos - 24/02/2025 15:22:16</t>
  </si>
  <si>
    <t>Rafael De Carvalho Vasconcelos - 24/02/2025 15:22:17</t>
  </si>
  <si>
    <t>Rafael De Carvalho Vasconcelos - 24/02/2025 15:22:26</t>
  </si>
  <si>
    <t>Rafael De Carvalho Vasconcelos - 24/02/2025 15:22:27</t>
  </si>
  <si>
    <t>Rafael De Carvalho Vasconcelos - 24/02/2025 15:22:30</t>
  </si>
  <si>
    <t>Rafael De Carvalho Vasconcelos - 24/02/2025 15:22:32</t>
  </si>
  <si>
    <t>Rafael De Carvalho Vasconcelos - 24/02/2025 15:22:34</t>
  </si>
  <si>
    <t>Rafael De Carvalho Vasconcelos - 24/02/2025 15:22:37</t>
  </si>
  <si>
    <t>Rafael De Carvalho Vasconcelos - 24/02/2025 15:22:38</t>
  </si>
  <si>
    <t>Luis Antonio Batista - 11/03/2025 14:42:20</t>
  </si>
  <si>
    <t>Luis Antonio Batista - 11/03/2025 14:42:25</t>
  </si>
  <si>
    <t>Luis Antonio Batista - 11/03/2025 14:42:26</t>
  </si>
  <si>
    <t>Luis Antonio Batista - 11/03/2025 14:42:28</t>
  </si>
  <si>
    <t>Luis Antonio Batista - 11/03/2025 14:42:30</t>
  </si>
  <si>
    <t>Luis Antonio Batista - 11/03/2025 14:42:33</t>
  </si>
  <si>
    <t>Denis Ueslei Lopes Romero - 13/03/2025 14:49:43</t>
  </si>
  <si>
    <t>Denis Ueslei Lopes Romero - 13/03/2025 14:49:46</t>
  </si>
  <si>
    <t>Rafael Schafaschek - 15/03/2025 10:14:42</t>
  </si>
  <si>
    <t>Rafael Schafaschek - 15/03/2025 10:14:41</t>
  </si>
  <si>
    <t>Rafael Schafaschek - 15/03/2025 10:14:47</t>
  </si>
  <si>
    <t>Rafael Schafaschek - 15/03/2025 10:14:46</t>
  </si>
  <si>
    <t>Rafael Schafaschek - 15/03/2025 10:14:45</t>
  </si>
  <si>
    <t>Rafael Schafaschek - 15/03/2025 10:14:48</t>
  </si>
  <si>
    <t>Rafael Schafaschek - 15/03/2025 13:15:36</t>
  </si>
  <si>
    <t>Rafael Schafaschek - 15/03/2025 13:15:35</t>
  </si>
  <si>
    <t>Base de Dados_Images/BC-2022.Imagem do Equipamento-.182207.jpg</t>
  </si>
  <si>
    <t>Rafael De Carvalho Vasconcelos - 24/02/2025 15:19:37</t>
  </si>
  <si>
    <t>Base de Dados_Images/BC-2022.Imagem da Plaqueta do Motor-.182207.jpg</t>
  </si>
  <si>
    <t>Rafael De Carvalho Vasconcelos - 24/02/2025 15:22:03</t>
  </si>
  <si>
    <t>TQ-2003</t>
  </si>
  <si>
    <t>TANQUE DE CALDO PRENSSADO</t>
  </si>
  <si>
    <t>Rafael Schafaschek - 13/03/2025 10:43:11</t>
  </si>
  <si>
    <t>Rafael Schafaschek - 11/03/2025 08:07:17</t>
  </si>
  <si>
    <t>Rafael Schafaschek - 11/03/2025 08:07:18</t>
  </si>
  <si>
    <t>Denis Ueslei Lopes Romero - 12/03/2025 10:20:37</t>
  </si>
  <si>
    <t>Rafael Schafaschek - 13/03/2025 10:43:14</t>
  </si>
  <si>
    <t>Rafael Schafaschek - 11/03/2025 08:07:26</t>
  </si>
  <si>
    <t>Denis Ueslei Lopes Romero - 12/03/2025 10:20:46</t>
  </si>
  <si>
    <t>Luis Antonio Batista - 11/03/2025 14:48:54</t>
  </si>
  <si>
    <t>Luis Antonio Batista - 11/03/2025 14:48:57</t>
  </si>
  <si>
    <t>Rafael Schafaschek - 15/03/2025 10:06:41</t>
  </si>
  <si>
    <t>Rafael Schafaschek - 15/03/2025 10:06:40</t>
  </si>
  <si>
    <t>Rafael Schafaschek - 15/03/2025 13:16:04</t>
  </si>
  <si>
    <t>Rafael Schafaschek - 15/03/2025 13:16:03</t>
  </si>
  <si>
    <t>Base de Dados_Images/TQ-2003.Imagem do Equipamento-.174827.jpg</t>
  </si>
  <si>
    <t>Luis Antonio Batista - 11/03/2025 14:48:22</t>
  </si>
  <si>
    <t>BC-2023</t>
  </si>
  <si>
    <t>BOMBA Nº1 CALDO PRENSADO P/ DIFUSOR</t>
  </si>
  <si>
    <t>Luis Antonio Batista - 11/03/2025 14:37:27</t>
  </si>
  <si>
    <t>Denis Ueslei Lopes Romero - 12/03/2025 10:02:35</t>
  </si>
  <si>
    <t>Denis Ueslei Lopes Romero - 12/03/2025 10:02:36</t>
  </si>
  <si>
    <t>Denis Ueslei Lopes Romero - 12/03/2025 10:02:38</t>
  </si>
  <si>
    <t>Denis Ueslei Lopes Romero - 12/03/2025 10:02:40</t>
  </si>
  <si>
    <t>Denis Ueslei Lopes Romero - 12/03/2025 10:02:41</t>
  </si>
  <si>
    <t>Denis Ueslei Lopes Romero - 12/03/2025 10:02:43</t>
  </si>
  <si>
    <t>Denis Ueslei Lopes Romero - 12/03/2025 10:02:44</t>
  </si>
  <si>
    <t>Denis Ueslei Lopes Romero - 12/03/2025 10:02:46</t>
  </si>
  <si>
    <t>Luis Antonio Batista - 11/03/2025 14:37:51</t>
  </si>
  <si>
    <t>Denis Ueslei Lopes Romero - 12/03/2025 10:02:48</t>
  </si>
  <si>
    <t>Luis Antonio Batista - 11/03/2025 14:38:00</t>
  </si>
  <si>
    <t>Luis Antonio Batista - 11/03/2025 14:38:04</t>
  </si>
  <si>
    <t>Denis Ueslei Lopes Romero - 12/03/2025 10:02:50</t>
  </si>
  <si>
    <t>Luis Antonio Batista - 11/03/2025 14:38:09</t>
  </si>
  <si>
    <t>Rafael Schafaschek - 15/03/2025 10:13:08</t>
  </si>
  <si>
    <t>Rafael Schafaschek - 15/03/2025 10:13:07</t>
  </si>
  <si>
    <t>Rafael Schafaschek - 15/03/2025 10:13:09</t>
  </si>
  <si>
    <t>Rafael Schafaschek - 15/03/2025 10:13:10</t>
  </si>
  <si>
    <t>Rafael Schafaschek - 15/03/2025 10:13:14</t>
  </si>
  <si>
    <t>Rafael Schafaschek - 15/03/2025 10:13:13</t>
  </si>
  <si>
    <t>Rafael Schafaschek - 15/03/2025 10:13:15</t>
  </si>
  <si>
    <t>Rafael Schafaschek - 15/03/2025 13:15:42</t>
  </si>
  <si>
    <t>Rafael Schafaschek - 15/03/2025 13:15:41</t>
  </si>
  <si>
    <t>Base de Dados_Images/BC-2023.Imagem do Equipamento-.173544.jpg</t>
  </si>
  <si>
    <t>Luis Antonio Batista - 11/03/2025 14:35:39</t>
  </si>
  <si>
    <t>Base de Dados_Images/BC-2023.Imagem da Plaqueta do Motor-.173715.jpg</t>
  </si>
  <si>
    <t>Luis Antonio Batista - 11/03/2025 14:37:10</t>
  </si>
  <si>
    <t>BC-2024</t>
  </si>
  <si>
    <t>BOMBA Nº2 CALDO PRENSADO P/ DIFUSOR</t>
  </si>
  <si>
    <t>Luis Antonio Batista - 11/03/2025 14:39:36</t>
  </si>
  <si>
    <t>Rafael Schafaschek - 13/03/2025 10:42:33</t>
  </si>
  <si>
    <t>Rafael Schafaschek - 13/03/2025 10:42:35</t>
  </si>
  <si>
    <t>Rafael Schafaschek - 13/03/2025 10:42:36</t>
  </si>
  <si>
    <t>Rafael Schafaschek - 13/03/2025 10:42:38</t>
  </si>
  <si>
    <t>Rafael Schafaschek - 13/03/2025 10:42:39</t>
  </si>
  <si>
    <t>Rafael Schafaschek - 13/03/2025 10:42:41</t>
  </si>
  <si>
    <t>Rafael Schafaschek - 13/03/2025 10:42:42</t>
  </si>
  <si>
    <t>Rafael Schafaschek - 13/03/2025 10:42:43</t>
  </si>
  <si>
    <t>Luis Antonio Batista - 11/03/2025 14:39:46</t>
  </si>
  <si>
    <t>Rafael Schafaschek - 13/03/2025 10:42:45</t>
  </si>
  <si>
    <t>Luis Antonio Batista - 11/03/2025 14:39:51</t>
  </si>
  <si>
    <t>Luis Antonio Batista - 11/03/2025 14:39:53</t>
  </si>
  <si>
    <t>Rafael Schafaschek - 13/03/2025 10:42:47</t>
  </si>
  <si>
    <t>Luis Antonio Batista - 11/03/2025 14:39:56</t>
  </si>
  <si>
    <t>Rafael Schafaschek - 15/03/2025 10:35:08</t>
  </si>
  <si>
    <t>Rafael Schafaschek - 15/03/2025 10:35:07</t>
  </si>
  <si>
    <t>Rafael Schafaschek - 15/03/2025 10:35:06</t>
  </si>
  <si>
    <t>Rafael Schafaschek - 15/03/2025 10:35:10</t>
  </si>
  <si>
    <t>Rafael Schafaschek - 15/03/2025 10:35:09</t>
  </si>
  <si>
    <t>Rafael Schafaschek - 15/03/2025 10:35:17</t>
  </si>
  <si>
    <t>Rafael Schafaschek - 15/03/2025 10:35:16</t>
  </si>
  <si>
    <t>Rafael Schafaschek - 15/03/2025 13:15:46</t>
  </si>
  <si>
    <t>Rafael Schafaschek - 15/03/2025 13:15:45</t>
  </si>
  <si>
    <t>Base de Dados_Images/BC-2024.Imagem do Equipamento-.173933.jpg</t>
  </si>
  <si>
    <t>Luis Antonio Batista - 11/03/2025 14:38:49</t>
  </si>
  <si>
    <t>Base de Dados_Images/BC-2024.Imagem da Plaqueta do Motor-.173933.jpg</t>
  </si>
  <si>
    <t>Luis Antonio Batista - 11/03/2025 14:39:26</t>
  </si>
  <si>
    <t>BC-2025</t>
  </si>
  <si>
    <t>BOMBA LIMPEZA DO PISO DIFUSOR</t>
  </si>
  <si>
    <t>Danilo Estanislau Pereira - 21/01/2025 08:02:22</t>
  </si>
  <si>
    <t>Rafael De Carvalho Vasconcelos - 24/02/2025 15:23:30</t>
  </si>
  <si>
    <t>Rafael De Carvalho Vasconcelos - 24/02/2025 15:23:32</t>
  </si>
  <si>
    <t>Rafael De Carvalho Vasconcelos - 24/02/2025 15:23:34</t>
  </si>
  <si>
    <t>Rafael De Carvalho Vasconcelos - 24/02/2025 15:23:36</t>
  </si>
  <si>
    <t>Rafael De Carvalho Vasconcelos - 24/02/2025 15:23:38</t>
  </si>
  <si>
    <t>Rafael De Carvalho Vasconcelos - 24/02/2025 15:23:40</t>
  </si>
  <si>
    <t>Rafael De Carvalho Vasconcelos - 24/02/2025 15:23:42</t>
  </si>
  <si>
    <t>Rafael De Carvalho Vasconcelos - 24/02/2025 15:23:43</t>
  </si>
  <si>
    <t>Rafael De Carvalho Vasconcelos - 24/02/2025 15:23:45</t>
  </si>
  <si>
    <t>Danilo Estanislau Pereira - 21/01/2025 08:02:29</t>
  </si>
  <si>
    <t>Danilo Estanislau Pereira - 21/01/2025 08:02:31</t>
  </si>
  <si>
    <t>Danilo Estanislau Pereira - 21/01/2025 08:02:42</t>
  </si>
  <si>
    <t>Danilo Estanislau Pereira - 21/01/2025 08:02:43</t>
  </si>
  <si>
    <t>Danilo Estanislau Pereira - 21/01/2025 08:02:44</t>
  </si>
  <si>
    <t>Danilo Estanislau Pereira - 21/01/2025 08:02:48</t>
  </si>
  <si>
    <t>Rafael Schafaschek - 15/03/2025 10:05:58</t>
  </si>
  <si>
    <t>Rafael Schafaschek - 15/03/2025 10:05:57</t>
  </si>
  <si>
    <t>Rafael Schafaschek - 15/03/2025 10:05:59</t>
  </si>
  <si>
    <t>Rafael Schafaschek - 15/03/2025 10:06:00</t>
  </si>
  <si>
    <t>Rafael Schafaschek - 15/03/2025 10:06:05</t>
  </si>
  <si>
    <t>Rafael Schafaschek - 15/03/2025 10:06:04</t>
  </si>
  <si>
    <t>Rafael Schafaschek - 15/03/2025 10:06:06</t>
  </si>
  <si>
    <t>Rafael Schafaschek - 15/03/2025 13:15:51</t>
  </si>
  <si>
    <t>Rafael Schafaschek - 15/03/2025 13:15:50</t>
  </si>
  <si>
    <t>Base de Dados_Images/BC-2025.Imagem do Equipamento-.110223.jpg</t>
  </si>
  <si>
    <t>Danilo Estanislau Pereira - 21/01/2025 08:02:05</t>
  </si>
  <si>
    <t>Base de Dados_Images/BC-2025.Imagem da Plaqueta do Motor-.110223.jpg</t>
  </si>
  <si>
    <t>Danilo Estanislau Pereira - 21/01/2025 08:02:16</t>
  </si>
  <si>
    <t>BC-2002</t>
  </si>
  <si>
    <t>BOMBA DO COXO ENTRADA DIFUSOR</t>
  </si>
  <si>
    <t>Luis Antonio Batista - 11/03/2025 14:44:49</t>
  </si>
  <si>
    <t>Denis Ueslei Lopes Romero - 12/03/2025 10:20:09</t>
  </si>
  <si>
    <t>Denis Ueslei Lopes Romero - 12/03/2025 10:20:10</t>
  </si>
  <si>
    <t>Denis Ueslei Lopes Romero - 12/03/2025 10:20:12</t>
  </si>
  <si>
    <t>Denis Ueslei Lopes Romero - 12/03/2025 10:20:13</t>
  </si>
  <si>
    <t>Denis Ueslei Lopes Romero - 12/03/2025 10:20:14</t>
  </si>
  <si>
    <t>Denis Ueslei Lopes Romero - 12/03/2025 10:20:15</t>
  </si>
  <si>
    <t>Denis Ueslei Lopes Romero - 12/03/2025 10:20:17</t>
  </si>
  <si>
    <t>Denis Ueslei Lopes Romero - 12/03/2025 10:20:19</t>
  </si>
  <si>
    <t>Denis Ueslei Lopes Romero - 12/03/2025 10:20:20</t>
  </si>
  <si>
    <t>Luis Antonio Batista - 11/03/2025 14:45:05</t>
  </si>
  <si>
    <t>Luis Antonio Batista - 11/03/2025 14:45:08</t>
  </si>
  <si>
    <t>Luis Antonio Batista - 11/03/2025 14:45:25</t>
  </si>
  <si>
    <t>Denis Ueslei Lopes Romero - 12/03/2025 10:20:23</t>
  </si>
  <si>
    <t>Luis Antonio Batista - 11/03/2025 14:45:35</t>
  </si>
  <si>
    <t>Luis Antonio Batista - 11/03/2025 14:45:37</t>
  </si>
  <si>
    <t>Denis Ueslei Lopes Romero - 13/03/2025 14:49:55</t>
  </si>
  <si>
    <t>Denis Ueslei Lopes Romero - 13/03/2025 14:49:56</t>
  </si>
  <si>
    <t>Rafael Schafaschek - 14/03/2025 14:26:54</t>
  </si>
  <si>
    <t>Rafael Schafaschek - 14/03/2025 14:26:55</t>
  </si>
  <si>
    <t>Rafael Schafaschek - 15/03/2025 10:22:42</t>
  </si>
  <si>
    <t>Rafael Schafaschek - 15/03/2025 10:22:41</t>
  </si>
  <si>
    <t>Rafael Schafaschek - 15/03/2025 13:15:55</t>
  </si>
  <si>
    <t>Base de Dados_Images/BC-2002.Imagem do Equipamento-.174448.jpg</t>
  </si>
  <si>
    <t>Luis Antonio Batista - 11/03/2025 14:44:06</t>
  </si>
  <si>
    <t>Base de Dados_Images/BC-2002.Imagem da Plaqueta do Motor-.174448.jpg</t>
  </si>
  <si>
    <t>Luis Antonio Batista - 11/03/2025 14:44:43</t>
  </si>
  <si>
    <t>ET-2001</t>
  </si>
  <si>
    <t>ACIONAMENTO DIFUSOR</t>
  </si>
  <si>
    <t>Rafael De Carvalho Vasconcelos - 24/02/2025 15:26:50</t>
  </si>
  <si>
    <t>Rafael De Carvalho Vasconcelos - 24/02/2025 15:26:52</t>
  </si>
  <si>
    <t>Rafael De Carvalho Vasconcelos - 24/02/2025 15:27:33</t>
  </si>
  <si>
    <t>Rafael De Carvalho Vasconcelos - 24/02/2025 15:27:49</t>
  </si>
  <si>
    <t>Rafael De Carvalho Vasconcelos - 24/02/2025 15:27:51</t>
  </si>
  <si>
    <t>Rafael De Carvalho Vasconcelos - 24/02/2025 15:27:53</t>
  </si>
  <si>
    <t>Rafael De Carvalho Vasconcelos - 24/02/2025 15:27:55</t>
  </si>
  <si>
    <t>Rafael De Carvalho Vasconcelos - 24/02/2025 15:28:43</t>
  </si>
  <si>
    <t>Gabriel Batista Cousso - 11/03/2025 11:28:44</t>
  </si>
  <si>
    <t>Gabriel Batista Cousso - 11/03/2025 11:28:46</t>
  </si>
  <si>
    <t>Gabriel Batista Cousso - 11/03/2025 11:28:49</t>
  </si>
  <si>
    <t>Gabriel Batista Cousso - 11/03/2025 11:28:54</t>
  </si>
  <si>
    <t>Gabriel Batista Cousso - 11/03/2025 11:28:57</t>
  </si>
  <si>
    <t>Gabriel Batista Cousso - 11/03/2025 11:28:59</t>
  </si>
  <si>
    <t>Rafael De Carvalho Vasconcelos - 24/02/2025 15:30:18</t>
  </si>
  <si>
    <t>Rafael De Carvalho Vasconcelos - 24/02/2025 15:30:22</t>
  </si>
  <si>
    <t>Danilo Estanislau Pereira - 21/01/2025 08:23:22</t>
  </si>
  <si>
    <t>Danilo Estanislau Pereira - 21/01/2025 08:23:24</t>
  </si>
  <si>
    <t>Danilo Estanislau Pereira - 21/01/2025 08:23:25</t>
  </si>
  <si>
    <t>Danilo Estanislau Pereira - 21/01/2025 08:23:26</t>
  </si>
  <si>
    <t>Danilo Estanislau Pereira - 21/01/2025 08:23:27</t>
  </si>
  <si>
    <t>Danilo Estanislau Pereira - 21/01/2025 08:23:29</t>
  </si>
  <si>
    <t>Gabriel Batista Cousso - 14/03/2025 11:40:47</t>
  </si>
  <si>
    <t>Gabriel Batista Cousso - 14/03/2025 11:40:49</t>
  </si>
  <si>
    <t>Gabriel Batista Cousso - 14/03/2025 11:40:50</t>
  </si>
  <si>
    <t>Gabriel Batista Cousso - 14/03/2025 11:40:51</t>
  </si>
  <si>
    <t>Gabriel Batista Cousso - 14/03/2025 11:40:52</t>
  </si>
  <si>
    <t>Gabriel Batista Cousso - 14/03/2025 11:40:55</t>
  </si>
  <si>
    <t>Gabriel Batista Cousso - 14/03/2025 11:40:57</t>
  </si>
  <si>
    <t>Gabriel Batista Cousso - 14/03/2025 11:40:58</t>
  </si>
  <si>
    <t>Gabriel Batista Cousso - 14/03/2025 11:40:59</t>
  </si>
  <si>
    <t>Rafael Schafaschek - 15/03/2025 10:07:48</t>
  </si>
  <si>
    <t>Rafael Schafaschek - 15/03/2025 10:07:50</t>
  </si>
  <si>
    <t>Rafael Schafaschek - 15/03/2025 10:07:49</t>
  </si>
  <si>
    <t>Rafael Schafaschek - 15/03/2025 13:14:56</t>
  </si>
  <si>
    <t>Rafael Schafaschek - 15/03/2025 13:14:55</t>
  </si>
  <si>
    <t>Rafael Schafaschek - 15/03/2025 13:14:54</t>
  </si>
  <si>
    <t>Rafael Schafaschek - 15/03/2025 13:14:53</t>
  </si>
  <si>
    <t>Rafael Schafaschek - 15/03/2025 13:14:52</t>
  </si>
  <si>
    <t>Base de Dados_Images/ET-2001.Imagem do Equipamento-.112317.jpg</t>
  </si>
  <si>
    <t>Danilo Estanislau Pereira - 21/01/2025 08:23:11</t>
  </si>
  <si>
    <t>SX2005</t>
  </si>
  <si>
    <t>BOMBA LUBRIFICAÇÃO DO PLANETARIO DIFUSOR Nº1</t>
  </si>
  <si>
    <t>Danilo Estanislau Pereira - 21/02/2025 08:52:12</t>
  </si>
  <si>
    <t>Rafael De Carvalho Vasconcelos - 24/02/2025 15:24:36</t>
  </si>
  <si>
    <t>Rafael De Carvalho Vasconcelos - 24/02/2025 15:24:38</t>
  </si>
  <si>
    <t>Rafael De Carvalho Vasconcelos - 24/02/2025 15:24:43</t>
  </si>
  <si>
    <t>Rafael De Carvalho Vasconcelos - 24/02/2025 15:24:45</t>
  </si>
  <si>
    <t>Rafael De Carvalho Vasconcelos - 24/02/2025 15:24:46</t>
  </si>
  <si>
    <t>Rafael De Carvalho Vasconcelos - 24/02/2025 15:24:48</t>
  </si>
  <si>
    <t>Rafael De Carvalho Vasconcelos - 24/02/2025 15:24:51</t>
  </si>
  <si>
    <t>Rafael De Carvalho Vasconcelos - 24/02/2025 15:24:54</t>
  </si>
  <si>
    <t>Rafael De Carvalho Vasconcelos - 24/02/2025 15:24:56</t>
  </si>
  <si>
    <t>Danilo Estanislau Pereira - 21/02/2025 08:52:20</t>
  </si>
  <si>
    <t>Danilo Estanislau Pereira - 21/02/2025 08:52:21</t>
  </si>
  <si>
    <t>Danilo Estanislau Pereira - 21/02/2025 08:52:24</t>
  </si>
  <si>
    <t>Danilo Estanislau Pereira - 21/02/2025 08:52:26</t>
  </si>
  <si>
    <t>Danilo Estanislau Pereira - 21/02/2025 08:52:28</t>
  </si>
  <si>
    <t>Danilo Estanislau Pereira - 21/02/2025 08:52:32</t>
  </si>
  <si>
    <t>Denis Ueslei Lopes Romero - 13/03/2025 14:48:59</t>
  </si>
  <si>
    <t>Denis Ueslei Lopes Romero - 13/03/2025 14:49:00</t>
  </si>
  <si>
    <t>Denis Ueslei Lopes Romero - 13/03/2025 14:49:02</t>
  </si>
  <si>
    <t>Denis Ueslei Lopes Romero - 13/03/2025 14:49:03</t>
  </si>
  <si>
    <t>Denis Ueslei Lopes Romero - 13/03/2025 14:49:04</t>
  </si>
  <si>
    <t>Rafael Schafaschek - 15/03/2025 10:14:21</t>
  </si>
  <si>
    <t>Rafael Schafaschek - 15/03/2025 10:14:22</t>
  </si>
  <si>
    <t>Rafael Schafaschek - 15/03/2025 13:16:00</t>
  </si>
  <si>
    <t>Rafael Schafaschek - 15/03/2025 13:15:59</t>
  </si>
  <si>
    <t>Base de Dados_Images/SX2005.Imagem do Equipamento-.115214.jpg</t>
  </si>
  <si>
    <t>Danilo Estanislau Pereira - 21/02/2025 08:51:55</t>
  </si>
  <si>
    <t>Base de Dados_Images/SX2005.Imagem da Plaqueta do Motor-.115214.jpg</t>
  </si>
  <si>
    <t>Danilo Estanislau Pereira - 21/02/2025 08:52:07</t>
  </si>
  <si>
    <t>Esteira De Retorno</t>
  </si>
  <si>
    <t>TRM-001-01</t>
  </si>
  <si>
    <t>NÍVEL COLCHÃO DA ESTEIRA DE RETORNO</t>
  </si>
  <si>
    <t>Gabriel Batista Cousso - 12/03/2025 13:55:58</t>
  </si>
  <si>
    <t>Gabriel Batista Cousso - 12/03/2025 13:55:59</t>
  </si>
  <si>
    <t>Gabriel Batista Cousso - 12/03/2025 13:56:00</t>
  </si>
  <si>
    <t>Gabriel Batista Cousso - 12/03/2025 14:25:08</t>
  </si>
  <si>
    <t>Gabriel Batista Cousso - 12/03/2025 14:25:10</t>
  </si>
  <si>
    <t>Gabriel Batista Cousso - 12/03/2025 14:25:09</t>
  </si>
  <si>
    <t>Rafael Schafaschek - 15/03/2025 10:59:16</t>
  </si>
  <si>
    <t>Rafael Schafaschek - 15/03/2025 13:16:49</t>
  </si>
  <si>
    <t>SEN_EST_RET</t>
  </si>
  <si>
    <t>SENSOR SPEED ZERO ESTEIRA DE RETORNO</t>
  </si>
  <si>
    <t>Gabriel Batista Cousso - 12/03/2025 13:55:29</t>
  </si>
  <si>
    <t>Gabriel Batista Cousso - 12/03/2025 13:55:30</t>
  </si>
  <si>
    <t>Gabriel Batista Cousso - 12/03/2025 13:55:31</t>
  </si>
  <si>
    <t>Gabriel Batista Cousso - 12/03/2025 14:24:44</t>
  </si>
  <si>
    <t>Rafael Schafaschek - 15/03/2025 10:58:56</t>
  </si>
  <si>
    <t>Rafael Schafaschek - 15/03/2025 10:58:55</t>
  </si>
  <si>
    <t>Rafael Schafaschek - 15/03/2025 13:16:31</t>
  </si>
  <si>
    <t>ESTEIRA_RETORNO_DESALINHADA_LADO_DIREITO_INFERIOR</t>
  </si>
  <si>
    <t>CHAVE DESALINHAMENTO ESTEIRA DE RETORNO  INFERIOR LADO DIREITO</t>
  </si>
  <si>
    <t>Gabriel Batista Cousso - 12/03/2025 13:55:35</t>
  </si>
  <si>
    <t>Gabriel Batista Cousso - 12/03/2025 13:55:36</t>
  </si>
  <si>
    <t>Gabriel Batista Cousso - 12/03/2025 13:55:37</t>
  </si>
  <si>
    <t>Gabriel Batista Cousso - 12/03/2025 14:24:48</t>
  </si>
  <si>
    <t>Gabriel Batista Cousso - 12/03/2025 14:24:49</t>
  </si>
  <si>
    <t>Rafael Schafaschek - 15/03/2025 10:59:01</t>
  </si>
  <si>
    <t>Rafael Schafaschek - 15/03/2025 13:16:35</t>
  </si>
  <si>
    <t>ESTEIRA_RETORNO_DESALINHADA_LADO_ESQUERDO_INFERIOR</t>
  </si>
  <si>
    <t>CHAVE DESALINHAMENTO ESTEIRA DE RETORNO INFERIOR LADO ESQUERDO</t>
  </si>
  <si>
    <t>Gabriel Batista Cousso - 12/03/2025 13:55:41</t>
  </si>
  <si>
    <t>Gabriel Batista Cousso - 12/03/2025 13:55:43</t>
  </si>
  <si>
    <t>Gabriel Batista Cousso - 12/03/2025 14:24:53</t>
  </si>
  <si>
    <t>Gabriel Batista Cousso - 12/03/2025 14:24:54</t>
  </si>
  <si>
    <t>Rafael Schafaschek - 15/03/2025 10:59:06</t>
  </si>
  <si>
    <t>Rafael Schafaschek - 15/03/2025 10:59:05</t>
  </si>
  <si>
    <t>Rafael Schafaschek - 15/03/2025 13:16:39</t>
  </si>
  <si>
    <t>Rafael Schafaschek - 15/03/2025 13:16:38</t>
  </si>
  <si>
    <t>ESTEIRA_RETORNO_DESALINHADA_LADO_DIREITO_SUPERIOR</t>
  </si>
  <si>
    <t>CHAVE DESALINHAMENTO ESTEIRA DE RETORNO  SUPERIOR LADO DIREITO</t>
  </si>
  <si>
    <t>Gabriel Batista Cousso - 12/03/2025 13:55:47</t>
  </si>
  <si>
    <t>Gabriel Batista Cousso - 12/03/2025 13:55:48</t>
  </si>
  <si>
    <t>Gabriel Batista Cousso - 12/03/2025 14:24:58</t>
  </si>
  <si>
    <t>Gabriel Batista Cousso - 12/03/2025 14:24:59</t>
  </si>
  <si>
    <t>Rafael Schafaschek - 15/03/2025 10:59:09</t>
  </si>
  <si>
    <t>Rafael Schafaschek - 15/03/2025 13:16:42</t>
  </si>
  <si>
    <t>ESTEIRA_RETORNO_DESALINHADA_LADO_ESQUERDO_SUPERIOR</t>
  </si>
  <si>
    <t>CHAVE DESALINHAMENTO ESTEIRA DE RETORNO SUPERIOR LADO ESQUERDO</t>
  </si>
  <si>
    <t>Gabriel Batista Cousso - 12/03/2025 13:55:53</t>
  </si>
  <si>
    <t>Gabriel Batista Cousso - 12/03/2025 13:55:54</t>
  </si>
  <si>
    <t>Gabriel Batista Cousso - 12/03/2025 13:55:55</t>
  </si>
  <si>
    <t>Gabriel Batista Cousso - 12/03/2025 14:25:03</t>
  </si>
  <si>
    <t>Gabriel Batista Cousso - 12/03/2025 14:25:04</t>
  </si>
  <si>
    <t>Rafael Schafaschek - 15/03/2025 10:59:13</t>
  </si>
  <si>
    <t>Rafael Schafaschek - 15/03/2025 13:16:45</t>
  </si>
  <si>
    <t>ER-2001</t>
  </si>
  <si>
    <t>ESTEIRA RETORNO CANA DESFIBRADA</t>
  </si>
  <si>
    <t>Rafael De Carvalho Vasconcelos - 24/02/2025 15:46:48</t>
  </si>
  <si>
    <t>Rafael De Carvalho Vasconcelos - 24/02/2025 15:46:52</t>
  </si>
  <si>
    <t>Rafael De Carvalho Vasconcelos - 24/02/2025 15:46:53</t>
  </si>
  <si>
    <t>Rafael De Carvalho Vasconcelos - 24/02/2025 15:47:02</t>
  </si>
  <si>
    <t>Rafael De Carvalho Vasconcelos - 24/02/2025 15:47:05</t>
  </si>
  <si>
    <t>Rafael De Carvalho Vasconcelos - 24/02/2025 15:47:08</t>
  </si>
  <si>
    <t>Rafael De Carvalho Vasconcelos - 24/02/2025 15:47:11</t>
  </si>
  <si>
    <t>Rafael De Carvalho Vasconcelos - 24/02/2025 15:47:13</t>
  </si>
  <si>
    <t>Rafael De Carvalho Vasconcelos - 24/02/2025 15:47:22</t>
  </si>
  <si>
    <t>Rafael De Carvalho Vasconcelos - 24/02/2025 15:47:27</t>
  </si>
  <si>
    <t>Rafael De Carvalho Vasconcelos - 24/02/2025 15:47:39</t>
  </si>
  <si>
    <t>Rafael De Carvalho Vasconcelos - 24/02/2025 15:47:42</t>
  </si>
  <si>
    <t>Rafael De Carvalho Vasconcelos - 24/02/2025 15:48:01</t>
  </si>
  <si>
    <t>Rafael De Carvalho Vasconcelos - 24/02/2025 15:48:04</t>
  </si>
  <si>
    <t>Rafael De Carvalho Vasconcelos - 24/02/2025 15:48:06</t>
  </si>
  <si>
    <t>Rafael De Carvalho Vasconcelos - 24/02/2025 15:48:18</t>
  </si>
  <si>
    <t>Rafael De Carvalho Vasconcelos - 24/02/2025 15:48:22</t>
  </si>
  <si>
    <t>Rafael De Carvalho Vasconcelos - 24/02/2025 15:48:28</t>
  </si>
  <si>
    <t>Rafael De Carvalho Vasconcelos - 24/02/2025 15:48:33</t>
  </si>
  <si>
    <t>Denis Ueslei Lopes Romero - 12/03/2025 09:04:50</t>
  </si>
  <si>
    <t>Denis Ueslei Lopes Romero - 12/03/2025 09:04:51</t>
  </si>
  <si>
    <t>Denis Ueslei Lopes Romero - 12/03/2025 09:04:53</t>
  </si>
  <si>
    <t>Denis Ueslei Lopes Romero - 12/03/2025 09:04:57</t>
  </si>
  <si>
    <t>Denis Ueslei Lopes Romero - 12/03/2025 09:04:59</t>
  </si>
  <si>
    <t>Denis Ueslei Lopes Romero - 12/03/2025 09:05:00</t>
  </si>
  <si>
    <t>Rafael Schafaschek - 15/03/2025 10:58:41</t>
  </si>
  <si>
    <t>Rafael Schafaschek - 15/03/2025 10:58:40</t>
  </si>
  <si>
    <t>Rafael Schafaschek - 15/03/2025 10:58:42</t>
  </si>
  <si>
    <t>Rafael Schafaschek - 15/03/2025 10:58:49</t>
  </si>
  <si>
    <t>Rafael Schafaschek - 15/03/2025 10:58:48</t>
  </si>
  <si>
    <t>Rafael Schafaschek - 15/03/2025 10:58:51</t>
  </si>
  <si>
    <t>Rafael Schafaschek - 15/03/2025 10:58:50</t>
  </si>
  <si>
    <t>Rafael Schafaschek - 15/03/2025 13:16:27</t>
  </si>
  <si>
    <t>Rafael Schafaschek - 15/03/2025 13:16:26</t>
  </si>
  <si>
    <t>Rafael Schafaschek - 15/03/2025 13:16:25</t>
  </si>
  <si>
    <t>Base de Dados_Images/ER-2001.Imagem do Equipamento-.184628.jpg</t>
  </si>
  <si>
    <t>Rafael De Carvalho Vasconcelos - 24/02/2025 15:46:21</t>
  </si>
  <si>
    <t>Esteira Saída Difusor</t>
  </si>
  <si>
    <t>ESTEIRA_SAIDA_DESALINHADA_LADO_DIREITO_INFERIOR</t>
  </si>
  <si>
    <t>CHAVE DESALINHAMENTO ESTEIRA SAÍDA DIFUSOR  INFERIOR LADO DIREITO</t>
  </si>
  <si>
    <t>Gabriel Batista Cousso - 12/03/2025 13:54:51</t>
  </si>
  <si>
    <t>Gabriel Batista Cousso - 12/03/2025 13:54:52</t>
  </si>
  <si>
    <t>Gabriel Batista Cousso - 12/03/2025 13:54:53</t>
  </si>
  <si>
    <t>Gabriel Batista Cousso - 12/03/2025 14:25:29</t>
  </si>
  <si>
    <t>Gabriel Batista Cousso - 14/03/2025 14:57:13</t>
  </si>
  <si>
    <t>Rafael Schafaschek - 15/03/2025 13:17:02</t>
  </si>
  <si>
    <t>ESTEIRA_SAIDA_DESALINHADA_LADO_ESQUERDO_INFERIOR</t>
  </si>
  <si>
    <t>CHAVE DESALINHAMENTO ESTEIRA SAÍDA DIFUSOR INFERIOR LADO ESQUERDO</t>
  </si>
  <si>
    <t>Gabriel Batista Cousso - 12/03/2025 13:55:03</t>
  </si>
  <si>
    <t>Gabriel Batista Cousso - 12/03/2025 13:55:04</t>
  </si>
  <si>
    <t>Gabriel Batista Cousso - 12/03/2025 14:25:34</t>
  </si>
  <si>
    <t>Gabriel Batista Cousso - 12/03/2025 14:25:35</t>
  </si>
  <si>
    <t>Gabriel Batista Cousso - 14/03/2025 14:57:18</t>
  </si>
  <si>
    <t>Rafael Schafaschek - 15/03/2025 13:17:06</t>
  </si>
  <si>
    <t>ESTEIRA_SAIDA_DESALINHADA_LADO_DIREITO_SUPERIOR</t>
  </si>
  <si>
    <t>CHAVE DESALINHAMENTO ESTEIRA SAÍDA DIFUSOR  SUPERIOR LADO DIREITO</t>
  </si>
  <si>
    <t>Gabriel Batista Cousso - 12/03/2025 13:55:08</t>
  </si>
  <si>
    <t>Gabriel Batista Cousso - 12/03/2025 13:55:09</t>
  </si>
  <si>
    <t>Gabriel Batista Cousso - 12/03/2025 13:55:10</t>
  </si>
  <si>
    <t>Gabriel Batista Cousso - 12/03/2025 14:25:39</t>
  </si>
  <si>
    <t>Gabriel Batista Cousso - 12/03/2025 14:25:40</t>
  </si>
  <si>
    <t>Gabriel Batista Cousso - 14/03/2025 14:57:22</t>
  </si>
  <si>
    <t>Rafael Schafaschek - 15/03/2025 13:17:09</t>
  </si>
  <si>
    <t>ESTEIRA_SAIDA_DESALINHADA_LADO_ESQUERDO_SUPERIOR</t>
  </si>
  <si>
    <t>CHAVE DESALINHAMENTO ESTEIRA SAÍDA DIFUSOR SUPERIOR LADO ESQUERDO</t>
  </si>
  <si>
    <t>Rafael Schafaschek - 14/03/2025 10:48:42</t>
  </si>
  <si>
    <t>Gabriel Batista Cousso - 12/03/2025 13:55:14</t>
  </si>
  <si>
    <t>Gabriel Batista Cousso - 12/03/2025 13:55:15</t>
  </si>
  <si>
    <t>Gabriel Batista Cousso - 12/03/2025 13:55:16</t>
  </si>
  <si>
    <t>Gabriel Batista Cousso - 12/03/2025 14:25:45</t>
  </si>
  <si>
    <t>Gabriel Batista Cousso - 12/03/2025 14:25:46</t>
  </si>
  <si>
    <t>Gabriel Batista Cousso - 14/03/2025 14:57:26</t>
  </si>
  <si>
    <t>Rafael Schafaschek - 15/03/2025 13:17:14</t>
  </si>
  <si>
    <t>Rafael Schafaschek - 15/03/2025 13:17:13</t>
  </si>
  <si>
    <t>EB-2002</t>
  </si>
  <si>
    <t>ESTEIRA DE BORRACHA DE SAIDA DO DIFUSO</t>
  </si>
  <si>
    <t>Denis Ueslei Lopes Romero - 12/03/2025 09:07:47</t>
  </si>
  <si>
    <t>Denis Ueslei Lopes Romero - 12/03/2025 09:07:50</t>
  </si>
  <si>
    <t>Denis Ueslei Lopes Romero - 12/03/2025 09:07:52</t>
  </si>
  <si>
    <t>Denis Ueslei Lopes Romero - 12/03/2025 09:07:53</t>
  </si>
  <si>
    <t>Denis Ueslei Lopes Romero - 12/03/2025 09:07:54</t>
  </si>
  <si>
    <t>Denis Ueslei Lopes Romero - 12/03/2025 09:07:55</t>
  </si>
  <si>
    <t>Denis Ueslei Lopes Romero - 12/03/2025 09:07:56</t>
  </si>
  <si>
    <t>Denis Ueslei Lopes Romero - 12/03/2025 09:07:57</t>
  </si>
  <si>
    <t>Denis Ueslei Lopes Romero - 12/03/2025 09:07:58</t>
  </si>
  <si>
    <t>Denis Ueslei Lopes Romero - 12/03/2025 09:08:00</t>
  </si>
  <si>
    <t>Denis Ueslei Lopes Romero - 12/03/2025 09:08:01</t>
  </si>
  <si>
    <t>Denis Ueslei Lopes Romero - 12/03/2025 09:08:02</t>
  </si>
  <si>
    <t>Denis Ueslei Lopes Romero - 12/03/2025 09:08:03</t>
  </si>
  <si>
    <t>Denis Ueslei Lopes Romero - 12/03/2025 09:08:05</t>
  </si>
  <si>
    <t>Denis Ueslei Lopes Romero - 12/03/2025 09:08:06</t>
  </si>
  <si>
    <t>Denis Ueslei Lopes Romero - 12/03/2025 09:08:07</t>
  </si>
  <si>
    <t>Denis Ueslei Lopes Romero - 12/03/2025 09:08:09</t>
  </si>
  <si>
    <t>Danilo Estanislau Pereira - 21/01/2025 10:34:24</t>
  </si>
  <si>
    <t>Danilo Estanislau Pereira - 21/01/2025 10:34:25</t>
  </si>
  <si>
    <t>Danilo Estanislau Pereira - 21/01/2025 10:34:30</t>
  </si>
  <si>
    <t>Danilo Estanislau Pereira - 21/01/2025 10:34:29</t>
  </si>
  <si>
    <t>Danilo Estanislau Pereira - 21/01/2025 10:34:33</t>
  </si>
  <si>
    <t>Danilo Estanislau Pereira - 21/01/2025 10:34:37</t>
  </si>
  <si>
    <t>Danilo Estanislau Pereira - 21/01/2025 10:34:40</t>
  </si>
  <si>
    <t>Denis Ueslei Lopes Romero - 14/03/2025 11:36:50</t>
  </si>
  <si>
    <t>Denis Ueslei Lopes Romero - 14/03/2025 11:36:51</t>
  </si>
  <si>
    <t>Denis Ueslei Lopes Romero - 14/03/2025 11:36:52</t>
  </si>
  <si>
    <t>Denis Ueslei Lopes Romero - 14/03/2025 11:36:54</t>
  </si>
  <si>
    <t>Denis Ueslei Lopes Romero - 14/03/2025 11:36:56</t>
  </si>
  <si>
    <t>Gabriel Batista Cousso - 14/03/2025 14:57:04</t>
  </si>
  <si>
    <t>Gabriel Batista Cousso - 14/03/2025 14:57:05</t>
  </si>
  <si>
    <t>Gabriel Batista Cousso - 14/03/2025 14:57:06</t>
  </si>
  <si>
    <t>Gabriel Batista Cousso - 14/03/2025 14:57:07</t>
  </si>
  <si>
    <t>Gabriel Batista Cousso - 14/03/2025 14:57:09</t>
  </si>
  <si>
    <t>Rafael Schafaschek - 15/03/2025 13:16:57</t>
  </si>
  <si>
    <t>Rafael Schafaschek - 15/03/2025 13:16:56</t>
  </si>
  <si>
    <t>Rafael Schafaschek - 15/03/2025 13:16:59</t>
  </si>
  <si>
    <t>Rafael Schafaschek - 15/03/2025 13:16:58</t>
  </si>
  <si>
    <t>Base de Dados_Images/EB-2002.Imagem do Equipamento-.133413.jpg</t>
  </si>
  <si>
    <t>Danilo Estanislau Pereira - 21/01/2025 10:34:06</t>
  </si>
  <si>
    <t>Terno Desaguador</t>
  </si>
  <si>
    <t>LS_DESAGUADOR.S1</t>
  </si>
  <si>
    <t>SENSOR TERNO DESAGUADOR Nº1</t>
  </si>
  <si>
    <t>Rafael Schafaschek - 14/03/2025 17:37:13</t>
  </si>
  <si>
    <t>Rafael Schafaschek - 14/03/2025 17:37:12</t>
  </si>
  <si>
    <t>Rafael Schafaschek - 14/03/2025 17:37:11</t>
  </si>
  <si>
    <t>Rafael Schafaschek - 14/03/2025 18:09:39</t>
  </si>
  <si>
    <t>Rafael Schafaschek - 14/03/2025 18:09:38</t>
  </si>
  <si>
    <t>Rafael Schafaschek - 14/03/2025 18:19:05</t>
  </si>
  <si>
    <t>Rafael Schafaschek - 15/03/2025 13:17:25</t>
  </si>
  <si>
    <t>Rafael Schafaschek - 15/03/2025 13:17:24</t>
  </si>
  <si>
    <t>LS_DESAGUADOR.S2</t>
  </si>
  <si>
    <t>SENSOR TERNO DESAGUADOR Nº2</t>
  </si>
  <si>
    <t>Rafael Schafaschek - 14/03/2025 17:37:21</t>
  </si>
  <si>
    <t>Rafael Schafaschek - 14/03/2025 17:37:20</t>
  </si>
  <si>
    <t>Rafael Schafaschek - 14/03/2025 18:09:44</t>
  </si>
  <si>
    <t>Rafael Schafaschek - 14/03/2025 18:09:43</t>
  </si>
  <si>
    <t>Rafael Schafaschek - 14/03/2025 18:19:09</t>
  </si>
  <si>
    <t>Rafael Schafaschek - 14/03/2025 18:19:08</t>
  </si>
  <si>
    <t>Rafael Schafaschek - 15/03/2025 13:17:29</t>
  </si>
  <si>
    <t>Rafael Schafaschek - 15/03/2025 13:17:28</t>
  </si>
  <si>
    <t>LS_DESAGUADOR.S3</t>
  </si>
  <si>
    <t>SENSOR TERNO DESAGUADOR Nº3</t>
  </si>
  <si>
    <t>Rafael Schafaschek - 14/03/2025 17:37:27</t>
  </si>
  <si>
    <t>Rafael Schafaschek - 14/03/2025 17:37:26</t>
  </si>
  <si>
    <t>Rafael Schafaschek - 14/03/2025 18:09:47</t>
  </si>
  <si>
    <t>Rafael Schafaschek - 14/03/2025 18:19:13</t>
  </si>
  <si>
    <t>Rafael Schafaschek - 15/03/2025 13:17:32</t>
  </si>
  <si>
    <t>LS_DESAGUADOR.S4</t>
  </si>
  <si>
    <t>SENSOR TERNO DESAGUADOR Nº4</t>
  </si>
  <si>
    <t>Rafael Schafaschek - 14/03/2025 17:37:34</t>
  </si>
  <si>
    <t>Rafael Schafaschek - 14/03/2025 17:37:33</t>
  </si>
  <si>
    <t>Rafael Schafaschek - 14/03/2025 18:09:52</t>
  </si>
  <si>
    <t>Rafael Schafaschek - 14/03/2025 18:09:51</t>
  </si>
  <si>
    <t>Rafael Schafaschek - 14/03/2025 18:19:17</t>
  </si>
  <si>
    <t>Rafael Schafaschek - 15/03/2025 13:17:36</t>
  </si>
  <si>
    <t>LS_DESAGUADOR.S5</t>
  </si>
  <si>
    <t>SENSOR TERNO DESAGUADOR Nº5</t>
  </si>
  <si>
    <t>Rafael Schafaschek - 14/03/2025 17:37:39</t>
  </si>
  <si>
    <t>Rafael Schafaschek - 14/03/2025 17:37:38</t>
  </si>
  <si>
    <t>Rafael Schafaschek - 14/03/2025 18:09:56</t>
  </si>
  <si>
    <t>Rafael Schafaschek - 14/03/2025 18:09:55</t>
  </si>
  <si>
    <t>Rafael Schafaschek - 14/03/2025 18:19:20</t>
  </si>
  <si>
    <t>Rafael Schafaschek - 15/03/2025 13:17:40</t>
  </si>
  <si>
    <t>LS_DESAGUADOR.S6</t>
  </si>
  <si>
    <t>SENSOR TERNO DESAGUADOR Nº6</t>
  </si>
  <si>
    <t>Rafael Schafaschek - 14/03/2025 17:37:45</t>
  </si>
  <si>
    <t>Rafael Schafaschek - 14/03/2025 17:37:44</t>
  </si>
  <si>
    <t>Rafael Schafaschek - 14/03/2025 18:10:00</t>
  </si>
  <si>
    <t>Rafael Schafaschek - 14/03/2025 18:09:59</t>
  </si>
  <si>
    <t>Rafael Schafaschek - 14/03/2025 18:19:24</t>
  </si>
  <si>
    <t>Rafael Schafaschek - 15/03/2025 13:17:44</t>
  </si>
  <si>
    <t>Rafael Schafaschek - 15/03/2025 13:17:43</t>
  </si>
  <si>
    <t>LS_DESAGUADOR.S7</t>
  </si>
  <si>
    <t>SENSOR TERNO DESAGUADOR Nº7</t>
  </si>
  <si>
    <t>Rafael Schafaschek - 14/03/2025 17:37:51</t>
  </si>
  <si>
    <t>Rafael Schafaschek - 14/03/2025 17:37:50</t>
  </si>
  <si>
    <t>Rafael Schafaschek - 14/03/2025 18:10:04</t>
  </si>
  <si>
    <t>Rafael Schafaschek - 14/03/2025 18:10:03</t>
  </si>
  <si>
    <t>Rafael Schafaschek - 14/03/2025 18:19:28</t>
  </si>
  <si>
    <t>Rafael Schafaschek - 14/03/2025 18:19:27</t>
  </si>
  <si>
    <t>Rafael Schafaschek - 15/03/2025 13:17:47</t>
  </si>
  <si>
    <t>LS_DESAGUADOR.S8</t>
  </si>
  <si>
    <t>SENSOR TERNO DESAGUADOR Nº8</t>
  </si>
  <si>
    <t>Rafael Schafaschek - 14/03/2025 17:37:57</t>
  </si>
  <si>
    <t>Rafael Schafaschek - 14/03/2025 17:37:56</t>
  </si>
  <si>
    <t>Rafael Schafaschek - 14/03/2025 18:10:07</t>
  </si>
  <si>
    <t>Rafael Schafaschek - 14/03/2025 18:19:31</t>
  </si>
  <si>
    <t>Rafael Schafaschek - 15/03/2025 13:17:50</t>
  </si>
  <si>
    <t>LS_DESAGUADOR.S9</t>
  </si>
  <si>
    <t>SENSOR TERNO DESAGUADOR Nº9</t>
  </si>
  <si>
    <t>Rafael Schafaschek - 14/03/2025 17:38:07</t>
  </si>
  <si>
    <t>Rafael Schafaschek - 14/03/2025 17:38:06</t>
  </si>
  <si>
    <t>Rafael Schafaschek - 14/03/2025 17:38:05</t>
  </si>
  <si>
    <t>Rafael Schafaschek - 14/03/2025 18:10:11</t>
  </si>
  <si>
    <t>Rafael Schafaschek - 14/03/2025 18:10:10</t>
  </si>
  <si>
    <t>Rafael Schafaschek - 14/03/2025 18:19:35</t>
  </si>
  <si>
    <t>Rafael Schafaschek - 15/03/2025 13:17:54</t>
  </si>
  <si>
    <t>LS_DESAGUADOR.S10</t>
  </si>
  <si>
    <t>SENSOR TERNO DESAGUADOR Nº10</t>
  </si>
  <si>
    <t>Rafael Schafaschek - 14/03/2025 17:38:12</t>
  </si>
  <si>
    <t>Rafael Schafaschek - 14/03/2025 17:38:11</t>
  </si>
  <si>
    <t>Rafael Schafaschek - 14/03/2025 18:10:15</t>
  </si>
  <si>
    <t>Rafael Schafaschek - 14/03/2025 18:10:14</t>
  </si>
  <si>
    <t>Rafael Schafaschek - 14/03/2025 18:19:38</t>
  </si>
  <si>
    <t>Rafael Schafaschek - 15/03/2025 13:17:58</t>
  </si>
  <si>
    <t>Rafael Schafaschek - 15/03/2025 13:17:57</t>
  </si>
  <si>
    <t>SH-2003</t>
  </si>
  <si>
    <t>SIST HIDR DE PRESSAO DO DESAGUADOR</t>
  </si>
  <si>
    <t>Rafael Schafaschek - 14/03/2025 17:38:22</t>
  </si>
  <si>
    <t>Rafael Schafaschek - 14/03/2025 17:38:21</t>
  </si>
  <si>
    <t>Rafael Schafaschek - 14/03/2025 17:38:20</t>
  </si>
  <si>
    <t>Rafael Schafaschek - 14/03/2025 17:38:26</t>
  </si>
  <si>
    <t>Rafael Schafaschek - 14/03/2025 17:38:25</t>
  </si>
  <si>
    <t>Rafael Schafaschek - 14/03/2025 17:38:31</t>
  </si>
  <si>
    <t>Rafael Schafaschek - 14/03/2025 17:38:30</t>
  </si>
  <si>
    <t>Rafael Schafaschek - 14/03/2025 17:38:29</t>
  </si>
  <si>
    <t>Rafael Schafaschek - 14/03/2025 17:38:34</t>
  </si>
  <si>
    <t>Rafael Schafaschek - 14/03/2025 17:38:33</t>
  </si>
  <si>
    <t>Rafael Schafaschek - 14/03/2025 18:10:20</t>
  </si>
  <si>
    <t>Rafael Schafaschek - 14/03/2025 18:10:19</t>
  </si>
  <si>
    <t>Rafael Schafaschek - 14/03/2025 18:10:22</t>
  </si>
  <si>
    <t>Rafael Schafaschek - 14/03/2025 18:19:43</t>
  </si>
  <si>
    <t>Rafael Schafaschek - 14/03/2025 18:19:42</t>
  </si>
  <si>
    <t>Rafael Schafaschek - 15/03/2025 13:18:02</t>
  </si>
  <si>
    <t>Rafael Schafaschek - 15/03/2025 13:18:01</t>
  </si>
  <si>
    <t>Base de Dados_Images/SH-2003.Imagem do Equipamento-.183654.jpg</t>
  </si>
  <si>
    <t>Rafael De Carvalho Vasconcelos - 24/02/2025 15:36:19</t>
  </si>
  <si>
    <t>Base de Dados_Images/SH-2003.Imagem da Plaqueta do Motor-.183654.jpg</t>
  </si>
  <si>
    <t>Rafael De Carvalho Vasconcelos - 24/02/2025 15:36:49</t>
  </si>
  <si>
    <t>SX-2006</t>
  </si>
  <si>
    <t>BBA LUBR RED ROLO SUP TERNO DESAGUADOR</t>
  </si>
  <si>
    <t>Rafael Schafaschek - 14/03/2025 17:38:40</t>
  </si>
  <si>
    <t>Rafael Schafaschek - 14/03/2025 17:38:39</t>
  </si>
  <si>
    <t>Rafael Schafaschek - 14/03/2025 17:38:45</t>
  </si>
  <si>
    <t>Rafael Schafaschek - 14/03/2025 17:38:44</t>
  </si>
  <si>
    <t>Rafael Schafaschek - 14/03/2025 17:38:43</t>
  </si>
  <si>
    <t>Rafael Schafaschek - 14/03/2025 17:38:49</t>
  </si>
  <si>
    <t>Rafael Schafaschek - 14/03/2025 17:38:48</t>
  </si>
  <si>
    <t>Rafael Schafaschek - 14/03/2025 17:38:52</t>
  </si>
  <si>
    <t>Rafael Schafaschek - 14/03/2025 17:38:51</t>
  </si>
  <si>
    <t>Rafael Schafaschek - 14/03/2025 18:10:28</t>
  </si>
  <si>
    <t>Rafael Schafaschek - 14/03/2025 18:10:27</t>
  </si>
  <si>
    <t>Rafael Schafaschek - 14/03/2025 18:10:29</t>
  </si>
  <si>
    <t>Rafael Schafaschek - 14/03/2025 18:19:49</t>
  </si>
  <si>
    <t>Rafael Schafaschek - 14/03/2025 18:19:48</t>
  </si>
  <si>
    <t>Rafael Schafaschek - 15/03/2025 13:18:07</t>
  </si>
  <si>
    <t>Rafael Schafaschek - 15/03/2025 13:18:06</t>
  </si>
  <si>
    <t>SX-2007</t>
  </si>
  <si>
    <t>BBA LUBR RED ROLO INF TERNO DESAGUADOR</t>
  </si>
  <si>
    <t>Rafael Schafaschek - 14/03/2025 17:39:03</t>
  </si>
  <si>
    <t>Rafael Schafaschek - 14/03/2025 17:39:02</t>
  </si>
  <si>
    <t>Rafael Schafaschek - 14/03/2025 17:39:01</t>
  </si>
  <si>
    <t>Rafael Schafaschek - 14/03/2025 17:39:07</t>
  </si>
  <si>
    <t>Rafael Schafaschek - 14/03/2025 17:39:06</t>
  </si>
  <si>
    <t>Rafael Schafaschek - 14/03/2025 17:39:05</t>
  </si>
  <si>
    <t>Rafael Schafaschek - 14/03/2025 17:39:12</t>
  </si>
  <si>
    <t>Rafael Schafaschek - 14/03/2025 17:39:11</t>
  </si>
  <si>
    <t>Rafael Schafaschek - 14/03/2025 17:39:10</t>
  </si>
  <si>
    <t>Rafael Schafaschek - 14/03/2025 17:39:14</t>
  </si>
  <si>
    <t>Rafael Schafaschek - 14/03/2025 18:10:34</t>
  </si>
  <si>
    <t>Rafael Schafaschek - 14/03/2025 18:10:33</t>
  </si>
  <si>
    <t>Rafael Schafaschek - 14/03/2025 18:10:36</t>
  </si>
  <si>
    <t>Rafael Schafaschek - 14/03/2025 18:10:35</t>
  </si>
  <si>
    <t>Rafael Schafaschek - 14/03/2025 18:19:54</t>
  </si>
  <si>
    <t>Rafael Schafaschek - 14/03/2025 18:19:53</t>
  </si>
  <si>
    <t>Rafael Schafaschek - 14/03/2025 18:19:52</t>
  </si>
  <si>
    <t>Rafael Schafaschek - 15/03/2025 13:18:12</t>
  </si>
  <si>
    <t>Rafael Schafaschek - 15/03/2025 13:18:11</t>
  </si>
  <si>
    <t>Rolo Desaguador</t>
  </si>
  <si>
    <t>TM-2001-A</t>
  </si>
  <si>
    <t>ACIONAM TERNO DESAGUADOR ROLO SUPERIOR</t>
  </si>
  <si>
    <t>Rafael Schafaschek - 14/03/2025 17:39:21</t>
  </si>
  <si>
    <t>Rafael Schafaschek - 14/03/2025 17:39:20</t>
  </si>
  <si>
    <t>Rafael Schafaschek - 14/03/2025 17:39:19</t>
  </si>
  <si>
    <t>Rafael Schafaschek - 14/03/2025 17:39:26</t>
  </si>
  <si>
    <t>Rafael Schafaschek - 14/03/2025 17:39:25</t>
  </si>
  <si>
    <t>Rafael Schafaschek - 14/03/2025 17:39:24</t>
  </si>
  <si>
    <t>Rafael Schafaschek - 14/03/2025 17:39:30</t>
  </si>
  <si>
    <t>Rafael Schafaschek - 14/03/2025 17:39:29</t>
  </si>
  <si>
    <t>Rafael Schafaschek - 14/03/2025 17:39:28</t>
  </si>
  <si>
    <t>Rafael Schafaschek - 14/03/2025 17:39:34</t>
  </si>
  <si>
    <t>Rafael Schafaschek - 14/03/2025 17:39:33</t>
  </si>
  <si>
    <t>Rafael Schafaschek - 14/03/2025 17:39:32</t>
  </si>
  <si>
    <t>Rafael Schafaschek - 14/03/2025 17:39:37</t>
  </si>
  <si>
    <t>Rafael Schafaschek - 14/03/2025 17:39:36</t>
  </si>
  <si>
    <t>Rafael Schafaschek - 14/03/2025 18:10:41</t>
  </si>
  <si>
    <t>Rafael Schafaschek - 14/03/2025 18:10:40</t>
  </si>
  <si>
    <t>Rafael Schafaschek - 14/03/2025 18:19:59</t>
  </si>
  <si>
    <t>Rafael Schafaschek - 14/03/2025 18:19:58</t>
  </si>
  <si>
    <t>Rafael Schafaschek - 14/03/2025 18:20:09</t>
  </si>
  <si>
    <t>TM-2001-B</t>
  </si>
  <si>
    <t>ACIONAM TERNO DESAGUADOR ROLO INFERIOR</t>
  </si>
  <si>
    <t>Rafael Schafaschek - 14/03/2025 17:40:02</t>
  </si>
  <si>
    <t>Rafael Schafaschek - 14/03/2025 17:40:01</t>
  </si>
  <si>
    <t>Rafael Schafaschek - 14/03/2025 17:39:59</t>
  </si>
  <si>
    <t>Rafael Schafaschek - 14/03/2025 17:39:58</t>
  </si>
  <si>
    <t>Rafael Schafaschek - 14/03/2025 17:39:57</t>
  </si>
  <si>
    <t>Rafael Schafaschek - 14/03/2025 17:39:55</t>
  </si>
  <si>
    <t>Rafael Schafaschek - 14/03/2025 17:39:54</t>
  </si>
  <si>
    <t>Rafael Schafaschek - 14/03/2025 17:39:53</t>
  </si>
  <si>
    <t>Rafael Schafaschek - 14/03/2025 17:39:52</t>
  </si>
  <si>
    <t>Rafael Schafaschek - 14/03/2025 17:39:47</t>
  </si>
  <si>
    <t>Rafael Schafaschek - 14/03/2025 17:39:46</t>
  </si>
  <si>
    <t>Rafael Schafaschek - 14/03/2025 17:39:50</t>
  </si>
  <si>
    <t>Rafael Schafaschek - 14/03/2025 17:39:44</t>
  </si>
  <si>
    <t>Rafael Schafaschek - 14/03/2025 17:39:43</t>
  </si>
  <si>
    <t>Rafael Schafaschek - 14/03/2025 17:39:42</t>
  </si>
  <si>
    <t>Rafael Schafaschek - 14/03/2025 18:10:47</t>
  </si>
  <si>
    <t>Rafael Schafaschek - 14/03/2025 18:10:46</t>
  </si>
  <si>
    <t>Rafael Schafaschek - 14/03/2025 18:10:45</t>
  </si>
  <si>
    <t>Rafael Schafaschek - 14/03/2025 18:20:03</t>
  </si>
  <si>
    <t>Rafael Schafaschek - 14/03/2025 18:20:02</t>
  </si>
  <si>
    <t>Rafael Schafaschek - 14/03/2025 18:20:04</t>
  </si>
  <si>
    <t>Esteira Terno Desaguador</t>
  </si>
  <si>
    <t>SEN_EST_MET_DES</t>
  </si>
  <si>
    <t>SENSOR SPEED ZERO ESTEIRA DESAGUADOR</t>
  </si>
  <si>
    <t>Gabriel Batista Cousso - 14/03/2025 15:21:24</t>
  </si>
  <si>
    <t>Gabriel Batista Cousso - 14/03/2025 15:21:25</t>
  </si>
  <si>
    <t>Gabriel Batista Cousso - 14/03/2025 15:21:26</t>
  </si>
  <si>
    <t>Rafael Schafaschek - 14/03/2025 17:43:45</t>
  </si>
  <si>
    <t>Rafael Schafaschek - 14/03/2025 18:20:27</t>
  </si>
  <si>
    <t>Rafael Schafaschek - 15/03/2025 13:18:26</t>
  </si>
  <si>
    <t>Rafael Schafaschek - 15/03/2025 13:18:25</t>
  </si>
  <si>
    <t>EA-2001</t>
  </si>
  <si>
    <t>ESTEIRA INTERMEDIARIA TERNO DESAGUADOR</t>
  </si>
  <si>
    <t>Gabriel Batista Cousso - 14/03/2025 15:20:34</t>
  </si>
  <si>
    <t>Gabriel Batista Cousso - 14/03/2025 15:20:00</t>
  </si>
  <si>
    <t>Gabriel Batista Cousso - 14/03/2025 15:20:01</t>
  </si>
  <si>
    <t>Gabriel Batista Cousso - 14/03/2025 15:20:03</t>
  </si>
  <si>
    <t>Gabriel Batista Cousso - 14/03/2025 15:20:05</t>
  </si>
  <si>
    <t>Gabriel Batista Cousso - 14/03/2025 15:20:06</t>
  </si>
  <si>
    <t>Gabriel Batista Cousso - 14/03/2025 15:20:54</t>
  </si>
  <si>
    <t>Gabriel Batista Cousso - 14/03/2025 15:20:56</t>
  </si>
  <si>
    <t>Gabriel Batista Cousso - 14/03/2025 15:20:58</t>
  </si>
  <si>
    <t>Gabriel Batista Cousso - 14/03/2025 15:21:15</t>
  </si>
  <si>
    <t>Gabriel Batista Cousso - 14/03/2025 15:21:03</t>
  </si>
  <si>
    <t>Gabriel Batista Cousso - 14/03/2025 15:21:04</t>
  </si>
  <si>
    <t>Gabriel Batista Cousso - 14/03/2025 15:21:07</t>
  </si>
  <si>
    <t>Gabriel Batista Cousso - 14/03/2025 15:21:08</t>
  </si>
  <si>
    <t>Gabriel Batista Cousso - 14/03/2025 15:21:09</t>
  </si>
  <si>
    <t>Gabriel Batista Cousso - 14/03/2025 15:21:11</t>
  </si>
  <si>
    <t>Gabriel Batista Cousso - 14/03/2025 15:21:12</t>
  </si>
  <si>
    <t>Rafael Schafaschek - 14/03/2025 17:43:40</t>
  </si>
  <si>
    <t>Rafael Schafaschek - 14/03/2025 17:43:39</t>
  </si>
  <si>
    <t>Rafael Schafaschek - 14/03/2025 18:20:21</t>
  </si>
  <si>
    <t>Rafael Schafaschek - 14/03/2025 18:20:20</t>
  </si>
  <si>
    <t>Rafael Schafaschek - 14/03/2025 18:20:22</t>
  </si>
  <si>
    <t>Rafael Schafaschek - 15/03/2025 13:18:22</t>
  </si>
  <si>
    <t>Terno Secagem</t>
  </si>
  <si>
    <t>SENSOR_VIBRA_TURB_TERNO_SEC_LNA</t>
  </si>
  <si>
    <t>VIBRAÇÃO TURBINA  M A L N A TERNO SECAGEM</t>
  </si>
  <si>
    <t>Rafael Schafaschek - 14/03/2025 17:40:35</t>
  </si>
  <si>
    <t>Rafael Schafaschek - 14/03/2025 17:40:34</t>
  </si>
  <si>
    <t>Rafael Schafaschek - 14/03/2025 18:07:07</t>
  </si>
  <si>
    <t>Rafael Schafaschek - 14/03/2025 18:07:05</t>
  </si>
  <si>
    <t>Rafael Schafaschek - 14/03/2025 18:07:04</t>
  </si>
  <si>
    <t>Rafael Schafaschek - 14/03/2025 18:20:34</t>
  </si>
  <si>
    <t>Rafael Schafaschek - 15/03/2025 13:18:39</t>
  </si>
  <si>
    <t>SENSOR_VIBRA_TURB_TERN0_SEC_LA</t>
  </si>
  <si>
    <t>VIBRAÇÃO TURBINA  M A L A TERNO SECAGEM</t>
  </si>
  <si>
    <t>Rafael Schafaschek - 14/03/2025 17:40:44</t>
  </si>
  <si>
    <t>Rafael Schafaschek - 14/03/2025 17:40:43</t>
  </si>
  <si>
    <t>Rafael Schafaschek - 14/03/2025 18:08:04</t>
  </si>
  <si>
    <t>Rafael Schafaschek - 14/03/2025 18:08:03</t>
  </si>
  <si>
    <t>Rafael Schafaschek - 14/03/2025 18:20:38</t>
  </si>
  <si>
    <t>Rafael Schafaschek - 14/03/2025 18:20:37</t>
  </si>
  <si>
    <t>Rafael Schafaschek - 15/03/2025 13:18:42</t>
  </si>
  <si>
    <t>SENSOR_VIBRA_REDUT_TERNO_SEC_LNA</t>
  </si>
  <si>
    <t>VIBRAÇÃO REDUTOR M A L N A TERNO SECAGEM</t>
  </si>
  <si>
    <t>Rafael Schafaschek - 14/03/2025 17:40:50</t>
  </si>
  <si>
    <t>Rafael Schafaschek - 14/03/2025 17:40:49</t>
  </si>
  <si>
    <t>Rafael Schafaschek - 14/03/2025 18:08:09</t>
  </si>
  <si>
    <t>Rafael Schafaschek - 14/03/2025 18:08:08</t>
  </si>
  <si>
    <t>Rafael Schafaschek - 14/03/2025 18:20:41</t>
  </si>
  <si>
    <t>Rafael Schafaschek - 15/03/2025 13:18:46</t>
  </si>
  <si>
    <t>Rafael Schafaschek - 15/03/2025 13:18:45</t>
  </si>
  <si>
    <t>SENSOR_VIBRA_REDUT_TERNO_SEC_LA</t>
  </si>
  <si>
    <t>VIBRAÇÃO REDUTOR M A L A TERNO SECAGEM</t>
  </si>
  <si>
    <t>Rafael Schafaschek - 14/03/2025 17:40:56</t>
  </si>
  <si>
    <t>Rafael Schafaschek - 14/03/2025 17:40:55</t>
  </si>
  <si>
    <t>Rafael Schafaschek - 14/03/2025 18:08:13</t>
  </si>
  <si>
    <t>Rafael Schafaschek - 14/03/2025 18:08:12</t>
  </si>
  <si>
    <t>Rafael Schafaschek - 14/03/2025 18:20:45</t>
  </si>
  <si>
    <t>Rafael Schafaschek - 15/03/2025 13:18:49</t>
  </si>
  <si>
    <t>LS_SECADOR.S1</t>
  </si>
  <si>
    <t>SENSOR TERNO SECAGEM Nº1</t>
  </si>
  <si>
    <t>Rafael Schafaschek - 14/03/2025 17:41:01</t>
  </si>
  <si>
    <t>Rafael Schafaschek - 14/03/2025 17:41:00</t>
  </si>
  <si>
    <t>Rafael Schafaschek - 14/03/2025 18:08:17</t>
  </si>
  <si>
    <t>Rafael Schafaschek - 14/03/2025 18:20:48</t>
  </si>
  <si>
    <t>Rafael Schafaschek - 15/03/2025 13:18:53</t>
  </si>
  <si>
    <t>Rafael Schafaschek - 15/03/2025 13:18:52</t>
  </si>
  <si>
    <t>LS_SECADOR.S2</t>
  </si>
  <si>
    <t>SENSOR TERNO SECAGEM Nº2</t>
  </si>
  <si>
    <t>Rafael Schafaschek - 14/03/2025 17:41:07</t>
  </si>
  <si>
    <t>Rafael Schafaschek - 14/03/2025 17:41:06</t>
  </si>
  <si>
    <t>Rafael Schafaschek - 14/03/2025 18:08:22</t>
  </si>
  <si>
    <t>Rafael Schafaschek - 14/03/2025 18:08:21</t>
  </si>
  <si>
    <t>Rafael Schafaschek - 14/03/2025 18:20:52</t>
  </si>
  <si>
    <t>Rafael Schafaschek - 14/03/2025 18:20:51</t>
  </si>
  <si>
    <t>Rafael Schafaschek - 15/03/2025 13:18:57</t>
  </si>
  <si>
    <t>Rafael Schafaschek - 15/03/2025 13:18:56</t>
  </si>
  <si>
    <t>LS_SECADOR.S3</t>
  </si>
  <si>
    <t>SENSOR TERNO SECAGEM Nº3</t>
  </si>
  <si>
    <t>Rafael Schafaschek - 14/03/2025 17:41:13</t>
  </si>
  <si>
    <t>Rafael Schafaschek - 14/03/2025 17:41:12</t>
  </si>
  <si>
    <t>Rafael Schafaschek - 14/03/2025 18:08:26</t>
  </si>
  <si>
    <t>Rafael Schafaschek - 14/03/2025 18:20:55</t>
  </si>
  <si>
    <t>Rafael Schafaschek - 15/03/2025 13:19:01</t>
  </si>
  <si>
    <t>Rafael Schafaschek - 15/03/2025 13:19:00</t>
  </si>
  <si>
    <t>LS_SECADOR.S4</t>
  </si>
  <si>
    <t>SENSOR TERNO SECAGEM Nº4</t>
  </si>
  <si>
    <t>Rafael Schafaschek - 14/03/2025 17:41:18</t>
  </si>
  <si>
    <t>Rafael Schafaschek - 14/03/2025 17:41:17</t>
  </si>
  <si>
    <t>Rafael Schafaschek - 14/03/2025 18:08:31</t>
  </si>
  <si>
    <t>Rafael Schafaschek - 14/03/2025 18:08:30</t>
  </si>
  <si>
    <t>Rafael Schafaschek - 14/03/2025 18:20:58</t>
  </si>
  <si>
    <t>Rafael Schafaschek - 15/03/2025 13:19:04</t>
  </si>
  <si>
    <t>LS_SECADOR.S5</t>
  </si>
  <si>
    <t>SENSOR TERNO SECAGEM Nº5</t>
  </si>
  <si>
    <t>Rafael Schafaschek - 14/03/2025 17:41:24</t>
  </si>
  <si>
    <t>Rafael Schafaschek - 14/03/2025 17:41:23</t>
  </si>
  <si>
    <t>Rafael Schafaschek - 14/03/2025 18:08:35</t>
  </si>
  <si>
    <t>Rafael Schafaschek - 14/03/2025 18:21:02</t>
  </si>
  <si>
    <t>Rafael Schafaschek - 15/03/2025 13:19:08</t>
  </si>
  <si>
    <t>LS_SECADOR.S6</t>
  </si>
  <si>
    <t>SENSOR TERNO SECAGEM Nº6</t>
  </si>
  <si>
    <t>Rafael Schafaschek - 14/03/2025 17:41:30</t>
  </si>
  <si>
    <t>Rafael Schafaschek - 14/03/2025 17:41:29</t>
  </si>
  <si>
    <t>Rafael Schafaschek - 14/03/2025 17:41:28</t>
  </si>
  <si>
    <t>Rafael Schafaschek - 14/03/2025 18:08:40</t>
  </si>
  <si>
    <t>Rafael Schafaschek - 14/03/2025 18:08:39</t>
  </si>
  <si>
    <t>Rafael Schafaschek - 14/03/2025 18:21:06</t>
  </si>
  <si>
    <t>Rafael Schafaschek - 15/03/2025 13:19:11</t>
  </si>
  <si>
    <t>LS_SECADOR.S7</t>
  </si>
  <si>
    <t>SENSOR TERNO SECAGEM Nº7</t>
  </si>
  <si>
    <t>Rafael Schafaschek - 14/03/2025 17:41:35</t>
  </si>
  <si>
    <t>Rafael Schafaschek - 14/03/2025 17:41:34</t>
  </si>
  <si>
    <t>Rafael Schafaschek - 14/03/2025 18:08:44</t>
  </si>
  <si>
    <t>Rafael Schafaschek - 14/03/2025 18:21:09</t>
  </si>
  <si>
    <t>Rafael Schafaschek - 15/03/2025 13:19:17</t>
  </si>
  <si>
    <t>Rafael Schafaschek - 15/03/2025 13:19:16</t>
  </si>
  <si>
    <t>LS_SECADOR.S8</t>
  </si>
  <si>
    <t>SENSOR TERNO SECAGEM Nº8</t>
  </si>
  <si>
    <t>Rafael Schafaschek - 14/03/2025 17:41:44</t>
  </si>
  <si>
    <t>Rafael Schafaschek - 14/03/2025 17:41:43</t>
  </si>
  <si>
    <t>Rafael Schafaschek - 14/03/2025 18:08:49</t>
  </si>
  <si>
    <t>Rafael Schafaschek - 14/03/2025 18:08:48</t>
  </si>
  <si>
    <t>Rafael Schafaschek - 14/03/2025 18:21:13</t>
  </si>
  <si>
    <t>Rafael Schafaschek - 14/03/2025 18:21:12</t>
  </si>
  <si>
    <t>Rafael Schafaschek - 15/03/2025 13:19:21</t>
  </si>
  <si>
    <t>LS_SECADOR.S9</t>
  </si>
  <si>
    <t>SENSOR TERNO SECAGEM Nº9</t>
  </si>
  <si>
    <t>Rafael Schafaschek - 14/03/2025 17:41:50</t>
  </si>
  <si>
    <t>Rafael Schafaschek - 14/03/2025 17:41:49</t>
  </si>
  <si>
    <t>Rafael Schafaschek - 14/03/2025 18:08:53</t>
  </si>
  <si>
    <t>Rafael Schafaschek - 14/03/2025 18:21:16</t>
  </si>
  <si>
    <t>Rafael Schafaschek - 15/03/2025 13:19:25</t>
  </si>
  <si>
    <t>LS_SECADOR.S10</t>
  </si>
  <si>
    <t>SENSOR TERNO SECAGEM Nº10</t>
  </si>
  <si>
    <t>Rafael Schafaschek - 14/03/2025 17:41:57</t>
  </si>
  <si>
    <t>Rafael Schafaschek - 14/03/2025 17:41:56</t>
  </si>
  <si>
    <t>Rafael Schafaschek - 14/03/2025 17:41:55</t>
  </si>
  <si>
    <t>Rafael Schafaschek - 14/03/2025 18:08:58</t>
  </si>
  <si>
    <t>Rafael Schafaschek - 14/03/2025 18:08:57</t>
  </si>
  <si>
    <t>Rafael Schafaschek - 14/03/2025 18:21:20</t>
  </si>
  <si>
    <t>Rafael Schafaschek - 14/03/2025 18:21:19</t>
  </si>
  <si>
    <t>Rafael Schafaschek - 15/03/2025 13:19:30</t>
  </si>
  <si>
    <t>Torre</t>
  </si>
  <si>
    <t>TR9211</t>
  </si>
  <si>
    <t>TORRE DE RESFRIAMENTO MANCAIS Nº1 (TERNO DE SECAGEM)</t>
  </si>
  <si>
    <t>Rafael Schafaschek - 14/03/2025 17:43:02</t>
  </si>
  <si>
    <t>Rafael Schafaschek - 14/03/2025 17:43:01</t>
  </si>
  <si>
    <t>Rafael Schafaschek - 14/03/2025 17:43:07</t>
  </si>
  <si>
    <t>Rafael Schafaschek - 14/03/2025 17:43:06</t>
  </si>
  <si>
    <t>Rafael Schafaschek - 14/03/2025 17:43:05</t>
  </si>
  <si>
    <t>Rafael Schafaschek - 14/03/2025 17:43:08</t>
  </si>
  <si>
    <t>Rafael Schafaschek - 14/03/2025 18:09:16</t>
  </si>
  <si>
    <t>Rafael Schafaschek - 14/03/2025 18:21:36</t>
  </si>
  <si>
    <t>Rafael Schafaschek - 14/03/2025 18:21:35</t>
  </si>
  <si>
    <t>Rafael Schafaschek - 15/03/2025 13:19:38</t>
  </si>
  <si>
    <t>SX2003</t>
  </si>
  <si>
    <t>SIST LUBR MANCAIS TERNO SECAGEM</t>
  </si>
  <si>
    <t>Rafael Schafaschek - 14/03/2025 17:42:06</t>
  </si>
  <si>
    <t>Rafael Schafaschek - 14/03/2025 17:42:05</t>
  </si>
  <si>
    <t>Rafael Schafaschek - 14/03/2025 17:42:04</t>
  </si>
  <si>
    <t>Rafael Schafaschek - 14/03/2025 17:42:10</t>
  </si>
  <si>
    <t>Rafael Schafaschek - 14/03/2025 17:42:09</t>
  </si>
  <si>
    <t>Rafael Schafaschek - 14/03/2025 17:42:08</t>
  </si>
  <si>
    <t>Rafael Schafaschek - 14/03/2025 17:42:14</t>
  </si>
  <si>
    <t>Rafael Schafaschek - 14/03/2025 17:42:13</t>
  </si>
  <si>
    <t>Rafael Schafaschek - 14/03/2025 17:42:12</t>
  </si>
  <si>
    <t>Rafael Schafaschek - 14/03/2025 17:42:16</t>
  </si>
  <si>
    <t>Rafael Schafaschek - 14/03/2025 18:09:04</t>
  </si>
  <si>
    <t>Rafael Schafaschek - 14/03/2025 18:09:03</t>
  </si>
  <si>
    <t>Rafael Schafaschek - 14/03/2025 18:09:06</t>
  </si>
  <si>
    <t>Rafael Schafaschek - 14/03/2025 18:21:24</t>
  </si>
  <si>
    <t>Rafael Schafaschek - 14/03/2025 18:21:23</t>
  </si>
  <si>
    <t>Rafael Schafaschek - 15/03/2025 13:19:34</t>
  </si>
  <si>
    <t>Terno da Moenda</t>
  </si>
  <si>
    <t>TM2002</t>
  </si>
  <si>
    <t>TERNO DE SECAGEM</t>
  </si>
  <si>
    <t>Rafael Schafaschek - 14/03/2025 17:42:22</t>
  </si>
  <si>
    <t>Rafael Schafaschek - 14/03/2025 17:42:21</t>
  </si>
  <si>
    <t>Rafael Schafaschek - 14/03/2025 17:42:26</t>
  </si>
  <si>
    <t>Rafael Schafaschek - 14/03/2025 17:42:25</t>
  </si>
  <si>
    <t>Rafael Schafaschek - 14/03/2025 17:42:24</t>
  </si>
  <si>
    <t>Rafael Schafaschek - 14/03/2025 17:42:30</t>
  </si>
  <si>
    <t>Rafael Schafaschek - 14/03/2025 17:42:29</t>
  </si>
  <si>
    <t>Rafael Schafaschek - 14/03/2025 17:42:28</t>
  </si>
  <si>
    <t>Rafael Schafaschek - 14/03/2025 17:42:36</t>
  </si>
  <si>
    <t>Rafael Schafaschek - 14/03/2025 17:42:35</t>
  </si>
  <si>
    <t>Rafael Schafaschek - 14/03/2025 17:42:34</t>
  </si>
  <si>
    <t>Rafael Schafaschek - 14/03/2025 17:42:39</t>
  </si>
  <si>
    <t>Rafael Schafaschek - 14/03/2025 17:42:38</t>
  </si>
  <si>
    <t>Rafael Schafaschek - 14/03/2025 18:09:11</t>
  </si>
  <si>
    <t>Rafael Schafaschek - 14/03/2025 18:09:10</t>
  </si>
  <si>
    <t>Rafael Schafaschek - 14/03/2025 18:21:29</t>
  </si>
  <si>
    <t>Rafael Schafaschek - 14/03/2025 18:21:28</t>
  </si>
  <si>
    <t>Rafael Schafaschek - 14/03/2025 18:21:30</t>
  </si>
  <si>
    <t>DI_DESL_LD</t>
  </si>
  <si>
    <t>DESLOCAMENTO ROLO SECADOR LADO DIREITO</t>
  </si>
  <si>
    <t>Rafael Schafaschek - 14/03/2025 17:43:17</t>
  </si>
  <si>
    <t>Rafael Schafaschek - 14/03/2025 17:43:16</t>
  </si>
  <si>
    <t>Rafael Schafaschek - 14/03/2025 18:09:24</t>
  </si>
  <si>
    <t>Rafael Schafaschek - 14/03/2025 18:09:23</t>
  </si>
  <si>
    <t>Rafael Schafaschek - 14/03/2025 18:21:39</t>
  </si>
  <si>
    <t>Rafael Schafaschek - 15/03/2025 13:19:42</t>
  </si>
  <si>
    <t>DI_DESL_LE</t>
  </si>
  <si>
    <t>DESLOCAMENTO ROLO SECADOR LADO ESQUERDO</t>
  </si>
  <si>
    <t>Rafael Schafaschek - 14/03/2025 17:43:24</t>
  </si>
  <si>
    <t>Rafael Schafaschek - 14/03/2025 17:43:23</t>
  </si>
  <si>
    <t>Rafael Schafaschek - 14/03/2025 18:09:28</t>
  </si>
  <si>
    <t>Rafael Schafaschek - 14/03/2025 18:09:27</t>
  </si>
  <si>
    <t>Rafael Schafaschek - 14/03/2025 18:21:44</t>
  </si>
  <si>
    <t>Rafael Schafaschek - 14/03/2025 18:21:43</t>
  </si>
  <si>
    <t>Rafael Schafaschek - 15/03/2025 13:19:46</t>
  </si>
  <si>
    <t>Rafael Schafaschek - 15/03/2025 13:19:45</t>
  </si>
  <si>
    <t>Turbina Secador</t>
  </si>
  <si>
    <t>TRM-134-01</t>
  </si>
  <si>
    <t>PRESSÃOVAPOR DE ADMISSÃO TURBINA DO SECADOR</t>
  </si>
  <si>
    <t>Gabriel Batista Cousso - 11/03/2025 11:24:41</t>
  </si>
  <si>
    <t>Gabriel Batista Cousso - 11/03/2025 11:24:42</t>
  </si>
  <si>
    <t>Gabriel Batista Cousso - 11/03/2025 12:00:44</t>
  </si>
  <si>
    <t>Gabriel Batista Cousso - 11/03/2025 12:00:45</t>
  </si>
  <si>
    <t>Gabriel Batista Cousso - 12/03/2025 10:34:48</t>
  </si>
  <si>
    <t>Gabriel Batista Cousso - 12/03/2025 10:34:49</t>
  </si>
  <si>
    <t>Rafael Schafaschek - 15/03/2025 14:08:32</t>
  </si>
  <si>
    <t>Rafael Schafaschek - 15/03/2025 14:08:31</t>
  </si>
  <si>
    <t>TRM-135-01</t>
  </si>
  <si>
    <t>PRESSÃO CÂMARA DA RODA TURBINA DO SECADOR</t>
  </si>
  <si>
    <t>Gabriel Batista Cousso - 11/03/2025 11:24:46</t>
  </si>
  <si>
    <t>Gabriel Batista Cousso - 11/03/2025 11:24:47</t>
  </si>
  <si>
    <t>Gabriel Batista Cousso - 11/03/2025 11:24:48</t>
  </si>
  <si>
    <t>Gabriel Batista Cousso - 11/03/2025 12:00:49</t>
  </si>
  <si>
    <t>Gabriel Batista Cousso - 11/03/2025 12:00:50</t>
  </si>
  <si>
    <t>Gabriel Batista Cousso - 12/03/2025 10:34:54</t>
  </si>
  <si>
    <t>Gabriel Batista Cousso - 12/03/2025 10:34:55</t>
  </si>
  <si>
    <t>Rafael Schafaschek - 15/03/2025 14:08:38</t>
  </si>
  <si>
    <t>Rafael Schafaschek - 15/03/2025 14:08:37</t>
  </si>
  <si>
    <t>TRM-136-01</t>
  </si>
  <si>
    <t>PRESSÃOVAPOR DE ESCAPE TURBINA DO SECADOR</t>
  </si>
  <si>
    <t>Gabriel Batista Cousso - 11/03/2025 11:24:51</t>
  </si>
  <si>
    <t>Gabriel Batista Cousso - 11/03/2025 11:24:52</t>
  </si>
  <si>
    <t>Gabriel Batista Cousso - 11/03/2025 11:24:53</t>
  </si>
  <si>
    <t>Gabriel Batista Cousso - 11/03/2025 11:24:54</t>
  </si>
  <si>
    <t>Gabriel Batista Cousso - 11/03/2025 12:00:54</t>
  </si>
  <si>
    <t>Gabriel Batista Cousso - 11/03/2025 12:00:55</t>
  </si>
  <si>
    <t>Gabriel Batista Cousso - 12/03/2025 10:34:59</t>
  </si>
  <si>
    <t>Gabriel Batista Cousso - 12/03/2025 10:35:00</t>
  </si>
  <si>
    <t>Rafael Schafaschek - 15/03/2025 14:08:41</t>
  </si>
  <si>
    <t>TRM-138-01</t>
  </si>
  <si>
    <t>PRESSÃO ÓLEO DE LUBRIFICAÇÃO TURBINA DO SECADOR</t>
  </si>
  <si>
    <t>Gabriel Batista Cousso - 11/03/2025 11:24:58</t>
  </si>
  <si>
    <t>Gabriel Batista Cousso - 11/03/2025 11:24:59</t>
  </si>
  <si>
    <t>Gabriel Batista Cousso - 11/03/2025 11:25:00</t>
  </si>
  <si>
    <t>Gabriel Batista Cousso - 11/03/2025 12:01:00</t>
  </si>
  <si>
    <t>Gabriel Batista Cousso - 11/03/2025 12:01:01</t>
  </si>
  <si>
    <t>Gabriel Batista Cousso - 11/03/2025 12:01:02</t>
  </si>
  <si>
    <t>Gabriel Batista Cousso - 12/03/2025 10:35:04</t>
  </si>
  <si>
    <t>Gabriel Batista Cousso - 12/03/2025 10:35:05</t>
  </si>
  <si>
    <t>Rafael Schafaschek - 15/03/2025 14:08:45</t>
  </si>
  <si>
    <t>STE-095-01</t>
  </si>
  <si>
    <t>TEMPERATURA MANCAL AXIAL EXTERNO TURBINA DO SECADOR</t>
  </si>
  <si>
    <t>Gabriel Batista Cousso - 11/03/2025 11:25:04</t>
  </si>
  <si>
    <t>Gabriel Batista Cousso - 11/03/2025 11:25:05</t>
  </si>
  <si>
    <t>Gabriel Batista Cousso - 11/03/2025 11:25:06</t>
  </si>
  <si>
    <t>Gabriel Batista Cousso - 11/03/2025 12:04:06</t>
  </si>
  <si>
    <t>Gabriel Batista Cousso - 11/03/2025 12:04:07</t>
  </si>
  <si>
    <t>Gabriel Batista Cousso - 12/03/2025 10:35:10</t>
  </si>
  <si>
    <t>Rafael Schafaschek - 15/03/2025 14:08:49</t>
  </si>
  <si>
    <t>Rafael Schafaschek - 15/03/2025 14:08:48</t>
  </si>
  <si>
    <t>STE-096-01</t>
  </si>
  <si>
    <t>TEMPERATURA MANCAL AXIAL INTERNO TURBINA DO SECADOR</t>
  </si>
  <si>
    <t>Gabriel Batista Cousso - 11/03/2025 11:25:12</t>
  </si>
  <si>
    <t>Gabriel Batista Cousso - 11/03/2025 11:25:13</t>
  </si>
  <si>
    <t>Gabriel Batista Cousso - 11/03/2025 11:25:14</t>
  </si>
  <si>
    <t>Gabriel Batista Cousso - 11/03/2025 12:04:13</t>
  </si>
  <si>
    <t>Gabriel Batista Cousso - 11/03/2025 12:04:14</t>
  </si>
  <si>
    <t>Gabriel Batista Cousso - 12/03/2025 10:35:20</t>
  </si>
  <si>
    <t>Gabriel Batista Cousso - 12/03/2025 10:35:21</t>
  </si>
  <si>
    <t>Rafael Schafaschek - 15/03/2025 14:08:53</t>
  </si>
  <si>
    <t>Rafael Schafaschek - 15/03/2025 14:08:52</t>
  </si>
  <si>
    <t>STE-097-01</t>
  </si>
  <si>
    <t>TEMPERATURA MANCAL RADIAL ANTERIOR TURBINA DO SECADOR</t>
  </si>
  <si>
    <t>Gabriel Batista Cousso - 11/03/2025 11:25:18</t>
  </si>
  <si>
    <t>Gabriel Batista Cousso - 11/03/2025 11:25:19</t>
  </si>
  <si>
    <t>Gabriel Batista Cousso - 11/03/2025 11:25:20</t>
  </si>
  <si>
    <t>Gabriel Batista Cousso - 11/03/2025 11:25:21</t>
  </si>
  <si>
    <t>Rafael Schafaschek - 15/03/2025 14:09:06</t>
  </si>
  <si>
    <t>Gabriel Batista Cousso - 11/03/2025 12:04:21</t>
  </si>
  <si>
    <t>Gabriel Batista Cousso - 11/03/2025 12:04:20</t>
  </si>
  <si>
    <t>Gabriel Batista Cousso - 12/03/2025 10:35:44</t>
  </si>
  <si>
    <t>Gabriel Batista Cousso - 12/03/2025 10:35:45</t>
  </si>
  <si>
    <t>Rafael Schafaschek - 15/03/2025 14:09:10</t>
  </si>
  <si>
    <t>STE-098-01</t>
  </si>
  <si>
    <t>TEMPERATURA MANCAL RADIAL POSTERIOR TURBINA DO SECADOR</t>
  </si>
  <si>
    <t>Gabriel Batista Cousso - 11/03/2025 11:25:25</t>
  </si>
  <si>
    <t>Gabriel Batista Cousso - 11/03/2025 11:25:26</t>
  </si>
  <si>
    <t>Gabriel Batista Cousso - 11/03/2025 12:04:26</t>
  </si>
  <si>
    <t>Gabriel Batista Cousso - 12/03/2025 10:35:50</t>
  </si>
  <si>
    <t>Gabriel Batista Cousso - 12/03/2025 10:35:51</t>
  </si>
  <si>
    <t>Rafael Schafaschek - 15/03/2025 14:09:16</t>
  </si>
  <si>
    <t>ZSH-53.00-TM2002</t>
  </si>
  <si>
    <t>STATUS DA TURBINA ARMADA TURBINA TERNO DE SECAGEM</t>
  </si>
  <si>
    <t>Gabriel Batista Cousso - 11/03/2025 11:24:34</t>
  </si>
  <si>
    <t>Gabriel Batista Cousso - 11/03/2025 11:24:36</t>
  </si>
  <si>
    <t>Gabriel Batista Cousso - 11/03/2025 11:24:37</t>
  </si>
  <si>
    <t>Gabriel Batista Cousso - 11/03/2025 12:00:37</t>
  </si>
  <si>
    <t>Gabriel Batista Cousso - 11/03/2025 12:00:38</t>
  </si>
  <si>
    <t>Gabriel Batista Cousso - 11/03/2025 12:00:39</t>
  </si>
  <si>
    <t>Gabriel Batista Cousso - 12/03/2025 10:34:40</t>
  </si>
  <si>
    <t>Gabriel Batista Cousso - 12/03/2025 10:34:43</t>
  </si>
  <si>
    <t>Rafael Schafaschek - 15/03/2025 14:08:28</t>
  </si>
  <si>
    <t>Rafael Schafaschek - 15/03/2025 14:08:27</t>
  </si>
  <si>
    <t>Esteira Terno Secador</t>
  </si>
  <si>
    <t>SEN_EST_MET_SEC</t>
  </si>
  <si>
    <t>SENSOR SPEED ZERO ESTEIRA TERNO SECAGEM</t>
  </si>
  <si>
    <t>Gabriel Batista Cousso - 14/03/2025 15:23:02</t>
  </si>
  <si>
    <t>Gabriel Batista Cousso - 14/03/2025 15:23:03</t>
  </si>
  <si>
    <t>Rafael Schafaschek - 14/03/2025 17:44:03</t>
  </si>
  <si>
    <t>Rafael Schafaschek - 14/03/2025 17:44:02</t>
  </si>
  <si>
    <t>Rafael Schafaschek - 14/03/2025 18:21:59</t>
  </si>
  <si>
    <t>Rafael Schafaschek - 15/03/2025 14:09:34</t>
  </si>
  <si>
    <t>EA-2002</t>
  </si>
  <si>
    <t>ESTEIRA INTERMEDIARIA TERNO DE SECAGEM</t>
  </si>
  <si>
    <t>Gabriel Batista Cousso - 14/03/2025 15:22:36</t>
  </si>
  <si>
    <t>Gabriel Batista Cousso - 14/03/2025 15:22:38</t>
  </si>
  <si>
    <t>Gabriel Batista Cousso - 14/03/2025 15:22:39</t>
  </si>
  <si>
    <t>Gabriel Batista Cousso - 14/03/2025 15:22:40</t>
  </si>
  <si>
    <t>Gabriel Batista Cousso - 14/03/2025 15:22:41</t>
  </si>
  <si>
    <t>Gabriel Batista Cousso - 14/03/2025 15:22:42</t>
  </si>
  <si>
    <t>Gabriel Batista Cousso - 14/03/2025 15:22:43</t>
  </si>
  <si>
    <t>Gabriel Batista Cousso - 14/03/2025 15:22:44</t>
  </si>
  <si>
    <t>Gabriel Batista Cousso - 14/03/2025 15:22:45</t>
  </si>
  <si>
    <t>Gabriel Batista Cousso - 14/03/2025 15:22:47</t>
  </si>
  <si>
    <t>Gabriel Batista Cousso - 14/03/2025 15:22:48</t>
  </si>
  <si>
    <t>Gabriel Batista Cousso - 14/03/2025 15:22:49</t>
  </si>
  <si>
    <t>Gabriel Batista Cousso - 14/03/2025 15:22:50</t>
  </si>
  <si>
    <t>Gabriel Batista Cousso - 14/03/2025 15:22:51</t>
  </si>
  <si>
    <t>Gabriel Batista Cousso - 14/03/2025 15:22:52</t>
  </si>
  <si>
    <t>Gabriel Batista Cousso - 14/03/2025 15:22:53</t>
  </si>
  <si>
    <t>Gabriel Batista Cousso - 14/03/2025 15:22:54</t>
  </si>
  <si>
    <t>Gabriel Batista Cousso - 14/03/2025 15:22:55</t>
  </si>
  <si>
    <t>Denis Ueslei Lopes Romero - 14/03/2025 15:38:07</t>
  </si>
  <si>
    <t>Denis Ueslei Lopes Romero - 14/03/2025 15:38:06</t>
  </si>
  <si>
    <t>Denis Ueslei Lopes Romero - 14/03/2025 15:38:08</t>
  </si>
  <si>
    <t>Rafael Schafaschek - 14/03/2025 18:21:53</t>
  </si>
  <si>
    <t>Rafael Schafaschek - 14/03/2025 18:21:52</t>
  </si>
  <si>
    <t>Rafael Schafaschek - 14/03/2025 18:21:55</t>
  </si>
  <si>
    <t>Rafael Schafaschek - 14/03/2025 18:21:54</t>
  </si>
  <si>
    <t>Rafael Schafaschek - 15/03/2025 14:09:30</t>
  </si>
  <si>
    <t>PSV</t>
  </si>
  <si>
    <t>VÁLV. SEG. TERNO DE SECAGEM</t>
  </si>
  <si>
    <t>VÁLVULA DE SEGURANÇA TURSBINA DESFIBRADOR DE CANA</t>
  </si>
  <si>
    <t>Denis Ueslei Lopes Romero - 13/03/2025 14:35:03</t>
  </si>
  <si>
    <t>Denis Ueslei Lopes Romero - 13/03/2025 14:35:04</t>
  </si>
  <si>
    <t>Denis Ueslei Lopes Romero - 13/03/2025 14:35:09</t>
  </si>
  <si>
    <t>Denis Ueslei Lopes Romero - 13/03/2025 14:35:08</t>
  </si>
  <si>
    <t>Denis Ueslei Lopes Romero - 13/03/2025 14:50:33</t>
  </si>
  <si>
    <t>Rafael Schafaschek - 15/03/2025 14:09:44</t>
  </si>
  <si>
    <t>VÁLV. SEG. PICADOR</t>
  </si>
  <si>
    <t>VÁLVULA DE SEGURANÇA PICADOR DE CANA</t>
  </si>
  <si>
    <t>Denis Ueslei Lopes Romero - 13/03/2025 14:35:24</t>
  </si>
  <si>
    <t>Denis Ueslei Lopes Romero - 13/03/2025 14:35:25</t>
  </si>
  <si>
    <t>Denis Ueslei Lopes Romero - 13/03/2025 14:35:26</t>
  </si>
  <si>
    <t>Denis Ueslei Lopes Romero - 13/03/2025 14:35:28</t>
  </si>
  <si>
    <t>Denis Ueslei Lopes Romero - 13/03/2025 14:35:29</t>
  </si>
  <si>
    <t>Denis Ueslei Lopes Romero - 13/03/2025 14:50:43</t>
  </si>
  <si>
    <t>Rafael Schafaschek - 15/03/2025 14:09:47</t>
  </si>
  <si>
    <t>VÁLV. SEG. DESFIBRADOR</t>
  </si>
  <si>
    <t xml:space="preserve">VÁLVULA DE SEGURANÇA TERNO DE SECAGEM </t>
  </si>
  <si>
    <t>Denis Ueslei Lopes Romero - 13/03/2025 14:35:35</t>
  </si>
  <si>
    <t>Denis Ueslei Lopes Romero - 13/03/2025 14:35:36</t>
  </si>
  <si>
    <t>Denis Ueslei Lopes Romero - 13/03/2025 14:35:38</t>
  </si>
  <si>
    <t>Denis Ueslei Lopes Romero - 13/03/2025 14:35:39</t>
  </si>
  <si>
    <t>Denis Ueslei Lopes Romero - 13/03/2025 14:50:49</t>
  </si>
  <si>
    <t>Rafael Schafaschek - 15/03/2025 14:09:51</t>
  </si>
  <si>
    <t>AQ2001-629013</t>
  </si>
  <si>
    <t>VÁLVULA DE SEGURANÇA AQUECEDOR DE CALDO Nº1</t>
  </si>
  <si>
    <t>Denis Ueslei Lopes Romero - 13/03/2025 14:35:46</t>
  </si>
  <si>
    <t>Denis Ueslei Lopes Romero - 13/03/2025 14:35:47</t>
  </si>
  <si>
    <t>Denis Ueslei Lopes Romero - 13/03/2025 14:35:51</t>
  </si>
  <si>
    <t>Denis Ueslei Lopes Romero - 13/03/2025 14:35:48</t>
  </si>
  <si>
    <t>Denis Ueslei Lopes Romero - 13/03/2025 14:35:52</t>
  </si>
  <si>
    <t>Denis Ueslei Lopes Romero - 13/03/2025 14:50:57</t>
  </si>
  <si>
    <t>Rafael Schafaschek - 15/03/2025 14:09:57</t>
  </si>
  <si>
    <t>AQ2002-629012</t>
  </si>
  <si>
    <t>VÁLVULA DE SEGURANÇA AQUECEDOR DE CALDO Nº2</t>
  </si>
  <si>
    <t>Denis Ueslei Lopes Romero - 13/03/2025 14:35:58</t>
  </si>
  <si>
    <t>Denis Ueslei Lopes Romero - 13/03/2025 14:36:00</t>
  </si>
  <si>
    <t>Denis Ueslei Lopes Romero - 13/03/2025 14:36:01</t>
  </si>
  <si>
    <t>Denis Ueslei Lopes Romero - 13/03/2025 14:36:03</t>
  </si>
  <si>
    <t>Denis Ueslei Lopes Romero - 13/03/2025 14:51:02</t>
  </si>
  <si>
    <t>Rafael Schafaschek - 15/03/2025 14:10:01</t>
  </si>
  <si>
    <t>AQ2003-629011</t>
  </si>
  <si>
    <t>VÁLVULA DE SEGURANÇA AQUECEDOR DE CALDO Nº3</t>
  </si>
  <si>
    <t>Denis Ueslei Lopes Romero - 13/03/2025 14:36:09</t>
  </si>
  <si>
    <t>Denis Ueslei Lopes Romero - 13/03/2025 14:36:10</t>
  </si>
  <si>
    <t>Denis Ueslei Lopes Romero - 13/03/2025 14:36:11</t>
  </si>
  <si>
    <t>Denis Ueslei Lopes Romero - 13/03/2025 14:36:12</t>
  </si>
  <si>
    <t>Denis Ueslei Lopes Romero - 13/03/2025 14:36:13</t>
  </si>
  <si>
    <t>Denis Ueslei Lopes Romero - 13/03/2025 14:51:08</t>
  </si>
  <si>
    <t>Rafael Schafaschek - 15/03/2025 14:10:05</t>
  </si>
  <si>
    <t>AQ2004-629090</t>
  </si>
  <si>
    <t>VÁLVULA DE SEGURANÇA AQUECEDOR DE CALDO Nº4</t>
  </si>
  <si>
    <t>Denis Ueslei Lopes Romero - 13/03/2025 14:36:28</t>
  </si>
  <si>
    <t>Denis Ueslei Lopes Romero - 13/03/2025 14:36:29</t>
  </si>
  <si>
    <t>Denis Ueslei Lopes Romero - 13/03/2025 14:36:32</t>
  </si>
  <si>
    <t>Denis Ueslei Lopes Romero - 13/03/2025 14:51:14</t>
  </si>
  <si>
    <t>Rafael Schafaschek - 15/03/2025 14:10:09</t>
  </si>
  <si>
    <t>Ccm</t>
  </si>
  <si>
    <t>Ventilador</t>
  </si>
  <si>
    <t>SA8901/VENTILADOR</t>
  </si>
  <si>
    <t>VENTILADOR SISTEMA ADIABÁTICO DIFUSOR</t>
  </si>
  <si>
    <t>Denis Ueslei Lopes Romero - 12/03/2025 09:09:17</t>
  </si>
  <si>
    <t>Denis Ueslei Lopes Romero - 12/03/2025 09:09:23</t>
  </si>
  <si>
    <t>Denis Ueslei Lopes Romero - 12/03/2025 09:09:20</t>
  </si>
  <si>
    <t>Denis Ueslei Lopes Romero - 12/03/2025 09:09:29</t>
  </si>
  <si>
    <t>Denis Ueslei Lopes Romero - 12/03/2025 09:09:33</t>
  </si>
  <si>
    <t>Denis Ueslei Lopes Romero - 12/03/2025 09:09:37</t>
  </si>
  <si>
    <t>Denis Ueslei Lopes Romero - 12/03/2025 09:09:42</t>
  </si>
  <si>
    <t>Denis Ueslei Lopes Romero - 12/03/2025 09:09:44</t>
  </si>
  <si>
    <t>Denis Ueslei Lopes Romero - 12/03/2025 09:09:46</t>
  </si>
  <si>
    <t>Denis Ueslei Lopes Romero - 12/03/2025 09:09:49</t>
  </si>
  <si>
    <t>Denis Ueslei Lopes Romero - 12/03/2025 09:09:56</t>
  </si>
  <si>
    <t>Danilo Estanislau Pereira - 21/01/2025 14:37:24</t>
  </si>
  <si>
    <t>Danilo Estanislau Pereira - 21/01/2025 14:37:26</t>
  </si>
  <si>
    <t>Danilo Estanislau Pereira - 21/01/2025 14:37:27</t>
  </si>
  <si>
    <t>Danilo Estanislau Pereira - 21/01/2025 14:37:28</t>
  </si>
  <si>
    <t>Danilo Estanislau Pereira - 21/01/2025 14:37:30</t>
  </si>
  <si>
    <t>Danilo Estanislau Pereira - 21/01/2025 14:37:31</t>
  </si>
  <si>
    <t>Danilo Estanislau Pereira - 21/01/2025 14:37:33</t>
  </si>
  <si>
    <t>Danilo Estanislau Pereira - 21/01/2025 14:37:34</t>
  </si>
  <si>
    <t>Danilo Estanislau Pereira - 21/01/2025 14:37:39</t>
  </si>
  <si>
    <t>Danilo Estanislau Pereira - 21/01/2025 14:37:44</t>
  </si>
  <si>
    <t>Gabriel Batista Cousso - 12/03/2025 10:26:20</t>
  </si>
  <si>
    <t>Gabriel Batista Cousso - 12/03/2025 10:26:21</t>
  </si>
  <si>
    <t>Gabriel Batista Cousso - 12/03/2025 10:26:22</t>
  </si>
  <si>
    <t>Gabriel Batista Cousso - 12/03/2025 10:26:25</t>
  </si>
  <si>
    <t>Gabriel Batista Cousso - 12/03/2025 10:26:26</t>
  </si>
  <si>
    <t>Gabriel Batista Cousso - 12/03/2025 10:26:28</t>
  </si>
  <si>
    <t>Rafael Schafaschek - 13/03/2025 12:20:12</t>
  </si>
  <si>
    <t>Rafael Schafaschek - 15/03/2025 14:10:22</t>
  </si>
  <si>
    <t>Registro Impossibilitado</t>
  </si>
  <si>
    <t>Danilo Estanislau Pereira - 01/21/2025 14:37:17</t>
  </si>
  <si>
    <t>SA8901</t>
  </si>
  <si>
    <t>BOMBA SISTEMA ADIABÁTICO DIFUSOR</t>
  </si>
  <si>
    <t>Denis Ueslei Lopes Romero - 12/03/2025 09:08:44</t>
  </si>
  <si>
    <t>Denis Ueslei Lopes Romero - 12/03/2025 09:08:49</t>
  </si>
  <si>
    <t>Denis Ueslei Lopes Romero - 12/03/2025 09:08:45</t>
  </si>
  <si>
    <t>Denis Ueslei Lopes Romero - 12/03/2025 09:08:47</t>
  </si>
  <si>
    <t>Denis Ueslei Lopes Romero - 12/03/2025 09:08:48</t>
  </si>
  <si>
    <t>Denis Ueslei Lopes Romero - 12/03/2025 09:08:54</t>
  </si>
  <si>
    <t>Denis Ueslei Lopes Romero - 12/03/2025 09:09:02</t>
  </si>
  <si>
    <t>Denis Ueslei Lopes Romero - 12/03/2025 09:08:56</t>
  </si>
  <si>
    <t>Denis Ueslei Lopes Romero - 12/03/2025 09:09:07</t>
  </si>
  <si>
    <t>Denis Ueslei Lopes Romero - 12/03/2025 09:09:10</t>
  </si>
  <si>
    <t>Danilo Estanislau Pereira - 21/01/2025 14:36:41</t>
  </si>
  <si>
    <t>Danilo Estanislau Pereira - 21/01/2025 14:36:43</t>
  </si>
  <si>
    <t>Danilo Estanislau Pereira - 21/01/2025 14:36:45</t>
  </si>
  <si>
    <t>Danilo Estanislau Pereira - 21/01/2025 14:36:47</t>
  </si>
  <si>
    <t>Danilo Estanislau Pereira - 21/01/2025 14:36:48</t>
  </si>
  <si>
    <t>Danilo Estanislau Pereira - 21/01/2025 14:36:49</t>
  </si>
  <si>
    <t>Gabriel Batista Cousso - 12/03/2025 10:25:55</t>
  </si>
  <si>
    <t>Gabriel Batista Cousso - 12/03/2025 10:25:56</t>
  </si>
  <si>
    <t>Gabriel Batista Cousso - 12/03/2025 10:26:04</t>
  </si>
  <si>
    <t>Gabriel Batista Cousso - 12/03/2025 10:26:09</t>
  </si>
  <si>
    <t>Gabriel Batista Cousso - 12/03/2025 10:26:10</t>
  </si>
  <si>
    <t>Gabriel Batista Cousso - 12/03/2025 10:26:11</t>
  </si>
  <si>
    <t>Rafael Schafaschek - 13/03/2025 12:20:07</t>
  </si>
  <si>
    <t>Rafael Schafaschek - 13/03/2025 12:20:06</t>
  </si>
  <si>
    <t>Rafael Schafaschek - 13/03/2025 12:20:08</t>
  </si>
  <si>
    <t>Rafael Schafaschek - 15/03/2025 14:10:17</t>
  </si>
  <si>
    <t>Rafael Schafaschek - 15/03/2025 14:10:16</t>
  </si>
  <si>
    <t>Base de Dados_Images/SA8901.Imagem do Equipamento-.173530.jpg</t>
  </si>
  <si>
    <t>Danilo Estanislau Pereira - 21/01/2025 14:35:15</t>
  </si>
  <si>
    <t>Base de Dados_Images/SA8901.Imagem da Plaqueta do Motor-.173530.jpg</t>
  </si>
  <si>
    <t>Danilo Estanislau Pereira - 21/01/2025 14:35:25</t>
  </si>
  <si>
    <t>30 - Tratamento</t>
  </si>
  <si>
    <t>Tanques De Leite De Cal P/ Difusor</t>
  </si>
  <si>
    <t>M_191_41 / BD3203</t>
  </si>
  <si>
    <t>MOTOR BBA DE CAL N° 3</t>
  </si>
  <si>
    <t>Luis Antonio Batista - 14/01/2025 13:18:37</t>
  </si>
  <si>
    <t>Rafael De Carvalho Vasconcelos - 20/01/2025 15:40:54</t>
  </si>
  <si>
    <t>Rafael De Carvalho Vasconcelos - 20/01/2025 15:41:02</t>
  </si>
  <si>
    <t>Rafael De Carvalho Vasconcelos - 20/01/2025 15:41:16</t>
  </si>
  <si>
    <t>Rafael De Carvalho Vasconcelos - 20/01/2025 15:41:19</t>
  </si>
  <si>
    <t>Rafael De Carvalho Vasconcelos - 20/01/2025 15:41:21</t>
  </si>
  <si>
    <t>Rafael De Carvalho Vasconcelos - 20/01/2025 15:41:25</t>
  </si>
  <si>
    <t>Rafael De Carvalho Vasconcelos - 20/01/2025 15:41:28</t>
  </si>
  <si>
    <t>Rafael De Carvalho Vasconcelos - 20/01/2025 15:41:31</t>
  </si>
  <si>
    <t>Rafael De Carvalho Vasconcelos - 20/01/2025 15:41:33</t>
  </si>
  <si>
    <t>Luis Antonio Batista - 14/01/2025 13:18:55</t>
  </si>
  <si>
    <t>Luis Antonio Batista - 14/01/2025 13:18:56</t>
  </si>
  <si>
    <t>Luis Antonio Batista - 14/01/2025 13:18:58</t>
  </si>
  <si>
    <t>Luis Antonio Batista - 14/01/2025 13:19:00</t>
  </si>
  <si>
    <t>Luis Antonio Batista - 14/01/2025 13:19:02</t>
  </si>
  <si>
    <t>Luis Antonio Batista - 14/01/2025 13:19:04</t>
  </si>
  <si>
    <t>Leandro Henrique Ferreira - 06/03/2025 15:16:03</t>
  </si>
  <si>
    <t>Leandro Henrique Ferreira - 06/03/2025 15:16:04</t>
  </si>
  <si>
    <t>Leandro Henrique Ferreira - 06/03/2025 15:16:06</t>
  </si>
  <si>
    <t>Leandro Henrique Ferreira - 06/03/2025 15:16:07</t>
  </si>
  <si>
    <t>Leandro Henrique Ferreira - 06/03/2025 15:16:11</t>
  </si>
  <si>
    <t>Leandro Henrique Ferreira - 06/03/2025 15:16:12</t>
  </si>
  <si>
    <t>Leonildo Nogueira Araujo - 06/03/2025 15:34:29</t>
  </si>
  <si>
    <t>Leonildo Nogueira Araujo - 06/03/2025 15:34:30</t>
  </si>
  <si>
    <t>Leonildo Nogueira Araujo - 06/03/2025 15:34:31</t>
  </si>
  <si>
    <t>Gabriel Batista Cousso - 13/03/2025 08:32:25</t>
  </si>
  <si>
    <t>Gabriel Batista Cousso - 13/03/2025 08:32:26</t>
  </si>
  <si>
    <t>Gabriel Batista Cousso - 13/03/2025 08:32:27</t>
  </si>
  <si>
    <t>Base de Dados_Images/M_191_41 - BD3203.Imagem do Equipamento-.184041.jpg</t>
  </si>
  <si>
    <t>Rafael De Carvalho Vasconcelos - 20/01/2025 15:40:32</t>
  </si>
  <si>
    <t>Base de Dados_Images/M_191_41 - BD3203.Imagem da Plaqueta do Motor-.184014.jpg</t>
  </si>
  <si>
    <t>Rafael De Carvalho Vasconcelos - 20/01/2025 15:40:09</t>
  </si>
  <si>
    <t>TQ-3205</t>
  </si>
  <si>
    <t>TANQUE 3 - LEITE DE CAL SEDIMENTADOR</t>
  </si>
  <si>
    <t>Leandro Henrique Ferreira - 22/02/2025 11:48:34</t>
  </si>
  <si>
    <t>Leandro Henrique Ferreira - 22/02/2025 11:48:40</t>
  </si>
  <si>
    <t>Leandro Henrique Ferreira - 22/02/2025 11:48:37</t>
  </si>
  <si>
    <t>Leandro Henrique Ferreira - 22/02/2025 11:48:42</t>
  </si>
  <si>
    <t>Leandro Henrique Ferreira - 22/02/2025 11:48:47</t>
  </si>
  <si>
    <t>Leandro Henrique Ferreira - 22/02/2025 11:49:01</t>
  </si>
  <si>
    <t>Leandro Henrique Ferreira - 22/02/2025 11:49:03</t>
  </si>
  <si>
    <t>Leandro Henrique Ferreira - 22/02/2025 11:49:10</t>
  </si>
  <si>
    <t>Leandro Henrique Ferreira - 22/02/2025 11:49:08</t>
  </si>
  <si>
    <t>Leonildo Nogueira Araujo - 06/03/2025 15:34:36</t>
  </si>
  <si>
    <t>Gabriel Batista Cousso - 13/03/2025 08:32:31</t>
  </si>
  <si>
    <t>Gabriel Batista Cousso - 13/03/2025 08:32:32</t>
  </si>
  <si>
    <t>Gabriel Batista Cousso - 13/03/2025 08:32:33</t>
  </si>
  <si>
    <t>Gabriel Batista Cousso - 13/03/2025 08:32:34</t>
  </si>
  <si>
    <t>Base de Dados_Images/TQ-3205.Imagem do Equipamento-.144817.jpg</t>
  </si>
  <si>
    <t>Leandro Henrique Ferreira - 22/02/2025 11:48:12</t>
  </si>
  <si>
    <t>Agitador</t>
  </si>
  <si>
    <t>M_101_41 / /AG3205</t>
  </si>
  <si>
    <t>MOTOR MEXEDOR TQ. CAL P/ DIFUSOR</t>
  </si>
  <si>
    <t>Rafael De Carvalho Vasconcelos - 24/02/2025 09:56:18</t>
  </si>
  <si>
    <t>Rafael De Carvalho Vasconcelos - 24/02/2025 09:56:24</t>
  </si>
  <si>
    <t>Rafael De Carvalho Vasconcelos - 24/02/2025 09:56:27</t>
  </si>
  <si>
    <t>Rafael De Carvalho Vasconcelos - 24/02/2025 09:56:30</t>
  </si>
  <si>
    <t>Rafael De Carvalho Vasconcelos - 24/02/2025 09:56:33</t>
  </si>
  <si>
    <t>Rafael De Carvalho Vasconcelos - 24/02/2025 09:56:39</t>
  </si>
  <si>
    <t>Rafael De Carvalho Vasconcelos - 24/02/2025 09:56:40</t>
  </si>
  <si>
    <t>Luis Antonio Batista - 21/02/2025 09:07:58</t>
  </si>
  <si>
    <t>Luis Antonio Batista - 21/02/2025 09:08:01</t>
  </si>
  <si>
    <t>Luis Antonio Batista - 21/02/2025 09:08:03</t>
  </si>
  <si>
    <t>Luis Antonio Batista - 21/02/2025 09:08:04</t>
  </si>
  <si>
    <t>Luis Antonio Batista - 21/02/2025 09:08:06</t>
  </si>
  <si>
    <t>Luis Antonio Batista - 21/02/2025 09:08:07</t>
  </si>
  <si>
    <t>Leandro Henrique Ferreira - 06/03/2025 15:15:53</t>
  </si>
  <si>
    <t>Leandro Henrique Ferreira - 06/03/2025 15:15:54</t>
  </si>
  <si>
    <t>Leandro Henrique Ferreira - 06/03/2025 15:15:56</t>
  </si>
  <si>
    <t>Leonildo Nogueira Araujo - 06/03/2025 15:34:22</t>
  </si>
  <si>
    <t>Leonildo Nogueira Araujo - 06/03/2025 15:34:23</t>
  </si>
  <si>
    <t>Leonildo Nogueira Araujo - 06/03/2025 15:34:24</t>
  </si>
  <si>
    <t>Leonildo Nogueira Araujo - 06/03/2025 15:34:25</t>
  </si>
  <si>
    <t>Gabriel Batista Cousso - 13/03/2025 08:32:19</t>
  </si>
  <si>
    <t>Gabriel Batista Cousso - 13/03/2025 08:32:20</t>
  </si>
  <si>
    <t>Gabriel Batista Cousso - 13/03/2025 08:32:21</t>
  </si>
  <si>
    <t>Base de Dados_Images/M_101_41 - -AG3205.Imagem do Equipamento-.162040.jpg</t>
  </si>
  <si>
    <t>Luis Antonio Batista - 14/01/2025 13:20:09</t>
  </si>
  <si>
    <t>Tanque Caldo P/ Açúcar</t>
  </si>
  <si>
    <t>LIT_055_41</t>
  </si>
  <si>
    <t>TRM-055-02  NÍVEL CALDO AÇUCAR</t>
  </si>
  <si>
    <t>Auro Marcel Bueno de Oliveira - 21/02/2025 14:17:58</t>
  </si>
  <si>
    <t>Auro Marcel Bueno de Oliveira - 21/02/2025 14:17:59</t>
  </si>
  <si>
    <t>Auro Marcel Bueno de Oliveira - 21/02/2025 14:18:00</t>
  </si>
  <si>
    <t>Auro Marcel Bueno de Oliveira - 21/02/2025 14:18:02</t>
  </si>
  <si>
    <t>Rafael Schafaschek - 27/02/2025 13:24:47</t>
  </si>
  <si>
    <t>Rafael Schafaschek - 27/02/2025 13:24:48</t>
  </si>
  <si>
    <t>Leonildo Nogueira Araujo - 07/03/2025 13:46:35</t>
  </si>
  <si>
    <t>Leonildo Nogueira Araujo - 07/03/2025 13:46:36</t>
  </si>
  <si>
    <t>Leonildo Nogueira Araujo - 13/03/2025 09:10:16</t>
  </si>
  <si>
    <t>Base de Dados_Images/LIT_055_41.Imagem do Equipamento-.114122.jpg</t>
  </si>
  <si>
    <t>Auro Marcel Bueno de Oliveira - 21/02/2025 14:17:54</t>
  </si>
  <si>
    <t>FIT_130_41</t>
  </si>
  <si>
    <t>TRM-130-02: VAZÃO DE CALDO PARA FÁBRICA (0-250M³/H)</t>
  </si>
  <si>
    <t>Auro Marcel Bueno de Oliveira - 21/02/2025 14:18:36</t>
  </si>
  <si>
    <t>Auro Marcel Bueno de Oliveira - 21/02/2025 14:18:38</t>
  </si>
  <si>
    <t>Auro Marcel Bueno de Oliveira - 21/02/2025 14:18:39</t>
  </si>
  <si>
    <t>Auro Marcel Bueno de Oliveira - 21/02/2025 14:18:40</t>
  </si>
  <si>
    <t>Rafael Schafaschek - 27/02/2025 13:24:52</t>
  </si>
  <si>
    <t>Rafael Schafaschek - 27/02/2025 13:24:53</t>
  </si>
  <si>
    <t>Leonildo Nogueira Araujo - 07/03/2025 13:46:40</t>
  </si>
  <si>
    <t>Leonildo Nogueira Araujo - 13/03/2025 09:10:21</t>
  </si>
  <si>
    <t>Base de Dados_Images/FIT_130_41.Imagem do Equipamento-.115753.jpg</t>
  </si>
  <si>
    <t>Auro Marcel Bueno de Oliveira - 21/02/2025 14:18:29</t>
  </si>
  <si>
    <t>SI_106_41</t>
  </si>
  <si>
    <t>ROTACAO BBA CALDO MISTO ACUCAR</t>
  </si>
  <si>
    <t>Denis Ueslei Lopes Romero - 06/03/2025 16:32:37</t>
  </si>
  <si>
    <t>Denis Ueslei Lopes Romero - 06/03/2025 16:32:35</t>
  </si>
  <si>
    <t>Rafael Schafaschek - 13/03/2025 13:01:34</t>
  </si>
  <si>
    <t>Denis Ueslei Lopes Romero - 06/03/2025 16:32:36</t>
  </si>
  <si>
    <t>Leonildo Nogueira Araujo - 07/03/2025 13:46:45</t>
  </si>
  <si>
    <t>Leonildo Nogueira Araujo - 07/03/2025 13:46:46</t>
  </si>
  <si>
    <t>Leonildo Nogueira Araujo - 07/03/2025 13:46:49</t>
  </si>
  <si>
    <t>Leonildo Nogueira Araujo - 07/03/2025 13:46:50</t>
  </si>
  <si>
    <t>Gabriel Batista Cousso - 13/03/2025 08:32:45</t>
  </si>
  <si>
    <t>SI_107_41</t>
  </si>
  <si>
    <t>ROTACAO CALDO MISTO ACUCAR 002</t>
  </si>
  <si>
    <t>Rafael Schafaschek - 06/03/2025 16:10:16</t>
  </si>
  <si>
    <t>Denis Ueslei Lopes Romero - 06/03/2025 16:32:56</t>
  </si>
  <si>
    <t>Denis Ueslei Lopes Romero - 06/03/2025 16:32:57</t>
  </si>
  <si>
    <t>Denis Ueslei Lopes Romero - 06/03/2025 16:32:58</t>
  </si>
  <si>
    <t>Leonildo Nogueira Araujo - 07/03/2025 13:46:55</t>
  </si>
  <si>
    <t>Leonildo Nogueira Araujo - 07/03/2025 13:46:56</t>
  </si>
  <si>
    <t>Leonildo Nogueira Araujo - 07/03/2025 13:47:00</t>
  </si>
  <si>
    <t>Leonildo Nogueira Araujo - 13/03/2025 09:10:26</t>
  </si>
  <si>
    <t>POS-179-02</t>
  </si>
  <si>
    <t>VÁLVULA CONTROLE DE VAZÃO DE CALDO CALEADO PARA AÇÚCAR</t>
  </si>
  <si>
    <t>Auro Marcel Bueno de Oliveira - 24/01/2025 11:06:05</t>
  </si>
  <si>
    <t>Auro Marcel Bueno de Oliveira - 24/01/2025 11:06:06</t>
  </si>
  <si>
    <t>Auro Marcel Bueno de Oliveira - 24/01/2025 11:06:07</t>
  </si>
  <si>
    <t>Auro Marcel Bueno de Oliveira - 24/01/2025 11:06:10</t>
  </si>
  <si>
    <t>Auro Marcel Bueno de Oliveira - 24/01/2025 11:06:13</t>
  </si>
  <si>
    <t>Auro Marcel Bueno de Oliveira - 24/01/2025 11:06:14</t>
  </si>
  <si>
    <t>Auro Marcel Bueno de Oliveira - 24/01/2025 11:06:16</t>
  </si>
  <si>
    <t>Auro Marcel Bueno de Oliveira - 24/01/2025 11:06:18</t>
  </si>
  <si>
    <t>Rafael Schafaschek - 27/02/2025 13:24:57</t>
  </si>
  <si>
    <t>Rafael Schafaschek - 27/02/2025 13:24:58</t>
  </si>
  <si>
    <t>Leonildo Nogueira Araujo - 07/03/2025 13:47:05</t>
  </si>
  <si>
    <t>Leonildo Nogueira Araujo - 13/03/2025 09:10:30</t>
  </si>
  <si>
    <t>Base de Dados_Images/POS-179-02.Imagem do Equipamento-.122240.jpg</t>
  </si>
  <si>
    <t>Auro Marcel Bueno de Oliveira - 24/01/2025 11:05:59</t>
  </si>
  <si>
    <t>POS-180-02</t>
  </si>
  <si>
    <t>VÁLVULA CONTROLE DE VAZÃO DE CALDO PARA TANQUE CALEADO</t>
  </si>
  <si>
    <t>Auro Marcel Bueno de Oliveira - 22/02/2025 08:35:05</t>
  </si>
  <si>
    <t>Auro Marcel Bueno de Oliveira - 22/02/2025 08:35:06</t>
  </si>
  <si>
    <t>Auro Marcel Bueno de Oliveira - 22/02/2025 08:35:07</t>
  </si>
  <si>
    <t>Auro Marcel Bueno de Oliveira - 22/02/2025 08:35:10</t>
  </si>
  <si>
    <t>Auro Marcel Bueno de Oliveira - 22/02/2025 08:35:12</t>
  </si>
  <si>
    <t>Auro Marcel Bueno de Oliveira - 22/02/2025 08:35:15</t>
  </si>
  <si>
    <t>Auro Marcel Bueno de Oliveira - 22/02/2025 08:35:16</t>
  </si>
  <si>
    <t>Rafael Schafaschek - 27/02/2025 13:25:01</t>
  </si>
  <si>
    <t>Rafael Schafaschek - 27/02/2025 13:25:02</t>
  </si>
  <si>
    <t>Leonildo Nogueira Araujo - 07/03/2025 13:47:09</t>
  </si>
  <si>
    <t>Leonildo Nogueira Araujo - 13/03/2025 09:10:33</t>
  </si>
  <si>
    <t>Base de Dados_Images/POS-180-02.Imagem do Equipamento-.121748.jpg</t>
  </si>
  <si>
    <t>Auro Marcel Bueno de Oliveira - 22/02/2025 08:34:59</t>
  </si>
  <si>
    <t>TQ-3001</t>
  </si>
  <si>
    <t>TANQUE DE CALDO MISTO PARA O AÇÚCAR</t>
  </si>
  <si>
    <t>Leandro Henrique Ferreira - 20/02/2025 16:26:27</t>
  </si>
  <si>
    <t>Leandro Henrique Ferreira - 20/02/2025 16:26:43</t>
  </si>
  <si>
    <t>Leandro Henrique Ferreira - 20/02/2025 16:26:54</t>
  </si>
  <si>
    <t>Leandro Henrique Ferreira - 20/02/2025 16:26:58</t>
  </si>
  <si>
    <t>Leandro Henrique Ferreira - 20/02/2025 16:27:01</t>
  </si>
  <si>
    <t>Leandro Henrique Ferreira - 20/02/2025 16:27:06</t>
  </si>
  <si>
    <t>Leandro Henrique Ferreira - 20/02/2025 16:27:10</t>
  </si>
  <si>
    <t>Luis Antonio Batista - 15/01/2025 10:13:35</t>
  </si>
  <si>
    <t>Luis Antonio Batista - 15/01/2025 10:13:37</t>
  </si>
  <si>
    <t>Leonildo Nogueira Araujo - 07/03/2025 13:46:31</t>
  </si>
  <si>
    <t>Leonildo Nogueira Araujo - 13/03/2025 09:10:10</t>
  </si>
  <si>
    <t>Leonildo Nogueira Araujo - 13/03/2025 09:10:11</t>
  </si>
  <si>
    <t>Leonildo Nogueira Araujo - 13/03/2025 09:10:12</t>
  </si>
  <si>
    <t>Base de Dados_Images/TQ-3001.Imagem do Equipamento-.131141.jpg</t>
  </si>
  <si>
    <t>Luis Antonio Batista - 15/01/2025 10:11:13</t>
  </si>
  <si>
    <t>M-106-41 / BC-3001</t>
  </si>
  <si>
    <t>BBA CALDO MISTO ACUCAR</t>
  </si>
  <si>
    <t>Luis Antonio Batista - 13/01/2025 14:54:59</t>
  </si>
  <si>
    <t>Rafael De Carvalho Vasconcelos - 18/01/2025 12:59:07</t>
  </si>
  <si>
    <t>Rafael De Carvalho Vasconcelos - 18/01/2025 12:59:15</t>
  </si>
  <si>
    <t>Rafael De Carvalho Vasconcelos - 18/01/2025 12:59:26</t>
  </si>
  <si>
    <t>Rafael De Carvalho Vasconcelos - 18/01/2025 12:59:29</t>
  </si>
  <si>
    <t>Rafael De Carvalho Vasconcelos - 18/01/2025 12:59:31</t>
  </si>
  <si>
    <t>Rafael De Carvalho Vasconcelos - 18/01/2025 12:59:39</t>
  </si>
  <si>
    <t>Rafael De Carvalho Vasconcelos - 18/01/2025 13:00:06</t>
  </si>
  <si>
    <t>Rafael De Carvalho Vasconcelos - 18/01/2025 13:00:13</t>
  </si>
  <si>
    <t>Rafael De Carvalho Vasconcelos - 18/01/2025 13:00:24</t>
  </si>
  <si>
    <t>Luis Antonio Batista - 13/01/2025 14:55:09</t>
  </si>
  <si>
    <t>Luis Antonio Batista - 13/01/2025 14:55:16</t>
  </si>
  <si>
    <t>Luis Antonio Batista - 13/01/2025 14:55:18</t>
  </si>
  <si>
    <t>Luis Antonio Batista - 13/01/2025 14:55:20</t>
  </si>
  <si>
    <t>Luis Antonio Batista - 13/01/2025 14:55:23</t>
  </si>
  <si>
    <t>Luis Antonio Batista - 13/01/2025 14:55:25</t>
  </si>
  <si>
    <t>Leonildo Nogueira Araujo - 06/03/2025 16:08:38</t>
  </si>
  <si>
    <t>Leonildo Nogueira Araujo - 06/03/2025 16:08:40</t>
  </si>
  <si>
    <t>Leonildo Nogueira Araujo - 07/03/2025 13:46:20</t>
  </si>
  <si>
    <t>Leonildo Nogueira Araujo - 07/03/2025 13:46:21</t>
  </si>
  <si>
    <t>Leonildo Nogueira Araujo - 13/03/2025 09:10:01</t>
  </si>
  <si>
    <t>Leonildo Nogueira Araujo - 13/03/2025 09:10:02</t>
  </si>
  <si>
    <t>Base de Dados_Images/M-106-41 - BC-3001.Imagem do Equipamento-.175430.jpg</t>
  </si>
  <si>
    <t>Luis Antonio Batista - 13/01/2025 14:54:08</t>
  </si>
  <si>
    <t>Base de Dados_Images/M-106-41 - BC-3001.Imagem da Plaqueta do Motor-.175430.jpg</t>
  </si>
  <si>
    <t>Luis Antonio Batista - 13/01/2025 14:54:24</t>
  </si>
  <si>
    <t xml:space="preserve">M-107-41 / BC-3002 </t>
  </si>
  <si>
    <t>MOTOR BBA CALDO MISTO PEN. AÇUCAR 2</t>
  </si>
  <si>
    <t>Luis Antonio Batista - 13/01/2025 14:58:25</t>
  </si>
  <si>
    <t>Rafael De Carvalho Vasconcelos - 18/01/2025 13:00:54</t>
  </si>
  <si>
    <t>Rafael De Carvalho Vasconcelos - 18/01/2025 13:00:56</t>
  </si>
  <si>
    <t>Rafael De Carvalho Vasconcelos - 18/01/2025 13:01:08</t>
  </si>
  <si>
    <t>Rafael De Carvalho Vasconcelos - 18/01/2025 13:02:20</t>
  </si>
  <si>
    <t>Rafael De Carvalho Vasconcelos - 18/01/2025 13:02:22</t>
  </si>
  <si>
    <t>Rafael De Carvalho Vasconcelos - 18/01/2025 13:02:25</t>
  </si>
  <si>
    <t>Rafael De Carvalho Vasconcelos - 18/01/2025 13:02:28</t>
  </si>
  <si>
    <t>Rafael De Carvalho Vasconcelos - 18/01/2025 13:02:37</t>
  </si>
  <si>
    <t>Rafael De Carvalho Vasconcelos - 18/01/2025 13:02:39</t>
  </si>
  <si>
    <t>Luis Antonio Batista - 13/01/2025 14:58:34</t>
  </si>
  <si>
    <t>Luis Antonio Batista - 13/01/2025 14:58:35</t>
  </si>
  <si>
    <t>Luis Antonio Batista - 13/01/2025 14:58:38</t>
  </si>
  <si>
    <t>Luis Antonio Batista - 13/01/2025 14:58:40</t>
  </si>
  <si>
    <t>Luis Antonio Batista - 13/01/2025 14:58:41</t>
  </si>
  <si>
    <t>Luis Antonio Batista - 13/01/2025 14:58:50</t>
  </si>
  <si>
    <t>Leonildo Nogueira Araujo - 06/03/2025 16:08:47</t>
  </si>
  <si>
    <t>Leonildo Nogueira Araujo - 06/03/2025 16:08:48</t>
  </si>
  <si>
    <t>Leonildo Nogueira Araujo - 06/03/2025 16:08:49</t>
  </si>
  <si>
    <t>Leonildo Nogueira Araujo - 06/03/2025 16:08:50</t>
  </si>
  <si>
    <t>Leonildo Nogueira Araujo - 07/03/2025 13:46:25</t>
  </si>
  <si>
    <t>Leonildo Nogueira Araujo - 07/03/2025 13:46:26</t>
  </si>
  <si>
    <t>Leonildo Nogueira Araujo - 07/03/2025 13:46:27</t>
  </si>
  <si>
    <t>Leonildo Nogueira Araujo - 13/03/2025 09:10:06</t>
  </si>
  <si>
    <t>Leonildo Nogueira Araujo - 13/03/2025 09:10:07</t>
  </si>
  <si>
    <t>Base de Dados_Images/M-107-41 - BC-3002.Imagem do Equipamento-.175803.jpg</t>
  </si>
  <si>
    <t>Luis Antonio Batista - 13/01/2025 14:56:28</t>
  </si>
  <si>
    <t>Base de Dados_Images/M-107-41 - BC-3002.Imagem da Plaqueta do Motor-.175804.jpg</t>
  </si>
  <si>
    <t>Luis Antonio Batista - 13/01/2025 14:57:57</t>
  </si>
  <si>
    <t>Tanques De Calagem</t>
  </si>
  <si>
    <t>TQ-3203</t>
  </si>
  <si>
    <t>TANQUE DE LEITE DE CAL 01</t>
  </si>
  <si>
    <t>Leandro Henrique Ferreira - 22/02/2025 11:18:38</t>
  </si>
  <si>
    <t>Leandro Henrique Ferreira - 22/02/2025 11:18:39</t>
  </si>
  <si>
    <t>Leandro Henrique Ferreira - 22/02/2025 11:18:44</t>
  </si>
  <si>
    <t>Leandro Henrique Ferreira - 22/02/2025 11:18:42</t>
  </si>
  <si>
    <t>Leandro Henrique Ferreira - 22/02/2025 11:18:47</t>
  </si>
  <si>
    <t>Leandro Henrique Ferreira - 22/02/2025 11:18:49</t>
  </si>
  <si>
    <t>Leandro Henrique Ferreira - 22/02/2025 11:18:52</t>
  </si>
  <si>
    <t>Leandro Henrique Ferreira - 22/02/2025 11:18:54</t>
  </si>
  <si>
    <t>Leandro Henrique Ferreira - 22/02/2025 11:18:56</t>
  </si>
  <si>
    <t>Leonildo Nogueira Araujo - 06/03/2025 15:35:34</t>
  </si>
  <si>
    <t>Leonildo Nogueira Araujo - 06/03/2025 15:35:35</t>
  </si>
  <si>
    <t>Gabriel Batista Cousso - 13/03/2025 08:33:48</t>
  </si>
  <si>
    <t>Gabriel Batista Cousso - 13/03/2025 08:33:49</t>
  </si>
  <si>
    <t>Base de Dados_Images/TQ-3203.Imagem do Equipamento-.141827.jpg</t>
  </si>
  <si>
    <t>Leandro Henrique Ferreira - 22/02/2025 11:18:21</t>
  </si>
  <si>
    <t>M_157_41 / AG-3203</t>
  </si>
  <si>
    <t>MOTOR MEXEDOR TQ. CALAGEM 01</t>
  </si>
  <si>
    <t>Rafael De Carvalho Vasconcelos - 20/01/2025 15:48:38</t>
  </si>
  <si>
    <t>Rafael De Carvalho Vasconcelos - 20/01/2025 15:48:50</t>
  </si>
  <si>
    <t>Rafael De Carvalho Vasconcelos - 20/01/2025 15:48:56</t>
  </si>
  <si>
    <t>Rafael De Carvalho Vasconcelos - 20/01/2025 15:48:59</t>
  </si>
  <si>
    <t>Rafael De Carvalho Vasconcelos - 20/01/2025 15:49:02</t>
  </si>
  <si>
    <t>Rafael De Carvalho Vasconcelos - 20/01/2025 15:49:04</t>
  </si>
  <si>
    <t>Rafael De Carvalho Vasconcelos - 20/01/2025 15:49:08</t>
  </si>
  <si>
    <t>Luis Antonio Batista - 14/01/2025 13:25:25</t>
  </si>
  <si>
    <t>Luis Antonio Batista - 14/01/2025 13:25:27</t>
  </si>
  <si>
    <t>Luis Antonio Batista - 14/01/2025 13:25:29</t>
  </si>
  <si>
    <t>Luis Antonio Batista - 14/01/2025 13:25:31</t>
  </si>
  <si>
    <t>Luis Antonio Batista - 14/01/2025 13:25:32</t>
  </si>
  <si>
    <t>Luis Antonio Batista - 14/01/2025 13:25:35</t>
  </si>
  <si>
    <t>Leandro Henrique Ferreira - 06/03/2025 15:16:29</t>
  </si>
  <si>
    <t>Leandro Henrique Ferreira - 06/03/2025 15:16:31</t>
  </si>
  <si>
    <t>Leonildo Nogueira Araujo - 06/03/2025 15:34:57</t>
  </si>
  <si>
    <t>Leonildo Nogueira Araujo - 06/03/2025 15:34:59</t>
  </si>
  <si>
    <t>Leonildo Nogueira Araujo - 06/03/2025 15:35:01</t>
  </si>
  <si>
    <t>Gabriel Batista Cousso - 13/03/2025 08:33:09</t>
  </si>
  <si>
    <t>Gabriel Batista Cousso - 13/03/2025 08:33:10</t>
  </si>
  <si>
    <t>Base de Dados_Images/M_157_41 - AG-3203.Imagem do Equipamento-.162506.jpg</t>
  </si>
  <si>
    <t>Luis Antonio Batista - 14/01/2025 13:23:58</t>
  </si>
  <si>
    <t>Base de Dados_Images/M_157_41 - AG-3203.Imagem da Plaqueta do Motor-.162506.jpg</t>
  </si>
  <si>
    <t>Luis Antonio Batista - 14/01/2025 13:25:00</t>
  </si>
  <si>
    <t>TQ-3204</t>
  </si>
  <si>
    <t>TANQUE DE LEITE DE CAL 02</t>
  </si>
  <si>
    <t>Leandro Henrique Ferreira - 21/02/2025 16:21:38</t>
  </si>
  <si>
    <t>Leandro Henrique Ferreira - 21/02/2025 16:21:39</t>
  </si>
  <si>
    <t>Leandro Henrique Ferreira - 21/02/2025 16:21:42</t>
  </si>
  <si>
    <t>Leandro Henrique Ferreira - 21/02/2025 16:21:53</t>
  </si>
  <si>
    <t>Leandro Henrique Ferreira - 21/02/2025 16:21:56</t>
  </si>
  <si>
    <t>Leandro Henrique Ferreira - 21/02/2025 16:22:00</t>
  </si>
  <si>
    <t>Leandro Henrique Ferreira - 21/02/2025 16:22:02</t>
  </si>
  <si>
    <t>Leandro Henrique Ferreira - 21/02/2025 16:22:07</t>
  </si>
  <si>
    <t>Leandro Henrique Ferreira - 21/02/2025 16:22:08</t>
  </si>
  <si>
    <t>Leonildo Nogueira Araujo - 06/03/2025 15:35:39</t>
  </si>
  <si>
    <t>Leonildo Nogueira Araujo - 06/03/2025 15:35:40</t>
  </si>
  <si>
    <t>Gabriel Batista Cousso - 13/03/2025 08:33:53</t>
  </si>
  <si>
    <t>Gabriel Batista Cousso - 13/03/2025 08:33:54</t>
  </si>
  <si>
    <t>Base de Dados_Images/TQ-3204.Imagem do Equipamento-.192134.jpg</t>
  </si>
  <si>
    <t>Leandro Henrique Ferreira - 21/02/2025 16:21:29</t>
  </si>
  <si>
    <t>M_158_41 / AG-3204</t>
  </si>
  <si>
    <t>MOTOR MEXEDOR TQ. CALAGEM 02</t>
  </si>
  <si>
    <t>Rafael De Carvalho Vasconcelos - 20/01/2025 15:49:20</t>
  </si>
  <si>
    <t>Rafael De Carvalho Vasconcelos - 20/01/2025 15:49:23</t>
  </si>
  <si>
    <t>Rafael De Carvalho Vasconcelos - 20/01/2025 15:49:26</t>
  </si>
  <si>
    <t>Rafael De Carvalho Vasconcelos - 20/01/2025 15:49:28</t>
  </si>
  <si>
    <t>Rafael De Carvalho Vasconcelos - 20/01/2025 15:49:31</t>
  </si>
  <si>
    <t>Rafael De Carvalho Vasconcelos - 20/01/2025 15:49:33</t>
  </si>
  <si>
    <t>Rafael De Carvalho Vasconcelos - 20/01/2025 15:49:36</t>
  </si>
  <si>
    <t>Luis Antonio Batista - 14/01/2025 13:27:24</t>
  </si>
  <si>
    <t>Luis Antonio Batista - 14/01/2025 13:27:30</t>
  </si>
  <si>
    <t>Luis Antonio Batista - 14/01/2025 13:27:31</t>
  </si>
  <si>
    <t>Luis Antonio Batista - 14/01/2025 13:27:34</t>
  </si>
  <si>
    <t>Luis Antonio Batista - 14/01/2025 13:27:35</t>
  </si>
  <si>
    <t>Luis Antonio Batista - 14/01/2025 13:27:37</t>
  </si>
  <si>
    <t>Leandro Henrique Ferreira - 06/03/2025 15:16:40</t>
  </si>
  <si>
    <t>Leandro Henrique Ferreira - 06/03/2025 15:16:42</t>
  </si>
  <si>
    <t>Leandro Henrique Ferreira - 06/03/2025 15:16:41</t>
  </si>
  <si>
    <t>Leandro Henrique Ferreira - 06/03/2025 15:16:44</t>
  </si>
  <si>
    <t>Leonildo Nogueira Araujo - 06/03/2025 15:35:06</t>
  </si>
  <si>
    <t>Leonildo Nogueira Araujo - 06/03/2025 15:35:07</t>
  </si>
  <si>
    <t>Leonildo Nogueira Araujo - 06/03/2025 15:35:08</t>
  </si>
  <si>
    <t>Gabriel Batista Cousso - 13/03/2025 08:33:31</t>
  </si>
  <si>
    <t>Gabriel Batista Cousso - 13/03/2025 08:33:32</t>
  </si>
  <si>
    <t>Gabriel Batista Cousso - 13/03/2025 08:33:33</t>
  </si>
  <si>
    <t>Base de Dados_Images/M_158_41 - AG-3204.Imagem do Equipamento-.162713.jpg</t>
  </si>
  <si>
    <t>Luis Antonio Batista - 14/01/2025 13:26:12</t>
  </si>
  <si>
    <t>Base de Dados_Images/M_158_41 - AG-3204.Imagem da Plaqueta do Motor-.162713.jpg</t>
  </si>
  <si>
    <t>Luis Antonio Batista - 14/01/2025 13:27:06</t>
  </si>
  <si>
    <t>SI_159_41</t>
  </si>
  <si>
    <t>SI-159-02: ROTAÇÃO BBA DOSADORA LEITE CAL N.01</t>
  </si>
  <si>
    <t>Leandro Henrique Ferreira - 28/02/2025 15:02:43</t>
  </si>
  <si>
    <t>Leandro Henrique Ferreira - 28/02/2025 15:02:44</t>
  </si>
  <si>
    <t>Leandro Henrique Ferreira - 28/02/2025 15:02:46</t>
  </si>
  <si>
    <t>Leandro Henrique Ferreira - 28/02/2025 15:02:47</t>
  </si>
  <si>
    <t>Leonildo Nogueira Araujo - 06/03/2025 15:19:57</t>
  </si>
  <si>
    <t>Leonildo Nogueira Araujo - 06/03/2025 15:19:58</t>
  </si>
  <si>
    <t>Leonildo Nogueira Araujo - 06/03/2025 15:35:44</t>
  </si>
  <si>
    <t>Gabriel Batista Cousso - 13/03/2025 08:34:45</t>
  </si>
  <si>
    <t>Gabriel Batista Cousso - 13/03/2025 08:34:46</t>
  </si>
  <si>
    <t>Base de Dados_Images/SI_159_41.Imagem do Equipamento-.180242.jpg</t>
  </si>
  <si>
    <t>Leandro Henrique Ferreira - 28/02/2025 15:02:37</t>
  </si>
  <si>
    <t>M_159_41 / BD 3201</t>
  </si>
  <si>
    <t>MOTOR BBA DOSADORA DE LEITE DE CAL 01</t>
  </si>
  <si>
    <t>Luis Antonio Batista - 14/01/2025 13:12:59</t>
  </si>
  <si>
    <t>Rafael De Carvalho Vasconcelos - 20/01/2025 11:36:30</t>
  </si>
  <si>
    <t>Rafael De Carvalho Vasconcelos - 20/01/2025 11:36:39</t>
  </si>
  <si>
    <t>Rafael De Carvalho Vasconcelos - 20/01/2025 11:37:01</t>
  </si>
  <si>
    <t>Rafael De Carvalho Vasconcelos - 20/01/2025 11:37:04</t>
  </si>
  <si>
    <t>Rafael De Carvalho Vasconcelos - 20/01/2025 11:37:07</t>
  </si>
  <si>
    <t>Rafael De Carvalho Vasconcelos - 20/01/2025 11:37:11</t>
  </si>
  <si>
    <t>Rafael De Carvalho Vasconcelos - 20/01/2025 11:37:14</t>
  </si>
  <si>
    <t>Rafael De Carvalho Vasconcelos - 20/01/2025 11:42:59</t>
  </si>
  <si>
    <t>Rafael De Carvalho Vasconcelos - 20/01/2025 11:43:06</t>
  </si>
  <si>
    <t>Luis Antonio Batista - 21/02/2025 09:03:40</t>
  </si>
  <si>
    <t>Luis Antonio Batista - 14/01/2025 13:13:14</t>
  </si>
  <si>
    <t>Luis Antonio Batista - 14/01/2025 13:13:17</t>
  </si>
  <si>
    <t>Luis Antonio Batista - 14/01/2025 13:13:20</t>
  </si>
  <si>
    <t>Luis Antonio Batista - 14/01/2025 13:13:26</t>
  </si>
  <si>
    <t>Luis Antonio Batista - 14/01/2025 13:13:27</t>
  </si>
  <si>
    <t>Leandro Henrique Ferreira - 06/03/2025 15:17:54</t>
  </si>
  <si>
    <t>Leandro Henrique Ferreira - 06/03/2025 15:17:56</t>
  </si>
  <si>
    <t>Leandro Henrique Ferreira - 06/03/2025 15:17:58</t>
  </si>
  <si>
    <t>Leandro Henrique Ferreira - 06/03/2025 15:17:59</t>
  </si>
  <si>
    <t>Leonildo Nogueira Araujo - 06/03/2025 15:35:20</t>
  </si>
  <si>
    <t>Leonildo Nogueira Araujo - 06/03/2025 15:35:21</t>
  </si>
  <si>
    <t>Gabriel Batista Cousso - 13/03/2025 08:33:37</t>
  </si>
  <si>
    <t>Gabriel Batista Cousso - 13/03/2025 08:33:38</t>
  </si>
  <si>
    <t>Base de Dados_Images/M_159_41 - BD 3201.Imagem do Equipamento-.144624.jpg</t>
  </si>
  <si>
    <t>Rafael De Carvalho Vasconcelos - 20/01/2025 11:46:21</t>
  </si>
  <si>
    <t>Base de Dados_Images/M_159_41 - BD 3201.Imagem da Plaqueta do Motor-.183934.jpg</t>
  </si>
  <si>
    <t>Rafael De Carvalho Vasconcelos - 20/01/2025 15:37:27</t>
  </si>
  <si>
    <t>SI_160_41</t>
  </si>
  <si>
    <t>SI-160-02: ROTAÇÃO BBA DOSADORA LEITE CAL N2</t>
  </si>
  <si>
    <t>Leandro Henrique Ferreira - 28/02/2025 15:03:35</t>
  </si>
  <si>
    <t>Leandro Henrique Ferreira - 28/02/2025 15:03:36</t>
  </si>
  <si>
    <t>Leandro Henrique Ferreira - 28/02/2025 15:03:37</t>
  </si>
  <si>
    <t>Leandro Henrique Ferreira - 28/02/2025 15:03:38</t>
  </si>
  <si>
    <t>Leonildo Nogueira Araujo - 06/03/2025 15:20:04</t>
  </si>
  <si>
    <t>Leonildo Nogueira Araujo - 06/03/2025 15:20:05</t>
  </si>
  <si>
    <t>Leonildo Nogueira Araujo - 06/03/2025 15:20:06</t>
  </si>
  <si>
    <t>Leonildo Nogueira Araujo - 06/03/2025 15:35:48</t>
  </si>
  <si>
    <t>Gabriel Batista Cousso - 13/03/2025 08:34:49</t>
  </si>
  <si>
    <t>Gabriel Batista Cousso - 13/03/2025 08:34:50</t>
  </si>
  <si>
    <t>Base de Dados_Images/SI_160_41.Imagem do Equipamento-.180335.jpg</t>
  </si>
  <si>
    <t>Leandro Henrique Ferreira - 28/02/2025 15:03:30</t>
  </si>
  <si>
    <t>M_160_41 / BD3202</t>
  </si>
  <si>
    <t>MOTOR BBA DOSADORA DE LEITE DE CAL 02</t>
  </si>
  <si>
    <t>Luis Antonio Batista - 14/01/2025 13:07:28</t>
  </si>
  <si>
    <t>Rafael De Carvalho Vasconcelos - 20/01/2025 15:35:29</t>
  </si>
  <si>
    <t>Rafael De Carvalho Vasconcelos - 20/01/2025 15:35:40</t>
  </si>
  <si>
    <t>Rafael De Carvalho Vasconcelos - 20/01/2025 15:35:43</t>
  </si>
  <si>
    <t>Rafael De Carvalho Vasconcelos - 20/01/2025 15:35:47</t>
  </si>
  <si>
    <t>Rafael De Carvalho Vasconcelos - 20/01/2025 15:35:49</t>
  </si>
  <si>
    <t>Rafael De Carvalho Vasconcelos - 20/01/2025 15:35:52</t>
  </si>
  <si>
    <t>Rafael De Carvalho Vasconcelos - 20/01/2025 15:35:58</t>
  </si>
  <si>
    <t>Rafael De Carvalho Vasconcelos - 20/01/2025 15:36:00</t>
  </si>
  <si>
    <t>Rafael De Carvalho Vasconcelos - 20/01/2025 15:36:03</t>
  </si>
  <si>
    <t>Leandro Henrique Ferreira - 04/03/2025 14:31:45</t>
  </si>
  <si>
    <t>Luis Antonio Batista - 14/01/2025 13:07:47</t>
  </si>
  <si>
    <t>Luis Antonio Batista - 14/01/2025 13:07:49</t>
  </si>
  <si>
    <t>Luis Antonio Batista - 14/01/2025 13:07:52</t>
  </si>
  <si>
    <t>Luis Antonio Batista - 14/01/2025 13:07:53</t>
  </si>
  <si>
    <t>Luis Antonio Batista - 14/01/2025 13:07:55</t>
  </si>
  <si>
    <t>Leandro Henrique Ferreira - 06/03/2025 15:18:17</t>
  </si>
  <si>
    <t>Leandro Henrique Ferreira - 06/03/2025 15:18:18</t>
  </si>
  <si>
    <t>Leandro Henrique Ferreira - 06/03/2025 15:18:20</t>
  </si>
  <si>
    <t>Leandro Henrique Ferreira - 06/03/2025 15:18:22</t>
  </si>
  <si>
    <t>Leandro Henrique Ferreira - 06/03/2025 15:18:24</t>
  </si>
  <si>
    <t>Leonildo Nogueira Araujo - 06/03/2025 15:35:25</t>
  </si>
  <si>
    <t>Leonildo Nogueira Araujo - 06/03/2025 15:35:26</t>
  </si>
  <si>
    <t>Leonildo Nogueira Araujo - 06/03/2025 15:35:29</t>
  </si>
  <si>
    <t>Gabriel Batista Cousso - 13/03/2025 08:33:42</t>
  </si>
  <si>
    <t>Gabriel Batista Cousso - 13/03/2025 08:33:43</t>
  </si>
  <si>
    <t>Base de Dados_Images/M_160_41 - BD3202.Imagem do Equipamento-.144823.jpg</t>
  </si>
  <si>
    <t>Rafael De Carvalho Vasconcelos - 20/01/2025 11:48:19</t>
  </si>
  <si>
    <t>Base de Dados_Images/M_160_41 - BD3202.Imagem da Plaqueta do Motor-.183840.jpg</t>
  </si>
  <si>
    <t>Rafael De Carvalho Vasconcelos - 20/01/2025 15:35:16</t>
  </si>
  <si>
    <t>Tanques Caldo Caleado</t>
  </si>
  <si>
    <t>AIT_132_41</t>
  </si>
  <si>
    <t>TRM-132-02: PH CALDO CALEADO  (0-14PH)</t>
  </si>
  <si>
    <t>Rafael Schafaschek - 06/03/2025 16:09:54</t>
  </si>
  <si>
    <t>Gabriel Batista Cousso - 13/03/2025 08:36:55</t>
  </si>
  <si>
    <t>Gabriel Batista Cousso - 13/03/2025 08:36:56</t>
  </si>
  <si>
    <t>Leonildo Nogueira Araujo - 06/03/2025 15:23:37</t>
  </si>
  <si>
    <t>Leonildo Nogueira Araujo - 06/03/2025 15:23:38</t>
  </si>
  <si>
    <t>Leonildo Nogueira Araujo - 06/03/2025 15:37:45</t>
  </si>
  <si>
    <t>Leonildo Nogueira Araujo - 06/03/2025 15:37:46</t>
  </si>
  <si>
    <t>Gabriel Batista Cousso - 13/03/2025 08:36:33</t>
  </si>
  <si>
    <t>Será instalado após partida da safra</t>
  </si>
  <si>
    <t>LIT_053_41</t>
  </si>
  <si>
    <t>TRM-053-02  NÍVEL CALDO CALEADO</t>
  </si>
  <si>
    <t>Auro Marcel Bueno de Oliveira - 21/02/2025 14:22:32</t>
  </si>
  <si>
    <t>Auro Marcel Bueno de Oliveira - 21/02/2025 14:22:33</t>
  </si>
  <si>
    <t>Auro Marcel Bueno de Oliveira - 21/02/2025 14:22:34</t>
  </si>
  <si>
    <t>Rafael Schafaschek - 27/02/2025 13:28:46</t>
  </si>
  <si>
    <t>Rafael Schafaschek - 27/02/2025 13:28:47</t>
  </si>
  <si>
    <t>Leonildo Nogueira Araujo - 06/03/2025 15:37:53</t>
  </si>
  <si>
    <t>Leonildo Nogueira Araujo - 06/03/2025 15:37:54</t>
  </si>
  <si>
    <t>Gabriel Batista Cousso - 13/03/2025 08:35:28</t>
  </si>
  <si>
    <t>Base de Dados_Images/LIT_053_41.Imagem do Equipamento-.115937.jpg</t>
  </si>
  <si>
    <t>Auro Marcel Bueno de Oliveira - 21/02/2025 14:22:28</t>
  </si>
  <si>
    <t>POS-109-02</t>
  </si>
  <si>
    <t>VÁLVULA CONTROLE DE NÍVEL DO TANQUE DE CALDO CALEADO</t>
  </si>
  <si>
    <t>Rafael Schafaschek - 27/02/2025 13:11:38</t>
  </si>
  <si>
    <t>Rafael Schafaschek - 27/02/2025 16:26:32</t>
  </si>
  <si>
    <t>Rafael Schafaschek - 05/03/2025 07:48:05</t>
  </si>
  <si>
    <t>Rafael Schafaschek - 05/03/2025 07:48:06</t>
  </si>
  <si>
    <t>Rafael Schafaschek - 05/03/2025 07:48:07</t>
  </si>
  <si>
    <t>Rafael Schafaschek - 05/03/2025 07:48:08</t>
  </si>
  <si>
    <t>Rafael Schafaschek - 05/03/2025 07:48:09</t>
  </si>
  <si>
    <t>Rafael Schafaschek - 05/03/2025 07:48:14</t>
  </si>
  <si>
    <t>Rafael Schafaschek - 05/03/2025 07:48:15</t>
  </si>
  <si>
    <t>Leonildo Nogueira Araujo - 06/03/2025 15:38:08</t>
  </si>
  <si>
    <t>Gabriel Batista Cousso - 13/03/2025 08:36:47</t>
  </si>
  <si>
    <t>TQ-3206</t>
  </si>
  <si>
    <t>TANQUE DE CALDO CALEADO 01</t>
  </si>
  <si>
    <t>Leandro Henrique Ferreira - 21/02/2025 15:53:00</t>
  </si>
  <si>
    <t>Leandro Henrique Ferreira - 21/02/2025 15:53:01</t>
  </si>
  <si>
    <t>Leandro Henrique Ferreira - 21/02/2025 15:53:02</t>
  </si>
  <si>
    <t>Leandro Henrique Ferreira - 22/02/2025 11:50:12</t>
  </si>
  <si>
    <t>Leandro Henrique Ferreira - 21/02/2025 15:53:23</t>
  </si>
  <si>
    <t>Leandro Henrique Ferreira - 22/02/2025 11:50:16</t>
  </si>
  <si>
    <t>Leandro Henrique Ferreira - 21/02/2025 15:53:27</t>
  </si>
  <si>
    <t>Leandro Henrique Ferreira - 21/02/2025 15:53:29</t>
  </si>
  <si>
    <t>Leandro Henrique Ferreira - 21/02/2025 15:53:31</t>
  </si>
  <si>
    <t>Leonildo Nogueira Araujo - 06/03/2025 15:37:34</t>
  </si>
  <si>
    <t>Leonildo Nogueira Araujo - 06/03/2025 15:37:35</t>
  </si>
  <si>
    <t>Gabriel Batista Cousso - 13/03/2025 08:35:23</t>
  </si>
  <si>
    <t>Gabriel Batista Cousso - 13/03/2025 08:35:24</t>
  </si>
  <si>
    <t>Gabriel Batista Cousso - 13/03/2025 08:35:25</t>
  </si>
  <si>
    <t>Base de Dados_Images/TQ-3206.Imagem do Equipamento-.185253.jpg</t>
  </si>
  <si>
    <t>Leandro Henrique Ferreira - 21/02/2025 15:52:48</t>
  </si>
  <si>
    <t>TQ-3207</t>
  </si>
  <si>
    <t>TANQUE DE CALDO CALEADO 02</t>
  </si>
  <si>
    <t>Leandro Henrique Ferreira - 21/02/2025 15:54:26</t>
  </si>
  <si>
    <t>Leandro Henrique Ferreira - 21/02/2025 15:54:28</t>
  </si>
  <si>
    <t>Leandro Henrique Ferreira - 21/02/2025 15:54:30</t>
  </si>
  <si>
    <t>Leandro Henrique Ferreira - 22/02/2025 11:50:39</t>
  </si>
  <si>
    <t>Leandro Henrique Ferreira - 21/02/2025 15:58:01</t>
  </si>
  <si>
    <t>Leandro Henrique Ferreira - 22/02/2025 11:50:44</t>
  </si>
  <si>
    <t>Leandro Henrique Ferreira - 21/02/2025 15:58:13</t>
  </si>
  <si>
    <t>Leandro Henrique Ferreira - 21/02/2025 15:58:16</t>
  </si>
  <si>
    <t>Leandro Henrique Ferreira - 21/02/2025 15:58:19</t>
  </si>
  <si>
    <t>Leonildo Nogueira Araujo - 06/03/2025 15:37:40</t>
  </si>
  <si>
    <t>Gabriel Batista Cousso - 13/03/2025 08:35:32</t>
  </si>
  <si>
    <t>Gabriel Batista Cousso - 13/03/2025 08:35:33</t>
  </si>
  <si>
    <t>Base de Dados_Images/TQ-3207.Imagem do Equipamento-.185416.jpg</t>
  </si>
  <si>
    <t>Leandro Henrique Ferreira - 21/02/2025 15:54:11</t>
  </si>
  <si>
    <t>M_146_41 / BC3201</t>
  </si>
  <si>
    <t>MOTOR BBA CALDO CALEADO Nº 01</t>
  </si>
  <si>
    <t>Luis Antonio Batista - 13/01/2025 15:13:06</t>
  </si>
  <si>
    <t>Rafael De Carvalho Vasconcelos - 18/01/2025 13:09:22</t>
  </si>
  <si>
    <t>Rafael De Carvalho Vasconcelos - 18/01/2025 13:09:26</t>
  </si>
  <si>
    <t>Rafael De Carvalho Vasconcelos - 18/01/2025 13:09:31</t>
  </si>
  <si>
    <t>Rafael De Carvalho Vasconcelos - 18/01/2025 13:09:43</t>
  </si>
  <si>
    <t>Rafael De Carvalho Vasconcelos - 18/01/2025 13:09:50</t>
  </si>
  <si>
    <t>Rafael De Carvalho Vasconcelos - 18/01/2025 13:09:52</t>
  </si>
  <si>
    <t>Rafael De Carvalho Vasconcelos - 18/01/2025 13:09:55</t>
  </si>
  <si>
    <t>Rafael De Carvalho Vasconcelos - 18/01/2025 13:09:58</t>
  </si>
  <si>
    <t>Rafael De Carvalho Vasconcelos - 18/01/2025 13:10:04</t>
  </si>
  <si>
    <t>Luis Antonio Batista - 13/01/2025 15:13:13</t>
  </si>
  <si>
    <t>Luis Antonio Batista - 13/01/2025 15:13:15</t>
  </si>
  <si>
    <t>Luis Antonio Batista - 13/01/2025 15:13:22</t>
  </si>
  <si>
    <t>Luis Antonio Batista - 13/01/2025 15:13:23</t>
  </si>
  <si>
    <t>Luis Antonio Batista - 13/01/2025 15:13:26</t>
  </si>
  <si>
    <t>Luis Antonio Batista - 13/01/2025 15:14:16</t>
  </si>
  <si>
    <t>Leonildo Nogueira Araujo - 06/03/2025 15:23:00</t>
  </si>
  <si>
    <t>Leonildo Nogueira Araujo - 06/03/2025 15:23:01</t>
  </si>
  <si>
    <t>Leonildo Nogueira Araujo - 06/03/2025 15:23:03</t>
  </si>
  <si>
    <t>Leonildo Nogueira Araujo - 06/03/2025 15:23:02</t>
  </si>
  <si>
    <t>Leonildo Nogueira Araujo - 06/03/2025 15:23:04</t>
  </si>
  <si>
    <t>Leonildo Nogueira Araujo - 06/03/2025 15:37:19</t>
  </si>
  <si>
    <t>Leonildo Nogueira Araujo - 06/03/2025 15:37:20</t>
  </si>
  <si>
    <t>Gabriel Batista Cousso - 13/03/2025 08:35:12</t>
  </si>
  <si>
    <t>Gabriel Batista Cousso - 13/03/2025 08:35:14</t>
  </si>
  <si>
    <t>Base de Dados_Images/M_146_41 - BC3201.Imagem do Equipamento-.181244.jpg</t>
  </si>
  <si>
    <t>Luis Antonio Batista - 13/01/2025 15:12:24</t>
  </si>
  <si>
    <t>Base de Dados_Images/M_146_41 - BC3201.Imagem da Plaqueta do Motor-.181243.jpg</t>
  </si>
  <si>
    <t>Luis Antonio Batista - 13/01/2025 15:12:39</t>
  </si>
  <si>
    <t>M_147_41 / BC3202</t>
  </si>
  <si>
    <t>MOTOR BBA CALDO CALEADO Nº 02</t>
  </si>
  <si>
    <t>Luis Antonio Batista - 13/01/2025 15:15:45</t>
  </si>
  <si>
    <t>Rafael De Carvalho Vasconcelos - 18/01/2025 13:15:37</t>
  </si>
  <si>
    <t>Rafael De Carvalho Vasconcelos - 18/01/2025 13:15:40</t>
  </si>
  <si>
    <t>Rafael De Carvalho Vasconcelos - 18/01/2025 13:15:42</t>
  </si>
  <si>
    <t>Rafael De Carvalho Vasconcelos - 18/01/2025 13:15:45</t>
  </si>
  <si>
    <t>Rafael De Carvalho Vasconcelos - 18/01/2025 13:15:47</t>
  </si>
  <si>
    <t>Rafael De Carvalho Vasconcelos - 18/01/2025 13:15:50</t>
  </si>
  <si>
    <t>Rafael De Carvalho Vasconcelos - 18/01/2025 13:15:53</t>
  </si>
  <si>
    <t>Rafael De Carvalho Vasconcelos - 18/01/2025 13:15:56</t>
  </si>
  <si>
    <t>Rafael De Carvalho Vasconcelos - 18/01/2025 13:15:58</t>
  </si>
  <si>
    <t>Luis Antonio Batista - 13/01/2025 15:16:01</t>
  </si>
  <si>
    <t>Luis Antonio Batista - 13/01/2025 15:16:03</t>
  </si>
  <si>
    <t>Luis Antonio Batista - 13/01/2025 15:16:06</t>
  </si>
  <si>
    <t>Luis Antonio Batista - 13/01/2025 15:16:07</t>
  </si>
  <si>
    <t>Luis Antonio Batista - 13/01/2025 15:16:10</t>
  </si>
  <si>
    <t>Luis Antonio Batista - 13/01/2025 15:16:11</t>
  </si>
  <si>
    <t>Leonildo Nogueira Araujo - 06/03/2025 15:23:29</t>
  </si>
  <si>
    <t>Leonildo Nogueira Araujo - 06/03/2025 15:23:30</t>
  </si>
  <si>
    <t>Leonildo Nogueira Araujo - 06/03/2025 15:23:31</t>
  </si>
  <si>
    <t>Leonildo Nogueira Araujo - 06/03/2025 15:23:32</t>
  </si>
  <si>
    <t>Rafael Schafaschek - 06/03/2025 16:10:02</t>
  </si>
  <si>
    <t>Leonildo Nogueira Araujo - 06/03/2025 15:37:25</t>
  </si>
  <si>
    <t>Leonildo Nogueira Araujo - 06/03/2025 15:37:26</t>
  </si>
  <si>
    <t>Leonildo Nogueira Araujo - 06/03/2025 15:37:29</t>
  </si>
  <si>
    <t>Gabriel Batista Cousso - 13/03/2025 08:35:18</t>
  </si>
  <si>
    <t>Gabriel Batista Cousso - 13/03/2025 08:35:19</t>
  </si>
  <si>
    <t>Base de Dados_Images/M_147_41 - BC3202.Imagem do Equipamento-.181544.jpg</t>
  </si>
  <si>
    <t>Luis Antonio Batista - 13/01/2025 15:15:20</t>
  </si>
  <si>
    <t>Base de Dados_Images/M_147_41 - BC3202.Imagem da Plaqueta do Motor-.181544.jpg</t>
  </si>
  <si>
    <t>Luis Antonio Batista - 13/01/2025 15:15:38</t>
  </si>
  <si>
    <t>M_180_41 / AG-3206</t>
  </si>
  <si>
    <t>MOTOR MEXEDOR TQ. CALDO CALEADO 01</t>
  </si>
  <si>
    <t>Rafael De Carvalho Vasconcelos - 24/02/2025 09:32:56</t>
  </si>
  <si>
    <t>Rafael De Carvalho Vasconcelos - 24/02/2025 09:33:00</t>
  </si>
  <si>
    <t>Rafael De Carvalho Vasconcelos - 24/02/2025 09:33:01</t>
  </si>
  <si>
    <t>Rafael De Carvalho Vasconcelos - 24/02/2025 09:33:03</t>
  </si>
  <si>
    <t>Rafael De Carvalho Vasconcelos - 24/02/2025 09:33:04</t>
  </si>
  <si>
    <t>Rafael De Carvalho Vasconcelos - 24/02/2025 09:33:07</t>
  </si>
  <si>
    <t>Rafael De Carvalho Vasconcelos - 24/02/2025 09:33:08</t>
  </si>
  <si>
    <t>Luis Antonio Batista - 13/01/2025 15:20:09</t>
  </si>
  <si>
    <t>Luis Antonio Batista - 13/01/2025 15:20:14</t>
  </si>
  <si>
    <t>Luis Antonio Batista - 13/01/2025 15:20:16</t>
  </si>
  <si>
    <t>Luis Antonio Batista - 13/01/2025 15:20:17</t>
  </si>
  <si>
    <t>Luis Antonio Batista - 13/01/2025 15:20:19</t>
  </si>
  <si>
    <t>Luis Antonio Batista - 13/01/2025 15:20:20</t>
  </si>
  <si>
    <t>Leandro Henrique Ferreira - 06/03/2025 15:14:09</t>
  </si>
  <si>
    <t>Leandro Henrique Ferreira - 06/03/2025 15:14:10</t>
  </si>
  <si>
    <t>Leandro Henrique Ferreira - 06/03/2025 15:14:11</t>
  </si>
  <si>
    <t>Leandro Henrique Ferreira - 06/03/2025 15:14:13</t>
  </si>
  <si>
    <t>Leonildo Nogueira Araujo - 06/03/2025 15:37:05</t>
  </si>
  <si>
    <t>Leonildo Nogueira Araujo - 06/03/2025 15:37:06</t>
  </si>
  <si>
    <t>Leonildo Nogueira Araujo - 06/03/2025 15:37:07</t>
  </si>
  <si>
    <t>Gabriel Batista Cousso - 13/03/2025 08:35:00</t>
  </si>
  <si>
    <t>Gabriel Batista Cousso - 13/03/2025 08:35:01</t>
  </si>
  <si>
    <t>Base de Dados_Images/M_180_41 - AG-3206.Imagem do Equipamento-.181937.jpg</t>
  </si>
  <si>
    <t>Luis Antonio Batista - 13/01/2025 15:18:59</t>
  </si>
  <si>
    <t>Base de Dados_Images/M_180_41 - AG-3206.Imagem da Plaqueta do Motor-.181937.jpg</t>
  </si>
  <si>
    <t>Luis Antonio Batista - 13/01/2025 15:19:31</t>
  </si>
  <si>
    <t>M_181_41 / AG-3207</t>
  </si>
  <si>
    <t>MOTOR MEXEDOR TQ. CALDO CALEADO 02</t>
  </si>
  <si>
    <t>Rafael De Carvalho Vasconcelos - 24/02/2025 09:33:32</t>
  </si>
  <si>
    <t>Rafael De Carvalho Vasconcelos - 24/02/2025 09:33:33</t>
  </si>
  <si>
    <t>Rafael De Carvalho Vasconcelos - 24/02/2025 09:33:35</t>
  </si>
  <si>
    <t>Rafael De Carvalho Vasconcelos - 24/02/2025 09:33:36</t>
  </si>
  <si>
    <t>Rafael De Carvalho Vasconcelos - 24/02/2025 09:33:38</t>
  </si>
  <si>
    <t>Rafael De Carvalho Vasconcelos - 24/02/2025 09:33:39</t>
  </si>
  <si>
    <t>Rafael De Carvalho Vasconcelos - 24/02/2025 09:33:41</t>
  </si>
  <si>
    <t>Luis Antonio Batista - 13/01/2025 15:24:20</t>
  </si>
  <si>
    <t>Luis Antonio Batista - 13/01/2025 15:24:22</t>
  </si>
  <si>
    <t>Luis Antonio Batista - 13/01/2025 15:24:23</t>
  </si>
  <si>
    <t>Luis Antonio Batista - 13/01/2025 15:24:24</t>
  </si>
  <si>
    <t>Luis Antonio Batista - 13/01/2025 15:24:26</t>
  </si>
  <si>
    <t>Luis Antonio Batista - 13/01/2025 15:24:28</t>
  </si>
  <si>
    <t>Leonildo Nogueira Araujo - 06/03/2025 15:23:22</t>
  </si>
  <si>
    <t>Leonildo Nogueira Araujo - 06/03/2025 15:23:23</t>
  </si>
  <si>
    <t>Leonildo Nogueira Araujo - 06/03/2025 15:23:24</t>
  </si>
  <si>
    <t>Leonildo Nogueira Araujo - 06/03/2025 15:37:12</t>
  </si>
  <si>
    <t>Leonildo Nogueira Araujo - 06/03/2025 15:37:13</t>
  </si>
  <si>
    <t>Leonildo Nogueira Araujo - 06/03/2025 15:37:14</t>
  </si>
  <si>
    <t>Gabriel Batista Cousso - 13/03/2025 08:35:05</t>
  </si>
  <si>
    <t>Gabriel Batista Cousso - 13/03/2025 08:35:06</t>
  </si>
  <si>
    <t>Base de Dados_Images/M_181_41 - AG-3207.Imagem do Equipamento-.182334.jpg</t>
  </si>
  <si>
    <t>Luis Antonio Batista - 13/01/2025 15:20:59</t>
  </si>
  <si>
    <t>Base de Dados_Images/M_181_41 - AG-3207.Imagem da Plaqueta do Motor-.182335.jpg</t>
  </si>
  <si>
    <t>Luis Antonio Batista - 13/01/2025 15:23:29</t>
  </si>
  <si>
    <t>Aquecedor 01</t>
  </si>
  <si>
    <t>AQ-3001</t>
  </si>
  <si>
    <t>AQUECEDOR VERTICAL Nº1 ACUCAR</t>
  </si>
  <si>
    <t>Rafael Schafaschek - 22/02/2025 10:19:41</t>
  </si>
  <si>
    <t>Rafael Schafaschek - 22/02/2025 10:19:43</t>
  </si>
  <si>
    <t>Rafael Schafaschek - 22/02/2025 10:19:56</t>
  </si>
  <si>
    <t>Rafael Schafaschek - 22/02/2025 10:20:02</t>
  </si>
  <si>
    <t>Rafael Schafaschek - 22/02/2025 10:20:16</t>
  </si>
  <si>
    <t>Rafael Schafaschek - 22/02/2025 10:20:17</t>
  </si>
  <si>
    <t>Rafael Schafaschek - 22/02/2025 10:20:25</t>
  </si>
  <si>
    <t>Rafael Schafaschek - 22/02/2025 10:20:27</t>
  </si>
  <si>
    <t>Leonildo Nogueira Araujo - 10/03/2025 13:51:11</t>
  </si>
  <si>
    <t>Gabriel Batista Cousso - 13/03/2025 08:37:17</t>
  </si>
  <si>
    <t>Base de Dados_Images/AQ-3001.Imagem do Equipamento-.131229.jpg</t>
  </si>
  <si>
    <t>Rafael Schafaschek - 22/02/2025 10:12:24</t>
  </si>
  <si>
    <t>TT_015_41</t>
  </si>
  <si>
    <t>STE-015-05 TEMP. AQUECEDOR 01 ENTRADA (0 A 200 ºC)</t>
  </si>
  <si>
    <t>Auro Marcel Bueno de Oliveira - 24/01/2025 10:44:24</t>
  </si>
  <si>
    <t>Auro Marcel Bueno de Oliveira - 24/01/2025 10:44:25</t>
  </si>
  <si>
    <t>Auro Marcel Bueno de Oliveira - 24/01/2025 10:44:29</t>
  </si>
  <si>
    <t>Auro Marcel Bueno de Oliveira - 24/01/2025 10:44:31</t>
  </si>
  <si>
    <t>Rafael Schafaschek - 25/02/2025 10:40:29</t>
  </si>
  <si>
    <t>Rafael Schafaschek - 25/02/2025 10:40:30</t>
  </si>
  <si>
    <t>Leonildo Nogueira Araujo - 10/03/2025 13:51:02</t>
  </si>
  <si>
    <t>Leonildo Nogueira Araujo - 10/03/2025 13:51:03</t>
  </si>
  <si>
    <t>Gabriel Batista Cousso - 13/03/2025 08:37:09</t>
  </si>
  <si>
    <t>Base de Dados_Images/TT_015_41.Imagem do Equipamento-.121756.jpg</t>
  </si>
  <si>
    <t>Auro Marcel Bueno de Oliveira - 24/01/2025 10:44:19</t>
  </si>
  <si>
    <t>TT_016_41</t>
  </si>
  <si>
    <t>STE-016-02: TEMP. AQUECEDOR 01 SAIDA (0 A 200ºC)</t>
  </si>
  <si>
    <t>Auro Marcel Bueno de Oliveira - 24/01/2025 10:46:00</t>
  </si>
  <si>
    <t>Auro Marcel Bueno de Oliveira - 24/01/2025 10:46:01</t>
  </si>
  <si>
    <t>Auro Marcel Bueno de Oliveira - 24/01/2025 10:46:02</t>
  </si>
  <si>
    <t>Auro Marcel Bueno de Oliveira - 24/01/2025 10:46:03</t>
  </si>
  <si>
    <t>Rafael Schafaschek - 25/02/2025 10:40:34</t>
  </si>
  <si>
    <t>Rafael Schafaschek - 25/02/2025 10:40:35</t>
  </si>
  <si>
    <t>Rafael Schafaschek - 25/02/2025 10:40:36</t>
  </si>
  <si>
    <t>Leonildo Nogueira Araujo - 10/03/2025 13:51:07</t>
  </si>
  <si>
    <t>Gabriel Batista Cousso - 13/03/2025 08:37:13</t>
  </si>
  <si>
    <t>Gabriel Batista Cousso - 13/03/2025 08:37:14</t>
  </si>
  <si>
    <t>Base de Dados_Images/TT_016_41.Imagem do Equipamento-.121827.jpg</t>
  </si>
  <si>
    <t>Auro Marcel Bueno de Oliveira - 24/01/2025 10:45:55</t>
  </si>
  <si>
    <t>Aquecedor 02</t>
  </si>
  <si>
    <t>AQ-3002</t>
  </si>
  <si>
    <t>AQUECEDOR VERTICAL Nº2 ACUCAR</t>
  </si>
  <si>
    <t>Rafael Schafaschek - 22/02/2025 10:28:11</t>
  </si>
  <si>
    <t>Rafael Schafaschek - 22/02/2025 10:28:12</t>
  </si>
  <si>
    <t>Rafael Schafaschek - 22/02/2025 10:28:18</t>
  </si>
  <si>
    <t>Rafael Schafaschek - 22/02/2025 10:28:22</t>
  </si>
  <si>
    <t>Rafael Schafaschek - 22/02/2025 10:28:26</t>
  </si>
  <si>
    <t>Rafael Schafaschek - 22/02/2025 10:28:29</t>
  </si>
  <si>
    <t>Rafael Schafaschek - 22/02/2025 10:28:30</t>
  </si>
  <si>
    <t>Rafael Schafaschek - 22/02/2025 10:28:31</t>
  </si>
  <si>
    <t>Leonildo Nogueira Araujo - 10/03/2025 13:52:31</t>
  </si>
  <si>
    <t>Gabriel Batista Cousso - 13/03/2025 08:37:28</t>
  </si>
  <si>
    <t>Base de Dados_Images/AQ-3002.Imagem do Equipamento-.131251.jpg</t>
  </si>
  <si>
    <t>Rafael Schafaschek - 22/02/2025 10:12:45</t>
  </si>
  <si>
    <t>TT_017_41</t>
  </si>
  <si>
    <t>STE-017-02: TEMP. AQUECEDOR 02 (0 A 200ºC)</t>
  </si>
  <si>
    <t>Auro Marcel Bueno de Oliveira - 24/01/2025 10:47:22</t>
  </si>
  <si>
    <t>Auro Marcel Bueno de Oliveira - 24/01/2025 10:47:25</t>
  </si>
  <si>
    <t>Auro Marcel Bueno de Oliveira - 24/01/2025 10:47:23</t>
  </si>
  <si>
    <t>Auro Marcel Bueno de Oliveira - 24/01/2025 10:47:24</t>
  </si>
  <si>
    <t>Rafael Schafaschek - 25/02/2025 10:40:46</t>
  </si>
  <si>
    <t>Rafael Schafaschek - 25/02/2025 10:40:47</t>
  </si>
  <si>
    <t>Leonildo Nogueira Araujo - 10/03/2025 13:52:25</t>
  </si>
  <si>
    <t>Gabriel Batista Cousso - 13/03/2025 08:37:24</t>
  </si>
  <si>
    <t>Gabriel Batista Cousso - 13/03/2025 08:37:25</t>
  </si>
  <si>
    <t>Base de Dados_Images/TT_017_41.Imagem do Equipamento-.121859.jpg</t>
  </si>
  <si>
    <t>Auro Marcel Bueno de Oliveira - 24/01/2025 10:47:18</t>
  </si>
  <si>
    <t>Aquecedor 03</t>
  </si>
  <si>
    <t>AQ-3003</t>
  </si>
  <si>
    <t>AQUECEDOR VERTICAL Nº3 ACUCAR</t>
  </si>
  <si>
    <t>Rafael Schafaschek - 22/02/2025 10:28:48</t>
  </si>
  <si>
    <t>Rafael Schafaschek - 22/02/2025 10:28:49</t>
  </si>
  <si>
    <t>Rafael Schafaschek - 22/02/2025 10:28:51</t>
  </si>
  <si>
    <t>Rafael Schafaschek - 22/02/2025 10:28:52</t>
  </si>
  <si>
    <t>Rafael Schafaschek - 22/02/2025 10:28:55</t>
  </si>
  <si>
    <t>Rafael Schafaschek - 22/02/2025 10:28:59</t>
  </si>
  <si>
    <t>Rafael Schafaschek - 22/02/2025 10:28:58</t>
  </si>
  <si>
    <t>Leonildo Nogueira Araujo - 10/03/2025 13:52:51</t>
  </si>
  <si>
    <t>Leonildo Nogueira Araujo - 10/03/2025 13:52:52</t>
  </si>
  <si>
    <t>Gabriel Batista Cousso - 13/03/2025 08:37:40</t>
  </si>
  <si>
    <t>Base de Dados_Images/AQ-3003.Imagem do Equipamento-.131310.jpg</t>
  </si>
  <si>
    <t>Rafael Schafaschek - 22/02/2025 10:13:04</t>
  </si>
  <si>
    <t>TT_018_41</t>
  </si>
  <si>
    <t>STE-018-02: TEMP. AQUECEDOR 03 (0 A 200ºC)</t>
  </si>
  <si>
    <t>Auro Marcel Bueno de Oliveira - 24/01/2025 10:49:04</t>
  </si>
  <si>
    <t>Auro Marcel Bueno de Oliveira - 24/01/2025 10:49:05</t>
  </si>
  <si>
    <t>Auro Marcel Bueno de Oliveira - 24/01/2025 10:49:06</t>
  </si>
  <si>
    <t>Rafael Schafaschek - 25/02/2025 10:40:58</t>
  </si>
  <si>
    <t>Rafael Schafaschek - 25/02/2025 10:40:59</t>
  </si>
  <si>
    <t>Leonildo Nogueira Araujo - 10/03/2025 13:52:47</t>
  </si>
  <si>
    <t>Gabriel Batista Cousso - 13/03/2025 08:37:35</t>
  </si>
  <si>
    <t>Gabriel Batista Cousso - 13/03/2025 08:37:36</t>
  </si>
  <si>
    <t>Base de Dados_Images/TT_018_41.Imagem do Equipamento-.121924.jpg</t>
  </si>
  <si>
    <t>Auro Marcel Bueno de Oliveira - 24/01/2025 10:48:58</t>
  </si>
  <si>
    <t>Aquecedor 04</t>
  </si>
  <si>
    <t>AQ-3004</t>
  </si>
  <si>
    <t>AQUECEDOR VERTICAL Nº4 ACUCAR</t>
  </si>
  <si>
    <t>Rafael Schafaschek - 22/02/2025 10:29:13</t>
  </si>
  <si>
    <t>Rafael Schafaschek - 22/02/2025 10:29:14</t>
  </si>
  <si>
    <t>Rafael Schafaschek - 22/02/2025 10:29:15</t>
  </si>
  <si>
    <t>Rafael Schafaschek - 22/02/2025 10:29:19</t>
  </si>
  <si>
    <t>Rafael Schafaschek - 22/02/2025 10:29:20</t>
  </si>
  <si>
    <t>Rafael Schafaschek - 22/02/2025 10:29:21</t>
  </si>
  <si>
    <t>Rafael Schafaschek - 22/02/2025 10:29:22</t>
  </si>
  <si>
    <t>Rafael Schafaschek - 22/02/2025 10:29:23</t>
  </si>
  <si>
    <t>Leonildo Nogueira Araujo - 10/03/2025 13:55:03</t>
  </si>
  <si>
    <t>Leonildo Nogueira Araujo - 10/03/2025 13:55:04</t>
  </si>
  <si>
    <t>Gabriel Batista Cousso - 13/03/2025 08:37:51</t>
  </si>
  <si>
    <t>Base de Dados_Images/AQ-3004.Imagem do Equipamento-.131328.jpg</t>
  </si>
  <si>
    <t>Rafael Schafaschek - 22/02/2025 10:13:24</t>
  </si>
  <si>
    <t>TT_019_41</t>
  </si>
  <si>
    <t>STE-019-02: TEMP. AQUECEDOR 04 (0 A 200ºC)</t>
  </si>
  <si>
    <t>Auro Marcel Bueno de Oliveira - 24/01/2025 10:50:53</t>
  </si>
  <si>
    <t>Auro Marcel Bueno de Oliveira - 24/01/2025 10:50:54</t>
  </si>
  <si>
    <t>Auro Marcel Bueno de Oliveira - 24/01/2025 10:50:55</t>
  </si>
  <si>
    <t>Auro Marcel Bueno de Oliveira - 24/01/2025 10:50:57</t>
  </si>
  <si>
    <t>Rafael Schafaschek - 25/02/2025 10:41:07</t>
  </si>
  <si>
    <t>Rafael Schafaschek - 25/02/2025 10:41:08</t>
  </si>
  <si>
    <t>Leonildo Nogueira Araujo - 10/03/2025 13:54:56</t>
  </si>
  <si>
    <t>Gabriel Batista Cousso - 13/03/2025 08:37:47</t>
  </si>
  <si>
    <t>Gabriel Batista Cousso - 13/03/2025 08:37:48</t>
  </si>
  <si>
    <t>Base de Dados_Images/TT_019_41.Imagem do Equipamento-.122001.jpg</t>
  </si>
  <si>
    <t>Auro Marcel Bueno de Oliveira - 24/01/2025 10:50:28</t>
  </si>
  <si>
    <t>Aquecedor 05</t>
  </si>
  <si>
    <t>AQ-3005</t>
  </si>
  <si>
    <t>AQUECEDOR VERTICAL Nº5 ACUCAR</t>
  </si>
  <si>
    <t>Rafael Schafaschek - 22/02/2025 10:29:37</t>
  </si>
  <si>
    <t>Rafael Schafaschek - 22/02/2025 10:29:38</t>
  </si>
  <si>
    <t>Rafael Schafaschek - 22/02/2025 10:29:39</t>
  </si>
  <si>
    <t>Rafael Schafaschek - 22/02/2025 10:29:40</t>
  </si>
  <si>
    <t>Rafael Schafaschek - 22/02/2025 10:29:41</t>
  </si>
  <si>
    <t>Rafael Schafaschek - 22/02/2025 10:29:42</t>
  </si>
  <si>
    <t>Rafael Schafaschek - 22/02/2025 10:29:45</t>
  </si>
  <si>
    <t>Rafael Schafaschek - 22/02/2025 10:29:44</t>
  </si>
  <si>
    <t>Leonildo Nogueira Araujo - 10/03/2025 13:57:34</t>
  </si>
  <si>
    <t>Gabriel Batista Cousso - 13/03/2025 08:38:03</t>
  </si>
  <si>
    <t>Base de Dados_Images/AQ-3005.Imagem do Equipamento-.131350.jpg</t>
  </si>
  <si>
    <t>Rafael Schafaschek - 22/02/2025 10:13:45</t>
  </si>
  <si>
    <t>TT_020_41</t>
  </si>
  <si>
    <t>STE-020-02: TEMP. AQUECEDOR 05 (0 A 200ºC)</t>
  </si>
  <si>
    <t>Auro Marcel Bueno de Oliveira - 24/01/2025 10:57:35</t>
  </si>
  <si>
    <t>Auro Marcel Bueno de Oliveira - 24/01/2025 10:57:36</t>
  </si>
  <si>
    <t>Auro Marcel Bueno de Oliveira - 24/01/2025 10:57:38</t>
  </si>
  <si>
    <t>Auro Marcel Bueno de Oliveira - 24/01/2025 10:57:39</t>
  </si>
  <si>
    <t>Rafael Schafaschek - 25/02/2025 10:41:20</t>
  </si>
  <si>
    <t>Rafael Schafaschek - 25/02/2025 10:41:21</t>
  </si>
  <si>
    <t>Leonildo Nogueira Araujo - 10/03/2025 13:57:29</t>
  </si>
  <si>
    <t>Leonildo Nogueira Araujo - 10/03/2025 13:57:30</t>
  </si>
  <si>
    <t>Gabriel Batista Cousso - 13/03/2025 08:37:59</t>
  </si>
  <si>
    <t>Base de Dados_Images/TT_020_41.Imagem do Equipamento-.122031.jpg</t>
  </si>
  <si>
    <t>Auro Marcel Bueno de Oliveira - 24/01/2025 10:57:23</t>
  </si>
  <si>
    <t>Aquecedor 06</t>
  </si>
  <si>
    <t>AQ-3006</t>
  </si>
  <si>
    <t>AQUECEDOR VERTICAL Nº6 ACUCAR</t>
  </si>
  <si>
    <t>Rafael Schafaschek - 22/02/2025 10:30:19</t>
  </si>
  <si>
    <t>Rafael Schafaschek - 22/02/2025 10:30:20</t>
  </si>
  <si>
    <t>Rafael Schafaschek - 22/02/2025 10:30:21</t>
  </si>
  <si>
    <t>Rafael Schafaschek - 22/02/2025 10:30:23</t>
  </si>
  <si>
    <t>Rafael Schafaschek - 22/02/2025 10:30:24</t>
  </si>
  <si>
    <t>Rafael Schafaschek - 22/02/2025 10:30:26</t>
  </si>
  <si>
    <t>Rafael Schafaschek - 22/02/2025 10:30:27</t>
  </si>
  <si>
    <t>Leonildo Nogueira Araujo - 10/03/2025 13:57:54</t>
  </si>
  <si>
    <t>Leonildo Nogueira Araujo - 10/03/2025 13:57:55</t>
  </si>
  <si>
    <t>Leonildo Nogueira Araujo - 13/03/2025 09:07:09</t>
  </si>
  <si>
    <t>Base de Dados_Images/AQ-3006.Imagem do Equipamento-.131405.jpg</t>
  </si>
  <si>
    <t>Rafael Schafaschek - 22/02/2025 10:13:59</t>
  </si>
  <si>
    <t>TT_077_41</t>
  </si>
  <si>
    <t>STE-077-02: TEMP. SAÍDA AQUECEDOR 6 (0-200ºC)</t>
  </si>
  <si>
    <t>Auro Marcel Bueno de Oliveira - 24/01/2025 11:01:08</t>
  </si>
  <si>
    <t>Auro Marcel Bueno de Oliveira - 24/01/2025 11:01:10</t>
  </si>
  <si>
    <t>Auro Marcel Bueno de Oliveira - 24/01/2025 11:01:11</t>
  </si>
  <si>
    <t>Auro Marcel Bueno de Oliveira - 24/01/2025 11:01:12</t>
  </si>
  <si>
    <t>Rafael Schafaschek - 25/02/2025 10:41:36</t>
  </si>
  <si>
    <t>Rafael Schafaschek - 25/02/2025 10:41:37</t>
  </si>
  <si>
    <t>Leonildo Nogueira Araujo - 10/03/2025 13:57:50</t>
  </si>
  <si>
    <t>Leonildo Nogueira Araujo - 10/03/2025 13:57:51</t>
  </si>
  <si>
    <t>Leonildo Nogueira Araujo - 13/03/2025 09:07:05</t>
  </si>
  <si>
    <t>Base de Dados_Images/TT_077_41.Imagem do Equipamento-.122106.jpg</t>
  </si>
  <si>
    <t>Auro Marcel Bueno de Oliveira - 24/01/2025 11:01:02</t>
  </si>
  <si>
    <t>Tanque De Espuma</t>
  </si>
  <si>
    <t>M_144_41 / BC3007</t>
  </si>
  <si>
    <t>MOTOR BBA ESPUMA PENEIRAS 01</t>
  </si>
  <si>
    <t>Luis Antonio Batista - 13/01/2025 16:09:40</t>
  </si>
  <si>
    <t>Rafael De Carvalho Vasconcelos - 20/01/2025 10:46:18</t>
  </si>
  <si>
    <t>Rafael De Carvalho Vasconcelos - 20/01/2025 10:46:20</t>
  </si>
  <si>
    <t>Rafael De Carvalho Vasconcelos - 20/01/2025 10:46:23</t>
  </si>
  <si>
    <t>Rafael De Carvalho Vasconcelos - 20/01/2025 10:46:27</t>
  </si>
  <si>
    <t>Rafael De Carvalho Vasconcelos - 20/01/2025 10:46:31</t>
  </si>
  <si>
    <t>Rafael De Carvalho Vasconcelos - 20/01/2025 10:46:32</t>
  </si>
  <si>
    <t>Rafael De Carvalho Vasconcelos - 20/01/2025 10:46:39</t>
  </si>
  <si>
    <t>Rafael De Carvalho Vasconcelos - 20/01/2025 10:46:41</t>
  </si>
  <si>
    <t>Rafael De Carvalho Vasconcelos - 20/01/2025 10:46:43</t>
  </si>
  <si>
    <t>Luis Antonio Batista - 13/01/2025 16:09:57</t>
  </si>
  <si>
    <t>Luis Antonio Batista - 13/01/2025 16:09:59</t>
  </si>
  <si>
    <t>Luis Antonio Batista - 13/01/2025 16:10:00</t>
  </si>
  <si>
    <t>Luis Antonio Batista - 13/01/2025 16:10:01</t>
  </si>
  <si>
    <t>Luis Antonio Batista - 13/01/2025 16:10:03</t>
  </si>
  <si>
    <t>Luis Antonio Batista - 13/01/2025 16:10:04</t>
  </si>
  <si>
    <t>Leandro Henrique Ferreira - 06/03/2025 15:19:17</t>
  </si>
  <si>
    <t>Leandro Henrique Ferreira - 06/03/2025 15:19:18</t>
  </si>
  <si>
    <t>Leandro Henrique Ferreira - 06/03/2025 15:19:35</t>
  </si>
  <si>
    <t>Leandro Henrique Ferreira - 06/03/2025 15:20:19</t>
  </si>
  <si>
    <t>Leandro Henrique Ferreira - 06/03/2025 15:20:13</t>
  </si>
  <si>
    <t>Leonildo Nogueira Araujo - 06/03/2025 15:56:24</t>
  </si>
  <si>
    <t>Leonildo Nogueira Araujo - 06/03/2025 15:56:25</t>
  </si>
  <si>
    <t>Leonildo Nogueira Araujo - 06/03/2025 15:56:26</t>
  </si>
  <si>
    <t>Gabriel Batista Cousso - 13/03/2025 08:38:35</t>
  </si>
  <si>
    <t>Gabriel Batista Cousso - 13/03/2025 08:38:36</t>
  </si>
  <si>
    <t>Base de Dados_Images/M_144_41 - BC3007.Imagem do Equipamento-.190938.jpg</t>
  </si>
  <si>
    <t>Luis Antonio Batista - 13/01/2025 16:08:18</t>
  </si>
  <si>
    <t>Base de Dados_Images/M_144_41 - BC3007.Imagem da Plaqueta do Motor-.190939.jpg</t>
  </si>
  <si>
    <t>Luis Antonio Batista - 13/01/2025 16:09:33</t>
  </si>
  <si>
    <t>M_145_41 / BC3008</t>
  </si>
  <si>
    <t>MOTOR BBA ESPUMA PENEIRAS 02</t>
  </si>
  <si>
    <t>Luis Antonio Batista - 13/01/2025 16:11:22</t>
  </si>
  <si>
    <t>Rafael De Carvalho Vasconcelos - 20/01/2025 10:47:03</t>
  </si>
  <si>
    <t>Rafael De Carvalho Vasconcelos - 20/01/2025 10:47:05</t>
  </si>
  <si>
    <t>Rafael De Carvalho Vasconcelos - 20/01/2025 10:47:08</t>
  </si>
  <si>
    <t>Rafael De Carvalho Vasconcelos - 20/01/2025 10:47:11</t>
  </si>
  <si>
    <t>Rafael De Carvalho Vasconcelos - 20/01/2025 10:47:13</t>
  </si>
  <si>
    <t>Rafael De Carvalho Vasconcelos - 20/01/2025 10:47:15</t>
  </si>
  <si>
    <t>Rafael De Carvalho Vasconcelos - 20/01/2025 10:47:18</t>
  </si>
  <si>
    <t>Rafael De Carvalho Vasconcelos - 20/01/2025 10:47:19</t>
  </si>
  <si>
    <t>Rafael De Carvalho Vasconcelos - 20/01/2025 10:47:21</t>
  </si>
  <si>
    <t>Luis Antonio Batista - 13/01/2025 16:11:30</t>
  </si>
  <si>
    <t>Luis Antonio Batista - 13/01/2025 16:11:43</t>
  </si>
  <si>
    <t>Luis Antonio Batista - 13/01/2025 16:11:45</t>
  </si>
  <si>
    <t>Luis Antonio Batista - 13/01/2025 16:11:47</t>
  </si>
  <si>
    <t>Luis Antonio Batista - 13/01/2025 16:11:48</t>
  </si>
  <si>
    <t>Luis Antonio Batista - 13/01/2025 16:11:50</t>
  </si>
  <si>
    <t>Leonildo Nogueira Araujo - 06/03/2025 15:23:56</t>
  </si>
  <si>
    <t>Leonildo Nogueira Araujo - 06/03/2025 15:23:57</t>
  </si>
  <si>
    <t>Leonildo Nogueira Araujo - 06/03/2025 15:23:58</t>
  </si>
  <si>
    <t>Leonildo Nogueira Araujo - 06/03/2025 15:23:59</t>
  </si>
  <si>
    <t>Leonildo Nogueira Araujo - 06/03/2025 15:24:00</t>
  </si>
  <si>
    <t>Leonildo Nogueira Araujo - 06/03/2025 15:56:30</t>
  </si>
  <si>
    <t>Leonildo Nogueira Araujo - 06/03/2025 15:56:31</t>
  </si>
  <si>
    <t>Leonildo Nogueira Araujo - 06/03/2025 15:56:32</t>
  </si>
  <si>
    <t>Gabriel Batista Cousso - 13/03/2025 08:38:40</t>
  </si>
  <si>
    <t>Gabriel Batista Cousso - 13/03/2025 08:38:41</t>
  </si>
  <si>
    <t>Gabriel Batista Cousso - 13/03/2025 08:38:42</t>
  </si>
  <si>
    <t>Base de Dados_Images/M_145_41 - BC3008.Imagem do Equipamento-.191115.jpg</t>
  </si>
  <si>
    <t>Luis Antonio Batista - 13/01/2025 16:10:54</t>
  </si>
  <si>
    <t>Base de Dados_Images/M_145_41 - BC3008.Imagem da Plaqueta do Motor-.191114.jpg</t>
  </si>
  <si>
    <t>Luis Antonio Batista - 13/01/2025 16:11:09</t>
  </si>
  <si>
    <t>TQ3006</t>
  </si>
  <si>
    <t>TANQUE DE ESPUMA</t>
  </si>
  <si>
    <t>Leandro Henrique Ferreira - 21/02/2025 15:29:31</t>
  </si>
  <si>
    <t>Leandro Henrique Ferreira - 21/02/2025 15:29:33</t>
  </si>
  <si>
    <t>Leandro Henrique Ferreira - 21/02/2025 15:29:36</t>
  </si>
  <si>
    <t>Leandro Henrique Ferreira - 21/02/2025 15:29:44</t>
  </si>
  <si>
    <t>Leandro Henrique Ferreira - 21/02/2025 15:29:46</t>
  </si>
  <si>
    <t>Leandro Henrique Ferreira - 21/02/2025 15:30:02</t>
  </si>
  <si>
    <t>Leandro Henrique Ferreira - 21/02/2025 15:30:07</t>
  </si>
  <si>
    <t>Leandro Henrique Ferreira - 21/02/2025 15:30:09</t>
  </si>
  <si>
    <t>Leandro Henrique Ferreira - 21/02/2025 15:30:12</t>
  </si>
  <si>
    <t>Leonildo Nogueira Araujo - 06/03/2025 15:56:37</t>
  </si>
  <si>
    <t>Gabriel Batista Cousso - 13/03/2025 08:38:45</t>
  </si>
  <si>
    <t>Gabriel Batista Cousso - 13/03/2025 08:38:46</t>
  </si>
  <si>
    <t>Base de Dados_Images/TQ3006.Imagem do Equipamento-.182928.jpg</t>
  </si>
  <si>
    <t>Leandro Henrique Ferreira - 21/02/2025 15:29:23</t>
  </si>
  <si>
    <t>Tanque Caldo P/ Álcool</t>
  </si>
  <si>
    <t>LIT_054_41</t>
  </si>
  <si>
    <t>TRM-054-02  NÍVEL CALDO ALCOOL</t>
  </si>
  <si>
    <t>Auro Marcel Bueno de Oliveira - 21/02/2025 14:20:25</t>
  </si>
  <si>
    <t>Auro Marcel Bueno de Oliveira - 21/02/2025 14:20:26</t>
  </si>
  <si>
    <t>Auro Marcel Bueno de Oliveira - 21/02/2025 14:20:28</t>
  </si>
  <si>
    <t>Rafael Schafaschek - 25/02/2025 10:41:49</t>
  </si>
  <si>
    <t>Rafael Schafaschek - 25/02/2025 10:41:50</t>
  </si>
  <si>
    <t>Leonildo Nogueira Araujo - 06/03/2025 15:55:13</t>
  </si>
  <si>
    <t>Gabriel Batista Cousso - 13/03/2025 08:39:09</t>
  </si>
  <si>
    <t>Base de Dados_Images/LIT_054_41.Imagem do Equipamento-.115839.jpg</t>
  </si>
  <si>
    <t>Auro Marcel Bueno de Oliveira - 21/02/2025 14:20:20</t>
  </si>
  <si>
    <t>TQ3002</t>
  </si>
  <si>
    <t>TANQUE DE CALDO MISTO PARA O ALCOOL</t>
  </si>
  <si>
    <t>Leandro Henrique Ferreira - 21/02/2025 15:46:45</t>
  </si>
  <si>
    <t>Leandro Henrique Ferreira - 21/02/2025 15:46:47</t>
  </si>
  <si>
    <t>Leandro Henrique Ferreira - 21/02/2025 15:46:48</t>
  </si>
  <si>
    <t>Leandro Henrique Ferreira - 21/02/2025 15:46:53</t>
  </si>
  <si>
    <t>Leandro Henrique Ferreira - 21/02/2025 15:46:55</t>
  </si>
  <si>
    <t>Leandro Henrique Ferreira - 21/02/2025 15:47:09</t>
  </si>
  <si>
    <t>Leandro Henrique Ferreira - 21/02/2025 15:47:12</t>
  </si>
  <si>
    <t>Leandro Henrique Ferreira - 21/02/2025 15:47:15</t>
  </si>
  <si>
    <t>Luis Antonio Batista - 15/01/2025 10:15:50</t>
  </si>
  <si>
    <t>Leonildo Nogueira Araujo - 06/03/2025 15:55:08</t>
  </si>
  <si>
    <t>Leonildo Nogueira Araujo - 06/03/2025 15:55:09</t>
  </si>
  <si>
    <t>Gabriel Batista Cousso - 13/03/2025 08:39:03</t>
  </si>
  <si>
    <t>Gabriel Batista Cousso - 13/03/2025 08:39:04</t>
  </si>
  <si>
    <t>Gabriel Batista Cousso - 13/03/2025 08:39:05</t>
  </si>
  <si>
    <t>Base de Dados_Images/TQ3002.Imagem do Equipamento-.131538.jpg</t>
  </si>
  <si>
    <t>Luis Antonio Batista - 15/01/2025 10:15:33</t>
  </si>
  <si>
    <t xml:space="preserve">M-104-05 /  BC-3003 </t>
  </si>
  <si>
    <t>MOTOR BBA CALDO MISTO PEN. ALCOOL 1</t>
  </si>
  <si>
    <t>Luis Antonio Batista - 13/01/2025 15:04:14</t>
  </si>
  <si>
    <t>Rafael De Carvalho Vasconcelos - 18/01/2025 13:05:37</t>
  </si>
  <si>
    <t>Rafael De Carvalho Vasconcelos - 18/01/2025 13:06:05</t>
  </si>
  <si>
    <t>Rafael De Carvalho Vasconcelos - 18/01/2025 13:06:37</t>
  </si>
  <si>
    <t>Rafael De Carvalho Vasconcelos - 18/01/2025 13:06:40</t>
  </si>
  <si>
    <t>Rafael De Carvalho Vasconcelos - 18/01/2025 13:06:43</t>
  </si>
  <si>
    <t>Rafael De Carvalho Vasconcelos - 18/01/2025 13:06:45</t>
  </si>
  <si>
    <t>Rafael De Carvalho Vasconcelos - 18/01/2025 13:06:51</t>
  </si>
  <si>
    <t>Rafael De Carvalho Vasconcelos - 18/01/2025 13:06:57</t>
  </si>
  <si>
    <t>Rafael De Carvalho Vasconcelos - 18/01/2025 13:06:58</t>
  </si>
  <si>
    <t>Luis Antonio Batista - 13/01/2025 15:04:22</t>
  </si>
  <si>
    <t>Luis Antonio Batista - 13/01/2025 15:04:24</t>
  </si>
  <si>
    <t>Luis Antonio Batista - 13/01/2025 15:04:25</t>
  </si>
  <si>
    <t>Luis Antonio Batista - 13/01/2025 15:04:26</t>
  </si>
  <si>
    <t>Luis Antonio Batista - 13/01/2025 15:04:28</t>
  </si>
  <si>
    <t>Luis Antonio Batista - 13/01/2025 15:04:29</t>
  </si>
  <si>
    <t>Leandro Henrique Ferreira - 06/03/2025 15:08:40</t>
  </si>
  <si>
    <t>Leandro Henrique Ferreira - 06/03/2025 15:08:41</t>
  </si>
  <si>
    <t>Leandro Henrique Ferreira - 06/03/2025 15:08:45</t>
  </si>
  <si>
    <t>Leandro Henrique Ferreira - 06/03/2025 15:08:44</t>
  </si>
  <si>
    <t>Leandro Henrique Ferreira - 06/03/2025 15:08:46</t>
  </si>
  <si>
    <t>Leonildo Nogueira Araujo - 06/03/2025 15:54:56</t>
  </si>
  <si>
    <t>Leonildo Nogueira Araujo - 06/03/2025 15:54:57</t>
  </si>
  <si>
    <t>Leonildo Nogueira Araujo - 06/03/2025 15:54:58</t>
  </si>
  <si>
    <t>Gabriel Batista Cousso - 13/03/2025 08:38:54</t>
  </si>
  <si>
    <t>Gabriel Batista Cousso - 13/03/2025 08:38:55</t>
  </si>
  <si>
    <t>Base de Dados_Images/M-104-05 -  BC-3003.Imagem do Equipamento-.180356.jpg</t>
  </si>
  <si>
    <t>Luis Antonio Batista - 13/01/2025 14:59:50</t>
  </si>
  <si>
    <t>Base de Dados_Images/M-104-05 -  BC-3003.Imagem da Plaqueta do Motor-.180356.jpg</t>
  </si>
  <si>
    <t>Luis Antonio Batista - 13/01/2025 15:03:50</t>
  </si>
  <si>
    <t xml:space="preserve">M-105-05 / BC-3004 </t>
  </si>
  <si>
    <t>MOTOR BBA CALDO MISTO PEN. ALCOOL 2</t>
  </si>
  <si>
    <t>Luis Antonio Batista - 13/01/2025 15:07:15</t>
  </si>
  <si>
    <t>Rafael De Carvalho Vasconcelos - 18/01/2025 13:07:14</t>
  </si>
  <si>
    <t>Rafael De Carvalho Vasconcelos - 18/01/2025 13:07:24</t>
  </si>
  <si>
    <t>Rafael De Carvalho Vasconcelos - 18/01/2025 13:07:31</t>
  </si>
  <si>
    <t>Rafael De Carvalho Vasconcelos - 18/01/2025 13:07:35</t>
  </si>
  <si>
    <t>Rafael De Carvalho Vasconcelos - 18/01/2025 13:07:38</t>
  </si>
  <si>
    <t>Rafael De Carvalho Vasconcelos - 18/01/2025 13:07:49</t>
  </si>
  <si>
    <t>Rafael De Carvalho Vasconcelos - 18/01/2025 13:07:50</t>
  </si>
  <si>
    <t>Rafael De Carvalho Vasconcelos - 18/01/2025 13:07:55</t>
  </si>
  <si>
    <t>Rafael De Carvalho Vasconcelos - 18/01/2025 13:08:00</t>
  </si>
  <si>
    <t>Luis Antonio Batista - 13/01/2025 15:07:25</t>
  </si>
  <si>
    <t>Luis Antonio Batista - 13/01/2025 15:07:26</t>
  </si>
  <si>
    <t>Luis Antonio Batista - 13/01/2025 15:07:28</t>
  </si>
  <si>
    <t>Luis Antonio Batista - 13/01/2025 15:07:30</t>
  </si>
  <si>
    <t>Luis Antonio Batista - 13/01/2025 15:07:32</t>
  </si>
  <si>
    <t>Luis Antonio Batista - 13/01/2025 15:07:34</t>
  </si>
  <si>
    <t>Leandro Henrique Ferreira - 06/03/2025 15:08:56</t>
  </si>
  <si>
    <t>Leandro Henrique Ferreira - 06/03/2025 15:08:57</t>
  </si>
  <si>
    <t>Leandro Henrique Ferreira - 06/03/2025 15:08:58</t>
  </si>
  <si>
    <t>Leandro Henrique Ferreira - 06/03/2025 15:08:59</t>
  </si>
  <si>
    <t>Leandro Henrique Ferreira - 06/03/2025 15:09:02</t>
  </si>
  <si>
    <t>Leandro Henrique Ferreira - 06/03/2025 15:09:05</t>
  </si>
  <si>
    <t>Leonildo Nogueira Araujo - 06/03/2025 15:55:02</t>
  </si>
  <si>
    <t>Leonildo Nogueira Araujo - 06/03/2025 15:55:03</t>
  </si>
  <si>
    <t>Leonildo Nogueira Araujo - 06/03/2025 15:55:04</t>
  </si>
  <si>
    <t>Gabriel Batista Cousso - 13/03/2025 08:38:58</t>
  </si>
  <si>
    <t>Gabriel Batista Cousso - 13/03/2025 08:38:59</t>
  </si>
  <si>
    <t>Gabriel Batista Cousso - 13/03/2025 08:39:00</t>
  </si>
  <si>
    <t>Base de Dados_Images/M-105-05 - BC-3004.Imagem do Equipamento-.180710.jpg</t>
  </si>
  <si>
    <t>Luis Antonio Batista - 13/01/2025 15:05:31</t>
  </si>
  <si>
    <t>Base de Dados_Images/M-105-05 - BC-3004.Imagem da Plaqueta do Motor-.180710.jpg</t>
  </si>
  <si>
    <t>Luis Antonio Batista - 13/01/2025 15:07:04</t>
  </si>
  <si>
    <t>FIT_131_41</t>
  </si>
  <si>
    <t>TRM-131-02: VAZÃO DE CALDO PARA DESTILARIA (0-250M³/H)</t>
  </si>
  <si>
    <t>Auro Marcel Bueno de Oliveira - 21/02/2025 14:20:52</t>
  </si>
  <si>
    <t>Auro Marcel Bueno de Oliveira - 21/02/2025 14:20:53</t>
  </si>
  <si>
    <t>Auro Marcel Bueno de Oliveira - 21/02/2025 14:20:55</t>
  </si>
  <si>
    <t>Auro Marcel Bueno de Oliveira - 21/02/2025 14:20:56</t>
  </si>
  <si>
    <t>Rafael Schafaschek - 25/02/2025 10:41:54</t>
  </si>
  <si>
    <t>Rafael Schafaschek - 25/02/2025 10:41:55</t>
  </si>
  <si>
    <t>Leonildo Nogueira Araujo - 06/03/2025 15:55:17</t>
  </si>
  <si>
    <t>Leonildo Nogueira Araujo - 06/03/2025 15:55:18</t>
  </si>
  <si>
    <t>Gabriel Batista Cousso - 13/03/2025 08:39:13</t>
  </si>
  <si>
    <t>Gabriel Batista Cousso - 13/03/2025 08:39:14</t>
  </si>
  <si>
    <t>Base de Dados_Images/FIT_131_41.Imagem do Equipamento-.115905.jpg</t>
  </si>
  <si>
    <t>Auro Marcel Bueno de Oliveira - 21/02/2025 14:20:48</t>
  </si>
  <si>
    <t>POS-007-02</t>
  </si>
  <si>
    <t>VÁLVULA CONTROLE DE VAZÃO DE CALDO PARA AQUECEDOR ÁLCOOL</t>
  </si>
  <si>
    <t>Auro Marcel Bueno de Oliveira - 24/01/2025 11:08:44</t>
  </si>
  <si>
    <t>Auro Marcel Bueno de Oliveira - 24/01/2025 11:08:47</t>
  </si>
  <si>
    <t>Auro Marcel Bueno de Oliveira - 24/01/2025 11:08:48</t>
  </si>
  <si>
    <t>Auro Marcel Bueno de Oliveira - 24/01/2025 11:08:51</t>
  </si>
  <si>
    <t>Auro Marcel Bueno de Oliveira - 24/01/2025 11:08:52</t>
  </si>
  <si>
    <t>Auro Marcel Bueno de Oliveira - 24/01/2025 11:08:53</t>
  </si>
  <si>
    <t>Auro Marcel Bueno de Oliveira - 24/01/2025 11:08:55</t>
  </si>
  <si>
    <t>Auro Marcel Bueno de Oliveira - 24/01/2025 11:08:57</t>
  </si>
  <si>
    <t>Rafael Schafaschek - 25/02/2025 10:42:00</t>
  </si>
  <si>
    <t>Leonildo Nogueira Araujo - 06/03/2025 15:55:22</t>
  </si>
  <si>
    <t>Gabriel Batista Cousso - 13/03/2025 08:39:17</t>
  </si>
  <si>
    <t>Base de Dados_Images/POS-007-02.Imagem do Equipamento-.122336.jpg</t>
  </si>
  <si>
    <t>Auro Marcel Bueno de Oliveira - 24/01/2025 11:08:37</t>
  </si>
  <si>
    <t>Aquecedor 07</t>
  </si>
  <si>
    <t>AQ-3007</t>
  </si>
  <si>
    <t>AQUECEDOR VERTICAL N°7 ALCOOL</t>
  </si>
  <si>
    <t>Leandro Henrique Ferreira - 22/02/2025 14:44:47</t>
  </si>
  <si>
    <t>Leandro Henrique Ferreira - 22/02/2025 14:44:49</t>
  </si>
  <si>
    <t>Leandro Henrique Ferreira - 22/02/2025 14:46:06</t>
  </si>
  <si>
    <t>Rafael Schafaschek - 11/03/2025 15:35:03</t>
  </si>
  <si>
    <t>Leandro Henrique Ferreira - 22/02/2025 14:45:48</t>
  </si>
  <si>
    <t>Leandro Henrique Ferreira - 22/02/2025 14:45:54</t>
  </si>
  <si>
    <t>Leandro Henrique Ferreira - 22/02/2025 14:45:59</t>
  </si>
  <si>
    <t>Leandro Henrique Ferreira - 22/02/2025 14:46:01</t>
  </si>
  <si>
    <t>Rafael Schafaschek - 12/03/2025 12:55:15</t>
  </si>
  <si>
    <t>Rafael Schafaschek - 13/03/2025 15:07:54</t>
  </si>
  <si>
    <t>Base de Dados_Images/AQ-3007.Imagem do Equipamento-.174437.jpg</t>
  </si>
  <si>
    <t>Leandro Henrique Ferreira - 22/02/2025 14:44:32</t>
  </si>
  <si>
    <t>TT_021_41</t>
  </si>
  <si>
    <t>STE-021-02: TEMP. AQUECEDOR 07 ENTRADA (0 A 200ºC)</t>
  </si>
  <si>
    <t>Auro Marcel Bueno de Oliveira - 24/01/2025 11:12:12</t>
  </si>
  <si>
    <t>Auro Marcel Bueno de Oliveira - 24/01/2025 11:12:13</t>
  </si>
  <si>
    <t>Auro Marcel Bueno de Oliveira - 24/01/2025 11:12:14</t>
  </si>
  <si>
    <t>Auro Marcel Bueno de Oliveira - 24/01/2025 11:12:16</t>
  </si>
  <si>
    <t>Rafael Schafaschek - 11/03/2025 15:34:49</t>
  </si>
  <si>
    <t>Rafael Schafaschek - 11/03/2025 15:34:48</t>
  </si>
  <si>
    <t>Rafael Schafaschek - 11/03/2025 15:34:47</t>
  </si>
  <si>
    <t>Rafael Schafaschek - 12/03/2025 12:55:07</t>
  </si>
  <si>
    <t>Rafael Schafaschek - 13/03/2025 15:07:47</t>
  </si>
  <si>
    <t>Base de Dados_Images/TT_021_41.Imagem do Equipamento-.122448.jpg</t>
  </si>
  <si>
    <t>Auro Marcel Bueno de Oliveira - 24/01/2025 11:12:06</t>
  </si>
  <si>
    <t>TT_022_41</t>
  </si>
  <si>
    <t>STE-021-02: TEMP. AQUECEDOR 07 SAIDA (0 A 200ºC)</t>
  </si>
  <si>
    <t>Auro Marcel Bueno de Oliveira - 24/01/2025 11:10:51</t>
  </si>
  <si>
    <t>Auro Marcel Bueno de Oliveira - 24/01/2025 11:10:52</t>
  </si>
  <si>
    <t>Auro Marcel Bueno de Oliveira - 24/01/2025 11:10:53</t>
  </si>
  <si>
    <t>Auro Marcel Bueno de Oliveira - 24/01/2025 11:10:55</t>
  </si>
  <si>
    <t>Rafael Schafaschek - 11/03/2025 15:34:55</t>
  </si>
  <si>
    <t>Rafael Schafaschek - 11/03/2025 15:34:54</t>
  </si>
  <si>
    <t>Rafael Schafaschek - 12/03/2025 12:55:11</t>
  </si>
  <si>
    <t>Rafael Schafaschek - 13/03/2025 15:07:51</t>
  </si>
  <si>
    <t>Base de Dados_Images/TT_022_41.Imagem do Equipamento-.122422.jpg</t>
  </si>
  <si>
    <t>Auro Marcel Bueno de Oliveira - 24/01/2025 11:10:46</t>
  </si>
  <si>
    <t>Aquecedor 08</t>
  </si>
  <si>
    <t>AQ-3008</t>
  </si>
  <si>
    <t>AQUECEDOR VERTICAL N°8 ALCOOL</t>
  </si>
  <si>
    <t>Leandro Henrique Ferreira - 22/02/2025 14:47:11</t>
  </si>
  <si>
    <t>Leandro Henrique Ferreira - 22/02/2025 14:47:14</t>
  </si>
  <si>
    <t>Leandro Henrique Ferreira - 22/02/2025 14:47:16</t>
  </si>
  <si>
    <t>Denis Ueslei Lopes Romero - 06/03/2025 16:20:42</t>
  </si>
  <si>
    <t>Leandro Henrique Ferreira - 22/02/2025 14:47:21</t>
  </si>
  <si>
    <t>Leandro Henrique Ferreira - 22/02/2025 14:47:24</t>
  </si>
  <si>
    <t>Leandro Henrique Ferreira - 22/02/2025 14:47:32</t>
  </si>
  <si>
    <t>Leandro Henrique Ferreira - 22/02/2025 14:47:35</t>
  </si>
  <si>
    <t>Leonildo Nogueira Araujo - 11/03/2025 13:11:36</t>
  </si>
  <si>
    <t>Gabriel Batista Cousso - 13/03/2025 08:40:14</t>
  </si>
  <si>
    <t>Base de Dados_Images/AQ-3008.Imagem do Equipamento-.131455.jpg</t>
  </si>
  <si>
    <t>Rafael Schafaschek - 22/02/2025 10:14:50</t>
  </si>
  <si>
    <t>TT_023_41</t>
  </si>
  <si>
    <t>STE-023-02: TEMP. SAÍDA AQUECEDOR 08 (0-200ºC)</t>
  </si>
  <si>
    <t>Rafael Schafaschek - 26/02/2025 09:49:55</t>
  </si>
  <si>
    <t>Rafael Schafaschek - 26/02/2025 09:49:56</t>
  </si>
  <si>
    <t>Leonildo Nogueira Araujo - 10/03/2025 13:46:19</t>
  </si>
  <si>
    <t>Leonildo Nogueira Araujo - 10/03/2025 13:46:20</t>
  </si>
  <si>
    <t>Leonildo Nogueira Araujo - 11/03/2025 13:11:31</t>
  </si>
  <si>
    <t>Gabriel Batista Cousso - 13/03/2025 08:40:10</t>
  </si>
  <si>
    <t>Leandro Henrique Ferreira - 03/06/2025 15:21:39</t>
  </si>
  <si>
    <t>Aquecedor 09</t>
  </si>
  <si>
    <t>AQ-3009</t>
  </si>
  <si>
    <t>AQUECEDOR VERTICAL N°9 ALCOOL</t>
  </si>
  <si>
    <t>Rafael Schafaschek - 22/02/2025 10:30:52</t>
  </si>
  <si>
    <t>Rafael Schafaschek - 22/02/2025 10:30:53</t>
  </si>
  <si>
    <t>Rafael Schafaschek - 22/02/2025 10:30:55</t>
  </si>
  <si>
    <t>Rafael Schafaschek - 22/02/2025 10:30:56</t>
  </si>
  <si>
    <t>Rafael Schafaschek - 22/02/2025 10:30:58</t>
  </si>
  <si>
    <t>Leonildo Nogueira Araujo - 10/03/2025 13:58:17</t>
  </si>
  <si>
    <t>Leonildo Nogueira Araujo - 10/03/2025 13:58:18</t>
  </si>
  <si>
    <t>Gabriel Batista Cousso - 13/03/2025 08:41:45</t>
  </si>
  <si>
    <t>Gabriel Batista Cousso - 13/03/2025 08:41:44</t>
  </si>
  <si>
    <t>Base de Dados_Images/AQ-3009.Imagem do Equipamento-.131512.jpg</t>
  </si>
  <si>
    <t>Rafael Schafaschek - 22/02/2025 10:15:07</t>
  </si>
  <si>
    <t>TT_024_41</t>
  </si>
  <si>
    <t>STE-024-02: TEMP. AQUECEDOR 09 (0 A 200ºC)</t>
  </si>
  <si>
    <t>Rafael Schafaschek - 26/02/2025 09:49:42</t>
  </si>
  <si>
    <t>Rafael Schafaschek - 26/02/2025 09:49:43</t>
  </si>
  <si>
    <t>Rafael Schafaschek - 27/02/2025 09:40:18</t>
  </si>
  <si>
    <t>Rafael Schafaschek - 27/02/2025 09:40:19</t>
  </si>
  <si>
    <t>Leonildo Nogueira Araujo - 10/03/2025 13:58:12</t>
  </si>
  <si>
    <t>Leonildo Nogueira Araujo - 10/03/2025 13:58:13</t>
  </si>
  <si>
    <t>Gabriel Batista Cousso - 13/03/2025 08:41:40</t>
  </si>
  <si>
    <t>Aquecedor 10</t>
  </si>
  <si>
    <t>AQ-3010</t>
  </si>
  <si>
    <t>AQUECEDOR VERTICAL N°10 ALCOOL</t>
  </si>
  <si>
    <t>Leandro Henrique Ferreira - 22/02/2025 14:48:24</t>
  </si>
  <si>
    <t>Leandro Henrique Ferreira - 22/02/2025 14:48:28</t>
  </si>
  <si>
    <t>Leandro Henrique Ferreira - 22/02/2025 14:48:31</t>
  </si>
  <si>
    <t>Rafael Schafaschek - 11/03/2025 15:35:24</t>
  </si>
  <si>
    <t>Leandro Henrique Ferreira - 22/02/2025 14:48:39</t>
  </si>
  <si>
    <t>Leandro Henrique Ferreira - 22/02/2025 14:48:41</t>
  </si>
  <si>
    <t>Rafael Schafaschek - 11/03/2025 15:35:26</t>
  </si>
  <si>
    <t>Leandro Henrique Ferreira - 22/02/2025 14:48:47</t>
  </si>
  <si>
    <t>Rafael Schafaschek - 12/03/2025 13:42:31</t>
  </si>
  <si>
    <t>Rafael Schafaschek - 13/03/2025 15:08:10</t>
  </si>
  <si>
    <t>Base de Dados_Images/AQ-3010.Imagem do Equipamento-.174820.jpg</t>
  </si>
  <si>
    <t>Leandro Henrique Ferreira - 22/02/2025 14:48:15</t>
  </si>
  <si>
    <t>TT_081_41</t>
  </si>
  <si>
    <t>STE-081-02: TEMP. SAÍDA AQUECEDOR 10 (0-200ºC)</t>
  </si>
  <si>
    <t>Rafael Schafaschek - 27/02/2025 16:20:01</t>
  </si>
  <si>
    <t>Rafael Schafaschek - 27/02/2025 16:20:02</t>
  </si>
  <si>
    <t>Rafael Schafaschek - 27/02/2025 16:20:05</t>
  </si>
  <si>
    <t>Rafael Schafaschek - 12/03/2025 12:55:28</t>
  </si>
  <si>
    <t>Rafael Schafaschek - 12/03/2025 12:55:27</t>
  </si>
  <si>
    <t>Rafael Schafaschek - 12/03/2025 13:42:13</t>
  </si>
  <si>
    <t>Rafael Schafaschek - 13/03/2025 15:08:06</t>
  </si>
  <si>
    <t>Tanque De Condensado Vegetal</t>
  </si>
  <si>
    <t>LIT_051_41</t>
  </si>
  <si>
    <t>TRM-051-02: NÍVEL COND VEGETAL</t>
  </si>
  <si>
    <t>Auro Marcel Bueno de Oliveira - 21/02/2025 14:01:05</t>
  </si>
  <si>
    <t>Auro Marcel Bueno de Oliveira - 21/02/2025 14:01:06</t>
  </si>
  <si>
    <t>Auro Marcel Bueno de Oliveira - 21/02/2025 14:01:08</t>
  </si>
  <si>
    <t>Auro Marcel Bueno de Oliveira - 21/02/2025 14:01:09</t>
  </si>
  <si>
    <t>Rafael Schafaschek - 27/02/2025 13:25:15</t>
  </si>
  <si>
    <t>Rafael Schafaschek - 27/02/2025 13:25:16</t>
  </si>
  <si>
    <t>Rafael Schafaschek - 27/02/2025 13:25:17</t>
  </si>
  <si>
    <t>Rafael Schafaschek - 08/03/2025 11:06:13</t>
  </si>
  <si>
    <t>Rafael Schafaschek - 08/03/2025 11:06:14</t>
  </si>
  <si>
    <t>Leonildo Nogueira Araujo - 13/03/2025 08:56:51</t>
  </si>
  <si>
    <t>Base de Dados_Images/LIT_051_41.Imagem do Equipamento-.173912.jpg</t>
  </si>
  <si>
    <t>Auro Marcel Bueno de Oliveira - 21/02/2025 14:00:59</t>
  </si>
  <si>
    <t>TT_025_41</t>
  </si>
  <si>
    <t>STE-025-02: TEMP. TQ. CONDENSADO (0 A 200ºC)</t>
  </si>
  <si>
    <t>Auro Marcel Bueno de Oliveira - 21/02/2025 14:02:27</t>
  </si>
  <si>
    <t>Auro Marcel Bueno de Oliveira - 21/02/2025 14:02:28</t>
  </si>
  <si>
    <t>Auro Marcel Bueno de Oliveira - 21/02/2025 14:02:29</t>
  </si>
  <si>
    <t>Rafael Schafaschek - 27/02/2025 13:25:20</t>
  </si>
  <si>
    <t>Rafael Schafaschek - 27/02/2025 13:25:21</t>
  </si>
  <si>
    <t>Rafael Schafaschek - 08/03/2025 11:06:23</t>
  </si>
  <si>
    <t>Rafael Schafaschek - 08/03/2025 11:06:27</t>
  </si>
  <si>
    <t>Leonildo Nogueira Araujo - 13/03/2025 08:56:55</t>
  </si>
  <si>
    <t>Base de Dados_Images/TT_025_41.Imagem do Equipamento-.174014.jpg</t>
  </si>
  <si>
    <t>Auro Marcel Bueno de Oliveira - 21/02/2025 14:02:23</t>
  </si>
  <si>
    <t>POS-105-02</t>
  </si>
  <si>
    <t>VÁLVULA ÁGUA BRUTA PARA TANQUE DE CONDENSADO VEGETAL</t>
  </si>
  <si>
    <t>Rafael Schafaschek - 13/03/2025 13:01:00</t>
  </si>
  <si>
    <t>Rafael Schafaschek - 06/03/2025 16:10:10</t>
  </si>
  <si>
    <t>Rafael Schafaschek - 13/03/2025 13:01:02</t>
  </si>
  <si>
    <t>Leandro Henrique Ferreira - 06/03/2025 15:13:02</t>
  </si>
  <si>
    <t>Rafael Schafaschek - 13/03/2025 13:01:05</t>
  </si>
  <si>
    <t>Rafael Schafaschek - 13/03/2025 13:01:07</t>
  </si>
  <si>
    <t>Rafael Schafaschek - 13/03/2025 13:01:09</t>
  </si>
  <si>
    <t>Rafael Schafaschek - 13/03/2025 13:01:12</t>
  </si>
  <si>
    <t>Rafael Schafaschek - 13/03/2025 13:01:14</t>
  </si>
  <si>
    <t>Rafael Schafaschek - 13/03/2025 13:01:17</t>
  </si>
  <si>
    <t>Rafael Schafaschek - 17/03/2025 11:23:00</t>
  </si>
  <si>
    <t>Rafael Schafaschek - 17/03/2025 11:23:04</t>
  </si>
  <si>
    <t>Leandro Henrique Ferreira - 03/06/2025 15:12:48</t>
  </si>
  <si>
    <t>TQ3501</t>
  </si>
  <si>
    <t>TANQUE CONDENSADO VEGETAL</t>
  </si>
  <si>
    <t>Leandro Henrique Ferreira - 21/02/2025 15:26:18</t>
  </si>
  <si>
    <t>Leandro Henrique Ferreira - 21/02/2025 15:26:32</t>
  </si>
  <si>
    <t>Leandro Henrique Ferreira - 21/02/2025 15:26:39</t>
  </si>
  <si>
    <t>Leandro Henrique Ferreira - 21/02/2025 15:26:43</t>
  </si>
  <si>
    <t>Leandro Henrique Ferreira - 21/02/2025 15:26:45</t>
  </si>
  <si>
    <t>Leandro Henrique Ferreira - 21/02/2025 15:26:48</t>
  </si>
  <si>
    <t>Leandro Henrique Ferreira - 21/02/2025 15:26:50</t>
  </si>
  <si>
    <t>Leandro Henrique Ferreira - 21/02/2025 15:26:54</t>
  </si>
  <si>
    <t>Leandro Henrique Ferreira - 21/02/2025 15:27:01</t>
  </si>
  <si>
    <t>Rafael Schafaschek - 08/03/2025 11:06:09</t>
  </si>
  <si>
    <t>Leonildo Nogueira Araujo - 13/03/2025 08:56:45</t>
  </si>
  <si>
    <t>Leonildo Nogueira Araujo - 13/03/2025 08:56:46</t>
  </si>
  <si>
    <t>Leonildo Nogueira Araujo - 13/03/2025 08:56:47</t>
  </si>
  <si>
    <t>Base de Dados_Images/TQ3501.Imagem do Equipamento-.182618.jpg</t>
  </si>
  <si>
    <t>Leandro Henrique Ferreira - 21/02/2025 15:26:02</t>
  </si>
  <si>
    <t>M_188_41 / BC3017</t>
  </si>
  <si>
    <t>MOTOR BBA CALDO PRÉ EVAPORADO ALCOOL</t>
  </si>
  <si>
    <t>Luis Antonio Batista - 14/01/2025 10:05:07</t>
  </si>
  <si>
    <t>Rafael De Carvalho Vasconcelos - 20/01/2025 10:36:06</t>
  </si>
  <si>
    <t>Rafael De Carvalho Vasconcelos - 20/01/2025 10:36:19</t>
  </si>
  <si>
    <t>Rafael De Carvalho Vasconcelos - 20/01/2025 10:36:21</t>
  </si>
  <si>
    <t>Rafael De Carvalho Vasconcelos - 20/01/2025 10:36:27</t>
  </si>
  <si>
    <t>Rafael De Carvalho Vasconcelos - 20/01/2025 10:36:30</t>
  </si>
  <si>
    <t>Rafael De Carvalho Vasconcelos - 20/01/2025 10:36:33</t>
  </si>
  <si>
    <t>Rafael De Carvalho Vasconcelos - 20/01/2025 10:36:44</t>
  </si>
  <si>
    <t>Rafael De Carvalho Vasconcelos - 20/01/2025 10:36:47</t>
  </si>
  <si>
    <t>Rafael De Carvalho Vasconcelos - 20/01/2025 10:36:52</t>
  </si>
  <si>
    <t>Luis Antonio Batista - 14/01/2025 10:05:16</t>
  </si>
  <si>
    <t>Luis Antonio Batista - 14/01/2025 10:05:17</t>
  </si>
  <si>
    <t>Luis Antonio Batista - 14/01/2025 10:05:18</t>
  </si>
  <si>
    <t>Luis Antonio Batista - 14/01/2025 10:05:19</t>
  </si>
  <si>
    <t>Luis Antonio Batista - 14/01/2025 10:05:20</t>
  </si>
  <si>
    <t>Luis Antonio Batista - 14/01/2025 10:05:21</t>
  </si>
  <si>
    <t>Rafael Schafaschek - 06/03/2025 14:56:20</t>
  </si>
  <si>
    <t>Rafael Schafaschek - 06/03/2025 14:56:21</t>
  </si>
  <si>
    <t>Rafael Schafaschek - 06/03/2025 14:56:52</t>
  </si>
  <si>
    <t>Rafael Schafaschek - 06/03/2025 14:56:53</t>
  </si>
  <si>
    <t>Rafael Schafaschek - 06/03/2025 14:56:55</t>
  </si>
  <si>
    <t>Rafael Schafaschek - 06/03/2025 14:56:54</t>
  </si>
  <si>
    <t>Rafael Schafaschek - 08/03/2025 11:05:41</t>
  </si>
  <si>
    <t>Rafael Schafaschek - 08/03/2025 11:05:43</t>
  </si>
  <si>
    <t>Leonildo Nogueira Araujo - 13/03/2025 08:56:10</t>
  </si>
  <si>
    <t>Leonildo Nogueira Araujo - 13/03/2025 08:56:11</t>
  </si>
  <si>
    <t>Base de Dados_Images/M_188_41 - BC3017.Imagem do Equipamento-.130505.jpg</t>
  </si>
  <si>
    <t>Luis Antonio Batista - 14/01/2025 10:00:39</t>
  </si>
  <si>
    <t>Base de Dados_Images/M_188_41 - BC3017.Imagem da Plaqueta do Motor-.130505.jpg</t>
  </si>
  <si>
    <t>Luis Antonio Batista - 14/01/2025 10:05:00</t>
  </si>
  <si>
    <t>M_148_41 / BC3501</t>
  </si>
  <si>
    <t>MOTOR BBA EMBEBIÇÃO DIFUSOR 01</t>
  </si>
  <si>
    <t>Luis Antonio Batista - 14/01/2025 09:58:05</t>
  </si>
  <si>
    <t>Rafael De Carvalho Vasconcelos - 20/01/2025 10:38:56</t>
  </si>
  <si>
    <t>Rafael De Carvalho Vasconcelos - 20/01/2025 10:40:14</t>
  </si>
  <si>
    <t>Rafael De Carvalho Vasconcelos - 20/01/2025 10:40:24</t>
  </si>
  <si>
    <t>Rafael De Carvalho Vasconcelos - 20/01/2025 10:40:28</t>
  </si>
  <si>
    <t>Rafael De Carvalho Vasconcelos - 20/01/2025 10:40:30</t>
  </si>
  <si>
    <t>Rafael De Carvalho Vasconcelos - 20/01/2025 10:40:33</t>
  </si>
  <si>
    <t>Rafael De Carvalho Vasconcelos - 20/01/2025 10:40:39</t>
  </si>
  <si>
    <t>Rafael De Carvalho Vasconcelos - 20/01/2025 10:40:41</t>
  </si>
  <si>
    <t>Rafael De Carvalho Vasconcelos - 20/01/2025 10:40:46</t>
  </si>
  <si>
    <t>Luis Antonio Batista - 14/01/2025 09:58:11</t>
  </si>
  <si>
    <t>Luis Antonio Batista - 14/01/2025 09:58:12</t>
  </si>
  <si>
    <t>Luis Antonio Batista - 14/01/2025 09:58:13</t>
  </si>
  <si>
    <t>Luis Antonio Batista - 14/01/2025 09:58:14</t>
  </si>
  <si>
    <t>Luis Antonio Batista - 14/01/2025 09:58:16</t>
  </si>
  <si>
    <t>Luis Antonio Batista - 14/01/2025 09:58:17</t>
  </si>
  <si>
    <t>Rafael Schafaschek - 06/03/2025 14:57:10</t>
  </si>
  <si>
    <t>Rafael Schafaschek - 06/03/2025 14:57:11</t>
  </si>
  <si>
    <t>Rafael Schafaschek - 06/03/2025 14:57:12</t>
  </si>
  <si>
    <t>Rafael Schafaschek - 06/03/2025 14:57:13</t>
  </si>
  <si>
    <t>Rafael Schafaschek - 06/03/2025 14:57:14</t>
  </si>
  <si>
    <t>Rafael Schafaschek - 08/03/2025 11:05:49</t>
  </si>
  <si>
    <t>Rafael Schafaschek - 08/03/2025 11:05:50</t>
  </si>
  <si>
    <t>Rafael Schafaschek - 08/03/2025 11:05:51</t>
  </si>
  <si>
    <t>Leonildo Nogueira Araujo - 13/03/2025 08:56:24</t>
  </si>
  <si>
    <t>Leonildo Nogueira Araujo - 13/03/2025 08:56:25</t>
  </si>
  <si>
    <t>Leonildo Nogueira Araujo - 13/03/2025 08:56:26</t>
  </si>
  <si>
    <t>Base de Dados_Images/M_148_41 - BC3501.Imagem do Equipamento-.125756.jpg</t>
  </si>
  <si>
    <t>Luis Antonio Batista - 14/01/2025 09:57:23</t>
  </si>
  <si>
    <t>Base de Dados_Images/M_148_41 - BC3501.Imagem da Plaqueta do Motor-.125756.jpg</t>
  </si>
  <si>
    <t>Luis Antonio Batista - 14/01/2025 09:57:49</t>
  </si>
  <si>
    <t>M_149_41 / BC3502</t>
  </si>
  <si>
    <t>MOTOR BBA EMBEBIÇÃO DIFUSOR 02</t>
  </si>
  <si>
    <t>Luis Antonio Batista - 14/01/2025 09:59:49</t>
  </si>
  <si>
    <t>Rafael De Carvalho Vasconcelos - 20/01/2025 10:37:57</t>
  </si>
  <si>
    <t>Rafael De Carvalho Vasconcelos - 20/01/2025 10:38:01</t>
  </si>
  <si>
    <t>Rafael De Carvalho Vasconcelos - 20/01/2025 10:38:03</t>
  </si>
  <si>
    <t>Rafael De Carvalho Vasconcelos - 20/01/2025 10:38:05</t>
  </si>
  <si>
    <t>Rafael De Carvalho Vasconcelos - 20/01/2025 10:38:07</t>
  </si>
  <si>
    <t>Rafael De Carvalho Vasconcelos - 20/01/2025 10:38:11</t>
  </si>
  <si>
    <t>Rafael De Carvalho Vasconcelos - 20/01/2025 10:38:13</t>
  </si>
  <si>
    <t>Rafael De Carvalho Vasconcelos - 20/01/2025 10:38:24</t>
  </si>
  <si>
    <t>Rafael De Carvalho Vasconcelos - 20/01/2025 10:38:28</t>
  </si>
  <si>
    <t>Luis Antonio Batista - 14/01/2025 09:59:56</t>
  </si>
  <si>
    <t>Luis Antonio Batista - 14/01/2025 09:59:57</t>
  </si>
  <si>
    <t>Luis Antonio Batista - 14/01/2025 09:59:58</t>
  </si>
  <si>
    <t>Luis Antonio Batista - 14/01/2025 09:59:59</t>
  </si>
  <si>
    <t>Luis Antonio Batista - 14/01/2025 10:00:01</t>
  </si>
  <si>
    <t>Luis Antonio Batista - 14/01/2025 10:00:02</t>
  </si>
  <si>
    <t>Leandro Henrique Ferreira - 06/03/2025 14:58:31</t>
  </si>
  <si>
    <t>Leandro Henrique Ferreira - 06/03/2025 14:58:32</t>
  </si>
  <si>
    <t>Leandro Henrique Ferreira - 06/03/2025 14:58:33</t>
  </si>
  <si>
    <t>Leandro Henrique Ferreira - 06/03/2025 14:58:34</t>
  </si>
  <si>
    <t>Rafael Schafaschek - 08/03/2025 11:05:56</t>
  </si>
  <si>
    <t>Rafael Schafaschek - 08/03/2025 11:05:57</t>
  </si>
  <si>
    <t>Leonildo Nogueira Araujo - 13/03/2025 08:56:33</t>
  </si>
  <si>
    <t>Leonildo Nogueira Araujo - 13/03/2025 08:56:34</t>
  </si>
  <si>
    <t>Leonildo Nogueira Araujo - 13/03/2025 08:56:35</t>
  </si>
  <si>
    <t>Base de Dados_Images/M_149_41 - BC3502.Imagem do Equipamento-.125947.jpg</t>
  </si>
  <si>
    <t>Luis Antonio Batista - 14/01/2025 09:58:54</t>
  </si>
  <si>
    <t>Base de Dados_Images/M_149_41 - BC3502.Imagem da Plaqueta do Motor-.125947.jpg</t>
  </si>
  <si>
    <t>Luis Antonio Batista - 14/01/2025 09:59:31</t>
  </si>
  <si>
    <t>M_186_41 / BC3503</t>
  </si>
  <si>
    <t>MOTOR BBA RECIRCULAÇÃO ÁGUA SULFITAÇÃO</t>
  </si>
  <si>
    <t>Luis Antonio Batista - 14/01/2025 09:56:04</t>
  </si>
  <si>
    <t>Rafael De Carvalho Vasconcelos - 20/01/2025 10:41:21</t>
  </si>
  <si>
    <t>Rafael De Carvalho Vasconcelos - 20/01/2025 10:41:23</t>
  </si>
  <si>
    <t>Rafael De Carvalho Vasconcelos - 20/01/2025 10:41:26</t>
  </si>
  <si>
    <t>Rafael De Carvalho Vasconcelos - 20/01/2025 10:41:28</t>
  </si>
  <si>
    <t>Rafael De Carvalho Vasconcelos - 20/01/2025 10:41:35</t>
  </si>
  <si>
    <t>Rafael De Carvalho Vasconcelos - 20/01/2025 10:41:37</t>
  </si>
  <si>
    <t>Rafael De Carvalho Vasconcelos - 20/01/2025 10:41:42</t>
  </si>
  <si>
    <t>Rafael De Carvalho Vasconcelos - 20/01/2025 10:41:47</t>
  </si>
  <si>
    <t>Rafael De Carvalho Vasconcelos - 20/01/2025 10:41:48</t>
  </si>
  <si>
    <t>Luis Antonio Batista - 14/01/2025 09:56:11</t>
  </si>
  <si>
    <t>Luis Antonio Batista - 14/01/2025 09:56:12</t>
  </si>
  <si>
    <t>Luis Antonio Batista - 14/01/2025 09:56:13</t>
  </si>
  <si>
    <t>Luis Antonio Batista - 14/01/2025 09:56:14</t>
  </si>
  <si>
    <t>Luis Antonio Batista - 14/01/2025 09:56:17</t>
  </si>
  <si>
    <t>Luis Antonio Batista - 14/01/2025 09:56:18</t>
  </si>
  <si>
    <t>Leandro Henrique Ferreira - 06/03/2025 14:58:40</t>
  </si>
  <si>
    <t>Leandro Henrique Ferreira - 06/03/2025 14:58:41</t>
  </si>
  <si>
    <t>Leandro Henrique Ferreira - 06/03/2025 14:58:42</t>
  </si>
  <si>
    <t>Leandro Henrique Ferreira - 06/03/2025 14:58:43</t>
  </si>
  <si>
    <t>Leandro Henrique Ferreira - 06/03/2025 14:58:44</t>
  </si>
  <si>
    <t>Rafael Schafaschek - 08/03/2025 11:06:02</t>
  </si>
  <si>
    <t>Rafael Schafaschek - 08/03/2025 11:06:03</t>
  </si>
  <si>
    <t>Rafael Schafaschek - 08/03/2025 11:06:04</t>
  </si>
  <si>
    <t>Leonildo Nogueira Araujo - 13/03/2025 08:56:40</t>
  </si>
  <si>
    <t>Leonildo Nogueira Araujo - 13/03/2025 08:56:41</t>
  </si>
  <si>
    <t>Leonildo Nogueira Araujo - 13/03/2025 08:56:42</t>
  </si>
  <si>
    <t>Base de Dados_Images/M_186_41 - BC3503.Imagem do Equipamento-.125605.jpg</t>
  </si>
  <si>
    <t>Luis Antonio Batista - 14/01/2025 09:55:36</t>
  </si>
  <si>
    <t>Base de Dados_Images/M_186_41 - BC3503.Imagem da Plaqueta do Motor-.125605.jpg</t>
  </si>
  <si>
    <t>Luis Antonio Batista - 14/01/2025 09:55:59</t>
  </si>
  <si>
    <t>Tanques De Polímero</t>
  </si>
  <si>
    <t>TQ-3010</t>
  </si>
  <si>
    <t>TANQUE DE POLIMERO Nº1</t>
  </si>
  <si>
    <t>Leandro Henrique Ferreira - 21/02/2025 15:13:44</t>
  </si>
  <si>
    <t>Leandro Henrique Ferreira - 21/02/2025 15:13:46</t>
  </si>
  <si>
    <t>Leandro Henrique Ferreira - 21/02/2025 15:13:48</t>
  </si>
  <si>
    <t>Leandro Henrique Ferreira - 21/02/2025 15:13:51</t>
  </si>
  <si>
    <t>Leandro Henrique Ferreira - 21/02/2025 15:13:57</t>
  </si>
  <si>
    <t>Leandro Henrique Ferreira - 21/02/2025 15:14:00</t>
  </si>
  <si>
    <t>Leandro Henrique Ferreira - 21/02/2025 15:14:09</t>
  </si>
  <si>
    <t>Leandro Henrique Ferreira - 21/02/2025 15:14:14</t>
  </si>
  <si>
    <t>Leandro Henrique Ferreira - 21/02/2025 15:14:18</t>
  </si>
  <si>
    <t>Leonildo Nogueira Araujo - 10/03/2025 13:51:55</t>
  </si>
  <si>
    <t>Leonildo Nogueira Araujo - 10/03/2025 13:51:56</t>
  </si>
  <si>
    <t>Gabriel Batista Cousso - 13/03/2025 08:42:18</t>
  </si>
  <si>
    <t>Gabriel Batista Cousso - 13/03/2025 08:42:19</t>
  </si>
  <si>
    <t>Gabriel Batista Cousso - 13/03/2025 08:42:20</t>
  </si>
  <si>
    <t>Base de Dados_Images/TQ-3010.Imagem do Equipamento-.181342.jpg</t>
  </si>
  <si>
    <t>Leandro Henrique Ferreira - 21/02/2025 15:13:37</t>
  </si>
  <si>
    <t>TQ-3011</t>
  </si>
  <si>
    <t>TANQUE DE POLIMERO Nº2</t>
  </si>
  <si>
    <t>Leandro Henrique Ferreira - 21/02/2025 15:14:53</t>
  </si>
  <si>
    <t>Leandro Henrique Ferreira - 21/02/2025 15:14:55</t>
  </si>
  <si>
    <t>Leandro Henrique Ferreira - 21/02/2025 15:14:57</t>
  </si>
  <si>
    <t>Leandro Henrique Ferreira - 21/02/2025 15:15:00</t>
  </si>
  <si>
    <t>Leandro Henrique Ferreira - 21/02/2025 15:15:02</t>
  </si>
  <si>
    <t>Leandro Henrique Ferreira - 21/02/2025 15:15:04</t>
  </si>
  <si>
    <t>Leandro Henrique Ferreira - 21/02/2025 15:15:07</t>
  </si>
  <si>
    <t>Leandro Henrique Ferreira - 21/02/2025 15:15:11</t>
  </si>
  <si>
    <t>Leandro Henrique Ferreira - 21/02/2025 15:15:14</t>
  </si>
  <si>
    <t>Leonildo Nogueira Araujo - 10/03/2025 13:52:00</t>
  </si>
  <si>
    <t>Leonildo Nogueira Araujo - 10/03/2025 13:52:01</t>
  </si>
  <si>
    <t>Gabriel Batista Cousso - 13/03/2025 08:42:23</t>
  </si>
  <si>
    <t>Gabriel Batista Cousso - 13/03/2025 08:42:24</t>
  </si>
  <si>
    <t>Base de Dados_Images/TQ-3011.Imagem do Equipamento-.181456.jpg</t>
  </si>
  <si>
    <t>Leandro Henrique Ferreira - 21/02/2025 15:14:47</t>
  </si>
  <si>
    <t>M_173_41 /  AG3005</t>
  </si>
  <si>
    <t>MOTOR MEXEDOR TQ. PULMÃO DE POLÍMERO 01</t>
  </si>
  <si>
    <t>Leandro Henrique Ferreira - 21/02/2025 15:09:57</t>
  </si>
  <si>
    <t>Rafael De Carvalho Vasconcelos - 24/02/2025 09:37:24</t>
  </si>
  <si>
    <t>Leandro Henrique Ferreira - 21/02/2025 15:10:10</t>
  </si>
  <si>
    <t>Leandro Henrique Ferreira - 21/02/2025 15:10:14</t>
  </si>
  <si>
    <t>Leandro Henrique Ferreira - 21/02/2025 15:10:20</t>
  </si>
  <si>
    <t>Leandro Henrique Ferreira - 21/02/2025 15:10:23</t>
  </si>
  <si>
    <t>Leandro Henrique Ferreira - 21/02/2025 15:10:29</t>
  </si>
  <si>
    <t>Luis Antonio Batista - 14/01/2025 10:36:26</t>
  </si>
  <si>
    <t>Luis Antonio Batista - 14/01/2025 10:36:28</t>
  </si>
  <si>
    <t>Luis Antonio Batista - 14/01/2025 10:36:30</t>
  </si>
  <si>
    <t>Luis Antonio Batista - 14/01/2025 10:36:32</t>
  </si>
  <si>
    <t>Luis Antonio Batista - 14/01/2025 10:36:35</t>
  </si>
  <si>
    <t>Luis Antonio Batista - 14/01/2025 10:36:36</t>
  </si>
  <si>
    <t>Leonildo Nogueira Araujo - 06/03/2025 16:26:48</t>
  </si>
  <si>
    <t>Leonildo Nogueira Araujo - 06/03/2025 16:26:49</t>
  </si>
  <si>
    <t>Leonildo Nogueira Araujo - 06/03/2025 16:26:50</t>
  </si>
  <si>
    <t>Leonildo Nogueira Araujo - 10/03/2025 10:52:00</t>
  </si>
  <si>
    <t>Leonildo Nogueira Araujo - 10/03/2025 10:52:01</t>
  </si>
  <si>
    <t>Leonildo Nogueira Araujo - 10/03/2025 10:52:02</t>
  </si>
  <si>
    <t>Leonildo Nogueira Araujo - 10/03/2025 10:52:04</t>
  </si>
  <si>
    <t>Gabriel Batista Cousso - 13/03/2025 08:41:54</t>
  </si>
  <si>
    <t>Gabriel Batista Cousso - 13/03/2025 08:41:55</t>
  </si>
  <si>
    <t>Base de Dados_Images/M_173_41 -  AG3005.Imagem do Equipamento-.133616.jpg</t>
  </si>
  <si>
    <t>Luis Antonio Batista - 14/01/2025 10:35:48</t>
  </si>
  <si>
    <t>Base de Dados_Images/M_173_41 -  AG3005.Imagem da Plaqueta do Motor-.133616.jpg</t>
  </si>
  <si>
    <t>Luis Antonio Batista - 14/01/2025 10:36:10</t>
  </si>
  <si>
    <t>M_174_41 / AG3006</t>
  </si>
  <si>
    <t>MOTOR MEXEDOR TQ. PULMÃO DE POLÍMERO 02</t>
  </si>
  <si>
    <t>Leandro Henrique Ferreira - 21/02/2025 15:10:50</t>
  </si>
  <si>
    <t>Rafael De Carvalho Vasconcelos - 24/02/2025 09:37:57</t>
  </si>
  <si>
    <t>Leandro Henrique Ferreira - 21/02/2025 15:10:52</t>
  </si>
  <si>
    <t>Leandro Henrique Ferreira - 21/02/2025 15:10:54</t>
  </si>
  <si>
    <t>Leandro Henrique Ferreira - 21/02/2025 15:10:56</t>
  </si>
  <si>
    <t>Leandro Henrique Ferreira - 21/02/2025 15:10:58</t>
  </si>
  <si>
    <t>Leandro Henrique Ferreira - 21/02/2025 15:11:01</t>
  </si>
  <si>
    <t>Luis Antonio Batista - 14/01/2025 10:34:46</t>
  </si>
  <si>
    <t>Luis Antonio Batista - 14/01/2025 10:34:48</t>
  </si>
  <si>
    <t>Luis Antonio Batista - 14/01/2025 10:34:52</t>
  </si>
  <si>
    <t>Luis Antonio Batista - 14/01/2025 10:35:00</t>
  </si>
  <si>
    <t>Luis Antonio Batista - 14/01/2025 10:35:01</t>
  </si>
  <si>
    <t>Luis Antonio Batista - 14/01/2025 10:35:03</t>
  </si>
  <si>
    <t>Leonildo Nogueira Araujo - 06/03/2025 16:26:55</t>
  </si>
  <si>
    <t>Leonildo Nogueira Araujo - 06/03/2025 16:26:56</t>
  </si>
  <si>
    <t>Leonildo Nogueira Araujo - 06/03/2025 16:26:57</t>
  </si>
  <si>
    <t>Leonildo Nogueira Araujo - 10/03/2025 13:51:26</t>
  </si>
  <si>
    <t>Leonildo Nogueira Araujo - 10/03/2025 13:51:27</t>
  </si>
  <si>
    <t>Leonildo Nogueira Araujo - 10/03/2025 13:51:28</t>
  </si>
  <si>
    <t>Leonildo Nogueira Araujo - 10/03/2025 13:51:29</t>
  </si>
  <si>
    <t>Gabriel Batista Cousso - 13/03/2025 08:41:59</t>
  </si>
  <si>
    <t>Gabriel Batista Cousso - 13/03/2025 08:42:00</t>
  </si>
  <si>
    <t>Base de Dados_Images/M_174_41 - AG3006.Imagem do Equipamento-.133439.jpg</t>
  </si>
  <si>
    <t>Luis Antonio Batista - 14/01/2025 10:34:12</t>
  </si>
  <si>
    <t>Base de Dados_Images/M_174_41 - AG3006.Imagem da Plaqueta do Motor-.133439.jpg</t>
  </si>
  <si>
    <t>Luis Antonio Batista - 14/01/2025 10:34:34</t>
  </si>
  <si>
    <t>SI_165_41</t>
  </si>
  <si>
    <t>SI-165-02: ROTAÇÃO BBA POLÍMERO P/ DECANTADOR ÁLCOOL</t>
  </si>
  <si>
    <t>Leandro Henrique Ferreira - 06/03/2025 15:23:42</t>
  </si>
  <si>
    <t>Leandro Henrique Ferreira - 06/03/2025 15:23:44</t>
  </si>
  <si>
    <t>Leonildo Nogueira Araujo - 06/03/2025 16:27:25</t>
  </si>
  <si>
    <t>Leonildo Nogueira Araujo - 06/03/2025 16:27:26</t>
  </si>
  <si>
    <t>Leonildo Nogueira Araujo - 10/03/2025 13:52:05</t>
  </si>
  <si>
    <t>Leonildo Nogueira Araujo - 10/03/2025 13:52:06</t>
  </si>
  <si>
    <t>Gabriel Batista Cousso - 13/03/2025 08:42:29</t>
  </si>
  <si>
    <t>Leandro Henrique Ferreira - 03/06/2025 15:23:37</t>
  </si>
  <si>
    <t>SI_154_41</t>
  </si>
  <si>
    <t>SI-154-02: ROTAÇÃO BBA POLÍMERO P/ DECANTADOR AÇÚCAR</t>
  </si>
  <si>
    <t>Leandro Henrique Ferreira - 06/03/2025 15:24:13</t>
  </si>
  <si>
    <t>Leandro Henrique Ferreira - 06/03/2025 15:24:21</t>
  </si>
  <si>
    <t>Leandro Henrique Ferreira - 06/03/2025 15:24:31</t>
  </si>
  <si>
    <t>Leonildo Nogueira Araujo - 06/03/2025 16:27:31</t>
  </si>
  <si>
    <t>Leonildo Nogueira Araujo - 06/03/2025 16:27:32</t>
  </si>
  <si>
    <t>Leonildo Nogueira Araujo - 10/03/2025 13:52:10</t>
  </si>
  <si>
    <t>Gabriel Batista Cousso - 13/03/2025 08:42:32</t>
  </si>
  <si>
    <t>Gabriel Batista Cousso - 13/03/2025 08:42:33</t>
  </si>
  <si>
    <t>Leandro Henrique Ferreira - 03/06/2025 15:24:09</t>
  </si>
  <si>
    <t>M_165_41 / BD3009</t>
  </si>
  <si>
    <t>MOTOR BBA POLÍMERO P/ DECANTADOR ÁLCOOL</t>
  </si>
  <si>
    <t>Luis Antonio Batista - 14/01/2025 10:26:16</t>
  </si>
  <si>
    <t>Rafael De Carvalho Vasconcelos - 20/01/2025 11:05:35</t>
  </si>
  <si>
    <t>Rafael De Carvalho Vasconcelos - 20/01/2025 11:05:54</t>
  </si>
  <si>
    <t>Rafael De Carvalho Vasconcelos - 20/01/2025 11:05:57</t>
  </si>
  <si>
    <t>Rafael De Carvalho Vasconcelos - 20/01/2025 11:05:59</t>
  </si>
  <si>
    <t>Rafael De Carvalho Vasconcelos - 20/01/2025 11:06:20</t>
  </si>
  <si>
    <t>Rafael De Carvalho Vasconcelos - 20/01/2025 11:06:22</t>
  </si>
  <si>
    <t>Rafael De Carvalho Vasconcelos - 20/01/2025 11:06:25</t>
  </si>
  <si>
    <t>Rafael De Carvalho Vasconcelos - 20/01/2025 11:06:30</t>
  </si>
  <si>
    <t>Rafael De Carvalho Vasconcelos - 20/01/2025 11:06:32</t>
  </si>
  <si>
    <t>Luis Antonio Batista - 14/01/2025 10:26:23</t>
  </si>
  <si>
    <t>Luis Antonio Batista - 14/01/2025 10:26:29</t>
  </si>
  <si>
    <t>Luis Antonio Batista - 14/01/2025 10:26:30</t>
  </si>
  <si>
    <t>Luis Antonio Batista - 14/01/2025 10:26:31</t>
  </si>
  <si>
    <t>Luis Antonio Batista - 14/01/2025 10:26:33</t>
  </si>
  <si>
    <t>Luis Antonio Batista - 14/01/2025 10:26:34</t>
  </si>
  <si>
    <t>Leonildo Nogueira Araujo - 06/03/2025 16:27:01</t>
  </si>
  <si>
    <t>Leonildo Nogueira Araujo - 06/03/2025 16:27:02</t>
  </si>
  <si>
    <t>Leonildo Nogueira Araujo - 06/03/2025 16:27:04</t>
  </si>
  <si>
    <t>Leonildo Nogueira Araujo - 06/03/2025 16:27:03</t>
  </si>
  <si>
    <t>Leonildo Nogueira Araujo - 10/03/2025 13:51:33</t>
  </si>
  <si>
    <t>Leonildo Nogueira Araujo - 10/03/2025 13:51:34</t>
  </si>
  <si>
    <t>Leonildo Nogueira Araujo - 10/03/2025 13:51:35</t>
  </si>
  <si>
    <t>Leonildo Nogueira Araujo - 10/03/2025 13:51:36</t>
  </si>
  <si>
    <t>Gabriel Batista Cousso - 13/03/2025 08:42:03</t>
  </si>
  <si>
    <t>Gabriel Batista Cousso - 13/03/2025 08:42:04</t>
  </si>
  <si>
    <t>Gabriel Batista Cousso - 13/03/2025 08:42:05</t>
  </si>
  <si>
    <t>Base de Dados_Images/M_165_41 - BD3009.Imagem do Equipamento-.132614.jpg</t>
  </si>
  <si>
    <t>Luis Antonio Batista - 14/01/2025 10:24:56</t>
  </si>
  <si>
    <t>Base de Dados_Images/M_165_41 - BD3009.Imagem da Plaqueta do Motor-.132614.jpg</t>
  </si>
  <si>
    <t>Luis Antonio Batista - 14/01/2025 10:26:09</t>
  </si>
  <si>
    <t>M_154_41 / BD3010</t>
  </si>
  <si>
    <t>INVERSOR BBA POLÍMERO P/ DECANTADOR AÇÚCAR</t>
  </si>
  <si>
    <t>Luis Antonio Batista - 14/01/2025 10:27:35</t>
  </si>
  <si>
    <t>Rafael De Carvalho Vasconcelos - 20/01/2025 11:07:09</t>
  </si>
  <si>
    <t>Rafael De Carvalho Vasconcelos - 20/01/2025 11:07:15</t>
  </si>
  <si>
    <t>Rafael De Carvalho Vasconcelos - 20/01/2025 11:07:17</t>
  </si>
  <si>
    <t>Rafael De Carvalho Vasconcelos - 20/01/2025 11:07:21</t>
  </si>
  <si>
    <t>Rafael De Carvalho Vasconcelos - 20/01/2025 11:07:23</t>
  </si>
  <si>
    <t>Rafael De Carvalho Vasconcelos - 20/01/2025 11:07:26</t>
  </si>
  <si>
    <t>Rafael De Carvalho Vasconcelos - 20/01/2025 11:07:45</t>
  </si>
  <si>
    <t>Rafael De Carvalho Vasconcelos - 20/01/2025 11:07:47</t>
  </si>
  <si>
    <t>Rafael De Carvalho Vasconcelos - 20/01/2025 11:07:49</t>
  </si>
  <si>
    <t>Luis Antonio Batista - 14/01/2025 10:27:44</t>
  </si>
  <si>
    <t>Luis Antonio Batista - 14/01/2025 10:27:45</t>
  </si>
  <si>
    <t>Luis Antonio Batista - 14/01/2025 10:27:46</t>
  </si>
  <si>
    <t>Luis Antonio Batista - 14/01/2025 10:27:47</t>
  </si>
  <si>
    <t>Luis Antonio Batista - 14/01/2025 10:27:49</t>
  </si>
  <si>
    <t>Luis Antonio Batista - 14/01/2025 10:27:50</t>
  </si>
  <si>
    <t>Leonildo Nogueira Araujo - 06/03/2025 16:27:09</t>
  </si>
  <si>
    <t>Leonildo Nogueira Araujo - 06/03/2025 16:27:10</t>
  </si>
  <si>
    <t>Leonildo Nogueira Araujo - 06/03/2025 16:27:11</t>
  </si>
  <si>
    <t>Leonildo Nogueira Araujo - 10/03/2025 13:51:40</t>
  </si>
  <si>
    <t>Leonildo Nogueira Araujo - 10/03/2025 13:51:41</t>
  </si>
  <si>
    <t>Leonildo Nogueira Araujo - 10/03/2025 13:51:42</t>
  </si>
  <si>
    <t>Gabriel Batista Cousso - 13/03/2025 08:42:08</t>
  </si>
  <si>
    <t>Gabriel Batista Cousso - 13/03/2025 08:42:09</t>
  </si>
  <si>
    <t>Gabriel Batista Cousso - 13/03/2025 08:42:10</t>
  </si>
  <si>
    <t>Base de Dados_Images/M_154_41 - BD3010.Imagem do Equipamento-.132733.jpg</t>
  </si>
  <si>
    <t>Luis Antonio Batista - 14/01/2025 10:27:02</t>
  </si>
  <si>
    <t>Base de Dados_Images/M_154_41 - BD3010.Imagem da Plaqueta do Motor-.132733.jpg</t>
  </si>
  <si>
    <t>Luis Antonio Batista - 14/01/2025 10:27:28</t>
  </si>
  <si>
    <t>BD-3011</t>
  </si>
  <si>
    <t>MOTOR BBA POLÍMERO P/ DECANTADOR AÇÚCAR</t>
  </si>
  <si>
    <t>Luis Antonio Batista - 14/01/2025 10:30:30</t>
  </si>
  <si>
    <t>Rafael De Carvalho Vasconcelos - 20/01/2025 11:08:19</t>
  </si>
  <si>
    <t>Rafael De Carvalho Vasconcelos - 20/01/2025 11:08:22</t>
  </si>
  <si>
    <t>Rafael De Carvalho Vasconcelos - 20/01/2025 11:08:25</t>
  </si>
  <si>
    <t>Rafael De Carvalho Vasconcelos - 20/01/2025 11:08:29</t>
  </si>
  <si>
    <t>Rafael De Carvalho Vasconcelos - 20/01/2025 11:08:31</t>
  </si>
  <si>
    <t>Rafael De Carvalho Vasconcelos - 20/01/2025 11:08:34</t>
  </si>
  <si>
    <t>Rafael De Carvalho Vasconcelos - 20/01/2025 11:08:36</t>
  </si>
  <si>
    <t>Rafael De Carvalho Vasconcelos - 20/01/2025 11:08:40</t>
  </si>
  <si>
    <t>Rafael De Carvalho Vasconcelos - 20/01/2025 11:08:42</t>
  </si>
  <si>
    <t>Luis Antonio Batista - 14/01/2025 10:30:50</t>
  </si>
  <si>
    <t>Luis Antonio Batista - 14/01/2025 10:30:52</t>
  </si>
  <si>
    <t>Luis Antonio Batista - 14/01/2025 10:30:53</t>
  </si>
  <si>
    <t>Luis Antonio Batista - 14/01/2025 10:30:55</t>
  </si>
  <si>
    <t>Luis Antonio Batista - 14/01/2025 10:30:57</t>
  </si>
  <si>
    <t>Luis Antonio Batista - 14/01/2025 10:30:58</t>
  </si>
  <si>
    <t>Leonildo Nogueira Araujo - 06/03/2025 16:27:16</t>
  </si>
  <si>
    <t>Leonildo Nogueira Araujo - 06/03/2025 16:27:17</t>
  </si>
  <si>
    <t>Leonildo Nogueira Araujo - 06/03/2025 16:27:19</t>
  </si>
  <si>
    <t>Leonildo Nogueira Araujo - 06/03/2025 16:27:20</t>
  </si>
  <si>
    <t>Leonildo Nogueira Araujo - 10/03/2025 13:51:46</t>
  </si>
  <si>
    <t>Leonildo Nogueira Araujo - 10/03/2025 13:51:47</t>
  </si>
  <si>
    <t>Leonildo Nogueira Araujo - 10/03/2025 13:51:48</t>
  </si>
  <si>
    <t>Gabriel Batista Cousso - 13/03/2025 08:42:13</t>
  </si>
  <si>
    <t>Gabriel Batista Cousso - 13/03/2025 08:42:14</t>
  </si>
  <si>
    <t>Gabriel Batista Cousso - 13/03/2025 08:42:15</t>
  </si>
  <si>
    <t>Base de Dados_Images/BD-3011.Imagem do Equipamento-.133036.jpg</t>
  </si>
  <si>
    <t>Luis Antonio Batista - 14/01/2025 10:28:22</t>
  </si>
  <si>
    <t>Base de Dados_Images/BD-3011.Imagem da Plaqueta do Motor-.133037.jpg</t>
  </si>
  <si>
    <t>Luis Antonio Batista - 14/01/2025 10:30:22</t>
  </si>
  <si>
    <t>Decantador P/ Açúcar</t>
  </si>
  <si>
    <t>SI_155_41</t>
  </si>
  <si>
    <t>SI-155-02: ROTAÇÃO BBA RETIRADA LODO DECANTADOR P/ AÇÚCAR</t>
  </si>
  <si>
    <t>Rafael Schafaschek - 06/03/2025 16:10:20</t>
  </si>
  <si>
    <t>Rafael Schafaschek - 13/03/2025 13:06:42</t>
  </si>
  <si>
    <t>Rafael Schafaschek - 13/03/2025 13:06:43</t>
  </si>
  <si>
    <t>Leonildo Nogueira Araujo - 06/03/2025 15:21:17</t>
  </si>
  <si>
    <t>Leonildo Nogueira Araujo - 06/03/2025 15:21:18</t>
  </si>
  <si>
    <t>Leonildo Nogueira Araujo - 06/03/2025 15:50:45</t>
  </si>
  <si>
    <t>Leonildo Nogueira Araujo - 06/03/2025 15:50:46</t>
  </si>
  <si>
    <t>Leonildo Nogueira Araujo - 13/03/2025 09:07:40</t>
  </si>
  <si>
    <t>TQ3005</t>
  </si>
  <si>
    <t>BALAO FLASH DECANTADOR Nº2</t>
  </si>
  <si>
    <t>Leandro Henrique Ferreira - 22/02/2025 14:07:25</t>
  </si>
  <si>
    <t>Leandro Henrique Ferreira - 22/02/2025 14:07:26</t>
  </si>
  <si>
    <t>Leandro Henrique Ferreira - 22/02/2025 14:07:27</t>
  </si>
  <si>
    <t>Leandro Henrique Ferreira - 22/02/2025 14:07:30</t>
  </si>
  <si>
    <t>Leandro Henrique Ferreira - 22/02/2025 14:07:32</t>
  </si>
  <si>
    <t>Leandro Henrique Ferreira - 22/02/2025 14:07:34</t>
  </si>
  <si>
    <t>Leandro Henrique Ferreira - 22/02/2025 14:07:37</t>
  </si>
  <si>
    <t>Leandro Henrique Ferreira - 22/02/2025 14:07:39</t>
  </si>
  <si>
    <t>Leandro Henrique Ferreira - 22/02/2025 14:07:40</t>
  </si>
  <si>
    <t>Leonildo Nogueira Araujo - 06/03/2025 15:50:34</t>
  </si>
  <si>
    <t>Leonildo Nogueira Araujo - 13/03/2025 09:07:34</t>
  </si>
  <si>
    <t>Leonildo Nogueira Araujo - 13/03/2025 09:07:35</t>
  </si>
  <si>
    <t>Leonildo Nogueira Araujo - 13/03/2025 09:07:36</t>
  </si>
  <si>
    <t>Base de Dados_Images/TQ3005.Imagem do Equipamento-.170723.jpg</t>
  </si>
  <si>
    <t>Leandro Henrique Ferreira - 22/02/2025 14:07:15</t>
  </si>
  <si>
    <t>Decantador</t>
  </si>
  <si>
    <t>DC3002</t>
  </si>
  <si>
    <t>DECANTADOR Nº2 AÇUCAR</t>
  </si>
  <si>
    <t>Leandro Henrique Ferreira - 22/02/2025 13:59:15</t>
  </si>
  <si>
    <t>Leandro Henrique Ferreira - 22/02/2025 13:59:16</t>
  </si>
  <si>
    <t>Leandro Henrique Ferreira - 22/02/2025 13:59:19</t>
  </si>
  <si>
    <t>Leandro Henrique Ferreira - 22/02/2025 13:59:29</t>
  </si>
  <si>
    <t>Leandro Henrique Ferreira - 22/02/2025 13:59:30</t>
  </si>
  <si>
    <t>Leandro Henrique Ferreira - 22/02/2025 13:59:32</t>
  </si>
  <si>
    <t>Leonildo Nogueira Araujo - 06/03/2025 15:50:28</t>
  </si>
  <si>
    <t>Leonildo Nogueira Araujo - 06/03/2025 15:50:29</t>
  </si>
  <si>
    <t>Leonildo Nogueira Araujo - 13/03/2025 09:07:25</t>
  </si>
  <si>
    <t>Base de Dados_Images/DC3002.Imagem do Equipamento-.190805.jpg</t>
  </si>
  <si>
    <t>Leandro Henrique Ferreira - 21/02/2025 16:08:00</t>
  </si>
  <si>
    <t>M_172_41 / AG-3004</t>
  </si>
  <si>
    <t>MOTOR MEXEDOR DECANTADOR P/ ACÚCAR</t>
  </si>
  <si>
    <t>Rafael De Carvalho Vasconcelos - 24/02/2025 09:38:50</t>
  </si>
  <si>
    <t>Rafael De Carvalho Vasconcelos - 24/02/2025 09:38:53</t>
  </si>
  <si>
    <t>Rafael De Carvalho Vasconcelos - 24/02/2025 09:38:55</t>
  </si>
  <si>
    <t>Rafael De Carvalho Vasconcelos - 24/02/2025 09:38:57</t>
  </si>
  <si>
    <t>Rafael De Carvalho Vasconcelos - 24/02/2025 09:38:59</t>
  </si>
  <si>
    <t>Rafael De Carvalho Vasconcelos - 24/02/2025 09:39:01</t>
  </si>
  <si>
    <t>Rafael De Carvalho Vasconcelos - 24/02/2025 09:39:04</t>
  </si>
  <si>
    <t>Luis Antonio Batista - 14/01/2025 10:16:38</t>
  </si>
  <si>
    <t>Luis Antonio Batista - 14/01/2025 10:16:41</t>
  </si>
  <si>
    <t>Luis Antonio Batista - 14/01/2025 10:16:43</t>
  </si>
  <si>
    <t>Luis Antonio Batista - 14/01/2025 10:16:46</t>
  </si>
  <si>
    <t>Luis Antonio Batista - 14/01/2025 10:16:48</t>
  </si>
  <si>
    <t>Luis Antonio Batista - 14/01/2025 10:16:50</t>
  </si>
  <si>
    <t>Leonildo Nogueira Araujo - 06/03/2025 15:21:02</t>
  </si>
  <si>
    <t>Leonildo Nogueira Araujo - 06/03/2025 15:21:03</t>
  </si>
  <si>
    <t>Leonildo Nogueira Araujo - 06/03/2025 15:21:04</t>
  </si>
  <si>
    <t>Leonildo Nogueira Araujo - 06/03/2025 15:50:22</t>
  </si>
  <si>
    <t>Leonildo Nogueira Araujo - 06/03/2025 15:50:23</t>
  </si>
  <si>
    <t>Leonildo Nogueira Araujo - 06/03/2025 15:50:24</t>
  </si>
  <si>
    <t>Leonildo Nogueira Araujo - 13/03/2025 09:07:19</t>
  </si>
  <si>
    <t>Leonildo Nogueira Araujo - 13/03/2025 09:07:20</t>
  </si>
  <si>
    <t>Leonildo Nogueira Araujo - 13/03/2025 09:07:21</t>
  </si>
  <si>
    <t>Base de Dados_Images/M_172_41 - AG-3004.Imagem do Equipamento-.131621.jpg</t>
  </si>
  <si>
    <t>Luis Antonio Batista - 14/01/2025 10:15:52</t>
  </si>
  <si>
    <t>Base de Dados_Images/M_172_41 - AG-3004.Imagem da Plaqueta do Motor-.131621.jpg</t>
  </si>
  <si>
    <t>Luis Antonio Batista - 14/01/2025 10:16:15</t>
  </si>
  <si>
    <t>M_155_41 / BD3005</t>
  </si>
  <si>
    <t>MOTOR BBA RETIRADA DE LODO DEC. P/ AÇÚCAR</t>
  </si>
  <si>
    <t>Luis Antonio Batista - 14/01/2025 13:33:16</t>
  </si>
  <si>
    <t>Rafael De Carvalho Vasconcelos - 24/02/2025 09:39:55</t>
  </si>
  <si>
    <t>Leandro Henrique Ferreira - 21/02/2025 15:01:30</t>
  </si>
  <si>
    <t>Leandro Henrique Ferreira - 21/02/2025 15:01:38</t>
  </si>
  <si>
    <t>Leandro Henrique Ferreira - 21/02/2025 15:01:39</t>
  </si>
  <si>
    <t>Leandro Henrique Ferreira - 21/02/2025 15:01:42</t>
  </si>
  <si>
    <t>Leandro Henrique Ferreira - 21/02/2025 15:01:44</t>
  </si>
  <si>
    <t>Leandro Henrique Ferreira - 21/02/2025 15:01:48</t>
  </si>
  <si>
    <t>Leandro Henrique Ferreira - 21/02/2025 15:01:54</t>
  </si>
  <si>
    <t>Leandro Henrique Ferreira - 21/02/2025 15:01:57</t>
  </si>
  <si>
    <t>Luis Antonio Batista - 14/01/2025 13:33:56</t>
  </si>
  <si>
    <t>Luis Antonio Batista - 14/01/2025 13:33:54</t>
  </si>
  <si>
    <t>Luis Antonio Batista - 21/02/2025 08:42:07</t>
  </si>
  <si>
    <t>Luis Antonio Batista - 21/02/2025 08:41:54</t>
  </si>
  <si>
    <t>Luis Antonio Batista - 14/01/2025 13:33:38</t>
  </si>
  <si>
    <t>Luis Antonio Batista - 14/01/2025 13:33:40</t>
  </si>
  <si>
    <t>Leonildo Nogueira Araujo - 06/03/2025 15:21:08</t>
  </si>
  <si>
    <t>Leonildo Nogueira Araujo - 06/03/2025 15:21:09</t>
  </si>
  <si>
    <t>Leonildo Nogueira Araujo - 06/03/2025 15:21:10</t>
  </si>
  <si>
    <t>Leonildo Nogueira Araujo - 06/03/2025 15:21:12</t>
  </si>
  <si>
    <t>Leonildo Nogueira Araujo - 06/03/2025 15:50:14</t>
  </si>
  <si>
    <t>Leonildo Nogueira Araujo - 06/03/2025 15:50:15</t>
  </si>
  <si>
    <t>Leonildo Nogueira Araujo - 06/03/2025 15:50:16</t>
  </si>
  <si>
    <t>Leonildo Nogueira Araujo - 13/03/2025 09:07:28</t>
  </si>
  <si>
    <t>Leonildo Nogueira Araujo - 13/03/2025 09:07:30</t>
  </si>
  <si>
    <t>Leonildo Nogueira Araujo - 13/03/2025 09:07:29</t>
  </si>
  <si>
    <t>Base de Dados_Images/M_155_41 - BD3005.Imagem do Equipamento-.163257.jpg</t>
  </si>
  <si>
    <t>Luis Antonio Batista - 14/01/2025 13:32:26</t>
  </si>
  <si>
    <t>Base de Dados_Images/M_155_41 - BD3005.Imagem da Plaqueta do Motor-.163257.jpg</t>
  </si>
  <si>
    <t>Luis Antonio Batista - 14/01/2025 13:32:51</t>
  </si>
  <si>
    <t>LIT_135_41</t>
  </si>
  <si>
    <t>TRM-135-02 NIVEL BALÃO FLASH</t>
  </si>
  <si>
    <t>Auro Marcel Bueno de Oliveira - 22/02/2025 08:27:41</t>
  </si>
  <si>
    <t>Auro Marcel Bueno de Oliveira - 22/02/2025 08:27:42</t>
  </si>
  <si>
    <t>Auro Marcel Bueno de Oliveira - 22/02/2025 08:27:43</t>
  </si>
  <si>
    <t>Auro Marcel Bueno de Oliveira - 22/02/2025 08:27:45</t>
  </si>
  <si>
    <t>Rafael Schafaschek - 27/02/2025 13:25:35</t>
  </si>
  <si>
    <t>Rafael Schafaschek - 27/02/2025 13:25:36</t>
  </si>
  <si>
    <t>Leonildo Nogueira Araujo - 06/03/2025 15:50:50</t>
  </si>
  <si>
    <t>Leonildo Nogueira Araujo - 06/03/2025 15:50:51</t>
  </si>
  <si>
    <t>Leonildo Nogueira Araujo - 13/03/2025 09:07:43</t>
  </si>
  <si>
    <t>Leonildo Nogueira Araujo - 13/03/2025 09:07:44</t>
  </si>
  <si>
    <t>Base de Dados_Images/LIT_135_41.Imagem do Equipamento-.121617.jpg</t>
  </si>
  <si>
    <t>Auro Marcel Bueno de Oliveira - 22/02/2025 08:27:37</t>
  </si>
  <si>
    <t>TT_085_41</t>
  </si>
  <si>
    <t>STE-085-02: TEMP. SAÍDA DEC. AÇÚCAR</t>
  </si>
  <si>
    <t>Auro Marcel Bueno de Oliveira - 22/02/2025 08:11:20</t>
  </si>
  <si>
    <t>Auro Marcel Bueno de Oliveira - 22/02/2025 08:11:22</t>
  </si>
  <si>
    <t>Auro Marcel Bueno de Oliveira - 22/02/2025 08:11:24</t>
  </si>
  <si>
    <t>Rafael Schafaschek - 27/02/2025 13:25:40</t>
  </si>
  <si>
    <t>Rafael Schafaschek - 27/02/2025 13:25:41</t>
  </si>
  <si>
    <t>Leonildo Nogueira Araujo - 06/03/2025 15:50:55</t>
  </si>
  <si>
    <t>Leonildo Nogueira Araujo - 13/03/2025 09:07:47</t>
  </si>
  <si>
    <t>Base de Dados_Images/TT_085_41.Imagem do Equipamento-.121446.jpg</t>
  </si>
  <si>
    <t>Auro Marcel Bueno de Oliveira - 22/02/2025 08:11:16</t>
  </si>
  <si>
    <t>LIC-135-41</t>
  </si>
  <si>
    <t>VÁLVULA DE CONTROLE DE NIVEL BALAO DE FLASH DO AÇUCAR</t>
  </si>
  <si>
    <t>Auro Marcel Bueno de Oliveira - 22/02/2025 08:28:09</t>
  </si>
  <si>
    <t>Auro Marcel Bueno de Oliveira - 22/02/2025 08:28:10</t>
  </si>
  <si>
    <t>Auro Marcel Bueno de Oliveira - 22/02/2025 08:28:11</t>
  </si>
  <si>
    <t>Auro Marcel Bueno de Oliveira - 22/02/2025 08:28:15</t>
  </si>
  <si>
    <t>Auro Marcel Bueno de Oliveira - 22/02/2025 08:28:16</t>
  </si>
  <si>
    <t>Auro Marcel Bueno de Oliveira - 22/02/2025 08:28:17</t>
  </si>
  <si>
    <t>Auro Marcel Bueno de Oliveira - 22/02/2025 08:28:19</t>
  </si>
  <si>
    <t>Rafael Schafaschek - 27/02/2025 13:25:45</t>
  </si>
  <si>
    <t>Rafael Schafaschek - 27/02/2025 13:25:46</t>
  </si>
  <si>
    <t>Leonildo Nogueira Araujo - 06/03/2025 15:50:59</t>
  </si>
  <si>
    <t>Leonildo Nogueira Araujo - 13/03/2025 09:07:51</t>
  </si>
  <si>
    <t>Base de Dados_Images/LIC-135-41.Imagem do Equipamento-.121643.jpg</t>
  </si>
  <si>
    <t>Auro Marcel Bueno de Oliveira - 22/02/2025 08:28:05</t>
  </si>
  <si>
    <t>Tanque Caldo Clarificado P/ Açúcar</t>
  </si>
  <si>
    <t>LIT_040_41</t>
  </si>
  <si>
    <t>TRM-040-02: NÍVEL CX. CALDO CLARIFICADO - AÇÚCAR (0-100%)</t>
  </si>
  <si>
    <t>Auro Marcel Bueno de Oliveira - 21/02/2025 14:09:28</t>
  </si>
  <si>
    <t>Auro Marcel Bueno de Oliveira - 21/02/2025 14:09:29</t>
  </si>
  <si>
    <t>Auro Marcel Bueno de Oliveira - 21/02/2025 14:09:30</t>
  </si>
  <si>
    <t>Auro Marcel Bueno de Oliveira - 21/02/2025 14:09:31</t>
  </si>
  <si>
    <t>Rafael Schafaschek - 27/02/2025 13:27:00</t>
  </si>
  <si>
    <t>Rafael Schafaschek - 27/02/2025 13:27:01</t>
  </si>
  <si>
    <t>Leandro Henrique Ferreira - 06/03/2025 15:31:56</t>
  </si>
  <si>
    <t>Leandro Henrique Ferreira - 06/03/2025 15:31:57</t>
  </si>
  <si>
    <t>Gabriel Batista Cousso - 13/03/2025 08:43:28</t>
  </si>
  <si>
    <t>Base de Dados_Images/LIT_040_41.Imagem do Equipamento-.110038.jpg</t>
  </si>
  <si>
    <t>Auro Marcel Bueno de Oliveira - 21/02/2025 14:09:24</t>
  </si>
  <si>
    <t>TQ-3009</t>
  </si>
  <si>
    <t>TANQUE DE CALDO CLARIFICADO P/ ACUCAR</t>
  </si>
  <si>
    <t>Rafael Schafaschek - 06/03/2025 16:10:23</t>
  </si>
  <si>
    <t>Leandro Henrique Ferreira - 21/02/2025 16:25:16</t>
  </si>
  <si>
    <t>Leandro Henrique Ferreira - 21/02/2025 16:25:18</t>
  </si>
  <si>
    <t>Leandro Henrique Ferreira - 21/02/2025 16:25:20</t>
  </si>
  <si>
    <t>Leandro Henrique Ferreira - 21/02/2025 16:25:23</t>
  </si>
  <si>
    <t>Leandro Henrique Ferreira - 06/03/2025 15:30:52</t>
  </si>
  <si>
    <t>Leandro Henrique Ferreira - 21/02/2025 16:25:28</t>
  </si>
  <si>
    <t>Leandro Henrique Ferreira - 21/02/2025 16:25:30</t>
  </si>
  <si>
    <t>Leandro Henrique Ferreira - 21/02/2025 16:25:32</t>
  </si>
  <si>
    <t>Leandro Henrique Ferreira - 06/03/2025 15:30:59</t>
  </si>
  <si>
    <t>Leandro Henrique Ferreira - 06/03/2025 15:31:02</t>
  </si>
  <si>
    <t>Gabriel Batista Cousso - 13/03/2025 08:43:21</t>
  </si>
  <si>
    <t>Gabriel Batista Cousso - 13/03/2025 08:43:22</t>
  </si>
  <si>
    <t>Gabriel Batista Cousso - 13/03/2025 08:43:24</t>
  </si>
  <si>
    <t>Base de Dados_Images/TQ-3009.Imagem do Equipamento-.192328.jpg</t>
  </si>
  <si>
    <t>Leandro Henrique Ferreira - 21/02/2025 16:23:23</t>
  </si>
  <si>
    <t>M_150_41 / BC3011</t>
  </si>
  <si>
    <t>MOTOR BBA CALDO CLARIFICADO P/ AÇÚCAR 01</t>
  </si>
  <si>
    <t>Luis Antonio Batista - 13/01/2025 16:05:50</t>
  </si>
  <si>
    <t>Rafael De Carvalho Vasconcelos - 18/01/2025 13:28:08</t>
  </si>
  <si>
    <t>Rafael De Carvalho Vasconcelos - 18/01/2025 13:28:13</t>
  </si>
  <si>
    <t>Rafael De Carvalho Vasconcelos - 18/01/2025 13:28:16</t>
  </si>
  <si>
    <t>Rafael De Carvalho Vasconcelos - 18/01/2025 13:28:18</t>
  </si>
  <si>
    <t>Rafael De Carvalho Vasconcelos - 18/01/2025 13:28:21</t>
  </si>
  <si>
    <t>Rafael De Carvalho Vasconcelos - 18/01/2025 13:28:23</t>
  </si>
  <si>
    <t>Rafael De Carvalho Vasconcelos - 18/01/2025 13:28:33</t>
  </si>
  <si>
    <t>Rafael De Carvalho Vasconcelos - 18/01/2025 13:28:37</t>
  </si>
  <si>
    <t>Rafael De Carvalho Vasconcelos - 18/01/2025 13:28:42</t>
  </si>
  <si>
    <t>Luis Antonio Batista - 13/01/2025 16:05:59</t>
  </si>
  <si>
    <t>Luis Antonio Batista - 13/01/2025 16:06:01</t>
  </si>
  <si>
    <t>Luis Antonio Batista - 13/01/2025 16:06:03</t>
  </si>
  <si>
    <t>Luis Antonio Batista - 13/01/2025 16:06:04</t>
  </si>
  <si>
    <t>Luis Antonio Batista - 13/01/2025 16:06:06</t>
  </si>
  <si>
    <t>Luis Antonio Batista - 13/01/2025 16:06:07</t>
  </si>
  <si>
    <t>Leonildo Nogueira Araujo - 06/03/2025 15:20:44</t>
  </si>
  <si>
    <t>Leonildo Nogueira Araujo - 06/03/2025 15:20:45</t>
  </si>
  <si>
    <t>Leonildo Nogueira Araujo - 06/03/2025 15:20:46</t>
  </si>
  <si>
    <t>Leonildo Nogueira Araujo - 06/03/2025 15:20:47</t>
  </si>
  <si>
    <t>Leandro Henrique Ferreira - 06/03/2025 15:31:21</t>
  </si>
  <si>
    <t>Leandro Henrique Ferreira - 06/03/2025 15:31:22</t>
  </si>
  <si>
    <t>Leandro Henrique Ferreira - 06/03/2025 15:31:24</t>
  </si>
  <si>
    <t>Gabriel Batista Cousso - 13/03/2025 08:43:10</t>
  </si>
  <si>
    <t>Gabriel Batista Cousso - 13/03/2025 08:43:11</t>
  </si>
  <si>
    <t>Base de Dados_Images/M_150_41 - BC3011.Imagem do Equipamento-.190539.jpg</t>
  </si>
  <si>
    <t>Luis Antonio Batista - 13/01/2025 16:05:20</t>
  </si>
  <si>
    <t>Base de Dados_Images/M_150_41 - BC3011.Imagem da Plaqueta do Motor-.190540.jpg</t>
  </si>
  <si>
    <t>Luis Antonio Batista - 13/01/2025 16:05:33</t>
  </si>
  <si>
    <t>M_151_41 / BC3012</t>
  </si>
  <si>
    <t>MOTOR BBA CALDO CLARIFICADO P/ AÇÚCAR 02</t>
  </si>
  <si>
    <t>Luis Antonio Batista - 13/01/2025 16:04:28</t>
  </si>
  <si>
    <t>Rafael De Carvalho Vasconcelos - 18/01/2025 13:29:19</t>
  </si>
  <si>
    <t>Rafael De Carvalho Vasconcelos - 18/01/2025 13:29:21</t>
  </si>
  <si>
    <t>Rafael De Carvalho Vasconcelos - 18/01/2025 13:29:26</t>
  </si>
  <si>
    <t>Rafael De Carvalho Vasconcelos - 18/01/2025 13:29:28</t>
  </si>
  <si>
    <t>Rafael De Carvalho Vasconcelos - 18/01/2025 13:29:30</t>
  </si>
  <si>
    <t>Rafael De Carvalho Vasconcelos - 18/01/2025 13:29:35</t>
  </si>
  <si>
    <t>Rafael De Carvalho Vasconcelos - 18/01/2025 13:29:37</t>
  </si>
  <si>
    <t>Rafael De Carvalho Vasconcelos - 18/01/2025 13:29:42</t>
  </si>
  <si>
    <t>Rafael De Carvalho Vasconcelos - 18/01/2025 13:29:45</t>
  </si>
  <si>
    <t>Luis Antonio Batista - 13/01/2025 16:04:36</t>
  </si>
  <si>
    <t>Luis Antonio Batista - 13/01/2025 16:04:37</t>
  </si>
  <si>
    <t>Luis Antonio Batista - 13/01/2025 16:04:41</t>
  </si>
  <si>
    <t>Luis Antonio Batista - 13/01/2025 16:04:46</t>
  </si>
  <si>
    <t>Luis Antonio Batista - 13/01/2025 16:04:47</t>
  </si>
  <si>
    <t>Luis Antonio Batista - 13/01/2025 16:04:49</t>
  </si>
  <si>
    <t>Leonildo Nogueira Araujo - 06/03/2025 15:20:34</t>
  </si>
  <si>
    <t>Leonildo Nogueira Araujo - 06/03/2025 15:20:35</t>
  </si>
  <si>
    <t>Leonildo Nogueira Araujo - 06/03/2025 15:20:36</t>
  </si>
  <si>
    <t>Leonildo Nogueira Araujo - 06/03/2025 15:20:37</t>
  </si>
  <si>
    <t>Leandro Henrique Ferreira - 06/03/2025 15:31:39</t>
  </si>
  <si>
    <t>Leandro Henrique Ferreira - 06/03/2025 15:31:41</t>
  </si>
  <si>
    <t>Gabriel Batista Cousso - 13/03/2025 08:43:16</t>
  </si>
  <si>
    <t>Gabriel Batista Cousso - 13/03/2025 08:43:17</t>
  </si>
  <si>
    <t>Base de Dados_Images/M_151_41 - BC3012.Imagem do Equipamento-.190425.jpg</t>
  </si>
  <si>
    <t>Luis Antonio Batista - 13/01/2025 16:04:07</t>
  </si>
  <si>
    <t>Base de Dados_Images/M_151_41 - BC3012.Imagem da Plaqueta do Motor-.190425.jpg</t>
  </si>
  <si>
    <t>Luis Antonio Batista - 13/01/2025 16:04:19</t>
  </si>
  <si>
    <t>XV_041_41</t>
  </si>
  <si>
    <t>VALV. ÁGUA QUENTE COMPLEMENTO NÍVEL TQ.CLARIF. AÇÚCAR</t>
  </si>
  <si>
    <t>Auro Marcel Bueno de Oliveira - 21/02/2025 14:11:00</t>
  </si>
  <si>
    <t>Auro Marcel Bueno de Oliveira - 21/02/2025 14:11:01</t>
  </si>
  <si>
    <t>Auro Marcel Bueno de Oliveira - 21/02/2025 14:11:02</t>
  </si>
  <si>
    <t>Auro Marcel Bueno de Oliveira - 21/02/2025 14:11:04</t>
  </si>
  <si>
    <t>Auro Marcel Bueno de Oliveira - 21/02/2025 14:11:06</t>
  </si>
  <si>
    <t>Auro Marcel Bueno de Oliveira - 21/02/2025 14:11:07</t>
  </si>
  <si>
    <t>Auro Marcel Bueno de Oliveira - 21/02/2025 14:11:08</t>
  </si>
  <si>
    <t>Auro Marcel Bueno de Oliveira - 21/02/2025 14:11:09</t>
  </si>
  <si>
    <t>Rafael Schafaschek - 27/02/2025 13:27:05</t>
  </si>
  <si>
    <t>Leandro Henrique Ferreira - 06/03/2025 15:32:07</t>
  </si>
  <si>
    <t>Gabriel Batista Cousso - 13/03/2025 08:43:32</t>
  </si>
  <si>
    <t>Base de Dados_Images/XV_041_41.Imagem do Equipamento-.110109.jpg</t>
  </si>
  <si>
    <t>Auro Marcel Bueno de Oliveira - 21/02/2025 14:10:47</t>
  </si>
  <si>
    <t>Decantador P/ Álcool</t>
  </si>
  <si>
    <t>SI_143_41</t>
  </si>
  <si>
    <t>SI-143-02: ROTAÇÃO BBA RETIRADA LODO DECANTADOR P/ ÁLCOOL</t>
  </si>
  <si>
    <t>Rafael Schafaschek - 06/03/2025 16:10:18</t>
  </si>
  <si>
    <t>Rafael Schafaschek - 13/03/2025 13:06:54</t>
  </si>
  <si>
    <t>Rafael Schafaschek - 13/03/2025 13:06:55</t>
  </si>
  <si>
    <t>Leonildo Nogueira Araujo - 06/03/2025 15:22:17</t>
  </si>
  <si>
    <t>Leonildo Nogueira Araujo - 06/03/2025 15:22:18</t>
  </si>
  <si>
    <t>Leonildo Nogueira Araujo - 06/03/2025 15:49:37</t>
  </si>
  <si>
    <t>Leonildo Nogueira Araujo - 06/03/2025 15:49:38</t>
  </si>
  <si>
    <t>Leonildo Nogueira Araujo - 13/03/2025 09:08:34</t>
  </si>
  <si>
    <t>Leonildo Nogueira Araujo - 13/03/2025 09:08:35</t>
  </si>
  <si>
    <t>TQ3004</t>
  </si>
  <si>
    <t>BALAO FLASH DECANTADOR Nº1</t>
  </si>
  <si>
    <t>Leandro Henrique Ferreira - 21/02/2025 16:50:52</t>
  </si>
  <si>
    <t>Leandro Henrique Ferreira - 21/02/2025 16:51:11</t>
  </si>
  <si>
    <t>Leandro Henrique Ferreira - 21/02/2025 16:51:15</t>
  </si>
  <si>
    <t>Leandro Henrique Ferreira - 21/02/2025 16:51:26</t>
  </si>
  <si>
    <t>Leandro Henrique Ferreira - 21/02/2025 16:51:27</t>
  </si>
  <si>
    <t>Leandro Henrique Ferreira - 21/02/2025 16:51:30</t>
  </si>
  <si>
    <t>Leandro Henrique Ferreira - 21/02/2025 16:51:31</t>
  </si>
  <si>
    <t>Leandro Henrique Ferreira - 21/02/2025 16:51:34</t>
  </si>
  <si>
    <t>Leandro Henrique Ferreira - 21/02/2025 16:51:36</t>
  </si>
  <si>
    <t>Leonildo Nogueira Araujo - 06/03/2025 15:49:32</t>
  </si>
  <si>
    <t>Leonildo Nogueira Araujo - 06/03/2025 15:49:33</t>
  </si>
  <si>
    <t>Leonildo Nogueira Araujo - 13/03/2025 09:08:28</t>
  </si>
  <si>
    <t>Leonildo Nogueira Araujo - 13/03/2025 09:08:29</t>
  </si>
  <si>
    <t>Leonildo Nogueira Araujo - 13/03/2025 09:08:30</t>
  </si>
  <si>
    <t>Base de Dados_Images/TQ3004.Imagem do Equipamento-.195050.jpg</t>
  </si>
  <si>
    <t>Leandro Henrique Ferreira - 21/02/2025 16:50:43</t>
  </si>
  <si>
    <t>DC3001</t>
  </si>
  <si>
    <t>DECANTADOR N°1 ALCOOL</t>
  </si>
  <si>
    <t>Leandro Henrique Ferreira - 21/02/2025 16:09:56</t>
  </si>
  <si>
    <t>Leandro Henrique Ferreira - 21/02/2025 16:09:57</t>
  </si>
  <si>
    <t>Leandro Henrique Ferreira - 21/02/2025 16:10:03</t>
  </si>
  <si>
    <t>Leandro Henrique Ferreira - 21/02/2025 16:10:05</t>
  </si>
  <si>
    <t>Leandro Henrique Ferreira - 21/02/2025 16:10:23</t>
  </si>
  <si>
    <t>Leandro Henrique Ferreira - 21/02/2025 16:10:25</t>
  </si>
  <si>
    <t>Leonildo Nogueira Araujo - 06/03/2025 15:49:21</t>
  </si>
  <si>
    <t>Leonildo Nogueira Araujo - 06/03/2025 15:49:22</t>
  </si>
  <si>
    <t>Leonildo Nogueira Araujo - 13/03/2025 09:08:18</t>
  </si>
  <si>
    <t>Base de Dados_Images/DC3001.Imagem do Equipamento-.190900.jpg</t>
  </si>
  <si>
    <t>Leandro Henrique Ferreira - 21/02/2025 16:08:50</t>
  </si>
  <si>
    <t>M_171_41 / AG-3003</t>
  </si>
  <si>
    <t>MOTOR MEXEDOR DECANTADOR P/ ÁLCOOL</t>
  </si>
  <si>
    <t>Rafael De Carvalho Vasconcelos - 24/02/2025 09:31:01</t>
  </si>
  <si>
    <t>Rafael De Carvalho Vasconcelos - 24/02/2025 09:31:03</t>
  </si>
  <si>
    <t>Rafael De Carvalho Vasconcelos - 24/02/2025 09:31:05</t>
  </si>
  <si>
    <t>Rafael De Carvalho Vasconcelos - 24/02/2025 09:31:06</t>
  </si>
  <si>
    <t>Rafael De Carvalho Vasconcelos - 24/02/2025 09:31:09</t>
  </si>
  <si>
    <t>Rafael De Carvalho Vasconcelos - 24/02/2025 09:31:25</t>
  </si>
  <si>
    <t>Rafael De Carvalho Vasconcelos - 24/02/2025 09:31:16</t>
  </si>
  <si>
    <t>Luis Antonio Batista - 14/01/2025 10:19:23</t>
  </si>
  <si>
    <t>Luis Antonio Batista - 14/01/2025 10:19:25</t>
  </si>
  <si>
    <t>Luis Antonio Batista - 14/01/2025 10:19:26</t>
  </si>
  <si>
    <t>Luis Antonio Batista - 14/01/2025 10:19:28</t>
  </si>
  <si>
    <t>Luis Antonio Batista - 14/01/2025 10:19:30</t>
  </si>
  <si>
    <t>Luis Antonio Batista - 14/01/2025 10:19:31</t>
  </si>
  <si>
    <t>Leonildo Nogueira Araujo - 06/03/2025 15:21:42</t>
  </si>
  <si>
    <t>Leonildo Nogueira Araujo - 06/03/2025 15:21:43</t>
  </si>
  <si>
    <t>Leonildo Nogueira Araujo - 06/03/2025 15:21:44</t>
  </si>
  <si>
    <t>Leonildo Nogueira Araujo - 06/03/2025 15:21:45</t>
  </si>
  <si>
    <t>Rafael Schafaschek - 13/03/2025 13:03:57</t>
  </si>
  <si>
    <t>Rafael Schafaschek - 13/03/2025 13:03:58</t>
  </si>
  <si>
    <t>Rafael Schafaschek - 13/03/2025 13:03:59</t>
  </si>
  <si>
    <t>Rafael Schafaschek - 13/03/2025 13:04:00</t>
  </si>
  <si>
    <t>Leonildo Nogueira Araujo - 13/03/2025 09:08:12</t>
  </si>
  <si>
    <t>Leonildo Nogueira Araujo - 13/03/2025 09:08:13</t>
  </si>
  <si>
    <t>Leonildo Nogueira Araujo - 13/03/2025 09:08:14</t>
  </si>
  <si>
    <t>Base de Dados_Images/M_171_41 - AG-3003.Imagem do Equipamento-.131903.jpg</t>
  </si>
  <si>
    <t>Luis Antonio Batista - 14/01/2025 10:18:27</t>
  </si>
  <si>
    <t>Base de Dados_Images/M_171_41 - AG-3003.Imagem da Plaqueta do Motor-.131903.jpg</t>
  </si>
  <si>
    <t>Luis Antonio Batista - 14/01/2025 10:18:58</t>
  </si>
  <si>
    <t>M_143_41 / BD3004</t>
  </si>
  <si>
    <t>MOTOR BBA RETIRADA LODO DEC. P/ ÁLCOOL</t>
  </si>
  <si>
    <t>Luis Antonio Batista - 13/01/2025 16:15:49</t>
  </si>
  <si>
    <t>Rafael De Carvalho Vasconcelos - 18/01/2025 13:26:43</t>
  </si>
  <si>
    <t>Rafael De Carvalho Vasconcelos - 18/01/2025 13:27:02</t>
  </si>
  <si>
    <t>Rafael De Carvalho Vasconcelos - 18/01/2025 13:27:04</t>
  </si>
  <si>
    <t>Rafael De Carvalho Vasconcelos - 18/01/2025 13:27:07</t>
  </si>
  <si>
    <t>Rafael De Carvalho Vasconcelos - 18/01/2025 13:27:10</t>
  </si>
  <si>
    <t>Rafael De Carvalho Vasconcelos - 18/01/2025 13:27:23</t>
  </si>
  <si>
    <t>Rafael De Carvalho Vasconcelos - 18/01/2025 13:27:26</t>
  </si>
  <si>
    <t>Rafael De Carvalho Vasconcelos - 18/01/2025 13:27:28</t>
  </si>
  <si>
    <t>Rafael De Carvalho Vasconcelos - 18/01/2025 13:27:34</t>
  </si>
  <si>
    <t>Luis Antonio Batista - 13/01/2025 16:16:09</t>
  </si>
  <si>
    <t>Luis Antonio Batista - 13/01/2025 16:16:11</t>
  </si>
  <si>
    <t>Luis Antonio Batista - 13/01/2025 16:16:12</t>
  </si>
  <si>
    <t>Luis Antonio Batista - 13/01/2025 16:16:14</t>
  </si>
  <si>
    <t>Luis Antonio Batista - 13/01/2025 16:16:16</t>
  </si>
  <si>
    <t>Luis Antonio Batista - 13/01/2025 16:16:18</t>
  </si>
  <si>
    <t>Leonildo Nogueira Araujo - 06/03/2025 15:21:50</t>
  </si>
  <si>
    <t>Leonildo Nogueira Araujo - 06/03/2025 15:21:51</t>
  </si>
  <si>
    <t>Leonildo Nogueira Araujo - 06/03/2025 15:21:53</t>
  </si>
  <si>
    <t>Leonildo Nogueira Araujo - 06/03/2025 15:21:52</t>
  </si>
  <si>
    <t>Leonildo Nogueira Araujo - 06/03/2025 15:49:26</t>
  </si>
  <si>
    <t>Leonildo Nogueira Araujo - 06/03/2025 15:49:27</t>
  </si>
  <si>
    <t>Leonildo Nogueira Araujo - 06/03/2025 15:49:28</t>
  </si>
  <si>
    <t>Leonildo Nogueira Araujo - 13/03/2025 09:08:22</t>
  </si>
  <si>
    <t>Leonildo Nogueira Araujo - 13/03/2025 09:08:23</t>
  </si>
  <si>
    <t>Leonildo Nogueira Araujo - 13/03/2025 09:08:25</t>
  </si>
  <si>
    <t>Base de Dados_Images/M_143_41 - BD3004.Imagem do Equipamento-.191548.jpg</t>
  </si>
  <si>
    <t>Luis Antonio Batista - 13/01/2025 16:14:17</t>
  </si>
  <si>
    <t>Base de Dados_Images/M_143_41 - BD3004.Imagem da Plaqueta do Motor-.191548.jpg</t>
  </si>
  <si>
    <t>Luis Antonio Batista - 13/01/2025 16:15:43</t>
  </si>
  <si>
    <t>LIT_084_41</t>
  </si>
  <si>
    <t>TRM-17X-17: NIVEL BALÃO FLASH DO ALCOOL</t>
  </si>
  <si>
    <t>Auro Marcel Bueno de Oliveira - 22/02/2025 08:26:27</t>
  </si>
  <si>
    <t>Auro Marcel Bueno de Oliveira - 22/02/2025 08:26:28</t>
  </si>
  <si>
    <t>Auro Marcel Bueno de Oliveira - 22/02/2025 08:26:29</t>
  </si>
  <si>
    <t>Auro Marcel Bueno de Oliveira - 22/02/2025 08:26:31</t>
  </si>
  <si>
    <t>Leonildo Nogueira Araujo - 06/03/2025 15:22:22</t>
  </si>
  <si>
    <t>Leonildo Nogueira Araujo - 06/03/2025 15:22:23</t>
  </si>
  <si>
    <t>Leonildo Nogueira Araujo - 06/03/2025 15:49:42</t>
  </si>
  <si>
    <t>Leonildo Nogueira Araujo - 13/03/2025 09:08:38</t>
  </si>
  <si>
    <t>Leonildo Nogueira Araujo - 13/03/2025 09:08:39</t>
  </si>
  <si>
    <t>Base de Dados_Images/LIT_084_41.Imagem do Equipamento-.121555.jpg</t>
  </si>
  <si>
    <t>Auro Marcel Bueno de Oliveira - 22/02/2025 08:26:24</t>
  </si>
  <si>
    <t>TT_028_41</t>
  </si>
  <si>
    <t>STE-028-02: TEMP. VAPOR V2 (0 A 200ºC)</t>
  </si>
  <si>
    <t>Auro Marcel Bueno de Oliveira - 22/02/2025 08:22:40</t>
  </si>
  <si>
    <t>Auro Marcel Bueno de Oliveira - 22/02/2025 08:22:41</t>
  </si>
  <si>
    <t>Auro Marcel Bueno de Oliveira - 22/02/2025 08:22:42</t>
  </si>
  <si>
    <t>Auro Marcel Bueno de Oliveira - 22/02/2025 08:22:44</t>
  </si>
  <si>
    <t>Leonildo Nogueira Araujo - 06/03/2025 15:22:28</t>
  </si>
  <si>
    <t>Leonildo Nogueira Araujo - 06/03/2025 15:49:46</t>
  </si>
  <si>
    <t>Leonildo Nogueira Araujo - 13/03/2025 09:08:43</t>
  </si>
  <si>
    <t>Leonildo Nogueira Araujo - 13/03/2025 09:08:44</t>
  </si>
  <si>
    <t>Base de Dados_Images/TT_028_41.Imagem do Equipamento-.121533.jpg</t>
  </si>
  <si>
    <t>Auro Marcel Bueno de Oliveira - 22/02/2025 08:22:36</t>
  </si>
  <si>
    <t>TT_084_41</t>
  </si>
  <si>
    <t>STE-084-02: TEMP. SAÍDA DEC. ÁLCOOL</t>
  </si>
  <si>
    <t>Auro Marcel Bueno de Oliveira - 22/02/2025 08:14:29</t>
  </si>
  <si>
    <t>Auro Marcel Bueno de Oliveira - 22/02/2025 08:14:30</t>
  </si>
  <si>
    <t>Auro Marcel Bueno de Oliveira - 22/02/2025 08:14:31</t>
  </si>
  <si>
    <t>Auro Marcel Bueno de Oliveira - 22/02/2025 08:14:32</t>
  </si>
  <si>
    <t>Leonildo Nogueira Araujo - 06/03/2025 15:22:33</t>
  </si>
  <si>
    <t>Leonildo Nogueira Araujo - 06/03/2025 15:22:34</t>
  </si>
  <si>
    <t>Leonildo Nogueira Araujo - 06/03/2025 15:49:52</t>
  </si>
  <si>
    <t>Leonildo Nogueira Araujo - 06/03/2025 15:49:53</t>
  </si>
  <si>
    <t>Leonildo Nogueira Araujo - 13/03/2025 09:08:47</t>
  </si>
  <si>
    <t>Leonildo Nogueira Araujo - 13/03/2025 09:08:48</t>
  </si>
  <si>
    <t>Base de Dados_Images/TT_084_41.Imagem do Equipamento-.121506.jpg</t>
  </si>
  <si>
    <t>Auro Marcel Bueno de Oliveira - 22/02/2025 08:14:25</t>
  </si>
  <si>
    <t>LIC-084-41</t>
  </si>
  <si>
    <t>VÁLVULA DE CONTROLE DE NIVEL BALAO DE FLASH DO ALCOOL</t>
  </si>
  <si>
    <t>Auro Marcel Bueno de Oliveira - 24/01/2025 11:16:12</t>
  </si>
  <si>
    <t>Auro Marcel Bueno de Oliveira - 24/01/2025 11:16:13</t>
  </si>
  <si>
    <t>Auro Marcel Bueno de Oliveira - 24/01/2025 11:16:15</t>
  </si>
  <si>
    <t>Auro Marcel Bueno de Oliveira - 24/01/2025 11:16:17</t>
  </si>
  <si>
    <t>Auro Marcel Bueno de Oliveira - 24/01/2025 11:16:18</t>
  </si>
  <si>
    <t>Auro Marcel Bueno de Oliveira - 24/01/2025 11:16:20</t>
  </si>
  <si>
    <t>Auro Marcel Bueno de Oliveira - 24/01/2025 11:16:23</t>
  </si>
  <si>
    <t>Auro Marcel Bueno de Oliveira - 24/01/2025 11:16:22</t>
  </si>
  <si>
    <t>Leonildo Nogueira Araujo - 06/03/2025 15:22:39</t>
  </si>
  <si>
    <t>Leonildo Nogueira Araujo - 06/03/2025 15:49:57</t>
  </si>
  <si>
    <t>Leonildo Nogueira Araujo - 13/03/2025 09:08:52</t>
  </si>
  <si>
    <t>Base de Dados_Images/LIC-084-41.Imagem do Equipamento-.122518.jpg</t>
  </si>
  <si>
    <t>Auro Marcel Bueno de Oliveira - 24/01/2025 11:16:06</t>
  </si>
  <si>
    <t>Tanque Caldo Clarificado P/ Álcool</t>
  </si>
  <si>
    <t>LIT_041_41</t>
  </si>
  <si>
    <t>TRM-041-02: NÍVEL CX. CALDO CLARIFICADO - ÁLCOOL (0 A 100%)</t>
  </si>
  <si>
    <t>Auro Marcel Bueno de Oliveira - 21/02/2025 14:13:04</t>
  </si>
  <si>
    <t>Auro Marcel Bueno de Oliveira - 21/02/2025 14:13:05</t>
  </si>
  <si>
    <t>Auro Marcel Bueno de Oliveira - 21/02/2025 14:13:06</t>
  </si>
  <si>
    <t>Auro Marcel Bueno de Oliveira - 21/02/2025 14:13:08</t>
  </si>
  <si>
    <t>Rafael Schafaschek - 25/02/2025 10:42:13</t>
  </si>
  <si>
    <t>Rafael Schafaschek - 25/02/2025 10:42:14</t>
  </si>
  <si>
    <t>Leonildo Nogueira Araujo - 06/03/2025 15:46:42</t>
  </si>
  <si>
    <t>Gabriel Batista Cousso - 13/03/2025 08:43:57</t>
  </si>
  <si>
    <t>Gabriel Batista Cousso - 13/03/2025 08:43:58</t>
  </si>
  <si>
    <t>Base de Dados_Images/LIT_041_41.Imagem do Equipamento-.113946.jpg</t>
  </si>
  <si>
    <t>Auro Marcel Bueno de Oliveira - 21/02/2025 14:13:00</t>
  </si>
  <si>
    <t>TQ-3007</t>
  </si>
  <si>
    <t>TANQUE DE CALDO CLARIFICADO P/ ALCOOL</t>
  </si>
  <si>
    <t>Leandro Henrique Ferreira - 21/02/2025 16:24:16</t>
  </si>
  <si>
    <t>Leandro Henrique Ferreira - 21/02/2025 16:24:19</t>
  </si>
  <si>
    <t>Leandro Henrique Ferreira - 21/02/2025 16:24:21</t>
  </si>
  <si>
    <t>Leandro Henrique Ferreira - 21/02/2025 16:24:23</t>
  </si>
  <si>
    <t>Leandro Henrique Ferreira - 21/02/2025 16:24:27</t>
  </si>
  <si>
    <t>Leandro Henrique Ferreira - 21/02/2025 16:24:31</t>
  </si>
  <si>
    <t>Leandro Henrique Ferreira - 21/02/2025 16:24:33</t>
  </si>
  <si>
    <t>Leandro Henrique Ferreira - 21/02/2025 16:24:37</t>
  </si>
  <si>
    <t>Leandro Henrique Ferreira - 21/02/2025 16:24:38</t>
  </si>
  <si>
    <t>Leonildo Nogueira Araujo - 06/03/2025 15:46:37</t>
  </si>
  <si>
    <t>Gabriel Batista Cousso - 13/03/2025 08:43:48</t>
  </si>
  <si>
    <t>Gabriel Batista Cousso - 13/03/2025 08:43:49</t>
  </si>
  <si>
    <t>Base de Dados_Images/TQ-3007.Imagem do Equipamento-.192405.jpg</t>
  </si>
  <si>
    <t>Leandro Henrique Ferreira - 21/02/2025 16:24:00</t>
  </si>
  <si>
    <t>M_134_41 / BC3009</t>
  </si>
  <si>
    <t>MOTOR BBA CALDO CLARIFICADO P/ ÁLCOOL 1</t>
  </si>
  <si>
    <t>Luis Antonio Batista - 13/01/2025 16:02:11</t>
  </si>
  <si>
    <t>Rafael De Carvalho Vasconcelos - 18/01/2025 13:22:57</t>
  </si>
  <si>
    <t>Rafael De Carvalho Vasconcelos - 18/01/2025 13:22:59</t>
  </si>
  <si>
    <t>Rafael De Carvalho Vasconcelos - 18/01/2025 13:23:01</t>
  </si>
  <si>
    <t>Rafael De Carvalho Vasconcelos - 18/01/2025 13:23:04</t>
  </si>
  <si>
    <t>Rafael De Carvalho Vasconcelos - 18/01/2025 13:23:07</t>
  </si>
  <si>
    <t>Rafael De Carvalho Vasconcelos - 18/01/2025 13:23:12</t>
  </si>
  <si>
    <t>Rafael De Carvalho Vasconcelos - 18/01/2025 13:23:15</t>
  </si>
  <si>
    <t>Rafael De Carvalho Vasconcelos - 18/01/2025 13:23:20</t>
  </si>
  <si>
    <t>Rafael De Carvalho Vasconcelos - 18/01/2025 13:23:22</t>
  </si>
  <si>
    <t>Luis Antonio Batista - 13/01/2025 16:02:32</t>
  </si>
  <si>
    <t>Luis Antonio Batista - 13/01/2025 16:02:34</t>
  </si>
  <si>
    <t>Luis Antonio Batista - 13/01/2025 16:02:35</t>
  </si>
  <si>
    <t>Luis Antonio Batista - 13/01/2025 16:02:36</t>
  </si>
  <si>
    <t>Luis Antonio Batista - 13/01/2025 16:02:39</t>
  </si>
  <si>
    <t>Luis Antonio Batista - 13/01/2025 16:02:40</t>
  </si>
  <si>
    <t>Leandro Henrique Ferreira - 06/03/2025 15:04:54</t>
  </si>
  <si>
    <t>Leandro Henrique Ferreira - 06/03/2025 15:04:55</t>
  </si>
  <si>
    <t>Leandro Henrique Ferreira - 06/03/2025 15:04:56</t>
  </si>
  <si>
    <t>Leandro Henrique Ferreira - 06/03/2025 15:04:57</t>
  </si>
  <si>
    <t>Leandro Henrique Ferreira - 06/03/2025 15:05:00</t>
  </si>
  <si>
    <t>Leandro Henrique Ferreira - 06/03/2025 15:05:01</t>
  </si>
  <si>
    <t>Leonildo Nogueira Araujo - 06/03/2025 15:46:24</t>
  </si>
  <si>
    <t>Leonildo Nogueira Araujo - 06/03/2025 15:46:25</t>
  </si>
  <si>
    <t>Leonildo Nogueira Araujo - 06/03/2025 15:46:26</t>
  </si>
  <si>
    <t>Gabriel Batista Cousso - 13/03/2025 08:43:39</t>
  </si>
  <si>
    <t>Gabriel Batista Cousso - 13/03/2025 08:43:40</t>
  </si>
  <si>
    <t>Base de Dados_Images/M_134_41 - BC3009.Imagem do Equipamento-.190157.jpg</t>
  </si>
  <si>
    <t>Luis Antonio Batista - 13/01/2025 16:01:24</t>
  </si>
  <si>
    <t>Base de Dados_Images/M_134_41 - BC3009.Imagem da Plaqueta do Motor-.190157.jpg</t>
  </si>
  <si>
    <t>Luis Antonio Batista - 13/01/2025 16:01:51</t>
  </si>
  <si>
    <t>M_135_41 / BC3010</t>
  </si>
  <si>
    <t>MOTOR BBA CALDO CLARIFICADO P/ ÁLCOOL 2</t>
  </si>
  <si>
    <t>Luis Antonio Batista - 13/01/2025 15:57:23</t>
  </si>
  <si>
    <t>Rafael De Carvalho Vasconcelos - 18/01/2025 13:23:30</t>
  </si>
  <si>
    <t>Rafael De Carvalho Vasconcelos - 18/01/2025 13:23:32</t>
  </si>
  <si>
    <t>Rafael De Carvalho Vasconcelos - 18/01/2025 13:23:35</t>
  </si>
  <si>
    <t>Rafael De Carvalho Vasconcelos - 18/01/2025 13:23:37</t>
  </si>
  <si>
    <t>Rafael De Carvalho Vasconcelos - 18/01/2025 13:23:40</t>
  </si>
  <si>
    <t>Rafael De Carvalho Vasconcelos - 18/01/2025 13:23:44</t>
  </si>
  <si>
    <t>Rafael De Carvalho Vasconcelos - 18/01/2025 13:23:48</t>
  </si>
  <si>
    <t>Rafael De Carvalho Vasconcelos - 18/01/2025 13:23:58</t>
  </si>
  <si>
    <t>Rafael De Carvalho Vasconcelos - 18/01/2025 13:24:00</t>
  </si>
  <si>
    <t>Luis Antonio Batista - 13/01/2025 15:57:29</t>
  </si>
  <si>
    <t>Luis Antonio Batista - 13/01/2025 15:57:35</t>
  </si>
  <si>
    <t>Luis Antonio Batista - 13/01/2025 15:57:37</t>
  </si>
  <si>
    <t>Luis Antonio Batista - 13/01/2025 15:57:38</t>
  </si>
  <si>
    <t>Luis Antonio Batista - 13/01/2025 15:57:40</t>
  </si>
  <si>
    <t>Luis Antonio Batista - 13/01/2025 15:57:41</t>
  </si>
  <si>
    <t>Leandro Henrique Ferreira - 06/03/2025 15:05:08</t>
  </si>
  <si>
    <t>Leandro Henrique Ferreira - 06/03/2025 15:05:09</t>
  </si>
  <si>
    <t>Leandro Henrique Ferreira - 06/03/2025 15:05:10</t>
  </si>
  <si>
    <t>Leandro Henrique Ferreira - 06/03/2025 15:05:12</t>
  </si>
  <si>
    <t>Leonildo Nogueira Araujo - 06/03/2025 15:46:30</t>
  </si>
  <si>
    <t>Leonildo Nogueira Araujo - 06/03/2025 15:46:31</t>
  </si>
  <si>
    <t>Leonildo Nogueira Araujo - 06/03/2025 15:46:32</t>
  </si>
  <si>
    <t>Gabriel Batista Cousso - 13/03/2025 08:43:43</t>
  </si>
  <si>
    <t>Gabriel Batista Cousso - 13/03/2025 08:43:44</t>
  </si>
  <si>
    <t>Gabriel Batista Cousso - 13/03/2025 08:43:45</t>
  </si>
  <si>
    <t>Base de Dados_Images/M_135_41 - BC3010.Imagem do Equipamento-.185656.jpg</t>
  </si>
  <si>
    <t>Luis Antonio Batista - 13/01/2025 15:54:01</t>
  </si>
  <si>
    <t>Base de Dados_Images/M_135_41 - BC3010.Imagem da Plaqueta do Motor-.185657.jpg</t>
  </si>
  <si>
    <t>Luis Antonio Batista - 13/01/2025 15:56:51</t>
  </si>
  <si>
    <t>XV_039_41</t>
  </si>
  <si>
    <t>VALV. FERM</t>
  </si>
  <si>
    <t>Auro Marcel Bueno de Oliveira - 21/02/2025 15:07:39</t>
  </si>
  <si>
    <t>Auro Marcel Bueno de Oliveira - 21/02/2025 15:07:40</t>
  </si>
  <si>
    <t>Auro Marcel Bueno de Oliveira - 21/02/2025 15:07:41</t>
  </si>
  <si>
    <t>Auro Marcel Bueno de Oliveira - 21/02/2025 15:07:42</t>
  </si>
  <si>
    <t>Auro Marcel Bueno de Oliveira - 21/02/2025 15:07:44</t>
  </si>
  <si>
    <t>Auro Marcel Bueno de Oliveira - 21/02/2025 15:07:45</t>
  </si>
  <si>
    <t>Auro Marcel Bueno de Oliveira - 21/02/2025 15:07:46</t>
  </si>
  <si>
    <t>Rafael Schafaschek - 25/02/2025 10:42:24</t>
  </si>
  <si>
    <t>Rafael Schafaschek - 25/02/2025 10:42:25</t>
  </si>
  <si>
    <t>Leonildo Nogueira Araujo - 06/03/2025 15:46:46</t>
  </si>
  <si>
    <t>Gabriel Batista Cousso - 13/03/2025 08:44:01</t>
  </si>
  <si>
    <t>Base de Dados_Images/XV_039_41.Imagem do Equipamento-.121230.jpg</t>
  </si>
  <si>
    <t>Auro Marcel Bueno de Oliveira - 21/02/2025 15:07:35</t>
  </si>
  <si>
    <t>XV_043_41</t>
  </si>
  <si>
    <t>LIQUIDAÇÃO PARA MISTO</t>
  </si>
  <si>
    <t>Auro Marcel Bueno de Oliveira - 22/02/2025 08:08:02</t>
  </si>
  <si>
    <t>Auro Marcel Bueno de Oliveira - 22/02/2025 08:08:03</t>
  </si>
  <si>
    <t>Auro Marcel Bueno de Oliveira - 22/02/2025 08:08:04</t>
  </si>
  <si>
    <t>Auro Marcel Bueno de Oliveira - 22/02/2025 08:08:05</t>
  </si>
  <si>
    <t>Auro Marcel Bueno de Oliveira - 22/02/2025 08:08:06</t>
  </si>
  <si>
    <t>Auro Marcel Bueno de Oliveira - 22/02/2025 08:08:08</t>
  </si>
  <si>
    <t>Auro Marcel Bueno de Oliveira - 22/02/2025 08:08:09</t>
  </si>
  <si>
    <t>Rafael Schafaschek - 25/02/2025 10:42:30</t>
  </si>
  <si>
    <t>Leonildo Nogueira Araujo - 06/03/2025 15:46:50</t>
  </si>
  <si>
    <t>Gabriel Batista Cousso - 13/03/2025 08:44:05</t>
  </si>
  <si>
    <t>Base de Dados_Images/XV_043_41.Imagem do Equipamento-.121408.jpg</t>
  </si>
  <si>
    <t>Auro Marcel Bueno de Oliveira - 22/02/2025 08:07:57</t>
  </si>
  <si>
    <t>XCV_041_41</t>
  </si>
  <si>
    <t>ÁGUA FILTRADA PARA FERMENTAÇÃO</t>
  </si>
  <si>
    <t>Auro Marcel Bueno de Oliveira - 21/02/2025 14:16:29</t>
  </si>
  <si>
    <t>Auro Marcel Bueno de Oliveira - 21/02/2025 14:16:30</t>
  </si>
  <si>
    <t>Auro Marcel Bueno de Oliveira - 21/02/2025 14:16:31</t>
  </si>
  <si>
    <t>Auro Marcel Bueno de Oliveira - 21/02/2025 14:16:33</t>
  </si>
  <si>
    <t>Auro Marcel Bueno de Oliveira - 21/02/2025 14:16:34</t>
  </si>
  <si>
    <t>Auro Marcel Bueno de Oliveira - 21/02/2025 14:16:35</t>
  </si>
  <si>
    <t>Auro Marcel Bueno de Oliveira - 21/02/2025 14:16:36</t>
  </si>
  <si>
    <t>Auro Marcel Bueno de Oliveira - 21/02/2025 14:16:37</t>
  </si>
  <si>
    <t>Rafael Schafaschek - 25/02/2025 10:42:35</t>
  </si>
  <si>
    <t>Leonildo Nogueira Araujo - 06/03/2025 15:46:54</t>
  </si>
  <si>
    <t>Gabriel Batista Cousso - 13/03/2025 08:44:08</t>
  </si>
  <si>
    <t>Base de Dados_Images/XCV_041_41.Imagem do Equipamento-.114026.jpg</t>
  </si>
  <si>
    <t>Auro Marcel Bueno de Oliveira - 21/02/2025 14:16:20</t>
  </si>
  <si>
    <t>Tanque Lodo</t>
  </si>
  <si>
    <t>LIT_029_41</t>
  </si>
  <si>
    <t>TRM-029-02: NÍVEL NO TQ. LODO (0-100%)</t>
  </si>
  <si>
    <t>Auro Marcel Bueno de Oliveira - 21/02/2025 14:24:50</t>
  </si>
  <si>
    <t>Auro Marcel Bueno de Oliveira - 21/02/2025 14:24:51</t>
  </si>
  <si>
    <t>Auro Marcel Bueno de Oliveira - 21/02/2025 14:24:52</t>
  </si>
  <si>
    <t>Auro Marcel Bueno de Oliveira - 21/02/2025 14:24:53</t>
  </si>
  <si>
    <t>Leonildo Nogueira Araujo - 06/03/2025 16:13:30</t>
  </si>
  <si>
    <t>Leonildo Nogueira Araujo - 06/03/2025 16:13:31</t>
  </si>
  <si>
    <t>Leonildo Nogueira Araujo - 06/03/2025 16:23:05</t>
  </si>
  <si>
    <t>Leonildo Nogueira Araujo - 06/03/2025 16:23:06</t>
  </si>
  <si>
    <t>Gabriel Batista Cousso - 13/03/2025 08:44:55</t>
  </si>
  <si>
    <t>Gabriel Batista Cousso - 13/03/2025 08:44:56</t>
  </si>
  <si>
    <t>Base de Dados_Images/LIT_029_41.Imagem do Equipamento-.120020.jpg</t>
  </si>
  <si>
    <t>Auro Marcel Bueno de Oliveira - 21/02/2025 14:24:45</t>
  </si>
  <si>
    <t>SI_139_41</t>
  </si>
  <si>
    <t>SI-139-02: ROTAÇÃO BBA TANQUE LODO PARA FILTRO</t>
  </si>
  <si>
    <t>Denis Ueslei Lopes Romero - 06/03/2025 15:59:46</t>
  </si>
  <si>
    <t>Denis Ueslei Lopes Romero - 06/03/2025 15:59:48</t>
  </si>
  <si>
    <t>Denis Ueslei Lopes Romero - 06/03/2025 15:59:49</t>
  </si>
  <si>
    <t>Leonildo Nogueira Araujo - 06/03/2025 16:13:35</t>
  </si>
  <si>
    <t>Leonildo Nogueira Araujo - 06/03/2025 16:13:36</t>
  </si>
  <si>
    <t>Leonildo Nogueira Araujo - 06/03/2025 16:23:11</t>
  </si>
  <si>
    <t>Leonildo Nogueira Araujo - 06/03/2025 16:23:12</t>
  </si>
  <si>
    <t>Gabriel Batista Cousso - 13/03/2025 08:45:00</t>
  </si>
  <si>
    <t>TQ3012</t>
  </si>
  <si>
    <t>TANQUE DE LODO P/ FILTRO</t>
  </si>
  <si>
    <t>Leandro Henrique Ferreira - 21/02/2025 14:44:48</t>
  </si>
  <si>
    <t>Leandro Henrique Ferreira - 21/02/2025 14:44:52</t>
  </si>
  <si>
    <t>Leandro Henrique Ferreira - 21/02/2025 14:44:54</t>
  </si>
  <si>
    <t>Leandro Henrique Ferreira - 21/02/2025 14:44:56</t>
  </si>
  <si>
    <t>Leandro Henrique Ferreira - 21/02/2025 14:45:23</t>
  </si>
  <si>
    <t>Leandro Henrique Ferreira - 21/02/2025 14:45:55</t>
  </si>
  <si>
    <t>Leandro Henrique Ferreira - 21/02/2025 14:45:57</t>
  </si>
  <si>
    <t>Leandro Henrique Ferreira - 28/02/2025 14:33:44</t>
  </si>
  <si>
    <t>Leandro Henrique Ferreira - 28/02/2025 14:33:46</t>
  </si>
  <si>
    <t>Leonildo Nogueira Araujo - 06/03/2025 16:23:00</t>
  </si>
  <si>
    <t>Gabriel Batista Cousso - 13/03/2025 08:44:50</t>
  </si>
  <si>
    <t>Gabriel Batista Cousso - 13/03/2025 08:44:51</t>
  </si>
  <si>
    <t>Base de Dados_Images/TQ3012.Imagem do Equipamento-.174301.jpg</t>
  </si>
  <si>
    <t>Leandro Henrique Ferreira - 21/02/2025 14:42:47</t>
  </si>
  <si>
    <t>M_139_41 / BD3016</t>
  </si>
  <si>
    <t>MOTOR BBA LODO P/ FILTRO</t>
  </si>
  <si>
    <t>Luis Antonio Batista - 14/01/2025 11:03:57</t>
  </si>
  <si>
    <t>Leandro Henrique Ferreira - 21/02/2025 14:58:35</t>
  </si>
  <si>
    <t>Leandro Henrique Ferreira - 21/02/2025 14:58:38</t>
  </si>
  <si>
    <t>Leandro Henrique Ferreira - 21/02/2025 14:58:58</t>
  </si>
  <si>
    <t>Leandro Henrique Ferreira - 21/02/2025 14:58:44</t>
  </si>
  <si>
    <t>Leandro Henrique Ferreira - 21/02/2025 14:58:46</t>
  </si>
  <si>
    <t>Leandro Henrique Ferreira - 21/02/2025 14:58:49</t>
  </si>
  <si>
    <t>Leandro Henrique Ferreira - 21/02/2025 14:59:11</t>
  </si>
  <si>
    <t>Leandro Henrique Ferreira - 21/02/2025 14:59:17</t>
  </si>
  <si>
    <t>Leandro Henrique Ferreira - 21/02/2025 14:59:19</t>
  </si>
  <si>
    <t>Luis Antonio Batista - 14/01/2025 11:04:06</t>
  </si>
  <si>
    <t>Luis Antonio Batista - 14/01/2025 11:04:10</t>
  </si>
  <si>
    <t>Luis Antonio Batista - 14/01/2025 11:04:15</t>
  </si>
  <si>
    <t>Luis Antonio Batista - 14/01/2025 11:04:17</t>
  </si>
  <si>
    <t>Luis Antonio Batista - 14/01/2025 11:04:18</t>
  </si>
  <si>
    <t>Luis Antonio Batista - 14/01/2025 11:04:19</t>
  </si>
  <si>
    <t>Leonildo Nogueira Araujo - 06/03/2025 16:12:32</t>
  </si>
  <si>
    <t>Leonildo Nogueira Araujo - 06/03/2025 16:12:33</t>
  </si>
  <si>
    <t>Leonildo Nogueira Araujo - 06/03/2025 16:12:34</t>
  </si>
  <si>
    <t>Leonildo Nogueira Araujo - 06/03/2025 16:12:35</t>
  </si>
  <si>
    <t>Leonildo Nogueira Araujo - 06/03/2025 16:22:42</t>
  </si>
  <si>
    <t>Leonildo Nogueira Araujo - 06/03/2025 16:22:43</t>
  </si>
  <si>
    <t>Leonildo Nogueira Araujo - 06/03/2025 16:22:44</t>
  </si>
  <si>
    <t>Gabriel Batista Cousso - 13/03/2025 08:44:31</t>
  </si>
  <si>
    <t>Gabriel Batista Cousso - 13/03/2025 08:44:32</t>
  </si>
  <si>
    <t>Base de Dados_Images/M_139_41 - BD3016.Imagem do Equipamento-.140353.jpg</t>
  </si>
  <si>
    <t>Luis Antonio Batista - 14/01/2025 11:02:55</t>
  </si>
  <si>
    <t>Base de Dados_Images/M_139_41 - BD3016.Imagem da Plaqueta do Motor-.140352.jpg</t>
  </si>
  <si>
    <t>Luis Antonio Batista - 14/01/2025 11:03:48</t>
  </si>
  <si>
    <t>M_177_41 / AG3007</t>
  </si>
  <si>
    <t>MOTOR MEXEDOR DE LODO P/ FILTRO</t>
  </si>
  <si>
    <t>Rafael Schafaschek - 06/03/2025 16:10:05</t>
  </si>
  <si>
    <t>Rafael De Carvalho Vasconcelos - 24/02/2025 09:53:42</t>
  </si>
  <si>
    <t>Leandro Henrique Ferreira - 21/02/2025 14:56:22</t>
  </si>
  <si>
    <t>Leandro Henrique Ferreira - 21/02/2025 14:56:25</t>
  </si>
  <si>
    <t>Leandro Henrique Ferreira - 21/02/2025 14:56:28</t>
  </si>
  <si>
    <t>Leandro Henrique Ferreira - 21/02/2025 14:56:32</t>
  </si>
  <si>
    <t>Rafael Schafaschek - 06/03/2025 16:04:45</t>
  </si>
  <si>
    <t>Luis Antonio Batista - 14/01/2025 10:45:57</t>
  </si>
  <si>
    <t>Luis Antonio Batista - 14/01/2025 10:45:58</t>
  </si>
  <si>
    <t>Luis Antonio Batista - 14/01/2025 10:46:00</t>
  </si>
  <si>
    <t>Luis Antonio Batista - 14/01/2025 10:46:02</t>
  </si>
  <si>
    <t>Luis Antonio Batista - 14/01/2025 10:46:04</t>
  </si>
  <si>
    <t>Luis Antonio Batista - 14/01/2025 10:46:06</t>
  </si>
  <si>
    <t>Leonildo Nogueira Araujo - 06/03/2025 16:11:03</t>
  </si>
  <si>
    <t>Leonildo Nogueira Araujo - 06/03/2025 16:11:04</t>
  </si>
  <si>
    <t>Leonildo Nogueira Araujo - 06/03/2025 16:11:05</t>
  </si>
  <si>
    <t>Leonildo Nogueira Araujo - 06/03/2025 16:23:21</t>
  </si>
  <si>
    <t>Leonildo Nogueira Araujo - 06/03/2025 16:23:22</t>
  </si>
  <si>
    <t>Leonildo Nogueira Araujo - 06/03/2025 16:23:23</t>
  </si>
  <si>
    <t>Gabriel Batista Cousso - 13/03/2025 08:44:16</t>
  </si>
  <si>
    <t>Gabriel Batista Cousso - 13/03/2025 08:44:17</t>
  </si>
  <si>
    <t>Gabriel Batista Cousso - 13/03/2025 08:44:18</t>
  </si>
  <si>
    <t>Base de Dados_Images/M_177_41 - AG3007.Imagem do Equipamento-.134543.jpg</t>
  </si>
  <si>
    <t>Luis Antonio Batista - 14/01/2025 10:43:33</t>
  </si>
  <si>
    <t>Base de Dados_Images/M_177_41 - AG3007.Imagem da Plaqueta do Motor-.134543.jpg</t>
  </si>
  <si>
    <t>Luis Antonio Batista - 14/01/2025 10:45:38</t>
  </si>
  <si>
    <t>Rosca Rotativa</t>
  </si>
  <si>
    <t>M_111-205 /  RO-8101</t>
  </si>
  <si>
    <t>MOTO ROSCA DE BAGACILHO CALDEIRA</t>
  </si>
  <si>
    <t>Rafael De Carvalho Vasconcelos - 21/02/2025 12:24:36</t>
  </si>
  <si>
    <t>Rafael De Carvalho Vasconcelos - 21/02/2025 12:24:39</t>
  </si>
  <si>
    <t>Rafael De Carvalho Vasconcelos - 21/02/2025 12:24:42</t>
  </si>
  <si>
    <t>Rafael De Carvalho Vasconcelos - 21/02/2025 12:24:48</t>
  </si>
  <si>
    <t>Rafael De Carvalho Vasconcelos - 21/02/2025 12:24:53</t>
  </si>
  <si>
    <t>Rafael De Carvalho Vasconcelos - 21/02/2025 12:24:55</t>
  </si>
  <si>
    <t>Rafael De Carvalho Vasconcelos - 21/02/2025 12:24:59</t>
  </si>
  <si>
    <t>Rafael De Carvalho Vasconcelos - 21/02/2025 12:25:12</t>
  </si>
  <si>
    <t>Luis Antonio Batista - 06/03/2025 08:06:16</t>
  </si>
  <si>
    <t>Luis Antonio Batista - 06/03/2025 08:06:19</t>
  </si>
  <si>
    <t>Luis Antonio Batista - 06/03/2025 08:06:22</t>
  </si>
  <si>
    <t>Luis Antonio Batista - 06/03/2025 08:06:26</t>
  </si>
  <si>
    <t>Luis Antonio Batista - 06/03/2025 08:06:29</t>
  </si>
  <si>
    <t>Luis Antonio Batista - 06/03/2025 08:06:32</t>
  </si>
  <si>
    <t>Leonildo Nogueira Araujo - 06/03/2025 16:13:23</t>
  </si>
  <si>
    <t>Leonildo Nogueira Araujo - 06/03/2025 16:13:24</t>
  </si>
  <si>
    <t>Leonildo Nogueira Araujo - 06/03/2025 16:13:25</t>
  </si>
  <si>
    <t>Leonildo Nogueira Araujo - 06/03/2025 16:22:54</t>
  </si>
  <si>
    <t>Leonildo Nogueira Araujo - 06/03/2025 16:22:55</t>
  </si>
  <si>
    <t>Leonildo Nogueira Araujo - 06/03/2025 16:22:56</t>
  </si>
  <si>
    <t>Gabriel Batista Cousso - 13/03/2025 08:44:42</t>
  </si>
  <si>
    <t>Gabriel Batista Cousso - 13/03/2025 08:44:44</t>
  </si>
  <si>
    <t>Gabriel Batista Cousso - 13/03/2025 08:44:43</t>
  </si>
  <si>
    <t>Base de Dados_Images/M_111-205 -  RO-8101.Imagem do Equipamento-.152418.jpg</t>
  </si>
  <si>
    <t>Rafael De Carvalho Vasconcelos - 21/02/2025 12:24:14</t>
  </si>
  <si>
    <t>Exaustor</t>
  </si>
  <si>
    <t>M_182_41 / EX3001</t>
  </si>
  <si>
    <t>MOTOR EXAUSTOR BAGACILHO</t>
  </si>
  <si>
    <t>Luis Antonio Batista - 14/01/2025 11:01:37</t>
  </si>
  <si>
    <t>Luis Antonio Batista - 14/01/2025 11:01:42</t>
  </si>
  <si>
    <t>Luis Antonio Batista - 14/01/2025 11:01:45</t>
  </si>
  <si>
    <t>Luis Antonio Batista - 14/01/2025 11:01:59</t>
  </si>
  <si>
    <t>Luis Antonio Batista - 14/01/2025 11:02:11</t>
  </si>
  <si>
    <t>Leandro Henrique Ferreira - 21/02/2025 14:57:25</t>
  </si>
  <si>
    <t>Leandro Henrique Ferreira - 21/02/2025 14:57:28</t>
  </si>
  <si>
    <t>Luis Antonio Batista - 14/01/2025 11:02:21</t>
  </si>
  <si>
    <t>Leonildo Nogueira Araujo - 06/03/2025 16:12:25</t>
  </si>
  <si>
    <t>Leonildo Nogueira Araujo - 06/03/2025 16:12:26</t>
  </si>
  <si>
    <t>Leonildo Nogueira Araujo - 06/03/2025 16:12:27</t>
  </si>
  <si>
    <t>Leonildo Nogueira Araujo - 06/03/2025 16:23:28</t>
  </si>
  <si>
    <t>Leonildo Nogueira Araujo - 06/03/2025 16:23:29</t>
  </si>
  <si>
    <t>Gabriel Batista Cousso - 13/03/2025 08:44:27</t>
  </si>
  <si>
    <t>Base de Dados_Images/M_182_41 - EX3001.Imagem do Equipamento-.140113.jpg</t>
  </si>
  <si>
    <t>Luis Antonio Batista - 14/01/2025 11:01:08</t>
  </si>
  <si>
    <t>M_156_41 / BD-3001</t>
  </si>
  <si>
    <t>MOTOR VÁLVULA ROTATIVA BAGACILHO</t>
  </si>
  <si>
    <t>Luis Antonio Batista - 14/01/2025 10:42:09</t>
  </si>
  <si>
    <t>Rafael De Carvalho Vasconcelos - 24/02/2025 09:25:04</t>
  </si>
  <si>
    <t>Rafael De Carvalho Vasconcelos - 24/02/2025 09:25:06</t>
  </si>
  <si>
    <t>Rafael De Carvalho Vasconcelos - 24/02/2025 09:25:13</t>
  </si>
  <si>
    <t>Rafael De Carvalho Vasconcelos - 24/02/2025 09:25:28</t>
  </si>
  <si>
    <t>Rafael De Carvalho Vasconcelos - 24/02/2025 09:25:30</t>
  </si>
  <si>
    <t>Rafael De Carvalho Vasconcelos - 24/02/2025 09:25:57</t>
  </si>
  <si>
    <t>Rafael De Carvalho Vasconcelos - 24/02/2025 09:25:59</t>
  </si>
  <si>
    <t>Rafael De Carvalho Vasconcelos - 24/02/2025 09:26:02</t>
  </si>
  <si>
    <t>Rafael De Carvalho Vasconcelos - 24/02/2025 09:26:03</t>
  </si>
  <si>
    <t>Luis Antonio Batista - 14/01/2025 10:42:22</t>
  </si>
  <si>
    <t>Luis Antonio Batista - 14/01/2025 10:42:23</t>
  </si>
  <si>
    <t>Luis Antonio Batista - 14/01/2025 10:42:24</t>
  </si>
  <si>
    <t>Luis Antonio Batista - 14/01/2025 10:42:27</t>
  </si>
  <si>
    <t>Luis Antonio Batista - 14/01/2025 10:42:29</t>
  </si>
  <si>
    <t>Luis Antonio Batista - 14/01/2025 10:42:30</t>
  </si>
  <si>
    <t>Leonildo Nogueira Araujo - 06/03/2025 16:12:41</t>
  </si>
  <si>
    <t>Leonildo Nogueira Araujo - 06/03/2025 16:13:15</t>
  </si>
  <si>
    <t>Leonildo Nogueira Araujo - 06/03/2025 16:13:16</t>
  </si>
  <si>
    <t>Leonildo Nogueira Araujo - 06/03/2025 16:13:17</t>
  </si>
  <si>
    <t>Leonildo Nogueira Araujo - 06/03/2025 16:22:49</t>
  </si>
  <si>
    <t>Leonildo Nogueira Araujo - 06/03/2025 16:22:50</t>
  </si>
  <si>
    <t>Gabriel Batista Cousso - 13/03/2025 08:44:36</t>
  </si>
  <si>
    <t>Gabriel Batista Cousso - 13/03/2025 08:44:37</t>
  </si>
  <si>
    <t>Base de Dados_Images/M_156_41 - BD-3001.Imagem do Equipamento-.134211.jpg</t>
  </si>
  <si>
    <t>Luis Antonio Batista - 14/01/2025 10:41:46</t>
  </si>
  <si>
    <t>Base de Dados_Images/M_156_41 - BD-3001.Imagem da Plaqueta do Motor-.134211.jpg</t>
  </si>
  <si>
    <t>Luis Antonio Batista - 14/01/2025 10:42:03</t>
  </si>
  <si>
    <t>M_175_41 / RO3002</t>
  </si>
  <si>
    <t>MOTOR MEXEDOR TQ. PULMÃO DE POLÍMERO 03</t>
  </si>
  <si>
    <t>Leandro Henrique Ferreira - 21/02/2025 14:59:49</t>
  </si>
  <si>
    <t>Rafael De Carvalho Vasconcelos - 24/02/2025 09:53:18</t>
  </si>
  <si>
    <t>Leandro Henrique Ferreira - 21/02/2025 14:59:56</t>
  </si>
  <si>
    <t>Leandro Henrique Ferreira - 21/02/2025 14:59:58</t>
  </si>
  <si>
    <t>Leandro Henrique Ferreira - 21/02/2025 15:00:00</t>
  </si>
  <si>
    <t>Leandro Henrique Ferreira - 21/02/2025 15:00:03</t>
  </si>
  <si>
    <t>Leandro Henrique Ferreira - 21/02/2025 15:00:06</t>
  </si>
  <si>
    <t>Luis Antonio Batista - 14/01/2025 10:40:29</t>
  </si>
  <si>
    <t>Luis Antonio Batista - 14/01/2025 10:40:31</t>
  </si>
  <si>
    <t>Luis Antonio Batista - 14/01/2025 10:40:32</t>
  </si>
  <si>
    <t>Luis Antonio Batista - 14/01/2025 10:40:34</t>
  </si>
  <si>
    <t>Luis Antonio Batista - 14/01/2025 10:40:37</t>
  </si>
  <si>
    <t>Luis Antonio Batista - 14/01/2025 10:40:38</t>
  </si>
  <si>
    <t>Leonildo Nogueira Araujo - 06/03/2025 16:11:58</t>
  </si>
  <si>
    <t>Leonildo Nogueira Araujo - 06/03/2025 16:11:59</t>
  </si>
  <si>
    <t>Leonildo Nogueira Araujo - 06/03/2025 16:23:33</t>
  </si>
  <si>
    <t>Leonildo Nogueira Araujo - 06/03/2025 16:23:36</t>
  </si>
  <si>
    <t>Leonildo Nogueira Araujo - 06/03/2025 16:23:35</t>
  </si>
  <si>
    <t>Leonildo Nogueira Araujo - 06/03/2025 16:23:37</t>
  </si>
  <si>
    <t>Gabriel Batista Cousso - 13/03/2025 08:44:22</t>
  </si>
  <si>
    <t>Gabriel Batista Cousso - 13/03/2025 08:44:23</t>
  </si>
  <si>
    <t>Base de Dados_Images/M_175_41 - RO3002.Imagem do Equipamento-.134019.jpg</t>
  </si>
  <si>
    <t>Luis Antonio Batista - 14/01/2025 10:38:35</t>
  </si>
  <si>
    <t>Base de Dados_Images/M_175_41 - RO3002.Imagem da Plaqueta do Motor-.134019.jpg</t>
  </si>
  <si>
    <t>Luis Antonio Batista - 14/01/2025 10:40:13</t>
  </si>
  <si>
    <t>Filtro Rotativo</t>
  </si>
  <si>
    <t>Filtro Estático</t>
  </si>
  <si>
    <t>M_178_41 / FT3001A</t>
  </si>
  <si>
    <t>MOTOR ACIONAMENTO FILTRO ROTATIVO</t>
  </si>
  <si>
    <t>Leandro Henrique Ferreira - 28/02/2025 14:33:05</t>
  </si>
  <si>
    <t>Rafael De Carvalho Vasconcelos - 24/02/2025 09:48:54</t>
  </si>
  <si>
    <t>Rafael Schafaschek - 25/03/2025 22:05:35</t>
  </si>
  <si>
    <t>Rafael Schafaschek - 26/03/2025 14:34:35</t>
  </si>
  <si>
    <t>Base de Dados_Images/M_178_41 - FT3001A.Imagem do Equipamento-.135237.jpg</t>
  </si>
  <si>
    <t>Luis Antonio Batista - 14/01/2025 10:52:28</t>
  </si>
  <si>
    <t>M_142_41 / BV3001</t>
  </si>
  <si>
    <t>MOTOR BBA VÁCUO DO FILTRO</t>
  </si>
  <si>
    <t>Luis Antonio Batista - 14/01/2025 10:59:20</t>
  </si>
  <si>
    <t>Rafael De Carvalho Vasconcelos - 24/02/2025 09:43:47</t>
  </si>
  <si>
    <t>Rafael De Carvalho Vasconcelos - 24/02/2025 09:43:50</t>
  </si>
  <si>
    <t>Rafael De Carvalho Vasconcelos - 24/02/2025 09:43:57</t>
  </si>
  <si>
    <t>Rafael De Carvalho Vasconcelos - 24/02/2025 09:43:59</t>
  </si>
  <si>
    <t>Rafael De Carvalho Vasconcelos - 24/02/2025 09:44:02</t>
  </si>
  <si>
    <t>Rafael De Carvalho Vasconcelos - 24/02/2025 09:44:04</t>
  </si>
  <si>
    <t>Rafael De Carvalho Vasconcelos - 24/02/2025 09:44:09</t>
  </si>
  <si>
    <t>Rafael De Carvalho Vasconcelos - 24/02/2025 09:44:14</t>
  </si>
  <si>
    <t>Rafael De Carvalho Vasconcelos - 24/02/2025 09:44:17</t>
  </si>
  <si>
    <t>Luis Antonio Batista - 14/01/2025 10:59:37</t>
  </si>
  <si>
    <t>Luis Antonio Batista - 14/01/2025 10:59:38</t>
  </si>
  <si>
    <t>Luis Antonio Batista - 14/01/2025 10:59:40</t>
  </si>
  <si>
    <t>Luis Antonio Batista - 14/01/2025 10:59:41</t>
  </si>
  <si>
    <t>Luis Antonio Batista - 14/01/2025 10:59:42</t>
  </si>
  <si>
    <t>Luis Antonio Batista - 14/01/2025 10:59:43</t>
  </si>
  <si>
    <t>Rafael Schafaschek - 22/03/2025 09:34:34</t>
  </si>
  <si>
    <t>Rafael Schafaschek - 22/03/2025 09:34:33</t>
  </si>
  <si>
    <t>Rafael Schafaschek - 22/03/2025 09:34:32</t>
  </si>
  <si>
    <t>Rafael Schafaschek - 22/03/2025 09:34:37</t>
  </si>
  <si>
    <t>Rafael Schafaschek - 22/03/2025 09:34:36</t>
  </si>
  <si>
    <t>Rafael Schafaschek - 25/03/2025 22:05:49</t>
  </si>
  <si>
    <t>Rafael Schafaschek - 25/03/2025 22:05:48</t>
  </si>
  <si>
    <t>Rafael Schafaschek - 25/03/2025 22:05:47</t>
  </si>
  <si>
    <t>Rafael Schafaschek - 25/03/2025 22:05:50</t>
  </si>
  <si>
    <t>Rafael Schafaschek - 26/03/2025 14:34:43</t>
  </si>
  <si>
    <t>Rafael Schafaschek - 26/03/2025 14:34:42</t>
  </si>
  <si>
    <t>Base de Dados_Images/M_142_41 - BV3001.Imagem do Equipamento-.124336.jpg</t>
  </si>
  <si>
    <t>Rafael De Carvalho Vasconcelos - 24/02/2025 09:43:31</t>
  </si>
  <si>
    <t>Base de Dados_Images/M_142_41 - BV3001.Imagem da Plaqueta do Motor-.135920.jpg</t>
  </si>
  <si>
    <t>Luis Antonio Batista - 14/01/2025 10:59:14</t>
  </si>
  <si>
    <t>M_179_41 / FT3001B</t>
  </si>
  <si>
    <t>MOTOR MEXEDOR FILTRO ROTATIVO</t>
  </si>
  <si>
    <t>Rafael De Carvalho Vasconcelos - 24/02/2025 09:49:14</t>
  </si>
  <si>
    <t>Rafael De Carvalho Vasconcelos - 24/02/2025 09:49:17</t>
  </si>
  <si>
    <t>Rafael De Carvalho Vasconcelos - 24/02/2025 09:49:21</t>
  </si>
  <si>
    <t>Rafael De Carvalho Vasconcelos - 24/02/2025 09:49:23</t>
  </si>
  <si>
    <t>Rafael De Carvalho Vasconcelos - 24/02/2025 09:49:26</t>
  </si>
  <si>
    <t>Rafael De Carvalho Vasconcelos - 24/02/2025 09:49:28</t>
  </si>
  <si>
    <t>Rafael De Carvalho Vasconcelos - 24/02/2025 09:49:30</t>
  </si>
  <si>
    <t>Luis Antonio Batista - 14/01/2025 10:51:25</t>
  </si>
  <si>
    <t>Luis Antonio Batista - 14/01/2025 10:51:27</t>
  </si>
  <si>
    <t>Luis Antonio Batista - 14/01/2025 10:51:28</t>
  </si>
  <si>
    <t>Luis Antonio Batista - 14/01/2025 10:51:29</t>
  </si>
  <si>
    <t>Luis Antonio Batista - 14/01/2025 10:51:31</t>
  </si>
  <si>
    <t>Luis Antonio Batista - 14/01/2025 10:51:32</t>
  </si>
  <si>
    <t>Rafael Schafaschek - 22/03/2025 09:34:20</t>
  </si>
  <si>
    <t>Rafael Schafaschek - 22/03/2025 09:34:19</t>
  </si>
  <si>
    <t>Rafael Schafaschek - 22/03/2025 09:34:18</t>
  </si>
  <si>
    <t>Rafael Schafaschek - 25/03/2025 22:05:22</t>
  </si>
  <si>
    <t>Rafael Schafaschek - 25/03/2025 22:05:20</t>
  </si>
  <si>
    <t>Rafael Schafaschek - 25/03/2025 22:05:19</t>
  </si>
  <si>
    <t>Rafael Schafaschek - 25/03/2025 22:05:25</t>
  </si>
  <si>
    <t>Rafael Schafaschek - 25/03/2025 22:05:24</t>
  </si>
  <si>
    <t>Rafael Schafaschek - 26/03/2025 14:34:27</t>
  </si>
  <si>
    <t>Rafael Schafaschek - 26/03/2025 14:32:39</t>
  </si>
  <si>
    <t>Rafael Schafaschek - 26/03/2025 14:32:38</t>
  </si>
  <si>
    <t>Base de Dados_Images/M_179_41 - FT3001B.Imagem do Equipamento-.135101.jpg</t>
  </si>
  <si>
    <t>Luis Antonio Batista - 14/01/2025 10:50:25</t>
  </si>
  <si>
    <t>Base de Dados_Images/M_179_41 - FT3001B.Imagem da Plaqueta do Motor-.135101.jpg</t>
  </si>
  <si>
    <t>Luis Antonio Batista - 14/01/2025 10:50:56</t>
  </si>
  <si>
    <t>SI_178_41</t>
  </si>
  <si>
    <t>SI-178-02: ROTAÇÃO FILTRO</t>
  </si>
  <si>
    <t>Leandro Henrique Ferreira - 28/02/2025 15:00:11</t>
  </si>
  <si>
    <t>Leandro Henrique Ferreira - 28/02/2025 15:00:12</t>
  </si>
  <si>
    <t>Leandro Henrique Ferreira - 28/02/2025 15:00:24</t>
  </si>
  <si>
    <t>Leandro Henrique Ferreira - 28/02/2025 15:00:26</t>
  </si>
  <si>
    <t>Rafael Schafaschek - 22/03/2025 09:34:48</t>
  </si>
  <si>
    <t>Rafael Schafaschek - 22/03/2025 09:34:47</t>
  </si>
  <si>
    <t>Rafael Schafaschek - 22/03/2025 09:34:44</t>
  </si>
  <si>
    <t>Rafael Schafaschek - 25/03/2025 22:06:01</t>
  </si>
  <si>
    <t>Rafael Schafaschek - 25/03/2025 22:06:00</t>
  </si>
  <si>
    <t>Rafael Schafaschek - 26/03/2025 14:34:47</t>
  </si>
  <si>
    <t>Base de Dados_Images/SI_178_41.Imagem do Equipamento-.180010.jpg</t>
  </si>
  <si>
    <t>Leandro Henrique Ferreira - 28/02/2025 15:00:05</t>
  </si>
  <si>
    <t>Tanque De Caldo Filtrado</t>
  </si>
  <si>
    <t>TQ3013</t>
  </si>
  <si>
    <t>TANQUE DE CALDO FILTRADO</t>
  </si>
  <si>
    <t>Leandro Henrique Ferreira - 21/02/2025 11:51:12</t>
  </si>
  <si>
    <t>Leandro Henrique Ferreira - 21/02/2025 11:51:15</t>
  </si>
  <si>
    <t>Leandro Henrique Ferreira - 21/02/2025 11:51:17</t>
  </si>
  <si>
    <t>Leandro Henrique Ferreira - 21/02/2025 11:51:21</t>
  </si>
  <si>
    <t>Leandro Henrique Ferreira - 21/02/2025 11:51:35</t>
  </si>
  <si>
    <t>Leandro Henrique Ferreira - 21/02/2025 11:51:42</t>
  </si>
  <si>
    <t>Leandro Henrique Ferreira - 21/02/2025 11:51:46</t>
  </si>
  <si>
    <t>Leandro Henrique Ferreira - 21/02/2025 11:51:53</t>
  </si>
  <si>
    <t>Leandro Henrique Ferreira - 21/02/2025 11:52:07</t>
  </si>
  <si>
    <t>Leandro Henrique Ferreira - 06/03/2025 15:06:04</t>
  </si>
  <si>
    <t>Leandro Henrique Ferreira - 06/03/2025 15:06:05</t>
  </si>
  <si>
    <t>Leonildo Nogueira Araujo - 13/03/2025 09:09:06</t>
  </si>
  <si>
    <t>Leonildo Nogueira Araujo - 13/03/2025 09:09:07</t>
  </si>
  <si>
    <t>Leonildo Nogueira Araujo - 13/03/2025 09:09:08</t>
  </si>
  <si>
    <t>Base de Dados_Images/TQ3013.Imagem do Equipamento-.145013.jpg</t>
  </si>
  <si>
    <t>Leandro Henrique Ferreira - 21/02/2025 11:50:07</t>
  </si>
  <si>
    <t>M_140_41 / BC3014</t>
  </si>
  <si>
    <t>MOTOR BBA CALDO FILTRADO 01</t>
  </si>
  <si>
    <t>Luis Antonio Batista - 14/01/2025 11:06:58</t>
  </si>
  <si>
    <t>Rafael De Carvalho Vasconcelos - 20/01/2025 15:56:05</t>
  </si>
  <si>
    <t>Rafael De Carvalho Vasconcelos - 20/01/2025 15:56:08</t>
  </si>
  <si>
    <t>Rafael De Carvalho Vasconcelos - 20/01/2025 15:56:16</t>
  </si>
  <si>
    <t>Rafael De Carvalho Vasconcelos - 20/01/2025 15:56:22</t>
  </si>
  <si>
    <t>Rafael De Carvalho Vasconcelos - 20/01/2025 15:56:25</t>
  </si>
  <si>
    <t>Rafael De Carvalho Vasconcelos - 20/01/2025 15:56:30</t>
  </si>
  <si>
    <t>Rafael De Carvalho Vasconcelos - 20/01/2025 15:56:33</t>
  </si>
  <si>
    <t>Rafael De Carvalho Vasconcelos - 20/01/2025 15:56:36</t>
  </si>
  <si>
    <t>Rafael De Carvalho Vasconcelos - 20/01/2025 15:56:39</t>
  </si>
  <si>
    <t>Luis Antonio Batista - 14/01/2025 11:07:05</t>
  </si>
  <si>
    <t>Luis Antonio Batista - 14/01/2025 11:07:06</t>
  </si>
  <si>
    <t>Luis Antonio Batista - 14/01/2025 11:07:07</t>
  </si>
  <si>
    <t>Luis Antonio Batista - 14/01/2025 11:07:08</t>
  </si>
  <si>
    <t>Luis Antonio Batista - 14/01/2025 11:07:10</t>
  </si>
  <si>
    <t>Luis Antonio Batista - 14/01/2025 11:07:11</t>
  </si>
  <si>
    <t>Leandro Henrique Ferreira - 06/03/2025 14:59:22</t>
  </si>
  <si>
    <t>Leandro Henrique Ferreira - 06/03/2025 14:59:23</t>
  </si>
  <si>
    <t>Leandro Henrique Ferreira - 06/03/2025 14:59:24</t>
  </si>
  <si>
    <t>Leandro Henrique Ferreira - 06/03/2025 14:59:25</t>
  </si>
  <si>
    <t>Leandro Henrique Ferreira - 06/03/2025 14:59:26</t>
  </si>
  <si>
    <t>Leandro Henrique Ferreira - 06/03/2025 15:05:50</t>
  </si>
  <si>
    <t>Leandro Henrique Ferreira - 06/03/2025 15:05:51</t>
  </si>
  <si>
    <t>Leandro Henrique Ferreira - 06/03/2025 15:05:52</t>
  </si>
  <si>
    <t>Leonildo Nogueira Araujo - 13/03/2025 09:09:00</t>
  </si>
  <si>
    <t>Leonildo Nogueira Araujo - 13/03/2025 09:09:01</t>
  </si>
  <si>
    <t>Leonildo Nogueira Araujo - 13/03/2025 09:09:02</t>
  </si>
  <si>
    <t>Base de Dados_Images/M_140_41 - BC3014.Imagem do Equipamento-.140657.jpg</t>
  </si>
  <si>
    <t>Luis Antonio Batista - 14/01/2025 11:05:45</t>
  </si>
  <si>
    <t>Base de Dados_Images/M_140_41 - BC3014.Imagem da Plaqueta do Motor-.140657.jpg</t>
  </si>
  <si>
    <t>Luis Antonio Batista - 14/01/2025 11:06:52</t>
  </si>
  <si>
    <t>M_141_41 / BC3015</t>
  </si>
  <si>
    <t>MOTOR BBA CALDO FILTRADO 02</t>
  </si>
  <si>
    <t>Luis Antonio Batista - 14/01/2025 11:08:23</t>
  </si>
  <si>
    <t>Rafael De Carvalho Vasconcelos - 20/01/2025 15:57:05</t>
  </si>
  <si>
    <t>Rafael De Carvalho Vasconcelos - 20/01/2025 15:57:08</t>
  </si>
  <si>
    <t>Rafael De Carvalho Vasconcelos - 20/01/2025 15:57:12</t>
  </si>
  <si>
    <t>Rafael De Carvalho Vasconcelos - 20/01/2025 15:57:15</t>
  </si>
  <si>
    <t>Rafael De Carvalho Vasconcelos - 20/01/2025 15:57:19</t>
  </si>
  <si>
    <t>Rafael De Carvalho Vasconcelos - 20/01/2025 15:57:21</t>
  </si>
  <si>
    <t>Rafael De Carvalho Vasconcelos - 20/01/2025 15:57:25</t>
  </si>
  <si>
    <t>Rafael De Carvalho Vasconcelos - 20/01/2025 15:57:29</t>
  </si>
  <si>
    <t>Rafael De Carvalho Vasconcelos - 20/01/2025 15:57:33</t>
  </si>
  <si>
    <t>Luis Antonio Batista - 14/01/2025 11:08:30</t>
  </si>
  <si>
    <t>Luis Antonio Batista - 14/01/2025 11:08:31</t>
  </si>
  <si>
    <t>Luis Antonio Batista - 14/01/2025 11:08:32</t>
  </si>
  <si>
    <t>Luis Antonio Batista - 14/01/2025 11:08:33</t>
  </si>
  <si>
    <t>Luis Antonio Batista - 14/01/2025 11:08:35</t>
  </si>
  <si>
    <t>Luis Antonio Batista - 14/01/2025 11:08:36</t>
  </si>
  <si>
    <t>Leandro Henrique Ferreira - 06/03/2025 14:59:31</t>
  </si>
  <si>
    <t>Leandro Henrique Ferreira - 06/03/2025 14:59:32</t>
  </si>
  <si>
    <t>Leandro Henrique Ferreira - 06/03/2025 14:59:33</t>
  </si>
  <si>
    <t>Leandro Henrique Ferreira - 06/03/2025 14:59:34</t>
  </si>
  <si>
    <t>Leandro Henrique Ferreira - 06/03/2025 15:05:57</t>
  </si>
  <si>
    <t>Leandro Henrique Ferreira - 06/03/2025 15:05:58</t>
  </si>
  <si>
    <t>Leandro Henrique Ferreira - 06/03/2025 15:05:59</t>
  </si>
  <si>
    <t>Leonildo Nogueira Araujo - 13/03/2025 09:09:15</t>
  </si>
  <si>
    <t>Leonildo Nogueira Araujo - 13/03/2025 09:09:16</t>
  </si>
  <si>
    <t>Base de Dados_Images/M_141_41 - BC3015.Imagem do Equipamento-.140822.jpg</t>
  </si>
  <si>
    <t>Luis Antonio Batista - 14/01/2025 11:08:03</t>
  </si>
  <si>
    <t>Base de Dados_Images/M_141_41 - BC3015.Imagem da Plaqueta do Motor-.140822.jpg</t>
  </si>
  <si>
    <t>Luis Antonio Batista - 14/01/2025 11:08:17</t>
  </si>
  <si>
    <t>Aquecedor 11</t>
  </si>
  <si>
    <t>AQ-3011</t>
  </si>
  <si>
    <t>AQUEC VERT Nº11 ACUCAR (REAQUECIMENTO)</t>
  </si>
  <si>
    <t>Rafael Schafaschek - 22/02/2025 10:16:27</t>
  </si>
  <si>
    <t>Rafael Schafaschek - 22/02/2025 10:16:29</t>
  </si>
  <si>
    <t>Rafael Schafaschek - 22/02/2025 10:16:44</t>
  </si>
  <si>
    <t>Rafael Schafaschek - 22/02/2025 10:16:53</t>
  </si>
  <si>
    <t>Rafael Schafaschek - 22/02/2025 10:17:00</t>
  </si>
  <si>
    <t>Rafael Schafaschek - 22/02/2025 10:17:05</t>
  </si>
  <si>
    <t>Rafael Schafaschek - 22/02/2025 10:17:07</t>
  </si>
  <si>
    <t>Rafael Schafaschek - 22/02/2025 10:17:08</t>
  </si>
  <si>
    <t>Leonildo Nogueira Araujo - 10/03/2025 13:58:39</t>
  </si>
  <si>
    <t>Leonildo Nogueira Araujo - 10/03/2025 13:58:40</t>
  </si>
  <si>
    <t>Leonildo Nogueira Araujo - 13/03/2025 09:09:35</t>
  </si>
  <si>
    <t>Base de Dados_Images/AQ-3011.Imagem do Equipamento-.131556.jpg</t>
  </si>
  <si>
    <t>Rafael Schafaschek - 22/02/2025 10:15:50</t>
  </si>
  <si>
    <t>TT_078_41</t>
  </si>
  <si>
    <t>STE-078-02: TEMP. ENTRADA AQUECEDOR 11 (0-200ºC)</t>
  </si>
  <si>
    <t>Auro Marcel Bueno de Oliveira - 22/02/2025 08:30:45</t>
  </si>
  <si>
    <t>Auro Marcel Bueno de Oliveira - 22/02/2025 08:30:46</t>
  </si>
  <si>
    <t>Auro Marcel Bueno de Oliveira - 22/02/2025 08:30:47</t>
  </si>
  <si>
    <t>Auro Marcel Bueno de Oliveira - 22/02/2025 08:30:48</t>
  </si>
  <si>
    <t>Rafael Schafaschek - 25/02/2025 10:42:58</t>
  </si>
  <si>
    <t>Rafael Schafaschek - 25/02/2025 10:42:59</t>
  </si>
  <si>
    <t>Leonildo Nogueira Araujo - 10/03/2025 13:58:30</t>
  </si>
  <si>
    <t>Leonildo Nogueira Araujo - 13/03/2025 09:09:27</t>
  </si>
  <si>
    <t>Base de Dados_Images/TT_078_41.Imagem do Equipamento-.121727.jpg</t>
  </si>
  <si>
    <t>Auro Marcel Bueno de Oliveira - 22/02/2025 08:30:40</t>
  </si>
  <si>
    <t>TT_079_41</t>
  </si>
  <si>
    <t>STE-079-02: TEMP. SAIDA AQUECEDOR 11 (0-200ºC)</t>
  </si>
  <si>
    <t>Auro Marcel Bueno de Oliveira - 24/01/2025 11:03:48</t>
  </si>
  <si>
    <t>Auro Marcel Bueno de Oliveira - 24/01/2025 11:03:49</t>
  </si>
  <si>
    <t>Auro Marcel Bueno de Oliveira - 24/01/2025 11:03:50</t>
  </si>
  <si>
    <t>Auro Marcel Bueno de Oliveira - 24/01/2025 11:03:53</t>
  </si>
  <si>
    <t>Rafael Schafaschek - 25/02/2025 10:43:04</t>
  </si>
  <si>
    <t>Rafael Schafaschek - 25/02/2025 10:43:05</t>
  </si>
  <si>
    <t>Leonildo Nogueira Araujo - 10/03/2025 13:58:35</t>
  </si>
  <si>
    <t>Leonildo Nogueira Araujo - 10/03/2025 13:58:36</t>
  </si>
  <si>
    <t>Leonildo Nogueira Araujo - 13/03/2025 09:09:31</t>
  </si>
  <si>
    <t>Base de Dados_Images/TT_079_41.Imagem do Equipamento-.122200.jpg</t>
  </si>
  <si>
    <t>Auro Marcel Bueno de Oliveira - 24/01/2025 11:03:43</t>
  </si>
  <si>
    <t>Aquecedor 12</t>
  </si>
  <si>
    <t>AQ-3012</t>
  </si>
  <si>
    <t>AQUEC VERT Nº12 ACUCAR (REAQUECIMENTO)</t>
  </si>
  <si>
    <t>Rafael Schafaschek - 22/02/2025 10:17:31</t>
  </si>
  <si>
    <t>Rafael Schafaschek - 22/02/2025 10:17:32</t>
  </si>
  <si>
    <t>Rafael Schafaschek - 22/02/2025 10:17:42</t>
  </si>
  <si>
    <t>Rafael Schafaschek - 22/02/2025 10:17:45</t>
  </si>
  <si>
    <t>Rafael Schafaschek - 22/02/2025 10:17:50</t>
  </si>
  <si>
    <t>Rafael Schafaschek - 22/02/2025 10:17:54</t>
  </si>
  <si>
    <t>Rafael Schafaschek - 22/02/2025 10:17:58</t>
  </si>
  <si>
    <t>Rafael Schafaschek - 22/02/2025 10:17:59</t>
  </si>
  <si>
    <t>Leonildo Nogueira Araujo - 10/03/2025 13:59:02</t>
  </si>
  <si>
    <t>Leonildo Nogueira Araujo - 13/03/2025 09:09:47</t>
  </si>
  <si>
    <t>Base de Dados_Images/AQ-3012.Imagem do Equipamento-.131536.jpg</t>
  </si>
  <si>
    <t>Rafael Schafaschek - 22/02/2025 10:15:31</t>
  </si>
  <si>
    <t>TT_080_41</t>
  </si>
  <si>
    <t>STE-080-02: TEMP. SAÍDA AQUECEDOR 12 (0-200ºC)</t>
  </si>
  <si>
    <t>Auro Marcel Bueno de Oliveira - 24/01/2025 11:02:40</t>
  </si>
  <si>
    <t>Auro Marcel Bueno de Oliveira - 24/01/2025 11:02:43</t>
  </si>
  <si>
    <t>Auro Marcel Bueno de Oliveira - 24/01/2025 11:02:41</t>
  </si>
  <si>
    <t>Auro Marcel Bueno de Oliveira - 24/01/2025 11:02:42</t>
  </si>
  <si>
    <t>Rafael Schafaschek - 25/02/2025 10:43:14</t>
  </si>
  <si>
    <t>Rafael Schafaschek - 25/02/2025 10:43:15</t>
  </si>
  <si>
    <t>Leonildo Nogueira Araujo - 10/03/2025 13:58:58</t>
  </si>
  <si>
    <t>Leonildo Nogueira Araujo - 13/03/2025 09:09:43</t>
  </si>
  <si>
    <t>Base de Dados_Images/TT_080_41.Imagem do Equipamento-.122137.jpg</t>
  </si>
  <si>
    <t>Auro Marcel Bueno de Oliveira - 24/01/2025 11:02:32</t>
  </si>
  <si>
    <t>Pré-Evaporador 01</t>
  </si>
  <si>
    <t>PE3001</t>
  </si>
  <si>
    <t>PRE EVAPORADOR Nº1</t>
  </si>
  <si>
    <t>Rafael Schafaschek - 13/03/2025 13:07:10</t>
  </si>
  <si>
    <t>Leandro Henrique Ferreira - 22/02/2025 14:29:45</t>
  </si>
  <si>
    <t>Rafael Schafaschek - 13/03/2025 12:56:49</t>
  </si>
  <si>
    <t>Rafael Schafaschek - 13/03/2025 13:07:12</t>
  </si>
  <si>
    <t>Leandro Henrique Ferreira - 22/02/2025 14:29:58</t>
  </si>
  <si>
    <t>Rafael Schafaschek - 13/03/2025 13:07:14</t>
  </si>
  <si>
    <t>Leandro Henrique Ferreira - 22/02/2025 14:30:06</t>
  </si>
  <si>
    <t>Leonildo Nogueira Araujo - 12/03/2025 12:50:15</t>
  </si>
  <si>
    <t>Rafael Schafaschek - 14/03/2025 15:42:55</t>
  </si>
  <si>
    <t>Base de Dados_Images/PE3001.Imagem do Equipamento-.172937.jpg</t>
  </si>
  <si>
    <t>Leandro Henrique Ferreira - 22/02/2025 14:29:30</t>
  </si>
  <si>
    <t>LIT_030_41</t>
  </si>
  <si>
    <t>TRM-030-02: NÍVEL CX. PRÉ-EVAP. 01 (0-100%)</t>
  </si>
  <si>
    <t>Rafael Schafaschek - 13/03/2025 12:57:32</t>
  </si>
  <si>
    <t>Rafael Schafaschek - 13/03/2025 12:57:47</t>
  </si>
  <si>
    <t>Rafael Schafaschek - 13/03/2025 12:57:48</t>
  </si>
  <si>
    <t>Rafael Schafaschek - 13/03/2025 12:57:35</t>
  </si>
  <si>
    <t>Rafael Schafaschek - 13/03/2025 12:57:38</t>
  </si>
  <si>
    <t>Rafael Schafaschek - 13/03/2025 12:57:40</t>
  </si>
  <si>
    <t>Rafael Schafaschek - 13/03/2025 12:57:52</t>
  </si>
  <si>
    <t>Rafael Schafaschek - 13/03/2025 12:57:55</t>
  </si>
  <si>
    <t>Base de Dados_Images/LIT_030_41.Imagem do Equipamento-.172848.jpg</t>
  </si>
  <si>
    <t>Leandro Henrique Ferreira - 22/02/2025 14:28:43</t>
  </si>
  <si>
    <t>LIC-030-41</t>
  </si>
  <si>
    <t>VÁLVULA CONTROLE DE NIVEL PRE EVAPORADOR °1</t>
  </si>
  <si>
    <t>Rafael Schafaschek - 26/02/2025 09:50:54</t>
  </si>
  <si>
    <t>Rafael Schafaschek - 26/02/2025 09:50:55</t>
  </si>
  <si>
    <t>Rafael Schafaschek - 26/02/2025 09:50:56</t>
  </si>
  <si>
    <t>Rafael Schafaschek - 26/02/2025 09:50:57</t>
  </si>
  <si>
    <t>Rafael Schafaschek - 26/02/2025 09:50:58</t>
  </si>
  <si>
    <t>Rafael Schafaschek - 27/02/2025 13:29:55</t>
  </si>
  <si>
    <t>Rafael Schafaschek - 12/03/2025 12:54:36</t>
  </si>
  <si>
    <t>Rafael Schafaschek - 14/03/2025 15:42:59</t>
  </si>
  <si>
    <t>PIT_044_41</t>
  </si>
  <si>
    <t>TRM-044-02: PRESSÃO CORPO CX. PRÉ 01 (0 A 1 KGF/CM2)</t>
  </si>
  <si>
    <t>Auro Marcel Bueno de Oliveira - 22/02/2025 08:40:54</t>
  </si>
  <si>
    <t>Auro Marcel Bueno de Oliveira - 22/02/2025 08:40:55</t>
  </si>
  <si>
    <t>Auro Marcel Bueno de Oliveira - 22/02/2025 08:40:56</t>
  </si>
  <si>
    <t>Auro Marcel Bueno de Oliveira - 22/02/2025 08:40:57</t>
  </si>
  <si>
    <t>Rafael Schafaschek - 27/02/2025 13:29:45</t>
  </si>
  <si>
    <t>Rafael Schafaschek - 27/02/2025 13:29:46</t>
  </si>
  <si>
    <t>Rafael Schafaschek - 12/03/2025 12:54:25</t>
  </si>
  <si>
    <t>Rafael Schafaschek - 12/03/2025 12:54:24</t>
  </si>
  <si>
    <t>Rafael Schafaschek - 13/03/2025 12:58:10</t>
  </si>
  <si>
    <t>Base de Dados_Images/PIT_044_41.Imagem do Equipamento-.121936.jpg</t>
  </si>
  <si>
    <t>Auro Marcel Bueno de Oliveira - 22/02/2025 08:40:19</t>
  </si>
  <si>
    <t>TT_029_41</t>
  </si>
  <si>
    <t>STE-029-02: TEMP. CX. PRÉ 01 (0 A 150ºC)</t>
  </si>
  <si>
    <t>Auro Marcel Bueno de Oliveira - 24/01/2025 10:37:35</t>
  </si>
  <si>
    <t>Auro Marcel Bueno de Oliveira - 24/01/2025 10:37:36</t>
  </si>
  <si>
    <t>Auro Marcel Bueno de Oliveira - 24/01/2025 10:37:37</t>
  </si>
  <si>
    <t>Auro Marcel Bueno de Oliveira - 24/01/2025 10:37:38</t>
  </si>
  <si>
    <t>Rafael Schafaschek - 27/02/2025 13:29:50</t>
  </si>
  <si>
    <t>Rafael Schafaschek - 27/02/2025 13:29:51</t>
  </si>
  <si>
    <t>Rafael Schafaschek - 12/03/2025 12:54:29</t>
  </si>
  <si>
    <t>Rafael Schafaschek - 12/03/2025 12:54:28</t>
  </si>
  <si>
    <t>Rafael Schafaschek - 14/03/2025 15:42:47</t>
  </si>
  <si>
    <t>Base de Dados_Images/TT_029_41.Imagem do Equipamento-.121732.jpg</t>
  </si>
  <si>
    <t>Auro Marcel Bueno de Oliveira - 24/01/2025 10:37:21</t>
  </si>
  <si>
    <t>CIT_050_41</t>
  </si>
  <si>
    <t>CONDUTIVIDADE DO CONDENSADO P/ CALDEIRA</t>
  </si>
  <si>
    <t>Rafael Schafaschek - 27/02/2025 16:22:27</t>
  </si>
  <si>
    <t>Rafael Schafaschek - 05/03/2025 07:43:41</t>
  </si>
  <si>
    <t>Rafael Schafaschek - 05/03/2025 07:43:42</t>
  </si>
  <si>
    <t>Rafael Schafaschek - 05/03/2025 07:43:43</t>
  </si>
  <si>
    <t>Rafael Schafaschek - 05/03/2025 07:43:46</t>
  </si>
  <si>
    <t>Rafael Schafaschek - 05/03/2025 07:43:47</t>
  </si>
  <si>
    <t>Rafael Schafaschek - 12/03/2025 12:54:33</t>
  </si>
  <si>
    <t>Rafael Schafaschek - 12/03/2025 12:54:32</t>
  </si>
  <si>
    <t>Rafael Schafaschek - 14/03/2025 15:42:51</t>
  </si>
  <si>
    <t>XV_002_41</t>
  </si>
  <si>
    <t>VALV. SEG. BLOQUEIO PARA PRÉ 1</t>
  </si>
  <si>
    <t>Auro Marcel Bueno de Oliveira - 22/02/2025 11:35:25</t>
  </si>
  <si>
    <t>Auro Marcel Bueno de Oliveira - 22/02/2025 11:35:26</t>
  </si>
  <si>
    <t>Auro Marcel Bueno de Oliveira - 22/02/2025 11:35:27</t>
  </si>
  <si>
    <t>Auro Marcel Bueno de Oliveira - 22/02/2025 11:35:28</t>
  </si>
  <si>
    <t>Auro Marcel Bueno de Oliveira - 22/02/2025 11:35:30</t>
  </si>
  <si>
    <t>Auro Marcel Bueno de Oliveira - 22/02/2025 11:35:31</t>
  </si>
  <si>
    <t>Auro Marcel Bueno de Oliveira - 22/02/2025 11:35:33</t>
  </si>
  <si>
    <t>Auro Marcel Bueno de Oliveira - 22/02/2025 11:35:34</t>
  </si>
  <si>
    <t>Rafael Schafaschek - 27/02/2025 13:29:59</t>
  </si>
  <si>
    <t>Rafael Schafaschek - 27/02/2025 13:30:00</t>
  </si>
  <si>
    <t>Rafael Schafaschek - 12/03/2025 12:54:40</t>
  </si>
  <si>
    <t>Rafael Schafaschek - 14/03/2025 15:43:03</t>
  </si>
  <si>
    <t>Base de Dados_Images/XV_002_41.Imagem do Equipamento-.105842.jpg</t>
  </si>
  <si>
    <t>Auro Marcel Bueno de Oliveira - 22/02/2025 11:35:21</t>
  </si>
  <si>
    <t>XV_012_41</t>
  </si>
  <si>
    <t>ABRE VAL. QUEBRE VACUO PRÉ 1</t>
  </si>
  <si>
    <t>Auro Marcel Bueno de Oliveira - 22/02/2025 11:35:57</t>
  </si>
  <si>
    <t>Auro Marcel Bueno de Oliveira - 22/02/2025 11:35:58</t>
  </si>
  <si>
    <t>Auro Marcel Bueno de Oliveira - 22/02/2025 11:35:59</t>
  </si>
  <si>
    <t>Auro Marcel Bueno de Oliveira - 22/02/2025 11:36:02</t>
  </si>
  <si>
    <t>Auro Marcel Bueno de Oliveira - 22/02/2025 11:36:03</t>
  </si>
  <si>
    <t>Auro Marcel Bueno de Oliveira - 22/02/2025 11:36:04</t>
  </si>
  <si>
    <t>Auro Marcel Bueno de Oliveira - 22/02/2025 11:36:05</t>
  </si>
  <si>
    <t>Auro Marcel Bueno de Oliveira - 22/02/2025 11:36:06</t>
  </si>
  <si>
    <t>Rafael Schafaschek - 27/02/2025 13:30:04</t>
  </si>
  <si>
    <t>Rafael Schafaschek - 12/03/2025 12:54:43</t>
  </si>
  <si>
    <t>Rafael Schafaschek - 14/03/2025 15:43:06</t>
  </si>
  <si>
    <t>Base de Dados_Images/XV_012_41.Imagem do Equipamento-.105919.jpg</t>
  </si>
  <si>
    <t>Auro Marcel Bueno de Oliveira - 22/02/2025 11:35:53</t>
  </si>
  <si>
    <t>XV_21_41</t>
  </si>
  <si>
    <t>VÁLVULA DE CONDENSADO N°01 (PRÉ 1) P/ CALDEIRA</t>
  </si>
  <si>
    <t>Auro Marcel Bueno de Oliveira - 22/02/2025 08:55:55</t>
  </si>
  <si>
    <t>Auro Marcel Bueno de Oliveira - 22/02/2025 08:55:56</t>
  </si>
  <si>
    <t>Auro Marcel Bueno de Oliveira - 22/02/2025 08:55:57</t>
  </si>
  <si>
    <t>Auro Marcel Bueno de Oliveira - 22/02/2025 08:56:05</t>
  </si>
  <si>
    <t>Auro Marcel Bueno de Oliveira - 22/02/2025 11:36:58</t>
  </si>
  <si>
    <t>Auro Marcel Bueno de Oliveira - 22/02/2025 11:36:59</t>
  </si>
  <si>
    <t>Auro Marcel Bueno de Oliveira - 22/02/2025 11:37:00</t>
  </si>
  <si>
    <t>Auro Marcel Bueno de Oliveira - 22/02/2025 11:37:01</t>
  </si>
  <si>
    <t>Rafael Schafaschek - 27/02/2025 13:30:08</t>
  </si>
  <si>
    <t>Rafael Schafaschek - 12/03/2025 12:54:48</t>
  </si>
  <si>
    <t>Rafael Schafaschek - 14/03/2025 15:43:10</t>
  </si>
  <si>
    <t>Base de Dados_Images/XV_21_41.Imagem do Equipamento-.122237.jpg</t>
  </si>
  <si>
    <t>Auro Marcel Bueno de Oliveira - 22/02/2025 08:55:52</t>
  </si>
  <si>
    <t>XV_022_41</t>
  </si>
  <si>
    <t>VÁLVULA DE CONDENSADO N°01 (PRÉ 1) P/ DESCARTE</t>
  </si>
  <si>
    <t>Auro Marcel Bueno de Oliveira - 22/02/2025 08:56:38</t>
  </si>
  <si>
    <t>Auro Marcel Bueno de Oliveira - 22/02/2025 08:56:39</t>
  </si>
  <si>
    <t>Auro Marcel Bueno de Oliveira - 22/02/2025 08:56:41</t>
  </si>
  <si>
    <t>Auro Marcel Bueno de Oliveira - 22/02/2025 08:56:43</t>
  </si>
  <si>
    <t>Auro Marcel Bueno de Oliveira - 22/02/2025 08:56:45</t>
  </si>
  <si>
    <t>Auro Marcel Bueno de Oliveira - 22/02/2025 08:56:46</t>
  </si>
  <si>
    <t>Rafael Schafaschek - 27/02/2025 13:30:12</t>
  </si>
  <si>
    <t>Rafael Schafaschek - 12/03/2025 12:54:53</t>
  </si>
  <si>
    <t>Rafael Schafaschek - 14/03/2025 15:43:13</t>
  </si>
  <si>
    <t>Base de Dados_Images/XV_022_41.Imagem do Equipamento-.122319.jpg</t>
  </si>
  <si>
    <t>Auro Marcel Bueno de Oliveira - 22/02/2025 08:56:34</t>
  </si>
  <si>
    <t>XV_008_41</t>
  </si>
  <si>
    <t>VALV. ALIVIO SEG. BLOQUEIO PRE 1</t>
  </si>
  <si>
    <t>Auro Marcel Bueno de Oliveira - 22/02/2025 11:36:29</t>
  </si>
  <si>
    <t>Auro Marcel Bueno de Oliveira - 22/02/2025 11:36:30</t>
  </si>
  <si>
    <t>Auro Marcel Bueno de Oliveira - 22/02/2025 11:36:31</t>
  </si>
  <si>
    <t>Auro Marcel Bueno de Oliveira - 22/02/2025 11:36:33</t>
  </si>
  <si>
    <t>Auro Marcel Bueno de Oliveira - 22/02/2025 11:36:34</t>
  </si>
  <si>
    <t>Auro Marcel Bueno de Oliveira - 22/02/2025 11:36:35</t>
  </si>
  <si>
    <t>Auro Marcel Bueno de Oliveira - 22/02/2025 11:36:36</t>
  </si>
  <si>
    <t>Auro Marcel Bueno de Oliveira - 22/02/2025 11:36:37</t>
  </si>
  <si>
    <t>Rafael Schafaschek - 27/02/2025 13:30:16</t>
  </si>
  <si>
    <t>Rafael Schafaschek - 27/02/2025 13:30:17</t>
  </si>
  <si>
    <t>Rafael Schafaschek - 12/03/2025 12:54:56</t>
  </si>
  <si>
    <t>Rafael Schafaschek - 14/03/2025 15:43:17</t>
  </si>
  <si>
    <t>Rafael Schafaschek - 14/03/2025 15:43:16</t>
  </si>
  <si>
    <t>Base de Dados_Images/XV_008_41.Imagem do Equipamento-.110032.jpg</t>
  </si>
  <si>
    <t>Auro Marcel Bueno de Oliveira - 22/02/2025 11:36:25</t>
  </si>
  <si>
    <t>Pré-Evaporador 02</t>
  </si>
  <si>
    <t>PE3002</t>
  </si>
  <si>
    <t>PRE EVAPORADOR Nº2</t>
  </si>
  <si>
    <t>Leandro Henrique Ferreira - 04/03/2025 15:00:30</t>
  </si>
  <si>
    <t>Leandro Henrique Ferreira - 22/02/2025 14:30:59</t>
  </si>
  <si>
    <t>Leandro Henrique Ferreira - 04/03/2025 15:00:36</t>
  </si>
  <si>
    <t>Rafael Schafaschek - 06/03/2025 16:06:56</t>
  </si>
  <si>
    <t>Leandro Henrique Ferreira - 22/02/2025 14:31:06</t>
  </si>
  <si>
    <t>Leandro Henrique Ferreira - 22/02/2025 14:31:09</t>
  </si>
  <si>
    <t>Leandro Henrique Ferreira - 22/02/2025 14:31:21</t>
  </si>
  <si>
    <t>Leandro Henrique Ferreira - 22/02/2025 14:31:23</t>
  </si>
  <si>
    <t>Leandro Henrique Ferreira - 06/03/2025 14:23:47</t>
  </si>
  <si>
    <t>Leandro Henrique Ferreira - 06/03/2025 14:23:48</t>
  </si>
  <si>
    <t>Rafael Schafaschek - 13/03/2025 11:06:15</t>
  </si>
  <si>
    <t>Rafael Schafaschek - 13/03/2025 11:06:16</t>
  </si>
  <si>
    <t>Base de Dados_Images/PE3002.Imagem do Equipamento-.173050.jpg</t>
  </si>
  <si>
    <t>Leandro Henrique Ferreira - 22/02/2025 14:30:46</t>
  </si>
  <si>
    <t>LIT_031_41</t>
  </si>
  <si>
    <t>TRM-031-02: NÍVEL CX. PRÉ-EVAP. 02 (0-100%)</t>
  </si>
  <si>
    <t>Rafael Schafaschek - 05/03/2025 16:02:07</t>
  </si>
  <si>
    <t>Rafael Schafaschek - 05/03/2025 16:02:16</t>
  </si>
  <si>
    <t>Rafael Schafaschek - 05/03/2025 16:02:18</t>
  </si>
  <si>
    <t>Rafael Schafaschek - 05/03/2025 16:02:22</t>
  </si>
  <si>
    <t>Rafael Schafaschek - 05/03/2025 16:02:24</t>
  </si>
  <si>
    <t>Rafael Schafaschek - 06/03/2025 13:00:11</t>
  </si>
  <si>
    <t>Rafael Schafaschek - 06/03/2025 13:00:13</t>
  </si>
  <si>
    <t>Rafael Schafaschek - 13/03/2025 11:05:58</t>
  </si>
  <si>
    <t>Leandro Henrique Ferreira - 03/06/2025 15:01:28</t>
  </si>
  <si>
    <t>LIC-031-41</t>
  </si>
  <si>
    <t>VÁLVULA CONTROLE DE NIVEL PRE EVAPORADOR °2</t>
  </si>
  <si>
    <t>Rafael Schafaschek - 26/02/2025 09:51:11</t>
  </si>
  <si>
    <t>Rafael Schafaschek - 26/02/2025 09:51:12</t>
  </si>
  <si>
    <t>Rafael Schafaschek - 26/02/2025 09:51:13</t>
  </si>
  <si>
    <t>Rafael Schafaschek - 26/02/2025 09:51:14</t>
  </si>
  <si>
    <t>Rafael Schafaschek - 26/02/2025 09:51:15</t>
  </si>
  <si>
    <t>Rafael Schafaschek - 27/02/2025 13:30:37</t>
  </si>
  <si>
    <t>Rafael Schafaschek - 06/03/2025 13:00:37</t>
  </si>
  <si>
    <t>Rafael Schafaschek - 13/03/2025 11:06:20</t>
  </si>
  <si>
    <t>PIT_045_41</t>
  </si>
  <si>
    <t>TRM-045-02: PRESSÃO CORPO CX. PRÉ 02 (0 A 1 KGF/CM2)</t>
  </si>
  <si>
    <t>Auro Marcel Bueno de Oliveira - 22/02/2025 08:39:05</t>
  </si>
  <si>
    <t>Auro Marcel Bueno de Oliveira - 22/02/2025 08:39:06</t>
  </si>
  <si>
    <t>Auro Marcel Bueno de Oliveira - 22/02/2025 08:39:09</t>
  </si>
  <si>
    <t>Rafael Schafaschek - 27/02/2025 13:30:27</t>
  </si>
  <si>
    <t>Rafael Schafaschek - 06/03/2025 13:00:20</t>
  </si>
  <si>
    <t>Rafael Schafaschek - 13/03/2025 11:06:02</t>
  </si>
  <si>
    <t>Base de Dados_Images/PIT_045_41.Imagem do Equipamento-.121905.jpg</t>
  </si>
  <si>
    <t>Auro Marcel Bueno de Oliveira - 22/02/2025 08:39:00</t>
  </si>
  <si>
    <t>TT_030_41</t>
  </si>
  <si>
    <t>STE-030-02: TEMP. CX. PRÉ 02 (0 A 150ºC)</t>
  </si>
  <si>
    <t>Auro Marcel Bueno de Oliveira - 24/01/2025 10:36:02</t>
  </si>
  <si>
    <t>Auro Marcel Bueno de Oliveira - 24/01/2025 10:36:03</t>
  </si>
  <si>
    <t>Auro Marcel Bueno de Oliveira - 24/01/2025 10:36:04</t>
  </si>
  <si>
    <t>Auro Marcel Bueno de Oliveira - 24/01/2025 10:36:06</t>
  </si>
  <si>
    <t>Rafael Schafaschek - 27/02/2025 13:30:31</t>
  </si>
  <si>
    <t>Rafael Schafaschek - 27/02/2025 13:30:32</t>
  </si>
  <si>
    <t>Rafael Schafaschek - 06/03/2025 13:00:25</t>
  </si>
  <si>
    <t>Rafael Schafaschek - 06/03/2025 13:00:26</t>
  </si>
  <si>
    <t>Rafael Schafaschek - 13/03/2025 11:06:07</t>
  </si>
  <si>
    <t>Base de Dados_Images/TT_030_41.Imagem do Equipamento-.121704.jpg</t>
  </si>
  <si>
    <t>Auro Marcel Bueno de Oliveira - 24/01/2025 10:35:58</t>
  </si>
  <si>
    <t>CIT_051_41</t>
  </si>
  <si>
    <t>CONDUTIVIDADE DO CONDENSADO N.2</t>
  </si>
  <si>
    <t>Rafael Schafaschek - 27/02/2025 16:22:51</t>
  </si>
  <si>
    <t>Rafael Schafaschek - 05/03/2025 07:44:13</t>
  </si>
  <si>
    <t>Rafael Schafaschek - 05/03/2025 07:44:15</t>
  </si>
  <si>
    <t>Rafael Schafaschek - 05/03/2025 07:44:16</t>
  </si>
  <si>
    <t>Rafael Schafaschek - 05/03/2025 07:44:21</t>
  </si>
  <si>
    <t>Rafael Schafaschek - 05/03/2025 07:44:22</t>
  </si>
  <si>
    <t>Rafael Schafaschek - 06/03/2025 13:00:31</t>
  </si>
  <si>
    <t>Rafael Schafaschek - 13/03/2025 11:06:11</t>
  </si>
  <si>
    <t>Rafael Schafaschek - 13/03/2025 11:06:12</t>
  </si>
  <si>
    <t>XV_003_41</t>
  </si>
  <si>
    <t>VALV. SEG. BLOQUEIO PARA PRÉ 2</t>
  </si>
  <si>
    <t>Auro Marcel Bueno de Oliveira - 22/02/2025 11:37:54</t>
  </si>
  <si>
    <t>Auro Marcel Bueno de Oliveira - 22/02/2025 11:37:55</t>
  </si>
  <si>
    <t>Auro Marcel Bueno de Oliveira - 22/02/2025 11:37:56</t>
  </si>
  <si>
    <t>Auro Marcel Bueno de Oliveira - 22/02/2025 11:37:58</t>
  </si>
  <si>
    <t>Auro Marcel Bueno de Oliveira - 22/02/2025 11:37:59</t>
  </si>
  <si>
    <t>Auro Marcel Bueno de Oliveira - 22/02/2025 11:38:00</t>
  </si>
  <si>
    <t>Auro Marcel Bueno de Oliveira - 22/02/2025 11:38:01</t>
  </si>
  <si>
    <t>Auro Marcel Bueno de Oliveira - 22/02/2025 11:38:02</t>
  </si>
  <si>
    <t>Rafael Schafaschek - 27/02/2025 13:30:41</t>
  </si>
  <si>
    <t>Rafael Schafaschek - 06/03/2025 13:00:43</t>
  </si>
  <si>
    <t>Rafael Schafaschek - 13/03/2025 11:06:23</t>
  </si>
  <si>
    <t>Base de Dados_Images/XV_003_41.Imagem do Equipamento-.110126.jpg</t>
  </si>
  <si>
    <t>Auro Marcel Bueno de Oliveira - 22/02/2025 11:37:50</t>
  </si>
  <si>
    <t>XV_013_41</t>
  </si>
  <si>
    <t>ABRE VAL. QUEBRE VACUO PRÉ 2</t>
  </si>
  <si>
    <t>Auro Marcel Bueno de Oliveira - 22/02/2025 11:38:29</t>
  </si>
  <si>
    <t>Auro Marcel Bueno de Oliveira - 22/02/2025 11:38:30</t>
  </si>
  <si>
    <t>Auro Marcel Bueno de Oliveira - 22/02/2025 11:38:31</t>
  </si>
  <si>
    <t>Auro Marcel Bueno de Oliveira - 22/02/2025 11:38:32</t>
  </si>
  <si>
    <t>Auro Marcel Bueno de Oliveira - 22/02/2025 11:38:33</t>
  </si>
  <si>
    <t>Auro Marcel Bueno de Oliveira - 22/02/2025 11:38:34</t>
  </si>
  <si>
    <t>Auro Marcel Bueno de Oliveira - 22/02/2025 11:38:36</t>
  </si>
  <si>
    <t>Auro Marcel Bueno de Oliveira - 22/02/2025 11:38:37</t>
  </si>
  <si>
    <t>Rafael Schafaschek - 27/02/2025 13:30:45</t>
  </si>
  <si>
    <t>Rafael Schafaschek - 06/03/2025 13:00:47</t>
  </si>
  <si>
    <t>Rafael Schafaschek - 13/03/2025 11:06:29</t>
  </si>
  <si>
    <t>Base de Dados_Images/XV_013_41.Imagem do Equipamento-.110214.jpg</t>
  </si>
  <si>
    <t>Auro Marcel Bueno de Oliveira - 22/02/2025 11:38:24</t>
  </si>
  <si>
    <t>XV_023_41</t>
  </si>
  <si>
    <t>VÁLVULA DE CONDENSADO N°01 (PRÉ 2) P/ CALDEIRA</t>
  </si>
  <si>
    <t>Auro Marcel Bueno de Oliveira - 22/02/2025 08:58:02</t>
  </si>
  <si>
    <t>Auro Marcel Bueno de Oliveira - 22/02/2025 08:58:03</t>
  </si>
  <si>
    <t>Auro Marcel Bueno de Oliveira - 22/02/2025 08:58:04</t>
  </si>
  <si>
    <t>Auro Marcel Bueno de Oliveira - 22/02/2025 08:58:06</t>
  </si>
  <si>
    <t>Auro Marcel Bueno de Oliveira - 22/02/2025 08:58:07</t>
  </si>
  <si>
    <t>Auro Marcel Bueno de Oliveira - 22/02/2025 08:58:08</t>
  </si>
  <si>
    <t>Auro Marcel Bueno de Oliveira - 22/02/2025 08:58:09</t>
  </si>
  <si>
    <t>Auro Marcel Bueno de Oliveira - 22/02/2025 08:58:10</t>
  </si>
  <si>
    <t>Rafael Schafaschek - 27/02/2025 13:30:50</t>
  </si>
  <si>
    <t>Rafael Schafaschek - 06/03/2025 13:00:51</t>
  </si>
  <si>
    <t>Rafael Schafaschek - 13/03/2025 11:06:33</t>
  </si>
  <si>
    <t>Base de Dados_Images/XV_023_41.Imagem do Equipamento-.122449.jpg</t>
  </si>
  <si>
    <t>Auro Marcel Bueno de Oliveira - 22/02/2025 08:57:59</t>
  </si>
  <si>
    <t>XV_024_41</t>
  </si>
  <si>
    <t>VÁLVULA DE CONDENSADO N°01 (PRÉ 2) P/ DESCARTE</t>
  </si>
  <si>
    <t>Auro Marcel Bueno de Oliveira - 22/02/2025 08:57:25</t>
  </si>
  <si>
    <t>Auro Marcel Bueno de Oliveira - 22/02/2025 08:57:26</t>
  </si>
  <si>
    <t>Auro Marcel Bueno de Oliveira - 22/02/2025 08:57:28</t>
  </si>
  <si>
    <t>Auro Marcel Bueno de Oliveira - 22/02/2025 08:57:29</t>
  </si>
  <si>
    <t>Auro Marcel Bueno de Oliveira - 22/02/2025 08:57:30</t>
  </si>
  <si>
    <t>Auro Marcel Bueno de Oliveira - 22/02/2025 08:57:31</t>
  </si>
  <si>
    <t>Auro Marcel Bueno de Oliveira - 22/02/2025 08:57:32</t>
  </si>
  <si>
    <t>Auro Marcel Bueno de Oliveira - 22/02/2025 08:57:34</t>
  </si>
  <si>
    <t>Rafael Schafaschek - 27/02/2025 13:30:54</t>
  </si>
  <si>
    <t>Rafael Schafaschek - 27/02/2025 13:30:55</t>
  </si>
  <si>
    <t>Rafael Schafaschek - 06/03/2025 13:00:56</t>
  </si>
  <si>
    <t>Rafael Schafaschek - 13/03/2025 11:06:37</t>
  </si>
  <si>
    <t>Base de Dados_Images/XV_024_41.Imagem do Equipamento-.122400.jpg</t>
  </si>
  <si>
    <t>Auro Marcel Bueno de Oliveira - 22/02/2025 08:57:21</t>
  </si>
  <si>
    <t>XV_009_41</t>
  </si>
  <si>
    <t>VALV. ALIVIO SEG. BLOQUEIO PRE 2</t>
  </si>
  <si>
    <t>Auro Marcel Bueno de Oliveira - 22/02/2025 11:38:59</t>
  </si>
  <si>
    <t>Auro Marcel Bueno de Oliveira - 22/02/2025 11:39:00</t>
  </si>
  <si>
    <t>Auro Marcel Bueno de Oliveira - 22/02/2025 11:39:01</t>
  </si>
  <si>
    <t>Auro Marcel Bueno de Oliveira - 22/02/2025 11:39:03</t>
  </si>
  <si>
    <t>Auro Marcel Bueno de Oliveira - 22/02/2025 11:39:04</t>
  </si>
  <si>
    <t>Auro Marcel Bueno de Oliveira - 22/02/2025 11:39:06</t>
  </si>
  <si>
    <t>Auro Marcel Bueno de Oliveira - 22/02/2025 11:39:07</t>
  </si>
  <si>
    <t>Auro Marcel Bueno de Oliveira - 22/02/2025 11:39:08</t>
  </si>
  <si>
    <t>Rafael Schafaschek - 27/02/2025 13:30:59</t>
  </si>
  <si>
    <t>Rafael Schafaschek - 06/03/2025 13:01:00</t>
  </si>
  <si>
    <t>Rafael Schafaschek - 13/03/2025 11:06:41</t>
  </si>
  <si>
    <t>Base de Dados_Images/XV_009_41.Imagem do Equipamento-.110302.jpg</t>
  </si>
  <si>
    <t>Auro Marcel Bueno de Oliveira - 22/02/2025 11:38:54</t>
  </si>
  <si>
    <t>Pré-Caixa</t>
  </si>
  <si>
    <t>PE3003</t>
  </si>
  <si>
    <t>PRE-CAIXA DE EVAPORACAO</t>
  </si>
  <si>
    <t>Leandro Henrique Ferreira - 04/03/2025 15:02:48</t>
  </si>
  <si>
    <t>Leandro Henrique Ferreira - 22/02/2025 14:32:26</t>
  </si>
  <si>
    <t>Leandro Henrique Ferreira - 04/03/2025 15:02:50</t>
  </si>
  <si>
    <t>Rafael Schafaschek - 06/03/2025 16:10:07</t>
  </si>
  <si>
    <t>Leandro Henrique Ferreira - 22/02/2025 14:32:36</t>
  </si>
  <si>
    <t>Leandro Henrique Ferreira - 22/02/2025 14:32:41</t>
  </si>
  <si>
    <t>Leandro Henrique Ferreira - 22/02/2025 14:32:43</t>
  </si>
  <si>
    <t>Leandro Henrique Ferreira - 22/02/2025 14:32:45</t>
  </si>
  <si>
    <t>Leonildo Nogueira Araujo - 06/03/2025 15:44:58</t>
  </si>
  <si>
    <t>Rafael Schafaschek - 13/03/2025 11:07:08</t>
  </si>
  <si>
    <t>Base de Dados_Images/PE3003.Imagem do Equipamento-.173218.jpg</t>
  </si>
  <si>
    <t>Leandro Henrique Ferreira - 22/02/2025 14:32:09</t>
  </si>
  <si>
    <t>LIT_032_41</t>
  </si>
  <si>
    <t>TRM-032-02: NÍVEL CX. EVAP. 01 (0-100%)</t>
  </si>
  <si>
    <t>Rafael Schafaschek - 26/02/2025 09:50:22</t>
  </si>
  <si>
    <t>Rafael Schafaschek - 26/02/2025 09:50:23</t>
  </si>
  <si>
    <t>Rafael Schafaschek - 26/02/2025 09:50:24</t>
  </si>
  <si>
    <t>Rafael Schafaschek - 27/02/2025 13:31:08</t>
  </si>
  <si>
    <t>Rafael Schafaschek - 27/02/2025 13:31:09</t>
  </si>
  <si>
    <t>Leonildo Nogueira Araujo - 06/03/2025 15:44:38</t>
  </si>
  <si>
    <t>Rafael Schafaschek - 13/03/2025 11:06:50</t>
  </si>
  <si>
    <t>Rafael Schafaschek - 13/03/2025 11:06:51</t>
  </si>
  <si>
    <t>Leandro Henrique Ferreira - 03/06/2025 14:55:55</t>
  </si>
  <si>
    <t>LIC-032-41</t>
  </si>
  <si>
    <t>VÁLVULA CONTROLE DE NIVEL PRE CAIXA</t>
  </si>
  <si>
    <t>Auro Marcel Bueno de Oliveira - 22/02/2025 08:37:29</t>
  </si>
  <si>
    <t>Auro Marcel Bueno de Oliveira - 22/02/2025 08:37:30</t>
  </si>
  <si>
    <t>Auro Marcel Bueno de Oliveira - 22/02/2025 08:37:31</t>
  </si>
  <si>
    <t>Auro Marcel Bueno de Oliveira - 22/02/2025 08:37:33</t>
  </si>
  <si>
    <t>Auro Marcel Bueno de Oliveira - 22/02/2025 08:37:34</t>
  </si>
  <si>
    <t>Auro Marcel Bueno de Oliveira - 22/02/2025 08:37:35</t>
  </si>
  <si>
    <t>Auro Marcel Bueno de Oliveira - 22/02/2025 08:37:36</t>
  </si>
  <si>
    <t>Auro Marcel Bueno de Oliveira - 22/02/2025 08:37:37</t>
  </si>
  <si>
    <t>Rafael Schafaschek - 27/02/2025 13:31:23</t>
  </si>
  <si>
    <t>Leonildo Nogueira Araujo - 06/03/2025 15:45:03</t>
  </si>
  <si>
    <t>Rafael Schafaschek - 13/03/2025 11:07:12</t>
  </si>
  <si>
    <t>Base de Dados_Images/LIC-032-41.Imagem do Equipamento-.121821.jpg</t>
  </si>
  <si>
    <t>Auro Marcel Bueno de Oliveira - 22/02/2025 08:37:26</t>
  </si>
  <si>
    <t>PIT_046_41</t>
  </si>
  <si>
    <t>TRM-046-02: PRESSÃO CORPO CX. EVAP. 01 (0 A 1 KGF/CM2)</t>
  </si>
  <si>
    <t>Rafael Schafaschek - 26/02/2025 09:50:30</t>
  </si>
  <si>
    <t>Rafael Schafaschek - 26/02/2025 09:50:31</t>
  </si>
  <si>
    <t>Rafael Schafaschek - 27/02/2025 13:31:13</t>
  </si>
  <si>
    <t>Rafael Schafaschek - 27/02/2025 13:31:14</t>
  </si>
  <si>
    <t>Leonildo Nogueira Araujo - 06/03/2025 15:44:44</t>
  </si>
  <si>
    <t>Rafael Schafaschek - 13/03/2025 11:06:55</t>
  </si>
  <si>
    <t>TT_031_41</t>
  </si>
  <si>
    <t>STE-031-02: TEMP. CX. EVAP. 01 (0 A 150ºC)</t>
  </si>
  <si>
    <t>Auro Marcel Bueno de Oliveira - 24/01/2025 10:34:32</t>
  </si>
  <si>
    <t>Auro Marcel Bueno de Oliveira - 24/01/2025 10:34:35</t>
  </si>
  <si>
    <t>Auro Marcel Bueno de Oliveira - 24/01/2025 10:34:37</t>
  </si>
  <si>
    <t>Rafael Schafaschek - 27/02/2025 13:31:17</t>
  </si>
  <si>
    <t>Rafael Schafaschek - 27/02/2025 13:31:18</t>
  </si>
  <si>
    <t>Leonildo Nogueira Araujo - 06/03/2025 15:44:48</t>
  </si>
  <si>
    <t>Leonildo Nogueira Araujo - 06/03/2025 15:44:49</t>
  </si>
  <si>
    <t>Rafael Schafaschek - 13/03/2025 11:06:59</t>
  </si>
  <si>
    <t>Rafael Schafaschek - 13/03/2025 11:07:00</t>
  </si>
  <si>
    <t>Base de Dados_Images/TT_031_41.Imagem do Equipamento-.121635.jpg</t>
  </si>
  <si>
    <t>Auro Marcel Bueno de Oliveira - 24/01/2025 10:34:28</t>
  </si>
  <si>
    <t>CIT_052_41</t>
  </si>
  <si>
    <t>CONDUTIVIDADE DO CONDENSADO N.3</t>
  </si>
  <si>
    <t>Rafael Schafaschek - 27/02/2025 16:21:53</t>
  </si>
  <si>
    <t>Rafael Schafaschek - 05/03/2025 07:42:54</t>
  </si>
  <si>
    <t>Rafael Schafaschek - 05/03/2025 07:42:55</t>
  </si>
  <si>
    <t>Rafael Schafaschek - 05/03/2025 07:42:59</t>
  </si>
  <si>
    <t>Rafael Schafaschek - 05/03/2025 07:43:00</t>
  </si>
  <si>
    <t>Leonildo Nogueira Araujo - 06/03/2025 15:44:53</t>
  </si>
  <si>
    <t>Leonildo Nogueira Araujo - 06/03/2025 15:44:54</t>
  </si>
  <si>
    <t>Rafael Schafaschek - 13/03/2025 11:07:04</t>
  </si>
  <si>
    <t>XV_004_41</t>
  </si>
  <si>
    <t>VALV. SEG. BLOQUEIO PARA CAIXA 1</t>
  </si>
  <si>
    <t>Auro Marcel Bueno de Oliveira - 22/02/2025 11:39:53</t>
  </si>
  <si>
    <t>Auro Marcel Bueno de Oliveira - 22/02/2025 11:39:54</t>
  </si>
  <si>
    <t>Auro Marcel Bueno de Oliveira - 22/02/2025 11:39:55</t>
  </si>
  <si>
    <t>Auro Marcel Bueno de Oliveira - 22/02/2025 11:39:58</t>
  </si>
  <si>
    <t>Auro Marcel Bueno de Oliveira - 22/02/2025 11:39:59</t>
  </si>
  <si>
    <t>Auro Marcel Bueno de Oliveira - 22/02/2025 11:40:00</t>
  </si>
  <si>
    <t>Auro Marcel Bueno de Oliveira - 22/02/2025 11:40:01</t>
  </si>
  <si>
    <t>Auro Marcel Bueno de Oliveira - 22/02/2025 11:40:05</t>
  </si>
  <si>
    <t>Rafael Schafaschek - 27/02/2025 13:31:27</t>
  </si>
  <si>
    <t>Rafael Schafaschek - 27/02/2025 13:31:28</t>
  </si>
  <si>
    <t>Leonildo Nogueira Araujo - 06/03/2025 15:45:07</t>
  </si>
  <si>
    <t>Rafael Schafaschek - 13/03/2025 11:07:20</t>
  </si>
  <si>
    <t>Base de Dados_Images/XV_004_41.Imagem do Equipamento-.110441.jpg</t>
  </si>
  <si>
    <t>Auro Marcel Bueno de Oliveira - 22/02/2025 11:39:49</t>
  </si>
  <si>
    <t>XV_014_41</t>
  </si>
  <si>
    <t>ABRE VAL. QUEBRA VACUO PRÉ CAIXA - CAIXA 1</t>
  </si>
  <si>
    <t>Rafael Schafaschek - 12/03/2025 14:38:24</t>
  </si>
  <si>
    <t>Rafael Schafaschek - 06/03/2025 16:10:25</t>
  </si>
  <si>
    <t>Rafael Schafaschek - 12/03/2025 14:38:25</t>
  </si>
  <si>
    <t>Rafael Schafaschek - 12/03/2025 14:38:27</t>
  </si>
  <si>
    <t>Rafael Schafaschek - 12/03/2025 14:38:28</t>
  </si>
  <si>
    <t>Leandro Henrique Ferreira - 06/03/2025 15:06:11</t>
  </si>
  <si>
    <t>Leandro Henrique Ferreira - 06/03/2025 15:06:13</t>
  </si>
  <si>
    <t>Leonildo Nogueira Araujo - 06/03/2025 15:45:11</t>
  </si>
  <si>
    <t>Rafael Schafaschek - 13/03/2025 11:07:27</t>
  </si>
  <si>
    <t>Leandro Henrique Ferreira - 03/06/2025 15:06:07</t>
  </si>
  <si>
    <t>XV_025_41</t>
  </si>
  <si>
    <t>VÁLVULA DE CONDENSADO N°01 (PRÉ CAIXA) P/ CALDEIRA</t>
  </si>
  <si>
    <t>Auro Marcel Bueno de Oliveira - 22/02/2025 09:01:13</t>
  </si>
  <si>
    <t>Auro Marcel Bueno de Oliveira - 22/02/2025 09:01:14</t>
  </si>
  <si>
    <t>Auro Marcel Bueno de Oliveira - 22/02/2025 09:01:15</t>
  </si>
  <si>
    <t>Auro Marcel Bueno de Oliveira - 22/02/2025 09:01:17</t>
  </si>
  <si>
    <t>Auro Marcel Bueno de Oliveira - 22/02/2025 09:01:20</t>
  </si>
  <si>
    <t>Auro Marcel Bueno de Oliveira - 22/02/2025 09:01:21</t>
  </si>
  <si>
    <t>Auro Marcel Bueno de Oliveira - 22/02/2025 09:01:22</t>
  </si>
  <si>
    <t>Rafael Schafaschek - 27/02/2025 13:31:32</t>
  </si>
  <si>
    <t>Leonildo Nogueira Araujo - 06/03/2025 15:45:15</t>
  </si>
  <si>
    <t>Rafael Schafaschek - 13/03/2025 11:07:31</t>
  </si>
  <si>
    <t>Base de Dados_Images/XV_025_41.Imagem do Equipamento-.122525.jpg</t>
  </si>
  <si>
    <t>Auro Marcel Bueno de Oliveira - 22/02/2025 09:01:09</t>
  </si>
  <si>
    <t>XV_026_41</t>
  </si>
  <si>
    <t>VÁLVULA DE CONDENSADO N°01 (PRÉ CAIXA) P/ DESCARTE</t>
  </si>
  <si>
    <t>Auro Marcel Bueno de Oliveira - 22/02/2025 09:01:45</t>
  </si>
  <si>
    <t>Auro Marcel Bueno de Oliveira - 22/02/2025 09:01:46</t>
  </si>
  <si>
    <t>Auro Marcel Bueno de Oliveira - 22/02/2025 09:01:47</t>
  </si>
  <si>
    <t>Auro Marcel Bueno de Oliveira - 22/02/2025 09:01:48</t>
  </si>
  <si>
    <t>Auro Marcel Bueno de Oliveira - 22/02/2025 09:01:49</t>
  </si>
  <si>
    <t>Auro Marcel Bueno de Oliveira - 22/02/2025 09:01:53</t>
  </si>
  <si>
    <t>Auro Marcel Bueno de Oliveira - 22/02/2025 09:01:51</t>
  </si>
  <si>
    <t>Auro Marcel Bueno de Oliveira - 22/02/2025 09:01:55</t>
  </si>
  <si>
    <t>Rafael Schafaschek - 27/02/2025 13:31:37</t>
  </si>
  <si>
    <t>Leonildo Nogueira Araujo - 06/03/2025 15:45:18</t>
  </si>
  <si>
    <t>Rafael Schafaschek - 13/03/2025 11:07:16</t>
  </si>
  <si>
    <t>Base de Dados_Images/XV_026_41.Imagem do Equipamento-.122610.jpg</t>
  </si>
  <si>
    <t>Auro Marcel Bueno de Oliveira - 22/02/2025 09:01:41</t>
  </si>
  <si>
    <t>XV_001_41</t>
  </si>
  <si>
    <t>VALV. ALIVIO SEG. BLOQUEIO CAIXA 1</t>
  </si>
  <si>
    <t>Auro Marcel Bueno de Oliveira - 22/02/2025 11:40:56</t>
  </si>
  <si>
    <t>Auro Marcel Bueno de Oliveira - 22/02/2025 11:40:57</t>
  </si>
  <si>
    <t>Auro Marcel Bueno de Oliveira - 22/02/2025 11:40:58</t>
  </si>
  <si>
    <t>Auro Marcel Bueno de Oliveira - 22/02/2025 11:41:00</t>
  </si>
  <si>
    <t>Auro Marcel Bueno de Oliveira - 22/02/2025 11:41:01</t>
  </si>
  <si>
    <t>Auro Marcel Bueno de Oliveira - 22/02/2025 11:41:03</t>
  </si>
  <si>
    <t>Auro Marcel Bueno de Oliveira - 22/02/2025 11:41:04</t>
  </si>
  <si>
    <t>Auro Marcel Bueno de Oliveira - 22/02/2025 11:41:05</t>
  </si>
  <si>
    <t>Rafael Schafaschek - 27/02/2025 13:31:42</t>
  </si>
  <si>
    <t>Leonildo Nogueira Araujo - 06/03/2025 15:45:22</t>
  </si>
  <si>
    <t>Rafael Schafaschek - 13/03/2025 11:07:24</t>
  </si>
  <si>
    <t>Base de Dados_Images/XV_001_41.Imagem do Equipamento-.110526.jpg</t>
  </si>
  <si>
    <t>Auro Marcel Bueno de Oliveira - 22/02/2025 11:40:50</t>
  </si>
  <si>
    <t>Tanque Condensado Escape</t>
  </si>
  <si>
    <t>LIT_039_41</t>
  </si>
  <si>
    <t>TRM-039-02: NÍVEL TQ. CONDENSADO ESCAPE DO PRÉ (0-100%)</t>
  </si>
  <si>
    <t>Auro Marcel Bueno de Oliveira - 22/02/2025 07:59:22</t>
  </si>
  <si>
    <t>Auro Marcel Bueno de Oliveira - 22/02/2025 07:59:23</t>
  </si>
  <si>
    <t>Auro Marcel Bueno de Oliveira - 22/02/2025 07:59:24</t>
  </si>
  <si>
    <t>Auro Marcel Bueno de Oliveira - 22/02/2025 07:59:27</t>
  </si>
  <si>
    <t>Rafael Schafaschek - 27/02/2025 13:31:53</t>
  </si>
  <si>
    <t>Leonildo Nogueira Araujo - 06/03/2025 15:36:37</t>
  </si>
  <si>
    <t>Rafael Schafaschek - 13/03/2025 11:08:04</t>
  </si>
  <si>
    <t>Rafael Schafaschek - 13/03/2025 11:08:05</t>
  </si>
  <si>
    <t>Base de Dados_Images/LIT_039_41.Imagem do Equipamento-.121339.jpg</t>
  </si>
  <si>
    <t>Auro Marcel Bueno de Oliveira - 22/02/2025 07:59:19</t>
  </si>
  <si>
    <t>POS-123-02</t>
  </si>
  <si>
    <t>VÁLVULA CONTROLE DE NÍVEL DO TQ CONDENSADO ESCAPE</t>
  </si>
  <si>
    <t>Auro Marcel Bueno de Oliveira - 21/02/2025 14:39:02</t>
  </si>
  <si>
    <t>Auro Marcel Bueno de Oliveira - 21/02/2025 14:39:03</t>
  </si>
  <si>
    <t>Auro Marcel Bueno de Oliveira - 21/02/2025 14:39:06</t>
  </si>
  <si>
    <t>Auro Marcel Bueno de Oliveira - 21/02/2025 14:39:07</t>
  </si>
  <si>
    <t>Auro Marcel Bueno de Oliveira - 21/02/2025 14:39:09</t>
  </si>
  <si>
    <t>Auro Marcel Bueno de Oliveira - 21/02/2025 14:39:10</t>
  </si>
  <si>
    <t>Rafael Schafaschek - 27/02/2025 13:32:02</t>
  </si>
  <si>
    <t>Rafael Schafaschek - 27/02/2025 13:32:03</t>
  </si>
  <si>
    <t>Leonildo Nogueira Araujo - 06/03/2025 15:36:42</t>
  </si>
  <si>
    <t>Rafael Schafaschek - 13/03/2025 11:08:14</t>
  </si>
  <si>
    <t>Base de Dados_Images/POS-123-02.Imagem do Equipamento-.120914.jpg</t>
  </si>
  <si>
    <t>Auro Marcel Bueno de Oliveira - 21/02/2025 14:38:58</t>
  </si>
  <si>
    <t>FIT_132_41</t>
  </si>
  <si>
    <t>TRM-XXX-XX: VAZAO AGUA CONDENSADA P/ DESAERADOR</t>
  </si>
  <si>
    <t>Auro Marcel Bueno de Oliveira - 22/02/2025 07:58:47</t>
  </si>
  <si>
    <t>Auro Marcel Bueno de Oliveira - 22/02/2025 07:58:48</t>
  </si>
  <si>
    <t>Auro Marcel Bueno de Oliveira - 22/02/2025 07:58:49</t>
  </si>
  <si>
    <t>Auro Marcel Bueno de Oliveira - 22/02/2025 07:58:50</t>
  </si>
  <si>
    <t>Rafael Schafaschek - 27/02/2025 13:31:57</t>
  </si>
  <si>
    <t>Rafael Schafaschek - 27/02/2025 13:31:58</t>
  </si>
  <si>
    <t>Leonildo Nogueira Araujo - 06/03/2025 15:36:32</t>
  </si>
  <si>
    <t>Leonildo Nogueira Araujo - 06/03/2025 15:36:33</t>
  </si>
  <si>
    <t>Rafael Schafaschek - 13/03/2025 11:08:08</t>
  </si>
  <si>
    <t>Rafael Schafaschek - 13/03/2025 11:08:09</t>
  </si>
  <si>
    <t>Base de Dados_Images/FIT_132_41.Imagem do Equipamento-.121317.jpg</t>
  </si>
  <si>
    <t>Auro Marcel Bueno de Oliveira - 22/02/2025 07:58:43</t>
  </si>
  <si>
    <t>TQ3502</t>
  </si>
  <si>
    <t>TANQUE CONDENSADO ESCAPE</t>
  </si>
  <si>
    <t>Rafael Schafaschek - 03/03/2025 10:42:13</t>
  </si>
  <si>
    <t>Leandro Henrique Ferreira - 21/02/2025 16:38:38</t>
  </si>
  <si>
    <t>Leandro Henrique Ferreira - 21/02/2025 16:38:47</t>
  </si>
  <si>
    <t>Leandro Henrique Ferreira - 21/02/2025 16:38:50</t>
  </si>
  <si>
    <t>Leandro Henrique Ferreira - 21/02/2025 16:38:53</t>
  </si>
  <si>
    <t>Leandro Henrique Ferreira - 03/03/2025 10:23:43</t>
  </si>
  <si>
    <t>Leandro Henrique Ferreira - 21/02/2025 16:38:59</t>
  </si>
  <si>
    <t>Leandro Henrique Ferreira - 21/02/2025 16:39:03</t>
  </si>
  <si>
    <t>Leandro Henrique Ferreira - 21/02/2025 16:39:05</t>
  </si>
  <si>
    <t>Leonildo Nogueira Araujo - 06/03/2025 15:36:28</t>
  </si>
  <si>
    <t>Rafael Schafaschek - 13/03/2025 11:07:58</t>
  </si>
  <si>
    <t>Rafael Schafaschek - 13/03/2025 11:07:59</t>
  </si>
  <si>
    <t>Rafael Schafaschek - 13/03/2025 11:08:00</t>
  </si>
  <si>
    <t>Base de Dados_Images/TQ3502.Imagem do Equipamento-.193750.jpg</t>
  </si>
  <si>
    <t>Leandro Henrique Ferreira - 21/02/2025 16:37:44</t>
  </si>
  <si>
    <t>M_136_41 / BC-3504</t>
  </si>
  <si>
    <t>MOTOR BBA CONDENS. ESCAPE - PRÉ-EVAP. 1</t>
  </si>
  <si>
    <t>Luis Antonio Batista - 13/01/2025 15:35:57</t>
  </si>
  <si>
    <t>Rafael De Carvalho Vasconcelos - 18/01/2025 13:18:27</t>
  </si>
  <si>
    <t>Rafael De Carvalho Vasconcelos - 18/01/2025 13:18:29</t>
  </si>
  <si>
    <t>Rafael De Carvalho Vasconcelos - 18/01/2025 13:18:32</t>
  </si>
  <si>
    <t>Rafael De Carvalho Vasconcelos - 18/01/2025 13:18:34</t>
  </si>
  <si>
    <t>Rafael De Carvalho Vasconcelos - 18/01/2025 13:18:36</t>
  </si>
  <si>
    <t>Rafael De Carvalho Vasconcelos - 18/01/2025 13:18:39</t>
  </si>
  <si>
    <t>Rafael De Carvalho Vasconcelos - 18/01/2025 13:18:42</t>
  </si>
  <si>
    <t>Rafael De Carvalho Vasconcelos - 18/01/2025 13:19:00</t>
  </si>
  <si>
    <t>Rafael De Carvalho Vasconcelos - 18/01/2025 13:19:02</t>
  </si>
  <si>
    <t>Luis Antonio Batista - 13/01/2025 15:36:12</t>
  </si>
  <si>
    <t>Luis Antonio Batista - 13/01/2025 15:36:14</t>
  </si>
  <si>
    <t>Luis Antonio Batista - 13/01/2025 15:36:18</t>
  </si>
  <si>
    <t>Luis Antonio Batista - 13/01/2025 15:36:19</t>
  </si>
  <si>
    <t>Luis Antonio Batista - 13/01/2025 15:36:21</t>
  </si>
  <si>
    <t>Luis Antonio Batista - 13/01/2025 15:36:23</t>
  </si>
  <si>
    <t>Leandro Henrique Ferreira - 06/03/2025 14:57:40</t>
  </si>
  <si>
    <t>Leandro Henrique Ferreira - 06/03/2025 14:57:41</t>
  </si>
  <si>
    <t>Leandro Henrique Ferreira - 06/03/2025 14:57:43</t>
  </si>
  <si>
    <t>Leandro Henrique Ferreira - 06/03/2025 14:57:45</t>
  </si>
  <si>
    <t>Leandro Henrique Ferreira - 06/03/2025 14:57:46</t>
  </si>
  <si>
    <t>Leandro Henrique Ferreira - 06/03/2025 14:57:48</t>
  </si>
  <si>
    <t>Leonildo Nogueira Araujo - 06/03/2025 15:36:16</t>
  </si>
  <si>
    <t>Leonildo Nogueira Araujo - 06/03/2025 15:36:18</t>
  </si>
  <si>
    <t>Rafael Schafaschek - 13/03/2025 11:07:47</t>
  </si>
  <si>
    <t>Rafael Schafaschek - 13/03/2025 11:07:48</t>
  </si>
  <si>
    <t>Base de Dados_Images/M_136_41 - BC-3504.Imagem do Equipamento-.183554.jpg</t>
  </si>
  <si>
    <t>Luis Antonio Batista - 13/01/2025 15:34:57</t>
  </si>
  <si>
    <t>Base de Dados_Images/M_136_41 - BC-3504.Imagem da Plaqueta do Motor-.183554.jpg</t>
  </si>
  <si>
    <t>Luis Antonio Batista - 13/01/2025 15:35:48</t>
  </si>
  <si>
    <t>M_137_41 / BC-3505</t>
  </si>
  <si>
    <t>MOTOR BBA CONDENS. ESCAPE - PRÉ-EVAP. 2</t>
  </si>
  <si>
    <t>Luis Antonio Batista - 13/01/2025 15:33:50</t>
  </si>
  <si>
    <t>Rafael De Carvalho Vasconcelos - 18/01/2025 13:19:17</t>
  </si>
  <si>
    <t>Rafael De Carvalho Vasconcelos - 18/01/2025 13:19:20</t>
  </si>
  <si>
    <t>Rafael De Carvalho Vasconcelos - 18/01/2025 13:19:23</t>
  </si>
  <si>
    <t>Rafael De Carvalho Vasconcelos - 18/01/2025 13:19:26</t>
  </si>
  <si>
    <t>Rafael De Carvalho Vasconcelos - 18/01/2025 13:19:28</t>
  </si>
  <si>
    <t>Rafael De Carvalho Vasconcelos - 18/01/2025 13:19:31</t>
  </si>
  <si>
    <t>Rafael De Carvalho Vasconcelos - 18/01/2025 13:19:33</t>
  </si>
  <si>
    <t>Rafael De Carvalho Vasconcelos - 18/01/2025 13:19:36</t>
  </si>
  <si>
    <t>Rafael De Carvalho Vasconcelos - 18/01/2025 13:19:39</t>
  </si>
  <si>
    <t>Luis Antonio Batista - 13/01/2025 15:34:05</t>
  </si>
  <si>
    <t>Luis Antonio Batista - 13/01/2025 15:34:06</t>
  </si>
  <si>
    <t>Luis Antonio Batista - 13/01/2025 15:34:08</t>
  </si>
  <si>
    <t>Luis Antonio Batista - 13/01/2025 15:34:09</t>
  </si>
  <si>
    <t>Luis Antonio Batista - 13/01/2025 15:34:11</t>
  </si>
  <si>
    <t>Luis Antonio Batista - 13/01/2025 15:34:12</t>
  </si>
  <si>
    <t>Leandro Henrique Ferreira - 06/03/2025 15:04:19</t>
  </si>
  <si>
    <t>Leandro Henrique Ferreira - 06/03/2025 15:04:20</t>
  </si>
  <si>
    <t>Leandro Henrique Ferreira - 06/03/2025 15:04:22</t>
  </si>
  <si>
    <t>Leandro Henrique Ferreira - 06/03/2025 15:04:24</t>
  </si>
  <si>
    <t>Leandro Henrique Ferreira - 06/03/2025 15:04:25</t>
  </si>
  <si>
    <t>Leonildo Nogueira Araujo - 06/03/2025 15:36:22</t>
  </si>
  <si>
    <t>Leonildo Nogueira Araujo - 06/03/2025 15:36:23</t>
  </si>
  <si>
    <t>Leonildo Nogueira Araujo - 06/03/2025 15:36:24</t>
  </si>
  <si>
    <t>Rafael Schafaschek - 13/03/2025 11:07:52</t>
  </si>
  <si>
    <t>Rafael Schafaschek - 13/03/2025 11:07:53</t>
  </si>
  <si>
    <t>Rafael Schafaschek - 13/03/2025 11:07:54</t>
  </si>
  <si>
    <t>Base de Dados_Images/M_137_41 - BC-3505.Imagem do Equipamento-.183351.jpg</t>
  </si>
  <si>
    <t>Luis Antonio Batista - 13/01/2025 15:28:58</t>
  </si>
  <si>
    <t>Base de Dados_Images/M_137_41 - BC-3505.Imagem da Plaqueta do Motor-.183351.jpg</t>
  </si>
  <si>
    <t>Luis Antonio Batista - 13/01/2025 15:33:43</t>
  </si>
  <si>
    <t>Tanque Condensado V2</t>
  </si>
  <si>
    <t>TQ-3503</t>
  </si>
  <si>
    <t xml:space="preserve">TANQUE CONDENSADO PARA EVAPORAÇÃO </t>
  </si>
  <si>
    <t>Leandro Henrique Ferreira - 05/03/2025 15:26:03</t>
  </si>
  <si>
    <t>Leandro Henrique Ferreira - 22/02/2025 14:41:30</t>
  </si>
  <si>
    <t>Leandro Henrique Ferreira - 05/03/2025 15:26:06</t>
  </si>
  <si>
    <t>Leandro Henrique Ferreira - 22/02/2025 14:41:36</t>
  </si>
  <si>
    <t>Leandro Henrique Ferreira - 22/02/2025 14:41:39</t>
  </si>
  <si>
    <t>Leandro Henrique Ferreira - 28/02/2025 15:11:28</t>
  </si>
  <si>
    <t>Leandro Henrique Ferreira - 22/02/2025 14:41:47</t>
  </si>
  <si>
    <t>Leandro Henrique Ferreira - 22/02/2025 14:41:51</t>
  </si>
  <si>
    <t>Leandro Henrique Ferreira - 22/02/2025 14:41:52</t>
  </si>
  <si>
    <t>Rafael Schafaschek - 06/03/2025 15:31:47</t>
  </si>
  <si>
    <t>Leonildo Nogueira Araujo - 13/03/2025 09:05:19</t>
  </si>
  <si>
    <t>Leonildo Nogueira Araujo - 13/03/2025 09:05:20</t>
  </si>
  <si>
    <t>Leonildo Nogueira Araujo - 13/03/2025 09:05:21</t>
  </si>
  <si>
    <t>Base de Dados_Images/TQ-3503.Imagem do Equipamento-.174107.jpg</t>
  </si>
  <si>
    <t>Leandro Henrique Ferreira - 22/02/2025 14:40:54</t>
  </si>
  <si>
    <t>LIT_038_41</t>
  </si>
  <si>
    <t>TRM-038-02: NÍVEL TQ. CONDENSADO V2 (0-100%)</t>
  </si>
  <si>
    <t>Auro Marcel Bueno de Oliveira - 21/02/2025 14:42:36</t>
  </si>
  <si>
    <t>Auro Marcel Bueno de Oliveira - 21/02/2025 14:42:37</t>
  </si>
  <si>
    <t>Auro Marcel Bueno de Oliveira - 21/02/2025 14:42:38</t>
  </si>
  <si>
    <t>Auro Marcel Bueno de Oliveira - 21/02/2025 14:42:39</t>
  </si>
  <si>
    <t>Leonildo Nogueira Araujo - 06/03/2025 15:24:34</t>
  </si>
  <si>
    <t>Leonildo Nogueira Araujo - 06/03/2025 15:24:35</t>
  </si>
  <si>
    <t>Rafael Schafaschek - 06/03/2025 15:31:51</t>
  </si>
  <si>
    <t>Rafael Schafaschek - 06/03/2025 15:31:52</t>
  </si>
  <si>
    <t>Leonildo Nogueira Araujo - 13/03/2025 09:05:24</t>
  </si>
  <si>
    <t>Leonildo Nogueira Araujo - 13/03/2025 09:05:25</t>
  </si>
  <si>
    <t>Base de Dados_Images/LIT_038_41.Imagem do Equipamento-.121205.jpg</t>
  </si>
  <si>
    <t>Auro Marcel Bueno de Oliveira - 21/02/2025 14:41:37</t>
  </si>
  <si>
    <t>POS-121-02</t>
  </si>
  <si>
    <t>VÁLVULA CONTROLE DE NIVEL DO TANQUE CONDENSADO V2</t>
  </si>
  <si>
    <t>Auro Marcel Bueno de Oliveira - 21/02/2025 14:41:09</t>
  </si>
  <si>
    <t>Auro Marcel Bueno de Oliveira - 21/02/2025 14:41:11</t>
  </si>
  <si>
    <t>Auro Marcel Bueno de Oliveira - 21/02/2025 14:41:12</t>
  </si>
  <si>
    <t>Auro Marcel Bueno de Oliveira - 21/02/2025 14:41:13</t>
  </si>
  <si>
    <t>Auro Marcel Bueno de Oliveira - 21/02/2025 14:41:14</t>
  </si>
  <si>
    <t>Auro Marcel Bueno de Oliveira - 21/02/2025 14:41:17</t>
  </si>
  <si>
    <t>Auro Marcel Bueno de Oliveira - 21/02/2025 14:41:16</t>
  </si>
  <si>
    <t>Auro Marcel Bueno de Oliveira - 21/02/2025 14:41:20</t>
  </si>
  <si>
    <t>Leonildo Nogueira Araujo - 06/03/2025 15:24:40</t>
  </si>
  <si>
    <t>Rafael Schafaschek - 06/03/2025 15:31:56</t>
  </si>
  <si>
    <t>Leonildo Nogueira Araujo - 13/03/2025 09:05:28</t>
  </si>
  <si>
    <t>Base de Dados_Images/POS-121-02.Imagem do Equipamento-.121121.jpg</t>
  </si>
  <si>
    <t>Auro Marcel Bueno de Oliveira - 21/02/2025 14:41:04</t>
  </si>
  <si>
    <t>Evaporador 02</t>
  </si>
  <si>
    <t>PE3004</t>
  </si>
  <si>
    <t>CAIXA DE EVAPORACAO Nº2</t>
  </si>
  <si>
    <t>Rafael Schafaschek - 13/03/2025 13:03:24</t>
  </si>
  <si>
    <t>Leandro Henrique Ferreira - 22/02/2025 14:34:39</t>
  </si>
  <si>
    <t>Rafael Schafaschek - 13/03/2025 13:03:25</t>
  </si>
  <si>
    <t>Rafael Schafaschek - 13/03/2025 12:58:41</t>
  </si>
  <si>
    <t>Leandro Henrique Ferreira - 22/02/2025 14:34:44</t>
  </si>
  <si>
    <t>Leandro Henrique Ferreira - 22/02/2025 14:34:46</t>
  </si>
  <si>
    <t>Leandro Henrique Ferreira - 22/02/2025 14:34:50</t>
  </si>
  <si>
    <t>Leandro Henrique Ferreira - 22/02/2025 14:34:51</t>
  </si>
  <si>
    <t>Leandro Henrique Ferreira - 06/03/2025 14:24:54</t>
  </si>
  <si>
    <t>Leandro Henrique Ferreira - 06/03/2025 14:24:55</t>
  </si>
  <si>
    <t>Leonildo Nogueira Araujo - 13/03/2025 09:05:50</t>
  </si>
  <si>
    <t>Base de Dados_Images/PE3004.Imagem do Equipamento-.173414.jpg</t>
  </si>
  <si>
    <t>Leandro Henrique Ferreira - 22/02/2025 14:34:07</t>
  </si>
  <si>
    <t>TT_032_41</t>
  </si>
  <si>
    <t>STE-032-02: TEMP. CX. EVAP. 02 (0 A 150ºC)</t>
  </si>
  <si>
    <t>Auro Marcel Bueno de Oliveira - 24/01/2025 10:33:27</t>
  </si>
  <si>
    <t>Auro Marcel Bueno de Oliveira - 24/01/2025 10:33:28</t>
  </si>
  <si>
    <t>Auro Marcel Bueno de Oliveira - 24/01/2025 10:33:29</t>
  </si>
  <si>
    <t>Auro Marcel Bueno de Oliveira - 24/01/2025 10:33:30</t>
  </si>
  <si>
    <t>Rafael Schafaschek - 27/02/2025 13:27:27</t>
  </si>
  <si>
    <t>Rafael Schafaschek - 27/02/2025 13:27:28</t>
  </si>
  <si>
    <t>Leandro Henrique Ferreira - 06/03/2025 13:02:20</t>
  </si>
  <si>
    <t>Leonildo Nogueira Araujo - 13/03/2025 09:05:37</t>
  </si>
  <si>
    <t>Leonildo Nogueira Araujo - 13/03/2025 09:05:38</t>
  </si>
  <si>
    <t>Base de Dados_Images/TT_032_41.Imagem do Equipamento-.121556.jpg</t>
  </si>
  <si>
    <t>Auro Marcel Bueno de Oliveira - 24/01/2025 10:33:20</t>
  </si>
  <si>
    <t>PIT_047_41</t>
  </si>
  <si>
    <t>TRM-047-02: PRESSÃO CORPO CX. EVAP. 02 (0 A 1 KGF/CM2)</t>
  </si>
  <si>
    <t>Auro Marcel Bueno de Oliveira - 22/02/2025 08:43:50</t>
  </si>
  <si>
    <t>Auro Marcel Bueno de Oliveira - 22/02/2025 08:43:51</t>
  </si>
  <si>
    <t>Auro Marcel Bueno de Oliveira - 22/02/2025 08:43:52</t>
  </si>
  <si>
    <t>Auro Marcel Bueno de Oliveira - 22/02/2025 08:43:53</t>
  </si>
  <si>
    <t>Rafael Schafaschek - 27/02/2025 13:27:32</t>
  </si>
  <si>
    <t>Leandro Henrique Ferreira - 06/03/2025 13:02:25</t>
  </si>
  <si>
    <t>Leandro Henrique Ferreira - 06/03/2025 13:02:26</t>
  </si>
  <si>
    <t>Leonildo Nogueira Araujo - 13/03/2025 09:05:42</t>
  </si>
  <si>
    <t>Base de Dados_Images/PIT_047_41.Imagem do Equipamento-.122002.jpg</t>
  </si>
  <si>
    <t>Auro Marcel Bueno de Oliveira - 22/02/2025 08:43:46</t>
  </si>
  <si>
    <t>LIT_033_41</t>
  </si>
  <si>
    <t>TRM-033-02: NÍVEL CX. EVAP. 02 (0-100%)</t>
  </si>
  <si>
    <t>Rafael Schafaschek - 26/02/2025 09:48:15</t>
  </si>
  <si>
    <t>Rafael Schafaschek - 26/02/2025 09:48:16</t>
  </si>
  <si>
    <t>Rafael Schafaschek - 26/02/2025 09:48:17</t>
  </si>
  <si>
    <t>Rafael Schafaschek - 27/02/2025 13:27:36</t>
  </si>
  <si>
    <t>Rafael Schafaschek - 27/02/2025 13:27:37</t>
  </si>
  <si>
    <t>Leandro Henrique Ferreira - 06/03/2025 13:02:47</t>
  </si>
  <si>
    <t>Leandro Henrique Ferreira - 06/03/2025 13:02:48</t>
  </si>
  <si>
    <t>Leonildo Nogueira Araujo - 13/03/2025 09:05:46</t>
  </si>
  <si>
    <t>Leandro Henrique Ferreira - 03/06/2025 13:02:43</t>
  </si>
  <si>
    <t>XV_015_41</t>
  </si>
  <si>
    <t>ABRE VAL.QUEBRA VACUO CAIXA 2</t>
  </si>
  <si>
    <t>Auro Marcel Bueno de Oliveira - 22/02/2025 11:42:31</t>
  </si>
  <si>
    <t>Auro Marcel Bueno de Oliveira - 22/02/2025 11:42:32</t>
  </si>
  <si>
    <t>Auro Marcel Bueno de Oliveira - 22/02/2025 11:42:33</t>
  </si>
  <si>
    <t>Auro Marcel Bueno de Oliveira - 22/02/2025 11:42:35</t>
  </si>
  <si>
    <t>Auro Marcel Bueno de Oliveira - 22/02/2025 11:42:36</t>
  </si>
  <si>
    <t>Auro Marcel Bueno de Oliveira - 22/02/2025 11:42:38</t>
  </si>
  <si>
    <t>Rafael Schafaschek - 27/02/2025 13:27:41</t>
  </si>
  <si>
    <t>Leandro Henrique Ferreira - 06/03/2025 13:02:39</t>
  </si>
  <si>
    <t>Leonildo Nogueira Araujo - 13/03/2025 09:06:06</t>
  </si>
  <si>
    <t>Base de Dados_Images/XV_015_41.Imagem do Equipamento-.110634.jpg</t>
  </si>
  <si>
    <t>Auro Marcel Bueno de Oliveira - 22/02/2025 11:42:22</t>
  </si>
  <si>
    <t>Evaporador 03 (Conjunto 03A/B)</t>
  </si>
  <si>
    <t>PE3005</t>
  </si>
  <si>
    <t>CAIXA DE EVAPORACAO DUPLA Nº3</t>
  </si>
  <si>
    <t>Rafael Schafaschek - 13/03/2025 13:03:38</t>
  </si>
  <si>
    <t>Leandro Henrique Ferreira - 22/02/2025 14:36:11</t>
  </si>
  <si>
    <t>Rafael Schafaschek - 13/03/2025 12:59:01</t>
  </si>
  <si>
    <t>Leandro Henrique Ferreira - 22/02/2025 14:36:19</t>
  </si>
  <si>
    <t>Leandro Henrique Ferreira - 22/02/2025 14:36:21</t>
  </si>
  <si>
    <t>Leandro Henrique Ferreira - 22/02/2025 14:36:27</t>
  </si>
  <si>
    <t>Leandro Henrique Ferreira - 22/02/2025 14:36:28</t>
  </si>
  <si>
    <t>Leandro Henrique Ferreira - 06/03/2025 14:24:10</t>
  </si>
  <si>
    <t>Leandro Henrique Ferreira - 06/03/2025 14:24:16</t>
  </si>
  <si>
    <t>Gabriel Batista Cousso - 13/03/2025 08:51:35</t>
  </si>
  <si>
    <t>Base de Dados_Images/PE3005.Imagem do Equipamento-.173605.jpg</t>
  </si>
  <si>
    <t>Leandro Henrique Ferreira - 22/02/2025 14:35:56</t>
  </si>
  <si>
    <t>TT_033_41</t>
  </si>
  <si>
    <t>STE-033-02: TEMP. CX. EVAP. 03 (0 A 150ºC)</t>
  </si>
  <si>
    <t>Auro Marcel Bueno de Oliveira - 24/01/2025 10:32:15</t>
  </si>
  <si>
    <t>Auro Marcel Bueno de Oliveira - 24/01/2025 10:32:16</t>
  </si>
  <si>
    <t>Auro Marcel Bueno de Oliveira - 24/01/2025 10:32:17</t>
  </si>
  <si>
    <t>Auro Marcel Bueno de Oliveira - 24/01/2025 10:32:19</t>
  </si>
  <si>
    <t>Rafael Schafaschek - 27/02/2025 13:29:07</t>
  </si>
  <si>
    <t>Rafael Schafaschek - 27/02/2025 13:29:08</t>
  </si>
  <si>
    <t>Leandro Henrique Ferreira - 06/03/2025 13:05:54</t>
  </si>
  <si>
    <t>Gabriel Batista Cousso - 13/03/2025 08:51:13</t>
  </si>
  <si>
    <t>Base de Dados_Images/TT_033_41.Imagem do Equipamento-.121532.jpg</t>
  </si>
  <si>
    <t>Auro Marcel Bueno de Oliveira - 24/01/2025 10:32:06</t>
  </si>
  <si>
    <t>PIT_048_41</t>
  </si>
  <si>
    <t>TRM-048-02: PRESSÃO CORPO CX. EVAP. 03 (0 A 1 KGF/CM2)</t>
  </si>
  <si>
    <t>Rafael Schafaschek - 27/02/2025 16:21:04</t>
  </si>
  <si>
    <t>Rafael Schafaschek - 05/03/2025 07:45:50</t>
  </si>
  <si>
    <t>Rafael Schafaschek - 05/03/2025 07:45:52</t>
  </si>
  <si>
    <t>Rafael Schafaschek - 05/03/2025 07:45:56</t>
  </si>
  <si>
    <t>Rafael Schafaschek - 05/03/2025 07:45:57</t>
  </si>
  <si>
    <t>Leandro Henrique Ferreira - 06/03/2025 13:06:20</t>
  </si>
  <si>
    <t>Leandro Henrique Ferreira - 06/03/2025 13:06:21</t>
  </si>
  <si>
    <t>Gabriel Batista Cousso - 13/03/2025 08:51:16</t>
  </si>
  <si>
    <t>Gabriel Batista Cousso - 13/03/2025 08:51:17</t>
  </si>
  <si>
    <t>Leandro Henrique Ferreira - 03/06/2025 13:06:17</t>
  </si>
  <si>
    <t>LIT_034_41</t>
  </si>
  <si>
    <t>TRM-034-02: NÍVEL CX. EVAP. 03 (0-100%)</t>
  </si>
  <si>
    <t>Rafael Schafaschek - 26/02/2025 09:48:43</t>
  </si>
  <si>
    <t>Rafael Schafaschek - 26/02/2025 09:48:44</t>
  </si>
  <si>
    <t>Rafael Schafaschek - 27/02/2025 13:29:12</t>
  </si>
  <si>
    <t>Leandro Henrique Ferreira - 06/03/2025 13:07:00</t>
  </si>
  <si>
    <t>Gabriel Batista Cousso - 13/03/2025 08:51:20</t>
  </si>
  <si>
    <t>Leandro Henrique Ferreira - 03/06/2025 13:06:57</t>
  </si>
  <si>
    <t>POS-013-02</t>
  </si>
  <si>
    <t>VÁLVULA CONTROLE DE NÍVEL DA CAIXA 3A E 3B</t>
  </si>
  <si>
    <t>Auro Marcel Bueno de Oliveira - 21/02/2025 14:31:51</t>
  </si>
  <si>
    <t>Auro Marcel Bueno de Oliveira - 21/02/2025 14:31:52</t>
  </si>
  <si>
    <t>Auro Marcel Bueno de Oliveira - 21/02/2025 14:31:55</t>
  </si>
  <si>
    <t>Auro Marcel Bueno de Oliveira - 21/02/2025 14:31:57</t>
  </si>
  <si>
    <t>Auro Marcel Bueno de Oliveira - 21/02/2025 14:31:59</t>
  </si>
  <si>
    <t>Auro Marcel Bueno de Oliveira - 21/02/2025 14:32:00</t>
  </si>
  <si>
    <t>Auro Marcel Bueno de Oliveira - 21/02/2025 14:32:02</t>
  </si>
  <si>
    <t>Auro Marcel Bueno de Oliveira - 21/02/2025 14:32:04</t>
  </si>
  <si>
    <t>Rafael Schafaschek - 27/02/2025 13:29:33</t>
  </si>
  <si>
    <t>Leandro Henrique Ferreira - 06/03/2025 13:06:35</t>
  </si>
  <si>
    <t>Gabriel Batista Cousso - 13/03/2025 08:51:54</t>
  </si>
  <si>
    <t>Base de Dados_Images/POS-013-02.Imagem do Equipamento-.120452.jpg</t>
  </si>
  <si>
    <t>Auro Marcel Bueno de Oliveira - 21/02/2025 14:31:43</t>
  </si>
  <si>
    <t>TT_082_41</t>
  </si>
  <si>
    <t>STE-082-02: TEMP. CAIXA EVAP. 03 (N-2)</t>
  </si>
  <si>
    <t>Auro Marcel Bueno de Oliveira - 24/01/2025 10:31:24</t>
  </si>
  <si>
    <t>Auro Marcel Bueno de Oliveira - 24/01/2025 10:31:25</t>
  </si>
  <si>
    <t>Auro Marcel Bueno de Oliveira - 24/01/2025 10:31:26</t>
  </si>
  <si>
    <t>Auro Marcel Bueno de Oliveira - 24/01/2025 10:31:29</t>
  </si>
  <si>
    <t>Rafael Schafaschek - 27/02/2025 13:29:17</t>
  </si>
  <si>
    <t>Rafael Schafaschek - 27/02/2025 13:29:18</t>
  </si>
  <si>
    <t>Leandro Henrique Ferreira - 06/03/2025 13:06:28</t>
  </si>
  <si>
    <t>Leandro Henrique Ferreira - 06/03/2025 13:06:29</t>
  </si>
  <si>
    <t>Gabriel Batista Cousso - 13/03/2025 08:51:23</t>
  </si>
  <si>
    <t>Gabriel Batista Cousso - 13/03/2025 08:51:24</t>
  </si>
  <si>
    <t>Base de Dados_Images/TT_082_41.Imagem do Equipamento-.121507.jpg</t>
  </si>
  <si>
    <t>Auro Marcel Bueno de Oliveira - 24/01/2025 10:31:20</t>
  </si>
  <si>
    <t>PIT_084_41</t>
  </si>
  <si>
    <t>TRM-084-02: PRESSÃO CX. EVAPORAÇÃO 03 (N.02)</t>
  </si>
  <si>
    <t>Auro Marcel Bueno de Oliveira - 22/02/2025 08:47:07</t>
  </si>
  <si>
    <t>Auro Marcel Bueno de Oliveira - 22/02/2025 08:47:08</t>
  </si>
  <si>
    <t>Auro Marcel Bueno de Oliveira - 22/02/2025 08:47:09</t>
  </si>
  <si>
    <t>Auro Marcel Bueno de Oliveira - 22/02/2025 08:47:10</t>
  </si>
  <si>
    <t>Rafael Schafaschek - 27/02/2025 13:29:21</t>
  </si>
  <si>
    <t>Rafael Schafaschek - 27/02/2025 13:29:22</t>
  </si>
  <si>
    <t>Leandro Henrique Ferreira - 06/03/2025 13:06:08</t>
  </si>
  <si>
    <t>Leandro Henrique Ferreira - 06/03/2025 13:06:09</t>
  </si>
  <si>
    <t>Gabriel Batista Cousso - 13/03/2025 08:51:27</t>
  </si>
  <si>
    <t>Gabriel Batista Cousso - 13/03/2025 08:51:28</t>
  </si>
  <si>
    <t>Base de Dados_Images/PIT_084_41.Imagem do Equipamento-.122049.jpg</t>
  </si>
  <si>
    <t>Auro Marcel Bueno de Oliveira - 22/02/2025 08:46:59</t>
  </si>
  <si>
    <t>LIT_082_41</t>
  </si>
  <si>
    <t>TRM-082-02: NÍVEL CX. EVAPORAÇÃO 03 (N.02)</t>
  </si>
  <si>
    <t>Auro Marcel Bueno de Oliveira - 22/02/2025 08:46:13</t>
  </si>
  <si>
    <t>Auro Marcel Bueno de Oliveira - 22/02/2025 08:46:14</t>
  </si>
  <si>
    <t>Rafael Schafaschek - 26/02/2025 09:48:49</t>
  </si>
  <si>
    <t>Rafael Schafaschek - 27/02/2025 13:29:27</t>
  </si>
  <si>
    <t>Leandro Henrique Ferreira - 06/03/2025 13:07:09</t>
  </si>
  <si>
    <t>Leandro Henrique Ferreira - 06/03/2025 13:07:10</t>
  </si>
  <si>
    <t>Gabriel Batista Cousso - 13/03/2025 08:51:31</t>
  </si>
  <si>
    <t>Leandro Henrique Ferreira - 03/06/2025 13:07:06</t>
  </si>
  <si>
    <t>Evaporador 04 (Conjunto 04A/B)</t>
  </si>
  <si>
    <t>PE3006</t>
  </si>
  <si>
    <t>CAIXA DE EVAPORACAO DUPLA Nº4</t>
  </si>
  <si>
    <t>Leonildo Nogueira Araujo - 11/03/2025 13:11:00</t>
  </si>
  <si>
    <t>Leonildo Nogueira Araujo - 11/03/2025 13:11:02</t>
  </si>
  <si>
    <t>Rafael Schafaschek - 13/03/2025 12:59:21</t>
  </si>
  <si>
    <t>Leonildo Nogueira Araujo - 11/03/2025 13:11:03</t>
  </si>
  <si>
    <t>Leonildo Nogueira Araujo - 11/03/2025 13:11:04</t>
  </si>
  <si>
    <t>Leonildo Nogueira Araujo - 11/03/2025 13:11:05</t>
  </si>
  <si>
    <t>Leonildo Nogueira Araujo - 11/03/2025 13:11:06</t>
  </si>
  <si>
    <t>Leonildo Nogueira Araujo - 11/03/2025 13:11:11</t>
  </si>
  <si>
    <t>Leonildo Nogueira Araujo - 11/03/2025 13:11:12</t>
  </si>
  <si>
    <t>Gabriel Batista Cousso - 13/03/2025 08:50:44</t>
  </si>
  <si>
    <t>Base de Dados_Images/PE3006.Imagem do Equipamento-.173714.jpg</t>
  </si>
  <si>
    <t>Leandro Henrique Ferreira - 22/02/2025 14:37:07</t>
  </si>
  <si>
    <t>TT_034_41</t>
  </si>
  <si>
    <t>STE-034-02: TEMP. CX. EVAP. 04 (0 A 150ºC)</t>
  </si>
  <si>
    <t>Auro Marcel Bueno de Oliveira - 24/01/2025 10:30:28</t>
  </si>
  <si>
    <t>Auro Marcel Bueno de Oliveira - 24/01/2025 10:30:29</t>
  </si>
  <si>
    <t>Auro Marcel Bueno de Oliveira - 24/01/2025 10:30:30</t>
  </si>
  <si>
    <t>Rafael Schafaschek - 27/02/2025 13:25:55</t>
  </si>
  <si>
    <t>Rafael Schafaschek - 27/02/2025 13:25:56</t>
  </si>
  <si>
    <t>Leandro Henrique Ferreira - 06/03/2025 13:07:37</t>
  </si>
  <si>
    <t>Gabriel Batista Cousso - 13/03/2025 08:50:18</t>
  </si>
  <si>
    <t>Base de Dados_Images/TT_034_41.Imagem do Equipamento-.121441.jpg</t>
  </si>
  <si>
    <t>Auro Marcel Bueno de Oliveira - 24/01/2025 10:30:23</t>
  </si>
  <si>
    <t>PIT_049_41</t>
  </si>
  <si>
    <t>TRM-049-02: PRESSÃO CORPO CX. EVAP. 4 (-30 A 30 INHG)</t>
  </si>
  <si>
    <t>Auro Marcel Bueno de Oliveira - 22/02/2025 08:48:27</t>
  </si>
  <si>
    <t>Auro Marcel Bueno de Oliveira - 22/02/2025 08:48:29</t>
  </si>
  <si>
    <t>Auro Marcel Bueno de Oliveira - 22/02/2025 08:48:31</t>
  </si>
  <si>
    <t>Rafael Schafaschek - 27/02/2025 13:26:00</t>
  </si>
  <si>
    <t>Leandro Henrique Ferreira - 06/03/2025 13:07:43</t>
  </si>
  <si>
    <t>Gabriel Batista Cousso - 13/03/2025 08:50:24</t>
  </si>
  <si>
    <t>Base de Dados_Images/PIT_049_41.Imagem do Equipamento-.122122.jpg</t>
  </si>
  <si>
    <t>Auro Marcel Bueno de Oliveira - 22/02/2025 08:48:23</t>
  </si>
  <si>
    <t>LIT_035_41</t>
  </si>
  <si>
    <t>TRM-035-02: NÍVEL CX. EVAP. 04 (0-100%)</t>
  </si>
  <si>
    <t>Rafael Schafaschek - 26/02/2025 09:49:05</t>
  </si>
  <si>
    <t>Rafael Schafaschek - 26/02/2025 09:49:06</t>
  </si>
  <si>
    <t>Rafael Schafaschek - 26/02/2025 09:49:07</t>
  </si>
  <si>
    <t>Rafael Schafaschek - 27/02/2025 13:26:05</t>
  </si>
  <si>
    <t>Leandro Henrique Ferreira - 06/03/2025 13:07:51</t>
  </si>
  <si>
    <t>Leandro Henrique Ferreira - 06/03/2025 13:07:52</t>
  </si>
  <si>
    <t>Gabriel Batista Cousso - 13/03/2025 08:50:28</t>
  </si>
  <si>
    <t>Leandro Henrique Ferreira - 03/06/2025 13:07:48</t>
  </si>
  <si>
    <t>POS-014-02</t>
  </si>
  <si>
    <t>VÁLVULA CONTROLE DE NÍVEL DA CAIXA 4A E 4B</t>
  </si>
  <si>
    <t>Auro Marcel Bueno de Oliveira - 21/02/2025 14:29:52</t>
  </si>
  <si>
    <t>Auro Marcel Bueno de Oliveira - 21/02/2025 14:29:53</t>
  </si>
  <si>
    <t>Auro Marcel Bueno de Oliveira - 21/02/2025 14:29:54</t>
  </si>
  <si>
    <t>Auro Marcel Bueno de Oliveira - 21/02/2025 14:29:55</t>
  </si>
  <si>
    <t>Auro Marcel Bueno de Oliveira - 21/02/2025 14:29:56</t>
  </si>
  <si>
    <t>Auro Marcel Bueno de Oliveira - 21/02/2025 14:29:57</t>
  </si>
  <si>
    <t>Auro Marcel Bueno de Oliveira - 21/02/2025 14:29:59</t>
  </si>
  <si>
    <t>Rafael Schafaschek - 27/02/2025 13:26:26</t>
  </si>
  <si>
    <t>Leandro Henrique Ferreira - 06/03/2025 13:08:14</t>
  </si>
  <si>
    <t>Gabriel Batista Cousso - 13/03/2025 08:51:00</t>
  </si>
  <si>
    <t>Base de Dados_Images/POS-014-02.Imagem do Equipamento-.120306.jpg</t>
  </si>
  <si>
    <t>Auro Marcel Bueno de Oliveira - 21/02/2025 14:29:49</t>
  </si>
  <si>
    <t>TT_083_41</t>
  </si>
  <si>
    <t>STE-083-02: TEMP. CAIXA EVAP. 04 (N-4)</t>
  </si>
  <si>
    <t>Auro Marcel Bueno de Oliveira - 24/01/2025 09:52:41</t>
  </si>
  <si>
    <t>Auro Marcel Bueno de Oliveira - 24/01/2025 09:52:42</t>
  </si>
  <si>
    <t>Auro Marcel Bueno de Oliveira - 24/01/2025 09:52:43</t>
  </si>
  <si>
    <t>Auro Marcel Bueno de Oliveira - 24/01/2025 09:52:44</t>
  </si>
  <si>
    <t>Rafael Schafaschek - 27/02/2025 13:26:09</t>
  </si>
  <si>
    <t>Rafael Schafaschek - 27/02/2025 13:26:10</t>
  </si>
  <si>
    <t>Leandro Henrique Ferreira - 06/03/2025 13:07:56</t>
  </si>
  <si>
    <t>Leandro Henrique Ferreira - 06/03/2025 13:07:57</t>
  </si>
  <si>
    <t>Gabriel Batista Cousso - 13/03/2025 08:50:32</t>
  </si>
  <si>
    <t>Gabriel Batista Cousso - 13/03/2025 08:50:33</t>
  </si>
  <si>
    <t>Base de Dados_Images/TT_083_41.Imagem do Equipamento-.120300.jpg</t>
  </si>
  <si>
    <t>Auro Marcel Bueno de Oliveira - 24/01/2025 09:52:37</t>
  </si>
  <si>
    <t>PIT_085_41</t>
  </si>
  <si>
    <t>TRM-085-02: PRESSÃO CX. EVAPORAÇÃO 04 (N.02)</t>
  </si>
  <si>
    <t>Auro Marcel Bueno de Oliveira - 22/02/2025 08:49:09</t>
  </si>
  <si>
    <t>Auro Marcel Bueno de Oliveira - 22/02/2025 08:49:10</t>
  </si>
  <si>
    <t>Auro Marcel Bueno de Oliveira - 22/02/2025 08:49:12</t>
  </si>
  <si>
    <t>Auro Marcel Bueno de Oliveira - 22/02/2025 08:49:13</t>
  </si>
  <si>
    <t>Rafael Schafaschek - 27/02/2025 13:26:14</t>
  </si>
  <si>
    <t>Rafael Schafaschek - 27/02/2025 13:26:15</t>
  </si>
  <si>
    <t>Rafael Schafaschek - 27/02/2025 13:26:16</t>
  </si>
  <si>
    <t>Leandro Henrique Ferreira - 06/03/2025 13:08:01</t>
  </si>
  <si>
    <t>Leandro Henrique Ferreira - 06/03/2025 13:08:02</t>
  </si>
  <si>
    <t>Gabriel Batista Cousso - 13/03/2025 08:50:36</t>
  </si>
  <si>
    <t>Base de Dados_Images/PIT_085_41.Imagem do Equipamento-.122141.jpg</t>
  </si>
  <si>
    <t>Auro Marcel Bueno de Oliveira - 22/02/2025 08:49:02</t>
  </si>
  <si>
    <t>LIT_083_41</t>
  </si>
  <si>
    <t>TRM-083-02: NÍVEL CX. EVAPORAÇÃO 04 (N.02)</t>
  </si>
  <si>
    <t>Rafael Schafaschek - 26/02/2025 09:49:11</t>
  </si>
  <si>
    <t>Rafael Schafaschek - 26/02/2025 09:49:12</t>
  </si>
  <si>
    <t>Rafael Schafaschek - 27/02/2025 13:26:19</t>
  </si>
  <si>
    <t>Rafael Schafaschek - 27/02/2025 13:26:20</t>
  </si>
  <si>
    <t>Leandro Henrique Ferreira - 06/03/2025 13:08:08</t>
  </si>
  <si>
    <t>Leandro Henrique Ferreira - 06/03/2025 13:08:09</t>
  </si>
  <si>
    <t>Gabriel Batista Cousso - 13/03/2025 08:50:40</t>
  </si>
  <si>
    <t>Leandro Henrique Ferreira - 03/06/2025 13:08:05</t>
  </si>
  <si>
    <t>Evaporador 05</t>
  </si>
  <si>
    <t>PE3007</t>
  </si>
  <si>
    <t>CAIXA DE EVAPORACAO Nº5</t>
  </si>
  <si>
    <t>Leandro Henrique Ferreira - 04/03/2025 15:04:08</t>
  </si>
  <si>
    <t>Leandro Henrique Ferreira - 22/02/2025 14:39:10</t>
  </si>
  <si>
    <t>Leandro Henrique Ferreira - 04/03/2025 15:04:32</t>
  </si>
  <si>
    <t>Rafael Schafaschek - 13/03/2025 12:59:34</t>
  </si>
  <si>
    <t>Leandro Henrique Ferreira - 22/02/2025 14:39:27</t>
  </si>
  <si>
    <t>Leandro Henrique Ferreira - 22/02/2025 14:39:20</t>
  </si>
  <si>
    <t>Leandro Henrique Ferreira - 22/02/2025 14:39:16</t>
  </si>
  <si>
    <t>Leandro Henrique Ferreira - 22/02/2025 14:39:14</t>
  </si>
  <si>
    <t>Leandro Henrique Ferreira - 06/03/2025 14:25:13</t>
  </si>
  <si>
    <t>Leandro Henrique Ferreira - 06/03/2025 14:25:12</t>
  </si>
  <si>
    <t>Gabriel Batista Cousso - 13/03/2025 08:49:51</t>
  </si>
  <si>
    <t>Gabriel Batista Cousso - 13/03/2025 08:49:52</t>
  </si>
  <si>
    <t>Base de Dados_Images/PE3007.Imagem do Equipamento-.173901.jpg</t>
  </si>
  <si>
    <t>Leandro Henrique Ferreira - 22/02/2025 14:38:57</t>
  </si>
  <si>
    <t>TT_035_41</t>
  </si>
  <si>
    <t>STE-035-02: TEMP. CX. EVAP. 05 (0 A 150ºC)</t>
  </si>
  <si>
    <t>Auro Marcel Bueno de Oliveira - 24/01/2025 09:50:34</t>
  </si>
  <si>
    <t>Auro Marcel Bueno de Oliveira - 24/01/2025 09:50:38</t>
  </si>
  <si>
    <t>Auro Marcel Bueno de Oliveira - 24/01/2025 09:50:39</t>
  </si>
  <si>
    <t>Auro Marcel Bueno de Oliveira - 24/01/2025 09:50:43</t>
  </si>
  <si>
    <t>Rafael Schafaschek - 27/02/2025 13:27:49</t>
  </si>
  <si>
    <t>Rafael Schafaschek - 27/02/2025 13:27:50</t>
  </si>
  <si>
    <t>Leandro Henrique Ferreira - 06/03/2025 13:08:25</t>
  </si>
  <si>
    <t>Leandro Henrique Ferreira - 06/03/2025 13:08:26</t>
  </si>
  <si>
    <t>Gabriel Batista Cousso - 13/03/2025 08:48:26</t>
  </si>
  <si>
    <t>Gabriel Batista Cousso - 13/03/2025 08:48:27</t>
  </si>
  <si>
    <t>Base de Dados_Images/TT_035_41.Imagem do Equipamento-.120230.jpg</t>
  </si>
  <si>
    <t>Auro Marcel Bueno de Oliveira - 24/01/2025 09:48:46</t>
  </si>
  <si>
    <t>PIT_050_41</t>
  </si>
  <si>
    <t>TRM-050-02: PRESSÃO CORPO CX. EVAP. 5 (-30 A 30 INHG)</t>
  </si>
  <si>
    <t>Auro Marcel Bueno de Oliveira - 22/02/2025 08:50:36</t>
  </si>
  <si>
    <t>Auro Marcel Bueno de Oliveira - 22/02/2025 08:50:37</t>
  </si>
  <si>
    <t>Auro Marcel Bueno de Oliveira - 22/02/2025 08:50:38</t>
  </si>
  <si>
    <t>Auro Marcel Bueno de Oliveira - 22/02/2025 08:50:39</t>
  </si>
  <si>
    <t>Rafael Schafaschek - 27/02/2025 13:27:54</t>
  </si>
  <si>
    <t>Rafael Schafaschek - 27/02/2025 13:27:55</t>
  </si>
  <si>
    <t>Leandro Henrique Ferreira - 06/03/2025 13:08:31</t>
  </si>
  <si>
    <t>Gabriel Batista Cousso - 13/03/2025 08:49:36</t>
  </si>
  <si>
    <t>Gabriel Batista Cousso - 13/03/2025 08:49:37</t>
  </si>
  <si>
    <t>Base de Dados_Images/PIT_050_41.Imagem do Equipamento-.122218.jpg</t>
  </si>
  <si>
    <t>Auro Marcel Bueno de Oliveira - 22/02/2025 08:50:32</t>
  </si>
  <si>
    <t>LIT_036_41</t>
  </si>
  <si>
    <t>TRM-036-02: NÍVEL CX. EVAP. 05 (0-100%)</t>
  </si>
  <si>
    <t>Rafael Schafaschek - 26/02/2025 09:49:23</t>
  </si>
  <si>
    <t>Rafael Schafaschek - 26/02/2025 09:49:24</t>
  </si>
  <si>
    <t>Rafael Schafaschek - 27/02/2025 13:27:58</t>
  </si>
  <si>
    <t>Rafael Schafaschek - 27/02/2025 13:27:59</t>
  </si>
  <si>
    <t>Leandro Henrique Ferreira - 06/03/2025 13:08:38</t>
  </si>
  <si>
    <t>Leandro Henrique Ferreira - 06/03/2025 13:08:39</t>
  </si>
  <si>
    <t>Gabriel Batista Cousso - 13/03/2025 08:49:41</t>
  </si>
  <si>
    <t>Gabriel Batista Cousso - 13/03/2025 08:49:42</t>
  </si>
  <si>
    <t>Leandro Henrique Ferreira - 03/06/2025 13:08:36</t>
  </si>
  <si>
    <t>POS-015-02</t>
  </si>
  <si>
    <t>VÁLVULA CONTROLE DE NÍVEL DA CAIXA 05</t>
  </si>
  <si>
    <t>Auro Marcel Bueno de Oliveira - 21/02/2025 14:27:45</t>
  </si>
  <si>
    <t>Auro Marcel Bueno de Oliveira - 21/02/2025 14:27:46</t>
  </si>
  <si>
    <t>Auro Marcel Bueno de Oliveira - 21/02/2025 14:27:47</t>
  </si>
  <si>
    <t>Auro Marcel Bueno de Oliveira - 21/02/2025 14:27:48</t>
  </si>
  <si>
    <t>Auro Marcel Bueno de Oliveira - 21/02/2025 14:27:50</t>
  </si>
  <si>
    <t>Auro Marcel Bueno de Oliveira - 21/02/2025 14:27:51</t>
  </si>
  <si>
    <t>Auro Marcel Bueno de Oliveira - 21/02/2025 14:27:55</t>
  </si>
  <si>
    <t>Rafael Schafaschek - 27/02/2025 13:28:03</t>
  </si>
  <si>
    <t>Rafael Schafaschek - 27/02/2025 13:28:04</t>
  </si>
  <si>
    <t>Leandro Henrique Ferreira - 06/03/2025 13:08:43</t>
  </si>
  <si>
    <t>Gabriel Batista Cousso - 13/03/2025 08:49:48</t>
  </si>
  <si>
    <t>Base de Dados_Images/POS-015-02.Imagem do Equipamento-.120050.jpg</t>
  </si>
  <si>
    <t>Auro Marcel Bueno de Oliveira - 21/02/2025 14:27:41</t>
  </si>
  <si>
    <t>Multijato</t>
  </si>
  <si>
    <t>TT_026_41</t>
  </si>
  <si>
    <t>STE-026-02: TEMP. ENTRADA MULTIJATO (0 A 150ºC)</t>
  </si>
  <si>
    <t>Auro Marcel Bueno de Oliveira - 24/01/2025 09:47:27</t>
  </si>
  <si>
    <t>Auro Marcel Bueno de Oliveira - 24/01/2025 09:47:28</t>
  </si>
  <si>
    <t>Auro Marcel Bueno de Oliveira - 24/01/2025 09:47:30</t>
  </si>
  <si>
    <t>Auro Marcel Bueno de Oliveira - 24/01/2025 09:47:31</t>
  </si>
  <si>
    <t>Rafael Schafaschek - 27/02/2025 13:28:13</t>
  </si>
  <si>
    <t>Leandro Henrique Ferreira - 06/03/2025 13:08:53</t>
  </si>
  <si>
    <t>Leandro Henrique Ferreira - 06/03/2025 13:08:54</t>
  </si>
  <si>
    <t>Gabriel Batista Cousso - 13/03/2025 08:47:46</t>
  </si>
  <si>
    <t>Gabriel Batista Cousso - 13/03/2025 08:47:47</t>
  </si>
  <si>
    <t>Base de Dados_Images/TT_026_41.Imagem do Equipamento-.120205.jpg</t>
  </si>
  <si>
    <t>Auro Marcel Bueno de Oliveira - 24/01/2025 09:47:22</t>
  </si>
  <si>
    <t>TT_027_41</t>
  </si>
  <si>
    <t>STE-027-02: TEMP. SAÍDA MULTIJATO (0 A 150ºC)</t>
  </si>
  <si>
    <t>Rafael Schafaschek - 05/03/2025 16:04:38</t>
  </si>
  <si>
    <t>Leandro Henrique Ferreira - 05/03/2025 15:21:02</t>
  </si>
  <si>
    <t>Leandro Henrique Ferreira - 05/03/2025 15:21:03</t>
  </si>
  <si>
    <t>Leandro Henrique Ferreira - 05/03/2025 15:21:07</t>
  </si>
  <si>
    <t>Leandro Henrique Ferreira - 05/03/2025 15:21:14</t>
  </si>
  <si>
    <t>Leandro Henrique Ferreira - 05/03/2025 15:21:18</t>
  </si>
  <si>
    <t>Leandro Henrique Ferreira - 05/03/2025 15:21:19</t>
  </si>
  <si>
    <t>Leandro Henrique Ferreira - 06/03/2025 13:09:00</t>
  </si>
  <si>
    <t>Leandro Henrique Ferreira - 06/03/2025 13:09:01</t>
  </si>
  <si>
    <t>Gabriel Batista Cousso - 13/03/2025 08:47:50</t>
  </si>
  <si>
    <t>Gabriel Batista Cousso - 13/03/2025 08:47:51</t>
  </si>
  <si>
    <t>Base de Dados_Images/TT_027_41.Imagem do Equipamento-.182101.jpg</t>
  </si>
  <si>
    <t>Leandro Henrique Ferreira - 05/03/2025 15:20:55</t>
  </si>
  <si>
    <t>PE3008</t>
  </si>
  <si>
    <t>CONDENSADOR MULTIJATO DA EVAPORAÇÃO</t>
  </si>
  <si>
    <t>Leandro Henrique Ferreira - 21/02/2025 16:29:33</t>
  </si>
  <si>
    <t>Leandro Henrique Ferreira - 21/02/2025 16:29:34</t>
  </si>
  <si>
    <t>Leandro Henrique Ferreira - 21/02/2025 16:29:36</t>
  </si>
  <si>
    <t>Leandro Henrique Ferreira - 21/02/2025 16:29:39</t>
  </si>
  <si>
    <t>Leandro Henrique Ferreira - 21/02/2025 16:29:44</t>
  </si>
  <si>
    <t>Leandro Henrique Ferreira - 21/02/2025 16:29:47</t>
  </si>
  <si>
    <t>Leandro Henrique Ferreira - 21/02/2025 16:29:52</t>
  </si>
  <si>
    <t>Leandro Henrique Ferreira - 21/02/2025 16:29:54</t>
  </si>
  <si>
    <t>Leonildo Nogueira Araujo - 06/03/2025 13:16:24</t>
  </si>
  <si>
    <t>Leonildo Nogueira Araujo - 06/03/2025 13:16:25</t>
  </si>
  <si>
    <t>Gabriel Batista Cousso - 13/03/2025 08:47:54</t>
  </si>
  <si>
    <t>Gabriel Batista Cousso - 13/03/2025 08:47:55</t>
  </si>
  <si>
    <t>Base de Dados_Images/PE3008.Imagem do Equipamento-.192931.jpg</t>
  </si>
  <si>
    <t>Leandro Henrique Ferreira - 21/02/2025 16:29:26</t>
  </si>
  <si>
    <t>XV_034_41</t>
  </si>
  <si>
    <t>VALV AMOSTR ÁGUA SAÍDA MULTIJATO</t>
  </si>
  <si>
    <t>Auro Marcel Bueno de Oliveira - 21/02/2025 14:06:52</t>
  </si>
  <si>
    <t>Auro Marcel Bueno de Oliveira - 21/02/2025 14:06:53</t>
  </si>
  <si>
    <t>Auro Marcel Bueno de Oliveira - 21/02/2025 14:06:54</t>
  </si>
  <si>
    <t>Auro Marcel Bueno de Oliveira - 21/02/2025 14:06:55</t>
  </si>
  <si>
    <t>Auro Marcel Bueno de Oliveira - 21/02/2025 14:06:58</t>
  </si>
  <si>
    <t>Auro Marcel Bueno de Oliveira - 21/02/2025 14:06:57</t>
  </si>
  <si>
    <t>Auro Marcel Bueno de Oliveira - 21/02/2025 14:07:00</t>
  </si>
  <si>
    <t>Auro Marcel Bueno de Oliveira - 21/02/2025 14:07:01</t>
  </si>
  <si>
    <t>Rafael Schafaschek - 27/02/2025 13:28:18</t>
  </si>
  <si>
    <t>Rafael Schafaschek - 27/02/2025 13:28:19</t>
  </si>
  <si>
    <t>Leandro Henrique Ferreira - 06/03/2025 13:09:06</t>
  </si>
  <si>
    <t>Gabriel Batista Cousso - 13/03/2025 08:47:59</t>
  </si>
  <si>
    <t>Base de Dados_Images/XV_034_41.Imagem do Equipamento-.174317.jpg</t>
  </si>
  <si>
    <t>Auro Marcel Bueno de Oliveira - 21/02/2025 14:06:48</t>
  </si>
  <si>
    <t>POS-124-02</t>
  </si>
  <si>
    <t>VÁLVULA ENTRADA DE ÁGUA DO  MULTIJATO</t>
  </si>
  <si>
    <t>Auro Marcel Bueno de Oliveira - 24/01/2025 09:46:41</t>
  </si>
  <si>
    <t>Auro Marcel Bueno de Oliveira - 24/01/2025 09:46:42</t>
  </si>
  <si>
    <t>Auro Marcel Bueno de Oliveira - 24/01/2025 09:46:43</t>
  </si>
  <si>
    <t>Auro Marcel Bueno de Oliveira - 24/01/2025 09:46:45</t>
  </si>
  <si>
    <t>Auro Marcel Bueno de Oliveira - 24/01/2025 09:46:47</t>
  </si>
  <si>
    <t>Auro Marcel Bueno de Oliveira - 24/01/2025 09:46:48</t>
  </si>
  <si>
    <t>Auro Marcel Bueno de Oliveira - 24/01/2025 09:46:49</t>
  </si>
  <si>
    <t>Rafael Schafaschek - 27/02/2025 13:28:22</t>
  </si>
  <si>
    <t>Rafael Schafaschek - 27/02/2025 13:28:23</t>
  </si>
  <si>
    <t>Leandro Henrique Ferreira - 06/03/2025 13:09:12</t>
  </si>
  <si>
    <t>Gabriel Batista Cousso - 13/03/2025 08:48:02</t>
  </si>
  <si>
    <t>Base de Dados_Images/POS-124-02.Imagem do Equipamento-.120105.jpg</t>
  </si>
  <si>
    <t>Auro Marcel Bueno de Oliveira - 24/01/2025 09:46:35</t>
  </si>
  <si>
    <t>Tanque Xarope</t>
  </si>
  <si>
    <t>M_161_41 / BC 3018</t>
  </si>
  <si>
    <t>MOTOR BBA XAROPE P/ FÁBRICA 01</t>
  </si>
  <si>
    <t>Luis Antonio Batista - 13/01/2025 16:23:59</t>
  </si>
  <si>
    <t>Rafael De Carvalho Vasconcelos - 20/01/2025 10:53:55</t>
  </si>
  <si>
    <t>Rafael De Carvalho Vasconcelos - 20/01/2025 10:53:59</t>
  </si>
  <si>
    <t>Rafael De Carvalho Vasconcelos - 20/01/2025 10:54:03</t>
  </si>
  <si>
    <t>Rafael De Carvalho Vasconcelos - 20/01/2025 10:54:06</t>
  </si>
  <si>
    <t>Rafael De Carvalho Vasconcelos - 20/01/2025 10:54:09</t>
  </si>
  <si>
    <t>Rafael De Carvalho Vasconcelos - 20/01/2025 10:54:12</t>
  </si>
  <si>
    <t>Rafael De Carvalho Vasconcelos - 20/01/2025 10:54:14</t>
  </si>
  <si>
    <t>Rafael De Carvalho Vasconcelos - 20/01/2025 10:54:17</t>
  </si>
  <si>
    <t>Rafael De Carvalho Vasconcelos - 20/01/2025 10:54:22</t>
  </si>
  <si>
    <t>Luis Antonio Batista - 13/01/2025 16:24:07</t>
  </si>
  <si>
    <t>Luis Antonio Batista - 13/01/2025 16:24:09</t>
  </si>
  <si>
    <t>Luis Antonio Batista - 13/01/2025 16:24:10</t>
  </si>
  <si>
    <t>Luis Antonio Batista - 13/01/2025 16:24:11</t>
  </si>
  <si>
    <t>Luis Antonio Batista - 13/01/2025 16:24:13</t>
  </si>
  <si>
    <t>Luis Antonio Batista - 13/01/2025 16:24:14</t>
  </si>
  <si>
    <t>Leandro Henrique Ferreira - 06/03/2025 15:10:51</t>
  </si>
  <si>
    <t>Leandro Henrique Ferreira - 06/03/2025 15:10:53</t>
  </si>
  <si>
    <t>Leandro Henrique Ferreira - 06/03/2025 15:10:54</t>
  </si>
  <si>
    <t>Leandro Henrique Ferreira - 06/03/2025 15:10:55</t>
  </si>
  <si>
    <t>Leandro Henrique Ferreira - 06/03/2025 15:10:56</t>
  </si>
  <si>
    <t>Leandro Henrique Ferreira - 06/03/2025 15:10:58</t>
  </si>
  <si>
    <t>Leonildo Nogueira Araujo - 07/03/2025 12:03:18</t>
  </si>
  <si>
    <t>Leonildo Nogueira Araujo - 07/03/2025 12:03:19</t>
  </si>
  <si>
    <t>Leonildo Nogueira Araujo - 07/03/2025 12:03:20</t>
  </si>
  <si>
    <t>Gabriel Batista Cousso - 13/03/2025 08:46:47</t>
  </si>
  <si>
    <t>Gabriel Batista Cousso - 13/03/2025 08:46:48</t>
  </si>
  <si>
    <t>Gabriel Batista Cousso - 13/03/2025 08:46:49</t>
  </si>
  <si>
    <t>Base de Dados_Images/M_161_41 - BC 3018.Imagem do Equipamento-.192355.jpg</t>
  </si>
  <si>
    <t>Luis Antonio Batista - 13/01/2025 16:20:10</t>
  </si>
  <si>
    <t>Base de Dados_Images/M_161_41 - BC 3018.Imagem da Plaqueta do Motor-.192355.jpg</t>
  </si>
  <si>
    <t>Luis Antonio Batista - 13/01/2025 16:23:50</t>
  </si>
  <si>
    <t>M_162_41 / BC3019</t>
  </si>
  <si>
    <t>MOTOR BBA XAROPE P/ FÁBRICA 02</t>
  </si>
  <si>
    <t>Luis Antonio Batista - 13/01/2025 16:19:03</t>
  </si>
  <si>
    <t>Rafael De Carvalho Vasconcelos - 20/01/2025 10:54:35</t>
  </si>
  <si>
    <t>Rafael De Carvalho Vasconcelos - 20/01/2025 10:54:37</t>
  </si>
  <si>
    <t>Rafael De Carvalho Vasconcelos - 20/01/2025 10:54:40</t>
  </si>
  <si>
    <t>Rafael De Carvalho Vasconcelos - 20/01/2025 10:54:42</t>
  </si>
  <si>
    <t>Rafael De Carvalho Vasconcelos - 20/01/2025 10:54:47</t>
  </si>
  <si>
    <t>Rafael De Carvalho Vasconcelos - 20/01/2025 10:54:51</t>
  </si>
  <si>
    <t>Rafael De Carvalho Vasconcelos - 20/01/2025 10:54:53</t>
  </si>
  <si>
    <t>Rafael De Carvalho Vasconcelos - 20/01/2025 10:54:57</t>
  </si>
  <si>
    <t>Rafael De Carvalho Vasconcelos - 20/01/2025 10:55:02</t>
  </si>
  <si>
    <t>Luis Antonio Batista - 13/01/2025 16:19:09</t>
  </si>
  <si>
    <t>Luis Antonio Batista - 13/01/2025 16:19:11</t>
  </si>
  <si>
    <t>Luis Antonio Batista - 13/01/2025 16:19:12</t>
  </si>
  <si>
    <t>Luis Antonio Batista - 13/01/2025 16:19:15</t>
  </si>
  <si>
    <t>Luis Antonio Batista - 13/01/2025 16:19:16</t>
  </si>
  <si>
    <t>Luis Antonio Batista - 13/01/2025 16:19:20</t>
  </si>
  <si>
    <t>Leandro Henrique Ferreira - 06/03/2025 15:11:12</t>
  </si>
  <si>
    <t>Leandro Henrique Ferreira - 06/03/2025 15:11:13</t>
  </si>
  <si>
    <t>Leandro Henrique Ferreira - 06/03/2025 15:11:14</t>
  </si>
  <si>
    <t>Leandro Henrique Ferreira - 06/03/2025 15:11:16</t>
  </si>
  <si>
    <t>Leandro Henrique Ferreira - 06/03/2025 15:11:17</t>
  </si>
  <si>
    <t>Leandro Henrique Ferreira - 06/03/2025 15:11:20</t>
  </si>
  <si>
    <t>Leonildo Nogueira Araujo - 07/03/2025 12:52:03</t>
  </si>
  <si>
    <t>Leonildo Nogueira Araujo - 07/03/2025 12:52:04</t>
  </si>
  <si>
    <t>Leonildo Nogueira Araujo - 07/03/2025 12:52:05</t>
  </si>
  <si>
    <t>Gabriel Batista Cousso - 13/03/2025 08:46:53</t>
  </si>
  <si>
    <t>Gabriel Batista Cousso - 13/03/2025 08:46:54</t>
  </si>
  <si>
    <t>Base de Dados_Images/M_162_41 - BC3019.Imagem do Equipamento-.191901.jpg</t>
  </si>
  <si>
    <t>Luis Antonio Batista - 13/01/2025 16:18:37</t>
  </si>
  <si>
    <t>Base de Dados_Images/M_162_41 - BC3019.Imagem da Plaqueta do Motor-.191901.jpg</t>
  </si>
  <si>
    <t>Luis Antonio Batista - 13/01/2025 16:18:55</t>
  </si>
  <si>
    <t>TQ3017</t>
  </si>
  <si>
    <t>TANQUE DE XAROPE</t>
  </si>
  <si>
    <t>Leandro Henrique Ferreira - 21/02/2025 16:34:31</t>
  </si>
  <si>
    <t>Leandro Henrique Ferreira - 21/02/2025 16:34:34</t>
  </si>
  <si>
    <t>Leandro Henrique Ferreira - 21/02/2025 16:34:35</t>
  </si>
  <si>
    <t>Leandro Henrique Ferreira - 21/02/2025 16:34:39</t>
  </si>
  <si>
    <t>Leandro Henrique Ferreira - 21/02/2025 16:34:43</t>
  </si>
  <si>
    <t>Leandro Henrique Ferreira - 21/02/2025 16:34:46</t>
  </si>
  <si>
    <t>Leandro Henrique Ferreira - 21/02/2025 16:34:47</t>
  </si>
  <si>
    <t>Leandro Henrique Ferreira - 21/02/2025 16:35:05</t>
  </si>
  <si>
    <t>Leandro Henrique Ferreira - 21/02/2025 16:35:07</t>
  </si>
  <si>
    <t>Leonildo Nogueira Araujo - 07/03/2025 12:52:10</t>
  </si>
  <si>
    <t>Leonildo Nogueira Araujo - 07/03/2025 12:52:11</t>
  </si>
  <si>
    <t>Gabriel Batista Cousso - 13/03/2025 08:46:58</t>
  </si>
  <si>
    <t>Gabriel Batista Cousso - 13/03/2025 08:46:59</t>
  </si>
  <si>
    <t>Base de Dados_Images/TQ3017.Imagem do Equipamento-.193426.jpg</t>
  </si>
  <si>
    <t>Leandro Henrique Ferreira - 21/02/2025 16:34:21</t>
  </si>
  <si>
    <t>AIT_042_41</t>
  </si>
  <si>
    <t>TRM-042-02: MEDIÇAO BRIX DO XAROPE (0 A 80BRIX)</t>
  </si>
  <si>
    <t>Rafael Schafaschek - 13/03/2025 12:59:53</t>
  </si>
  <si>
    <t>Rafael Schafaschek - 13/03/2025 13:00:03</t>
  </si>
  <si>
    <t>Rafael Schafaschek - 13/03/2025 13:00:05</t>
  </si>
  <si>
    <t>Rafael Schafaschek - 13/03/2025 13:00:08</t>
  </si>
  <si>
    <t>Rafael Schafaschek - 13/03/2025 12:59:55</t>
  </si>
  <si>
    <t>Rafael Schafaschek - 13/03/2025 12:59:58</t>
  </si>
  <si>
    <t>Rafael Schafaschek - 13/03/2025 13:00:01</t>
  </si>
  <si>
    <t>Leonildo Nogueira Araujo - 07/03/2025 12:52:16</t>
  </si>
  <si>
    <t>Leonildo Nogueira Araujo - 07/03/2025 12:52:17</t>
  </si>
  <si>
    <t>Gabriel Batista Cousso - 13/03/2025 08:47:04</t>
  </si>
  <si>
    <t>Leandro Henrique Ferreira - 03/06/2025 15:11:42</t>
  </si>
  <si>
    <t>LIT_043_41</t>
  </si>
  <si>
    <t>TRM-043-02: NÍVEL DA CAIXA DE XAROPE (0 A 100%)</t>
  </si>
  <si>
    <t>Auro Marcel Bueno de Oliveira - 21/02/2025 14:04:22</t>
  </si>
  <si>
    <t>Auro Marcel Bueno de Oliveira - 21/02/2025 14:04:23</t>
  </si>
  <si>
    <t>Auro Marcel Bueno de Oliveira - 21/02/2025 14:04:24</t>
  </si>
  <si>
    <t>Auro Marcel Bueno de Oliveira - 21/02/2025 14:04:25</t>
  </si>
  <si>
    <t>Rafael Schafaschek - 27/02/2025 13:26:37</t>
  </si>
  <si>
    <t>Leonildo Nogueira Araujo - 07/03/2025 12:52:21</t>
  </si>
  <si>
    <t>Leonildo Nogueira Araujo - 07/03/2025 12:52:22</t>
  </si>
  <si>
    <t>Gabriel Batista Cousso - 13/03/2025 08:47:13</t>
  </si>
  <si>
    <t>Gabriel Batista Cousso - 13/03/2025 08:47:14</t>
  </si>
  <si>
    <t>Base de Dados_Images/LIT_043_41.Imagem do Equipamento-.174046.jpg</t>
  </si>
  <si>
    <t>Auro Marcel Bueno de Oliveira - 21/02/2025 14:04:18</t>
  </si>
  <si>
    <t>FIT_054_41</t>
  </si>
  <si>
    <t>TRM-054-02 VAZÃO XAROPE</t>
  </si>
  <si>
    <t>Auro Marcel Bueno de Oliveira - 21/02/2025 14:05:10</t>
  </si>
  <si>
    <t>Auro Marcel Bueno de Oliveira - 21/02/2025 14:05:11</t>
  </si>
  <si>
    <t>Auro Marcel Bueno de Oliveira - 21/02/2025 14:05:12</t>
  </si>
  <si>
    <t>Auro Marcel Bueno de Oliveira - 21/02/2025 14:05:13</t>
  </si>
  <si>
    <t>Rafael Schafaschek - 27/02/2025 13:26:41</t>
  </si>
  <si>
    <t>Rafael Schafaschek - 27/02/2025 13:26:42</t>
  </si>
  <si>
    <t>Leonildo Nogueira Araujo - 07/03/2025 13:45:38</t>
  </si>
  <si>
    <t>Gabriel Batista Cousso - 13/03/2025 08:47:17</t>
  </si>
  <si>
    <t>Gabriel Batista Cousso - 13/03/2025 08:47:18</t>
  </si>
  <si>
    <t>Base de Dados_Images/FIT_054_41.Imagem do Equipamento-.174121.jpg</t>
  </si>
  <si>
    <t>Auro Marcel Bueno de Oliveira - 21/02/2025 14:05:05</t>
  </si>
  <si>
    <t>XV_031_41</t>
  </si>
  <si>
    <t>VALV AMOSTR XAROPE SIMPLES(RESERVA)</t>
  </si>
  <si>
    <t>Auro Marcel Bueno de Oliveira - 21/02/2025 14:05:48</t>
  </si>
  <si>
    <t>Auro Marcel Bueno de Oliveira - 21/02/2025 14:05:49</t>
  </si>
  <si>
    <t>Auro Marcel Bueno de Oliveira - 21/02/2025 14:05:50</t>
  </si>
  <si>
    <t>Auro Marcel Bueno de Oliveira - 21/02/2025 14:05:52</t>
  </si>
  <si>
    <t>Auro Marcel Bueno de Oliveira - 21/02/2025 14:05:53</t>
  </si>
  <si>
    <t>Auro Marcel Bueno de Oliveira - 21/02/2025 14:05:54</t>
  </si>
  <si>
    <t>Auro Marcel Bueno de Oliveira - 21/02/2025 14:05:55</t>
  </si>
  <si>
    <t>Rafael Schafaschek - 27/02/2025 13:26:46</t>
  </si>
  <si>
    <t>Leonildo Nogueira Araujo - 07/03/2025 13:45:43</t>
  </si>
  <si>
    <t>Gabriel Batista Cousso - 13/03/2025 08:47:22</t>
  </si>
  <si>
    <t>Base de Dados_Images/XV_031_41.Imagem do Equipamento-.174206.jpg</t>
  </si>
  <si>
    <t>Auro Marcel Bueno de Oliveira - 21/02/2025 14:05:43</t>
  </si>
  <si>
    <t>POS-017-02</t>
  </si>
  <si>
    <t>VÁLVULA CONTROLE DE NÍVEL DO TANQUE DE XAROPE</t>
  </si>
  <si>
    <t>Auro Marcel Bueno de Oliveira - 21/02/2025 14:28:41</t>
  </si>
  <si>
    <t>Auro Marcel Bueno de Oliveira - 21/02/2025 14:28:42</t>
  </si>
  <si>
    <t>Auro Marcel Bueno de Oliveira - 21/02/2025 14:28:46</t>
  </si>
  <si>
    <t>Auro Marcel Bueno de Oliveira - 21/02/2025 14:28:44</t>
  </si>
  <si>
    <t>Auro Marcel Bueno de Oliveira - 21/02/2025 14:28:47</t>
  </si>
  <si>
    <t>Auro Marcel Bueno de Oliveira - 21/02/2025 14:28:49</t>
  </si>
  <si>
    <t>Auro Marcel Bueno de Oliveira - 21/02/2025 14:28:50</t>
  </si>
  <si>
    <t>Rafael Schafaschek - 27/02/2025 13:26:50</t>
  </si>
  <si>
    <t>Leonildo Nogueira Araujo - 07/03/2025 13:45:48</t>
  </si>
  <si>
    <t>Gabriel Batista Cousso - 13/03/2025 08:47:26</t>
  </si>
  <si>
    <t>Base de Dados_Images/POS-017-02.Imagem do Equipamento-.120218.jpg</t>
  </si>
  <si>
    <t>Auro Marcel Bueno de Oliveira - 21/02/2025 14:28:36</t>
  </si>
  <si>
    <t>Válvulas De Água</t>
  </si>
  <si>
    <t>XV_006_41</t>
  </si>
  <si>
    <t>VÁLV. AGUA LAVAGEM DE CANA</t>
  </si>
  <si>
    <t>Auro Marcel Bueno de Oliveira - 21/02/2025 14:33:15</t>
  </si>
  <si>
    <t>Auro Marcel Bueno de Oliveira - 21/02/2025 14:33:16</t>
  </si>
  <si>
    <t>Auro Marcel Bueno de Oliveira - 21/02/2025 14:33:17</t>
  </si>
  <si>
    <t>Auro Marcel Bueno de Oliveira - 21/02/2025 14:33:19</t>
  </si>
  <si>
    <t>Auro Marcel Bueno de Oliveira - 21/02/2025 14:33:21</t>
  </si>
  <si>
    <t>Auro Marcel Bueno de Oliveira - 21/02/2025 14:33:22</t>
  </si>
  <si>
    <t>Auro Marcel Bueno de Oliveira - 21/02/2025 14:33:23</t>
  </si>
  <si>
    <t>Auro Marcel Bueno de Oliveira - 21/02/2025 14:33:25</t>
  </si>
  <si>
    <t>Rafael Schafaschek - 25/02/2025 10:43:26</t>
  </si>
  <si>
    <t>Leandro Henrique Ferreira - 06/03/2025 13:09:23</t>
  </si>
  <si>
    <t>Gabriel Batista Cousso - 13/03/2025 08:46:34</t>
  </si>
  <si>
    <t>Base de Dados_Images/XV_006_41.Imagem do Equipamento-.120632.jpg</t>
  </si>
  <si>
    <t>Auro Marcel Bueno de Oliveira - 21/02/2025 14:33:12</t>
  </si>
  <si>
    <t>XV_007_41</t>
  </si>
  <si>
    <t>VÁLV. AGUA DO MULTIJATO</t>
  </si>
  <si>
    <t>Auro Marcel Bueno de Oliveira - 21/02/2025 14:34:10</t>
  </si>
  <si>
    <t>Auro Marcel Bueno de Oliveira - 21/02/2025 14:34:12</t>
  </si>
  <si>
    <t>Auro Marcel Bueno de Oliveira - 21/02/2025 14:34:13</t>
  </si>
  <si>
    <t>Auro Marcel Bueno de Oliveira - 21/02/2025 14:34:15</t>
  </si>
  <si>
    <t>Auro Marcel Bueno de Oliveira - 21/02/2025 14:34:17</t>
  </si>
  <si>
    <t>Auro Marcel Bueno de Oliveira - 21/02/2025 14:34:18</t>
  </si>
  <si>
    <t>Auro Marcel Bueno de Oliveira - 21/02/2025 14:34:19</t>
  </si>
  <si>
    <t>Auro Marcel Bueno de Oliveira - 21/02/2025 14:34:22</t>
  </si>
  <si>
    <t>Rafael Schafaschek - 25/02/2025 10:43:31</t>
  </si>
  <si>
    <t>Leandro Henrique Ferreira - 06/03/2025 13:10:35</t>
  </si>
  <si>
    <t>Gabriel Batista Cousso - 13/03/2025 08:46:37</t>
  </si>
  <si>
    <t>Base de Dados_Images/XV_007_41.Imagem do Equipamento-.120807.jpg</t>
  </si>
  <si>
    <t>Auro Marcel Bueno de Oliveira - 21/02/2025 14:34:06</t>
  </si>
  <si>
    <t>Água Industrial</t>
  </si>
  <si>
    <t>BC-3020</t>
  </si>
  <si>
    <t>BOMBA DE RECIRCULAÇÃO DE ÁGUA DE SELO</t>
  </si>
  <si>
    <t>Luis Antonio Batista - 14/01/2025 09:46:00</t>
  </si>
  <si>
    <t>Rafael De Carvalho Vasconcelos - 20/01/2025 10:49:40</t>
  </si>
  <si>
    <t>Rafael De Carvalho Vasconcelos - 20/01/2025 10:49:43</t>
  </si>
  <si>
    <t>Rafael De Carvalho Vasconcelos - 20/01/2025 10:49:47</t>
  </si>
  <si>
    <t>Rafael De Carvalho Vasconcelos - 20/01/2025 10:49:49</t>
  </si>
  <si>
    <t>Rafael De Carvalho Vasconcelos - 20/01/2025 10:49:52</t>
  </si>
  <si>
    <t>Rafael De Carvalho Vasconcelos - 20/01/2025 10:49:55</t>
  </si>
  <si>
    <t>Rafael De Carvalho Vasconcelos - 20/01/2025 10:49:58</t>
  </si>
  <si>
    <t>Rafael De Carvalho Vasconcelos - 20/01/2025 10:50:03</t>
  </si>
  <si>
    <t>Rafael De Carvalho Vasconcelos - 20/01/2025 10:50:08</t>
  </si>
  <si>
    <t>Luis Antonio Batista - 14/01/2025 09:46:11</t>
  </si>
  <si>
    <t>Luis Antonio Batista - 14/01/2025 09:46:13</t>
  </si>
  <si>
    <t>Luis Antonio Batista - 14/01/2025 09:46:14</t>
  </si>
  <si>
    <t>Luis Antonio Batista - 14/01/2025 09:46:15</t>
  </si>
  <si>
    <t>Luis Antonio Batista - 14/01/2025 09:46:17</t>
  </si>
  <si>
    <t>Luis Antonio Batista - 14/01/2025 09:46:18</t>
  </si>
  <si>
    <t>Leandro Henrique Ferreira - 06/03/2025 07:16:32</t>
  </si>
  <si>
    <t>Leandro Henrique Ferreira - 06/03/2025 07:16:33</t>
  </si>
  <si>
    <t>Leandro Henrique Ferreira - 06/03/2025 07:16:35</t>
  </si>
  <si>
    <t>Leandro Henrique Ferreira - 06/03/2025 07:16:36</t>
  </si>
  <si>
    <t>Leandro Henrique Ferreira - 06/03/2025 07:16:38</t>
  </si>
  <si>
    <t>Leandro Henrique Ferreira - 06/03/2025 13:11:17</t>
  </si>
  <si>
    <t>Rafael Schafaschek - 06/03/2025 16:10:00</t>
  </si>
  <si>
    <t>Rafael Schafaschek - 06/03/2025 16:09:57</t>
  </si>
  <si>
    <t>Leandro Henrique Ferreira - 06/03/2025 13:11:19</t>
  </si>
  <si>
    <t>Gabriel Batista Cousso - 13/03/2025 08:46:17</t>
  </si>
  <si>
    <t>Gabriel Batista Cousso - 13/03/2025 08:46:18</t>
  </si>
  <si>
    <t>Gabriel Batista Cousso - 13/03/2025 08:46:19</t>
  </si>
  <si>
    <t>Base de Dados_Images/BC-3020.Imagem do Equipamento-.124558.jpg</t>
  </si>
  <si>
    <t>Luis Antonio Batista - 14/01/2025 09:44:45</t>
  </si>
  <si>
    <t>Base de Dados_Images/BC-3020.Imagem da Plaqueta do Motor-.124558.jpg</t>
  </si>
  <si>
    <t>Luis Antonio Batista - 14/01/2025 09:45:53</t>
  </si>
  <si>
    <t>BC-3016</t>
  </si>
  <si>
    <t>BOMBA DE LIMPEZA</t>
  </si>
  <si>
    <t>Luis Antonio Batista - 14/01/2025 09:48:31</t>
  </si>
  <si>
    <t>Rafael De Carvalho Vasconcelos - 20/01/2025 10:51:54</t>
  </si>
  <si>
    <t>Rafael De Carvalho Vasconcelos - 20/01/2025 10:52:02</t>
  </si>
  <si>
    <t>Rafael De Carvalho Vasconcelos - 20/01/2025 10:52:16</t>
  </si>
  <si>
    <t>Rafael De Carvalho Vasconcelos - 20/01/2025 10:52:19</t>
  </si>
  <si>
    <t>Rafael De Carvalho Vasconcelos - 20/01/2025 10:52:26</t>
  </si>
  <si>
    <t>Rafael De Carvalho Vasconcelos - 20/01/2025 10:52:28</t>
  </si>
  <si>
    <t>Rafael De Carvalho Vasconcelos - 20/01/2025 10:52:34</t>
  </si>
  <si>
    <t>Rafael De Carvalho Vasconcelos - 20/01/2025 10:52:39</t>
  </si>
  <si>
    <t>Rafael De Carvalho Vasconcelos - 20/01/2025 10:52:41</t>
  </si>
  <si>
    <t>Luis Antonio Batista - 14/01/2025 09:48:43</t>
  </si>
  <si>
    <t>Luis Antonio Batista - 14/01/2025 09:48:45</t>
  </si>
  <si>
    <t>Luis Antonio Batista - 14/01/2025 09:48:46</t>
  </si>
  <si>
    <t>Luis Antonio Batista - 14/01/2025 09:48:47</t>
  </si>
  <si>
    <t>Luis Antonio Batista - 14/01/2025 09:48:48</t>
  </si>
  <si>
    <t>Luis Antonio Batista - 14/01/2025 09:48:49</t>
  </si>
  <si>
    <t>Leandro Henrique Ferreira - 06/03/2025 07:16:45</t>
  </si>
  <si>
    <t>Leandro Henrique Ferreira - 06/03/2025 07:17:03</t>
  </si>
  <si>
    <t>Leandro Henrique Ferreira - 06/03/2025 07:17:04</t>
  </si>
  <si>
    <t>Leandro Henrique Ferreira - 06/03/2025 07:17:07</t>
  </si>
  <si>
    <t>Leandro Henrique Ferreira - 06/03/2025 07:17:06</t>
  </si>
  <si>
    <t>Leandro Henrique Ferreira - 06/03/2025 13:11:31</t>
  </si>
  <si>
    <t>Leandro Henrique Ferreira - 06/03/2025 13:11:32</t>
  </si>
  <si>
    <t>Leandro Henrique Ferreira - 06/03/2025 13:11:33</t>
  </si>
  <si>
    <t>Gabriel Batista Cousso - 13/03/2025 08:46:24</t>
  </si>
  <si>
    <t>Gabriel Batista Cousso - 13/03/2025 08:46:25</t>
  </si>
  <si>
    <t>Base de Dados_Images/BC-3016.Imagem do Equipamento-.135124.jpg</t>
  </si>
  <si>
    <t>Rafael De Carvalho Vasconcelos - 20/01/2025 10:51:21</t>
  </si>
  <si>
    <t>Base de Dados_Images/BC-3016.Imagem da Plaqueta do Motor-.124828.jpg</t>
  </si>
  <si>
    <t>Luis Antonio Batista - 14/01/2025 09:48:21</t>
  </si>
  <si>
    <t>PSVs</t>
  </si>
  <si>
    <t>AQ3001-628610</t>
  </si>
  <si>
    <t>Válvula de Segurança Aquecedor De Caldo N°01</t>
  </si>
  <si>
    <t>Leandro Henrique Ferreira - 22/02/2025 14:17:20</t>
  </si>
  <si>
    <t>Leandro Henrique Ferreira - 22/02/2025 14:17:22</t>
  </si>
  <si>
    <t>Leandro Henrique Ferreira - 22/02/2025 14:17:24</t>
  </si>
  <si>
    <t>Leandro Henrique Ferreira - 22/02/2025 14:17:25</t>
  </si>
  <si>
    <t>Leandro Henrique Ferreira - 22/02/2025 14:17:35</t>
  </si>
  <si>
    <t>Rafael Schafaschek - 25/02/2025 10:44:05</t>
  </si>
  <si>
    <t>Gabriel Batista Cousso - 13/03/2025 08:45:27</t>
  </si>
  <si>
    <t>Base de Dados_Images/AQ3001-628610.Imagem do Equipamento-.171056.jpg</t>
  </si>
  <si>
    <t>Leandro Henrique Ferreira - 22/02/2025 14:10:51</t>
  </si>
  <si>
    <t>AQ3002-628656</t>
  </si>
  <si>
    <t>Válvula de Segurança Aquecedor De Caldo N°02</t>
  </si>
  <si>
    <t>Leandro Henrique Ferreira - 22/02/2025 14:17:57</t>
  </si>
  <si>
    <t>Leandro Henrique Ferreira - 22/02/2025 14:17:59</t>
  </si>
  <si>
    <t>Leandro Henrique Ferreira - 22/02/2025 14:18:02</t>
  </si>
  <si>
    <t>Leandro Henrique Ferreira - 22/02/2025 14:18:05</t>
  </si>
  <si>
    <t>Leandro Henrique Ferreira - 22/02/2025 14:18:08</t>
  </si>
  <si>
    <t>Rafael Schafaschek - 25/02/2025 10:44:11</t>
  </si>
  <si>
    <t>Gabriel Batista Cousso - 13/03/2025 08:45:30</t>
  </si>
  <si>
    <t>Base de Dados_Images/AQ3002-628656.Imagem do Equipamento-.171124.jpg</t>
  </si>
  <si>
    <t>Leandro Henrique Ferreira - 22/02/2025 14:11:20</t>
  </si>
  <si>
    <t>AQ3003-628609</t>
  </si>
  <si>
    <t>Válvula de Segurança Aquecedor De Caldo N°03</t>
  </si>
  <si>
    <t>Leandro Henrique Ferreira - 22/02/2025 14:18:17</t>
  </si>
  <si>
    <t>Leandro Henrique Ferreira - 22/02/2025 14:18:18</t>
  </si>
  <si>
    <t>Leandro Henrique Ferreira - 22/02/2025 14:18:19</t>
  </si>
  <si>
    <t>Leandro Henrique Ferreira - 22/02/2025 14:18:21</t>
  </si>
  <si>
    <t>Leandro Henrique Ferreira - 22/02/2025 14:18:24</t>
  </si>
  <si>
    <t>Rafael Schafaschek - 25/02/2025 10:44:15</t>
  </si>
  <si>
    <t>Gabriel Batista Cousso - 13/03/2025 08:45:34</t>
  </si>
  <si>
    <t>Base de Dados_Images/AQ3003-628609.Imagem do Equipamento-.171144.jpg</t>
  </si>
  <si>
    <t>Leandro Henrique Ferreira - 22/02/2025 14:11:40</t>
  </si>
  <si>
    <t>AQ3004-628345</t>
  </si>
  <si>
    <t>Válvula de Segurança Aquecedor De Caldo N°04</t>
  </si>
  <si>
    <t>Leandro Henrique Ferreira - 22/02/2025 14:18:32</t>
  </si>
  <si>
    <t>Leandro Henrique Ferreira - 22/02/2025 14:18:33</t>
  </si>
  <si>
    <t>Leandro Henrique Ferreira - 22/02/2025 14:18:35</t>
  </si>
  <si>
    <t>Leandro Henrique Ferreira - 22/02/2025 14:18:37</t>
  </si>
  <si>
    <t>Leandro Henrique Ferreira - 22/02/2025 14:18:40</t>
  </si>
  <si>
    <t>Rafael Schafaschek - 25/02/2025 10:44:20</t>
  </si>
  <si>
    <t>Gabriel Batista Cousso - 13/03/2025 08:45:38</t>
  </si>
  <si>
    <t>Base de Dados_Images/AQ3004-628345.Imagem do Equipamento-.171205.jpg</t>
  </si>
  <si>
    <t>Leandro Henrique Ferreira - 22/02/2025 14:12:01</t>
  </si>
  <si>
    <t>AQ3005-628608</t>
  </si>
  <si>
    <t>Válvula de Segurança Aquecedor De Caldo N°05</t>
  </si>
  <si>
    <t>Leandro Henrique Ferreira - 22/02/2025 14:19:45</t>
  </si>
  <si>
    <t>Leandro Henrique Ferreira - 22/02/2025 14:19:47</t>
  </si>
  <si>
    <t>Leandro Henrique Ferreira - 22/02/2025 14:19:49</t>
  </si>
  <si>
    <t>Leandro Henrique Ferreira - 22/02/2025 14:19:50</t>
  </si>
  <si>
    <t>Leandro Henrique Ferreira - 22/02/2025 14:19:52</t>
  </si>
  <si>
    <t>Rafael Schafaschek - 25/02/2025 10:44:24</t>
  </si>
  <si>
    <t>Gabriel Batista Cousso - 13/03/2025 08:45:41</t>
  </si>
  <si>
    <t>Base de Dados_Images/AQ3005-628608.Imagem do Equipamento-.171225.jpg</t>
  </si>
  <si>
    <t>Leandro Henrique Ferreira - 22/02/2025 14:12:20</t>
  </si>
  <si>
    <t>AQ3006-628343</t>
  </si>
  <si>
    <t>Válvula de Segurança Aquecedor De Caldo N°06</t>
  </si>
  <si>
    <t>Leandro Henrique Ferreira - 22/02/2025 14:20:03</t>
  </si>
  <si>
    <t>Leandro Henrique Ferreira - 22/02/2025 14:20:05</t>
  </si>
  <si>
    <t>Leandro Henrique Ferreira - 22/02/2025 14:20:06</t>
  </si>
  <si>
    <t>Leandro Henrique Ferreira - 22/02/2025 14:20:08</t>
  </si>
  <si>
    <t>Leandro Henrique Ferreira - 22/02/2025 14:20:10</t>
  </si>
  <si>
    <t>Rafael Schafaschek - 25/02/2025 10:44:28</t>
  </si>
  <si>
    <t>Gabriel Batista Cousso - 13/03/2025 08:45:47</t>
  </si>
  <si>
    <t>Base de Dados_Images/AQ3006-628343.Imagem do Equipamento-.171308.jpg</t>
  </si>
  <si>
    <t>Leandro Henrique Ferreira - 22/02/2025 14:12:45</t>
  </si>
  <si>
    <t>AQ07</t>
  </si>
  <si>
    <t>Válvula de Segurança Aquecedor De Caldo N°07</t>
  </si>
  <si>
    <t>Leandro Henrique Ferreira - 22/02/2025 14:16:51</t>
  </si>
  <si>
    <t>Leandro Henrique Ferreira - 22/02/2025 14:16:53</t>
  </si>
  <si>
    <t>Leandro Henrique Ferreira - 22/02/2025 14:16:55</t>
  </si>
  <si>
    <t>Leandro Henrique Ferreira - 22/02/2025 14:16:59</t>
  </si>
  <si>
    <t>Leandro Henrique Ferreira - 22/02/2025 14:17:06</t>
  </si>
  <si>
    <t>Rafael Schafaschek - 25/02/2025 10:44:32</t>
  </si>
  <si>
    <t>Gabriel Batista Cousso - 13/03/2025 08:45:51</t>
  </si>
  <si>
    <t>Base de Dados_Images/AQ07.Imagem do Equipamento-.171647.jpg</t>
  </si>
  <si>
    <t>Leandro Henrique Ferreira - 22/02/2025 14:16:42</t>
  </si>
  <si>
    <t>AQ3008-628611</t>
  </si>
  <si>
    <t>Válvula de Segurança Aquecedor De Caldo N°08</t>
  </si>
  <si>
    <t>Leandro Henrique Ferreira - 22/02/2025 14:20:22</t>
  </si>
  <si>
    <t>Leandro Henrique Ferreira - 22/02/2025 14:20:23</t>
  </si>
  <si>
    <t>Leandro Henrique Ferreira - 22/02/2025 14:20:25</t>
  </si>
  <si>
    <t>Leandro Henrique Ferreira - 22/02/2025 14:20:26</t>
  </si>
  <si>
    <t>Leandro Henrique Ferreira - 22/02/2025 14:20:30</t>
  </si>
  <si>
    <t>Rafael Schafaschek - 25/02/2025 10:44:36</t>
  </si>
  <si>
    <t>Gabriel Batista Cousso - 13/03/2025 08:45:54</t>
  </si>
  <si>
    <t>Base de Dados_Images/AQ3008-628611.Imagem do Equipamento-.171613.jpg</t>
  </si>
  <si>
    <t>Leandro Henrique Ferreira - 22/02/2025 14:16:09</t>
  </si>
  <si>
    <t>AQ3009-628612</t>
  </si>
  <si>
    <t>Válvula de Segurança Aquecedor De Caldo N°09</t>
  </si>
  <si>
    <t>Leandro Henrique Ferreira - 22/02/2025 14:20:38</t>
  </si>
  <si>
    <t>Leandro Henrique Ferreira - 22/02/2025 14:20:39</t>
  </si>
  <si>
    <t>Leandro Henrique Ferreira - 22/02/2025 14:20:43</t>
  </si>
  <si>
    <t>Leandro Henrique Ferreira - 22/02/2025 14:20:41</t>
  </si>
  <si>
    <t>Leandro Henrique Ferreira - 22/02/2025 14:20:45</t>
  </si>
  <si>
    <t>Rafael Schafaschek - 25/02/2025 10:44:41</t>
  </si>
  <si>
    <t>Gabriel Batista Cousso - 13/03/2025 08:45:58</t>
  </si>
  <si>
    <t>Base de Dados_Images/AQ3009-628612.Imagem do Equipamento-.171549.jpg</t>
  </si>
  <si>
    <t>Leandro Henrique Ferreira - 22/02/2025 14:15:44</t>
  </si>
  <si>
    <t>AQ3010628658</t>
  </si>
  <si>
    <t>Válvula de Segurança Aquecedor De Caldo N°10</t>
  </si>
  <si>
    <t>Leandro Henrique Ferreira - 22/02/2025 14:20:55</t>
  </si>
  <si>
    <t>Leandro Henrique Ferreira - 22/02/2025 14:20:56</t>
  </si>
  <si>
    <t>Leandro Henrique Ferreira - 22/02/2025 14:20:57</t>
  </si>
  <si>
    <t>Leandro Henrique Ferreira - 22/02/2025 14:21:04</t>
  </si>
  <si>
    <t>Leandro Henrique Ferreira - 22/02/2025 14:21:02</t>
  </si>
  <si>
    <t>Rafael Schafaschek - 25/02/2025 10:44:45</t>
  </si>
  <si>
    <t>Gabriel Batista Cousso - 13/03/2025 08:46:01</t>
  </si>
  <si>
    <t>Base de Dados_Images/AQ3010628658.Imagem do Equipamento-.171515.jpg</t>
  </si>
  <si>
    <t>Leandro Henrique Ferreira - 22/02/2025 14:15:10</t>
  </si>
  <si>
    <t>AQ3011-628413</t>
  </si>
  <si>
    <t>Válvula de Segurança Aquecedor De Caldo N°11</t>
  </si>
  <si>
    <t>Leandro Henrique Ferreira - 22/02/2025 14:21:12</t>
  </si>
  <si>
    <t>Leandro Henrique Ferreira - 22/02/2025 14:21:14</t>
  </si>
  <si>
    <t>Leandro Henrique Ferreira - 22/02/2025 14:21:16</t>
  </si>
  <si>
    <t>Leandro Henrique Ferreira - 22/02/2025 14:21:18</t>
  </si>
  <si>
    <t>Leandro Henrique Ferreira - 22/02/2025 14:21:19</t>
  </si>
  <si>
    <t>Rafael Schafaschek - 25/02/2025 10:44:49</t>
  </si>
  <si>
    <t>Gabriel Batista Cousso - 13/03/2025 08:46:05</t>
  </si>
  <si>
    <t>Base de Dados_Images/AQ3011-628413.Imagem do Equipamento-.171452.jpg</t>
  </si>
  <si>
    <t>Leandro Henrique Ferreira - 22/02/2025 14:14:47</t>
  </si>
  <si>
    <t>AQ3012-628411</t>
  </si>
  <si>
    <t>Válvula de Segurança Aquecedor De Caldo N°12</t>
  </si>
  <si>
    <t>Leandro Henrique Ferreira - 22/02/2025 14:21:29</t>
  </si>
  <si>
    <t>Leandro Henrique Ferreira - 22/02/2025 14:21:30</t>
  </si>
  <si>
    <t>Leandro Henrique Ferreira - 22/02/2025 14:21:32</t>
  </si>
  <si>
    <t>Leandro Henrique Ferreira - 22/02/2025 14:21:33</t>
  </si>
  <si>
    <t>Leandro Henrique Ferreira - 22/02/2025 14:21:40</t>
  </si>
  <si>
    <t>Rafael Schafaschek - 25/02/2025 10:44:53</t>
  </si>
  <si>
    <t>Gabriel Batista Cousso - 13/03/2025 08:46:10</t>
  </si>
  <si>
    <t>Base de Dados_Images/AQ3012-628411.Imagem do Equipamento-.171430.jpg</t>
  </si>
  <si>
    <t>Leandro Henrique Ferreira - 22/02/2025 14:14:26</t>
  </si>
  <si>
    <t>SA8902</t>
  </si>
  <si>
    <t>VENTILADOR SISTEMA ADIABÁTICO PREPARO CALDO</t>
  </si>
  <si>
    <t>Luis Antonio Batista - 21/02/2025 08:22:09</t>
  </si>
  <si>
    <t>Luis Antonio Batista - 21/02/2025 08:38:51</t>
  </si>
  <si>
    <t>Rafael De Carvalho Vasconcelos - 24/02/2025 10:35:54</t>
  </si>
  <si>
    <t>Rafael De Carvalho Vasconcelos - 24/02/2025 10:36:01</t>
  </si>
  <si>
    <t>Rafael De Carvalho Vasconcelos - 24/02/2025 10:36:04</t>
  </si>
  <si>
    <t>Rafael De Carvalho Vasconcelos - 24/02/2025 10:36:17</t>
  </si>
  <si>
    <t>Rafael De Carvalho Vasconcelos - 24/02/2025 10:36:19</t>
  </si>
  <si>
    <t>Rafael De Carvalho Vasconcelos - 24/02/2025 10:36:14</t>
  </si>
  <si>
    <t>Rafael De Carvalho Vasconcelos - 24/02/2025 10:36:24</t>
  </si>
  <si>
    <t>Rafael De Carvalho Vasconcelos - 24/02/2025 10:36:26</t>
  </si>
  <si>
    <t>Luis Antonio Batista - 21/02/2025 08:22:22</t>
  </si>
  <si>
    <t>Luis Antonio Batista - 21/02/2025 08:22:24</t>
  </si>
  <si>
    <t>Luis Antonio Batista - 21/02/2025 08:22:30</t>
  </si>
  <si>
    <t>Luis Antonio Batista - 21/02/2025 08:22:34</t>
  </si>
  <si>
    <t>Luis Antonio Batista - 21/02/2025 08:22:37</t>
  </si>
  <si>
    <t>Luis Antonio Batista - 21/02/2025 08:22:41</t>
  </si>
  <si>
    <t>Rafael Schafaschek - 06/03/2025 16:13:59</t>
  </si>
  <si>
    <t>Rafael Schafaschek - 06/03/2025 16:14:00</t>
  </si>
  <si>
    <t>Rafael Schafaschek - 06/03/2025 16:14:01</t>
  </si>
  <si>
    <t>Rafael Schafaschek - 06/03/2025 16:14:02</t>
  </si>
  <si>
    <t>Rafael Schafaschek - 06/03/2025 16:14:04</t>
  </si>
  <si>
    <t>Leonildo Nogueira Araujo - 06/03/2025 16:39:01</t>
  </si>
  <si>
    <t>Leonildo Nogueira Araujo - 06/03/2025 16:39:03</t>
  </si>
  <si>
    <t>Leonildo Nogueira Araujo - 06/03/2025 16:39:04</t>
  </si>
  <si>
    <t>Gabriel Batista Cousso - 13/03/2025 08:45:10</t>
  </si>
  <si>
    <t>Gabriel Batista Cousso - 13/03/2025 08:45:11</t>
  </si>
  <si>
    <t>Base de Dados_Images/SA8902.Imagem do Equipamento-.112207.jpg</t>
  </si>
  <si>
    <t>Luis Antonio Batista - 21/02/2025 08:21:40</t>
  </si>
  <si>
    <t>Base de Dados_Images/SA8902.Imagem da Plaqueta do Motor-.112207.jpg</t>
  </si>
  <si>
    <t>Luis Antonio Batista - 21/02/2025 08:22:02</t>
  </si>
  <si>
    <t>SA8902/VENTILADOR</t>
  </si>
  <si>
    <t>BOMBA SISTEMA ADIABÁTICO PREPARO CALDO</t>
  </si>
  <si>
    <t>Rafael De Carvalho Vasconcelos - 24/02/2025 10:36:41</t>
  </si>
  <si>
    <t>Rafael De Carvalho Vasconcelos - 24/02/2025 10:36:43</t>
  </si>
  <si>
    <t>Rafael De Carvalho Vasconcelos - 24/02/2025 10:36:47</t>
  </si>
  <si>
    <t>Rafael De Carvalho Vasconcelos - 24/02/2025 10:36:50</t>
  </si>
  <si>
    <t>Rafael De Carvalho Vasconcelos - 24/02/2025 10:36:53</t>
  </si>
  <si>
    <t>Rafael De Carvalho Vasconcelos - 24/02/2025 10:36:55</t>
  </si>
  <si>
    <t>Rafael De Carvalho Vasconcelos - 24/02/2025 10:37:10</t>
  </si>
  <si>
    <t>Rafael De Carvalho Vasconcelos - 24/02/2025 10:37:42</t>
  </si>
  <si>
    <t>Rafael De Carvalho Vasconcelos - 24/02/2025 10:37:39</t>
  </si>
  <si>
    <t>Rafael De Carvalho Vasconcelos - 24/02/2025 10:37:36</t>
  </si>
  <si>
    <t>Rafael De Carvalho Vasconcelos - 24/02/2025 10:37:30</t>
  </si>
  <si>
    <t>Luis Antonio Batista - 21/02/2025 08:10:12</t>
  </si>
  <si>
    <t>Luis Antonio Batista - 21/02/2025 08:10:17</t>
  </si>
  <si>
    <t>Luis Antonio Batista - 21/02/2025 08:10:19</t>
  </si>
  <si>
    <t>Luis Antonio Batista - 21/02/2025 08:10:22</t>
  </si>
  <si>
    <t>Luis Antonio Batista - 21/02/2025 08:10:27</t>
  </si>
  <si>
    <t>Luis Antonio Batista - 21/02/2025 08:10:30</t>
  </si>
  <si>
    <t>Luis Antonio Batista - 21/02/2025 08:10:34</t>
  </si>
  <si>
    <t>Luis Antonio Batista - 21/02/2025 08:10:36</t>
  </si>
  <si>
    <t>Luis Antonio Batista - 21/02/2025 08:10:45</t>
  </si>
  <si>
    <t>Luis Antonio Batista - 21/02/2025 08:10:51</t>
  </si>
  <si>
    <t>Rafael Schafaschek - 06/03/2025 16:14:09</t>
  </si>
  <si>
    <t>Rafael Schafaschek - 06/03/2025 16:14:12</t>
  </si>
  <si>
    <t>Rafael Schafaschek - 06/03/2025 16:14:14</t>
  </si>
  <si>
    <t>Leonildo Nogueira Araujo - 06/03/2025 16:39:10</t>
  </si>
  <si>
    <t>Leonildo Nogueira Araujo - 06/03/2025 16:39:11</t>
  </si>
  <si>
    <t>Gabriel Batista Cousso - 13/03/2025 08:45:18</t>
  </si>
  <si>
    <t>Gabriel Batista Cousso - 13/03/2025 08:45:19</t>
  </si>
  <si>
    <t>Base de Dados_Images/SA8902-VENTILADOR.Imagem do Equipamento-.110939.jpg</t>
  </si>
  <si>
    <t>Luis Antonio Batista - 21/02/2025 08:09:19</t>
  </si>
  <si>
    <t>Base de Dados_Images/SA8902-VENTILADOR.Imagem da Plaqueta do Motor-.110939.jpg</t>
  </si>
  <si>
    <t>Luis Antonio Batista - 21/02/2025 08:09:33</t>
  </si>
  <si>
    <t>40 - Fábrica de Açúcar</t>
  </si>
  <si>
    <t>Cozedor VA-01</t>
  </si>
  <si>
    <t>TRM_116_10</t>
  </si>
  <si>
    <t>SONDA CONCENTRAÇÃO COZEDOR VA-01</t>
  </si>
  <si>
    <t>Auro Marcel Bueno de Oliveira - 24/01/2025 13:42:55</t>
  </si>
  <si>
    <t>Auro Marcel Bueno de Oliveira - 24/01/2025 13:42:56</t>
  </si>
  <si>
    <t>Auro Marcel Bueno de Oliveira - 24/01/2025 13:42:58</t>
  </si>
  <si>
    <t>Auro Marcel Bueno de Oliveira - 24/01/2025 13:42:59</t>
  </si>
  <si>
    <t>Rafael Schafaschek - 26/02/2025 13:58:08</t>
  </si>
  <si>
    <t>Rafael Schafaschek - 26/02/2025 13:58:10</t>
  </si>
  <si>
    <t>Rafael Schafaschek - 26/02/2025 13:58:09</t>
  </si>
  <si>
    <t>Leonildo Nogueira Araujo - 14/03/2025 10:03:51</t>
  </si>
  <si>
    <t>Rafael Schafaschek - 15/03/2025 11:09:21</t>
  </si>
  <si>
    <t>Base de Dados_Images/TRM_116_10.Imagem do Equipamento-.123024.jpg</t>
  </si>
  <si>
    <t>Auro Marcel Bueno de Oliveira - 24/01/2025 13:45:47</t>
  </si>
  <si>
    <t>TRM_051_10</t>
  </si>
  <si>
    <t>PRESSAO CORPO COZEDOR VA-01</t>
  </si>
  <si>
    <t>Rafael Schafaschek - 26/02/2025 09:19:50</t>
  </si>
  <si>
    <t>Rafael Schafaschek - 26/02/2025 09:19:51</t>
  </si>
  <si>
    <t>Rafael Schafaschek - 26/02/2025 09:19:55</t>
  </si>
  <si>
    <t>Rafael Schafaschek - 26/02/2025 09:19:57</t>
  </si>
  <si>
    <t>Rafael Schafaschek - 26/02/2025 13:58:27</t>
  </si>
  <si>
    <t>Rafael Schafaschek - 26/02/2025 13:58:28</t>
  </si>
  <si>
    <t>Leonildo Nogueira Araujo - 14/03/2025 10:03:55</t>
  </si>
  <si>
    <t>Rafael Schafaschek - 15/03/2025 11:09:25</t>
  </si>
  <si>
    <t>TRM_055_10</t>
  </si>
  <si>
    <t>PRESSAO CALANDRA COZEDOR VA-01</t>
  </si>
  <si>
    <t>Rafael Schafaschek - 26/02/2025 09:20:04</t>
  </si>
  <si>
    <t>Rafael Schafaschek - 26/02/2025 09:20:05</t>
  </si>
  <si>
    <t>Rafael Schafaschek - 26/02/2025 09:20:06</t>
  </si>
  <si>
    <t>Rafael Schafaschek - 26/02/2025 13:58:32</t>
  </si>
  <si>
    <t>Leonildo Nogueira Araujo - 14/03/2025 10:03:59</t>
  </si>
  <si>
    <t>Rafael Schafaschek - 15/03/2025 11:09:29</t>
  </si>
  <si>
    <t>Rafael Schafaschek - 15/03/2025 11:09:28</t>
  </si>
  <si>
    <t>TRM_113_10</t>
  </si>
  <si>
    <t>NÍVEL DOS COZEDORES VA-1</t>
  </si>
  <si>
    <t>Auro Marcel Bueno de Oliveira - 24/01/2025 10:22:14</t>
  </si>
  <si>
    <t>Auro Marcel Bueno de Oliveira - 24/01/2025 10:22:15</t>
  </si>
  <si>
    <t>Auro Marcel Bueno de Oliveira - 24/01/2025 10:22:16</t>
  </si>
  <si>
    <t>Auro Marcel Bueno de Oliveira - 24/01/2025 10:22:17</t>
  </si>
  <si>
    <t>Rafael Schafaschek - 26/02/2025 13:58:40</t>
  </si>
  <si>
    <t>Rafael Schafaschek - 26/02/2025 13:58:41</t>
  </si>
  <si>
    <t>Leonildo Nogueira Araujo - 14/03/2025 10:04:11</t>
  </si>
  <si>
    <t>Rafael Schafaschek - 15/03/2025 11:09:32</t>
  </si>
  <si>
    <t>Base de Dados_Images/TRM_113_10.Imagem do Equipamento-.123353.jpg</t>
  </si>
  <si>
    <t>Auro Marcel Bueno de Oliveira - 30/01/2025 07:16:17</t>
  </si>
  <si>
    <t>STE_039_10</t>
  </si>
  <si>
    <t>TRANSMISSOR DE TEMPERATURA ÁGUA SAÍDA MULTIJATO MASSA A VA-1</t>
  </si>
  <si>
    <t>Auro Marcel Bueno de Oliveira - 30/01/2025 07:27:28</t>
  </si>
  <si>
    <t>Auro Marcel Bueno de Oliveira - 30/01/2025 07:27:29</t>
  </si>
  <si>
    <t>Auro Marcel Bueno de Oliveira - 30/01/2025 07:27:30</t>
  </si>
  <si>
    <t>Auro Marcel Bueno de Oliveira - 30/01/2025 07:27:32</t>
  </si>
  <si>
    <t>Rafael Schafaschek - 26/02/2025 13:58:48</t>
  </si>
  <si>
    <t>Rafael Schafaschek - 26/02/2025 13:58:49</t>
  </si>
  <si>
    <t>Leonildo Nogueira Araujo - 14/03/2025 10:04:15</t>
  </si>
  <si>
    <t>Rafael Schafaschek - 15/03/2025 11:09:36</t>
  </si>
  <si>
    <t>Base de Dados_Images/STE_039_10.Imagem do Equipamento-.123934.jpg</t>
  </si>
  <si>
    <t>Auro Marcel Bueno de Oliveira - 30/01/2025 07:27:24</t>
  </si>
  <si>
    <t>STE_042_10</t>
  </si>
  <si>
    <t>TRANSMISSOR DE TEMPERATURA COZEDOR MASSA A VA-1</t>
  </si>
  <si>
    <t>Auro Marcel Bueno de Oliveira - 24/01/2025 13:38:57</t>
  </si>
  <si>
    <t>Auro Marcel Bueno de Oliveira - 24/01/2025 13:38:58</t>
  </si>
  <si>
    <t>Auro Marcel Bueno de Oliveira - 24/01/2025 13:38:59</t>
  </si>
  <si>
    <t>Auro Marcel Bueno de Oliveira - 24/01/2025 13:39:00</t>
  </si>
  <si>
    <t>Rafael Schafaschek - 05/03/2025 07:50:19</t>
  </si>
  <si>
    <t>Rafael Schafaschek - 05/03/2025 07:50:20</t>
  </si>
  <si>
    <t>Leonildo Nogueira Araujo - 14/03/2025 10:04:18</t>
  </si>
  <si>
    <t>Leonildo Nogueira Araujo - 14/03/2025 10:04:19</t>
  </si>
  <si>
    <t>Rafael Schafaschek - 15/03/2025 11:09:40</t>
  </si>
  <si>
    <t>Rafael Schafaschek - 15/03/2025 11:09:39</t>
  </si>
  <si>
    <t>Base de Dados_Images/STE_042_10.Imagem do Equipamento-.122905.jpg</t>
  </si>
  <si>
    <t>Auro Marcel Bueno de Oliveira - 24/01/2025 13:38:52</t>
  </si>
  <si>
    <t>STE_074_10</t>
  </si>
  <si>
    <t>TRANSMISSOR DE TEMPERATURA CALANDRA MASSA A INFERIOR VA-1</t>
  </si>
  <si>
    <t>Auro Marcel Bueno de Oliveira - 30/01/2025 07:21:08</t>
  </si>
  <si>
    <t>Auro Marcel Bueno de Oliveira - 30/01/2025 07:21:09</t>
  </si>
  <si>
    <t>Auro Marcel Bueno de Oliveira - 30/01/2025 07:21:11</t>
  </si>
  <si>
    <t>Auro Marcel Bueno de Oliveira - 30/01/2025 07:21:12</t>
  </si>
  <si>
    <t>Rafael Schafaschek - 26/02/2025 13:58:54</t>
  </si>
  <si>
    <t>Rafael Schafaschek - 26/02/2025 13:58:55</t>
  </si>
  <si>
    <t>Leonildo Nogueira Araujo - 14/03/2025 10:05:45</t>
  </si>
  <si>
    <t>Leonildo Nogueira Araujo - 14/03/2025 10:05:44</t>
  </si>
  <si>
    <t>Rafael Schafaschek - 15/03/2025 11:09:43</t>
  </si>
  <si>
    <t>Base de Dados_Images/STE_074_10.Imagem do Equipamento-.123642.jpg</t>
  </si>
  <si>
    <t>Auro Marcel Bueno de Oliveira - 30/01/2025 07:21:04</t>
  </si>
  <si>
    <t>XV_018_10</t>
  </si>
  <si>
    <t>POS-018-10: VAL. ÁGUA PARA SELO VA-01</t>
  </si>
  <si>
    <t>Rafael Schafaschek - 26/02/2025 09:20:42</t>
  </si>
  <si>
    <t>Rafael Schafaschek - 26/02/2025 09:20:43</t>
  </si>
  <si>
    <t>Rafael Schafaschek - 26/02/2025 09:20:44</t>
  </si>
  <si>
    <t>Rafael Schafaschek - 26/02/2025 09:20:45</t>
  </si>
  <si>
    <t>Rafael Schafaschek - 26/02/2025 09:20:46</t>
  </si>
  <si>
    <t>Rafael Schafaschek - 26/02/2025 09:20:47</t>
  </si>
  <si>
    <t>Rafael Schafaschek - 26/02/2025 13:59:07</t>
  </si>
  <si>
    <t>Rafael Schafaschek - 26/02/2025 13:59:08</t>
  </si>
  <si>
    <t>Leonildo Nogueira Araujo - 14/03/2025 10:06:02</t>
  </si>
  <si>
    <t>Rafael Schafaschek - 15/03/2025 11:09:56</t>
  </si>
  <si>
    <t>XV_073_10</t>
  </si>
  <si>
    <t>POS-073-10: VÁLV. XAROPE VA-01</t>
  </si>
  <si>
    <t>Rafael Schafaschek - 26/02/2025 09:20:52</t>
  </si>
  <si>
    <t>Rafael Schafaschek - 26/02/2025 09:20:53</t>
  </si>
  <si>
    <t>Rafael Schafaschek - 26/02/2025 09:20:54</t>
  </si>
  <si>
    <t>Rafael Schafaschek - 26/02/2025 09:20:55</t>
  </si>
  <si>
    <t>Rafael Schafaschek - 26/02/2025 09:20:56</t>
  </si>
  <si>
    <t>Rafael Schafaschek - 26/02/2025 13:59:14</t>
  </si>
  <si>
    <t>Rafael Schafaschek - 26/02/2025 13:59:16</t>
  </si>
  <si>
    <t>Leonildo Nogueira Araujo - 14/03/2025 10:06:20</t>
  </si>
  <si>
    <t>Rafael Schafaschek - 15/03/2025 11:09:59</t>
  </si>
  <si>
    <t>XV_074_10</t>
  </si>
  <si>
    <t>POS-074-10: VÁLV. MEL POBRE VA-01</t>
  </si>
  <si>
    <t>Rafael Schafaschek - 26/02/2025 09:22:59</t>
  </si>
  <si>
    <t>Rafael Schafaschek - 26/02/2025 09:23:00</t>
  </si>
  <si>
    <t>Rafael Schafaschek - 26/02/2025 09:23:06</t>
  </si>
  <si>
    <t>Rafael Schafaschek - 26/02/2025 09:23:07</t>
  </si>
  <si>
    <t>Rafael Schafaschek - 26/02/2025 09:23:20</t>
  </si>
  <si>
    <t>Rafael Schafaschek - 26/02/2025 09:23:14</t>
  </si>
  <si>
    <t>Rafael Schafaschek - 26/02/2025 09:23:15</t>
  </si>
  <si>
    <t>Rafael Schafaschek - 26/02/2025 09:23:19</t>
  </si>
  <si>
    <t>Rafael Schafaschek - 26/02/2025 13:59:32</t>
  </si>
  <si>
    <t>Rafael Schafaschek - 26/02/2025 13:59:33</t>
  </si>
  <si>
    <t>Leonildo Nogueira Araujo - 14/03/2025 10:06:39</t>
  </si>
  <si>
    <t>Rafael Schafaschek - 15/03/2025 11:10:02</t>
  </si>
  <si>
    <t>Não opera mais em automático, mas sim manualmente</t>
  </si>
  <si>
    <t>XV_075_10</t>
  </si>
  <si>
    <t>POS-075-10: VÁLV. MEL RICO VA-01</t>
  </si>
  <si>
    <t>Rafael Schafaschek - 26/02/2025 09:21:01</t>
  </si>
  <si>
    <t>Rafael Schafaschek - 26/02/2025 09:21:02</t>
  </si>
  <si>
    <t>Rafael Schafaschek - 26/02/2025 09:21:03</t>
  </si>
  <si>
    <t>Rafael Schafaschek - 26/02/2025 09:21:04</t>
  </si>
  <si>
    <t>Rafael Schafaschek - 26/02/2025 09:21:05</t>
  </si>
  <si>
    <t>Rafael Schafaschek - 26/02/2025 09:21:06</t>
  </si>
  <si>
    <t>Rafael Schafaschek - 26/02/2025 13:59:38</t>
  </si>
  <si>
    <t>Rafael Schafaschek - 26/02/2025 13:59:39</t>
  </si>
  <si>
    <t>Leonildo Nogueira Araujo - 14/03/2025 10:06:57</t>
  </si>
  <si>
    <t>Rafael Schafaschek - 15/03/2025 11:10:05</t>
  </si>
  <si>
    <t>XV_076_10</t>
  </si>
  <si>
    <t>POS-076-10: VÁLV. ÁGUA QUENTE VA-01</t>
  </si>
  <si>
    <t>Rafael Schafaschek - 26/02/2025 09:21:11</t>
  </si>
  <si>
    <t>Rafael Schafaschek - 26/02/2025 09:21:12</t>
  </si>
  <si>
    <t>Rafael Schafaschek - 26/02/2025 09:21:13</t>
  </si>
  <si>
    <t>Rafael Schafaschek - 26/02/2025 09:21:14</t>
  </si>
  <si>
    <t>Rafael Schafaschek - 26/02/2025 09:21:15</t>
  </si>
  <si>
    <t>Rafael Schafaschek - 26/02/2025 13:59:44</t>
  </si>
  <si>
    <t>Rafael Schafaschek - 26/02/2025 13:59:45</t>
  </si>
  <si>
    <t>Leonildo Nogueira Araujo - 14/03/2025 10:06:05</t>
  </si>
  <si>
    <t>Rafael Schafaschek - 15/03/2025 11:10:09</t>
  </si>
  <si>
    <t>XV_077_10</t>
  </si>
  <si>
    <t>POS-077-10: VÁLV. QUEBRA-VÁCUO VA-01</t>
  </si>
  <si>
    <t>Auro Marcel Bueno de Oliveira - 30/01/2025 07:24:45</t>
  </si>
  <si>
    <t>Auro Marcel Bueno de Oliveira - 30/01/2025 07:24:46</t>
  </si>
  <si>
    <t>Auro Marcel Bueno de Oliveira - 30/01/2025 07:24:50</t>
  </si>
  <si>
    <t>Auro Marcel Bueno de Oliveira - 30/01/2025 07:24:51</t>
  </si>
  <si>
    <t>Auro Marcel Bueno de Oliveira - 30/01/2025 07:24:52</t>
  </si>
  <si>
    <t>Auro Marcel Bueno de Oliveira - 30/01/2025 07:24:55</t>
  </si>
  <si>
    <t>Auro Marcel Bueno de Oliveira - 30/01/2025 07:24:56</t>
  </si>
  <si>
    <t>Auro Marcel Bueno de Oliveira - 30/01/2025 07:24:57</t>
  </si>
  <si>
    <t>Rafael Schafaschek - 26/02/2025 13:59:50</t>
  </si>
  <si>
    <t>Leonildo Nogueira Araujo - 14/03/2025 10:06:24</t>
  </si>
  <si>
    <t>Rafael Schafaschek - 15/03/2025 11:10:12</t>
  </si>
  <si>
    <t>Base de Dados_Images/XV_077_10.Imagem do Equipamento-.123744.jpg</t>
  </si>
  <si>
    <t>Auro Marcel Bueno de Oliveira - 30/01/2025 07:24:40</t>
  </si>
  <si>
    <t>XV_078_10</t>
  </si>
  <si>
    <t>POS-078-10: VÁLV. CORTE/PÉ VA-01</t>
  </si>
  <si>
    <t>Auro Marcel Bueno de Oliveira - 24/01/2025 13:35:19</t>
  </si>
  <si>
    <t>Auro Marcel Bueno de Oliveira - 24/01/2025 13:35:20</t>
  </si>
  <si>
    <t>Auro Marcel Bueno de Oliveira - 24/01/2025 13:35:21</t>
  </si>
  <si>
    <t>Auro Marcel Bueno de Oliveira - 24/01/2025 13:35:25</t>
  </si>
  <si>
    <t>Auro Marcel Bueno de Oliveira - 24/01/2025 13:35:26</t>
  </si>
  <si>
    <t>Auro Marcel Bueno de Oliveira - 24/01/2025 13:35:27</t>
  </si>
  <si>
    <t>Auro Marcel Bueno de Oliveira - 24/01/2025 13:35:28</t>
  </si>
  <si>
    <t>Rafael Schafaschek - 26/02/2025 13:59:57</t>
  </si>
  <si>
    <t>Leonildo Nogueira Araujo - 14/03/2025 10:06:42</t>
  </si>
  <si>
    <t>Rafael Schafaschek - 15/03/2025 11:10:15</t>
  </si>
  <si>
    <t>Base de Dados_Images/XV_078_10.Imagem do Equipamento-.122818.jpg</t>
  </si>
  <si>
    <t>Auro Marcel Bueno de Oliveira - 24/01/2025 13:35:13</t>
  </si>
  <si>
    <t>POS-079-10</t>
  </si>
  <si>
    <t>POS-079-10: VÁLV. DESCARGA VA-01</t>
  </si>
  <si>
    <t>Auro Marcel Bueno de Oliveira - 24/01/2025 09:12:48</t>
  </si>
  <si>
    <t>Auro Marcel Bueno de Oliveira - 24/01/2025 09:12:49</t>
  </si>
  <si>
    <t>Auro Marcel Bueno de Oliveira - 24/01/2025 09:12:50</t>
  </si>
  <si>
    <t>Auro Marcel Bueno de Oliveira - 24/01/2025 09:12:52</t>
  </si>
  <si>
    <t>Auro Marcel Bueno de Oliveira - 24/01/2025 09:12:54</t>
  </si>
  <si>
    <t>Auro Marcel Bueno de Oliveira - 24/01/2025 09:12:55</t>
  </si>
  <si>
    <t>Auro Marcel Bueno de Oliveira - 24/01/2025 09:12:56</t>
  </si>
  <si>
    <t>Auro Marcel Bueno de Oliveira - 24/01/2025 09:12:57</t>
  </si>
  <si>
    <t>Rafael Schafaschek - 26/02/2025 14:00:03</t>
  </si>
  <si>
    <t>Rafael Schafaschek - 26/02/2025 14:00:04</t>
  </si>
  <si>
    <t>Leonildo Nogueira Araujo - 14/03/2025 10:07:02</t>
  </si>
  <si>
    <t>Rafael Schafaschek - 15/03/2025 11:10:19</t>
  </si>
  <si>
    <t>Base de Dados_Images/POS-079-10.Imagem do Equipamento-.120010.jpg</t>
  </si>
  <si>
    <t>Auro Marcel Bueno de Oliveira - 24/01/2025 09:12:44</t>
  </si>
  <si>
    <t>XV_080_10</t>
  </si>
  <si>
    <t>POS-080-10: VÁLV. ÁGUA LIMPEZA VA-01</t>
  </si>
  <si>
    <t>Auro Marcel Bueno de Oliveira - 24/01/2025 10:23:47</t>
  </si>
  <si>
    <t>Auro Marcel Bueno de Oliveira - 24/01/2025 10:23:48</t>
  </si>
  <si>
    <t>Auro Marcel Bueno de Oliveira - 24/01/2025 10:23:49</t>
  </si>
  <si>
    <t>Auro Marcel Bueno de Oliveira - 24/01/2025 10:23:50</t>
  </si>
  <si>
    <t>Auro Marcel Bueno de Oliveira - 24/01/2025 10:23:51</t>
  </si>
  <si>
    <t>Auro Marcel Bueno de Oliveira - 24/01/2025 10:23:53</t>
  </si>
  <si>
    <t>Auro Marcel Bueno de Oliveira - 24/01/2025 10:23:54</t>
  </si>
  <si>
    <t>Auro Marcel Bueno de Oliveira - 24/01/2025 10:23:55</t>
  </si>
  <si>
    <t>Rafael Schafaschek - 26/02/2025 14:00:12</t>
  </si>
  <si>
    <t>Leonildo Nogueira Araujo - 14/03/2025 10:06:09</t>
  </si>
  <si>
    <t>Rafael Schafaschek - 15/03/2025 11:10:23</t>
  </si>
  <si>
    <t>Base de Dados_Images/XV_080_10.Imagem do Equipamento-.121335.jpg</t>
  </si>
  <si>
    <t>Auro Marcel Bueno de Oliveira - 24/01/2025 10:23:40</t>
  </si>
  <si>
    <t>XV_081_10</t>
  </si>
  <si>
    <t>POS-081-10: VÁLV. LIQUIDAÇÃO VA-01</t>
  </si>
  <si>
    <t>Auro Marcel Bueno de Oliveira - 24/01/2025 13:33:55</t>
  </si>
  <si>
    <t>Auro Marcel Bueno de Oliveira - 24/01/2025 13:33:56</t>
  </si>
  <si>
    <t>Auro Marcel Bueno de Oliveira - 24/01/2025 13:33:57</t>
  </si>
  <si>
    <t>Auro Marcel Bueno de Oliveira - 24/01/2025 13:33:58</t>
  </si>
  <si>
    <t>Auro Marcel Bueno de Oliveira - 24/01/2025 13:33:59</t>
  </si>
  <si>
    <t>Auro Marcel Bueno de Oliveira - 24/01/2025 13:34:00</t>
  </si>
  <si>
    <t>Auro Marcel Bueno de Oliveira - 24/01/2025 13:34:01</t>
  </si>
  <si>
    <t>Auro Marcel Bueno de Oliveira - 24/01/2025 13:34:02</t>
  </si>
  <si>
    <t>Rafael Schafaschek - 26/02/2025 14:00:34</t>
  </si>
  <si>
    <t>Rafael Schafaschek - 26/02/2025 14:00:35</t>
  </si>
  <si>
    <t>Leonildo Nogueira Araujo - 14/03/2025 10:06:28</t>
  </si>
  <si>
    <t>Rafael Schafaschek - 15/03/2025 11:10:29</t>
  </si>
  <si>
    <t>Base de Dados_Images/XV_081_10.Imagem do Equipamento-.122733.jpg</t>
  </si>
  <si>
    <t>Auro Marcel Bueno de Oliveira - 24/01/2025 13:33:26</t>
  </si>
  <si>
    <t>XV_082_10</t>
  </si>
  <si>
    <t>POS-082-10: VÁLV. COMPLEMENTO VÁCUO VA-01</t>
  </si>
  <si>
    <t>Rafael Schafaschek - 26/02/2025 09:21:24</t>
  </si>
  <si>
    <t>Rafael Schafaschek - 26/02/2025 09:21:25</t>
  </si>
  <si>
    <t>Rafael Schafaschek - 26/02/2025 09:21:26</t>
  </si>
  <si>
    <t>Rafael Schafaschek - 26/02/2025 09:21:27</t>
  </si>
  <si>
    <t>Rafael Schafaschek - 26/02/2025 09:21:28</t>
  </si>
  <si>
    <t>Rafael Schafaschek - 26/02/2025 09:21:29</t>
  </si>
  <si>
    <t>Rafael Schafaschek - 26/02/2025 14:00:41</t>
  </si>
  <si>
    <t>Leonildo Nogueira Araujo - 14/03/2025 10:06:46</t>
  </si>
  <si>
    <t>Rafael Schafaschek - 15/03/2025 11:10:33</t>
  </si>
  <si>
    <t>XV_083_10</t>
  </si>
  <si>
    <t>POS-083-10: VÁLV. VAPOR LIMPEZA VA-01</t>
  </si>
  <si>
    <t>Auro Marcel Bueno de Oliveira - 30/01/2025 07:20:06</t>
  </si>
  <si>
    <t>Auro Marcel Bueno de Oliveira - 30/01/2025 07:20:07</t>
  </si>
  <si>
    <t>Auro Marcel Bueno de Oliveira - 30/01/2025 07:20:08</t>
  </si>
  <si>
    <t>Auro Marcel Bueno de Oliveira - 30/01/2025 07:20:10</t>
  </si>
  <si>
    <t>Auro Marcel Bueno de Oliveira - 30/01/2025 07:20:11</t>
  </si>
  <si>
    <t>Auro Marcel Bueno de Oliveira - 30/01/2025 07:20:12</t>
  </si>
  <si>
    <t>Auro Marcel Bueno de Oliveira - 30/01/2025 07:20:14</t>
  </si>
  <si>
    <t>Auro Marcel Bueno de Oliveira - 30/01/2025 07:20:15</t>
  </si>
  <si>
    <t>Rafael Schafaschek - 26/02/2025 14:00:49</t>
  </si>
  <si>
    <t>Leonildo Nogueira Araujo - 14/03/2025 10:07:05</t>
  </si>
  <si>
    <t>Rafael Schafaschek - 15/03/2025 11:10:37</t>
  </si>
  <si>
    <t>Base de Dados_Images/XV_083_10.Imagem do Equipamento-.123549.jpg</t>
  </si>
  <si>
    <t>Auro Marcel Bueno de Oliveira - 30/01/2025 07:20:01</t>
  </si>
  <si>
    <t>XV_084_10</t>
  </si>
  <si>
    <t>POS-084-10: VÁLV SEMENTE VA-01</t>
  </si>
  <si>
    <t>Rafael Schafaschek - 26/02/2025 09:23:32</t>
  </si>
  <si>
    <t>Rafael Schafaschek - 26/02/2025 09:23:33</t>
  </si>
  <si>
    <t>Rafael Schafaschek - 26/02/2025 09:23:36</t>
  </si>
  <si>
    <t>Rafael Schafaschek - 26/02/2025 09:23:39</t>
  </si>
  <si>
    <t>Rafael Schafaschek - 26/02/2025 09:23:40</t>
  </si>
  <si>
    <t>Rafael Schafaschek - 26/02/2025 09:23:41</t>
  </si>
  <si>
    <t>Rafael Schafaschek - 26/02/2025 09:23:42</t>
  </si>
  <si>
    <t>Rafael Schafaschek - 26/02/2025 14:01:02</t>
  </si>
  <si>
    <t>Leonildo Nogueira Araujo - 14/03/2025 10:06:13</t>
  </si>
  <si>
    <t>Rafael Schafaschek - 15/03/2025 11:10:40</t>
  </si>
  <si>
    <t>XV_154_10</t>
  </si>
  <si>
    <t>POS-154-10: VÁLV.AUX. VÁCUO VA-01</t>
  </si>
  <si>
    <t>Rafael Schafaschek - 26/02/2025 09:21:35</t>
  </si>
  <si>
    <t>Rafael Schafaschek - 26/02/2025 09:21:36</t>
  </si>
  <si>
    <t>Rafael Schafaschek - 26/02/2025 09:21:37</t>
  </si>
  <si>
    <t>Rafael Schafaschek - 26/02/2025 09:21:38</t>
  </si>
  <si>
    <t>Rafael Schafaschek - 26/02/2025 09:21:39</t>
  </si>
  <si>
    <t>Rafael Schafaschek - 26/02/2025 14:01:14</t>
  </si>
  <si>
    <t>Rafael Schafaschek - 26/02/2025 14:01:15</t>
  </si>
  <si>
    <t>Leonildo Nogueira Araujo - 14/03/2025 10:06:31</t>
  </si>
  <si>
    <t>Rafael Schafaschek - 15/03/2025 11:10:44</t>
  </si>
  <si>
    <t>XV_158_10</t>
  </si>
  <si>
    <t>POS-158-10: VÁLV.AUX. GERAL BBA AUXILIAR VÁCUO</t>
  </si>
  <si>
    <t>Rafael Schafaschek - 26/02/2025 09:21:45</t>
  </si>
  <si>
    <t>Rafael Schafaschek - 26/02/2025 09:21:47</t>
  </si>
  <si>
    <t>Rafael Schafaschek - 26/02/2025 09:21:49</t>
  </si>
  <si>
    <t>Rafael Schafaschek - 26/02/2025 09:21:50</t>
  </si>
  <si>
    <t>Rafael Schafaschek - 26/02/2025 14:01:27</t>
  </si>
  <si>
    <t>Rafael Schafaschek - 26/02/2025 14:01:28</t>
  </si>
  <si>
    <t>Leonildo Nogueira Araujo - 14/03/2025 10:06:50</t>
  </si>
  <si>
    <t>Rafael Schafaschek - 15/03/2025 11:10:48</t>
  </si>
  <si>
    <t>DIC-150-10</t>
  </si>
  <si>
    <t>CONTROLE DE ALIMENTAÇÃO PRODUTO VA-01</t>
  </si>
  <si>
    <t>Rafael Schafaschek - 26/02/2025 09:21:54</t>
  </si>
  <si>
    <t>Rafael Schafaschek - 26/02/2025 09:21:55</t>
  </si>
  <si>
    <t>Rafael Schafaschek - 26/02/2025 09:21:56</t>
  </si>
  <si>
    <t>Rafael Schafaschek - 26/02/2025 09:21:57</t>
  </si>
  <si>
    <t>Rafael Schafaschek - 26/02/2025 09:21:58</t>
  </si>
  <si>
    <t>Rafael Schafaschek - 26/02/2025 09:21:59</t>
  </si>
  <si>
    <t>Rafael Schafaschek - 26/02/2025 14:01:34</t>
  </si>
  <si>
    <t>Rafael Schafaschek - 26/02/2025 14:01:35</t>
  </si>
  <si>
    <t>Leonildo Nogueira Araujo - 14/03/2025 10:07:08</t>
  </si>
  <si>
    <t>Rafael Schafaschek - 15/03/2025 11:10:56</t>
  </si>
  <si>
    <t>PIC-129-10</t>
  </si>
  <si>
    <t>CONTROLE 01 PRESSÃO DA CALANDRA VA-01</t>
  </si>
  <si>
    <t>Auro Marcel Bueno de Oliveira - 24/01/2025 10:23:02</t>
  </si>
  <si>
    <t>Auro Marcel Bueno de Oliveira - 24/01/2025 10:23:03</t>
  </si>
  <si>
    <t>Auro Marcel Bueno de Oliveira - 24/01/2025 10:23:04</t>
  </si>
  <si>
    <t>Auro Marcel Bueno de Oliveira - 24/01/2025 10:23:05</t>
  </si>
  <si>
    <t>Auro Marcel Bueno de Oliveira - 24/01/2025 10:23:07</t>
  </si>
  <si>
    <t>Auro Marcel Bueno de Oliveira - 24/01/2025 10:23:08</t>
  </si>
  <si>
    <t>Auro Marcel Bueno de Oliveira - 24/01/2025 10:23:09</t>
  </si>
  <si>
    <t>Auro Marcel Bueno de Oliveira - 24/01/2025 10:23:10</t>
  </si>
  <si>
    <t>Rafael Schafaschek - 26/02/2025 14:01:41</t>
  </si>
  <si>
    <t>Rafael Schafaschek - 26/02/2025 14:01:42</t>
  </si>
  <si>
    <t>Leonildo Nogueira Araujo - 14/03/2025 10:06:17</t>
  </si>
  <si>
    <t>Rafael Schafaschek - 15/03/2025 11:11:00</t>
  </si>
  <si>
    <t>Base de Dados_Images/PIC-129-10.Imagem do Equipamento-.121247.jpg</t>
  </si>
  <si>
    <t>Auro Marcel Bueno de Oliveira - 24/01/2025 10:22:56</t>
  </si>
  <si>
    <t>PIC-129-11</t>
  </si>
  <si>
    <t>CONTROLE 02 PRESSÃO DA CALANDRA VA-01</t>
  </si>
  <si>
    <t>Auro Marcel Bueno de Oliveira - 30/01/2025 07:17:36</t>
  </si>
  <si>
    <t>Auro Marcel Bueno de Oliveira - 30/01/2025 07:17:37</t>
  </si>
  <si>
    <t>Auro Marcel Bueno de Oliveira - 30/01/2025 07:17:38</t>
  </si>
  <si>
    <t>Auro Marcel Bueno de Oliveira - 30/01/2025 07:17:42</t>
  </si>
  <si>
    <t>Auro Marcel Bueno de Oliveira - 30/01/2025 07:17:41</t>
  </si>
  <si>
    <t>Auro Marcel Bueno de Oliveira - 30/01/2025 07:17:44</t>
  </si>
  <si>
    <t>Auro Marcel Bueno de Oliveira - 30/01/2025 07:17:45</t>
  </si>
  <si>
    <t>Auro Marcel Bueno de Oliveira - 30/01/2025 07:17:47</t>
  </si>
  <si>
    <t>Rafael Schafaschek - 26/02/2025 14:01:47</t>
  </si>
  <si>
    <t>Rafael Schafaschek - 26/02/2025 14:01:48</t>
  </si>
  <si>
    <t>Leonildo Nogueira Araujo - 14/03/2025 10:06:35</t>
  </si>
  <si>
    <t>Rafael Schafaschek - 15/03/2025 11:11:03</t>
  </si>
  <si>
    <t>Base de Dados_Images/PIC-129-11.Imagem do Equipamento-.123401.jpg</t>
  </si>
  <si>
    <t>Auro Marcel Bueno de Oliveira - 30/01/2025 07:17:30</t>
  </si>
  <si>
    <t>PIC-126-10</t>
  </si>
  <si>
    <t>CONTROLE DE ÁGUA DO MULTIJATO DO COZEDOR VA-01</t>
  </si>
  <si>
    <t>Auro Marcel Bueno de Oliveira - 30/01/2025 07:19:01</t>
  </si>
  <si>
    <t>Auro Marcel Bueno de Oliveira - 30/01/2025 07:19:02</t>
  </si>
  <si>
    <t>Auro Marcel Bueno de Oliveira - 30/01/2025 07:19:03</t>
  </si>
  <si>
    <t>Auro Marcel Bueno de Oliveira - 30/01/2025 07:19:05</t>
  </si>
  <si>
    <t>Auro Marcel Bueno de Oliveira - 30/01/2025 07:19:06</t>
  </si>
  <si>
    <t>Auro Marcel Bueno de Oliveira - 30/01/2025 07:19:07</t>
  </si>
  <si>
    <t>Auro Marcel Bueno de Oliveira - 30/01/2025 07:19:08</t>
  </si>
  <si>
    <t>Auro Marcel Bueno de Oliveira - 30/01/2025 07:19:10</t>
  </si>
  <si>
    <t>Rafael Schafaschek - 26/02/2025 14:01:53</t>
  </si>
  <si>
    <t>Rafael Schafaschek - 26/02/2025 14:01:54</t>
  </si>
  <si>
    <t>Leonildo Nogueira Araujo - 14/03/2025 10:06:53</t>
  </si>
  <si>
    <t>Rafael Schafaschek - 15/03/2025 11:11:07</t>
  </si>
  <si>
    <t>Base de Dados_Images/PIC-126-10.Imagem do Equipamento-.123507.jpg</t>
  </si>
  <si>
    <t>Auro Marcel Bueno de Oliveira - 30/01/2025 07:18:35</t>
  </si>
  <si>
    <t>STE_036_10</t>
  </si>
  <si>
    <t>TRANSMISSOR DE TEMPERATURA CALANDRA MASSA A SUPERIOR V1</t>
  </si>
  <si>
    <t>Auro Marcel Bueno de Oliveira - 30/01/2025 07:21:48</t>
  </si>
  <si>
    <t>Auro Marcel Bueno de Oliveira - 30/01/2025 07:21:49</t>
  </si>
  <si>
    <t>Auro Marcel Bueno de Oliveira - 30/01/2025 07:21:50</t>
  </si>
  <si>
    <t>Auro Marcel Bueno de Oliveira - 30/01/2025 07:21:52</t>
  </si>
  <si>
    <t>Rafael Schafaschek - 26/02/2025 13:58:59</t>
  </si>
  <si>
    <t>Rafael Schafaschek - 26/02/2025 13:59:00</t>
  </si>
  <si>
    <t>Leonildo Nogueira Araujo - 14/03/2025 10:05:52</t>
  </si>
  <si>
    <t>Rafael Schafaschek - 15/03/2025 11:09:47</t>
  </si>
  <si>
    <t>Rafael Schafaschek - 15/03/2025 11:09:46</t>
  </si>
  <si>
    <t>Base de Dados_Images/STE_036_10.Imagem do Equipamento-.123712.jpg</t>
  </si>
  <si>
    <t>Auro Marcel Bueno de Oliveira - 30/01/2025 07:21:43</t>
  </si>
  <si>
    <t>CO-4001</t>
  </si>
  <si>
    <t>COZEDOR N°1</t>
  </si>
  <si>
    <t>Leandro Henrique Ferreira - 24/02/2025 09:29:42</t>
  </si>
  <si>
    <t>Leandro Henrique Ferreira - 24/02/2025 09:29:46</t>
  </si>
  <si>
    <t>Leandro Henrique Ferreira - 24/02/2025 09:29:48</t>
  </si>
  <si>
    <t>Leandro Henrique Ferreira - 24/02/2025 09:29:49</t>
  </si>
  <si>
    <t>Leandro Henrique Ferreira - 24/02/2025 09:36:16</t>
  </si>
  <si>
    <t>Leandro Henrique Ferreira - 24/02/2025 09:29:52</t>
  </si>
  <si>
    <t>Leandro Henrique Ferreira - 24/02/2025 09:29:53</t>
  </si>
  <si>
    <t>Leandro Henrique Ferreira - 24/02/2025 09:29:57</t>
  </si>
  <si>
    <t>Leonildo Nogueira Araujo - 14/03/2025 10:05:56</t>
  </si>
  <si>
    <t>Leonildo Nogueira Araujo - 14/03/2025 10:05:57</t>
  </si>
  <si>
    <t>Rafael Schafaschek - 15/03/2025 11:09:51</t>
  </si>
  <si>
    <t>Rafael Schafaschek - 15/03/2025 11:09:50</t>
  </si>
  <si>
    <t>Base de Dados_Images/CO-4001.Imagem do Equipamento-.122936.jpg</t>
  </si>
  <si>
    <t>Leandro Henrique Ferreira - 24/02/2025 09:29:31</t>
  </si>
  <si>
    <t>BV-4001 / MT_266_10</t>
  </si>
  <si>
    <t>MO-266-10 - BBA VÁCUO P/ COLUNA BAROMÉTRICA 01 - LIGA/DESLIGA</t>
  </si>
  <si>
    <t>Luis Antonio Batista - 13/01/2025 08:53:02</t>
  </si>
  <si>
    <t>Rafael De Carvalho Vasconcelos - 13/02/2025 10:57:09</t>
  </si>
  <si>
    <t>Rafael De Carvalho Vasconcelos - 13/02/2025 10:57:13</t>
  </si>
  <si>
    <t>Rafael De Carvalho Vasconcelos - 13/02/2025 10:57:20</t>
  </si>
  <si>
    <t>Rafael De Carvalho Vasconcelos - 13/02/2025 10:57:22</t>
  </si>
  <si>
    <t>Rafael De Carvalho Vasconcelos - 13/02/2025 10:57:25</t>
  </si>
  <si>
    <t>Rafael De Carvalho Vasconcelos - 13/02/2025 10:57:34</t>
  </si>
  <si>
    <t>Rafael De Carvalho Vasconcelos - 13/02/2025 10:57:44</t>
  </si>
  <si>
    <t>Rafael De Carvalho Vasconcelos - 13/02/2025 10:57:53</t>
  </si>
  <si>
    <t>Rafael De Carvalho Vasconcelos - 13/02/2025 10:58:02</t>
  </si>
  <si>
    <t>Luis Antonio Batista - 13/01/2025 08:53:51</t>
  </si>
  <si>
    <t>Luis Antonio Batista - 13/01/2025 08:53:48</t>
  </si>
  <si>
    <t>Luis Antonio Batista - 13/01/2025 08:53:30</t>
  </si>
  <si>
    <t>Luis Antonio Batista - 13/01/2025 08:53:35</t>
  </si>
  <si>
    <t>Luis Antonio Batista - 13/01/2025 08:53:38</t>
  </si>
  <si>
    <t>Luis Antonio Batista - 13/01/2025 08:53:42</t>
  </si>
  <si>
    <t>Leonildo Nogueira Araujo - 10/03/2025 16:44:27</t>
  </si>
  <si>
    <t>Leonildo Nogueira Araujo - 10/03/2025 16:44:28</t>
  </si>
  <si>
    <t>Leonildo Nogueira Araujo - 10/03/2025 16:44:29</t>
  </si>
  <si>
    <t>Leonildo Nogueira Araujo - 10/03/2025 16:44:30</t>
  </si>
  <si>
    <t>Leonildo Nogueira Araujo - 14/03/2025 10:03:43</t>
  </si>
  <si>
    <t>Leonildo Nogueira Araujo - 14/03/2025 10:03:44</t>
  </si>
  <si>
    <t>Leonildo Nogueira Araujo - 14/03/2025 10:03:45</t>
  </si>
  <si>
    <t>Rafael Schafaschek - 15/03/2025 11:09:16</t>
  </si>
  <si>
    <t>Rafael Schafaschek - 15/03/2025 11:09:15</t>
  </si>
  <si>
    <t>Base de Dados_Images/BV-4001 - MT_266_10.Imagem do Equipamento-.115159.jpg</t>
  </si>
  <si>
    <t>Luis Antonio Batista - 13/01/2025 08:51:51</t>
  </si>
  <si>
    <t>Base de Dados_Images/BV-4001 - MT_266_10.Imagem da Plaqueta do Motor-.115257.jpg</t>
  </si>
  <si>
    <t>Luis Antonio Batista - 13/01/2025 08:52:52</t>
  </si>
  <si>
    <t>Cozedor VA-02</t>
  </si>
  <si>
    <t>TRM_117_10</t>
  </si>
  <si>
    <t>SONDA CONCENTRAÇÃO COZEDOR VA-02</t>
  </si>
  <si>
    <t>Auro Marcel Bueno de Oliveira - 24/01/2025 13:58:15</t>
  </si>
  <si>
    <t>Auro Marcel Bueno de Oliveira - 24/01/2025 13:58:16</t>
  </si>
  <si>
    <t>Auro Marcel Bueno de Oliveira - 24/01/2025 13:58:17</t>
  </si>
  <si>
    <t>Auro Marcel Bueno de Oliveira - 24/01/2025 13:58:18</t>
  </si>
  <si>
    <t>Rafael Schafaschek - 26/02/2025 14:02:13</t>
  </si>
  <si>
    <t>Rafael Schafaschek - 26/02/2025 14:02:14</t>
  </si>
  <si>
    <t>Leonildo Nogueira Araujo - 14/03/2025 10:07:21</t>
  </si>
  <si>
    <t>Leonildo Nogueira Araujo - 14/03/2025 10:07:22</t>
  </si>
  <si>
    <t>Rafael Schafaschek - 15/03/2025 11:41:35</t>
  </si>
  <si>
    <t>Base de Dados_Images/TRM_117_10.Imagem do Equipamento-.123132.jpg</t>
  </si>
  <si>
    <t>Auro Marcel Bueno de Oliveira - 24/01/2025 13:58:09</t>
  </si>
  <si>
    <t>TRM_052_10</t>
  </si>
  <si>
    <t>PRESSAO CORPO COZEDOR VA-02</t>
  </si>
  <si>
    <t>Rafael Schafaschek - 26/02/2025 09:24:50</t>
  </si>
  <si>
    <t>Rafael Schafaschek - 26/02/2025 09:24:51</t>
  </si>
  <si>
    <t>Rafael Schafaschek - 26/02/2025 09:24:52</t>
  </si>
  <si>
    <t>Rafael Schafaschek - 26/02/2025 14:11:15</t>
  </si>
  <si>
    <t>Rafael Schafaschek - 26/02/2025 14:11:16</t>
  </si>
  <si>
    <t>Rafael Schafaschek - 26/02/2025 14:11:17</t>
  </si>
  <si>
    <t>Leonildo Nogueira Araujo - 14/03/2025 10:07:58</t>
  </si>
  <si>
    <t>Leonildo Nogueira Araujo - 14/03/2025 10:07:59</t>
  </si>
  <si>
    <t>Rafael Schafaschek - 15/03/2025 11:41:39</t>
  </si>
  <si>
    <t>TRM_056_10</t>
  </si>
  <si>
    <t>PRESSAO CALANDRA COZEDOR VA-02</t>
  </si>
  <si>
    <t>Rafael Schafaschek - 26/02/2025 09:24:56</t>
  </si>
  <si>
    <t>Rafael Schafaschek - 26/02/2025 09:24:57</t>
  </si>
  <si>
    <t>Rafael Schafaschek - 26/02/2025 09:24:58</t>
  </si>
  <si>
    <t>Rafael Schafaschek - 26/02/2025 14:11:22</t>
  </si>
  <si>
    <t>Rafael Schafaschek - 26/02/2025 14:11:23</t>
  </si>
  <si>
    <t>Leonildo Nogueira Araujo - 14/03/2025 10:13:52</t>
  </si>
  <si>
    <t>Rafael Schafaschek - 15/03/2025 11:41:43</t>
  </si>
  <si>
    <t>TRM_114_10</t>
  </si>
  <si>
    <t>NÍVEL DOS COZEDORES VA-2</t>
  </si>
  <si>
    <t>Auro Marcel Bueno de Oliveira - 24/01/2025 10:25:08</t>
  </si>
  <si>
    <t>Auro Marcel Bueno de Oliveira - 24/01/2025 10:25:09</t>
  </si>
  <si>
    <t>Auro Marcel Bueno de Oliveira - 24/01/2025 10:25:10</t>
  </si>
  <si>
    <t>Auro Marcel Bueno de Oliveira - 24/01/2025 10:25:14</t>
  </si>
  <si>
    <t>Rafael Schafaschek - 26/02/2025 14:11:30</t>
  </si>
  <si>
    <t>Rafael Schafaschek - 26/02/2025 14:11:31</t>
  </si>
  <si>
    <t>Leonildo Nogueira Araujo - 14/03/2025 10:14:00</t>
  </si>
  <si>
    <t>Rafael Schafaschek - 15/03/2025 11:41:46</t>
  </si>
  <si>
    <t>Base de Dados_Images/TRM_114_10.Imagem do Equipamento-.121419.jpg</t>
  </si>
  <si>
    <t>Auro Marcel Bueno de Oliveira - 24/01/2025 10:24:59</t>
  </si>
  <si>
    <t>STE_040_10</t>
  </si>
  <si>
    <t>TRANSMISSOR DE TEMPERATURA ÁGUA SAÍDA MULTIJATO MASSA A VA-2</t>
  </si>
  <si>
    <t>Auro Marcel Bueno de Oliveira - 24/01/2025 11:21:31</t>
  </si>
  <si>
    <t>Auro Marcel Bueno de Oliveira - 24/01/2025 11:21:32</t>
  </si>
  <si>
    <t>Auro Marcel Bueno de Oliveira - 24/01/2025 11:21:34</t>
  </si>
  <si>
    <t>Auro Marcel Bueno de Oliveira - 24/01/2025 11:21:35</t>
  </si>
  <si>
    <t>Rafael Schafaschek - 26/02/2025 14:11:35</t>
  </si>
  <si>
    <t>Rafael Schafaschek - 26/02/2025 14:11:36</t>
  </si>
  <si>
    <t>Leonildo Nogueira Araujo - 14/03/2025 10:07:28</t>
  </si>
  <si>
    <t>Leonildo Nogueira Araujo - 14/03/2025 10:07:29</t>
  </si>
  <si>
    <t>Rafael Schafaschek - 15/03/2025 11:41:50</t>
  </si>
  <si>
    <t>Base de Dados_Images/STE_040_10.Imagem do Equipamento-.122704.jpg</t>
  </si>
  <si>
    <t>Auro Marcel Bueno de Oliveira - 24/01/2025 11:21:27</t>
  </si>
  <si>
    <t>STE_043_10</t>
  </si>
  <si>
    <t>TRANSMISSOR DE TEMPERATURA COZEDOR MASSA A VA-2</t>
  </si>
  <si>
    <t>Auro Marcel Bueno de Oliveira - 24/01/2025 13:54:13</t>
  </si>
  <si>
    <t>Auro Marcel Bueno de Oliveira - 24/01/2025 13:54:14</t>
  </si>
  <si>
    <t>Auro Marcel Bueno de Oliveira - 24/01/2025 13:54:15</t>
  </si>
  <si>
    <t>Auro Marcel Bueno de Oliveira - 24/01/2025 13:54:17</t>
  </si>
  <si>
    <t>Rafael Schafaschek - 26/02/2025 14:11:41</t>
  </si>
  <si>
    <t>Rafael Schafaschek - 26/02/2025 14:11:42</t>
  </si>
  <si>
    <t>Leonildo Nogueira Araujo - 14/03/2025 10:08:04</t>
  </si>
  <si>
    <t>Rafael Schafaschek - 15/03/2025 11:41:55</t>
  </si>
  <si>
    <t>Rafael Schafaschek - 15/03/2025 11:41:54</t>
  </si>
  <si>
    <t>Base de Dados_Images/STE_043_10.Imagem do Equipamento-.123045.jpg</t>
  </si>
  <si>
    <t>Auro Marcel Bueno de Oliveira - 24/01/2025 13:54:08</t>
  </si>
  <si>
    <t>STE_075_10</t>
  </si>
  <si>
    <t>TRANSMISSOR DE TEMPERATURA CALANDRA MASSA A INFERIOR VA-2</t>
  </si>
  <si>
    <t>Auro Marcel Bueno de Oliveira - 30/01/2025 07:31:14</t>
  </si>
  <si>
    <t>Auro Marcel Bueno de Oliveira - 30/01/2025 07:31:15</t>
  </si>
  <si>
    <t>Auro Marcel Bueno de Oliveira - 30/01/2025 07:31:16</t>
  </si>
  <si>
    <t>Auro Marcel Bueno de Oliveira - 30/01/2025 07:31:17</t>
  </si>
  <si>
    <t>Rafael Schafaschek - 26/02/2025 14:11:46</t>
  </si>
  <si>
    <t>Rafael Schafaschek - 26/02/2025 14:11:47</t>
  </si>
  <si>
    <t>Leonildo Nogueira Araujo - 14/03/2025 10:13:47</t>
  </si>
  <si>
    <t>Leonildo Nogueira Araujo - 14/03/2025 10:13:49</t>
  </si>
  <si>
    <t>Rafael Schafaschek - 15/03/2025 11:41:59</t>
  </si>
  <si>
    <t>Base de Dados_Images/STE_075_10.Imagem do Equipamento-.124153.jpg</t>
  </si>
  <si>
    <t>Auro Marcel Bueno de Oliveira - 30/01/2025 07:30:54</t>
  </si>
  <si>
    <t>XV_019_10</t>
  </si>
  <si>
    <t>POS-019-10: VAL. ÁGUA PARA SELO VA-02</t>
  </si>
  <si>
    <t>Rafael Schafaschek - 26/02/2025 09:25:05</t>
  </si>
  <si>
    <t>Rafael Schafaschek - 26/02/2025 09:25:06</t>
  </si>
  <si>
    <t>Rafael Schafaschek - 26/02/2025 09:25:07</t>
  </si>
  <si>
    <t>Rafael Schafaschek - 26/02/2025 09:25:08</t>
  </si>
  <si>
    <t>Rafael Schafaschek - 26/02/2025 09:25:09</t>
  </si>
  <si>
    <t>Rafael Schafaschek - 26/02/2025 14:11:59</t>
  </si>
  <si>
    <t>Rafael Schafaschek - 26/02/2025 14:12:00</t>
  </si>
  <si>
    <t>Leonildo Nogueira Araujo - 14/03/2025 10:07:39</t>
  </si>
  <si>
    <t>Rafael Schafaschek - 15/03/2025 11:42:12</t>
  </si>
  <si>
    <t>XV_085_10</t>
  </si>
  <si>
    <t>POS-085-10: VÁLV. XAROPE VA-02</t>
  </si>
  <si>
    <t>Auro Marcel Bueno de Oliveira - 14/02/2025 13:56:33</t>
  </si>
  <si>
    <t>Auro Marcel Bueno de Oliveira - 14/02/2025 13:56:34</t>
  </si>
  <si>
    <t>Auro Marcel Bueno de Oliveira - 14/02/2025 13:56:35</t>
  </si>
  <si>
    <t>Auro Marcel Bueno de Oliveira - 14/02/2025 13:56:36</t>
  </si>
  <si>
    <t>Auro Marcel Bueno de Oliveira - 14/02/2025 13:56:38</t>
  </si>
  <si>
    <t>Rafael Schafaschek - 26/02/2025 09:25:18</t>
  </si>
  <si>
    <t>Rafael Schafaschek - 26/02/2025 09:25:19</t>
  </si>
  <si>
    <t>Rafael Schafaschek - 26/02/2025 14:12:06</t>
  </si>
  <si>
    <t>Rafael Schafaschek - 26/02/2025 14:12:07</t>
  </si>
  <si>
    <t>Leonildo Nogueira Araujo - 14/03/2025 10:08:09</t>
  </si>
  <si>
    <t>Rafael Schafaschek - 15/03/2025 11:42:17</t>
  </si>
  <si>
    <t>Base de Dados_Images/XV_085_10.Imagem do Equipamento-.125345.jpg</t>
  </si>
  <si>
    <t>Auro Marcel Bueno de Oliveira - 14/02/2025 13:56:29</t>
  </si>
  <si>
    <t>XV_086_10</t>
  </si>
  <si>
    <t>POS-086-10: VÁLV. MEL POBRE VA-02</t>
  </si>
  <si>
    <t>Rafael Schafaschek - 26/02/2025 09:24:34</t>
  </si>
  <si>
    <t>Rafael Schafaschek - 26/02/2025 09:24:35</t>
  </si>
  <si>
    <t>Rafael Schafaschek - 26/02/2025 09:24:36</t>
  </si>
  <si>
    <t>Rafael Schafaschek - 26/02/2025 09:24:37</t>
  </si>
  <si>
    <t>Rafael Schafaschek - 26/02/2025 09:24:38</t>
  </si>
  <si>
    <t>Rafael Schafaschek - 26/02/2025 14:12:19</t>
  </si>
  <si>
    <t>Rafael Schafaschek - 26/02/2025 14:12:20</t>
  </si>
  <si>
    <t>Leonildo Nogueira Araujo - 14/03/2025 10:08:22</t>
  </si>
  <si>
    <t>Rafael Schafaschek - 15/03/2025 11:42:21</t>
  </si>
  <si>
    <t>XV_087_10</t>
  </si>
  <si>
    <t>POS-087-10: VÁLV. MEL RICO VA-02</t>
  </si>
  <si>
    <t>Rafael Schafaschek - 26/02/2025 09:25:24</t>
  </si>
  <si>
    <t>Rafael Schafaschek - 26/02/2025 09:25:25</t>
  </si>
  <si>
    <t>Rafael Schafaschek - 26/02/2025 09:25:26</t>
  </si>
  <si>
    <t>Rafael Schafaschek - 26/02/2025 09:25:27</t>
  </si>
  <si>
    <t>Rafael Schafaschek - 26/02/2025 09:25:28</t>
  </si>
  <si>
    <t>Rafael Schafaschek - 26/02/2025 09:25:29</t>
  </si>
  <si>
    <t>Rafael Schafaschek - 26/02/2025 14:12:28</t>
  </si>
  <si>
    <t>Rafael Schafaschek - 26/02/2025 14:12:29</t>
  </si>
  <si>
    <t>Leonildo Nogueira Araujo - 14/03/2025 10:13:40</t>
  </si>
  <si>
    <t>Rafael Schafaschek - 15/03/2025 11:42:25</t>
  </si>
  <si>
    <t>XV_088_10</t>
  </si>
  <si>
    <t>POS-088-10: VÁLV. ÁGUA QUENTE VA-02</t>
  </si>
  <si>
    <t>Rafael Schafaschek - 26/02/2025 09:25:42</t>
  </si>
  <si>
    <t>Rafael Schafaschek - 26/02/2025 09:25:43</t>
  </si>
  <si>
    <t>Rafael Schafaschek - 26/02/2025 09:25:44</t>
  </si>
  <si>
    <t>Rafael Schafaschek - 26/02/2025 09:25:45</t>
  </si>
  <si>
    <t>Rafael Schafaschek - 26/02/2025 09:25:46</t>
  </si>
  <si>
    <t>Rafael Schafaschek - 26/02/2025 09:25:47</t>
  </si>
  <si>
    <t>Rafael Schafaschek - 26/02/2025 14:12:34</t>
  </si>
  <si>
    <t>Rafael Schafaschek - 26/02/2025 14:12:35</t>
  </si>
  <si>
    <t>Leonildo Nogueira Araujo - 14/03/2025 10:07:43</t>
  </si>
  <si>
    <t>Rafael Schafaschek - 15/03/2025 11:42:28</t>
  </si>
  <si>
    <t>XV_089_10</t>
  </si>
  <si>
    <t>POS-089-10: VÁLV. QUEBRA-VÁCUO VA-02</t>
  </si>
  <si>
    <t>Auro Marcel Bueno de Oliveira - 30/01/2025 07:25:49</t>
  </si>
  <si>
    <t>Auro Marcel Bueno de Oliveira - 30/01/2025 07:25:50</t>
  </si>
  <si>
    <t>Auro Marcel Bueno de Oliveira - 30/01/2025 07:25:51</t>
  </si>
  <si>
    <t>Auro Marcel Bueno de Oliveira - 30/01/2025 07:25:52</t>
  </si>
  <si>
    <t>Auro Marcel Bueno de Oliveira - 30/01/2025 07:25:53</t>
  </si>
  <si>
    <t>Auro Marcel Bueno de Oliveira - 30/01/2025 07:25:55</t>
  </si>
  <si>
    <t>Auro Marcel Bueno de Oliveira - 30/01/2025 07:25:56</t>
  </si>
  <si>
    <t>Auro Marcel Bueno de Oliveira - 30/01/2025 07:25:57</t>
  </si>
  <si>
    <t>Rafael Schafaschek - 26/02/2025 14:12:40</t>
  </si>
  <si>
    <t>Rafael Schafaschek - 26/02/2025 14:12:41</t>
  </si>
  <si>
    <t>Leonildo Nogueira Araujo - 14/03/2025 10:08:12</t>
  </si>
  <si>
    <t>Rafael Schafaschek - 15/03/2025 11:42:32</t>
  </si>
  <si>
    <t>Base de Dados_Images/XV_089_10.Imagem do Equipamento-.123849.jpg</t>
  </si>
  <si>
    <t>Auro Marcel Bueno de Oliveira - 30/01/2025 07:25:44</t>
  </si>
  <si>
    <t>XV_090_10</t>
  </si>
  <si>
    <t>POS-090-10: VÁLV. CORTE/PÉ VA-02</t>
  </si>
  <si>
    <t>Auro Marcel Bueno de Oliveira - 24/01/2025 08:57:25</t>
  </si>
  <si>
    <t>Auro Marcel Bueno de Oliveira - 24/01/2025 08:57:26</t>
  </si>
  <si>
    <t>Auro Marcel Bueno de Oliveira - 24/01/2025 08:57:27</t>
  </si>
  <si>
    <t>Auro Marcel Bueno de Oliveira - 24/01/2025 08:57:28</t>
  </si>
  <si>
    <t>Auro Marcel Bueno de Oliveira - 24/01/2025 08:57:29</t>
  </si>
  <si>
    <t>Auro Marcel Bueno de Oliveira - 24/01/2025 08:57:31</t>
  </si>
  <si>
    <t>Auro Marcel Bueno de Oliveira - 24/01/2025 08:57:32</t>
  </si>
  <si>
    <t>Auro Marcel Bueno de Oliveira - 24/01/2025 08:57:36</t>
  </si>
  <si>
    <t>Rafael Schafaschek - 26/02/2025 14:12:55</t>
  </si>
  <si>
    <t>Rafael Schafaschek - 26/02/2025 14:12:56</t>
  </si>
  <si>
    <t>Leonildo Nogueira Araujo - 14/03/2025 10:13:19</t>
  </si>
  <si>
    <t>Rafael Schafaschek - 15/03/2025 11:42:35</t>
  </si>
  <si>
    <t>Base de Dados_Images/XV_090_10.Imagem do Equipamento-.115801.jpg</t>
  </si>
  <si>
    <t>Auro Marcel Bueno de Oliveira - 24/01/2025 08:57:20</t>
  </si>
  <si>
    <t>XV_091_10</t>
  </si>
  <si>
    <t>POS-091-10: VÁLV. DESCARGA VA-02</t>
  </si>
  <si>
    <t>Rafael Schafaschek - 26/02/2025 09:25:33</t>
  </si>
  <si>
    <t>Rafael Schafaschek - 26/02/2025 09:25:34</t>
  </si>
  <si>
    <t>Rafael Schafaschek - 26/02/2025 09:25:35</t>
  </si>
  <si>
    <t>Rafael Schafaschek - 26/02/2025 09:25:36</t>
  </si>
  <si>
    <t>Rafael Schafaschek - 26/02/2025 09:25:37</t>
  </si>
  <si>
    <t>Rafael Schafaschek - 26/02/2025 09:25:38</t>
  </si>
  <si>
    <t>Rafael Schafaschek - 26/02/2025 14:13:22</t>
  </si>
  <si>
    <t>Rafael Schafaschek - 26/02/2025 14:13:23</t>
  </si>
  <si>
    <t>Leonildo Nogueira Araujo - 14/03/2025 10:13:37</t>
  </si>
  <si>
    <t>Rafael Schafaschek - 15/03/2025 11:42:38</t>
  </si>
  <si>
    <t>XV_092_10</t>
  </si>
  <si>
    <t>POS-092-10: VÁLV. ÁGUA LIMPEZA VA-02</t>
  </si>
  <si>
    <t>Rafael Schafaschek - 26/02/2025 09:25:51</t>
  </si>
  <si>
    <t>Rafael Schafaschek - 26/02/2025 09:25:52</t>
  </si>
  <si>
    <t>Rafael Schafaschek - 26/02/2025 09:25:53</t>
  </si>
  <si>
    <t>Rafael Schafaschek - 26/02/2025 09:25:54</t>
  </si>
  <si>
    <t>Rafael Schafaschek - 26/02/2025 09:25:55</t>
  </si>
  <si>
    <t>Rafael Schafaschek - 26/02/2025 09:25:56</t>
  </si>
  <si>
    <t>Rafael Schafaschek - 26/02/2025 14:13:49</t>
  </si>
  <si>
    <t>Leonildo Nogueira Araujo - 14/03/2025 10:07:46</t>
  </si>
  <si>
    <t>Rafael Schafaschek - 15/03/2025 11:42:42</t>
  </si>
  <si>
    <t>XV_093_10</t>
  </si>
  <si>
    <t>POS-093-10: VÁLV. LIQUIDAÇÃO VA-02</t>
  </si>
  <si>
    <t>Auro Marcel Bueno de Oliveira - 24/01/2025 08:58:48</t>
  </si>
  <si>
    <t>Auro Marcel Bueno de Oliveira - 24/01/2025 08:58:49</t>
  </si>
  <si>
    <t>Auro Marcel Bueno de Oliveira - 24/01/2025 08:58:50</t>
  </si>
  <si>
    <t>Auro Marcel Bueno de Oliveira - 24/01/2025 08:58:52</t>
  </si>
  <si>
    <t>Auro Marcel Bueno de Oliveira - 24/01/2025 08:58:53</t>
  </si>
  <si>
    <t>Auro Marcel Bueno de Oliveira - 24/01/2025 08:58:54</t>
  </si>
  <si>
    <t>Auro Marcel Bueno de Oliveira - 24/01/2025 08:58:56</t>
  </si>
  <si>
    <t>Rafael Schafaschek - 26/02/2025 14:13:55</t>
  </si>
  <si>
    <t>Leonildo Nogueira Araujo - 14/03/2025 10:08:15</t>
  </si>
  <si>
    <t>Rafael Schafaschek - 15/03/2025 11:42:45</t>
  </si>
  <si>
    <t>Base de Dados_Images/XV_093_10.Imagem do Equipamento-.115846.jpg</t>
  </si>
  <si>
    <t>Auro Marcel Bueno de Oliveira - 24/01/2025 08:58:43</t>
  </si>
  <si>
    <t>XV_094_10</t>
  </si>
  <si>
    <t>POS-094-10: VÁLV. COMPLEMENTO VÁCUO VA-02</t>
  </si>
  <si>
    <t>Rafael Schafaschek - 26/02/2025 09:26:01</t>
  </si>
  <si>
    <t>Rafael Schafaschek - 26/02/2025 09:26:02</t>
  </si>
  <si>
    <t>Rafael Schafaschek - 26/02/2025 09:26:03</t>
  </si>
  <si>
    <t>Rafael Schafaschek - 26/02/2025 09:26:04</t>
  </si>
  <si>
    <t>Rafael Schafaschek - 26/02/2025 09:26:05</t>
  </si>
  <si>
    <t>Rafael Schafaschek - 26/02/2025 14:14:16</t>
  </si>
  <si>
    <t>Rafael Schafaschek - 26/02/2025 14:14:17</t>
  </si>
  <si>
    <t>Leonildo Nogueira Araujo - 14/03/2025 10:13:23</t>
  </si>
  <si>
    <t>Rafael Schafaschek - 15/03/2025 11:42:48</t>
  </si>
  <si>
    <t>XV_095_10</t>
  </si>
  <si>
    <t>POS-095-10: VÁLV. VAPOR LIMPEZA VA-02</t>
  </si>
  <si>
    <t>Auro Marcel Bueno de Oliveira - 30/01/2025 07:29:38</t>
  </si>
  <si>
    <t>Auro Marcel Bueno de Oliveira - 30/01/2025 07:29:39</t>
  </si>
  <si>
    <t>Auro Marcel Bueno de Oliveira - 30/01/2025 07:29:40</t>
  </si>
  <si>
    <t>Auro Marcel Bueno de Oliveira - 30/01/2025 07:29:42</t>
  </si>
  <si>
    <t>Auro Marcel Bueno de Oliveira - 30/01/2025 07:29:43</t>
  </si>
  <si>
    <t>Auro Marcel Bueno de Oliveira - 30/01/2025 07:29:44</t>
  </si>
  <si>
    <t>Auro Marcel Bueno de Oliveira - 30/01/2025 07:29:45</t>
  </si>
  <si>
    <t>Auro Marcel Bueno de Oliveira - 30/01/2025 07:29:46</t>
  </si>
  <si>
    <t>Rafael Schafaschek - 26/02/2025 14:14:26</t>
  </si>
  <si>
    <t>Leonildo Nogueira Araujo - 14/03/2025 10:13:33</t>
  </si>
  <si>
    <t>Rafael Schafaschek - 15/03/2025 11:42:52</t>
  </si>
  <si>
    <t>Base de Dados_Images/XV_095_10.Imagem do Equipamento-.124047.jpg</t>
  </si>
  <si>
    <t>Auro Marcel Bueno de Oliveira - 30/01/2025 07:29:34</t>
  </si>
  <si>
    <t>XV_155_10</t>
  </si>
  <si>
    <t>POS-155-10: VÁLV.AUX. VÁCUO VA-02</t>
  </si>
  <si>
    <t>Rafael Schafaschek - 26/02/2025 09:26:10</t>
  </si>
  <si>
    <t>Rafael Schafaschek - 26/02/2025 09:26:11</t>
  </si>
  <si>
    <t>Rafael Schafaschek - 26/02/2025 09:26:12</t>
  </si>
  <si>
    <t>Rafael Schafaschek - 26/02/2025 09:26:13</t>
  </si>
  <si>
    <t>Rafael Schafaschek - 26/02/2025 09:26:14</t>
  </si>
  <si>
    <t>Rafael Schafaschek - 26/02/2025 14:14:34</t>
  </si>
  <si>
    <t>Leonildo Nogueira Araujo - 14/03/2025 10:07:50</t>
  </si>
  <si>
    <t>Rafael Schafaschek - 15/03/2025 11:42:56</t>
  </si>
  <si>
    <t>DIC-151-10</t>
  </si>
  <si>
    <t>CONTROLE DE ALIMENTAÇÃO PRODUTO VA-02</t>
  </si>
  <si>
    <t>Rafael Schafaschek - 26/02/2025 09:26:18</t>
  </si>
  <si>
    <t>Rafael Schafaschek - 26/02/2025 09:26:19</t>
  </si>
  <si>
    <t>Rafael Schafaschek - 26/02/2025 09:26:20</t>
  </si>
  <si>
    <t>Rafael Schafaschek - 26/02/2025 09:26:21</t>
  </si>
  <si>
    <t>Rafael Schafaschek - 26/02/2025 09:26:22</t>
  </si>
  <si>
    <t>Rafael Schafaschek - 26/02/2025 14:14:40</t>
  </si>
  <si>
    <t>Rafael Schafaschek - 26/02/2025 14:14:41</t>
  </si>
  <si>
    <t>Leonildo Nogueira Araujo - 14/03/2025 10:08:18</t>
  </si>
  <si>
    <t>Rafael Schafaschek - 15/03/2025 11:42:59</t>
  </si>
  <si>
    <t>PIC-130-10</t>
  </si>
  <si>
    <t>CONTROLE 01 PRESSÃO DA CALANDRA VA-02</t>
  </si>
  <si>
    <t>Auro Marcel Bueno de Oliveira - 30/01/2025 07:33:37</t>
  </si>
  <si>
    <t>Auro Marcel Bueno de Oliveira - 30/01/2025 07:33:38</t>
  </si>
  <si>
    <t>Auro Marcel Bueno de Oliveira - 30/01/2025 07:33:39</t>
  </si>
  <si>
    <t>Auro Marcel Bueno de Oliveira - 30/01/2025 07:33:42</t>
  </si>
  <si>
    <t>Auro Marcel Bueno de Oliveira - 30/01/2025 07:33:41</t>
  </si>
  <si>
    <t>Auro Marcel Bueno de Oliveira - 30/01/2025 07:33:44</t>
  </si>
  <si>
    <t>Auro Marcel Bueno de Oliveira - 30/01/2025 07:33:45</t>
  </si>
  <si>
    <t>Auro Marcel Bueno de Oliveira - 30/01/2025 07:33:46</t>
  </si>
  <si>
    <t>Rafael Schafaschek - 26/02/2025 14:14:48</t>
  </si>
  <si>
    <t>Rafael Schafaschek - 26/02/2025 14:14:49</t>
  </si>
  <si>
    <t>Leonildo Nogueira Araujo - 14/03/2025 10:13:26</t>
  </si>
  <si>
    <t>Rafael Schafaschek - 15/03/2025 11:43:02</t>
  </si>
  <si>
    <t>Base de Dados_Images/PIC-130-10.Imagem do Equipamento-.124216.jpg</t>
  </si>
  <si>
    <t>Auro Marcel Bueno de Oliveira - 30/01/2025 07:33:32</t>
  </si>
  <si>
    <t>PIC-130-11</t>
  </si>
  <si>
    <t>CONTROLE 02 PRESSÃO DA CALANDRA VA-02</t>
  </si>
  <si>
    <t>Auro Marcel Bueno de Oliveira - 30/01/2025 07:28:55</t>
  </si>
  <si>
    <t>Auro Marcel Bueno de Oliveira - 30/01/2025 07:28:56</t>
  </si>
  <si>
    <t>Auro Marcel Bueno de Oliveira - 30/01/2025 07:28:57</t>
  </si>
  <si>
    <t>Auro Marcel Bueno de Oliveira - 30/01/2025 07:29:00</t>
  </si>
  <si>
    <t>Auro Marcel Bueno de Oliveira - 30/01/2025 07:28:59</t>
  </si>
  <si>
    <t>Auro Marcel Bueno de Oliveira - 30/01/2025 07:29:02</t>
  </si>
  <si>
    <t>Auro Marcel Bueno de Oliveira - 30/01/2025 07:29:03</t>
  </si>
  <si>
    <t>Auro Marcel Bueno de Oliveira - 30/01/2025 07:29:05</t>
  </si>
  <si>
    <t>Rafael Schafaschek - 26/02/2025 14:14:58</t>
  </si>
  <si>
    <t>Leonildo Nogueira Araujo - 14/03/2025 10:13:30</t>
  </si>
  <si>
    <t>Rafael Schafaschek - 15/03/2025 11:43:05</t>
  </si>
  <si>
    <t>Base de Dados_Images/PIC-130-11.Imagem do Equipamento-.124004.jpg</t>
  </si>
  <si>
    <t>Auro Marcel Bueno de Oliveira - 30/01/2025 07:28:51</t>
  </si>
  <si>
    <t>PIC-127-10</t>
  </si>
  <si>
    <t>CONTROLE DE ÁGUA DO MULTIJATO DO COZEDOR VA-02</t>
  </si>
  <si>
    <t>Auro Marcel Bueno de Oliveira - 24/01/2025 11:20:43</t>
  </si>
  <si>
    <t>Auro Marcel Bueno de Oliveira - 24/01/2025 11:20:44</t>
  </si>
  <si>
    <t>Auro Marcel Bueno de Oliveira - 24/01/2025 11:20:48</t>
  </si>
  <si>
    <t>Auro Marcel Bueno de Oliveira - 24/01/2025 11:20:46</t>
  </si>
  <si>
    <t>Auro Marcel Bueno de Oliveira - 24/01/2025 11:20:49</t>
  </si>
  <si>
    <t>Auro Marcel Bueno de Oliveira - 24/01/2025 11:20:50</t>
  </si>
  <si>
    <t>Auro Marcel Bueno de Oliveira - 24/01/2025 11:20:52</t>
  </si>
  <si>
    <t>Rafael Schafaschek - 26/02/2025 14:15:04</t>
  </si>
  <si>
    <t>Rafael Schafaschek - 26/02/2025 14:15:05</t>
  </si>
  <si>
    <t>Leonildo Nogueira Araujo - 14/03/2025 10:07:53</t>
  </si>
  <si>
    <t>Rafael Schafaschek - 15/03/2025 11:43:10</t>
  </si>
  <si>
    <t>Base de Dados_Images/PIC-127-10.Imagem do Equipamento-.122605.jpg</t>
  </si>
  <si>
    <t>Auro Marcel Bueno de Oliveira - 24/01/2025 11:20:37</t>
  </si>
  <si>
    <t>STE_037_10</t>
  </si>
  <si>
    <t>TRANSMISSOR DE TEMPERATURA CALANDRA MASSA A SUPERIOR V2</t>
  </si>
  <si>
    <t>Auro Marcel Bueno de Oliveira - 30/01/2025 07:30:28</t>
  </si>
  <si>
    <t>Auro Marcel Bueno de Oliveira - 30/01/2025 07:30:30</t>
  </si>
  <si>
    <t>Auro Marcel Bueno de Oliveira - 30/01/2025 07:30:31</t>
  </si>
  <si>
    <t>Auro Marcel Bueno de Oliveira - 30/01/2025 07:30:32</t>
  </si>
  <si>
    <t>Rafael Schafaschek - 26/02/2025 14:11:51</t>
  </si>
  <si>
    <t>Rafael Schafaschek - 26/02/2025 14:11:52</t>
  </si>
  <si>
    <t>Leonildo Nogueira Araujo - 14/03/2025 10:13:56</t>
  </si>
  <si>
    <t>Rafael Schafaschek - 15/03/2025 11:42:03</t>
  </si>
  <si>
    <t>Base de Dados_Images/STE_037_10.Imagem do Equipamento-.124130.jpg</t>
  </si>
  <si>
    <t>Auro Marcel Bueno de Oliveira - 30/01/2025 07:30:24</t>
  </si>
  <si>
    <t>CO-4002</t>
  </si>
  <si>
    <t>COZEDOR N°2</t>
  </si>
  <si>
    <t>Leandro Henrique Ferreira - 24/02/2025 09:32:51</t>
  </si>
  <si>
    <t>Leandro Henrique Ferreira - 24/02/2025 09:32:52</t>
  </si>
  <si>
    <t>Leandro Henrique Ferreira - 24/02/2025 09:32:54</t>
  </si>
  <si>
    <t>Leandro Henrique Ferreira - 24/02/2025 09:32:55</t>
  </si>
  <si>
    <t>Leandro Henrique Ferreira - 24/02/2025 09:36:35</t>
  </si>
  <si>
    <t>Leandro Henrique Ferreira - 24/02/2025 09:32:59</t>
  </si>
  <si>
    <t>Leandro Henrique Ferreira - 24/02/2025 09:33:01</t>
  </si>
  <si>
    <t>Leandro Henrique Ferreira - 24/02/2025 09:33:02</t>
  </si>
  <si>
    <t>Leonildo Nogueira Araujo - 14/03/2025 10:07:35</t>
  </si>
  <si>
    <t>Rafael Schafaschek - 15/03/2025 11:42:08</t>
  </si>
  <si>
    <t>Rafael Schafaschek - 15/03/2025 11:42:07</t>
  </si>
  <si>
    <t>Base de Dados_Images/CO-4002.Imagem do Equipamento-.123238.jpg</t>
  </si>
  <si>
    <t>Leandro Henrique Ferreira - 24/02/2025 09:32:34</t>
  </si>
  <si>
    <t>BV-4002 / MT_267_10</t>
  </si>
  <si>
    <t>MO-267-10 - BBA VÁCUO P/ COLUNA BAROMÉTRICA 02 - LIGA/DESLIGA</t>
  </si>
  <si>
    <t>Luis Antonio Batista - 13/01/2025 08:48:46</t>
  </si>
  <si>
    <t>Rafael De Carvalho Vasconcelos - 13/02/2025 10:58:51</t>
  </si>
  <si>
    <t>Rafael De Carvalho Vasconcelos - 13/02/2025 10:58:55</t>
  </si>
  <si>
    <t>Rafael De Carvalho Vasconcelos - 13/02/2025 10:58:58</t>
  </si>
  <si>
    <t>Rafael De Carvalho Vasconcelos - 13/02/2025 10:59:00</t>
  </si>
  <si>
    <t>Rafael De Carvalho Vasconcelos - 13/02/2025 10:59:03</t>
  </si>
  <si>
    <t>Rafael De Carvalho Vasconcelos - 13/02/2025 10:59:06</t>
  </si>
  <si>
    <t>Rafael De Carvalho Vasconcelos - 13/02/2025 10:59:08</t>
  </si>
  <si>
    <t>Rafael De Carvalho Vasconcelos - 13/02/2025 10:59:10</t>
  </si>
  <si>
    <t>Rafael De Carvalho Vasconcelos - 13/02/2025 11:00:13</t>
  </si>
  <si>
    <t>Luis Antonio Batista - 13/01/2025 08:48:58</t>
  </si>
  <si>
    <t>Luis Antonio Batista - 13/01/2025 08:49:01</t>
  </si>
  <si>
    <t>Luis Antonio Batista - 13/01/2025 08:49:08</t>
  </si>
  <si>
    <t>Luis Antonio Batista - 13/01/2025 08:49:16</t>
  </si>
  <si>
    <t>Luis Antonio Batista - 13/01/2025 08:49:19</t>
  </si>
  <si>
    <t>Luis Antonio Batista - 13/01/2025 08:49:20</t>
  </si>
  <si>
    <t>Leonildo Nogueira Araujo - 10/03/2025 16:44:51</t>
  </si>
  <si>
    <t>Leonildo Nogueira Araujo - 10/03/2025 16:44:52</t>
  </si>
  <si>
    <t>Leonildo Nogueira Araujo - 10/03/2025 16:44:53</t>
  </si>
  <si>
    <t>Leonildo Nogueira Araujo - 10/03/2025 16:44:54</t>
  </si>
  <si>
    <t>Leonildo Nogueira Araujo - 14/03/2025 10:07:16</t>
  </si>
  <si>
    <t>Leonildo Nogueira Araujo - 14/03/2025 10:07:17</t>
  </si>
  <si>
    <t>Rafael Schafaschek - 15/03/2025 11:41:31</t>
  </si>
  <si>
    <t>Rafael Schafaschek - 15/03/2025 11:41:30</t>
  </si>
  <si>
    <t>Base de Dados_Images/BV-4002 - MT_267_10.Imagem do Equipamento-.115040.jpg</t>
  </si>
  <si>
    <t>Luis Antonio Batista - 13/01/2025 08:50:35</t>
  </si>
  <si>
    <t>Base de Dados_Images/BV-4002 - MT_267_10.Imagem da Plaqueta do Motor-.115104.jpg</t>
  </si>
  <si>
    <t>Luis Antonio Batista - 13/01/2025 08:50:59</t>
  </si>
  <si>
    <t>Cozedor VA-03</t>
  </si>
  <si>
    <t>TRM_118_10</t>
  </si>
  <si>
    <t>SONDA CONCENTRAÇÃO COZEDOR VA-03</t>
  </si>
  <si>
    <t>Auro Marcel Bueno de Oliveira - 24/01/2025 08:32:50</t>
  </si>
  <si>
    <t>Auro Marcel Bueno de Oliveira - 24/01/2025 08:32:51</t>
  </si>
  <si>
    <t>Auro Marcel Bueno de Oliveira - 24/01/2025 08:32:52</t>
  </si>
  <si>
    <t>Auro Marcel Bueno de Oliveira - 24/01/2025 08:32:55</t>
  </si>
  <si>
    <t>Rafael Schafaschek - 26/02/2025 14:15:48</t>
  </si>
  <si>
    <t>Rafael Schafaschek - 26/02/2025 14:15:49</t>
  </si>
  <si>
    <t>Rafael Schafaschek - 15/03/2025 11:00:34</t>
  </si>
  <si>
    <t>Rafael Schafaschek - 15/03/2025 14:11:20</t>
  </si>
  <si>
    <t>Base de Dados_Images/TRM_118_10.Imagem do Equipamento-.115328.jpg</t>
  </si>
  <si>
    <t>Auro Marcel Bueno de Oliveira - 24/01/2025 08:32:45</t>
  </si>
  <si>
    <t>TRM_053_10</t>
  </si>
  <si>
    <t xml:space="preserve">PRESSAO CORPO COZEDOR VA-03 </t>
  </si>
  <si>
    <t>Rafael Schafaschek - 26/02/2025 09:26:42</t>
  </si>
  <si>
    <t>Rafael Schafaschek - 26/02/2025 09:26:43</t>
  </si>
  <si>
    <t>Rafael Schafaschek - 26/02/2025 09:26:44</t>
  </si>
  <si>
    <t>Rafael Schafaschek - 26/02/2025 14:15:55</t>
  </si>
  <si>
    <t>Rafael Schafaschek - 26/02/2025 14:15:56</t>
  </si>
  <si>
    <t>Rafael Schafaschek - 15/03/2025 11:00:39</t>
  </si>
  <si>
    <t>Rafael Schafaschek - 15/03/2025 14:11:24</t>
  </si>
  <si>
    <t>TRM_057_10</t>
  </si>
  <si>
    <t>PRESSAO CALANDRA COZEDOR VA-03</t>
  </si>
  <si>
    <t>Rafael Schafaschek - 26/02/2025 09:26:48</t>
  </si>
  <si>
    <t>Rafael Schafaschek - 26/02/2025 09:26:49</t>
  </si>
  <si>
    <t>Rafael Schafaschek - 26/02/2025 09:26:50</t>
  </si>
  <si>
    <t>Rafael Schafaschek - 26/02/2025 14:16:02</t>
  </si>
  <si>
    <t>Rafael Schafaschek - 26/02/2025 14:16:03</t>
  </si>
  <si>
    <t>Rafael Schafaschek - 26/02/2025 14:16:04</t>
  </si>
  <si>
    <t>Rafael Schafaschek - 15/03/2025 11:00:42</t>
  </si>
  <si>
    <t>Rafael Schafaschek - 15/03/2025 14:11:28</t>
  </si>
  <si>
    <t>TRM_115_10</t>
  </si>
  <si>
    <t>NÍVEL DOS COZEDORES VA-3</t>
  </si>
  <si>
    <t>Auro Marcel Bueno de Oliveira - 24/01/2025 10:20:10</t>
  </si>
  <si>
    <t>Auro Marcel Bueno de Oliveira - 24/01/2025 10:20:11</t>
  </si>
  <si>
    <t>Auro Marcel Bueno de Oliveira - 24/01/2025 10:20:12</t>
  </si>
  <si>
    <t>Auro Marcel Bueno de Oliveira - 24/01/2025 10:20:13</t>
  </si>
  <si>
    <t>Rafael Schafaschek - 26/02/2025 14:16:09</t>
  </si>
  <si>
    <t>Rafael Schafaschek - 26/02/2025 14:16:10</t>
  </si>
  <si>
    <t>Rafael Schafaschek - 15/03/2025 11:00:46</t>
  </si>
  <si>
    <t>Rafael Schafaschek - 15/03/2025 14:11:33</t>
  </si>
  <si>
    <t>Rafael Schafaschek - 15/03/2025 14:11:32</t>
  </si>
  <si>
    <t>Base de Dados_Images/TRM_115_10.Imagem do Equipamento-.121150.jpg</t>
  </si>
  <si>
    <t>Auro Marcel Bueno de Oliveira - 24/01/2025 10:20:05</t>
  </si>
  <si>
    <t>STE_041_10</t>
  </si>
  <si>
    <t>TRANSMISSOR DE TEMPERATURA ÁGUA SAÍDA MULTIJATO MASSA B VA-3</t>
  </si>
  <si>
    <t>Auro Marcel Bueno de Oliveira - 24/01/2025 10:04:05</t>
  </si>
  <si>
    <t>Auro Marcel Bueno de Oliveira - 24/01/2025 10:04:06</t>
  </si>
  <si>
    <t>Auro Marcel Bueno de Oliveira - 24/01/2025 10:04:08</t>
  </si>
  <si>
    <t>Rafael Schafaschek - 26/02/2025 14:16:16</t>
  </si>
  <si>
    <t>Rafael Schafaschek - 26/02/2025 14:16:17</t>
  </si>
  <si>
    <t>Rafael Schafaschek - 15/03/2025 11:00:50</t>
  </si>
  <si>
    <t>Rafael Schafaschek - 15/03/2025 14:11:37</t>
  </si>
  <si>
    <t>Base de Dados_Images/STE_041_10.Imagem do Equipamento-.120742.jpg</t>
  </si>
  <si>
    <t>Auro Marcel Bueno de Oliveira - 24/01/2025 10:03:59</t>
  </si>
  <si>
    <t>STE_044_10</t>
  </si>
  <si>
    <t>TRANSMISSOR DE TEMPERATURA COZEDOR MASSA B VA-3</t>
  </si>
  <si>
    <t>Auro Marcel Bueno de Oliveira - 24/01/2025 08:31:03</t>
  </si>
  <si>
    <t>Auro Marcel Bueno de Oliveira - 24/01/2025 08:31:05</t>
  </si>
  <si>
    <t>Auro Marcel Bueno de Oliveira - 24/01/2025 08:31:08</t>
  </si>
  <si>
    <t>Auro Marcel Bueno de Oliveira - 24/01/2025 08:31:32</t>
  </si>
  <si>
    <t>Rafael Schafaschek - 26/02/2025 14:16:27</t>
  </si>
  <si>
    <t>Rafael Schafaschek - 26/02/2025 14:16:28</t>
  </si>
  <si>
    <t>Rafael Schafaschek - 15/03/2025 11:00:54</t>
  </si>
  <si>
    <t>Rafael Schafaschek - 15/03/2025 14:11:41</t>
  </si>
  <si>
    <t>Base de Dados_Images/STE_044_10.Imagem do Equipamento-.115257.jpg</t>
  </si>
  <si>
    <t>Auro Marcel Bueno de Oliveira - 24/01/2025 08:30:57</t>
  </si>
  <si>
    <t>STE_076_10</t>
  </si>
  <si>
    <t>TRANSMISSOR DE TEMPERATURA CALANDRA MASSA B INFERIOR VA-3</t>
  </si>
  <si>
    <t>Auro Marcel Bueno de Oliveira - 24/01/2025 10:00:16</t>
  </si>
  <si>
    <t>Auro Marcel Bueno de Oliveira - 24/01/2025 10:00:37</t>
  </si>
  <si>
    <t>Auro Marcel Bueno de Oliveira - 24/01/2025 10:00:39</t>
  </si>
  <si>
    <t>Rafael Schafaschek - 26/02/2025 14:16:40</t>
  </si>
  <si>
    <t>Rafael Schafaschek - 26/02/2025 14:16:41</t>
  </si>
  <si>
    <t>Rafael Schafaschek - 26/02/2025 14:16:42</t>
  </si>
  <si>
    <t>Rafael Schafaschek - 15/03/2025 11:00:58</t>
  </si>
  <si>
    <t>Rafael Schafaschek - 15/03/2025 11:00:57</t>
  </si>
  <si>
    <t>Rafael Schafaschek - 15/03/2025 14:11:46</t>
  </si>
  <si>
    <t>Rafael Schafaschek - 15/03/2025 14:11:45</t>
  </si>
  <si>
    <t>Base de Dados_Images/STE_076_10.Imagem do Equipamento-.120618.jpg</t>
  </si>
  <si>
    <t>Auro Marcel Bueno de Oliveira - 24/01/2025 10:00:09</t>
  </si>
  <si>
    <t>XV_020_10</t>
  </si>
  <si>
    <t>POS-020-10: VAL. ÁGUA PARA SELO VA-03</t>
  </si>
  <si>
    <t>Rafael Schafaschek - 26/02/2025 09:26:55</t>
  </si>
  <si>
    <t>Rafael Schafaschek - 26/02/2025 09:26:57</t>
  </si>
  <si>
    <t>Rafael Schafaschek - 26/02/2025 09:26:58</t>
  </si>
  <si>
    <t>Rafael Schafaschek - 26/02/2025 09:26:59</t>
  </si>
  <si>
    <t>Rafael Schafaschek - 26/02/2025 14:16:56</t>
  </si>
  <si>
    <t>Rafael Schafaschek - 26/02/2025 14:16:57</t>
  </si>
  <si>
    <t>Rafael Schafaschek - 15/03/2025 11:01:11</t>
  </si>
  <si>
    <t>Rafael Schafaschek - 15/03/2025 14:11:59</t>
  </si>
  <si>
    <t>XV_096_10</t>
  </si>
  <si>
    <t>POS-096-10: VÁLV. XAROPE VA-03</t>
  </si>
  <si>
    <t>Rafael Schafaschek - 26/02/2025 09:27:03</t>
  </si>
  <si>
    <t>Rafael Schafaschek - 26/02/2025 09:27:04</t>
  </si>
  <si>
    <t>Rafael Schafaschek - 26/02/2025 09:27:05</t>
  </si>
  <si>
    <t>Rafael Schafaschek - 26/02/2025 09:27:06</t>
  </si>
  <si>
    <t>Rafael Schafaschek - 26/02/2025 09:27:07</t>
  </si>
  <si>
    <t>Rafael Schafaschek - 26/02/2025 14:17:04</t>
  </si>
  <si>
    <t>Rafael Schafaschek - 26/02/2025 14:17:05</t>
  </si>
  <si>
    <t>Rafael Schafaschek - 15/03/2025 11:01:15</t>
  </si>
  <si>
    <t>Rafael Schafaschek - 15/03/2025 14:12:04</t>
  </si>
  <si>
    <t>XV_097_10</t>
  </si>
  <si>
    <t>POS-097-10: VÁLV. MEL POBRE VA-03</t>
  </si>
  <si>
    <t>Rafael Schafaschek - 26/02/2025 09:27:11</t>
  </si>
  <si>
    <t>Rafael Schafaschek - 26/02/2025 09:27:12</t>
  </si>
  <si>
    <t>Rafael Schafaschek - 26/02/2025 09:27:13</t>
  </si>
  <si>
    <t>Rafael Schafaschek - 26/02/2025 09:27:14</t>
  </si>
  <si>
    <t>Rafael Schafaschek - 26/02/2025 09:27:15</t>
  </si>
  <si>
    <t>Rafael Schafaschek - 26/02/2025 14:17:12</t>
  </si>
  <si>
    <t>Rafael Schafaschek - 26/02/2025 14:17:13</t>
  </si>
  <si>
    <t>Rafael Schafaschek - 15/03/2025 11:01:18</t>
  </si>
  <si>
    <t>Rafael Schafaschek - 15/03/2025 14:12:08</t>
  </si>
  <si>
    <t>XV_098_10</t>
  </si>
  <si>
    <t>POS-098-10: VÁLV. MEL RICO VA-03</t>
  </si>
  <si>
    <t>Rafael Schafaschek - 26/02/2025 09:27:19</t>
  </si>
  <si>
    <t>Rafael Schafaschek - 26/02/2025 09:27:20</t>
  </si>
  <si>
    <t>Rafael Schafaschek - 26/02/2025 09:27:21</t>
  </si>
  <si>
    <t>Rafael Schafaschek - 26/02/2025 09:27:22</t>
  </si>
  <si>
    <t>Rafael Schafaschek - 26/02/2025 09:27:23</t>
  </si>
  <si>
    <t>Rafael Schafaschek - 26/02/2025 14:17:20</t>
  </si>
  <si>
    <t>Rafael Schafaschek - 15/03/2025 11:01:22</t>
  </si>
  <si>
    <t>Rafael Schafaschek - 15/03/2025 14:12:11</t>
  </si>
  <si>
    <t>XV_099_10</t>
  </si>
  <si>
    <t>POS-099-10: VÁLV. ÁGUA QUENTE VA-03</t>
  </si>
  <si>
    <t>Rafael Schafaschek - 26/02/2025 09:27:27</t>
  </si>
  <si>
    <t>Rafael Schafaschek - 26/02/2025 09:27:28</t>
  </si>
  <si>
    <t>Rafael Schafaschek - 26/02/2025 09:27:29</t>
  </si>
  <si>
    <t>Rafael Schafaschek - 26/02/2025 09:27:30</t>
  </si>
  <si>
    <t>Rafael Schafaschek - 26/02/2025 14:17:27</t>
  </si>
  <si>
    <t>Rafael Schafaschek - 26/02/2025 14:17:28</t>
  </si>
  <si>
    <t>Rafael Schafaschek - 15/03/2025 11:01:25</t>
  </si>
  <si>
    <t>Rafael Schafaschek - 15/03/2025 14:12:15</t>
  </si>
  <si>
    <t>XV_100_10</t>
  </si>
  <si>
    <t>POS-100-10: VÁLV. QUEBRA-VÁCUO VA-03</t>
  </si>
  <si>
    <t>Auro Marcel Bueno de Oliveira - 30/01/2025 07:40:11</t>
  </si>
  <si>
    <t>Auro Marcel Bueno de Oliveira - 30/01/2025 07:40:12</t>
  </si>
  <si>
    <t>Auro Marcel Bueno de Oliveira - 30/01/2025 07:40:14</t>
  </si>
  <si>
    <t>Auro Marcel Bueno de Oliveira - 30/01/2025 07:40:16</t>
  </si>
  <si>
    <t>Auro Marcel Bueno de Oliveira - 30/01/2025 07:40:18</t>
  </si>
  <si>
    <t>Auro Marcel Bueno de Oliveira - 30/01/2025 07:40:19</t>
  </si>
  <si>
    <t>Auro Marcel Bueno de Oliveira - 30/01/2025 07:40:20</t>
  </si>
  <si>
    <t>Auro Marcel Bueno de Oliveira - 30/01/2025 07:40:21</t>
  </si>
  <si>
    <t>Rafael Schafaschek - 26/02/2025 14:17:44</t>
  </si>
  <si>
    <t>Rafael Schafaschek - 26/02/2025 14:17:45</t>
  </si>
  <si>
    <t>Rafael Schafaschek - 15/03/2025 11:01:29</t>
  </si>
  <si>
    <t>Rafael Schafaschek - 15/03/2025 14:12:19</t>
  </si>
  <si>
    <t>Base de Dados_Images/XV_100_10.Imagem do Equipamento-.124410.jpg</t>
  </si>
  <si>
    <t>Auro Marcel Bueno de Oliveira - 30/01/2025 07:40:06</t>
  </si>
  <si>
    <t>XV_101_10</t>
  </si>
  <si>
    <t>POS-101-10: VÁLV. CORTE/PÉ VA-03</t>
  </si>
  <si>
    <t>Rafael Schafaschek - 26/02/2025 09:27:35</t>
  </si>
  <si>
    <t>Rafael Schafaschek - 26/02/2025 09:27:36</t>
  </si>
  <si>
    <t>Rafael Schafaschek - 26/02/2025 09:27:37</t>
  </si>
  <si>
    <t>Rafael Schafaschek - 26/02/2025 09:27:38</t>
  </si>
  <si>
    <t>Rafael Schafaschek - 26/02/2025 09:27:39</t>
  </si>
  <si>
    <t>Rafael Schafaschek - 26/02/2025 14:17:51</t>
  </si>
  <si>
    <t>Rafael Schafaschek - 26/02/2025 14:17:52</t>
  </si>
  <si>
    <t>Rafael Schafaschek - 15/03/2025 11:01:32</t>
  </si>
  <si>
    <t>Rafael Schafaschek - 15/03/2025 14:12:23</t>
  </si>
  <si>
    <t>XV_102_10</t>
  </si>
  <si>
    <t>POS-102-10: VÁLV. DESCARGA VA-03</t>
  </si>
  <si>
    <t>Auro Marcel Bueno de Oliveira - 24/01/2025 08:27:52</t>
  </si>
  <si>
    <t>Auro Marcel Bueno de Oliveira - 24/01/2025 08:27:54</t>
  </si>
  <si>
    <t>Auro Marcel Bueno de Oliveira - 24/01/2025 08:27:56</t>
  </si>
  <si>
    <t>Auro Marcel Bueno de Oliveira - 24/01/2025 08:27:58</t>
  </si>
  <si>
    <t>Auro Marcel Bueno de Oliveira - 24/01/2025 08:27:59</t>
  </si>
  <si>
    <t>Auro Marcel Bueno de Oliveira - 24/01/2025 08:28:02</t>
  </si>
  <si>
    <t>Auro Marcel Bueno de Oliveira - 24/01/2025 08:28:03</t>
  </si>
  <si>
    <t>Auro Marcel Bueno de Oliveira - 24/01/2025 08:28:05</t>
  </si>
  <si>
    <t>Rafael Schafaschek - 26/02/2025 14:17:59</t>
  </si>
  <si>
    <t>Rafael Schafaschek - 15/03/2025 11:01:35</t>
  </si>
  <si>
    <t>Rafael Schafaschek - 15/03/2025 14:12:27</t>
  </si>
  <si>
    <t>Base de Dados_Images/XV_102_10.Imagem do Equipamento-.193155.jpg</t>
  </si>
  <si>
    <t>Auro Marcel Bueno de Oliveira - 24/01/2025 08:27:33</t>
  </si>
  <si>
    <t>XV_103_10</t>
  </si>
  <si>
    <t>POS-103-10: VÁLV. ÁGUA LIMPEZA VA-03</t>
  </si>
  <si>
    <t>Rafael Schafaschek - 26/02/2025 09:27:43</t>
  </si>
  <si>
    <t>Rafael Schafaschek - 26/02/2025 09:27:44</t>
  </si>
  <si>
    <t>Rafael Schafaschek - 26/02/2025 09:27:45</t>
  </si>
  <si>
    <t>Rafael Schafaschek - 26/02/2025 09:27:46</t>
  </si>
  <si>
    <t>Rafael Schafaschek - 26/02/2025 09:27:47</t>
  </si>
  <si>
    <t>Rafael Schafaschek - 26/02/2025 14:18:06</t>
  </si>
  <si>
    <t>Rafael Schafaschek - 26/02/2025 14:18:07</t>
  </si>
  <si>
    <t>Rafael Schafaschek - 15/03/2025 11:01:39</t>
  </si>
  <si>
    <t>Rafael Schafaschek - 15/03/2025 14:12:32</t>
  </si>
  <si>
    <t>XV_104_10</t>
  </si>
  <si>
    <t>POS-104-10: VÁLV. LIQUIDAÇÃO VA-03</t>
  </si>
  <si>
    <t>Auro Marcel Bueno de Oliveira - 24/01/2025 08:29:50</t>
  </si>
  <si>
    <t>Auro Marcel Bueno de Oliveira - 24/01/2025 08:29:51</t>
  </si>
  <si>
    <t>Auro Marcel Bueno de Oliveira - 24/01/2025 08:29:52</t>
  </si>
  <si>
    <t>Auro Marcel Bueno de Oliveira - 24/01/2025 08:29:53</t>
  </si>
  <si>
    <t>Auro Marcel Bueno de Oliveira - 24/01/2025 08:29:54</t>
  </si>
  <si>
    <t>Auro Marcel Bueno de Oliveira - 24/01/2025 08:29:55</t>
  </si>
  <si>
    <t>Auro Marcel Bueno de Oliveira - 24/01/2025 08:29:56</t>
  </si>
  <si>
    <t>Auro Marcel Bueno de Oliveira - 24/01/2025 08:29:58</t>
  </si>
  <si>
    <t>Rafael Schafaschek - 26/02/2025 14:18:16</t>
  </si>
  <si>
    <t>Rafael Schafaschek - 26/02/2025 14:18:17</t>
  </si>
  <si>
    <t>Rafael Schafaschek - 15/03/2025 11:01:42</t>
  </si>
  <si>
    <t>Rafael Schafaschek - 15/03/2025 14:12:37</t>
  </si>
  <si>
    <t>Base de Dados_Images/XV_104_10.Imagem do Equipamento-.163550.jpg</t>
  </si>
  <si>
    <t>Auro Marcel Bueno de Oliveira - 24/01/2025 08:29:39</t>
  </si>
  <si>
    <t>XV_105_10</t>
  </si>
  <si>
    <t>POS-105-10: VÁLV. COMPLEMENTO VÁCUO VA-03</t>
  </si>
  <si>
    <t>Rafael Schafaschek - 26/02/2025 09:27:51</t>
  </si>
  <si>
    <t>Rafael Schafaschek - 26/02/2025 09:27:52</t>
  </si>
  <si>
    <t>Rafael Schafaschek - 26/02/2025 09:27:53</t>
  </si>
  <si>
    <t>Rafael Schafaschek - 26/02/2025 09:27:54</t>
  </si>
  <si>
    <t>Rafael Schafaschek - 26/02/2025 09:27:55</t>
  </si>
  <si>
    <t>Rafael Schafaschek - 26/02/2025 14:18:24</t>
  </si>
  <si>
    <t>Rafael Schafaschek - 26/02/2025 14:18:25</t>
  </si>
  <si>
    <t>Rafael Schafaschek - 15/03/2025 11:01:46</t>
  </si>
  <si>
    <t>Rafael Schafaschek - 15/03/2025 14:12:45</t>
  </si>
  <si>
    <t>XV_106_10</t>
  </si>
  <si>
    <t>POS-106-10: VÁLV. VAPOR LIMPEZA VA-03</t>
  </si>
  <si>
    <t>Auro Marcel Bueno de Oliveira - 24/01/2025 09:58:48</t>
  </si>
  <si>
    <t>Auro Marcel Bueno de Oliveira - 24/01/2025 09:58:49</t>
  </si>
  <si>
    <t>Auro Marcel Bueno de Oliveira - 24/01/2025 09:58:50</t>
  </si>
  <si>
    <t>Auro Marcel Bueno de Oliveira - 24/01/2025 09:58:51</t>
  </si>
  <si>
    <t>Auro Marcel Bueno de Oliveira - 24/01/2025 09:58:53</t>
  </si>
  <si>
    <t>Auro Marcel Bueno de Oliveira - 24/01/2025 09:58:54</t>
  </si>
  <si>
    <t>Auro Marcel Bueno de Oliveira - 24/01/2025 09:58:55</t>
  </si>
  <si>
    <t>Auro Marcel Bueno de Oliveira - 24/01/2025 09:58:56</t>
  </si>
  <si>
    <t>Rafael Schafaschek - 26/02/2025 14:18:32</t>
  </si>
  <si>
    <t>Rafael Schafaschek - 15/03/2025 11:01:50</t>
  </si>
  <si>
    <t>Rafael Schafaschek - 15/03/2025 14:12:49</t>
  </si>
  <si>
    <t>Base de Dados_Images/XV_106_10.Imagem do Equipamento-.120514.jpg</t>
  </si>
  <si>
    <t>Auro Marcel Bueno de Oliveira - 24/01/2025 09:58:44</t>
  </si>
  <si>
    <t>XV_137_10</t>
  </si>
  <si>
    <t>POS-137-10: VÁLVULA INJETA SEMENTE VA-03</t>
  </si>
  <si>
    <t>Rafael Schafaschek - 26/02/2025 09:28:00</t>
  </si>
  <si>
    <t>Rafael Schafaschek - 26/02/2025 09:28:01</t>
  </si>
  <si>
    <t>Rafael Schafaschek - 26/02/2025 09:28:02</t>
  </si>
  <si>
    <t>Rafael Schafaschek - 26/02/2025 09:28:03</t>
  </si>
  <si>
    <t>Rafael Schafaschek - 26/02/2025 09:28:04</t>
  </si>
  <si>
    <t>Rafael Schafaschek - 26/02/2025 14:18:43</t>
  </si>
  <si>
    <t>Rafael Schafaschek - 26/02/2025 14:18:44</t>
  </si>
  <si>
    <t>Rafael Schafaschek - 15/03/2025 11:01:55</t>
  </si>
  <si>
    <t>Rafael Schafaschek - 15/03/2025 14:12:53</t>
  </si>
  <si>
    <t>XV_156_10</t>
  </si>
  <si>
    <t>POS-155-10: VÁLV.AUX. VÁCUO VA-03</t>
  </si>
  <si>
    <t>Rafael Schafaschek - 26/02/2025 09:28:08</t>
  </si>
  <si>
    <t>Rafael Schafaschek - 26/02/2025 09:28:09</t>
  </si>
  <si>
    <t>Rafael Schafaschek - 26/02/2025 09:28:10</t>
  </si>
  <si>
    <t>Rafael Schafaschek - 26/02/2025 09:28:11</t>
  </si>
  <si>
    <t>Rafael Schafaschek - 26/02/2025 09:28:12</t>
  </si>
  <si>
    <t>Rafael Schafaschek - 26/02/2025 14:18:52</t>
  </si>
  <si>
    <t>Rafael Schafaschek - 26/02/2025 14:18:53</t>
  </si>
  <si>
    <t>Rafael Schafaschek - 15/03/2025 11:01:59</t>
  </si>
  <si>
    <t>Rafael Schafaschek - 15/03/2025 14:14:43</t>
  </si>
  <si>
    <t>DIC-152-10</t>
  </si>
  <si>
    <t>CONTROLE DE ALIMENTAÇÃO PRODUTO VA-03</t>
  </si>
  <si>
    <t>Rafael Schafaschek - 26/02/2025 09:28:16</t>
  </si>
  <si>
    <t>Rafael Schafaschek - 26/02/2025 09:28:17</t>
  </si>
  <si>
    <t>Rafael Schafaschek - 26/02/2025 09:28:18</t>
  </si>
  <si>
    <t>Rafael Schafaschek - 26/02/2025 09:28:19</t>
  </si>
  <si>
    <t>Rafael Schafaschek - 26/02/2025 09:29:12</t>
  </si>
  <si>
    <t>Rafael Schafaschek - 26/02/2025 14:19:15</t>
  </si>
  <si>
    <t>Rafael Schafaschek - 26/02/2025 14:19:16</t>
  </si>
  <si>
    <t>Rafael Schafaschek - 15/03/2025 11:02:02</t>
  </si>
  <si>
    <t>Rafael Schafaschek - 15/03/2025 14:14:48</t>
  </si>
  <si>
    <t>PIC-131-10</t>
  </si>
  <si>
    <t>CONTROLE 01 PRESSÃO DA CALANDRA VA-03</t>
  </si>
  <si>
    <t>Auro Marcel Bueno de Oliveira - 30/01/2025 07:36:24</t>
  </si>
  <si>
    <t>Auro Marcel Bueno de Oliveira - 30/01/2025 07:36:25</t>
  </si>
  <si>
    <t>Auro Marcel Bueno de Oliveira - 30/01/2025 07:36:26</t>
  </si>
  <si>
    <t>Auro Marcel Bueno de Oliveira - 30/01/2025 07:36:29</t>
  </si>
  <si>
    <t>Auro Marcel Bueno de Oliveira - 30/01/2025 07:36:33</t>
  </si>
  <si>
    <t>Auro Marcel Bueno de Oliveira - 30/01/2025 07:36:34</t>
  </si>
  <si>
    <t>Auro Marcel Bueno de Oliveira - 30/01/2025 07:36:35</t>
  </si>
  <si>
    <t>Rafael Schafaschek - 26/02/2025 14:19:23</t>
  </si>
  <si>
    <t>Rafael Schafaschek - 26/02/2025 14:19:24</t>
  </si>
  <si>
    <t>Rafael Schafaschek - 15/03/2025 11:02:08</t>
  </si>
  <si>
    <t>Rafael Schafaschek - 15/03/2025 14:14:53</t>
  </si>
  <si>
    <t>Base de Dados_Images/PIC-131-10.Imagem do Equipamento-.124309.jpg</t>
  </si>
  <si>
    <t>Auro Marcel Bueno de Oliveira - 30/01/2025 07:36:20</t>
  </si>
  <si>
    <t>PIC-131-11</t>
  </si>
  <si>
    <t>CONTROLE 02 PRESSÃO DA CALANDRA VA-03</t>
  </si>
  <si>
    <t>Auro Marcel Bueno de Oliveira - 24/01/2025 09:57:51</t>
  </si>
  <si>
    <t>Auro Marcel Bueno de Oliveira - 24/01/2025 09:57:53</t>
  </si>
  <si>
    <t>Auro Marcel Bueno de Oliveira - 24/01/2025 09:57:54</t>
  </si>
  <si>
    <t>Auro Marcel Bueno de Oliveira - 24/01/2025 09:57:58</t>
  </si>
  <si>
    <t>Auro Marcel Bueno de Oliveira - 24/01/2025 09:57:56</t>
  </si>
  <si>
    <t>Auro Marcel Bueno de Oliveira - 24/01/2025 09:58:00</t>
  </si>
  <si>
    <t>Auro Marcel Bueno de Oliveira - 24/01/2025 09:58:02</t>
  </si>
  <si>
    <t>Auro Marcel Bueno de Oliveira - 24/01/2025 09:58:01</t>
  </si>
  <si>
    <t>Rafael Schafaschek - 26/02/2025 14:19:31</t>
  </si>
  <si>
    <t>Rafael Schafaschek - 26/02/2025 14:19:32</t>
  </si>
  <si>
    <t>Rafael Schafaschek - 15/03/2025 11:02:12</t>
  </si>
  <si>
    <t>Rafael Schafaschek - 15/03/2025 14:14:57</t>
  </si>
  <si>
    <t>Base de Dados_Images/PIC-131-11.Imagem do Equipamento-.120418.jpg</t>
  </si>
  <si>
    <t>Auro Marcel Bueno de Oliveira - 24/01/2025 09:57:42</t>
  </si>
  <si>
    <t>PIC-128-10</t>
  </si>
  <si>
    <t>CONTROLE DE ÁGUA DO MULTIJATO DO COZEDOR VA-03</t>
  </si>
  <si>
    <t>Auro Marcel Bueno de Oliveira - 24/01/2025 10:03:19</t>
  </si>
  <si>
    <t>Auro Marcel Bueno de Oliveira - 24/01/2025 10:03:20</t>
  </si>
  <si>
    <t>Auro Marcel Bueno de Oliveira - 24/01/2025 10:03:21</t>
  </si>
  <si>
    <t>Auro Marcel Bueno de Oliveira - 24/01/2025 10:03:23</t>
  </si>
  <si>
    <t>Auro Marcel Bueno de Oliveira - 24/01/2025 10:03:24</t>
  </si>
  <si>
    <t>Auro Marcel Bueno de Oliveira - 24/01/2025 10:03:26</t>
  </si>
  <si>
    <t>Auro Marcel Bueno de Oliveira - 24/01/2025 10:03:27</t>
  </si>
  <si>
    <t>Auro Marcel Bueno de Oliveira - 24/01/2025 10:03:28</t>
  </si>
  <si>
    <t>Rafael Schafaschek - 26/02/2025 14:19:38</t>
  </si>
  <si>
    <t>Rafael Schafaschek - 26/02/2025 14:19:39</t>
  </si>
  <si>
    <t>Rafael Schafaschek - 15/03/2025 11:02:15</t>
  </si>
  <si>
    <t>Rafael Schafaschek - 15/03/2025 14:15:01</t>
  </si>
  <si>
    <t>Base de Dados_Images/PIC-128-10.Imagem do Equipamento-.120650.jpg</t>
  </si>
  <si>
    <t>Auro Marcel Bueno de Oliveira - 24/01/2025 10:03:11</t>
  </si>
  <si>
    <t>STE_038_10</t>
  </si>
  <si>
    <t>TRANSMISSOR DE TEMPERATURA CALANDRA MASSA B SUPERIOR V3</t>
  </si>
  <si>
    <t>Auro Marcel Bueno de Oliveira - 24/01/2025 09:59:31</t>
  </si>
  <si>
    <t>Auro Marcel Bueno de Oliveira - 24/01/2025 09:59:32</t>
  </si>
  <si>
    <t>Auro Marcel Bueno de Oliveira - 24/01/2025 09:59:33</t>
  </si>
  <si>
    <t>Rafael Schafaschek - 26/02/2025 14:16:48</t>
  </si>
  <si>
    <t>Rafael Schafaschek - 26/02/2025 14:16:49</t>
  </si>
  <si>
    <t>Rafael Schafaschek - 15/03/2025 11:01:01</t>
  </si>
  <si>
    <t>Rafael Schafaschek - 15/03/2025 14:11:50</t>
  </si>
  <si>
    <t>Base de Dados_Images/STE_038_10.Imagem do Equipamento-.120557.jpg</t>
  </si>
  <si>
    <t>Auro Marcel Bueno de Oliveira - 24/01/2025 09:59:25</t>
  </si>
  <si>
    <t>CO-4003</t>
  </si>
  <si>
    <t>COZEDOR N°3</t>
  </si>
  <si>
    <t>Leandro Henrique Ferreira - 24/02/2025 09:34:13</t>
  </si>
  <si>
    <t>Leandro Henrique Ferreira - 24/02/2025 09:34:14</t>
  </si>
  <si>
    <t>Leandro Henrique Ferreira - 24/02/2025 09:34:15</t>
  </si>
  <si>
    <t>Leandro Henrique Ferreira - 24/02/2025 09:34:18</t>
  </si>
  <si>
    <t>Leandro Henrique Ferreira - 24/02/2025 09:37:00</t>
  </si>
  <si>
    <t>Leandro Henrique Ferreira - 24/02/2025 09:34:21</t>
  </si>
  <si>
    <t>Leandro Henrique Ferreira - 24/02/2025 09:34:23</t>
  </si>
  <si>
    <t>Leandro Henrique Ferreira - 24/02/2025 09:34:24</t>
  </si>
  <si>
    <t>Rafael Schafaschek - 15/03/2025 11:01:06</t>
  </si>
  <si>
    <t>Rafael Schafaschek - 15/03/2025 14:11:55</t>
  </si>
  <si>
    <t>Base de Dados_Images/CO-4003.Imagem do Equipamento-.123353.jpg</t>
  </si>
  <si>
    <t>Leandro Henrique Ferreira - 24/02/2025 09:33:50</t>
  </si>
  <si>
    <t>BV-4003 / MT_268_10</t>
  </si>
  <si>
    <t>MO-268-10 - BBA VÁCUO P/ COLUNA BAROMÉTRICA 03 - LIGA/DESLIGA</t>
  </si>
  <si>
    <t>Luis Antonio Batista - 10/01/2025 14:09:33</t>
  </si>
  <si>
    <t>Rafael De Carvalho Vasconcelos - 13/02/2025 11:00:51</t>
  </si>
  <si>
    <t>Rafael De Carvalho Vasconcelos - 13/02/2025 11:00:55</t>
  </si>
  <si>
    <t>Rafael De Carvalho Vasconcelos - 13/02/2025 11:00:57</t>
  </si>
  <si>
    <t>Rafael De Carvalho Vasconcelos - 13/02/2025 11:01:00</t>
  </si>
  <si>
    <t>Rafael De Carvalho Vasconcelos - 13/02/2025 11:01:02</t>
  </si>
  <si>
    <t>Rafael De Carvalho Vasconcelos - 13/02/2025 11:01:05</t>
  </si>
  <si>
    <t>Rafael De Carvalho Vasconcelos - 13/02/2025 11:01:08</t>
  </si>
  <si>
    <t>Rafael De Carvalho Vasconcelos - 13/02/2025 11:01:11</t>
  </si>
  <si>
    <t>Rafael De Carvalho Vasconcelos - 13/02/2025 11:01:13</t>
  </si>
  <si>
    <t>Luis Antonio Batista - 10/01/2025 14:10:01</t>
  </si>
  <si>
    <t>Luis Antonio Batista - 10/01/2025 14:10:04</t>
  </si>
  <si>
    <t>Luis Antonio Batista - 10/01/2025 14:10:09</t>
  </si>
  <si>
    <t>Luis Antonio Batista - 10/01/2025 14:10:13</t>
  </si>
  <si>
    <t>Luis Antonio Batista - 10/01/2025 14:10:15</t>
  </si>
  <si>
    <t>Luis Antonio Batista - 10/01/2025 14:10:20</t>
  </si>
  <si>
    <t>Rafael Schafaschek - 10/03/2025 16:29:11</t>
  </si>
  <si>
    <t>Rafael Schafaschek - 10/03/2025 16:29:46</t>
  </si>
  <si>
    <t>Rafael Schafaschek - 10/03/2025 16:29:49</t>
  </si>
  <si>
    <t>Rafael Schafaschek - 10/03/2025 16:29:50</t>
  </si>
  <si>
    <t>Rafael Schafaschek - 10/03/2025 16:29:51</t>
  </si>
  <si>
    <t>Rafael Schafaschek - 15/03/2025 11:00:28</t>
  </si>
  <si>
    <t>Rafael Schafaschek - 15/03/2025 11:00:27</t>
  </si>
  <si>
    <t>Rafael Schafaschek - 15/03/2025 14:11:15</t>
  </si>
  <si>
    <t>Rafael Schafaschek - 15/03/2025 14:11:14</t>
  </si>
  <si>
    <t>Base de Dados_Images/BV-4003 - MT_268_10.Imagem do Equipamento-.170850.jpg</t>
  </si>
  <si>
    <t>Luis Antonio Batista - 10/01/2025 14:07:53</t>
  </si>
  <si>
    <t>Base de Dados_Images/BV-4003 - MT_268_10.Imagem da Plaqueta do Motor-.170850.jpg</t>
  </si>
  <si>
    <t>Luis Antonio Batista - 10/01/2025 14:08:45</t>
  </si>
  <si>
    <t>Cozedor VA-04</t>
  </si>
  <si>
    <t>TRM_133_10</t>
  </si>
  <si>
    <t>SONDA CONCENTRAÇÃO COZEDOR VA-04</t>
  </si>
  <si>
    <t>Auro Marcel Bueno de Oliveira - 24/01/2025 08:35:15</t>
  </si>
  <si>
    <t>Auro Marcel Bueno de Oliveira - 24/01/2025 08:35:16</t>
  </si>
  <si>
    <t>Auro Marcel Bueno de Oliveira - 24/01/2025 08:35:17</t>
  </si>
  <si>
    <t>Auro Marcel Bueno de Oliveira - 24/01/2025 08:35:19</t>
  </si>
  <si>
    <t>Rafael Schafaschek - 27/02/2025 13:38:39</t>
  </si>
  <si>
    <t>Rafael Schafaschek - 27/02/2025 13:38:40</t>
  </si>
  <si>
    <t>Rafael Schafaschek - 27/02/2025 13:38:41</t>
  </si>
  <si>
    <t>Rafael Schafaschek - 15/03/2025 11:36:35</t>
  </si>
  <si>
    <t>Rafael Schafaschek - 26/03/2025 14:36:39</t>
  </si>
  <si>
    <t>Rafael Schafaschek - 26/03/2025 14:36:38</t>
  </si>
  <si>
    <t>Base de Dados_Images/TRM_133_10.Imagem do Equipamento-.115441.jpg</t>
  </si>
  <si>
    <t>Auro Marcel Bueno de Oliveira - 24/01/2025 08:35:11</t>
  </si>
  <si>
    <t>TRM_130_10</t>
  </si>
  <si>
    <t xml:space="preserve">PRESSÃO 1 CORPO COZEDOR VA-04 </t>
  </si>
  <si>
    <t>Rafael Schafaschek - 05/03/2025 07:51:01</t>
  </si>
  <si>
    <t>Rafael Schafaschek - 05/03/2025 07:51:02</t>
  </si>
  <si>
    <t>Rafael Schafaschek - 05/03/2025 07:51:03</t>
  </si>
  <si>
    <t>Rafael Schafaschek - 05/03/2025 07:51:06</t>
  </si>
  <si>
    <t>Rafael Schafaschek - 05/03/2025 07:51:07</t>
  </si>
  <si>
    <t>Rafael Schafaschek - 15/03/2025 11:36:39</t>
  </si>
  <si>
    <t>Rafael Schafaschek - 15/03/2025 11:36:38</t>
  </si>
  <si>
    <t>Rafael Schafaschek - 26/03/2025 14:36:43</t>
  </si>
  <si>
    <t>TRM_131_10</t>
  </si>
  <si>
    <t>PRESSÃO CALANDRA 1 COZEDOR VA-04</t>
  </si>
  <si>
    <t>Rafael Schafaschek - 05/03/2025 07:51:13</t>
  </si>
  <si>
    <t>Rafael Schafaschek - 05/03/2025 07:51:14</t>
  </si>
  <si>
    <t>Rafael Schafaschek - 05/03/2025 07:51:18</t>
  </si>
  <si>
    <t>Rafael Schafaschek - 15/03/2025 11:36:42</t>
  </si>
  <si>
    <t>Rafael Schafaschek - 26/03/2025 14:36:48</t>
  </si>
  <si>
    <t>Rafael Schafaschek - 26/03/2025 14:36:47</t>
  </si>
  <si>
    <t>TRM_134_10</t>
  </si>
  <si>
    <t>PRESSÃO CALANDRA 2 COZEDOR VA-04</t>
  </si>
  <si>
    <t>Rafael Schafaschek - 05/03/2025 07:51:23</t>
  </si>
  <si>
    <t>Rafael Schafaschek - 05/03/2025 07:51:24</t>
  </si>
  <si>
    <t>Rafael Schafaschek - 05/03/2025 07:51:25</t>
  </si>
  <si>
    <t>Rafael Schafaschek - 05/03/2025 07:51:28</t>
  </si>
  <si>
    <t>Rafael Schafaschek - 05/03/2025 07:51:29</t>
  </si>
  <si>
    <t>Rafael Schafaschek - 15/03/2025 11:36:46</t>
  </si>
  <si>
    <t>Rafael Schafaschek - 26/03/2025 14:36:51</t>
  </si>
  <si>
    <t>STE_050_10</t>
  </si>
  <si>
    <t>TRANSMISSOR DE TEMPERATURA ÁGUA SAÍDA MULTIJATO VA-04</t>
  </si>
  <si>
    <t>Auro Marcel Bueno de Oliveira - 24/01/2025 10:06:54</t>
  </si>
  <si>
    <t>Auro Marcel Bueno de Oliveira - 24/01/2025 10:06:55</t>
  </si>
  <si>
    <t>Auro Marcel Bueno de Oliveira - 24/01/2025 10:06:56</t>
  </si>
  <si>
    <t>Auro Marcel Bueno de Oliveira - 24/01/2025 10:06:57</t>
  </si>
  <si>
    <t>Rafael Schafaschek - 27/02/2025 13:38:58</t>
  </si>
  <si>
    <t>Rafael Schafaschek - 27/02/2025 13:38:59</t>
  </si>
  <si>
    <t>Rafael Schafaschek - 15/03/2025 11:36:50</t>
  </si>
  <si>
    <t>Rafael Schafaschek - 15/03/2025 11:36:49</t>
  </si>
  <si>
    <t>Rafael Schafaschek - 26/03/2025 14:36:56</t>
  </si>
  <si>
    <t>Base de Dados_Images/STE_050_10.Imagem do Equipamento-.120924.jpg</t>
  </si>
  <si>
    <t>Auro Marcel Bueno de Oliveira - 24/01/2025 10:06:48</t>
  </si>
  <si>
    <t>STE_051_10</t>
  </si>
  <si>
    <t>TRANSMISSOR DE TEMPERATURA COZEDOR VA-04</t>
  </si>
  <si>
    <t>Auro Marcel Bueno de Oliveira - 24/01/2025 08:41:57</t>
  </si>
  <si>
    <t>Auro Marcel Bueno de Oliveira - 24/01/2025 08:42:01</t>
  </si>
  <si>
    <t>Auro Marcel Bueno de Oliveira - 24/01/2025 08:42:04</t>
  </si>
  <si>
    <t>Auro Marcel Bueno de Oliveira - 24/01/2025 08:42:06</t>
  </si>
  <si>
    <t>Rafael Schafaschek - 27/02/2025 13:39:03</t>
  </si>
  <si>
    <t>Rafael Schafaschek - 27/02/2025 13:39:04</t>
  </si>
  <si>
    <t>Rafael Schafaschek - 15/03/2025 11:36:53</t>
  </si>
  <si>
    <t>Rafael Schafaschek - 26/03/2025 14:37:05</t>
  </si>
  <si>
    <t>Base de Dados_Images/STE_051_10.Imagem do Equipamento-.115654.jpg</t>
  </si>
  <si>
    <t>Auro Marcel Bueno de Oliveira - 24/01/2025 08:40:45</t>
  </si>
  <si>
    <t>STE_052_10</t>
  </si>
  <si>
    <t>TRANSMISSOR DE TEMPERATURA CALANDRA 1 INFERIOR VA-04</t>
  </si>
  <si>
    <t>Auro Marcel Bueno de Oliveira - 30/01/2025 08:03:58</t>
  </si>
  <si>
    <t>Auro Marcel Bueno de Oliveira - 30/01/2025 08:03:59</t>
  </si>
  <si>
    <t>Auro Marcel Bueno de Oliveira - 30/01/2025 08:04:00</t>
  </si>
  <si>
    <t>Auro Marcel Bueno de Oliveira - 30/01/2025 08:04:01</t>
  </si>
  <si>
    <t>Rafael Schafaschek - 27/02/2025 13:39:08</t>
  </si>
  <si>
    <t>Rafael Schafaschek - 27/02/2025 13:39:09</t>
  </si>
  <si>
    <t>Rafael Schafaschek - 15/03/2025 11:36:57</t>
  </si>
  <si>
    <t>Rafael Schafaschek - 15/03/2025 11:36:56</t>
  </si>
  <si>
    <t>Rafael Schafaschek - 26/03/2025 14:37:09</t>
  </si>
  <si>
    <t>Base de Dados_Images/STE_052_10.Imagem do Equipamento-.125117.jpg</t>
  </si>
  <si>
    <t>Auro Marcel Bueno de Oliveira - 30/01/2025 08:03:54</t>
  </si>
  <si>
    <t>STE_053_10</t>
  </si>
  <si>
    <t>TRANSMISSOR DE TEMPERATURA CALANDRA 1 SUPERIOR VA-04</t>
  </si>
  <si>
    <t>Auro Marcel Bueno de Oliveira - 30/01/2025 08:02:58</t>
  </si>
  <si>
    <t>Auro Marcel Bueno de Oliveira - 30/01/2025 08:02:59</t>
  </si>
  <si>
    <t>Auro Marcel Bueno de Oliveira - 30/01/2025 08:03:00</t>
  </si>
  <si>
    <t>Auro Marcel Bueno de Oliveira - 30/01/2025 08:03:02</t>
  </si>
  <si>
    <t>Rafael Schafaschek - 27/02/2025 13:40:04</t>
  </si>
  <si>
    <t>Rafael Schafaschek - 27/02/2025 13:40:05</t>
  </si>
  <si>
    <t>Rafael Schafaschek - 15/03/2025 11:37:01</t>
  </si>
  <si>
    <t>Rafael Schafaschek - 15/03/2025 11:37:00</t>
  </si>
  <si>
    <t>Rafael Schafaschek - 26/03/2025 14:37:15</t>
  </si>
  <si>
    <t>Base de Dados_Images/STE_053_10.Imagem do Equipamento-.125029.jpg</t>
  </si>
  <si>
    <t>Auro Marcel Bueno de Oliveira - 30/01/2025 08:02:54</t>
  </si>
  <si>
    <t>STE_054_10</t>
  </si>
  <si>
    <t>TRANSMISSOR DE TEMPERATURA CALANDRA 2 INFERIOR VA-04</t>
  </si>
  <si>
    <t>Auro Marcel Bueno de Oliveira - 24/01/2025 10:13:43</t>
  </si>
  <si>
    <t>Auro Marcel Bueno de Oliveira - 24/01/2025 10:13:44</t>
  </si>
  <si>
    <t>Auro Marcel Bueno de Oliveira - 24/01/2025 10:13:45</t>
  </si>
  <si>
    <t>Rafael Schafaschek - 27/02/2025 13:40:16</t>
  </si>
  <si>
    <t>Rafael Schafaschek - 27/02/2025 13:40:17</t>
  </si>
  <si>
    <t>Rafael Schafaschek - 15/03/2025 11:37:04</t>
  </si>
  <si>
    <t>Rafael Schafaschek - 26/03/2025 14:37:19</t>
  </si>
  <si>
    <t>Base de Dados_Images/STE_054_10.Imagem do Equipamento-.121028.jpg</t>
  </si>
  <si>
    <t>Auro Marcel Bueno de Oliveira - 24/01/2025 10:13:37</t>
  </si>
  <si>
    <t>STE_055_10</t>
  </si>
  <si>
    <t>TRANSMISSOR DE TEMPERATURA CALANDRA 2 SUPERIOR VA-04</t>
  </si>
  <si>
    <t>Auro Marcel Bueno de Oliveira - 24/01/2025 10:13:04</t>
  </si>
  <si>
    <t>Auro Marcel Bueno de Oliveira - 24/01/2025 10:13:05</t>
  </si>
  <si>
    <t>Auro Marcel Bueno de Oliveira - 24/01/2025 10:13:08</t>
  </si>
  <si>
    <t>Rafael Schafaschek - 27/02/2025 13:40:21</t>
  </si>
  <si>
    <t>Rafael Schafaschek - 27/02/2025 13:40:22</t>
  </si>
  <si>
    <t>Rafael Schafaschek - 15/03/2025 11:37:08</t>
  </si>
  <si>
    <t>Rafael Schafaschek - 15/03/2025 11:37:07</t>
  </si>
  <si>
    <t>Rafael Schafaschek - 26/03/2025 14:37:24</t>
  </si>
  <si>
    <t>Rafael Schafaschek - 26/03/2025 14:37:23</t>
  </si>
  <si>
    <t>Base de Dados_Images/STE_055_10.Imagem do Equipamento-.120956.jpg</t>
  </si>
  <si>
    <t>Auro Marcel Bueno de Oliveira - 24/01/2025 10:12:55</t>
  </si>
  <si>
    <t>TRM_132_10</t>
  </si>
  <si>
    <t>NÍVEL DO COZEDOR VA-04</t>
  </si>
  <si>
    <t>Auro Marcel Bueno de Oliveira - 24/01/2025 10:05:56</t>
  </si>
  <si>
    <t>Auro Marcel Bueno de Oliveira - 24/01/2025 10:05:57</t>
  </si>
  <si>
    <t>Auro Marcel Bueno de Oliveira - 24/01/2025 10:05:58</t>
  </si>
  <si>
    <t>Auro Marcel Bueno de Oliveira - 24/01/2025 10:05:59</t>
  </si>
  <si>
    <t>Rafael Schafaschek - 27/02/2025 13:40:27</t>
  </si>
  <si>
    <t>Rafael Schafaschek - 27/02/2025 13:40:28</t>
  </si>
  <si>
    <t>Rafael Schafaschek - 15/03/2025 11:37:11</t>
  </si>
  <si>
    <t>Rafael Schafaschek - 26/03/2025 14:37:28</t>
  </si>
  <si>
    <t>Base de Dados_Images/TRM_132_10.Imagem do Equipamento-.120854.jpg</t>
  </si>
  <si>
    <t>Auro Marcel Bueno de Oliveira - 24/01/2025 10:05:51</t>
  </si>
  <si>
    <t>XV_021_10</t>
  </si>
  <si>
    <t>POS-021-10: VAL. ÁGUA PARA SELO VA-04</t>
  </si>
  <si>
    <t>Rafael Schafaschek - 26/02/2025 09:41:43</t>
  </si>
  <si>
    <t>Rafael Schafaschek - 26/02/2025 09:41:44</t>
  </si>
  <si>
    <t>Rafael Schafaschek - 26/02/2025 09:41:45</t>
  </si>
  <si>
    <t>Rafael Schafaschek - 26/02/2025 09:41:46</t>
  </si>
  <si>
    <t>Rafael Schafaschek - 26/02/2025 09:41:47</t>
  </si>
  <si>
    <t>Rafael Schafaschek - 27/02/2025 13:40:34</t>
  </si>
  <si>
    <t>Rafael Schafaschek - 27/02/2025 13:40:35</t>
  </si>
  <si>
    <t>Rafael Schafaschek - 15/03/2025 11:35:34</t>
  </si>
  <si>
    <t>Rafael Schafaschek - 26/03/2025 14:37:41</t>
  </si>
  <si>
    <t>XV_140_10</t>
  </si>
  <si>
    <t>POS-140-10: VÁLVULA QUEBRA VÁCUO VA-04</t>
  </si>
  <si>
    <t>Auro Marcel Bueno de Oliveira - 24/01/2025 10:17:51</t>
  </si>
  <si>
    <t>Auro Marcel Bueno de Oliveira - 24/01/2025 10:17:52</t>
  </si>
  <si>
    <t>Auro Marcel Bueno de Oliveira - 24/01/2025 10:17:53</t>
  </si>
  <si>
    <t>Auro Marcel Bueno de Oliveira - 24/01/2025 10:17:54</t>
  </si>
  <si>
    <t>Auro Marcel Bueno de Oliveira - 24/01/2025 10:17:55</t>
  </si>
  <si>
    <t>Auro Marcel Bueno de Oliveira - 24/01/2025 10:17:57</t>
  </si>
  <si>
    <t>Auro Marcel Bueno de Oliveira - 24/01/2025 10:17:58</t>
  </si>
  <si>
    <t>Auro Marcel Bueno de Oliveira - 24/01/2025 10:17:59</t>
  </si>
  <si>
    <t>Rafael Schafaschek - 27/02/2025 13:40:40</t>
  </si>
  <si>
    <t>Rafael Schafaschek - 27/02/2025 13:40:41</t>
  </si>
  <si>
    <t>Rafael Schafaschek - 15/03/2025 11:35:38</t>
  </si>
  <si>
    <t>Rafael Schafaschek - 26/03/2025 14:37:45</t>
  </si>
  <si>
    <t>Base de Dados_Images/XV_140_10.Imagem do Equipamento-.121052.jpg</t>
  </si>
  <si>
    <t>Auro Marcel Bueno de Oliveira - 24/01/2025 10:17:43</t>
  </si>
  <si>
    <t>XV_141_10</t>
  </si>
  <si>
    <t>POS-141-10: VÁLVULA ÁGUA LIMPEZA VA-04</t>
  </si>
  <si>
    <t>Auro Marcel Bueno de Oliveira - 14/02/2025 10:11:44</t>
  </si>
  <si>
    <t>Auro Marcel Bueno de Oliveira - 14/02/2025 10:11:46</t>
  </si>
  <si>
    <t>Auro Marcel Bueno de Oliveira - 14/02/2025 10:11:47</t>
  </si>
  <si>
    <t>Auro Marcel Bueno de Oliveira - 14/02/2025 10:11:49</t>
  </si>
  <si>
    <t>Auro Marcel Bueno de Oliveira - 14/02/2025 10:11:50</t>
  </si>
  <si>
    <t>Auro Marcel Bueno de Oliveira - 14/02/2025 10:11:51</t>
  </si>
  <si>
    <t>Auro Marcel Bueno de Oliveira - 14/02/2025 10:11:52</t>
  </si>
  <si>
    <t>Auro Marcel Bueno de Oliveira - 14/02/2025 10:11:53</t>
  </si>
  <si>
    <t>Rafael Schafaschek - 27/02/2025 13:40:48</t>
  </si>
  <si>
    <t>Rafael Schafaschek - 27/02/2025 13:40:49</t>
  </si>
  <si>
    <t>Rafael Schafaschek - 15/03/2025 11:35:41</t>
  </si>
  <si>
    <t>Rafael Schafaschek - 30/03/2025 09:38:53</t>
  </si>
  <si>
    <t>Base de Dados_Images/XV_141_10.Imagem do Equipamento-.125244.jpg</t>
  </si>
  <si>
    <t>Auro Marcel Bueno de Oliveira - 14/02/2025 10:10:48</t>
  </si>
  <si>
    <t>XV_142_10</t>
  </si>
  <si>
    <t>POS-142-10: VÁLVULA XAROPE VA-04</t>
  </si>
  <si>
    <t>Rafael Schafaschek - 26/02/2025 09:42:37</t>
  </si>
  <si>
    <t>Rafael Schafaschek - 26/02/2025 09:42:38</t>
  </si>
  <si>
    <t>Rafael Schafaschek - 26/02/2025 09:42:39</t>
  </si>
  <si>
    <t>Rafael Schafaschek - 26/02/2025 09:42:40</t>
  </si>
  <si>
    <t>Rafael Schafaschek - 26/02/2025 09:42:41</t>
  </si>
  <si>
    <t>Rafael Schafaschek - 27/02/2025 13:40:58</t>
  </si>
  <si>
    <t>Rafael Schafaschek - 15/03/2025 11:35:44</t>
  </si>
  <si>
    <t>Rafael Schafaschek - 30/03/2025 09:39:01</t>
  </si>
  <si>
    <t>XV_143_10</t>
  </si>
  <si>
    <t>POS-143-10: VÁLVULA MEL RICO VA-04</t>
  </si>
  <si>
    <t>Rafael Schafaschek - 26/02/2025 09:42:48</t>
  </si>
  <si>
    <t>Rafael Schafaschek - 26/02/2025 09:42:49</t>
  </si>
  <si>
    <t>Rafael Schafaschek - 26/02/2025 09:42:50</t>
  </si>
  <si>
    <t>Rafael Schafaschek - 26/02/2025 09:42:51</t>
  </si>
  <si>
    <t>Rafael Schafaschek - 26/02/2025 09:42:52</t>
  </si>
  <si>
    <t>Rafael Schafaschek - 27/02/2025 13:41:08</t>
  </si>
  <si>
    <t>Rafael Schafaschek - 27/02/2025 13:41:09</t>
  </si>
  <si>
    <t>Rafael Schafaschek - 15/03/2025 11:35:48</t>
  </si>
  <si>
    <t>Rafael Schafaschek - 30/03/2025 09:39:07</t>
  </si>
  <si>
    <t>XV_144_10</t>
  </si>
  <si>
    <t>POS-144-10: VÁLVULA ÁGUA QUENTE VA-04</t>
  </si>
  <si>
    <t>Rafael Schafaschek - 26/02/2025 09:42:56</t>
  </si>
  <si>
    <t>Rafael Schafaschek - 26/02/2025 09:42:58</t>
  </si>
  <si>
    <t>Rafael Schafaschek - 26/02/2025 09:42:59</t>
  </si>
  <si>
    <t>Rafael Schafaschek - 26/02/2025 09:43:00</t>
  </si>
  <si>
    <t>Rafael Schafaschek - 27/02/2025 13:41:13</t>
  </si>
  <si>
    <t>Rafael Schafaschek - 27/02/2025 13:41:14</t>
  </si>
  <si>
    <t>Rafael Schafaschek - 15/03/2025 11:35:51</t>
  </si>
  <si>
    <t>Rafael Schafaschek - 30/03/2025 09:39:13</t>
  </si>
  <si>
    <t>XV_145_10</t>
  </si>
  <si>
    <t>POS-145-10: VÁLVULA MEL POBRE VA-04</t>
  </si>
  <si>
    <t>Rafael Schafaschek - 26/02/2025 09:43:03</t>
  </si>
  <si>
    <t>Rafael Schafaschek - 26/02/2025 09:43:04</t>
  </si>
  <si>
    <t>Rafael Schafaschek - 26/02/2025 09:43:05</t>
  </si>
  <si>
    <t>Rafael Schafaschek - 26/02/2025 09:43:06</t>
  </si>
  <si>
    <t>Rafael Schafaschek - 26/02/2025 09:43:07</t>
  </si>
  <si>
    <t>Rafael Schafaschek - 26/02/2025 09:43:08</t>
  </si>
  <si>
    <t>Rafael Schafaschek - 27/02/2025 13:41:19</t>
  </si>
  <si>
    <t>Rafael Schafaschek - 15/03/2025 11:35:54</t>
  </si>
  <si>
    <t>Rafael Schafaschek - 30/03/2025 09:39:18</t>
  </si>
  <si>
    <t>XV_146_10</t>
  </si>
  <si>
    <t>POS-146-10: VÁLVULA CORTE VA-04</t>
  </si>
  <si>
    <t>Auro Marcel Bueno de Oliveira - 24/01/2025 08:36:04</t>
  </si>
  <si>
    <t>Auro Marcel Bueno de Oliveira - 24/01/2025 08:36:05</t>
  </si>
  <si>
    <t>Auro Marcel Bueno de Oliveira - 24/01/2025 08:36:06</t>
  </si>
  <si>
    <t>Auro Marcel Bueno de Oliveira - 24/01/2025 08:36:08</t>
  </si>
  <si>
    <t>Auro Marcel Bueno de Oliveira - 24/01/2025 08:36:09</t>
  </si>
  <si>
    <t>Auro Marcel Bueno de Oliveira - 24/01/2025 08:36:11</t>
  </si>
  <si>
    <t>Auro Marcel Bueno de Oliveira - 24/01/2025 08:36:12</t>
  </si>
  <si>
    <t>Rafael Schafaschek - 27/02/2025 13:41:24</t>
  </si>
  <si>
    <t>Rafael Schafaschek - 15/03/2025 11:35:57</t>
  </si>
  <si>
    <t>Rafael Schafaschek - 30/03/2025 09:39:24</t>
  </si>
  <si>
    <t>Base de Dados_Images/XV_146_10.Imagem do Equipamento-.115507.jpg</t>
  </si>
  <si>
    <t>Auro Marcel Bueno de Oliveira - 24/01/2025 08:35:58</t>
  </si>
  <si>
    <t>XV_147_10</t>
  </si>
  <si>
    <t>POS-147-10: VÁLVULA DESCARGA VA-04</t>
  </si>
  <si>
    <t>Auro Marcel Bueno de Oliveira - 24/01/2025 08:37:52</t>
  </si>
  <si>
    <t>Auro Marcel Bueno de Oliveira - 24/01/2025 08:37:53</t>
  </si>
  <si>
    <t>Auro Marcel Bueno de Oliveira - 24/01/2025 08:37:54</t>
  </si>
  <si>
    <t>Auro Marcel Bueno de Oliveira - 24/01/2025 08:37:58</t>
  </si>
  <si>
    <t>Auro Marcel Bueno de Oliveira - 24/01/2025 08:37:59</t>
  </si>
  <si>
    <t>Auro Marcel Bueno de Oliveira - 24/01/2025 08:38:01</t>
  </si>
  <si>
    <t>Auro Marcel Bueno de Oliveira - 24/01/2025 08:38:02</t>
  </si>
  <si>
    <t>Auro Marcel Bueno de Oliveira - 24/01/2025 08:38:03</t>
  </si>
  <si>
    <t>Rafael Schafaschek - 27/02/2025 13:41:30</t>
  </si>
  <si>
    <t>Rafael Schafaschek - 27/02/2025 13:41:31</t>
  </si>
  <si>
    <t>Rafael Schafaschek - 15/03/2025 11:36:00</t>
  </si>
  <si>
    <t>Rafael Schafaschek - 30/03/2025 09:39:30</t>
  </si>
  <si>
    <t>Base de Dados_Images/XV_147_10.Imagem do Equipamento-.115559.jpg</t>
  </si>
  <si>
    <t>Auro Marcel Bueno de Oliveira - 24/01/2025 08:37:48</t>
  </si>
  <si>
    <t>XV_148_10</t>
  </si>
  <si>
    <t>POS-148-10: VÁLVULA LIQUIDAÇÃO VA-04</t>
  </si>
  <si>
    <t>Auro Marcel Bueno de Oliveira - 24/01/2025 08:34:35</t>
  </si>
  <si>
    <t>Auro Marcel Bueno de Oliveira - 24/01/2025 08:34:36</t>
  </si>
  <si>
    <t>Auro Marcel Bueno de Oliveira - 24/01/2025 08:34:37</t>
  </si>
  <si>
    <t>Auro Marcel Bueno de Oliveira - 24/01/2025 08:34:38</t>
  </si>
  <si>
    <t>Auro Marcel Bueno de Oliveira - 24/01/2025 08:34:40</t>
  </si>
  <si>
    <t>Auro Marcel Bueno de Oliveira - 24/01/2025 08:34:41</t>
  </si>
  <si>
    <t>Rafael Schafaschek - 27/02/2025 13:41:35</t>
  </si>
  <si>
    <t>Rafael Schafaschek - 27/02/2025 13:41:36</t>
  </si>
  <si>
    <t>Rafael Schafaschek - 15/03/2025 11:36:04</t>
  </si>
  <si>
    <t>Rafael Schafaschek - 30/03/2025 09:39:36</t>
  </si>
  <si>
    <t>Base de Dados_Images/XV_148_10.Imagem do Equipamento-.115354.jpg</t>
  </si>
  <si>
    <t>Auro Marcel Bueno de Oliveira - 24/01/2025 08:34:30</t>
  </si>
  <si>
    <t>XV_149_10</t>
  </si>
  <si>
    <t>POS-149-10: VÁLVULA COMPL. VÁCUO VA-04</t>
  </si>
  <si>
    <t>Leandro Henrique Ferreira - 27/02/2025 10:33:06</t>
  </si>
  <si>
    <t>Leandro Henrique Ferreira - 27/02/2025 10:33:07</t>
  </si>
  <si>
    <t>Leandro Henrique Ferreira - 27/02/2025 10:33:08</t>
  </si>
  <si>
    <t>Leandro Henrique Ferreira - 27/02/2025 10:33:13</t>
  </si>
  <si>
    <t>Leandro Henrique Ferreira - 27/02/2025 10:33:17</t>
  </si>
  <si>
    <t>Leandro Henrique Ferreira - 27/02/2025 10:33:22</t>
  </si>
  <si>
    <t>Leandro Henrique Ferreira - 27/02/2025 10:33:23</t>
  </si>
  <si>
    <t>Leandro Henrique Ferreira - 27/02/2025 10:33:25</t>
  </si>
  <si>
    <t>Rafael Schafaschek - 27/02/2025 13:41:42</t>
  </si>
  <si>
    <t>Rafael Schafaschek - 15/03/2025 11:36:07</t>
  </si>
  <si>
    <t>Rafael Schafaschek - 30/03/2025 09:39:41</t>
  </si>
  <si>
    <t>Base de Dados_Images/XV_149_10.Imagem do Equipamento-.133306.jpg</t>
  </si>
  <si>
    <t>Leandro Henrique Ferreira - 27/02/2025 10:32:58</t>
  </si>
  <si>
    <t>XV_152_10</t>
  </si>
  <si>
    <t>POS-152-10: VÁLVULA VAPOR LIMPEZA VA-04</t>
  </si>
  <si>
    <t>Auro Marcel Bueno de Oliveira - 24/01/2025 10:04:58</t>
  </si>
  <si>
    <t>Auro Marcel Bueno de Oliveira - 24/01/2025 10:04:59</t>
  </si>
  <si>
    <t>Auro Marcel Bueno de Oliveira - 24/01/2025 10:05:00</t>
  </si>
  <si>
    <t>Auro Marcel Bueno de Oliveira - 24/01/2025 10:05:01</t>
  </si>
  <si>
    <t>Auro Marcel Bueno de Oliveira - 24/01/2025 10:05:05</t>
  </si>
  <si>
    <t>Auro Marcel Bueno de Oliveira - 24/01/2025 10:05:04</t>
  </si>
  <si>
    <t>Auro Marcel Bueno de Oliveira - 24/01/2025 10:05:07</t>
  </si>
  <si>
    <t>Rafael Schafaschek - 27/02/2025 13:41:48</t>
  </si>
  <si>
    <t>Rafael Schafaschek - 15/03/2025 11:36:11</t>
  </si>
  <si>
    <t>Rafael Schafaschek - 30/03/2025 09:39:47</t>
  </si>
  <si>
    <t>Base de Dados_Images/XV_152_10.Imagem do Equipamento-.120816.jpg</t>
  </si>
  <si>
    <t>Auro Marcel Bueno de Oliveira - 24/01/2025 10:04:53</t>
  </si>
  <si>
    <t>XV_157_10</t>
  </si>
  <si>
    <t>POS-155-10: VÁLV.AUX. VÁCUO VA-04</t>
  </si>
  <si>
    <t>Leandro Henrique Ferreira - 27/02/2025 10:33:32</t>
  </si>
  <si>
    <t>Leandro Henrique Ferreira - 27/02/2025 10:33:34</t>
  </si>
  <si>
    <t>Leandro Henrique Ferreira - 27/02/2025 10:33:38</t>
  </si>
  <si>
    <t>Leandro Henrique Ferreira - 27/02/2025 10:33:36</t>
  </si>
  <si>
    <t>Leandro Henrique Ferreira - 27/02/2025 10:33:40</t>
  </si>
  <si>
    <t>Rafael Schafaschek - 27/02/2025 13:41:53</t>
  </si>
  <si>
    <t>Rafael Schafaschek - 15/03/2025 11:36:15</t>
  </si>
  <si>
    <t>Rafael Schafaschek - 30/03/2025 09:39:53</t>
  </si>
  <si>
    <t>Base de Dados_Images/XV_157_10.Imagem do Equipamento-.133228.jpg</t>
  </si>
  <si>
    <t>Leandro Henrique Ferreira - 27/02/2025 10:32:05</t>
  </si>
  <si>
    <t>DIC-153-10</t>
  </si>
  <si>
    <t>CONTROLE DE ALIMENTAÇÃO PRODUTO VA-04</t>
  </si>
  <si>
    <t>Auro Marcel Bueno de Oliveira - 14/02/2025 10:12:53</t>
  </si>
  <si>
    <t>Rafael Schafaschek - 26/02/2025 09:42:15</t>
  </si>
  <si>
    <t>Rafael Schafaschek - 26/02/2025 09:42:16</t>
  </si>
  <si>
    <t>Rafael Schafaschek - 26/02/2025 09:42:17</t>
  </si>
  <si>
    <t>Rafael Schafaschek - 26/02/2025 09:42:18</t>
  </si>
  <si>
    <t>Rafael Schafaschek - 26/02/2025 09:42:19</t>
  </si>
  <si>
    <t>Rafael Schafaschek - 27/02/2025 13:41:59</t>
  </si>
  <si>
    <t>Rafael Schafaschek - 15/03/2025 11:36:18</t>
  </si>
  <si>
    <t>Rafael Schafaschek - 30/03/2025 09:39:59</t>
  </si>
  <si>
    <t>Base de Dados_Images/DIC-153-10.Imagem do Equipamento-.125332.jpg</t>
  </si>
  <si>
    <t>Auro Marcel Bueno de Oliveira - 14/02/2025 10:12:49</t>
  </si>
  <si>
    <t>PIC-133-10</t>
  </si>
  <si>
    <t>CONTROLE 01 PRESSÃO DA CALANDRA VA-04</t>
  </si>
  <si>
    <t>Rafael Schafaschek - 05/03/2025 07:50:39</t>
  </si>
  <si>
    <t>Rafael Schafaschek - 05/03/2025 07:50:40</t>
  </si>
  <si>
    <t>Rafael Schafaschek - 05/03/2025 07:50:41</t>
  </si>
  <si>
    <t>Rafael Schafaschek - 05/03/2025 07:50:42</t>
  </si>
  <si>
    <t>Rafael Schafaschek - 05/03/2025 07:50:43</t>
  </si>
  <si>
    <t>Rafael Schafaschek - 05/03/2025 07:50:48</t>
  </si>
  <si>
    <t>Rafael Schafaschek - 15/03/2025 11:36:21</t>
  </si>
  <si>
    <t>Rafael Schafaschek - 30/03/2025 09:40:05</t>
  </si>
  <si>
    <t>PIC-132-11</t>
  </si>
  <si>
    <t>CONTROLE 02 PRESSÃO DA CALANDRA VA-04</t>
  </si>
  <si>
    <t>Auro Marcel Bueno de Oliveira - 14/02/2025 10:09:52</t>
  </si>
  <si>
    <t>Auro Marcel Bueno de Oliveira - 14/02/2025 10:09:53</t>
  </si>
  <si>
    <t>Auro Marcel Bueno de Oliveira - 14/02/2025 10:09:54</t>
  </si>
  <si>
    <t>Auro Marcel Bueno de Oliveira - 14/02/2025 10:09:56</t>
  </si>
  <si>
    <t>Auro Marcel Bueno de Oliveira - 14/02/2025 10:09:57</t>
  </si>
  <si>
    <t>Auro Marcel Bueno de Oliveira - 14/02/2025 10:09:58</t>
  </si>
  <si>
    <t>Auro Marcel Bueno de Oliveira - 14/02/2025 10:09:59</t>
  </si>
  <si>
    <t>Auro Marcel Bueno de Oliveira - 14/02/2025 10:10:01</t>
  </si>
  <si>
    <t>Rafael Schafaschek - 27/02/2025 13:42:06</t>
  </si>
  <si>
    <t>Rafael Schafaschek - 15/03/2025 11:36:25</t>
  </si>
  <si>
    <t>Rafael Schafaschek - 30/03/2025 09:40:11</t>
  </si>
  <si>
    <t>Base de Dados_Images/PIC-132-11.Imagem do Equipamento-.125149.jpg</t>
  </si>
  <si>
    <t>Auro Marcel Bueno de Oliveira - 14/02/2025 10:09:47</t>
  </si>
  <si>
    <t>PIC-132-10</t>
  </si>
  <si>
    <t>CONTROLE DE ÁGUA DO MULTIJATO DO COZEDOR VA-04</t>
  </si>
  <si>
    <t>Rafael Schafaschek - 26/02/2025 09:42:03</t>
  </si>
  <si>
    <t>Rafael Schafaschek - 26/02/2025 09:42:04</t>
  </si>
  <si>
    <t>Rafael Schafaschek - 26/02/2025 09:42:05</t>
  </si>
  <si>
    <t>Rafael Schafaschek - 26/02/2025 09:42:06</t>
  </si>
  <si>
    <t>Rafael Schafaschek - 26/02/2025 09:42:07</t>
  </si>
  <si>
    <t>Rafael Schafaschek - 27/02/2025 13:42:15</t>
  </si>
  <si>
    <t>Rafael Schafaschek - 27/02/2025 13:42:16</t>
  </si>
  <si>
    <t>Rafael Schafaschek - 15/03/2025 11:36:28</t>
  </si>
  <si>
    <t>Rafael Schafaschek - 30/03/2025 09:40:20</t>
  </si>
  <si>
    <t>CO-4004</t>
  </si>
  <si>
    <t>COZEDOR N°4</t>
  </si>
  <si>
    <t>Rafael Schafaschek - 21/03/2025 14:09:43</t>
  </si>
  <si>
    <t>Leandro Henrique Ferreira - 24/02/2025 09:35:30</t>
  </si>
  <si>
    <t>Leandro Henrique Ferreira - 25/02/2025 12:04:21</t>
  </si>
  <si>
    <t>Leandro Henrique Ferreira - 24/02/2025 09:35:35</t>
  </si>
  <si>
    <t>Leandro Henrique Ferreira - 24/02/2025 09:35:44</t>
  </si>
  <si>
    <t>Leandro Henrique Ferreira - 24/02/2025 09:35:48</t>
  </si>
  <si>
    <t>Leandro Henrique Ferreira - 24/02/2025 09:35:50</t>
  </si>
  <si>
    <t>Leandro Henrique Ferreira - 24/02/2025 09:35:52</t>
  </si>
  <si>
    <t>Rafael Schafaschek - 21/03/2025 14:09:49</t>
  </si>
  <si>
    <t>Rafael Schafaschek - 26/03/2025 14:37:35</t>
  </si>
  <si>
    <t>Base de Dados_Images/CO-4004.Imagem do Equipamento-.123520.jpg</t>
  </si>
  <si>
    <t>Leandro Henrique Ferreira - 24/02/2025 09:35:17</t>
  </si>
  <si>
    <t>BV-4004 / MT_415_10</t>
  </si>
  <si>
    <t>MO-415-10 - BBA VÁCUO P/ COLUNA BAROMETRICA 04 - LIGA DESLIGA</t>
  </si>
  <si>
    <t>Luis Antonio Batista - 13/01/2025 08:47:14</t>
  </si>
  <si>
    <t>Rafael De Carvalho Vasconcelos - 13/02/2025 11:02:00</t>
  </si>
  <si>
    <t>Rafael De Carvalho Vasconcelos - 13/02/2025 11:02:02</t>
  </si>
  <si>
    <t>Rafael De Carvalho Vasconcelos - 13/02/2025 11:02:04</t>
  </si>
  <si>
    <t>Rafael De Carvalho Vasconcelos - 13/02/2025 11:02:12</t>
  </si>
  <si>
    <t>Rafael De Carvalho Vasconcelos - 13/02/2025 11:02:21</t>
  </si>
  <si>
    <t>Rafael De Carvalho Vasconcelos - 13/02/2025 11:02:23</t>
  </si>
  <si>
    <t>Rafael De Carvalho Vasconcelos - 13/02/2025 11:02:28</t>
  </si>
  <si>
    <t>Rafael De Carvalho Vasconcelos - 13/02/2025 11:02:35</t>
  </si>
  <si>
    <t>Rafael De Carvalho Vasconcelos - 13/02/2025 11:02:49</t>
  </si>
  <si>
    <t>Luis Antonio Batista - 13/01/2025 08:47:23</t>
  </si>
  <si>
    <t>Luis Antonio Batista - 13/01/2025 08:47:26</t>
  </si>
  <si>
    <t>Luis Antonio Batista - 13/01/2025 08:47:31</t>
  </si>
  <si>
    <t>Luis Antonio Batista - 13/01/2025 08:47:33</t>
  </si>
  <si>
    <t>Luis Antonio Batista - 13/01/2025 08:47:37</t>
  </si>
  <si>
    <t>Luis Antonio Batista - 13/01/2025 08:47:39</t>
  </si>
  <si>
    <t>Rafael Schafaschek - 21/03/2025 14:08:25</t>
  </si>
  <si>
    <t>Rafael Schafaschek - 21/03/2025 14:08:24</t>
  </si>
  <si>
    <t>Rafael Schafaschek - 21/03/2025 14:08:26</t>
  </si>
  <si>
    <t>Rafael Schafaschek - 21/03/2025 14:08:32</t>
  </si>
  <si>
    <t>Rafael Schafaschek - 21/03/2025 14:08:31</t>
  </si>
  <si>
    <t>Rafael Schafaschek - 26/03/2025 14:36:34</t>
  </si>
  <si>
    <t>Rafael Schafaschek - 26/03/2025 14:36:33</t>
  </si>
  <si>
    <t>Base de Dados_Images/BV-4004 - MT_415_10.Imagem do Equipamento-.114704.jpg</t>
  </si>
  <si>
    <t>Luis Antonio Batista - 13/01/2025 08:46:34</t>
  </si>
  <si>
    <t>Base de Dados_Images/BV-4004 - MT_415_10.Imagem da Plaqueta do Motor-.114704.jpg</t>
  </si>
  <si>
    <t>Luis Antonio Batista - 13/01/2025 08:46:57</t>
  </si>
  <si>
    <t>Coletor Massa A</t>
  </si>
  <si>
    <t>XV_127_10</t>
  </si>
  <si>
    <t>POS-127-10: VÁLV SEL CORT SEMENT</t>
  </si>
  <si>
    <t>Auro Marcel Bueno de Oliveira - 24/01/2025 08:44:11</t>
  </si>
  <si>
    <t>Auro Marcel Bueno de Oliveira - 24/01/2025 08:44:12</t>
  </si>
  <si>
    <t>Auro Marcel Bueno de Oliveira - 24/01/2025 08:44:13</t>
  </si>
  <si>
    <t>Auro Marcel Bueno de Oliveira - 24/01/2025 08:44:16</t>
  </si>
  <si>
    <t>Auro Marcel Bueno de Oliveira - 24/01/2025 08:44:17</t>
  </si>
  <si>
    <t>Auro Marcel Bueno de Oliveira - 24/01/2025 08:44:18</t>
  </si>
  <si>
    <t>Auro Marcel Bueno de Oliveira - 24/01/2025 08:44:20</t>
  </si>
  <si>
    <t>Auro Marcel Bueno de Oliveira - 24/01/2025 08:44:21</t>
  </si>
  <si>
    <t>Leonildo Nogueira Araujo - 14/03/2025 10:14:13</t>
  </si>
  <si>
    <t>Leonildo Nogueira Araujo - 14/03/2025 10:50:59</t>
  </si>
  <si>
    <t>Rafael Schafaschek - 15/03/2025 11:43:27</t>
  </si>
  <si>
    <t>Base de Dados_Images/XV_127_10.Imagem do Equipamento-.115719.jpg</t>
  </si>
  <si>
    <t>Auro Marcel Bueno de Oliveira - 24/01/2025 08:44:06</t>
  </si>
  <si>
    <t>XV_110_10</t>
  </si>
  <si>
    <t>POS-110-10: VÁLV. LIQUIDAÇÃO COLETOR MASSA A</t>
  </si>
  <si>
    <t>Leandro Henrique Ferreira - 27/02/2025 10:41:41</t>
  </si>
  <si>
    <t>Leandro Henrique Ferreira - 27/02/2025 10:41:43</t>
  </si>
  <si>
    <t>Leandro Henrique Ferreira - 27/02/2025 10:41:42</t>
  </si>
  <si>
    <t>Leandro Henrique Ferreira - 27/02/2025 10:41:47</t>
  </si>
  <si>
    <t>Leandro Henrique Ferreira - 27/02/2025 10:41:46</t>
  </si>
  <si>
    <t>Leandro Henrique Ferreira - 27/02/2025 10:41:49</t>
  </si>
  <si>
    <t>Leandro Henrique Ferreira - 27/02/2025 10:41:50</t>
  </si>
  <si>
    <t>Leandro Henrique Ferreira - 27/02/2025 10:41:51</t>
  </si>
  <si>
    <t>Leonildo Nogueira Araujo - 14/03/2025 10:14:17</t>
  </si>
  <si>
    <t>Leonildo Nogueira Araujo - 14/03/2025 10:14:18</t>
  </si>
  <si>
    <t>Leonildo Nogueira Araujo - 14/03/2025 10:51:03</t>
  </si>
  <si>
    <t>Rafael Schafaschek - 15/03/2025 11:43:30</t>
  </si>
  <si>
    <t>Base de Dados_Images/XV_110_10.Imagem do Equipamento-.134136.jpg</t>
  </si>
  <si>
    <t>Leandro Henrique Ferreira - 27/02/2025 10:41:30</t>
  </si>
  <si>
    <t>Coletor Massa B</t>
  </si>
  <si>
    <t>XV_107_10</t>
  </si>
  <si>
    <t>POS-107-10: VÁLV. LIMPEZA COLETOR MASSA B</t>
  </si>
  <si>
    <t>Leandro Henrique Ferreira - 27/02/2025 11:01:46</t>
  </si>
  <si>
    <t>Leandro Henrique Ferreira - 27/02/2025 11:01:48</t>
  </si>
  <si>
    <t>Leandro Henrique Ferreira - 27/02/2025 11:01:47</t>
  </si>
  <si>
    <t>Leandro Henrique Ferreira - 27/02/2025 11:01:51</t>
  </si>
  <si>
    <t>Leandro Henrique Ferreira - 27/02/2025 11:01:52</t>
  </si>
  <si>
    <t>Leandro Henrique Ferreira - 27/02/2025 11:01:54</t>
  </si>
  <si>
    <t>Leandro Henrique Ferreira - 27/02/2025 11:01:55</t>
  </si>
  <si>
    <t>Leonildo Nogueira Araujo - 14/03/2025 11:08:14</t>
  </si>
  <si>
    <t>Leonildo Nogueira Araujo - 14/03/2025 11:08:18</t>
  </si>
  <si>
    <t>Rafael Schafaschek - 15/03/2025 11:43:38</t>
  </si>
  <si>
    <t>Base de Dados_Images/XV_107_10.Imagem do Equipamento-.140145.jpg</t>
  </si>
  <si>
    <t>Leandro Henrique Ferreira - 27/02/2025 11:01:41</t>
  </si>
  <si>
    <t>XV_108_10</t>
  </si>
  <si>
    <t>POS-108-10: VÁLV. LIQUIDAÇÃO COLETOR MASSA B</t>
  </si>
  <si>
    <t>Leandro Henrique Ferreira - 27/02/2025 10:49:48</t>
  </si>
  <si>
    <t>Leandro Henrique Ferreira - 27/02/2025 10:49:50</t>
  </si>
  <si>
    <t>Leandro Henrique Ferreira - 27/02/2025 10:49:52</t>
  </si>
  <si>
    <t>Leandro Henrique Ferreira - 27/02/2025 10:49:55</t>
  </si>
  <si>
    <t>Rafael Schafaschek - 14/03/2025 10:49:07</t>
  </si>
  <si>
    <t>Rafael Schafaschek - 14/03/2025 10:49:10</t>
  </si>
  <si>
    <t>Rafael Schafaschek - 14/03/2025 10:49:13</t>
  </si>
  <si>
    <t>Rafael Schafaschek - 14/03/2025 10:49:16</t>
  </si>
  <si>
    <t>Leonildo Nogueira Araujo - 14/03/2025 11:08:22</t>
  </si>
  <si>
    <t>Leonildo Nogueira Araujo - 14/03/2025 11:08:26</t>
  </si>
  <si>
    <t>Rafael Schafaschek - 15/03/2025 11:43:41</t>
  </si>
  <si>
    <t>Base de Dados_Images/XV_108_10.Imagem do Equipamento-.134948.jpg</t>
  </si>
  <si>
    <t>Leandro Henrique Ferreira - 27/02/2025 10:49:43</t>
  </si>
  <si>
    <t>Sementeira 01 (Magma)</t>
  </si>
  <si>
    <t>TRM_120_10</t>
  </si>
  <si>
    <t>NÍVEL SEMENTEIRA 01 MAGMA</t>
  </si>
  <si>
    <t>Auro Marcel Bueno de Oliveira - 30/01/2025 07:57:35</t>
  </si>
  <si>
    <t>Auro Marcel Bueno de Oliveira - 30/01/2025 07:57:36</t>
  </si>
  <si>
    <t>Auro Marcel Bueno de Oliveira - 30/01/2025 07:57:39</t>
  </si>
  <si>
    <t>Rafael Schafaschek - 25/02/2025 10:45:18</t>
  </si>
  <si>
    <t>Rafael Schafaschek - 25/02/2025 10:45:19</t>
  </si>
  <si>
    <t>Rafael Schafaschek - 25/02/2025 10:45:20</t>
  </si>
  <si>
    <t>Leonildo Nogueira Araujo - 14/03/2025 10:15:21</t>
  </si>
  <si>
    <t>Leonildo Nogueira Araujo - 14/03/2025 10:15:22</t>
  </si>
  <si>
    <t>Rafael Schafaschek - 15/03/2025 11:44:03</t>
  </si>
  <si>
    <t>Base de Dados_Images/TRM_120_10.Imagem do Equipamento-.124817.jpg</t>
  </si>
  <si>
    <t>Auro Marcel Bueno de Oliveira - 30/01/2025 07:57:31</t>
  </si>
  <si>
    <t>XV_004_10</t>
  </si>
  <si>
    <t>POS-004-10: VAL. ÁGUA QUENTE SEMENTEIRA 01</t>
  </si>
  <si>
    <t>Auro Marcel Bueno de Oliveira - 30/01/2025 07:59:08</t>
  </si>
  <si>
    <t>Auro Marcel Bueno de Oliveira - 30/01/2025 07:59:09</t>
  </si>
  <si>
    <t>Auro Marcel Bueno de Oliveira - 30/01/2025 07:59:10</t>
  </si>
  <si>
    <t>Auro Marcel Bueno de Oliveira - 30/01/2025 07:59:12</t>
  </si>
  <si>
    <t>Auro Marcel Bueno de Oliveira - 30/01/2025 07:59:13</t>
  </si>
  <si>
    <t>Auro Marcel Bueno de Oliveira - 30/01/2025 07:59:15</t>
  </si>
  <si>
    <t>Auro Marcel Bueno de Oliveira - 30/01/2025 07:59:16</t>
  </si>
  <si>
    <t>Rafael Schafaschek - 25/02/2025 10:45:24</t>
  </si>
  <si>
    <t>Rafael Schafaschek - 25/02/2025 10:45:25</t>
  </si>
  <si>
    <t>Leonildo Nogueira Araujo - 14/03/2025 10:15:25</t>
  </si>
  <si>
    <t>Rafael Schafaschek - 15/03/2025 11:44:08</t>
  </si>
  <si>
    <t>Base de Dados_Images/XV_004_10.Imagem do Equipamento-.124942.jpg</t>
  </si>
  <si>
    <t>Auro Marcel Bueno de Oliveira - 30/01/2025 07:59:03</t>
  </si>
  <si>
    <t>XV_111_10</t>
  </si>
  <si>
    <t>POS-111-10: VÁLV. SAÍDA SEMENTEIRA 01</t>
  </si>
  <si>
    <t>Auro Marcel Bueno de Oliveira - 30/01/2025 07:58:23</t>
  </si>
  <si>
    <t>Auro Marcel Bueno de Oliveira - 30/01/2025 07:58:24</t>
  </si>
  <si>
    <t>Auro Marcel Bueno de Oliveira - 30/01/2025 07:58:25</t>
  </si>
  <si>
    <t>Auro Marcel Bueno de Oliveira - 30/01/2025 07:58:26</t>
  </si>
  <si>
    <t>Auro Marcel Bueno de Oliveira - 30/01/2025 07:58:30</t>
  </si>
  <si>
    <t>Auro Marcel Bueno de Oliveira - 30/01/2025 07:58:29</t>
  </si>
  <si>
    <t>Auro Marcel Bueno de Oliveira - 30/01/2025 07:58:31</t>
  </si>
  <si>
    <t>Auro Marcel Bueno de Oliveira - 30/01/2025 07:58:32</t>
  </si>
  <si>
    <t>Rafael Schafaschek - 25/02/2025 10:45:29</t>
  </si>
  <si>
    <t>Rafael Schafaschek - 25/02/2025 10:45:30</t>
  </si>
  <si>
    <t>Leonildo Nogueira Araujo - 14/03/2025 10:15:29</t>
  </si>
  <si>
    <t>Rafael Schafaschek - 15/03/2025 11:44:12</t>
  </si>
  <si>
    <t>Base de Dados_Images/XV_111_10.Imagem do Equipamento-.124844.jpg</t>
  </si>
  <si>
    <t>Auro Marcel Bueno de Oliveira - 30/01/2025 07:58:17</t>
  </si>
  <si>
    <t>TQ4006</t>
  </si>
  <si>
    <t>TANQUE SEMENTEIRA P/ MASSA A</t>
  </si>
  <si>
    <t>Rafael De Carvalho Vasconcelos - 13/02/2025 14:03:38</t>
  </si>
  <si>
    <t>Rafael De Carvalho Vasconcelos - 13/02/2025 14:03:51</t>
  </si>
  <si>
    <t>Rafael De Carvalho Vasconcelos - 13/02/2025 14:04:38</t>
  </si>
  <si>
    <t>Rafael De Carvalho Vasconcelos - 13/02/2025 14:05:25</t>
  </si>
  <si>
    <t>Rafael De Carvalho Vasconcelos - 13/02/2025 14:05:32</t>
  </si>
  <si>
    <t>Rafael De Carvalho Vasconcelos - 13/02/2025 14:05:39</t>
  </si>
  <si>
    <t>Rafael De Carvalho Vasconcelos - 13/02/2025 14:06:06</t>
  </si>
  <si>
    <t>Luis Antonio Batista - 13/02/2025 14:07:06</t>
  </si>
  <si>
    <t>Luis Antonio Batista - 13/02/2025 14:07:09</t>
  </si>
  <si>
    <t>Leonildo Nogueira Araujo - 14/03/2025 10:15:18</t>
  </si>
  <si>
    <t>Rafael Schafaschek - 15/03/2025 11:43:59</t>
  </si>
  <si>
    <t>Rafael Schafaschek - 15/03/2025 11:43:58</t>
  </si>
  <si>
    <t>Base de Dados_Images/TQ4006.Imagem do Equipamento-.170313.jpg</t>
  </si>
  <si>
    <t>Luis Antonio Batista - 13/02/2025 14:03:09</t>
  </si>
  <si>
    <t>MX-4002 / MT_280_10</t>
  </si>
  <si>
    <t>MO-280-10 - MATURADOR DA SEMENTEIRA 01 - LIGA/DESLIGA</t>
  </si>
  <si>
    <t>Eduardo Mendes Rodrigues - 27/01/2025 14:08:47</t>
  </si>
  <si>
    <t>Eduardo Mendes Rodrigues - 27/01/2025 14:08:49</t>
  </si>
  <si>
    <t>Eduardo Mendes Rodrigues - 27/01/2025 14:08:50</t>
  </si>
  <si>
    <t>Eduardo Mendes Rodrigues - 27/01/2025 14:08:54</t>
  </si>
  <si>
    <t>Eduardo Mendes Rodrigues - 27/01/2025 14:09:02</t>
  </si>
  <si>
    <t>Eduardo Mendes Rodrigues - 27/01/2025 14:09:03</t>
  </si>
  <si>
    <t>Eduardo Mendes Rodrigues - 27/01/2025 14:09:05</t>
  </si>
  <si>
    <t>Luis Antonio Batista - 13/01/2025 11:06:41</t>
  </si>
  <si>
    <t>Luis Antonio Batista - 13/01/2025 11:06:37</t>
  </si>
  <si>
    <t>Luis Antonio Batista - 13/01/2025 11:06:23</t>
  </si>
  <si>
    <t>Luis Antonio Batista - 13/01/2025 11:06:26</t>
  </si>
  <si>
    <t>Luis Antonio Batista - 13/01/2025 11:06:28</t>
  </si>
  <si>
    <t>Luis Antonio Batista - 13/01/2025 11:06:30</t>
  </si>
  <si>
    <t>Leonildo Nogueira Araujo - 10/03/2025 16:41:34</t>
  </si>
  <si>
    <t>Leonildo Nogueira Araujo - 10/03/2025 16:41:35</t>
  </si>
  <si>
    <t>Leonildo Nogueira Araujo - 10/03/2025 16:41:36</t>
  </si>
  <si>
    <t>Leonildo Nogueira Araujo - 14/03/2025 10:15:05</t>
  </si>
  <si>
    <t>Leonildo Nogueira Araujo - 14/03/2025 10:15:06</t>
  </si>
  <si>
    <t>Leonildo Nogueira Araujo - 14/03/2025 10:15:07</t>
  </si>
  <si>
    <t>Rafael Schafaschek - 15/03/2025 11:43:50</t>
  </si>
  <si>
    <t>Rafael Schafaschek - 15/03/2025 11:43:49</t>
  </si>
  <si>
    <t>Base de Dados_Images/MX-4002 - MT_280_10.Imagem do Equipamento-.140606.jpg</t>
  </si>
  <si>
    <t>Luis Antonio Batista - 13/01/2025 11:05:34</t>
  </si>
  <si>
    <t>Base de Dados_Images/MX-4002 - MT_280_10.Imagem da Plaqueta do Motor-.140607.jpg</t>
  </si>
  <si>
    <t>Luis Antonio Batista - 13/01/2025 11:06:00</t>
  </si>
  <si>
    <t>AG-4002 / MT_271_10</t>
  </si>
  <si>
    <t>MO-270-10 - AGITADOR SEMENTEIRA DE MAGMA</t>
  </si>
  <si>
    <t>Eduardo Mendes Rodrigues - 27/01/2025 14:07:23</t>
  </si>
  <si>
    <t>Eduardo Mendes Rodrigues - 27/01/2025 14:07:32</t>
  </si>
  <si>
    <t>Eduardo Mendes Rodrigues - 27/01/2025 14:07:35</t>
  </si>
  <si>
    <t>Eduardo Mendes Rodrigues - 27/01/2025 14:07:37</t>
  </si>
  <si>
    <t>Eduardo Mendes Rodrigues - 27/01/2025 14:07:40</t>
  </si>
  <si>
    <t>Eduardo Mendes Rodrigues - 27/01/2025 14:07:46</t>
  </si>
  <si>
    <t>Eduardo Mendes Rodrigues - 27/01/2025 14:08:01</t>
  </si>
  <si>
    <t>Luis Antonio Batista - 13/01/2025 10:56:54</t>
  </si>
  <si>
    <t>Luis Antonio Batista - 13/01/2025 10:56:55</t>
  </si>
  <si>
    <t>Luis Antonio Batista - 13/01/2025 10:56:57</t>
  </si>
  <si>
    <t>Luis Antonio Batista - 13/01/2025 10:56:58</t>
  </si>
  <si>
    <t>Luis Antonio Batista - 13/01/2025 10:57:00</t>
  </si>
  <si>
    <t>Luis Antonio Batista - 13/01/2025 10:57:02</t>
  </si>
  <si>
    <t>Leonildo Nogueira Araujo - 10/03/2025 16:41:40</t>
  </si>
  <si>
    <t>Leonildo Nogueira Araujo - 10/03/2025 16:41:41</t>
  </si>
  <si>
    <t>Leonildo Nogueira Araujo - 10/03/2025 16:41:42</t>
  </si>
  <si>
    <t>Leonildo Nogueira Araujo - 14/03/2025 10:15:11</t>
  </si>
  <si>
    <t>Leonildo Nogueira Araujo - 14/03/2025 10:15:12</t>
  </si>
  <si>
    <t>Leonildo Nogueira Araujo - 14/03/2025 10:15:13</t>
  </si>
  <si>
    <t>Rafael Schafaschek - 15/03/2025 11:43:55</t>
  </si>
  <si>
    <t>Rafael Schafaschek - 15/03/2025 11:43:54</t>
  </si>
  <si>
    <t>Base de Dados_Images/AG-4002 - MT_271_10.Imagem do Equipamento-.135645.jpg</t>
  </si>
  <si>
    <t>Luis Antonio Batista - 13/01/2025 10:52:07</t>
  </si>
  <si>
    <t>Base de Dados_Images/AG-4002 - MT_271_10.Imagem da Plaqueta do Motor-.135645.jpg</t>
  </si>
  <si>
    <t>Luis Antonio Batista - 13/01/2025 10:56:38</t>
  </si>
  <si>
    <t>Sementeira 02</t>
  </si>
  <si>
    <t>TRM_062_10</t>
  </si>
  <si>
    <t>NÍVEL SEMENTEIRA 02</t>
  </si>
  <si>
    <t>Rafael Schafaschek - 26/02/2025 09:45:12</t>
  </si>
  <si>
    <t>Rafael Schafaschek - 26/02/2025 09:45:13</t>
  </si>
  <si>
    <t>Rafael Schafaschek - 27/02/2025 13:36:58</t>
  </si>
  <si>
    <t>Rafael Schafaschek - 27/02/2025 13:36:59</t>
  </si>
  <si>
    <t>Leonildo Nogueira Araujo - 14/03/2025 10:15:50</t>
  </si>
  <si>
    <t>Leonildo Nogueira Araujo - 14/03/2025 10:15:51</t>
  </si>
  <si>
    <t>Rafael Schafaschek - 15/03/2025 11:44:31</t>
  </si>
  <si>
    <t>XV_112_10</t>
  </si>
  <si>
    <t>POS-112-10: VÁLV. SAÍDA SEMENTEIRA 02</t>
  </si>
  <si>
    <t>Rafael Schafaschek - 05/03/2025 07:55:13</t>
  </si>
  <si>
    <t>Rafael Schafaschek - 05/03/2025 07:55:06</t>
  </si>
  <si>
    <t>Rafael Schafaschek - 05/03/2025 07:55:14</t>
  </si>
  <si>
    <t>Rafael Schafaschek - 05/03/2025 07:55:15</t>
  </si>
  <si>
    <t>Rafael Schafaschek - 05/03/2025 07:55:16</t>
  </si>
  <si>
    <t>Rafael Schafaschek - 05/03/2025 07:55:17</t>
  </si>
  <si>
    <t>Rafael Schafaschek - 05/03/2025 07:55:22</t>
  </si>
  <si>
    <t>Leonildo Nogueira Araujo - 14/03/2025 10:15:54</t>
  </si>
  <si>
    <t>Rafael Schafaschek - 15/03/2025 11:44:35</t>
  </si>
  <si>
    <t>XV_114_10</t>
  </si>
  <si>
    <t>POS-114-10: VÁLV. FORMA VÁCUO SEMENTEIRA 02</t>
  </si>
  <si>
    <t>Auro Marcel Bueno de Oliveira - 30/01/2025 07:51:15</t>
  </si>
  <si>
    <t>Auro Marcel Bueno de Oliveira - 30/01/2025 07:51:16</t>
  </si>
  <si>
    <t>Auro Marcel Bueno de Oliveira - 30/01/2025 07:51:17</t>
  </si>
  <si>
    <t>Auro Marcel Bueno de Oliveira - 30/01/2025 07:51:22</t>
  </si>
  <si>
    <t>Auro Marcel Bueno de Oliveira - 30/01/2025 07:51:23</t>
  </si>
  <si>
    <t>Auro Marcel Bueno de Oliveira - 30/01/2025 07:51:24</t>
  </si>
  <si>
    <t>Auro Marcel Bueno de Oliveira - 30/01/2025 07:51:25</t>
  </si>
  <si>
    <t>Auro Marcel Bueno de Oliveira - 30/01/2025 07:51:26</t>
  </si>
  <si>
    <t>Rafael Schafaschek - 27/02/2025 13:37:04</t>
  </si>
  <si>
    <t>Leonildo Nogueira Araujo - 14/03/2025 10:16:03</t>
  </si>
  <si>
    <t>Rafael Schafaschek - 15/03/2025 11:44:38</t>
  </si>
  <si>
    <t>Base de Dados_Images/XV_114_10.Imagem do Equipamento-.124725.jpg</t>
  </si>
  <si>
    <t>Auro Marcel Bueno de Oliveira - 30/01/2025 07:51:08</t>
  </si>
  <si>
    <t>XV_116_10</t>
  </si>
  <si>
    <t>POS-116-10: VÁLV. QUEBRA-VÁCUO SEMENTERIA 02</t>
  </si>
  <si>
    <t>Rafael Schafaschek - 26/02/2025 09:45:23</t>
  </si>
  <si>
    <t>Rafael Schafaschek - 26/02/2025 09:45:24</t>
  </si>
  <si>
    <t>Rafael Schafaschek - 26/02/2025 09:45:25</t>
  </si>
  <si>
    <t>Rafael Schafaschek - 26/02/2025 09:45:26</t>
  </si>
  <si>
    <t>Rafael Schafaschek - 27/02/2025 13:37:08</t>
  </si>
  <si>
    <t>Rafael Schafaschek - 27/02/2025 13:37:09</t>
  </si>
  <si>
    <t>Leonildo Nogueira Araujo - 14/03/2025 10:16:11</t>
  </si>
  <si>
    <t>Rafael Schafaschek - 15/03/2025 11:44:42</t>
  </si>
  <si>
    <t>TQ4003</t>
  </si>
  <si>
    <t>TANQUE Nº 1 SEMENTEIRA P/ MASSA B</t>
  </si>
  <si>
    <t>Rafael De Carvalho Vasconcelos - 13/02/2025 14:08:50</t>
  </si>
  <si>
    <t>Rafael De Carvalho Vasconcelos - 13/02/2025 14:08:53</t>
  </si>
  <si>
    <t>Rafael De Carvalho Vasconcelos - 13/02/2025 14:09:35</t>
  </si>
  <si>
    <t>Rafael De Carvalho Vasconcelos - 13/02/2025 14:09:47</t>
  </si>
  <si>
    <t>Rafael De Carvalho Vasconcelos - 13/02/2025 14:09:53</t>
  </si>
  <si>
    <t>Rafael De Carvalho Vasconcelos - 13/02/2025 14:10:04</t>
  </si>
  <si>
    <t>Rafael De Carvalho Vasconcelos - 13/02/2025 14:10:08</t>
  </si>
  <si>
    <t>Luis Antonio Batista - 13/02/2025 14:10:17</t>
  </si>
  <si>
    <t>Luis Antonio Batista - 13/02/2025 14:10:24</t>
  </si>
  <si>
    <t>Leonildo Nogueira Araujo - 14/03/2025 10:15:46</t>
  </si>
  <si>
    <t>Leonildo Nogueira Araujo - 14/03/2025 10:15:47</t>
  </si>
  <si>
    <t>Rafael Schafaschek - 15/03/2025 11:44:27</t>
  </si>
  <si>
    <t>Rafael Schafaschek - 15/03/2025 11:44:26</t>
  </si>
  <si>
    <t>Base de Dados_Images/TQ4003.Imagem do Equipamento-.170817.jpg</t>
  </si>
  <si>
    <t>Luis Antonio Batista - 13/02/2025 14:08:13</t>
  </si>
  <si>
    <t>MX-4001 / MT_281_10</t>
  </si>
  <si>
    <t>MO-281-10 - BATEDOR DA SEMENTEIRA 02 - LIGA/DESLIGA</t>
  </si>
  <si>
    <t>Rafael De Carvalho Vasconcelos - 13/02/2025 14:15:07</t>
  </si>
  <si>
    <t>Rafael De Carvalho Vasconcelos - 13/02/2025 14:15:20</t>
  </si>
  <si>
    <t>Rafael De Carvalho Vasconcelos - 13/02/2025 14:15:28</t>
  </si>
  <si>
    <t>Rafael De Carvalho Vasconcelos - 13/02/2025 14:15:32</t>
  </si>
  <si>
    <t>Rafael De Carvalho Vasconcelos - 13/02/2025 14:15:38</t>
  </si>
  <si>
    <t>Rafael De Carvalho Vasconcelos - 13/02/2025 14:15:42</t>
  </si>
  <si>
    <t>Rafael De Carvalho Vasconcelos - 13/02/2025 14:15:46</t>
  </si>
  <si>
    <t>Luis Antonio Batista - 13/01/2025 11:08:23</t>
  </si>
  <si>
    <t>Luis Antonio Batista - 13/01/2025 11:08:24</t>
  </si>
  <si>
    <t>Luis Antonio Batista - 13/01/2025 11:08:26</t>
  </si>
  <si>
    <t>Luis Antonio Batista - 13/01/2025 11:08:29</t>
  </si>
  <si>
    <t>Luis Antonio Batista - 13/01/2025 11:08:31</t>
  </si>
  <si>
    <t>Luis Antonio Batista - 13/01/2025 11:08:33</t>
  </si>
  <si>
    <t>Leonildo Nogueira Araujo - 10/03/2025 16:41:19</t>
  </si>
  <si>
    <t>Leonildo Nogueira Araujo - 10/03/2025 16:41:20</t>
  </si>
  <si>
    <t>Leonildo Nogueira Araujo - 14/03/2025 10:15:39</t>
  </si>
  <si>
    <t>Leonildo Nogueira Araujo - 14/03/2025 10:15:40</t>
  </si>
  <si>
    <t>Leonildo Nogueira Araujo - 14/03/2025 10:15:41</t>
  </si>
  <si>
    <t>Rafael Schafaschek - 15/03/2025 11:44:22</t>
  </si>
  <si>
    <t>Rafael Schafaschek - 15/03/2025 11:44:21</t>
  </si>
  <si>
    <t>Base de Dados_Images/MX-4001 - MT_281_10.Imagem do Equipamento-.140812.jpg</t>
  </si>
  <si>
    <t>Luis Antonio Batista - 13/01/2025 11:07:42</t>
  </si>
  <si>
    <t>Base de Dados_Images/MX-4001 - MT_281_10.Imagem da Plaqueta do Motor-.140812.jpg</t>
  </si>
  <si>
    <t>Luis Antonio Batista - 13/01/2025 11:08:07</t>
  </si>
  <si>
    <t>XV_124_10</t>
  </si>
  <si>
    <t>POS-124-10: VÁLV LIMP SEMENT 2</t>
  </si>
  <si>
    <t>Auro Marcel Bueno de Oliveira - 30/01/2025 07:47:02</t>
  </si>
  <si>
    <t>Auro Marcel Bueno de Oliveira - 30/01/2025 07:47:03</t>
  </si>
  <si>
    <t>Auro Marcel Bueno de Oliveira - 30/01/2025 07:47:06</t>
  </si>
  <si>
    <t>Auro Marcel Bueno de Oliveira - 30/01/2025 07:47:05</t>
  </si>
  <si>
    <t>Auro Marcel Bueno de Oliveira - 30/01/2025 07:47:08</t>
  </si>
  <si>
    <t>Auro Marcel Bueno de Oliveira - 30/01/2025 07:47:10</t>
  </si>
  <si>
    <t>Auro Marcel Bueno de Oliveira - 30/01/2025 07:47:11</t>
  </si>
  <si>
    <t>Rafael Schafaschek - 27/02/2025 13:37:13</t>
  </si>
  <si>
    <t>Rafael Schafaschek - 27/02/2025 13:37:14</t>
  </si>
  <si>
    <t>Leonildo Nogueira Araujo - 14/03/2025 10:16:40</t>
  </si>
  <si>
    <t>Rafael Schafaschek - 15/03/2025 11:44:45</t>
  </si>
  <si>
    <t>Base de Dados_Images/XV_124_10.Imagem do Equipamento-.124643.jpg</t>
  </si>
  <si>
    <t>Auro Marcel Bueno de Oliveira - 30/01/2025 07:46:58</t>
  </si>
  <si>
    <t>XV_001_10</t>
  </si>
  <si>
    <t>VÁLV. ÁGUA QUENTE SEMENT 2</t>
  </si>
  <si>
    <t>Rafael Schafaschek - 26/02/2025 09:45:30</t>
  </si>
  <si>
    <t>Rafael Schafaschek - 26/02/2025 09:45:31</t>
  </si>
  <si>
    <t>Rafael Schafaschek - 26/02/2025 09:45:32</t>
  </si>
  <si>
    <t>Rafael Schafaschek - 26/02/2025 09:45:33</t>
  </si>
  <si>
    <t>Rafael Schafaschek - 26/02/2025 09:45:34</t>
  </si>
  <si>
    <t>Rafael Schafaschek - 27/02/2025 13:37:18</t>
  </si>
  <si>
    <t>Leonildo Nogueira Araujo - 14/03/2025 10:15:59</t>
  </si>
  <si>
    <t>Rafael Schafaschek - 15/03/2025 11:44:51</t>
  </si>
  <si>
    <t>XV_049_10</t>
  </si>
  <si>
    <t>VAL. MANOBRA FORMA VÁCUO PARA SEMENTEIRAS</t>
  </si>
  <si>
    <t>Auro Marcel Bueno de Oliveira - 24/01/2025 09:56:24</t>
  </si>
  <si>
    <t>Auro Marcel Bueno de Oliveira - 24/01/2025 09:56:25</t>
  </si>
  <si>
    <t>Auro Marcel Bueno de Oliveira - 24/01/2025 09:56:28</t>
  </si>
  <si>
    <t>Auro Marcel Bueno de Oliveira - 24/01/2025 09:56:29</t>
  </si>
  <si>
    <t>Auro Marcel Bueno de Oliveira - 24/01/2025 09:56:31</t>
  </si>
  <si>
    <t>Auro Marcel Bueno de Oliveira - 24/01/2025 09:56:33</t>
  </si>
  <si>
    <t>Rafael Schafaschek - 27/02/2025 13:37:23</t>
  </si>
  <si>
    <t>Leonildo Nogueira Araujo - 14/03/2025 10:16:07</t>
  </si>
  <si>
    <t>Rafael Schafaschek - 15/03/2025 11:44:56</t>
  </si>
  <si>
    <t>Base de Dados_Images/XV_049_10.Imagem do Equipamento-.120326.jpg</t>
  </si>
  <si>
    <t>Auro Marcel Bueno de Oliveira - 24/01/2025 09:56:19</t>
  </si>
  <si>
    <t>Sementeira 03</t>
  </si>
  <si>
    <t>TRM_063_10</t>
  </si>
  <si>
    <t>NÍVEL SEMENTEIRA 03</t>
  </si>
  <si>
    <t>Rafael Schafaschek - 26/02/2025 09:45:51</t>
  </si>
  <si>
    <t>Rafael Schafaschek - 26/02/2025 09:45:52</t>
  </si>
  <si>
    <t>Rafael Schafaschek - 26/02/2025 09:45:53</t>
  </si>
  <si>
    <t>Rafael Schafaschek - 27/02/2025 13:37:39</t>
  </si>
  <si>
    <t>Rafael Schafaschek - 27/02/2025 13:37:40</t>
  </si>
  <si>
    <t>Leonildo Nogueira Araujo - 14/03/2025 10:17:00</t>
  </si>
  <si>
    <t>Leonildo Nogueira Araujo - 14/03/2025 10:17:01</t>
  </si>
  <si>
    <t>Rafael Schafaschek - 15/03/2025 11:45:09</t>
  </si>
  <si>
    <t>Rafael Schafaschek - 15/03/2025 11:45:08</t>
  </si>
  <si>
    <t>XV_113_10</t>
  </si>
  <si>
    <t>POS-113-10: VÁLV. SAÍDA SEMENTEIRA 03</t>
  </si>
  <si>
    <t>Rafael Schafaschek - 05/03/2025 07:55:59</t>
  </si>
  <si>
    <t>Rafael Schafaschek - 05/03/2025 07:55:54</t>
  </si>
  <si>
    <t>Rafael Schafaschek - 05/03/2025 07:56:00</t>
  </si>
  <si>
    <t>Rafael Schafaschek - 05/03/2025 07:56:01</t>
  </si>
  <si>
    <t>Rafael Schafaschek - 05/03/2025 07:56:02</t>
  </si>
  <si>
    <t>Rafael Schafaschek - 05/03/2025 07:56:08</t>
  </si>
  <si>
    <t>Leonildo Nogueira Araujo - 14/03/2025 10:17:04</t>
  </si>
  <si>
    <t>Rafael Schafaschek - 15/03/2025 11:45:13</t>
  </si>
  <si>
    <t>XV_115_10</t>
  </si>
  <si>
    <t>POS-115-10: VÁLV. FORMA VÁCUO SEMENTEIRA 03</t>
  </si>
  <si>
    <t>Auro Marcel Bueno de Oliveira - 30/01/2025 07:43:44</t>
  </si>
  <si>
    <t>Auro Marcel Bueno de Oliveira - 30/01/2025 07:43:46</t>
  </si>
  <si>
    <t>Auro Marcel Bueno de Oliveira - 30/01/2025 07:43:47</t>
  </si>
  <si>
    <t>Auro Marcel Bueno de Oliveira - 30/01/2025 07:43:50</t>
  </si>
  <si>
    <t>Auro Marcel Bueno de Oliveira - 30/01/2025 07:43:49</t>
  </si>
  <si>
    <t>Auro Marcel Bueno de Oliveira - 30/01/2025 07:43:51</t>
  </si>
  <si>
    <t>Auro Marcel Bueno de Oliveira - 30/01/2025 07:43:52</t>
  </si>
  <si>
    <t>Auro Marcel Bueno de Oliveira - 30/01/2025 07:43:57</t>
  </si>
  <si>
    <t>Rafael Schafaschek - 27/02/2025 13:37:44</t>
  </si>
  <si>
    <t>Leonildo Nogueira Araujo - 14/03/2025 10:17:11</t>
  </si>
  <si>
    <t>Rafael Schafaschek - 15/03/2025 11:45:17</t>
  </si>
  <si>
    <t>Base de Dados_Images/XV_115_10.Imagem do Equipamento-.124456.jpg</t>
  </si>
  <si>
    <t>Auro Marcel Bueno de Oliveira - 30/01/2025 07:43:39</t>
  </si>
  <si>
    <t>XV_117_10</t>
  </si>
  <si>
    <t>POS-117-10: VÁLV. QUEBRA-VÁCUO SEMENTERIA 03</t>
  </si>
  <si>
    <t>Rafael Schafaschek - 26/02/2025 09:45:59</t>
  </si>
  <si>
    <t>Rafael Schafaschek - 26/02/2025 09:46:00</t>
  </si>
  <si>
    <t>Rafael Schafaschek - 26/02/2025 09:46:01</t>
  </si>
  <si>
    <t>Rafael Schafaschek - 26/02/2025 09:46:02</t>
  </si>
  <si>
    <t>Rafael Schafaschek - 27/02/2025 13:37:48</t>
  </si>
  <si>
    <t>Rafael Schafaschek - 27/02/2025 13:37:49</t>
  </si>
  <si>
    <t>Leonildo Nogueira Araujo - 14/03/2025 10:17:14</t>
  </si>
  <si>
    <t>Rafael Schafaschek - 15/03/2025 11:45:22</t>
  </si>
  <si>
    <t>XV_125_10</t>
  </si>
  <si>
    <t>POS-125-10: VÁLV LIMP SEMENT 3</t>
  </si>
  <si>
    <t>Auro Marcel Bueno de Oliveira - 30/01/2025 07:45:10</t>
  </si>
  <si>
    <t>Auro Marcel Bueno de Oliveira - 30/01/2025 07:45:11</t>
  </si>
  <si>
    <t>Auro Marcel Bueno de Oliveira - 30/01/2025 07:45:12</t>
  </si>
  <si>
    <t>Auro Marcel Bueno de Oliveira - 30/01/2025 07:45:13</t>
  </si>
  <si>
    <t>Auro Marcel Bueno de Oliveira - 30/01/2025 07:45:15</t>
  </si>
  <si>
    <t>Auro Marcel Bueno de Oliveira - 30/01/2025 07:45:16</t>
  </si>
  <si>
    <t>Auro Marcel Bueno de Oliveira - 30/01/2025 07:45:18</t>
  </si>
  <si>
    <t>Rafael Schafaschek - 27/02/2025 13:37:53</t>
  </si>
  <si>
    <t>Rafael Schafaschek - 27/02/2025 13:37:54</t>
  </si>
  <si>
    <t>Leonildo Nogueira Araujo - 14/03/2025 10:17:18</t>
  </si>
  <si>
    <t>Rafael Schafaschek - 15/03/2025 11:45:26</t>
  </si>
  <si>
    <t>Rafael Schafaschek - 15/03/2025 11:45:25</t>
  </si>
  <si>
    <t>Base de Dados_Images/XV_125_10.Imagem do Equipamento-.124552.jpg</t>
  </si>
  <si>
    <t>Auro Marcel Bueno de Oliveira - 30/01/2025 07:45:05</t>
  </si>
  <si>
    <t>XV_002_10</t>
  </si>
  <si>
    <t>VÁLV. ÁGUA QUENTE SEMENT 3</t>
  </si>
  <si>
    <t>Rafael Schafaschek - 26/02/2025 09:46:07</t>
  </si>
  <si>
    <t>Rafael Schafaschek - 26/02/2025 09:46:08</t>
  </si>
  <si>
    <t>Rafael Schafaschek - 26/02/2025 09:46:09</t>
  </si>
  <si>
    <t>Rafael Schafaschek - 26/02/2025 09:46:10</t>
  </si>
  <si>
    <t>Rafael Schafaschek - 27/02/2025 13:37:58</t>
  </si>
  <si>
    <t>Rafael Schafaschek - 27/02/2025 13:37:59</t>
  </si>
  <si>
    <t>Leonildo Nogueira Araujo - 14/03/2025 10:17:07</t>
  </si>
  <si>
    <t>Rafael Schafaschek - 15/03/2025 11:45:29</t>
  </si>
  <si>
    <t>Cristalizadores 1,2,3,4 (Massa A)</t>
  </si>
  <si>
    <t>TRM_061_10</t>
  </si>
  <si>
    <t>NÍVEL CRISTALIZADORES 1,2,3,4</t>
  </si>
  <si>
    <t>Rafael Schafaschek - 05/03/2025 07:52:21</t>
  </si>
  <si>
    <t>Rafael Schafaschek - 05/03/2025 07:52:38</t>
  </si>
  <si>
    <t>Rafael Schafaschek - 05/03/2025 07:52:39</t>
  </si>
  <si>
    <t>Rafael Schafaschek - 05/03/2025 07:52:40</t>
  </si>
  <si>
    <t>Rafael Schafaschek - 05/03/2025 07:52:43</t>
  </si>
  <si>
    <t>Rafael Schafaschek - 05/03/2025 07:52:44</t>
  </si>
  <si>
    <t>Leonildo Nogueira Araujo - 14/03/2025 10:18:16</t>
  </si>
  <si>
    <t>Rafael Schafaschek - 15/03/2025 11:46:25</t>
  </si>
  <si>
    <t>TQ4009</t>
  </si>
  <si>
    <t>CRISTALIZADOR Nº 1 MASSA A</t>
  </si>
  <si>
    <t>Rafael Schafaschek - 17/02/2025 07:48:06</t>
  </si>
  <si>
    <t>Rafael Schafaschek - 17/02/2025 07:49:10</t>
  </si>
  <si>
    <t>Rafael Schafaschek - 17/02/2025 07:49:12</t>
  </si>
  <si>
    <t>Rafael Schafaschek - 17/02/2025 07:49:14</t>
  </si>
  <si>
    <t>Rafael Schafaschek - 17/02/2025 07:49:19</t>
  </si>
  <si>
    <t>Rafael Schafaschek - 17/02/2025 07:49:24</t>
  </si>
  <si>
    <t>Rafael Schafaschek - 17/02/2025 07:50:02</t>
  </si>
  <si>
    <t>Rafael Schafaschek - 17/02/2025 07:50:41</t>
  </si>
  <si>
    <t>Rafael Schafaschek - 17/02/2025 07:51:12</t>
  </si>
  <si>
    <t>Leonildo Nogueira Araujo - 14/03/2025 10:17:54</t>
  </si>
  <si>
    <t>Leonildo Nogueira Araujo - 14/03/2025 10:17:55</t>
  </si>
  <si>
    <t>Rafael Schafaschek - 15/03/2025 11:46:03</t>
  </si>
  <si>
    <t>Rafael Schafaschek - 15/03/2025 11:46:02</t>
  </si>
  <si>
    <t>Base de Dados_Images/TQ4009.Imagem do Equipamento-.124344.jpg</t>
  </si>
  <si>
    <t>Ademilson Jose Saviol - 25/01/2025 09:43:38</t>
  </si>
  <si>
    <t>TQ4010</t>
  </si>
  <si>
    <t>CRISTALIZADOR Nº 2 MASSA A</t>
  </si>
  <si>
    <t>Rafael Schafaschek - 17/02/2025 07:51:21</t>
  </si>
  <si>
    <t>Rafael Schafaschek - 17/02/2025 07:51:22</t>
  </si>
  <si>
    <t>Rafael Schafaschek - 17/02/2025 07:51:23</t>
  </si>
  <si>
    <t>Rafael Schafaschek - 17/02/2025 07:51:25</t>
  </si>
  <si>
    <t>Rafael Schafaschek - 17/02/2025 07:51:27</t>
  </si>
  <si>
    <t>Rafael Schafaschek - 17/02/2025 07:51:29</t>
  </si>
  <si>
    <t>Rafael Schafaschek - 17/02/2025 07:51:32</t>
  </si>
  <si>
    <t>Leandro Henrique Ferreira - 24/02/2025 12:12:19</t>
  </si>
  <si>
    <t>Rafael Schafaschek - 17/02/2025 07:51:39</t>
  </si>
  <si>
    <t>Leonildo Nogueira Araujo - 14/03/2025 10:18:03</t>
  </si>
  <si>
    <t>Rafael Schafaschek - 15/03/2025 11:46:08</t>
  </si>
  <si>
    <t>Rafael Schafaschek - 15/03/2025 11:46:07</t>
  </si>
  <si>
    <t>Base de Dados_Images/TQ4010.Imagem do Equipamento-.124313.jpg</t>
  </si>
  <si>
    <t>Ademilson Jose Saviol - 25/01/2025 09:43:08</t>
  </si>
  <si>
    <t>TQ4011</t>
  </si>
  <si>
    <t>CRISTALIZADOR Nº 3 MASSA A</t>
  </si>
  <si>
    <t>Rafael Schafaschek - 17/02/2025 07:51:48</t>
  </si>
  <si>
    <t>Rafael Schafaschek - 17/02/2025 07:51:49</t>
  </si>
  <si>
    <t>Rafael Schafaschek - 17/02/2025 07:51:50</t>
  </si>
  <si>
    <t>Rafael Schafaschek - 17/02/2025 07:51:55</t>
  </si>
  <si>
    <t>Rafael Schafaschek - 17/02/2025 07:51:56</t>
  </si>
  <si>
    <t>Rafael Schafaschek - 17/02/2025 07:51:58</t>
  </si>
  <si>
    <t>Rafael Schafaschek - 17/02/2025 07:51:59</t>
  </si>
  <si>
    <t>Rafael Schafaschek - 17/02/2025 07:52:03</t>
  </si>
  <si>
    <t>Rafael Schafaschek - 17/02/2025 07:52:04</t>
  </si>
  <si>
    <t>Leonildo Nogueira Araujo - 14/03/2025 10:18:07</t>
  </si>
  <si>
    <t>Leonildo Nogueira Araujo - 14/03/2025 10:18:08</t>
  </si>
  <si>
    <t>Rafael Schafaschek - 15/03/2025 11:46:12</t>
  </si>
  <si>
    <t>Rafael Schafaschek - 15/03/2025 11:46:11</t>
  </si>
  <si>
    <t>Base de Dados_Images/TQ4011.Imagem do Equipamento-.124237.jpg</t>
  </si>
  <si>
    <t>Ademilson Jose Saviol - 25/01/2025 09:42:32</t>
  </si>
  <si>
    <t>TQ4012</t>
  </si>
  <si>
    <t>CRISTALIZADOR Nº 4 MASSA A</t>
  </si>
  <si>
    <t>Rafael Schafaschek - 17/02/2025 07:52:13</t>
  </si>
  <si>
    <t>Rafael Schafaschek - 17/02/2025 07:52:14</t>
  </si>
  <si>
    <t>Rafael Schafaschek - 17/02/2025 07:52:16</t>
  </si>
  <si>
    <t>Rafael Schafaschek - 17/02/2025 07:52:20</t>
  </si>
  <si>
    <t>Rafael Schafaschek - 17/02/2025 07:52:21</t>
  </si>
  <si>
    <t>Rafael Schafaschek - 17/02/2025 07:52:23</t>
  </si>
  <si>
    <t>Rafael Schafaschek - 17/02/2025 07:52:24</t>
  </si>
  <si>
    <t>Leonildo Nogueira Araujo - 14/03/2025 10:18:12</t>
  </si>
  <si>
    <t>Rafael Schafaschek - 15/03/2025 11:46:16</t>
  </si>
  <si>
    <t>Rafael Schafaschek - 15/03/2025 11:46:15</t>
  </si>
  <si>
    <t>Base de Dados_Images/TQ4012.Imagem do Equipamento-.124138.jpg</t>
  </si>
  <si>
    <t>Ademilson Jose Saviol - 25/01/2025 09:41:33</t>
  </si>
  <si>
    <t>TQ4013</t>
  </si>
  <si>
    <t>CRISTALIZADOR Nº 5 MASSA A</t>
  </si>
  <si>
    <t>Rafael Schafaschek - 17/02/2025 07:52:30</t>
  </si>
  <si>
    <t>Rafael Schafaschek - 17/02/2025 07:52:31</t>
  </si>
  <si>
    <t>Rafael Schafaschek - 17/02/2025 07:52:32</t>
  </si>
  <si>
    <t>Rafael Schafaschek - 17/02/2025 07:52:34</t>
  </si>
  <si>
    <t>Rafael Schafaschek - 17/02/2025 07:52:35</t>
  </si>
  <si>
    <t>Rafael Schafaschek - 17/02/2025 07:52:37</t>
  </si>
  <si>
    <t>Rafael Schafaschek - 17/02/2025 07:52:38</t>
  </si>
  <si>
    <t>Rafael Schafaschek - 17/02/2025 07:52:39</t>
  </si>
  <si>
    <t>Leonildo Nogueira Araujo - 14/03/2025 10:17:59</t>
  </si>
  <si>
    <t>Leonildo Nogueira Araujo - 14/03/2025 10:18:00</t>
  </si>
  <si>
    <t>Rafael Schafaschek - 15/03/2025 11:46:21</t>
  </si>
  <si>
    <t>Rafael Schafaschek - 15/03/2025 11:46:20</t>
  </si>
  <si>
    <t>Base de Dados_Images/TQ4013.Imagem do Equipamento-.124100.jpg</t>
  </si>
  <si>
    <t>Ademilson Jose Saviol - 25/01/2025 09:40:56</t>
  </si>
  <si>
    <t>AG-4008 / MT_276_10</t>
  </si>
  <si>
    <t>MO-276-10 - CRISTALIZADOR DE MASSA A 01 - LIGA/DESLIGA</t>
  </si>
  <si>
    <t>Ademilson Jose Saviol - 25/01/2025 09:37:31</t>
  </si>
  <si>
    <t>Ademilson Jose Saviol - 25/01/2025 09:37:34</t>
  </si>
  <si>
    <t>Ademilson Jose Saviol - 25/01/2025 09:37:37</t>
  </si>
  <si>
    <t>Ademilson Jose Saviol - 25/01/2025 09:37:40</t>
  </si>
  <si>
    <t>Ademilson Jose Saviol - 25/01/2025 09:37:45</t>
  </si>
  <si>
    <t>Ademilson Jose Saviol - 25/01/2025 09:37:48</t>
  </si>
  <si>
    <t>Ademilson Jose Saviol - 25/01/2025 09:37:51</t>
  </si>
  <si>
    <t>Luis Antonio Batista - 13/01/2025 10:18:20</t>
  </si>
  <si>
    <t>Luis Antonio Batista - 13/01/2025 10:18:24</t>
  </si>
  <si>
    <t>Luis Antonio Batista - 13/01/2025 10:18:31</t>
  </si>
  <si>
    <t>Luis Antonio Batista - 13/01/2025 10:18:32</t>
  </si>
  <si>
    <t>Luis Antonio Batista - 13/01/2025 10:18:35</t>
  </si>
  <si>
    <t>Luis Antonio Batista - 13/01/2025 10:18:37</t>
  </si>
  <si>
    <t>Rafael Schafaschek - 10/03/2025 16:23:27</t>
  </si>
  <si>
    <t>Rafael Schafaschek - 10/03/2025 16:23:35</t>
  </si>
  <si>
    <t>Rafael Schafaschek - 10/03/2025 16:23:38</t>
  </si>
  <si>
    <t>Rafael Schafaschek - 10/03/2025 16:23:39</t>
  </si>
  <si>
    <t>Leonildo Nogueira Araujo - 14/03/2025 10:17:25</t>
  </si>
  <si>
    <t>Leonildo Nogueira Araujo - 14/03/2025 10:17:26</t>
  </si>
  <si>
    <t>Leonildo Nogueira Araujo - 14/03/2025 10:17:27</t>
  </si>
  <si>
    <t>Rafael Schafaschek - 15/03/2025 11:45:38</t>
  </si>
  <si>
    <t>Rafael Schafaschek - 15/03/2025 11:45:39</t>
  </si>
  <si>
    <t>Base de Dados_Images/AG-4008 - MT_276_10.Imagem do Equipamento-.131804.jpg</t>
  </si>
  <si>
    <t>Luis Antonio Batista - 13/01/2025 10:16:26</t>
  </si>
  <si>
    <t>Base de Dados_Images/AG-4008 - MT_276_10.Imagem da Plaqueta do Motor-.131805.jpg</t>
  </si>
  <si>
    <t>Luis Antonio Batista - 13/01/2025 10:17:57</t>
  </si>
  <si>
    <t>AG-4007 / MT_277_10</t>
  </si>
  <si>
    <t>MO-277-10 - CRISTALIZADOR DE MASSA A 02 - LIGA/DESLIGA</t>
  </si>
  <si>
    <t>Ademilson Jose Saviol - 25/01/2025 09:35:09</t>
  </si>
  <si>
    <t>Ademilson Jose Saviol - 25/01/2025 09:35:11</t>
  </si>
  <si>
    <t>Ademilson Jose Saviol - 25/01/2025 09:35:13</t>
  </si>
  <si>
    <t>Ademilson Jose Saviol - 25/01/2025 09:35:16</t>
  </si>
  <si>
    <t>Ademilson Jose Saviol - 25/01/2025 09:35:20</t>
  </si>
  <si>
    <t>Ademilson Jose Saviol - 25/01/2025 09:35:23</t>
  </si>
  <si>
    <t>Ademilson Jose Saviol - 25/01/2025 09:35:25</t>
  </si>
  <si>
    <t>Luis Antonio Batista - 13/01/2025 10:20:13</t>
  </si>
  <si>
    <t>Luis Antonio Batista - 13/01/2025 10:20:16</t>
  </si>
  <si>
    <t>Luis Antonio Batista - 13/01/2025 10:20:17</t>
  </si>
  <si>
    <t>Luis Antonio Batista - 13/01/2025 10:20:19</t>
  </si>
  <si>
    <t>Luis Antonio Batista - 13/01/2025 10:20:28</t>
  </si>
  <si>
    <t>Luis Antonio Batista - 13/01/2025 10:20:29</t>
  </si>
  <si>
    <t>Rafael Schafaschek - 10/03/2025 16:23:48</t>
  </si>
  <si>
    <t>Rafael Schafaschek - 10/03/2025 16:23:49</t>
  </si>
  <si>
    <t>Rafael Schafaschek - 10/03/2025 16:23:50</t>
  </si>
  <si>
    <t>Rafael Schafaschek - 10/03/2025 16:23:51</t>
  </si>
  <si>
    <t>Leonildo Nogueira Araujo - 14/03/2025 10:17:31</t>
  </si>
  <si>
    <t>Leonildo Nogueira Araujo - 14/03/2025 10:17:32</t>
  </si>
  <si>
    <t>Rafael Schafaschek - 15/03/2025 11:45:44</t>
  </si>
  <si>
    <t>Rafael Schafaschek - 15/03/2025 11:45:43</t>
  </si>
  <si>
    <t>Base de Dados_Images/AG-4007 - MT_277_10.Imagem do Equipamento-.132002.jpg</t>
  </si>
  <si>
    <t>Luis Antonio Batista - 13/01/2025 10:19:13</t>
  </si>
  <si>
    <t>Base de Dados_Images/AG-4007 - MT_277_10.Imagem da Plaqueta do Motor-.132002.jpg</t>
  </si>
  <si>
    <t>Luis Antonio Batista - 13/01/2025 10:19:56</t>
  </si>
  <si>
    <t>AG-4006 / MT_278_10</t>
  </si>
  <si>
    <t>MO-278-10 - CRISTALIZADOR DE MASSA A 03 - LIGA/DESLIGA</t>
  </si>
  <si>
    <t>Ademilson Jose Saviol - 25/01/2025 12:25:29</t>
  </si>
  <si>
    <t>Ademilson Jose Saviol - 25/01/2025 12:25:30</t>
  </si>
  <si>
    <t>Ademilson Jose Saviol - 25/01/2025 12:25:32</t>
  </si>
  <si>
    <t>Ademilson Jose Saviol - 25/01/2025 12:25:34</t>
  </si>
  <si>
    <t>Ademilson Jose Saviol - 25/01/2025 12:25:35</t>
  </si>
  <si>
    <t>Ademilson Jose Saviol - 25/01/2025 12:25:38</t>
  </si>
  <si>
    <t>Ademilson Jose Saviol - 25/01/2025 12:25:40</t>
  </si>
  <si>
    <t>Luis Antonio Batista - 13/01/2025 10:23:19</t>
  </si>
  <si>
    <t>Luis Antonio Batista - 13/01/2025 10:23:20</t>
  </si>
  <si>
    <t>Luis Antonio Batista - 13/01/2025 10:23:22</t>
  </si>
  <si>
    <t>Luis Antonio Batista - 13/01/2025 10:23:23</t>
  </si>
  <si>
    <t>Luis Antonio Batista - 13/01/2025 10:23:26</t>
  </si>
  <si>
    <t>Luis Antonio Batista - 13/01/2025 10:23:27</t>
  </si>
  <si>
    <t>Leonildo Nogueira Araujo - 10/03/2025 16:38:13</t>
  </si>
  <si>
    <t>Leonildo Nogueira Araujo - 10/03/2025 16:38:14</t>
  </si>
  <si>
    <t>Leonildo Nogueira Araujo - 10/03/2025 16:38:58</t>
  </si>
  <si>
    <t>Leonildo Nogueira Araujo - 14/03/2025 10:17:36</t>
  </si>
  <si>
    <t>Leonildo Nogueira Araujo - 14/03/2025 10:17:38</t>
  </si>
  <si>
    <t>Rafael Schafaschek - 15/03/2025 11:45:48</t>
  </si>
  <si>
    <t>Rafael Schafaschek - 15/03/2025 11:45:47</t>
  </si>
  <si>
    <t>Base de Dados_Images/AG-4006 - MT_278_10.Imagem do Equipamento-.132253.jpg</t>
  </si>
  <si>
    <t>Luis Antonio Batista - 13/01/2025 10:21:03</t>
  </si>
  <si>
    <t>Base de Dados_Images/AG-4006 - MT_278_10.Imagem da Plaqueta do Motor-.132253.jpg</t>
  </si>
  <si>
    <t>Luis Antonio Batista - 13/01/2025 10:22:48</t>
  </si>
  <si>
    <t>AG-4005 / MT_279_10</t>
  </si>
  <si>
    <t>MO-279-10 - CRISTALIZADOR DE MASSA A 04 - LIGA/DESLIGA</t>
  </si>
  <si>
    <t>Ademilson Jose Saviol - 25/01/2025 09:33:09</t>
  </si>
  <si>
    <t>Ademilson Jose Saviol - 25/01/2025 09:33:12</t>
  </si>
  <si>
    <t>Ademilson Jose Saviol - 25/01/2025 09:33:26</t>
  </si>
  <si>
    <t>Ademilson Jose Saviol - 25/01/2025 09:33:30</t>
  </si>
  <si>
    <t>Ademilson Jose Saviol - 25/01/2025 09:33:33</t>
  </si>
  <si>
    <t>Ademilson Jose Saviol - 25/01/2025 09:33:36</t>
  </si>
  <si>
    <t>Ademilson Jose Saviol - 25/01/2025 09:33:41</t>
  </si>
  <si>
    <t>Luis Antonio Batista - 13/01/2025 10:28:52</t>
  </si>
  <si>
    <t>Luis Antonio Batista - 13/01/2025 10:28:54</t>
  </si>
  <si>
    <t>Luis Antonio Batista - 13/01/2025 10:28:57</t>
  </si>
  <si>
    <t>Luis Antonio Batista - 13/01/2025 10:29:02</t>
  </si>
  <si>
    <t>Luis Antonio Batista - 13/01/2025 10:29:04</t>
  </si>
  <si>
    <t>Luis Antonio Batista - 13/01/2025 10:29:05</t>
  </si>
  <si>
    <t>Leonildo Nogueira Araujo - 10/03/2025 16:39:04</t>
  </si>
  <si>
    <t>Leonildo Nogueira Araujo - 10/03/2025 16:39:05</t>
  </si>
  <si>
    <t>Leonildo Nogueira Araujo - 10/03/2025 16:39:06</t>
  </si>
  <si>
    <t>Leonildo Nogueira Araujo - 14/03/2025 10:17:42</t>
  </si>
  <si>
    <t>Leonildo Nogueira Araujo - 14/03/2025 10:17:43</t>
  </si>
  <si>
    <t>Leonildo Nogueira Araujo - 14/03/2025 10:17:44</t>
  </si>
  <si>
    <t>Rafael Schafaschek - 15/03/2025 11:45:52</t>
  </si>
  <si>
    <t>Rafael Schafaschek - 15/03/2025 11:45:51</t>
  </si>
  <si>
    <t>Base de Dados_Images/AG-4005 - MT_279_10.Imagem do Equipamento-.132836.jpg</t>
  </si>
  <si>
    <t>Luis Antonio Batista - 13/01/2025 10:27:49</t>
  </si>
  <si>
    <t>Base de Dados_Images/AG-4005 - MT_279_10.Imagem da Plaqueta do Motor-.132836.jpg</t>
  </si>
  <si>
    <t>Luis Antonio Batista - 13/01/2025 10:28:12</t>
  </si>
  <si>
    <t>AG-4009 / MT_305_10</t>
  </si>
  <si>
    <t>MO-305-10 - CRISTALIZADOR MAGMA A RETURBINAR - LIGA/DESLIGA</t>
  </si>
  <si>
    <t>Ademilson Jose Saviol - 25/01/2025 09:38:41</t>
  </si>
  <si>
    <t>Ademilson Jose Saviol - 25/01/2025 09:38:42</t>
  </si>
  <si>
    <t>Ademilson Jose Saviol - 25/01/2025 09:38:43</t>
  </si>
  <si>
    <t>Ademilson Jose Saviol - 25/01/2025 09:38:46</t>
  </si>
  <si>
    <t>Ademilson Jose Saviol - 25/01/2025 09:39:06</t>
  </si>
  <si>
    <t>Ademilson Jose Saviol - 25/01/2025 09:39:09</t>
  </si>
  <si>
    <t>Ademilson Jose Saviol - 25/01/2025 09:39:13</t>
  </si>
  <si>
    <t>Luis Antonio Batista - 13/01/2025 10:14:16</t>
  </si>
  <si>
    <t>Luis Antonio Batista - 13/01/2025 10:14:21</t>
  </si>
  <si>
    <t>Luis Antonio Batista - 13/01/2025 10:14:27</t>
  </si>
  <si>
    <t>Luis Antonio Batista - 13/01/2025 10:14:28</t>
  </si>
  <si>
    <t>Luis Antonio Batista - 13/01/2025 10:14:31</t>
  </si>
  <si>
    <t>Luis Antonio Batista - 13/01/2025 10:14:33</t>
  </si>
  <si>
    <t>Leonildo Nogueira Araujo - 10/03/2025 16:40:33</t>
  </si>
  <si>
    <t>Leonildo Nogueira Araujo - 10/03/2025 16:40:34</t>
  </si>
  <si>
    <t>Leonildo Nogueira Araujo - 10/03/2025 16:40:35</t>
  </si>
  <si>
    <t>Leonildo Nogueira Araujo - 14/03/2025 10:17:49</t>
  </si>
  <si>
    <t>Leonildo Nogueira Araujo - 14/03/2025 10:17:50</t>
  </si>
  <si>
    <t>Rafael Schafaschek - 15/03/2025 11:45:59</t>
  </si>
  <si>
    <t>Rafael Schafaschek - 15/03/2025 11:45:58</t>
  </si>
  <si>
    <t>Base de Dados_Images/AG-4009 - MT_305_10.Imagem do Equipamento-.131359.jpg</t>
  </si>
  <si>
    <t>Luis Antonio Batista - 13/01/2025 10:12:36</t>
  </si>
  <si>
    <t>Base de Dados_Images/AG-4009 - MT_305_10.Imagem da Plaqueta do Motor-.131359.jpg</t>
  </si>
  <si>
    <t>Luis Antonio Batista - 13/01/2025 10:13:53</t>
  </si>
  <si>
    <t>XV_123_10</t>
  </si>
  <si>
    <t>POS-123-10: VÁLV. DESC CRIST 1234</t>
  </si>
  <si>
    <t>Auro Marcel Bueno de Oliveira - 24/01/2025 08:18:49</t>
  </si>
  <si>
    <t>Auro Marcel Bueno de Oliveira - 24/01/2025 08:18:52</t>
  </si>
  <si>
    <t>Auro Marcel Bueno de Oliveira - 24/01/2025 08:18:55</t>
  </si>
  <si>
    <t>Auro Marcel Bueno de Oliveira - 24/01/2025 08:19:03</t>
  </si>
  <si>
    <t>Auro Marcel Bueno de Oliveira - 24/01/2025 08:19:06</t>
  </si>
  <si>
    <t>Auro Marcel Bueno de Oliveira - 24/01/2025 08:19:09</t>
  </si>
  <si>
    <t>Auro Marcel Bueno de Oliveira - 24/01/2025 08:19:12</t>
  </si>
  <si>
    <t>Auro Marcel Bueno de Oliveira - 24/01/2025 08:19:17</t>
  </si>
  <si>
    <t>Rafael Schafaschek - 27/02/2025 13:36:46</t>
  </si>
  <si>
    <t>Leonildo Nogueira Araujo - 14/03/2025 10:18:20</t>
  </si>
  <si>
    <t>Rafael Schafaschek - 15/03/2025 11:46:29</t>
  </si>
  <si>
    <t>Base de Dados_Images/XV_123_10.Imagem do Equipamento-.193033.jpg</t>
  </si>
  <si>
    <t>Auro Marcel Bueno de Oliveira - 24/01/2025 08:20:15</t>
  </si>
  <si>
    <t>Cristalizadores 6,7 (Massa B)</t>
  </si>
  <si>
    <t>TRM_059_10</t>
  </si>
  <si>
    <t>NÍVEL CRISTALIZADORES 6 E 7</t>
  </si>
  <si>
    <t>Rafael Schafaschek - 05/03/2025 07:53:09</t>
  </si>
  <si>
    <t>Rafael Schafaschek - 05/03/2025 07:53:13</t>
  </si>
  <si>
    <t>Rafael Schafaschek - 05/03/2025 07:53:14</t>
  </si>
  <si>
    <t>Rafael Schafaschek - 05/03/2025 07:53:19</t>
  </si>
  <si>
    <t>Rafael Schafaschek - 05/03/2025 07:53:20</t>
  </si>
  <si>
    <t>Leonildo Nogueira Araujo - 14/03/2025 10:18:48</t>
  </si>
  <si>
    <t>Rafael Schafaschek - 15/03/2025 11:46:55</t>
  </si>
  <si>
    <t>TQ4007</t>
  </si>
  <si>
    <t>CRISTALIZADOR Nº 1 MASSA B</t>
  </si>
  <si>
    <t>Rafael Schafaschek - 17/02/2025 07:56:57</t>
  </si>
  <si>
    <t>Rafael Schafaschek - 17/02/2025 07:56:58</t>
  </si>
  <si>
    <t>Rafael Schafaschek - 17/02/2025 07:56:59</t>
  </si>
  <si>
    <t>Rafael Schafaschek - 17/02/2025 07:57:00</t>
  </si>
  <si>
    <t>Rafael Schafaschek - 17/02/2025 07:57:01</t>
  </si>
  <si>
    <t>Rafael Schafaschek - 17/02/2025 07:57:03</t>
  </si>
  <si>
    <t>Rafael Schafaschek - 17/02/2025 07:57:04</t>
  </si>
  <si>
    <t>Rafael Schafaschek - 17/02/2025 07:57:06</t>
  </si>
  <si>
    <t>Leonildo Nogueira Araujo - 14/03/2025 10:18:38</t>
  </si>
  <si>
    <t>Rafael Schafaschek - 15/03/2025 11:46:47</t>
  </si>
  <si>
    <t>Rafael Schafaschek - 15/03/2025 11:46:46</t>
  </si>
  <si>
    <t>Base de Dados_Images/TQ4007.Imagem do Equipamento-.122928.jpg</t>
  </si>
  <si>
    <t>Ademilson Jose Saviol - 25/01/2025 09:29:22</t>
  </si>
  <si>
    <t>TQ4008</t>
  </si>
  <si>
    <t>CRISTALIZADOR Nº 2 MASSA B</t>
  </si>
  <si>
    <t>Rafael Schafaschek - 17/02/2025 07:57:13</t>
  </si>
  <si>
    <t>Rafael Schafaschek - 17/02/2025 07:57:14</t>
  </si>
  <si>
    <t>Rafael Schafaschek - 17/02/2025 07:57:15</t>
  </si>
  <si>
    <t>Rafael Schafaschek - 17/02/2025 07:57:16</t>
  </si>
  <si>
    <t>Rafael Schafaschek - 17/02/2025 07:57:18</t>
  </si>
  <si>
    <t>Rafael Schafaschek - 17/02/2025 07:57:19</t>
  </si>
  <si>
    <t>Leandro Henrique Ferreira - 24/02/2025 16:45:23</t>
  </si>
  <si>
    <t>Rafael Schafaschek - 17/02/2025 07:57:21</t>
  </si>
  <si>
    <t>Leonildo Nogueira Araujo - 14/03/2025 10:18:42</t>
  </si>
  <si>
    <t>Leonildo Nogueira Araujo - 14/03/2025 10:18:44</t>
  </si>
  <si>
    <t>Rafael Schafaschek - 15/03/2025 11:46:51</t>
  </si>
  <si>
    <t>Rafael Schafaschek - 15/03/2025 11:46:50</t>
  </si>
  <si>
    <t>Base de Dados_Images/TQ4008.Imagem do Equipamento-.123112.jpg</t>
  </si>
  <si>
    <t>Ademilson Jose Saviol - 25/01/2025 09:31:08</t>
  </si>
  <si>
    <t>AG-4003 / MT_274_10</t>
  </si>
  <si>
    <t>MO-274-10 - CRISTALIZADOR DE MASSA B 01 - LIGA/DESLIGA</t>
  </si>
  <si>
    <t>Ademilson Jose Saviol - 25/01/2025 09:03:29</t>
  </si>
  <si>
    <t>Ademilson Jose Saviol - 25/01/2025 09:03:35</t>
  </si>
  <si>
    <t>Ademilson Jose Saviol - 25/01/2025 09:03:42</t>
  </si>
  <si>
    <t>Ademilson Jose Saviol - 25/01/2025 09:03:49</t>
  </si>
  <si>
    <t>Ademilson Jose Saviol - 25/01/2025 09:04:20</t>
  </si>
  <si>
    <t>Ademilson Jose Saviol - 25/01/2025 09:04:25</t>
  </si>
  <si>
    <t>Ademilson Jose Saviol - 25/01/2025 09:05:46</t>
  </si>
  <si>
    <t>Luis Antonio Batista - 13/01/2025 10:33:32</t>
  </si>
  <si>
    <t>Luis Antonio Batista - 13/01/2025 10:33:34</t>
  </si>
  <si>
    <t>Luis Antonio Batista - 13/01/2025 10:33:37</t>
  </si>
  <si>
    <t>Luis Antonio Batista - 13/01/2025 10:33:38</t>
  </si>
  <si>
    <t>Luis Antonio Batista - 13/01/2025 10:33:40</t>
  </si>
  <si>
    <t>Luis Antonio Batista - 13/01/2025 10:33:41</t>
  </si>
  <si>
    <t>Leonildo Nogueira Araujo - 10/03/2025 16:40:53</t>
  </si>
  <si>
    <t>Leonildo Nogueira Araujo - 10/03/2025 16:40:54</t>
  </si>
  <si>
    <t>Leonildo Nogueira Araujo - 14/03/2025 10:18:27</t>
  </si>
  <si>
    <t>Leonildo Nogueira Araujo - 14/03/2025 10:18:28</t>
  </si>
  <si>
    <t>Leonildo Nogueira Araujo - 14/03/2025 10:18:29</t>
  </si>
  <si>
    <t>Rafael Schafaschek - 15/03/2025 11:46:37</t>
  </si>
  <si>
    <t>Rafael Schafaschek - 15/03/2025 11:46:36</t>
  </si>
  <si>
    <t>Base de Dados_Images/AG-4003 - MT_274_10.Imagem do Equipamento-.133319.jpg</t>
  </si>
  <si>
    <t>Luis Antonio Batista - 13/01/2025 10:30:53</t>
  </si>
  <si>
    <t>Base de Dados_Images/AG-4003 - MT_274_10.Imagem da Plaqueta do Motor-.133319.jpg</t>
  </si>
  <si>
    <t>Luis Antonio Batista - 13/01/2025 10:33:14</t>
  </si>
  <si>
    <t>AG-4004 / MT_275_10</t>
  </si>
  <si>
    <t>MO-275-10 - CRISTALIZADOR DE MASSA B 02 - LIGA/DESLIGA</t>
  </si>
  <si>
    <t>Ademilson Jose Saviol - 25/01/2025 09:08:15</t>
  </si>
  <si>
    <t>Ademilson Jose Saviol - 25/01/2025 09:16:41</t>
  </si>
  <si>
    <t>Ademilson Jose Saviol - 25/01/2025 09:16:45</t>
  </si>
  <si>
    <t>Ademilson Jose Saviol - 25/01/2025 09:16:51</t>
  </si>
  <si>
    <t>Ademilson Jose Saviol - 25/01/2025 09:16:57</t>
  </si>
  <si>
    <t>Ademilson Jose Saviol - 25/01/2025 12:28:10</t>
  </si>
  <si>
    <t>Rafael Schafaschek - 17/02/2025 07:55:09</t>
  </si>
  <si>
    <t>Luis Antonio Batista - 13/01/2025 10:36:53</t>
  </si>
  <si>
    <t>Luis Antonio Batista - 13/01/2025 10:36:55</t>
  </si>
  <si>
    <t>Luis Antonio Batista - 13/01/2025 10:36:57</t>
  </si>
  <si>
    <t>Luis Antonio Batista - 13/01/2025 10:37:00</t>
  </si>
  <si>
    <t>Luis Antonio Batista - 13/01/2025 10:37:01</t>
  </si>
  <si>
    <t>Leonildo Nogueira Araujo - 10/03/2025 16:40:58</t>
  </si>
  <si>
    <t>Leonildo Nogueira Araujo - 10/03/2025 16:40:59</t>
  </si>
  <si>
    <t>Leonildo Nogueira Araujo - 10/03/2025 16:41:00</t>
  </si>
  <si>
    <t>Leonildo Nogueira Araujo - 14/03/2025 10:18:32</t>
  </si>
  <si>
    <t>Leonildo Nogueira Araujo - 14/03/2025 10:18:33</t>
  </si>
  <si>
    <t>Leonildo Nogueira Araujo - 14/03/2025 10:18:34</t>
  </si>
  <si>
    <t>Rafael Schafaschek - 15/03/2025 11:46:42</t>
  </si>
  <si>
    <t>Rafael Schafaschek - 15/03/2025 11:46:41</t>
  </si>
  <si>
    <t>Base de Dados_Images/AG-4004 - MT_275_10.Imagem do Equipamento-.133641.jpg</t>
  </si>
  <si>
    <t>Luis Antonio Batista - 13/01/2025 10:34:27</t>
  </si>
  <si>
    <t>Base de Dados_Images/AG-4004 - MT_275_10.Imagem da Plaqueta do Motor-.133641.jpg</t>
  </si>
  <si>
    <t>Luis Antonio Batista - 13/01/2025 10:36:36</t>
  </si>
  <si>
    <t>XV_126_10</t>
  </si>
  <si>
    <t>POS-126-10: VÁLV. DESC CRIST 6 E 7</t>
  </si>
  <si>
    <t>Auro Marcel Bueno de Oliveira - 24/01/2025 08:22:44</t>
  </si>
  <si>
    <t>Auro Marcel Bueno de Oliveira - 24/01/2025 08:22:45</t>
  </si>
  <si>
    <t>Auro Marcel Bueno de Oliveira - 24/01/2025 08:22:46</t>
  </si>
  <si>
    <t>Auro Marcel Bueno de Oliveira - 24/01/2025 08:22:47</t>
  </si>
  <si>
    <t>Auro Marcel Bueno de Oliveira - 24/01/2025 08:22:50</t>
  </si>
  <si>
    <t>Auro Marcel Bueno de Oliveira - 24/01/2025 08:22:52</t>
  </si>
  <si>
    <t>Auro Marcel Bueno de Oliveira - 24/01/2025 08:22:53</t>
  </si>
  <si>
    <t>Auro Marcel Bueno de Oliveira - 24/01/2025 08:22:56</t>
  </si>
  <si>
    <t>Rafael Schafaschek - 27/02/2025 13:44:09</t>
  </si>
  <si>
    <t>Rafael Schafaschek - 27/02/2025 13:44:10</t>
  </si>
  <si>
    <t>Leonildo Nogueira Araujo - 14/03/2025 10:18:52</t>
  </si>
  <si>
    <t>Rafael Schafaschek - 15/03/2025 11:46:59</t>
  </si>
  <si>
    <t>Base de Dados_Images/XV_126_10.Imagem do Equipamento-.193045.jpg</t>
  </si>
  <si>
    <t>Auro Marcel Bueno de Oliveira - 24/01/2025 08:21:59</t>
  </si>
  <si>
    <t>Tanque De Xarope</t>
  </si>
  <si>
    <t>TRM_064_10</t>
  </si>
  <si>
    <t>NÍVEL CAIXA XAROPE</t>
  </si>
  <si>
    <t>Rafael Schafaschek - 14/03/2025 10:57:58</t>
  </si>
  <si>
    <t>Rafael Schafaschek - 15/03/2025 11:47:32</t>
  </si>
  <si>
    <t>Rafael Schafaschek - 14/03/2025 10:58:00</t>
  </si>
  <si>
    <t>Rafael Schafaschek - 14/03/2025 10:58:03</t>
  </si>
  <si>
    <t>Rafael Schafaschek - 14/03/2025 10:58:05</t>
  </si>
  <si>
    <t>Leonildo Nogueira Araujo - 14/03/2025 10:52:04</t>
  </si>
  <si>
    <t>Rafael Schafaschek - 15/03/2025 11:47:37</t>
  </si>
  <si>
    <t>Leandro Henrique Ferreira - 03/11/2025 11:37:13</t>
  </si>
  <si>
    <t>TQ-4001</t>
  </si>
  <si>
    <t>Leandro Henrique Ferreira - 24/02/2025 09:38:20</t>
  </si>
  <si>
    <t>Leandro Henrique Ferreira - 24/02/2025 09:38:22</t>
  </si>
  <si>
    <t>Leandro Henrique Ferreira - 24/02/2025 09:38:23</t>
  </si>
  <si>
    <t>Leandro Henrique Ferreira - 24/02/2025 09:38:34</t>
  </si>
  <si>
    <t>Leandro Henrique Ferreira - 24/02/2025 09:38:38</t>
  </si>
  <si>
    <t>Leandro Henrique Ferreira - 24/02/2025 09:38:42</t>
  </si>
  <si>
    <t>Leandro Henrique Ferreira - 24/02/2025 09:38:44</t>
  </si>
  <si>
    <t>Leandro Henrique Ferreira - 24/02/2025 09:38:48</t>
  </si>
  <si>
    <t>Leandro Henrique Ferreira - 24/02/2025 09:38:49</t>
  </si>
  <si>
    <t>Leonildo Nogueira Araujo - 14/03/2025 10:51:33</t>
  </si>
  <si>
    <t>Leonildo Nogueira Araujo - 14/03/2025 10:51:34</t>
  </si>
  <si>
    <t>Rafael Schafaschek - 15/03/2025 11:47:16</t>
  </si>
  <si>
    <t>Rafael Schafaschek - 15/03/2025 11:47:15</t>
  </si>
  <si>
    <t>Base de Dados_Images/TQ-4001.Imagem do Equipamento-.123815.jpg</t>
  </si>
  <si>
    <t>Leandro Henrique Ferreira - 24/02/2025 09:38:11</t>
  </si>
  <si>
    <t>TQ-4002</t>
  </si>
  <si>
    <t>TANQUE PULMÃO DE XAROPE</t>
  </si>
  <si>
    <t>Rafael Schafaschek - 17/02/2025 09:14:53</t>
  </si>
  <si>
    <t>Rafael Schafaschek - 17/02/2025 09:14:54</t>
  </si>
  <si>
    <t>Rafael Schafaschek - 17/02/2025 09:15:05</t>
  </si>
  <si>
    <t>Rafael Schafaschek - 17/02/2025 09:15:09</t>
  </si>
  <si>
    <t>Rafael Schafaschek - 17/02/2025 09:15:13</t>
  </si>
  <si>
    <t>Rafael Schafaschek - 17/02/2025 09:15:15</t>
  </si>
  <si>
    <t>Rafael Schafaschek - 17/02/2025 09:15:18</t>
  </si>
  <si>
    <t>Rafael Schafaschek - 17/02/2025 09:15:22</t>
  </si>
  <si>
    <t>Luis Antonio Batista - 13/02/2025 14:34:47</t>
  </si>
  <si>
    <t>Leonildo Nogueira Araujo - 14/03/2025 10:52:00</t>
  </si>
  <si>
    <t>Rafael Schafaschek - 15/03/2025 11:47:21</t>
  </si>
  <si>
    <t>Rafael Schafaschek - 15/03/2025 11:47:20</t>
  </si>
  <si>
    <t>Base de Dados_Images/TQ-4002.Imagem do Equipamento-.173414.jpg</t>
  </si>
  <si>
    <t>Luis Antonio Batista - 13/02/2025 14:34:10</t>
  </si>
  <si>
    <t>BC-4001 / MT_254_10</t>
  </si>
  <si>
    <t>MO-254-10 - BBA XAROPE 01 - LIGA/DESLIGA</t>
  </si>
  <si>
    <t>Luis Antonio Batista - 13/01/2025 13:51:53</t>
  </si>
  <si>
    <t>Rafael De Carvalho Vasconcelos - 20/01/2025 10:58:17</t>
  </si>
  <si>
    <t>Rafael De Carvalho Vasconcelos - 20/01/2025 10:58:20</t>
  </si>
  <si>
    <t>Rafael De Carvalho Vasconcelos - 20/01/2025 10:58:24</t>
  </si>
  <si>
    <t>Rafael De Carvalho Vasconcelos - 20/01/2025 10:58:27</t>
  </si>
  <si>
    <t>Rafael De Carvalho Vasconcelos - 20/01/2025 10:58:30</t>
  </si>
  <si>
    <t>Rafael De Carvalho Vasconcelos - 20/01/2025 10:58:34</t>
  </si>
  <si>
    <t>Rafael De Carvalho Vasconcelos - 20/01/2025 10:58:39</t>
  </si>
  <si>
    <t>Rafael De Carvalho Vasconcelos - 20/01/2025 10:58:42</t>
  </si>
  <si>
    <t>Rafael De Carvalho Vasconcelos - 20/01/2025 10:58:47</t>
  </si>
  <si>
    <t>Luis Antonio Batista - 13/01/2025 13:52:00</t>
  </si>
  <si>
    <t>Luis Antonio Batista - 13/01/2025 13:52:10</t>
  </si>
  <si>
    <t>Luis Antonio Batista - 13/01/2025 13:52:12</t>
  </si>
  <si>
    <t>Luis Antonio Batista - 13/01/2025 13:52:18</t>
  </si>
  <si>
    <t>Luis Antonio Batista - 13/01/2025 13:52:17</t>
  </si>
  <si>
    <t>Luis Antonio Batista - 13/01/2025 13:52:20</t>
  </si>
  <si>
    <t>Leonildo Nogueira Araujo - 14/03/2025 10:51:42</t>
  </si>
  <si>
    <t>Leonildo Nogueira Araujo - 14/03/2025 10:51:43</t>
  </si>
  <si>
    <t>Leonildo Nogueira Araujo - 14/03/2025 10:51:46</t>
  </si>
  <si>
    <t>Leonildo Nogueira Araujo - 14/03/2025 10:51:49</t>
  </si>
  <si>
    <t>Leonildo Nogueira Araujo - 14/03/2025 10:51:50</t>
  </si>
  <si>
    <t>Rafael Schafaschek - 15/03/2025 11:47:06</t>
  </si>
  <si>
    <t>Base de Dados_Images/BC-4001 - MT_254_10.Imagem do Equipamento-.165154.jpg</t>
  </si>
  <si>
    <t>Luis Antonio Batista - 13/01/2025 13:49:16</t>
  </si>
  <si>
    <t>Base de Dados_Images/BC-4001 - MT_254_10.Imagem da Plaqueta do Motor-.165154.jpg</t>
  </si>
  <si>
    <t>Luis Antonio Batista - 13/01/2025 13:51:45</t>
  </si>
  <si>
    <t>BC-4002 / MT_255_10</t>
  </si>
  <si>
    <t>MO-255-10 - BBA XAROPE 02 - LIGA/DESLIGA</t>
  </si>
  <si>
    <t>Luis Antonio Batista - 13/01/2025 13:53:33</t>
  </si>
  <si>
    <t>Rafael De Carvalho Vasconcelos - 20/01/2025 10:58:59</t>
  </si>
  <si>
    <t>Rafael De Carvalho Vasconcelos - 20/01/2025 10:59:02</t>
  </si>
  <si>
    <t>Rafael De Carvalho Vasconcelos - 20/01/2025 10:59:07</t>
  </si>
  <si>
    <t>Rafael De Carvalho Vasconcelos - 20/01/2025 10:59:20</t>
  </si>
  <si>
    <t>Rafael De Carvalho Vasconcelos - 20/01/2025 10:59:24</t>
  </si>
  <si>
    <t>Rafael De Carvalho Vasconcelos - 20/01/2025 10:59:27</t>
  </si>
  <si>
    <t>Rafael De Carvalho Vasconcelos - 20/01/2025 10:59:33</t>
  </si>
  <si>
    <t>Rafael De Carvalho Vasconcelos - 20/01/2025 10:59:36</t>
  </si>
  <si>
    <t>Rafael De Carvalho Vasconcelos - 20/01/2025 10:59:41</t>
  </si>
  <si>
    <t>Luis Antonio Batista - 13/01/2025 13:53:44</t>
  </si>
  <si>
    <t>Luis Antonio Batista - 13/01/2025 13:53:46</t>
  </si>
  <si>
    <t>Luis Antonio Batista - 13/01/2025 13:53:48</t>
  </si>
  <si>
    <t>Luis Antonio Batista - 13/01/2025 13:53:50</t>
  </si>
  <si>
    <t>Luis Antonio Batista - 13/01/2025 13:53:52</t>
  </si>
  <si>
    <t>Luis Antonio Batista - 13/01/2025 13:53:53</t>
  </si>
  <si>
    <t>Leandro Henrique Ferreira - 11/03/2025 11:38:39</t>
  </si>
  <si>
    <t>Leandro Henrique Ferreira - 11/03/2025 11:38:41</t>
  </si>
  <si>
    <t>Leandro Henrique Ferreira - 11/03/2025 11:38:43</t>
  </si>
  <si>
    <t>Leandro Henrique Ferreira - 11/03/2025 11:38:46</t>
  </si>
  <si>
    <t>Leandro Henrique Ferreira - 11/03/2025 11:38:47</t>
  </si>
  <si>
    <t>Leonildo Nogueira Araujo - 14/03/2025 10:51:55</t>
  </si>
  <si>
    <t>Leonildo Nogueira Araujo - 14/03/2025 10:51:56</t>
  </si>
  <si>
    <t>Leonildo Nogueira Araujo - 14/03/2025 10:51:57</t>
  </si>
  <si>
    <t>Rafael Schafaschek - 15/03/2025 11:47:11</t>
  </si>
  <si>
    <t>Rafael Schafaschek - 15/03/2025 11:47:10</t>
  </si>
  <si>
    <t>Base de Dados_Images/BC-4002 - MT_255_10.Imagem do Equipamento-.165332.jpg</t>
  </si>
  <si>
    <t>Luis Antonio Batista - 13/01/2025 13:53:10</t>
  </si>
  <si>
    <t>Base de Dados_Images/BC-4002 - MT_255_10.Imagem da Plaqueta do Motor-.165332.jpg</t>
  </si>
  <si>
    <t>Luis Antonio Batista - 13/01/2025 13:53:25</t>
  </si>
  <si>
    <t>Centrifugas Bateladas</t>
  </si>
  <si>
    <t>Transportador Pneumático</t>
  </si>
  <si>
    <t>CV-4001 / MT_287_10</t>
  </si>
  <si>
    <t>BICA DE JOGO DE ACUCAR UMIDO</t>
  </si>
  <si>
    <t>Leandro Henrique Ferreira - 11/03/2025 14:57:35</t>
  </si>
  <si>
    <t>Leandro Henrique Ferreira - 11/03/2025 14:57:44</t>
  </si>
  <si>
    <t>Leandro Henrique Ferreira - 11/03/2025 14:57:49</t>
  </si>
  <si>
    <t>Leandro Henrique Ferreira - 11/03/2025 14:57:54</t>
  </si>
  <si>
    <t>Leandro Henrique Ferreira - 11/03/2025 14:57:57</t>
  </si>
  <si>
    <t>Leandro Henrique Ferreira - 11/03/2025 14:57:59</t>
  </si>
  <si>
    <t>Leandro Henrique Ferreira - 11/03/2025 14:58:03</t>
  </si>
  <si>
    <t>Leandro Henrique Ferreira - 11/03/2025 14:58:08</t>
  </si>
  <si>
    <t>Leandro Henrique Ferreira - 11/03/2025 14:58:11</t>
  </si>
  <si>
    <t>Leandro Henrique Ferreira - 11/03/2025 14:58:12</t>
  </si>
  <si>
    <t>Leandro Henrique Ferreira - 11/03/2025 14:58:15</t>
  </si>
  <si>
    <t>Leonildo Nogueira Araujo - 17/03/2025 16:04:44</t>
  </si>
  <si>
    <t>Leonildo Nogueira Araujo - 17/03/2025 16:04:45</t>
  </si>
  <si>
    <t>Leonildo Nogueira Araujo - 17/03/2025 16:07:02</t>
  </si>
  <si>
    <t>Leonildo Nogueira Araujo - 17/03/2025 16:07:03</t>
  </si>
  <si>
    <t>Rafael Schafaschek - 17/03/2025 17:07:01</t>
  </si>
  <si>
    <t>Base de Dados_Images/CV-4001 - MT_287_10.Imagem do Equipamento-.175723.jpg</t>
  </si>
  <si>
    <t>Leandro Henrique Ferreira - 11/03/2025 14:57:18</t>
  </si>
  <si>
    <t>Centrífuga Açúcar</t>
  </si>
  <si>
    <t>CB-4003</t>
  </si>
  <si>
    <t>CENTRIFUGA BATELADA DE ACUCAR Nº1</t>
  </si>
  <si>
    <t>Rafael Schafaschek - 17/03/2025 11:37:20</t>
  </si>
  <si>
    <t>Rafael Schafaschek - 17/03/2025 11:37:23</t>
  </si>
  <si>
    <t>Rafael Schafaschek - 17/03/2025 11:37:25</t>
  </si>
  <si>
    <t>Rafael Schafaschek - 17/03/2025 11:37:27</t>
  </si>
  <si>
    <t>Rafael Schafaschek - 17/03/2025 11:37:30</t>
  </si>
  <si>
    <t>Rafael Schafaschek - 17/03/2025 11:37:45</t>
  </si>
  <si>
    <t>Rafael Schafaschek - 17/03/2025 11:37:43</t>
  </si>
  <si>
    <t>Rafael Schafaschek - 17/03/2025 11:37:32</t>
  </si>
  <si>
    <t>Rafael Schafaschek - 17/03/2025 11:37:35</t>
  </si>
  <si>
    <t>Rafael Schafaschek - 17/03/2025 11:37:37</t>
  </si>
  <si>
    <t>Rafael Schafaschek - 17/03/2025 11:37:40</t>
  </si>
  <si>
    <t>Rafael Schafaschek - 17/03/2025 11:37:47</t>
  </si>
  <si>
    <t>Rafael Schafaschek - 17/03/2025 11:37:50</t>
  </si>
  <si>
    <t>Leonildo Nogueira Araujo - 17/03/2025 16:04:38</t>
  </si>
  <si>
    <t>Leonildo Nogueira Araujo - 17/03/2025 16:04:39</t>
  </si>
  <si>
    <t>Leonildo Nogueira Araujo - 17/03/2025 16:04:40</t>
  </si>
  <si>
    <t>Leonildo Nogueira Araujo - 17/03/2025 16:06:54</t>
  </si>
  <si>
    <t>Leonildo Nogueira Araujo - 17/03/2025 16:06:55</t>
  </si>
  <si>
    <t>Leonildo Nogueira Araujo - 17/03/2025 16:06:56</t>
  </si>
  <si>
    <t>Leonildo Nogueira Araujo - 17/03/2025 16:06:57</t>
  </si>
  <si>
    <t>Leonildo Nogueira Araujo - 17/03/2025 16:06:58</t>
  </si>
  <si>
    <t>Rafael Schafaschek - 17/03/2025 17:06:52</t>
  </si>
  <si>
    <t>Rafael Schafaschek - 17/03/2025 17:06:51</t>
  </si>
  <si>
    <t>Rafael Schafaschek - 17/03/2025 17:06:54</t>
  </si>
  <si>
    <t>Base de Dados_Images/CB-4003.Imagem do Equipamento-.175254.jpg</t>
  </si>
  <si>
    <t>Aguinaldo dos Santos Moura - 11/03/2025 14:51:12</t>
  </si>
  <si>
    <t>CB-4004</t>
  </si>
  <si>
    <t>CENTRIFUGA BATELADA DE ACUCAR Nº2</t>
  </si>
  <si>
    <t>Rafael Schafaschek - 18/03/2025 16:11:28</t>
  </si>
  <si>
    <t>Rafael Schafaschek - 18/03/2025 16:11:31</t>
  </si>
  <si>
    <t>Rafael Schafaschek - 18/03/2025 16:11:32</t>
  </si>
  <si>
    <t>Rafael Schafaschek - 18/03/2025 16:11:35</t>
  </si>
  <si>
    <t>Rafael Schafaschek - 18/03/2025 16:11:34</t>
  </si>
  <si>
    <t>Rafael Schafaschek - 18/03/2025 16:11:33</t>
  </si>
  <si>
    <t>Rafael Schafaschek - 18/03/2025 16:11:38</t>
  </si>
  <si>
    <t>Rafael Schafaschek - 18/03/2025 16:11:37</t>
  </si>
  <si>
    <t>Rafael Schafaschek - 18/03/2025 16:11:46</t>
  </si>
  <si>
    <t>Rafael Schafaschek - 18/03/2025 16:11:45</t>
  </si>
  <si>
    <t>Rafael Schafaschek - 18/03/2025 16:11:51</t>
  </si>
  <si>
    <t>Rafael Schafaschek - 18/03/2025 16:11:50</t>
  </si>
  <si>
    <t>Rafael Schafaschek - 18/03/2025 16:12:00</t>
  </si>
  <si>
    <t>Rafael Schafaschek - 18/03/2025 16:11:59</t>
  </si>
  <si>
    <t>Rafael Schafaschek - 18/03/2025 16:11:58</t>
  </si>
  <si>
    <t>Rafael Schafaschek - 18/03/2025 16:12:02</t>
  </si>
  <si>
    <t>Rafael Schafaschek - 21/03/2025 14:03:23</t>
  </si>
  <si>
    <t>Rafael Schafaschek - 21/03/2025 14:03:24</t>
  </si>
  <si>
    <t>Rafael Schafaschek - 21/03/2025 14:03:32</t>
  </si>
  <si>
    <t>Rafael Schafaschek - 21/03/2025 14:03:31</t>
  </si>
  <si>
    <t>CB-4005</t>
  </si>
  <si>
    <t>CENTRIFUGA BATELADA DE ACUCAR Nº3</t>
  </si>
  <si>
    <t>Rafael Schafaschek - 25/03/2025 22:11:37</t>
  </si>
  <si>
    <t>Rafael Schafaschek - 25/03/2025 22:11:41</t>
  </si>
  <si>
    <t>Rafael Schafaschek - 25/03/2025 22:11:46</t>
  </si>
  <si>
    <t>Rafael Schafaschek - 25/03/2025 22:12:43</t>
  </si>
  <si>
    <t>Rafael Schafaschek - 25/03/2025 22:11:52</t>
  </si>
  <si>
    <t>Rafael Schafaschek - 25/03/2025 22:12:15</t>
  </si>
  <si>
    <t>Rafael Schafaschek - 25/03/2025 22:11:57</t>
  </si>
  <si>
    <t>Rafael Schafaschek - 25/03/2025 22:12:02</t>
  </si>
  <si>
    <t>Rafael Schafaschek - 25/03/2025 22:12:07</t>
  </si>
  <si>
    <t>Rafael Schafaschek - 25/03/2025 22:12:22</t>
  </si>
  <si>
    <t>Rafael Schafaschek - 25/03/2025 22:12:28</t>
  </si>
  <si>
    <t>Rafael Schafaschek - 25/03/2025 22:12:33</t>
  </si>
  <si>
    <t>Rafael Schafaschek - 25/03/2025 22:12:38</t>
  </si>
  <si>
    <t>Rafael Schafaschek - 25/03/2025 22:12:54</t>
  </si>
  <si>
    <t>Rafael Schafaschek - 25/03/2025 22:12:52</t>
  </si>
  <si>
    <t>Rafael Schafaschek - 25/03/2025 22:12:51</t>
  </si>
  <si>
    <t>Rafael Schafaschek - 25/03/2025 22:12:56</t>
  </si>
  <si>
    <t>Rafael Schafaschek - 25/03/2025 22:13:04</t>
  </si>
  <si>
    <t>Rafael Schafaschek - 25/03/2025 22:13:03</t>
  </si>
  <si>
    <t>Rafael Schafaschek - 25/03/2025 22:13:02</t>
  </si>
  <si>
    <t>Rafael Schafaschek - 25/03/2025 22:13:09</t>
  </si>
  <si>
    <t>Rafael Schafaschek - 25/03/2025 22:13:08</t>
  </si>
  <si>
    <t>Rafael Schafaschek - 25/03/2025 22:13:06</t>
  </si>
  <si>
    <t>Rafael Schafaschek - 25/03/2025 22:13:19</t>
  </si>
  <si>
    <t>Rafael Schafaschek - 25/03/2025 22:13:18</t>
  </si>
  <si>
    <t>Rafael Schafaschek - 25/03/2025 22:13:16</t>
  </si>
  <si>
    <t>Rafael Schafaschek - 25/03/2025 22:13:24</t>
  </si>
  <si>
    <t>Rafael Schafaschek - 25/03/2025 22:13:23</t>
  </si>
  <si>
    <t>Rafael Schafaschek - 25/03/2025 22:13:21</t>
  </si>
  <si>
    <t>Base de Dados_Images/CB-4005.Imagem do Equipamento-.175302.jpg</t>
  </si>
  <si>
    <t>Aguinaldo dos Santos Moura - 11/03/2025 14:51:34</t>
  </si>
  <si>
    <t>Secador De Açúcar</t>
  </si>
  <si>
    <t>Elevador de Caneca</t>
  </si>
  <si>
    <t>EC-4001 / MT_288_10</t>
  </si>
  <si>
    <t>MO-288-10 - ELEVADOR DE CANECAS - SECADOR - LIGA/DESLIGA</t>
  </si>
  <si>
    <t>Rafael De Carvalho Vasconcelos - 13/02/2025 09:57:53</t>
  </si>
  <si>
    <t>Rafael De Carvalho Vasconcelos - 13/02/2025 09:57:56</t>
  </si>
  <si>
    <t>Rafael De Carvalho Vasconcelos - 13/02/2025 09:57:58</t>
  </si>
  <si>
    <t>Rafael De Carvalho Vasconcelos - 13/02/2025 09:58:01</t>
  </si>
  <si>
    <t>Rafael De Carvalho Vasconcelos - 13/02/2025 09:58:03</t>
  </si>
  <si>
    <t>Rafael De Carvalho Vasconcelos - 13/02/2025 09:58:13</t>
  </si>
  <si>
    <t>Rafael De Carvalho Vasconcelos - 13/02/2025 09:58:17</t>
  </si>
  <si>
    <t>Rafael De Carvalho Vasconcelos - 13/02/2025 09:58:20</t>
  </si>
  <si>
    <t>Rafael De Carvalho Vasconcelos - 13/02/2025 09:58:22</t>
  </si>
  <si>
    <t>Rafael De Carvalho Vasconcelos - 13/02/2025 09:58:24</t>
  </si>
  <si>
    <t>Rafael De Carvalho Vasconcelos - 13/02/2025 09:58:28</t>
  </si>
  <si>
    <t>Rafael De Carvalho Vasconcelos - 13/02/2025 09:58:32</t>
  </si>
  <si>
    <t>Rafael De Carvalho Vasconcelos - 13/02/2025 09:58:35</t>
  </si>
  <si>
    <t>Luis Antonio Batista - 13/01/2025 10:44:08</t>
  </si>
  <si>
    <t>Luis Antonio Batista - 13/01/2025 10:44:09</t>
  </si>
  <si>
    <t>Luis Antonio Batista - 13/01/2025 10:44:10</t>
  </si>
  <si>
    <t>Luis Antonio Batista - 13/01/2025 10:44:11</t>
  </si>
  <si>
    <t>Luis Antonio Batista - 13/01/2025 10:44:13</t>
  </si>
  <si>
    <t>Luis Antonio Batista - 13/01/2025 10:44:14</t>
  </si>
  <si>
    <t>Leonildo Nogueira Araujo - 10/03/2025 16:42:53</t>
  </si>
  <si>
    <t>Leonildo Nogueira Araujo - 10/03/2025 16:42:54</t>
  </si>
  <si>
    <t>Leonildo Nogueira Araujo - 10/03/2025 16:42:55</t>
  </si>
  <si>
    <t>Leonildo Nogueira Araujo - 10/03/2025 16:42:56</t>
  </si>
  <si>
    <t>Leonildo Nogueira Araujo - 14/03/2025 10:19:33</t>
  </si>
  <si>
    <t>Leonildo Nogueira Araujo - 14/03/2025 10:19:35</t>
  </si>
  <si>
    <t>Base de Dados_Images/EC-4001 - MT_288_10.Imagem do Equipamento-.134358.jpg</t>
  </si>
  <si>
    <t>Luis Antonio Batista - 13/01/2025 10:43:52</t>
  </si>
  <si>
    <t>STE_045_10</t>
  </si>
  <si>
    <t>TEMPERATURA SECADOR DE AÇÚCAR</t>
  </si>
  <si>
    <t>Rafael Schafaschek - 26/02/2025 09:44:51</t>
  </si>
  <si>
    <t>Rafael Schafaschek - 26/02/2025 09:44:52</t>
  </si>
  <si>
    <t>Rafael Schafaschek - 27/02/2025 13:38:16</t>
  </si>
  <si>
    <t>Rafael Schafaschek - 27/02/2025 13:38:17</t>
  </si>
  <si>
    <t>Leonildo Nogueira Araujo - 14/03/2025 10:20:15</t>
  </si>
  <si>
    <t>Leonildo Nogueira Araujo - 14/03/2025 10:20:16</t>
  </si>
  <si>
    <t>Rafael Schafaschek - 15/03/2025 14:16:02</t>
  </si>
  <si>
    <t>Rafael Schafaschek - 15/03/2025 14:16:01</t>
  </si>
  <si>
    <t>PIT_144_10</t>
  </si>
  <si>
    <t>PRESSÃO LINHA APÓS BBA LAVADOR PÓ</t>
  </si>
  <si>
    <t>Rafael Schafaschek - 05/03/2025 07:54:16</t>
  </si>
  <si>
    <t>Rafael Schafaschek - 05/03/2025 07:54:19</t>
  </si>
  <si>
    <t>Rafael Schafaschek - 05/03/2025 07:54:20</t>
  </si>
  <si>
    <t>Rafael Schafaschek - 05/03/2025 07:54:24</t>
  </si>
  <si>
    <t>Rafael Schafaschek - 05/03/2025 07:54:26</t>
  </si>
  <si>
    <t>Rafael Schafaschek - 05/03/2025 07:54:27</t>
  </si>
  <si>
    <t>Leonildo Nogueira Araujo - 14/03/2025 10:20:20</t>
  </si>
  <si>
    <t>Rafael Schafaschek - 15/03/2025 14:16:06</t>
  </si>
  <si>
    <t>Rafael Schafaschek - 15/03/2025 14:16:05</t>
  </si>
  <si>
    <t>Secador de Açucar</t>
  </si>
  <si>
    <t>AS-4001 / MT_290_10</t>
  </si>
  <si>
    <t>MO-290-10 - SECADOR DE AÇÚCAR - LIGA/DESLIGA</t>
  </si>
  <si>
    <t>Luis Antonio Batista - 13/01/2025 10:08:53</t>
  </si>
  <si>
    <t>Base de Dados_Images/AS-4001 - MT_290_10.Imagem do Equipamento-.130859.jpg</t>
  </si>
  <si>
    <t>BC-4012 / MT_291_10</t>
  </si>
  <si>
    <t>MO-291-10 - EXAUSTOR DO SECADOR DE AÇÚCAR - LIGA/DESLIGA</t>
  </si>
  <si>
    <t>Luis Antonio Batista - 10/01/2025 13:39:09</t>
  </si>
  <si>
    <t>Rafael De Carvalho Vasconcelos - 13/02/2025 09:31:35</t>
  </si>
  <si>
    <t>Rafael De Carvalho Vasconcelos - 13/02/2025 09:32:14</t>
  </si>
  <si>
    <t>Rafael De Carvalho Vasconcelos - 13/02/2025 09:32:17</t>
  </si>
  <si>
    <t>Rafael De Carvalho Vasconcelos - 13/02/2025 09:32:20</t>
  </si>
  <si>
    <t>Rafael De Carvalho Vasconcelos - 13/02/2025 09:32:22</t>
  </si>
  <si>
    <t>Rafael De Carvalho Vasconcelos - 13/02/2025 09:32:24</t>
  </si>
  <si>
    <t>Rafael De Carvalho Vasconcelos - 13/02/2025 09:32:26</t>
  </si>
  <si>
    <t>Rafael De Carvalho Vasconcelos - 13/02/2025 09:32:31</t>
  </si>
  <si>
    <t>Rafael De Carvalho Vasconcelos - 13/02/2025 09:32:33</t>
  </si>
  <si>
    <t>Luis Antonio Batista - 10/01/2025 13:39:32</t>
  </si>
  <si>
    <t>Luis Antonio Batista - 10/01/2025 13:39:40</t>
  </si>
  <si>
    <t>Luis Antonio Batista - 10/01/2025 13:39:50</t>
  </si>
  <si>
    <t>Luis Antonio Batista - 10/01/2025 13:39:54</t>
  </si>
  <si>
    <t>Luis Antonio Batista - 10/01/2025 13:39:57</t>
  </si>
  <si>
    <t>Luis Antonio Batista - 10/01/2025 13:40:01</t>
  </si>
  <si>
    <t>Leonildo Nogueira Araujo - 10/03/2025 16:43:07</t>
  </si>
  <si>
    <t>Leonildo Nogueira Araujo - 10/03/2025 16:43:08</t>
  </si>
  <si>
    <t>Leonildo Nogueira Araujo - 10/03/2025 16:43:09</t>
  </si>
  <si>
    <t>Leonildo Nogueira Araujo - 10/03/2025 16:43:10</t>
  </si>
  <si>
    <t>Leonildo Nogueira Araujo - 14/03/2025 10:19:43</t>
  </si>
  <si>
    <t>Leonildo Nogueira Araujo - 14/03/2025 10:19:44</t>
  </si>
  <si>
    <t>Rafael Schafaschek - 15/03/2025 14:15:26</t>
  </si>
  <si>
    <t>Rafael Schafaschek - 15/03/2025 14:15:25</t>
  </si>
  <si>
    <t>Base de Dados_Images/BC-4012 - MT_291_10.Imagem do Equipamento-.163854.jpg</t>
  </si>
  <si>
    <t>Luis Antonio Batista - 10/01/2025 13:38:25</t>
  </si>
  <si>
    <t>Base de Dados_Images/BC-4012 - MT_291_10.Imagem da Plaqueta do Motor-.163854.jpg</t>
  </si>
  <si>
    <t>Luis Antonio Batista - 10/01/2025 13:38:48</t>
  </si>
  <si>
    <t>VT-4001 / MT_292_10</t>
  </si>
  <si>
    <t>MO-292-10 - VENTILADOR DO SECADOR DE AÇÚCAR - LIGA/DESLIGA</t>
  </si>
  <si>
    <t>Rafael De Carvalho Vasconcelos - 13/02/2025 10:11:30</t>
  </si>
  <si>
    <t>Rafael De Carvalho Vasconcelos - 13/02/2025 10:11:44</t>
  </si>
  <si>
    <t>Rafael De Carvalho Vasconcelos - 13/02/2025 10:11:47</t>
  </si>
  <si>
    <t>Rafael De Carvalho Vasconcelos - 13/02/2025 10:11:54</t>
  </si>
  <si>
    <t>Rafael De Carvalho Vasconcelos - 13/02/2025 10:12:24</t>
  </si>
  <si>
    <t>Rafael De Carvalho Vasconcelos - 13/02/2025 10:12:30</t>
  </si>
  <si>
    <t>Rafael De Carvalho Vasconcelos - 13/02/2025 10:12:34</t>
  </si>
  <si>
    <t>Rafael De Carvalho Vasconcelos - 13/02/2025 10:12:37</t>
  </si>
  <si>
    <t>Rafael De Carvalho Vasconcelos - 13/02/2025 10:12:40</t>
  </si>
  <si>
    <t>Rafael De Carvalho Vasconcelos - 13/02/2025 10:12:43</t>
  </si>
  <si>
    <t>Rafael De Carvalho Vasconcelos - 13/02/2025 10:12:58</t>
  </si>
  <si>
    <t>Luis Antonio Batista - 10/01/2025 13:28:54</t>
  </si>
  <si>
    <t>Luis Antonio Batista - 10/01/2025 13:29:14</t>
  </si>
  <si>
    <t>Luis Antonio Batista - 10/01/2025 13:29:19</t>
  </si>
  <si>
    <t>Luis Antonio Batista - 10/01/2025 13:29:24</t>
  </si>
  <si>
    <t>Luis Antonio Batista - 10/01/2025 13:29:50</t>
  </si>
  <si>
    <t>Luis Antonio Batista - 10/01/2025 13:29:59</t>
  </si>
  <si>
    <t>Luis Antonio Batista - 10/01/2025 13:30:10</t>
  </si>
  <si>
    <t>Luis Antonio Batista - 10/01/2025 13:30:20</t>
  </si>
  <si>
    <t>Luis Antonio Batista - 10/01/2025 13:31:07</t>
  </si>
  <si>
    <t>Luis Antonio Batista - 10/01/2025 13:31:17</t>
  </si>
  <si>
    <t>Leonildo Nogueira Araujo - 10/03/2025 16:43:35</t>
  </si>
  <si>
    <t>Leonildo Nogueira Araujo - 10/03/2025 16:43:36</t>
  </si>
  <si>
    <t>Leonildo Nogueira Araujo - 10/03/2025 16:43:37</t>
  </si>
  <si>
    <t>Leonildo Nogueira Araujo - 10/03/2025 16:43:38</t>
  </si>
  <si>
    <t>Leonildo Nogueira Araujo - 10/03/2025 16:43:39</t>
  </si>
  <si>
    <t>Leonildo Nogueira Araujo - 14/03/2025 10:20:30</t>
  </si>
  <si>
    <t>Leonildo Nogueira Araujo - 14/03/2025 10:20:31</t>
  </si>
  <si>
    <t>Rafael Schafaschek - 15/03/2025 14:16:14</t>
  </si>
  <si>
    <t>Rafael Schafaschek - 15/03/2025 14:16:13</t>
  </si>
  <si>
    <t>Base de Dados_Images/VT-4001 - MT_292_10.Imagem do Equipamento-.162653.jpg</t>
  </si>
  <si>
    <t>Luis Antonio Batista - 10/01/2025 13:23:36</t>
  </si>
  <si>
    <t>Base de Dados_Images/VT-4001 - MT_292_10.Imagem da Plaqueta do Motor-.162653.jpg</t>
  </si>
  <si>
    <t>Luis Antonio Batista - 10/01/2025 13:26:47</t>
  </si>
  <si>
    <t>RO-4002 / MT_293_10</t>
  </si>
  <si>
    <t>MO-293-10 - ROSCA SEM-FIM DE AÇÚCAR SECO - LIGA/DESLIGA</t>
  </si>
  <si>
    <t>Rafael De Carvalho Vasconcelos - 13/02/2025 10:13:48</t>
  </si>
  <si>
    <t>Rafael De Carvalho Vasconcelos - 13/02/2025 10:13:51</t>
  </si>
  <si>
    <t>Rafael De Carvalho Vasconcelos - 13/02/2025 10:13:57</t>
  </si>
  <si>
    <t>Rafael De Carvalho Vasconcelos - 13/02/2025 10:14:12</t>
  </si>
  <si>
    <t>Rafael De Carvalho Vasconcelos - 13/02/2025 10:15:00</t>
  </si>
  <si>
    <t>Rafael De Carvalho Vasconcelos - 13/02/2025 10:15:04</t>
  </si>
  <si>
    <t>Rafael De Carvalho Vasconcelos - 13/02/2025 10:15:15</t>
  </si>
  <si>
    <t>Rafael De Carvalho Vasconcelos - 13/02/2025 10:15:33</t>
  </si>
  <si>
    <t>Luis Antonio Batista - 13/01/2025 09:57:39</t>
  </si>
  <si>
    <t>Luis Antonio Batista - 13/02/2025 10:15:54</t>
  </si>
  <si>
    <t>Luis Antonio Batista - 13/01/2025 09:57:46</t>
  </si>
  <si>
    <t>Luis Antonio Batista - 13/01/2025 09:58:32</t>
  </si>
  <si>
    <t>Luis Antonio Batista - 13/01/2025 09:58:34</t>
  </si>
  <si>
    <t>Luis Antonio Batista - 13/01/2025 09:58:36</t>
  </si>
  <si>
    <t>Leonildo Nogueira Araujo - 10/03/2025 16:43:23</t>
  </si>
  <si>
    <t>Leonildo Nogueira Araujo - 10/03/2025 16:43:24</t>
  </si>
  <si>
    <t>Leonildo Nogueira Araujo - 14/03/2025 10:19:53</t>
  </si>
  <si>
    <t>Leonildo Nogueira Araujo - 14/03/2025 10:19:54</t>
  </si>
  <si>
    <t>Leonildo Nogueira Araujo - 14/03/2025 10:19:55</t>
  </si>
  <si>
    <t>Rafael Schafaschek - 15/03/2025 14:15:35</t>
  </si>
  <si>
    <t>Rafael Schafaschek - 15/03/2025 14:15:34</t>
  </si>
  <si>
    <t>Base de Dados_Images/RO-4002 - MT_293_10.Imagem do Equipamento-.125610.jpg</t>
  </si>
  <si>
    <t>Luis Antonio Batista - 13/01/2025 09:56:04</t>
  </si>
  <si>
    <t>EC-4002 / MT_289_10</t>
  </si>
  <si>
    <t>MO-289-10 - ELEVADOR DE CANECAS - SILO DE AÇÚCAR - LIGA/DESLIGA</t>
  </si>
  <si>
    <t>Rafael De Carvalho Vasconcelos - 13/02/2025 09:59:22</t>
  </si>
  <si>
    <t>Rafael De Carvalho Vasconcelos - 13/02/2025 09:59:25</t>
  </si>
  <si>
    <t>Rafael De Carvalho Vasconcelos - 13/02/2025 09:59:30</t>
  </si>
  <si>
    <t>Rafael De Carvalho Vasconcelos - 13/02/2025 09:59:31</t>
  </si>
  <si>
    <t>Rafael De Carvalho Vasconcelos - 13/02/2025 09:59:34</t>
  </si>
  <si>
    <t>Rafael De Carvalho Vasconcelos - 13/02/2025 09:59:36</t>
  </si>
  <si>
    <t>Rafael De Carvalho Vasconcelos - 13/02/2025 09:59:38</t>
  </si>
  <si>
    <t>Rafael De Carvalho Vasconcelos - 13/02/2025 09:59:40</t>
  </si>
  <si>
    <t>Rafael De Carvalho Vasconcelos - 13/02/2025 09:59:52</t>
  </si>
  <si>
    <t>Rafael De Carvalho Vasconcelos - 13/02/2025 09:59:56</t>
  </si>
  <si>
    <t>Rafael De Carvalho Vasconcelos - 13/02/2025 10:00:01</t>
  </si>
  <si>
    <t>Rafael De Carvalho Vasconcelos - 13/02/2025 10:00:03</t>
  </si>
  <si>
    <t>Rafael De Carvalho Vasconcelos - 13/02/2025 10:00:19</t>
  </si>
  <si>
    <t>Luis Antonio Batista - 13/01/2025 10:48:36</t>
  </si>
  <si>
    <t>Luis Antonio Batista - 13/01/2025 10:48:37</t>
  </si>
  <si>
    <t>Luis Antonio Batista - 13/01/2025 10:48:38</t>
  </si>
  <si>
    <t>Luis Antonio Batista - 13/01/2025 10:48:39</t>
  </si>
  <si>
    <t>Luis Antonio Batista - 13/01/2025 10:48:41</t>
  </si>
  <si>
    <t>Luis Antonio Batista - 13/01/2025 10:48:42</t>
  </si>
  <si>
    <t>Leonildo Nogueira Araujo - 10/03/2025 16:43:00</t>
  </si>
  <si>
    <t>Leonildo Nogueira Araujo - 10/03/2025 16:43:01</t>
  </si>
  <si>
    <t>Leonildo Nogueira Araujo - 10/03/2025 16:43:02</t>
  </si>
  <si>
    <t>Leonildo Nogueira Araujo - 14/03/2025 10:19:38</t>
  </si>
  <si>
    <t>Base de Dados_Images/EC-4002 - MT_289_10.Imagem do Equipamento-.134813.jpg</t>
  </si>
  <si>
    <t>Luis Antonio Batista - 13/01/2025 10:48:08</t>
  </si>
  <si>
    <t>RO-4003 / MT_294_10</t>
  </si>
  <si>
    <t>MO-294-10 - ROSCA SEM-FIM DO SILO</t>
  </si>
  <si>
    <t>Rafael De Carvalho Vasconcelos - 13/02/2025 10:16:23</t>
  </si>
  <si>
    <t>Rafael De Carvalho Vasconcelos - 13/02/2025 10:16:27</t>
  </si>
  <si>
    <t>Rafael De Carvalho Vasconcelos - 13/02/2025 10:16:30</t>
  </si>
  <si>
    <t>Rafael De Carvalho Vasconcelos - 13/02/2025 10:16:56</t>
  </si>
  <si>
    <t>Rafael De Carvalho Vasconcelos - 13/02/2025 10:17:06</t>
  </si>
  <si>
    <t>Rafael De Carvalho Vasconcelos - 13/02/2025 10:17:09</t>
  </si>
  <si>
    <t>Rafael De Carvalho Vasconcelos - 13/02/2025 10:17:13</t>
  </si>
  <si>
    <t>Rafael De Carvalho Vasconcelos - 13/02/2025 10:17:17</t>
  </si>
  <si>
    <t>Luis Antonio Batista - 13/01/2025 10:46:42</t>
  </si>
  <si>
    <t>Luis Antonio Batista - 13/01/2025 10:46:43</t>
  </si>
  <si>
    <t>Luis Antonio Batista - 13/01/2025 10:46:45</t>
  </si>
  <si>
    <t>Luis Antonio Batista - 13/01/2025 10:46:47</t>
  </si>
  <si>
    <t>Luis Antonio Batista - 13/01/2025 10:46:49</t>
  </si>
  <si>
    <t>Luis Antonio Batista - 13/01/2025 10:46:50</t>
  </si>
  <si>
    <t>Leonildo Nogueira Araujo - 10/03/2025 16:43:29</t>
  </si>
  <si>
    <t>Leonildo Nogueira Araujo - 10/03/2025 16:43:30</t>
  </si>
  <si>
    <t>Leonildo Nogueira Araujo - 14/03/2025 10:20:01</t>
  </si>
  <si>
    <t>Leonildo Nogueira Araujo - 14/03/2025 10:20:02</t>
  </si>
  <si>
    <t>Leonildo Nogueira Araujo - 14/03/2025 10:20:03</t>
  </si>
  <si>
    <t>Rafael Schafaschek - 15/03/2025 14:15:47</t>
  </si>
  <si>
    <t>Rafael Schafaschek - 15/03/2025 14:15:46</t>
  </si>
  <si>
    <t>Base de Dados_Images/RO-4003 - MT_294_10.Imagem do Equipamento-.134615.jpg</t>
  </si>
  <si>
    <t>Luis Antonio Batista - 13/01/2025 10:46:10</t>
  </si>
  <si>
    <t>TRM_070_10</t>
  </si>
  <si>
    <t xml:space="preserve">NÍVEL LAVADOR DE PÓ </t>
  </si>
  <si>
    <t>Rafael Schafaschek - 26/02/2025 09:44:42</t>
  </si>
  <si>
    <t>Rafael Schafaschek - 26/02/2025 09:44:43</t>
  </si>
  <si>
    <t>Rafael Schafaschek - 26/02/2025 09:44:44</t>
  </si>
  <si>
    <t>Rafael Schafaschek - 27/02/2025 13:38:22</t>
  </si>
  <si>
    <t>Leonildo Nogueira Araujo - 14/03/2025 10:20:26</t>
  </si>
  <si>
    <t>Rafael Schafaschek - 15/03/2025 14:16:09</t>
  </si>
  <si>
    <t>AG-4012 / MT_295_10</t>
  </si>
  <si>
    <t>MO-295-10 - TQ. DILUIDOR DE AÇÚCAR - MEXEDOR - LIGA/DESLIGA</t>
  </si>
  <si>
    <t>Rafael De Carvalho Vasconcelos - 13/02/2025 10:02:32</t>
  </si>
  <si>
    <t>Rafael De Carvalho Vasconcelos - 13/02/2025 10:02:35</t>
  </si>
  <si>
    <t>Rafael De Carvalho Vasconcelos - 13/02/2025 10:02:38</t>
  </si>
  <si>
    <t>Rafael De Carvalho Vasconcelos - 13/02/2025 10:02:40</t>
  </si>
  <si>
    <t>Rafael De Carvalho Vasconcelos - 13/02/2025 10:02:44</t>
  </si>
  <si>
    <t>Rafael De Carvalho Vasconcelos - 13/02/2025 10:03:05</t>
  </si>
  <si>
    <t>Rafael De Carvalho Vasconcelos - 13/02/2025 10:03:12</t>
  </si>
  <si>
    <t>Luis Antonio Batista - 10/01/2025 14:04:33</t>
  </si>
  <si>
    <t>Luis Antonio Batista - 10/01/2025 14:04:37</t>
  </si>
  <si>
    <t>Luis Antonio Batista - 10/01/2025 14:04:46</t>
  </si>
  <si>
    <t>Luis Antonio Batista - 10/01/2025 14:04:51</t>
  </si>
  <si>
    <t>Luis Antonio Batista - 10/01/2025 14:04:55</t>
  </si>
  <si>
    <t>Luis Antonio Batista - 10/01/2025 14:04:59</t>
  </si>
  <si>
    <t>Leonildo Nogueira Araujo - 10/03/2025 16:42:47</t>
  </si>
  <si>
    <t>Leonildo Nogueira Araujo - 10/03/2025 16:42:48</t>
  </si>
  <si>
    <t>Leonildo Nogueira Araujo - 10/03/2025 16:42:49</t>
  </si>
  <si>
    <t>Leonildo Nogueira Araujo - 14/03/2025 10:19:27</t>
  </si>
  <si>
    <t>Leonildo Nogueira Araujo - 14/03/2025 10:19:19</t>
  </si>
  <si>
    <t>Leonildo Nogueira Araujo - 14/03/2025 10:19:15</t>
  </si>
  <si>
    <t>Leonildo Nogueira Araujo - 14/03/2025 10:19:20</t>
  </si>
  <si>
    <t>Rafael Schafaschek - 15/03/2025 14:15:21</t>
  </si>
  <si>
    <t>Rafael Schafaschek - 15/03/2025 14:15:20</t>
  </si>
  <si>
    <t>Base de Dados_Images/AG-4012 - MT_295_10.Imagem do Equipamento-.170259.jpg</t>
  </si>
  <si>
    <t>Luis Antonio Batista - 10/01/2025 13:42:04</t>
  </si>
  <si>
    <t>Base de Dados_Images/AG-4012 - MT_295_10.Imagem da Plaqueta do Motor-.170259.jpg</t>
  </si>
  <si>
    <t>Luis Antonio Batista - 10/01/2025 14:02:50</t>
  </si>
  <si>
    <t>TQ4024</t>
  </si>
  <si>
    <t>TANQUE DE RECUPERACAO DE AGUA DOCE</t>
  </si>
  <si>
    <t>Leandro Henrique Ferreira - 25/02/2025 12:11:03</t>
  </si>
  <si>
    <t>Leandro Henrique Ferreira - 25/02/2025 12:11:04</t>
  </si>
  <si>
    <t>Leandro Henrique Ferreira - 25/02/2025 12:11:06</t>
  </si>
  <si>
    <t>Leandro Henrique Ferreira - 25/02/2025 12:11:09</t>
  </si>
  <si>
    <t>Leandro Henrique Ferreira - 25/02/2025 12:11:11</t>
  </si>
  <si>
    <t>Leandro Henrique Ferreira - 25/02/2025 12:11:14</t>
  </si>
  <si>
    <t>Leandro Henrique Ferreira - 25/02/2025 12:11:16</t>
  </si>
  <si>
    <t>Leandro Henrique Ferreira - 25/02/2025 12:11:19</t>
  </si>
  <si>
    <t>Leandro Henrique Ferreira - 25/02/2025 12:11:20</t>
  </si>
  <si>
    <t>Leonildo Nogueira Araujo - 14/03/2025 10:20:06</t>
  </si>
  <si>
    <t>Leonildo Nogueira Araujo - 14/03/2025 10:20:07</t>
  </si>
  <si>
    <t>Rafael Schafaschek - 15/03/2025 14:15:53</t>
  </si>
  <si>
    <t>Rafael Schafaschek - 15/03/2025 14:15:52</t>
  </si>
  <si>
    <t>Base de Dados_Images/TQ4024.Imagem do Equipamento-.151103.jpg</t>
  </si>
  <si>
    <t>Leandro Henrique Ferreira - 25/02/2025 12:10:56</t>
  </si>
  <si>
    <t>TQ4021</t>
  </si>
  <si>
    <t>TANQUE DILUIDOR DE PEDRA DE ACUCAR</t>
  </si>
  <si>
    <t>Rafael De Carvalho Vasconcelos - 13/02/2025 10:05:11</t>
  </si>
  <si>
    <t>Rafael De Carvalho Vasconcelos - 13/02/2025 10:05:46</t>
  </si>
  <si>
    <t>Rafael Schafaschek - 14/02/2025 08:09:03</t>
  </si>
  <si>
    <t>Rafael Schafaschek - 14/02/2025 08:08:59</t>
  </si>
  <si>
    <t>Rafael De Carvalho Vasconcelos - 13/02/2025 10:07:29</t>
  </si>
  <si>
    <t>Rafael De Carvalho Vasconcelos - 13/02/2025 10:07:45</t>
  </si>
  <si>
    <t>Rafael De Carvalho Vasconcelos - 13/02/2025 10:08:07</t>
  </si>
  <si>
    <t>Luis Antonio Batista - 13/02/2025 10:04:27</t>
  </si>
  <si>
    <t>Luis Antonio Batista - 13/02/2025 10:04:36</t>
  </si>
  <si>
    <t>Leonildo Nogueira Araujo - 14/03/2025 10:20:10</t>
  </si>
  <si>
    <t>Leonildo Nogueira Araujo - 14/03/2025 10:20:11</t>
  </si>
  <si>
    <t>Rafael Schafaschek - 15/03/2025 14:15:57</t>
  </si>
  <si>
    <t>Rafael Schafaschek - 15/03/2025 14:15:56</t>
  </si>
  <si>
    <t>Base de Dados_Images/TQ4021.Imagem do Equipamento-.130323.jpg</t>
  </si>
  <si>
    <t>Luis Antonio Batista - 13/02/2025 10:03:17</t>
  </si>
  <si>
    <t>BC-4009 / MT_258_10</t>
  </si>
  <si>
    <t>MO-258-10 - BBA ÁGUA DOCE - LIGA/DESLIGA</t>
  </si>
  <si>
    <t>Luis Antonio Batista - 13/01/2025 09:01:00</t>
  </si>
  <si>
    <t>Rafael De Carvalho Vasconcelos - 13/02/2025 09:30:42</t>
  </si>
  <si>
    <t>Rafael De Carvalho Vasconcelos - 13/02/2025 09:30:46</t>
  </si>
  <si>
    <t>Rafael De Carvalho Vasconcelos - 13/02/2025 09:30:49</t>
  </si>
  <si>
    <t>Rafael De Carvalho Vasconcelos - 13/02/2025 09:30:51</t>
  </si>
  <si>
    <t>Rafael De Carvalho Vasconcelos - 13/02/2025 09:30:53</t>
  </si>
  <si>
    <t>Rafael De Carvalho Vasconcelos - 13/02/2025 09:30:55</t>
  </si>
  <si>
    <t>Rafael De Carvalho Vasconcelos - 13/02/2025 09:30:58</t>
  </si>
  <si>
    <t>Rafael De Carvalho Vasconcelos - 13/02/2025 09:31:11</t>
  </si>
  <si>
    <t>Rafael De Carvalho Vasconcelos - 13/02/2025 09:31:13</t>
  </si>
  <si>
    <t>Luis Antonio Batista - 13/01/2025 09:01:21</t>
  </si>
  <si>
    <t>Luis Antonio Batista - 13/01/2025 09:01:23</t>
  </si>
  <si>
    <t>Luis Antonio Batista - 13/01/2025 09:01:29</t>
  </si>
  <si>
    <t>Luis Antonio Batista - 13/01/2025 09:01:31</t>
  </si>
  <si>
    <t>Luis Antonio Batista - 13/01/2025 09:01:34</t>
  </si>
  <si>
    <t>Luis Antonio Batista - 13/01/2025 09:01:37</t>
  </si>
  <si>
    <t>Leonildo Nogueira Araujo - 10/03/2025 16:43:15</t>
  </si>
  <si>
    <t>Leonildo Nogueira Araujo - 10/03/2025 16:43:16</t>
  </si>
  <si>
    <t>Leonildo Nogueira Araujo - 10/03/2025 16:43:17</t>
  </si>
  <si>
    <t>Leonildo Nogueira Araujo - 10/03/2025 16:43:18</t>
  </si>
  <si>
    <t>Leonildo Nogueira Araujo - 14/03/2025 10:19:48</t>
  </si>
  <si>
    <t>Leonildo Nogueira Araujo - 14/03/2025 10:19:49</t>
  </si>
  <si>
    <t>Leonildo Nogueira Araujo - 14/03/2025 10:19:50</t>
  </si>
  <si>
    <t>Rafael Schafaschek - 15/03/2025 14:15:30</t>
  </si>
  <si>
    <t>Rafael Schafaschek - 15/03/2025 14:15:29</t>
  </si>
  <si>
    <t>Base de Dados_Images/BC-4009 - MT_258_10.Imagem do Equipamento-.120059.jpg</t>
  </si>
  <si>
    <t>Luis Antonio Batista - 13/01/2025 09:00:31</t>
  </si>
  <si>
    <t>Base de Dados_Images/BC-4009 - MT_258_10.Imagem da Plaqueta do Motor-.120059.jpg</t>
  </si>
  <si>
    <t>Luis Antonio Batista - 13/01/2025 09:00:53</t>
  </si>
  <si>
    <t>Esteiras De Açúcar</t>
  </si>
  <si>
    <t>EB-5001 / MT_260_10</t>
  </si>
  <si>
    <t>MO-260-10 - ESTEIRA AÇÚCAR GRANEL (BARRACÃO) - LIGA/DESLIGA</t>
  </si>
  <si>
    <t>Leonildo Nogueira Araujo - 17/03/2025 16:41:03</t>
  </si>
  <si>
    <t>Leonildo Nogueira Araujo - 17/03/2025 16:41:05</t>
  </si>
  <si>
    <t>Leonildo Nogueira Araujo - 17/03/2025 16:41:06</t>
  </si>
  <si>
    <t>Leonildo Nogueira Araujo - 17/03/2025 16:41:07</t>
  </si>
  <si>
    <t>Leonildo Nogueira Araujo - 17/03/2025 16:41:11</t>
  </si>
  <si>
    <t>Leonildo Nogueira Araujo - 17/03/2025 16:41:09</t>
  </si>
  <si>
    <t>Leonildo Nogueira Araujo - 17/03/2025 16:41:10</t>
  </si>
  <si>
    <t>Leonildo Nogueira Araujo - 17/03/2025 16:41:12</t>
  </si>
  <si>
    <t>Leonildo Nogueira Araujo - 17/03/2025 16:41:13</t>
  </si>
  <si>
    <t>Leonildo Nogueira Araujo - 17/03/2025 16:41:14</t>
  </si>
  <si>
    <t>Leonildo Nogueira Araujo - 17/03/2025 16:41:15</t>
  </si>
  <si>
    <t>Leandro Henrique Ferreira - 24/02/2025 10:20:41</t>
  </si>
  <si>
    <t>Leonildo Nogueira Araujo - 17/03/2025 16:41:16</t>
  </si>
  <si>
    <t>Leonildo Nogueira Araujo - 17/03/2025 16:41:17</t>
  </si>
  <si>
    <t>Leonildo Nogueira Araujo - 17/03/2025 16:41:18</t>
  </si>
  <si>
    <t>Leonildo Nogueira Araujo - 17/03/2025 16:41:19</t>
  </si>
  <si>
    <t>Leonildo Nogueira Araujo - 17/03/2025 16:41:20</t>
  </si>
  <si>
    <t>Leonildo Nogueira Araujo - 17/03/2025 16:41:22</t>
  </si>
  <si>
    <t>Leonildo Nogueira Araujo - 17/03/2025 16:41:21</t>
  </si>
  <si>
    <t>Leonildo Nogueira Araujo - 17/03/2025 16:41:23</t>
  </si>
  <si>
    <t>Leonildo Nogueira Araujo - 17/03/2025 16:46:05</t>
  </si>
  <si>
    <t>Leonildo Nogueira Araujo - 17/03/2025 16:46:07</t>
  </si>
  <si>
    <t>Leonildo Nogueira Araujo - 17/03/2025 16:46:06</t>
  </si>
  <si>
    <t>Leonildo Nogueira Araujo - 17/03/2025 16:46:08</t>
  </si>
  <si>
    <t>Leonildo Nogueira Araujo - 17/03/2025 16:50:51</t>
  </si>
  <si>
    <t>Leonildo Nogueira Araujo - 17/03/2025 16:50:52</t>
  </si>
  <si>
    <t>Leonildo Nogueira Araujo - 17/03/2025 16:50:53</t>
  </si>
  <si>
    <t>Leonildo Nogueira Araujo - 17/03/2025 16:50:54</t>
  </si>
  <si>
    <t>Leonildo Nogueira Araujo - 17/03/2025 16:50:55</t>
  </si>
  <si>
    <t>Rafael Schafaschek - 17/03/2025 17:05:09</t>
  </si>
  <si>
    <t>Rafael Schafaschek - 17/03/2025 17:05:11</t>
  </si>
  <si>
    <t>Rafael Schafaschek - 17/03/2025 17:05:19</t>
  </si>
  <si>
    <t>Rafael Schafaschek - 17/03/2025 17:05:21</t>
  </si>
  <si>
    <t>Rafael Schafaschek - 17/03/2025 17:05:23</t>
  </si>
  <si>
    <t>Base de Dados_Images/EB-5001 - MT_260_10.Imagem do Equipamento-.132002.jpg</t>
  </si>
  <si>
    <t>Leandro Henrique Ferreira - 24/02/2025 10:19:58</t>
  </si>
  <si>
    <t>EB-5004 / MT_272_10</t>
  </si>
  <si>
    <t>MO-272-10 - ESTEIRA AÇÚCAR GRANEL (CAMINHÃO) - LIGA/DESLIGA</t>
  </si>
  <si>
    <t>Rafael De Carvalho Vasconcelos - 13/02/2025 09:16:12</t>
  </si>
  <si>
    <t>Rafael De Carvalho Vasconcelos - 13/02/2025 09:16:17</t>
  </si>
  <si>
    <t>Rafael De Carvalho Vasconcelos - 13/02/2025 09:16:20</t>
  </si>
  <si>
    <t>Rafael De Carvalho Vasconcelos - 13/02/2025 09:24:47</t>
  </si>
  <si>
    <t>Rafael De Carvalho Vasconcelos - 13/02/2025 09:16:47</t>
  </si>
  <si>
    <t>Rafael De Carvalho Vasconcelos - 13/02/2025 09:16:55</t>
  </si>
  <si>
    <t>Rafael De Carvalho Vasconcelos - 13/02/2025 09:17:02</t>
  </si>
  <si>
    <t>Rafael De Carvalho Vasconcelos - 13/02/2025 09:17:08</t>
  </si>
  <si>
    <t>Rafael De Carvalho Vasconcelos - 13/02/2025 09:17:16</t>
  </si>
  <si>
    <t>Rafael De Carvalho Vasconcelos - 13/02/2025 09:17:32</t>
  </si>
  <si>
    <t>Rafael De Carvalho Vasconcelos - 13/02/2025 09:17:51</t>
  </si>
  <si>
    <t>Rafael De Carvalho Vasconcelos - 13/02/2025 09:17:58</t>
  </si>
  <si>
    <t>Rafael De Carvalho Vasconcelos - 13/02/2025 09:18:08</t>
  </si>
  <si>
    <t>Rafael De Carvalho Vasconcelos - 24/02/2025 10:20:08</t>
  </si>
  <si>
    <t>Rafael De Carvalho Vasconcelos - 13/02/2025 09:21:28</t>
  </si>
  <si>
    <t>Rafael De Carvalho Vasconcelos - 13/02/2025 09:21:36</t>
  </si>
  <si>
    <t>Rafael De Carvalho Vasconcelos - 13/02/2025 09:22:32</t>
  </si>
  <si>
    <t>Rafael De Carvalho Vasconcelos - 13/02/2025 09:22:51</t>
  </si>
  <si>
    <t>Rafael De Carvalho Vasconcelos - 13/02/2025 09:23:30</t>
  </si>
  <si>
    <t>Leonildo Nogueira Araujo - 17/03/2025 16:48:12</t>
  </si>
  <si>
    <t>Leonildo Nogueira Araujo - 17/03/2025 16:48:10</t>
  </si>
  <si>
    <t>Leonildo Nogueira Araujo - 17/03/2025 16:48:11</t>
  </si>
  <si>
    <t>Leonildo Nogueira Araujo - 17/03/2025 16:48:13</t>
  </si>
  <si>
    <t>Leonildo Nogueira Araujo - 17/03/2025 16:48:14</t>
  </si>
  <si>
    <t>Leonildo Nogueira Araujo - 17/03/2025 16:48:15</t>
  </si>
  <si>
    <t>Leonildo Nogueira Araujo - 17/03/2025 16:48:02</t>
  </si>
  <si>
    <t>Leonildo Nogueira Araujo - 17/03/2025 16:48:03</t>
  </si>
  <si>
    <t>Leonildo Nogueira Araujo - 17/03/2025 16:48:04</t>
  </si>
  <si>
    <t>Leonildo Nogueira Araujo - 17/03/2025 16:50:59</t>
  </si>
  <si>
    <t>Leonildo Nogueira Araujo - 17/03/2025 16:51:00</t>
  </si>
  <si>
    <t>Leonildo Nogueira Araujo - 17/03/2025 16:51:02</t>
  </si>
  <si>
    <t>Leonildo Nogueira Araujo - 17/03/2025 16:51:01</t>
  </si>
  <si>
    <t>Leonildo Nogueira Araujo - 17/03/2025 16:51:03</t>
  </si>
  <si>
    <t>Rafael Schafaschek - 21/03/2025 14:04:02</t>
  </si>
  <si>
    <t>Rafael Schafaschek - 21/03/2025 14:04:05</t>
  </si>
  <si>
    <t>Rafael Schafaschek - 21/03/2025 14:04:04</t>
  </si>
  <si>
    <t>Base de Dados_Images/EB-5004 - MT_272_10.Imagem do Equipamento-.121639.jpg</t>
  </si>
  <si>
    <t>Rafael De Carvalho Vasconcelos - 13/02/2025 09:15:35</t>
  </si>
  <si>
    <t>Balança de Fluxo</t>
  </si>
  <si>
    <t>BA5002</t>
  </si>
  <si>
    <t>BALANÇA ESTEIRA DE AÇÚCAR</t>
  </si>
  <si>
    <t>Leandro Henrique Ferreira - 24/02/2025 10:18:02</t>
  </si>
  <si>
    <t>Leandro Henrique Ferreira - 24/02/2025 10:18:03</t>
  </si>
  <si>
    <t>Leandro Henrique Ferreira - 24/02/2025 10:18:05</t>
  </si>
  <si>
    <t>Leonildo Nogueira Araujo - 17/03/2025 16:45:59</t>
  </si>
  <si>
    <t>Base de Dados_Images/BA5002.Imagem do Equipamento-.131759.jpg</t>
  </si>
  <si>
    <t>Leandro Henrique Ferreira - 24/02/2025 10:17:55</t>
  </si>
  <si>
    <t>Caixa De Mel Pobre</t>
  </si>
  <si>
    <t>TRM_066_10</t>
  </si>
  <si>
    <t>NÍVEL CAIXA MEL POBRE</t>
  </si>
  <si>
    <t>Rafael Schafaschek - 14/03/2025 10:48:50</t>
  </si>
  <si>
    <t>Rafael Schafaschek - 14/03/2025 10:48:55</t>
  </si>
  <si>
    <t>Rafael Schafaschek - 14/03/2025 10:48:53</t>
  </si>
  <si>
    <t>Rafael Schafaschek - 14/03/2025 10:48:58</t>
  </si>
  <si>
    <t>Leonildo Nogueira Araujo - 14/03/2025 11:08:55</t>
  </si>
  <si>
    <t>Leonildo Nogueira Araujo - 14/03/2025 11:08:56</t>
  </si>
  <si>
    <t>Leonildo Nogueira Araujo - 14/03/2025 11:09:01</t>
  </si>
  <si>
    <t>Leonildo Nogueira Araujo - 14/03/2025 11:09:02</t>
  </si>
  <si>
    <t>Rafael Schafaschek - 15/03/2025 11:48:04</t>
  </si>
  <si>
    <t>Leandro Henrique Ferreira - 03/11/2025 11:34:30</t>
  </si>
  <si>
    <t>TQ4018</t>
  </si>
  <si>
    <t>TANQUE ELEVADO DE MEL POBRE</t>
  </si>
  <si>
    <t>Rafael Schafaschek - 17/02/2025 08:15:01</t>
  </si>
  <si>
    <t>Rafael Schafaschek - 17/02/2025 08:15:06</t>
  </si>
  <si>
    <t>Rafael Schafaschek - 17/02/2025 08:15:20</t>
  </si>
  <si>
    <t>Rafael Schafaschek - 17/02/2025 08:15:23</t>
  </si>
  <si>
    <t>Rafael Schafaschek - 17/02/2025 08:15:25</t>
  </si>
  <si>
    <t>Rafael Schafaschek - 17/02/2025 08:15:27</t>
  </si>
  <si>
    <t>Rafael Schafaschek - 17/02/2025 08:15:29</t>
  </si>
  <si>
    <t>Rafael Schafaschek - 17/02/2025 08:15:31</t>
  </si>
  <si>
    <t>Rafael Schafaschek - 17/02/2025 08:15:32</t>
  </si>
  <si>
    <t>Leonildo Nogueira Araujo - 14/03/2025 11:08:51</t>
  </si>
  <si>
    <t>Rafael Schafaschek - 15/03/2025 11:48:01</t>
  </si>
  <si>
    <t>Rafael Schafaschek - 15/03/2025 11:48:00</t>
  </si>
  <si>
    <t>AG-4013 / MT_269_10</t>
  </si>
  <si>
    <t>MO-269-10 - TQ. DILUIDOR DE MEL POBRE - LIGA/DESLIGA</t>
  </si>
  <si>
    <t>Rafael De Carvalho Vasconcelos - 13/02/2025 14:18:58</t>
  </si>
  <si>
    <t>Rafael De Carvalho Vasconcelos - 13/02/2025 14:19:00</t>
  </si>
  <si>
    <t>Rafael De Carvalho Vasconcelos - 13/02/2025 14:19:02</t>
  </si>
  <si>
    <t>Rafael De Carvalho Vasconcelos - 13/02/2025 14:19:05</t>
  </si>
  <si>
    <t>Rafael De Carvalho Vasconcelos - 13/02/2025 14:19:22</t>
  </si>
  <si>
    <t>Rafael De Carvalho Vasconcelos - 13/02/2025 14:19:25</t>
  </si>
  <si>
    <t>Rafael De Carvalho Vasconcelos - 13/02/2025 14:19:27</t>
  </si>
  <si>
    <t>Luis Antonio Batista - 13/01/2025 11:01:39</t>
  </si>
  <si>
    <t>Luis Antonio Batista - 13/01/2025 11:01:41</t>
  </si>
  <si>
    <t>Luis Antonio Batista - 13/01/2025 11:01:43</t>
  </si>
  <si>
    <t>Luis Antonio Batista - 13/01/2025 11:01:48</t>
  </si>
  <si>
    <t>Luis Antonio Batista - 13/01/2025 11:01:49</t>
  </si>
  <si>
    <t>Luis Antonio Batista - 13/01/2025 11:01:51</t>
  </si>
  <si>
    <t>Leonildo Nogueira Araujo - 14/03/2025 11:08:37</t>
  </si>
  <si>
    <t>Leonildo Nogueira Araujo - 14/03/2025 11:08:38</t>
  </si>
  <si>
    <t>Leonildo Nogueira Araujo - 14/03/2025 11:08:39</t>
  </si>
  <si>
    <t>Leonildo Nogueira Araujo - 14/03/2025 11:08:43</t>
  </si>
  <si>
    <t>Leonildo Nogueira Araujo - 14/03/2025 11:08:45</t>
  </si>
  <si>
    <t>Leonildo Nogueira Araujo - 14/03/2025 11:08:44</t>
  </si>
  <si>
    <t>Rafael Schafaschek - 15/03/2025 11:47:56</t>
  </si>
  <si>
    <t>Rafael Schafaschek - 15/03/2025 11:47:55</t>
  </si>
  <si>
    <t>Base de Dados_Images/AG-4013 - MT_269_10.Imagem do Equipamento-.135904.jpg</t>
  </si>
  <si>
    <t>Luis Antonio Batista - 13/01/2025 10:58:31</t>
  </si>
  <si>
    <t>Base de Dados_Images/AG-4013 - MT_269_10.Imagem da Plaqueta do Motor-.140123.jpg</t>
  </si>
  <si>
    <t>Luis Antonio Batista - 13/01/2025 11:01:18</t>
  </si>
  <si>
    <t>Tanque De Mel Pobre</t>
  </si>
  <si>
    <t>LIT_500_10</t>
  </si>
  <si>
    <t>NÍVEL CAIXA MEL</t>
  </si>
  <si>
    <t>Rafael Schafaschek - 14/03/2025 12:00:45</t>
  </si>
  <si>
    <t>Rafael Schafaschek - 14/03/2025 12:00:49</t>
  </si>
  <si>
    <t>Rafael Schafaschek - 14/03/2025 12:00:50</t>
  </si>
  <si>
    <t>Leandro Henrique Ferreira - 11/03/2025 11:40:31</t>
  </si>
  <si>
    <t>Leandro Henrique Ferreira - 11/03/2025 11:40:33</t>
  </si>
  <si>
    <t>Leonildo Nogueira Araujo - 14/03/2025 10:21:45</t>
  </si>
  <si>
    <t>Rafael Schafaschek - 15/03/2025 11:48:37</t>
  </si>
  <si>
    <t>Rafael Schafaschek - 15/03/2025 11:48:36</t>
  </si>
  <si>
    <t>Leandro Henrique Ferreira - 03/11/2025 11:40:25</t>
  </si>
  <si>
    <t>POS-157-10</t>
  </si>
  <si>
    <t>CONTROLE DE BRIX MEL POBRE</t>
  </si>
  <si>
    <t>Auro Marcel Bueno de Oliveira - 24/01/2025 09:11:05</t>
  </si>
  <si>
    <t>Auro Marcel Bueno de Oliveira - 24/01/2025 09:11:06</t>
  </si>
  <si>
    <t>Auro Marcel Bueno de Oliveira - 24/01/2025 09:11:07</t>
  </si>
  <si>
    <t>Auro Marcel Bueno de Oliveira - 24/01/2025 09:11:10</t>
  </si>
  <si>
    <t>Auro Marcel Bueno de Oliveira - 24/01/2025 09:11:11</t>
  </si>
  <si>
    <t>Auro Marcel Bueno de Oliveira - 24/01/2025 09:11:12</t>
  </si>
  <si>
    <t>Auro Marcel Bueno de Oliveira - 24/01/2025 09:11:13</t>
  </si>
  <si>
    <t>Auro Marcel Bueno de Oliveira - 24/01/2025 09:11:15</t>
  </si>
  <si>
    <t>Rafael Schafaschek - 27/02/2025 13:44:21</t>
  </si>
  <si>
    <t>Rafael Schafaschek - 27/02/2025 13:44:22</t>
  </si>
  <si>
    <t>Leonildo Nogueira Araujo - 14/03/2025 10:21:49</t>
  </si>
  <si>
    <t>Rafael Schafaschek - 15/03/2025 11:48:40</t>
  </si>
  <si>
    <t>Base de Dados_Images/POS-157-10.Imagem do Equipamento-.115933.jpg</t>
  </si>
  <si>
    <t>Auro Marcel Bueno de Oliveira - 24/01/2025 09:10:59</t>
  </si>
  <si>
    <t>TQ4017</t>
  </si>
  <si>
    <t>TANQUE DE MEL POBRE</t>
  </si>
  <si>
    <t>Rafael De Carvalho Vasconcelos - 13/02/2025 14:40:06</t>
  </si>
  <si>
    <t>Rafael De Carvalho Vasconcelos - 13/02/2025 14:40:14</t>
  </si>
  <si>
    <t>Rafael De Carvalho Vasconcelos - 13/02/2025 14:40:18</t>
  </si>
  <si>
    <t>Rafael De Carvalho Vasconcelos - 13/02/2025 14:40:22</t>
  </si>
  <si>
    <t>Rafael De Carvalho Vasconcelos - 13/02/2025 14:40:32</t>
  </si>
  <si>
    <t>Rafael De Carvalho Vasconcelos - 13/02/2025 14:40:38</t>
  </si>
  <si>
    <t>Rafael De Carvalho Vasconcelos - 13/02/2025 14:40:41</t>
  </si>
  <si>
    <t>Luis Antonio Batista - 13/02/2025 14:41:35</t>
  </si>
  <si>
    <t>Luis Antonio Batista - 13/02/2025 14:41:37</t>
  </si>
  <si>
    <t>Leonildo Nogueira Araujo - 14/03/2025 10:21:41</t>
  </si>
  <si>
    <t>Rafael Schafaschek - 15/03/2025 11:48:32</t>
  </si>
  <si>
    <t>Rafael Schafaschek - 15/03/2025 11:48:31</t>
  </si>
  <si>
    <t>Rafael Schafaschek - 15/03/2025 11:48:30</t>
  </si>
  <si>
    <t>Tag do comissionamento não está conforme  o tag do campo</t>
  </si>
  <si>
    <t>Base de Dados_Images/TQ4017.Imagem do Equipamento-.173749.jpg</t>
  </si>
  <si>
    <t>Luis Antonio Batista - 13/02/2025 14:37:45</t>
  </si>
  <si>
    <t>BD-3205</t>
  </si>
  <si>
    <t xml:space="preserve">ACIONAMENTO BOMBA BOMBA DE MEL POBRE </t>
  </si>
  <si>
    <t>Luis Antonio Batista - 13/01/2025 13:40:58</t>
  </si>
  <si>
    <t>Rafael De Carvalho Vasconcelos - 13/02/2025 10:52:21</t>
  </si>
  <si>
    <t>Rafael De Carvalho Vasconcelos - 13/02/2025 10:52:25</t>
  </si>
  <si>
    <t>Rafael De Carvalho Vasconcelos - 13/02/2025 10:52:37</t>
  </si>
  <si>
    <t>Rafael De Carvalho Vasconcelos - 13/02/2025 10:52:39</t>
  </si>
  <si>
    <t>Rafael De Carvalho Vasconcelos - 13/02/2025 10:52:45</t>
  </si>
  <si>
    <t>Rafael De Carvalho Vasconcelos - 13/02/2025 10:52:48</t>
  </si>
  <si>
    <t>Rafael De Carvalho Vasconcelos - 13/02/2025 10:52:57</t>
  </si>
  <si>
    <t>Rafael De Carvalho Vasconcelos - 13/02/2025 10:53:03</t>
  </si>
  <si>
    <t>Rafael De Carvalho Vasconcelos - 13/02/2025 10:53:05</t>
  </si>
  <si>
    <t>Luis Antonio Batista - 13/01/2025 13:41:42</t>
  </si>
  <si>
    <t>Luis Antonio Batista - 13/01/2025 13:41:46</t>
  </si>
  <si>
    <t>Luis Antonio Batista - 13/01/2025 13:41:49</t>
  </si>
  <si>
    <t>Luis Antonio Batista - 13/01/2025 13:41:52</t>
  </si>
  <si>
    <t>Luis Antonio Batista - 13/01/2025 13:41:59</t>
  </si>
  <si>
    <t>Luis Antonio Batista - 13/01/2025 13:42:05</t>
  </si>
  <si>
    <t>Leandro Henrique Ferreira - 11/03/2025 11:40:44</t>
  </si>
  <si>
    <t>Leandro Henrique Ferreira - 11/03/2025 11:40:45</t>
  </si>
  <si>
    <t>Leandro Henrique Ferreira - 11/03/2025 11:40:46</t>
  </si>
  <si>
    <t>Leandro Henrique Ferreira - 11/03/2025 11:40:48</t>
  </si>
  <si>
    <t>Leandro Henrique Ferreira - 11/03/2025 11:40:49</t>
  </si>
  <si>
    <t>Leonildo Nogueira Araujo - 14/03/2025 10:21:25</t>
  </si>
  <si>
    <t>Leonildo Nogueira Araujo - 14/03/2025 10:21:26</t>
  </si>
  <si>
    <t>Leonildo Nogueira Araujo - 14/03/2025 10:21:27</t>
  </si>
  <si>
    <t>Rafael Schafaschek - 15/03/2025 11:48:17</t>
  </si>
  <si>
    <t>Rafael Schafaschek - 15/03/2025 11:48:16</t>
  </si>
  <si>
    <t>Base de Dados_Images/BD-3205.Imagem do Equipamento-.164003.jpg</t>
  </si>
  <si>
    <t>Luis Antonio Batista - 13/01/2025 13:39:07</t>
  </si>
  <si>
    <t>Base de Dados_Images/BD-3205.Imagem da Plaqueta do Motor-.164004.jpg</t>
  </si>
  <si>
    <t>Luis Antonio Batista - 13/01/2025 13:39:58</t>
  </si>
  <si>
    <t>BD-4027 / MT_256_10</t>
  </si>
  <si>
    <t>MO-256-10 - BBA MEL POBRE - LIGA/DESLIGA</t>
  </si>
  <si>
    <t>Rafael Schafaschek - 14/03/2025 12:00:28</t>
  </si>
  <si>
    <t>Leandro Henrique Ferreira - 27/02/2025 10:47:45</t>
  </si>
  <si>
    <t>Leandro Henrique Ferreira - 27/02/2025 10:47:47</t>
  </si>
  <si>
    <t>Leandro Henrique Ferreira - 27/02/2025 10:47:49</t>
  </si>
  <si>
    <t>Leandro Henrique Ferreira - 27/02/2025 10:47:50</t>
  </si>
  <si>
    <t>Leandro Henrique Ferreira - 27/02/2025 10:47:51</t>
  </si>
  <si>
    <t>Leandro Henrique Ferreira - 27/02/2025 10:47:53</t>
  </si>
  <si>
    <t>Leandro Henrique Ferreira - 27/02/2025 10:47:56</t>
  </si>
  <si>
    <t>Leandro Henrique Ferreira - 27/02/2025 10:47:55</t>
  </si>
  <si>
    <t>Leandro Henrique Ferreira - 27/02/2025 10:48:17</t>
  </si>
  <si>
    <t>Leandro Henrique Ferreira - 27/02/2025 10:48:15</t>
  </si>
  <si>
    <t>Rafael Schafaschek - 14/03/2025 12:00:31</t>
  </si>
  <si>
    <t>Leandro Henrique Ferreira - 27/02/2025 10:48:08</t>
  </si>
  <si>
    <t>Leandro Henrique Ferreira - 27/02/2025 10:48:01</t>
  </si>
  <si>
    <t>Leandro Henrique Ferreira - 27/02/2025 10:48:00</t>
  </si>
  <si>
    <t>Leandro Henrique Ferreira - 11/03/2025 11:40:57</t>
  </si>
  <si>
    <t>Leandro Henrique Ferreira - 11/03/2025 11:40:58</t>
  </si>
  <si>
    <t>Leandro Henrique Ferreira - 11/03/2025 11:40:59</t>
  </si>
  <si>
    <t>Leandro Henrique Ferreira - 11/03/2025 11:41:01</t>
  </si>
  <si>
    <t>Leandro Henrique Ferreira - 11/03/2025 11:41:05</t>
  </si>
  <si>
    <t>Leonildo Nogueira Araujo - 14/03/2025 10:21:31</t>
  </si>
  <si>
    <t>Leonildo Nogueira Araujo - 14/03/2025 10:21:32</t>
  </si>
  <si>
    <t>Leonildo Nogueira Araujo - 14/03/2025 10:21:33</t>
  </si>
  <si>
    <t>Rafael Schafaschek - 15/03/2025 11:48:22</t>
  </si>
  <si>
    <t>Rafael Schafaschek - 15/03/2025 11:48:21</t>
  </si>
  <si>
    <t>Rafael Schafaschek - 15/03/2025 11:48:20</t>
  </si>
  <si>
    <t>Base de Dados_Images/BD-4027 - MT_256_10.Imagem do Equipamento-.164418.jpg</t>
  </si>
  <si>
    <t>Luis Antonio Batista - 13/01/2025 13:43:25</t>
  </si>
  <si>
    <t>Base de Dados_Images/BD-4027 - MT_256_10.Imagem da Plaqueta do Motor-.164418.jpg</t>
  </si>
  <si>
    <t>Luis Antonio Batista - 13/01/2025 13:44:10</t>
  </si>
  <si>
    <t>BD-4006 / MT_261_10</t>
  </si>
  <si>
    <t>MO-261-10 - BBA MEL POBRE PISO P/ TQ. ELEVADOR - LIGA/DESLIGA</t>
  </si>
  <si>
    <t>Luis Antonio Batista - 13/01/2025 13:30:49</t>
  </si>
  <si>
    <t>Eduardo Mendes Rodrigues - 04/02/2025 11:08:05</t>
  </si>
  <si>
    <t>Eduardo Mendes Rodrigues - 04/02/2025 11:08:07</t>
  </si>
  <si>
    <t>Eduardo Mendes Rodrigues - 04/02/2025 11:08:09</t>
  </si>
  <si>
    <t>Eduardo Mendes Rodrigues - 04/02/2025 11:08:11</t>
  </si>
  <si>
    <t>Eduardo Mendes Rodrigues - 04/02/2025 11:08:12</t>
  </si>
  <si>
    <t>Eduardo Mendes Rodrigues - 04/02/2025 11:08:14</t>
  </si>
  <si>
    <t>Eduardo Mendes Rodrigues - 04/02/2025 11:08:18</t>
  </si>
  <si>
    <t>Eduardo Mendes Rodrigues - 04/02/2025 11:08:17</t>
  </si>
  <si>
    <t>Eduardo Mendes Rodrigues - 04/02/2025 11:08:21</t>
  </si>
  <si>
    <t>Luis Antonio Batista - 13/01/2025 13:30:59</t>
  </si>
  <si>
    <t>Luis Antonio Batista - 13/02/2025 10:44:31</t>
  </si>
  <si>
    <t>Luis Antonio Batista - 13/01/2025 13:31:10</t>
  </si>
  <si>
    <t>Luis Antonio Batista - 13/01/2025 13:31:11</t>
  </si>
  <si>
    <t>Luis Antonio Batista - 13/01/2025 13:31:12</t>
  </si>
  <si>
    <t>Luis Antonio Batista - 13/01/2025 13:31:14</t>
  </si>
  <si>
    <t>Leandro Henrique Ferreira - 11/03/2025 11:41:23</t>
  </si>
  <si>
    <t>Leandro Henrique Ferreira - 11/03/2025 11:41:24</t>
  </si>
  <si>
    <t>Leandro Henrique Ferreira - 11/03/2025 11:41:27</t>
  </si>
  <si>
    <t>Leandro Henrique Ferreira - 11/03/2025 11:41:28</t>
  </si>
  <si>
    <t>Leandro Henrique Ferreira - 11/03/2025 11:41:30</t>
  </si>
  <si>
    <t>Leandro Henrique Ferreira - 11/03/2025 11:41:31</t>
  </si>
  <si>
    <t>Leonildo Nogueira Araujo - 14/03/2025 10:21:36</t>
  </si>
  <si>
    <t>Leonildo Nogueira Araujo - 14/03/2025 10:21:37</t>
  </si>
  <si>
    <t>Rafael Schafaschek - 15/03/2025 11:48:27</t>
  </si>
  <si>
    <t>Rafael Schafaschek - 15/03/2025 11:48:26</t>
  </si>
  <si>
    <t>Base de Dados_Images/BD-4006 - MT_261_10.Imagem do Equipamento-.140758.jpg</t>
  </si>
  <si>
    <t>Eduardo Mendes Rodrigues - 04/02/2025 11:07:53</t>
  </si>
  <si>
    <t>Base de Dados_Images/BD-4006 - MT_261_10.Imagem da Plaqueta do Motor-.163047.jpg</t>
  </si>
  <si>
    <t>Luis Antonio Batista - 13/01/2025 13:30:41</t>
  </si>
  <si>
    <t>Caixa Mel Rico</t>
  </si>
  <si>
    <t>BD-4007 / MT_262_10</t>
  </si>
  <si>
    <t>MO-262-10 - BBA MEL RICO PISO P/ TQ. ELEVADOR - LIGA/DESLIGA</t>
  </si>
  <si>
    <t>Luis Antonio Batista - 13/01/2025 13:33:20</t>
  </si>
  <si>
    <t>Eduardo Mendes Rodrigues - 04/02/2025 11:09:48</t>
  </si>
  <si>
    <t>Eduardo Mendes Rodrigues - 04/02/2025 11:09:50</t>
  </si>
  <si>
    <t>Eduardo Mendes Rodrigues - 04/02/2025 11:09:51</t>
  </si>
  <si>
    <t>Eduardo Mendes Rodrigues - 04/02/2025 11:09:52</t>
  </si>
  <si>
    <t>Eduardo Mendes Rodrigues - 04/02/2025 11:09:54</t>
  </si>
  <si>
    <t>Eduardo Mendes Rodrigues - 04/02/2025 11:09:55</t>
  </si>
  <si>
    <t>Eduardo Mendes Rodrigues - 04/02/2025 11:09:57</t>
  </si>
  <si>
    <t>Eduardo Mendes Rodrigues - 04/02/2025 11:10:01</t>
  </si>
  <si>
    <t>Luis Antonio Batista - 13/01/2025 13:33:28</t>
  </si>
  <si>
    <t>Luis Antonio Batista - 13/02/2025 10:26:38</t>
  </si>
  <si>
    <t>Luis Antonio Batista - 13/01/2025 13:33:31</t>
  </si>
  <si>
    <t>Luis Antonio Batista - 13/01/2025 13:33:32</t>
  </si>
  <si>
    <t>Luis Antonio Batista - 13/01/2025 13:33:33</t>
  </si>
  <si>
    <t>Luis Antonio Batista - 13/01/2025 13:33:35</t>
  </si>
  <si>
    <t>Leandro Henrique Ferreira - 11/03/2025 11:35:25</t>
  </si>
  <si>
    <t>Leandro Henrique Ferreira - 11/03/2025 11:35:27</t>
  </si>
  <si>
    <t>Leandro Henrique Ferreira - 11/03/2025 11:35:29</t>
  </si>
  <si>
    <t>Leandro Henrique Ferreira - 11/03/2025 11:35:31</t>
  </si>
  <si>
    <t>Leonildo Nogueira Araujo - 14/03/2025 10:52:51</t>
  </si>
  <si>
    <t>Leonildo Nogueira Araujo - 14/03/2025 10:52:52</t>
  </si>
  <si>
    <t>Leonildo Nogueira Araujo - 14/03/2025 10:52:54</t>
  </si>
  <si>
    <t>Rafael Schafaschek - 15/03/2025 11:48:53</t>
  </si>
  <si>
    <t>Rafael Schafaschek - 15/03/2025 11:48:52</t>
  </si>
  <si>
    <t>Base de Dados_Images/BD-4007 - MT_262_10.Imagem do Equipamento-.140947.jpg</t>
  </si>
  <si>
    <t>Eduardo Mendes Rodrigues - 04/02/2025 11:09:42</t>
  </si>
  <si>
    <t>Base de Dados_Images/BD-4007 - MT_262_10.Imagem da Plaqueta do Motor-.163316.jpg</t>
  </si>
  <si>
    <t>Luis Antonio Batista - 13/01/2025 13:33:10</t>
  </si>
  <si>
    <t>TRM_067_10</t>
  </si>
  <si>
    <t>NÍVEL CAIXA DE MEL RICO</t>
  </si>
  <si>
    <t>Rafael Schafaschek - 14/03/2025 10:49:01</t>
  </si>
  <si>
    <t>Leonildo Nogueira Araujo - 14/03/2025 10:37:45</t>
  </si>
  <si>
    <t>Leonildo Nogueira Araujo - 14/03/2025 10:37:46</t>
  </si>
  <si>
    <t>Rafael Schafaschek - 14/03/2025 10:52:12</t>
  </si>
  <si>
    <t>Rafael Schafaschek - 14/03/2025 10:52:15</t>
  </si>
  <si>
    <t>Rafael Schafaschek - 14/03/2025 10:52:17</t>
  </si>
  <si>
    <t>Leonildo Nogueira Araujo - 14/03/2025 11:06:57</t>
  </si>
  <si>
    <t>Leonildo Nogueira Araujo - 14/03/2025 11:06:58</t>
  </si>
  <si>
    <t>Rafael Schafaschek - 15/03/2025 11:49:07</t>
  </si>
  <si>
    <t>Leandro Henrique Ferreira - 03/11/2025 11:36:43</t>
  </si>
  <si>
    <t>TQ4022</t>
  </si>
  <si>
    <t>TANQUE DE MEL RICO DA FABRICA DE ACUCAR</t>
  </si>
  <si>
    <t>Rafael Schafaschek - 17/02/2025 08:34:44</t>
  </si>
  <si>
    <t>Rafael Schafaschek - 17/02/2025 08:34:47</t>
  </si>
  <si>
    <t>Rafael Schafaschek - 17/02/2025 08:34:50</t>
  </si>
  <si>
    <t>Rafael Schafaschek - 17/02/2025 08:34:52</t>
  </si>
  <si>
    <t>Rafael Schafaschek - 17/02/2025 08:34:53</t>
  </si>
  <si>
    <t>Rafael Schafaschek - 17/02/2025 08:34:55</t>
  </si>
  <si>
    <t>Rafael Schafaschek - 17/02/2025 08:34:58</t>
  </si>
  <si>
    <t>Rafael Schafaschek - 17/02/2025 08:35:16</t>
  </si>
  <si>
    <t>Leonildo Nogueira Araujo - 14/03/2025 10:52:57</t>
  </si>
  <si>
    <t>Leonildo Nogueira Araujo - 14/03/2025 10:52:58</t>
  </si>
  <si>
    <t>Rafael Schafaschek - 15/03/2025 11:48:58</t>
  </si>
  <si>
    <t>Rafael Schafaschek - 15/03/2025 11:48:57</t>
  </si>
  <si>
    <t>TQ4019</t>
  </si>
  <si>
    <t>CAIXA ELEVADA DE MEL RICO</t>
  </si>
  <si>
    <t>Rafael Schafaschek - 17/02/2025 08:22:01</t>
  </si>
  <si>
    <t>Rafael Schafaschek - 17/02/2025 08:22:02</t>
  </si>
  <si>
    <t>Rafael Schafaschek - 17/02/2025 08:22:04</t>
  </si>
  <si>
    <t>Rafael Schafaschek - 17/02/2025 08:22:09</t>
  </si>
  <si>
    <t>Rafael Schafaschek - 17/02/2025 08:22:10</t>
  </si>
  <si>
    <t>Rafael Schafaschek - 17/02/2025 08:22:13</t>
  </si>
  <si>
    <t>Rafael Schafaschek - 17/02/2025 08:22:15</t>
  </si>
  <si>
    <t>Rafael Schafaschek - 17/02/2025 08:22:16</t>
  </si>
  <si>
    <t>Leonildo Nogueira Araujo - 14/03/2025 10:53:02</t>
  </si>
  <si>
    <t>Rafael Schafaschek - 15/03/2025 11:49:03</t>
  </si>
  <si>
    <t>Rafael Schafaschek - 15/03/2025 11:49:02</t>
  </si>
  <si>
    <t>Base de Dados_Images/TQ4019.Imagem do Equipamento-.112254.jpg</t>
  </si>
  <si>
    <t>Rafael Schafaschek - 17/02/2025 08:22:46</t>
  </si>
  <si>
    <t>AG-4001 / MT_270_10</t>
  </si>
  <si>
    <t>MO-270-10 - TQ. DILUIDOR DE MEL RICO - LIGA/DESLIGA</t>
  </si>
  <si>
    <t>Eduardo Mendes Rodrigues - 27/01/2025 14:14:41</t>
  </si>
  <si>
    <t>Eduardo Mendes Rodrigues - 27/01/2025 14:14:44</t>
  </si>
  <si>
    <t>Eduardo Mendes Rodrigues - 27/01/2025 14:14:54</t>
  </si>
  <si>
    <t>Eduardo Mendes Rodrigues - 27/01/2025 14:14:55</t>
  </si>
  <si>
    <t>Rafael Schafaschek - 17/02/2025 08:21:52</t>
  </si>
  <si>
    <t>Rafael De Carvalho Vasconcelos - 13/02/2025 14:17:38</t>
  </si>
  <si>
    <t>Rafael De Carvalho Vasconcelos - 13/02/2025 14:17:17</t>
  </si>
  <si>
    <t>Luis Antonio Batista - 13/01/2025 11:04:17</t>
  </si>
  <si>
    <t>Luis Antonio Batista - 13/01/2025 11:04:15</t>
  </si>
  <si>
    <t>Luis Antonio Batista - 13/01/2025 11:04:20</t>
  </si>
  <si>
    <t>Luis Antonio Batista - 13/01/2025 11:04:22</t>
  </si>
  <si>
    <t>Luis Antonio Batista - 13/01/2025 11:04:24</t>
  </si>
  <si>
    <t>Luis Antonio Batista - 13/01/2025 11:04:26</t>
  </si>
  <si>
    <t>Leandro Henrique Ferreira - 11/03/2025 11:35:42</t>
  </si>
  <si>
    <t>Leandro Henrique Ferreira - 11/03/2025 11:35:43</t>
  </si>
  <si>
    <t>Leandro Henrique Ferreira - 11/03/2025 11:35:48</t>
  </si>
  <si>
    <t>Leonildo Nogueira Araujo - 14/03/2025 10:52:45</t>
  </si>
  <si>
    <t>Leonildo Nogueira Araujo - 14/03/2025 10:52:46</t>
  </si>
  <si>
    <t>Leonildo Nogueira Araujo - 14/03/2025 10:52:47</t>
  </si>
  <si>
    <t>Rafael Schafaschek - 15/03/2025 11:48:49</t>
  </si>
  <si>
    <t>Rafael Schafaschek - 15/03/2025 11:48:48</t>
  </si>
  <si>
    <t>Base de Dados_Images/AG-4001 - MT_270_10.Imagem do Equipamento-.140357.jpg</t>
  </si>
  <si>
    <t>Luis Antonio Batista - 13/01/2025 11:02:58</t>
  </si>
  <si>
    <t>Base de Dados_Images/AG-4001 - MT_270_10.Imagem da Plaqueta do Motor-.140357.jpg</t>
  </si>
  <si>
    <t>Luis Antonio Batista - 13/01/2025 11:03:51</t>
  </si>
  <si>
    <t>Tanque De Condensado</t>
  </si>
  <si>
    <t>TRM_058_10</t>
  </si>
  <si>
    <t xml:space="preserve">NÍVEL CAIXA DE CONDENSADO </t>
  </si>
  <si>
    <t>Rafael Schafaschek - 26/02/2025 09:46:44</t>
  </si>
  <si>
    <t>Rafael Schafaschek - 26/02/2025 09:46:46</t>
  </si>
  <si>
    <t>Leonildo Nogueira Araujo - 14/03/2025 10:54:00</t>
  </si>
  <si>
    <t>Leonildo Nogueira Araujo - 14/03/2025 10:54:01</t>
  </si>
  <si>
    <t>Rafael Schafaschek - 14/03/2025 11:02:16</t>
  </si>
  <si>
    <t>Rafael Schafaschek - 15/03/2025 11:41:15</t>
  </si>
  <si>
    <t>TQ4014</t>
  </si>
  <si>
    <t>TANQUE DE AGUA CONDENSADA</t>
  </si>
  <si>
    <t>Rafael De Carvalho Vasconcelos - 13/02/2025 14:24:52</t>
  </si>
  <si>
    <t>Rafael De Carvalho Vasconcelos - 13/02/2025 14:24:57</t>
  </si>
  <si>
    <t>Rafael De Carvalho Vasconcelos - 13/02/2025 14:25:00</t>
  </si>
  <si>
    <t>Rafael De Carvalho Vasconcelos - 13/02/2025 14:25:15</t>
  </si>
  <si>
    <t>Rafael De Carvalho Vasconcelos - 13/02/2025 14:25:18</t>
  </si>
  <si>
    <t>Rafael De Carvalho Vasconcelos - 13/02/2025 14:25:23</t>
  </si>
  <si>
    <t>Rafael De Carvalho Vasconcelos - 13/02/2025 14:25:27</t>
  </si>
  <si>
    <t>Rafael Schafaschek - 17/02/2025 08:25:32</t>
  </si>
  <si>
    <t>Luis Antonio Batista - 13/02/2025 14:25:43</t>
  </si>
  <si>
    <t>Rafael Schafaschek - 14/03/2025 11:02:07</t>
  </si>
  <si>
    <t>Rafael Schafaschek - 15/03/2025 11:41:06</t>
  </si>
  <si>
    <t>Base de Dados_Images/TQ4014.Imagem do Equipamento-.172426.jpg</t>
  </si>
  <si>
    <t>Luis Antonio Batista - 13/02/2025 14:24:21</t>
  </si>
  <si>
    <t>MT_265_10</t>
  </si>
  <si>
    <t>MO-265-10 - BBA ÁGUA LAVAGEM CENTRÍFUGAS - LIGA/DESLIGA</t>
  </si>
  <si>
    <t>Rafael Schafaschek - 14/03/2025 10:51:33</t>
  </si>
  <si>
    <t>Rafael Schafaschek - 14/03/2025 10:51:36</t>
  </si>
  <si>
    <t>Rafael Schafaschek - 14/03/2025 10:51:38</t>
  </si>
  <si>
    <t>Rafael Schafaschek - 14/03/2025 10:51:40</t>
  </si>
  <si>
    <t>Rafael Schafaschek - 14/03/2025 10:51:42</t>
  </si>
  <si>
    <t>Rafael Schafaschek - 14/03/2025 10:51:45</t>
  </si>
  <si>
    <t>Rafael Schafaschek - 14/03/2025 10:51:47</t>
  </si>
  <si>
    <t>Rafael Schafaschek - 14/03/2025 10:51:50</t>
  </si>
  <si>
    <t>Rafael Schafaschek - 14/03/2025 10:51:52</t>
  </si>
  <si>
    <t>Rafael Schafaschek - 14/03/2025 10:51:54</t>
  </si>
  <si>
    <t>Rafael Schafaschek - 14/03/2025 10:51:57</t>
  </si>
  <si>
    <t>Rafael Schafaschek - 14/03/2025 10:51:59</t>
  </si>
  <si>
    <t>Rafael Schafaschek - 14/03/2025 10:52:02</t>
  </si>
  <si>
    <t>Rafael Schafaschek - 14/03/2025 10:52:04</t>
  </si>
  <si>
    <t>Rafael Schafaschek - 14/03/2025 10:52:06</t>
  </si>
  <si>
    <t>Rafael Schafaschek - 14/03/2025 10:52:09</t>
  </si>
  <si>
    <t>Leonildo Nogueira Araujo - 14/03/2025 10:54:28</t>
  </si>
  <si>
    <t>Leonildo Nogueira Araujo - 14/03/2025 10:54:29</t>
  </si>
  <si>
    <t>Leonildo Nogueira Araujo - 14/03/2025 10:54:30</t>
  </si>
  <si>
    <t>Leonildo Nogueira Araujo - 14/03/2025 10:54:31</t>
  </si>
  <si>
    <t>Leonildo Nogueira Araujo - 14/03/2025 11:09:23</t>
  </si>
  <si>
    <t>Leonildo Nogueira Araujo - 14/03/2025 11:09:24</t>
  </si>
  <si>
    <t>Leonildo Nogueira Araujo - 14/03/2025 11:09:25</t>
  </si>
  <si>
    <t>Leonildo Nogueira Araujo - 14/03/2025 11:09:26</t>
  </si>
  <si>
    <t>Rafael Schafaschek - 15/03/2025 11:08:55</t>
  </si>
  <si>
    <t>Rafael Schafaschek - 15/03/2025 11:08:54</t>
  </si>
  <si>
    <t>Vai partir sem ela</t>
  </si>
  <si>
    <t>Base de Dados_Images/MT_265_10.Imagem do Equipamento-.121932.jpg</t>
  </si>
  <si>
    <t>Luis Antonio Batista - 21/02/2025 09:19:25</t>
  </si>
  <si>
    <t>BC-4003 / MT_296_10</t>
  </si>
  <si>
    <t>MO-296-10 - BBA Nº1 LAVAGEM CENTRIFUGA</t>
  </si>
  <si>
    <t>Luis Antonio Batista - 10/01/2025 14:24:58</t>
  </si>
  <si>
    <t>Rafael De Carvalho Vasconcelos - 13/02/2025 09:33:43</t>
  </si>
  <si>
    <t>Rafael De Carvalho Vasconcelos - 13/02/2025 09:33:47</t>
  </si>
  <si>
    <t>Rafael De Carvalho Vasconcelos - 13/02/2025 09:33:49</t>
  </si>
  <si>
    <t>Rafael De Carvalho Vasconcelos - 13/02/2025 09:33:53</t>
  </si>
  <si>
    <t>Rafael De Carvalho Vasconcelos - 13/02/2025 09:33:55</t>
  </si>
  <si>
    <t>Rafael De Carvalho Vasconcelos - 13/02/2025 09:33:56</t>
  </si>
  <si>
    <t>Rafael De Carvalho Vasconcelos - 13/02/2025 09:33:59</t>
  </si>
  <si>
    <t>Rafael De Carvalho Vasconcelos - 13/02/2025 09:34:01</t>
  </si>
  <si>
    <t>Rafael De Carvalho Vasconcelos - 13/02/2025 09:34:07</t>
  </si>
  <si>
    <t>Luis Antonio Batista - 10/01/2025 14:25:09</t>
  </si>
  <si>
    <t>Luis Antonio Batista - 10/01/2025 14:25:13</t>
  </si>
  <si>
    <t>Luis Antonio Batista - 10/01/2025 14:25:23</t>
  </si>
  <si>
    <t>Luis Antonio Batista - 10/01/2025 14:25:25</t>
  </si>
  <si>
    <t>Luis Antonio Batista - 10/01/2025 14:25:29</t>
  </si>
  <si>
    <t>Luis Antonio Batista - 10/01/2025 14:25:32</t>
  </si>
  <si>
    <t>Leonildo Nogueira Araujo - 14/03/2025 10:53:41</t>
  </si>
  <si>
    <t>Leonildo Nogueira Araujo - 14/03/2025 10:53:42</t>
  </si>
  <si>
    <t>Leonildo Nogueira Araujo - 14/03/2025 10:53:43</t>
  </si>
  <si>
    <t>Leonildo Nogueira Araujo - 14/03/2025 10:53:44</t>
  </si>
  <si>
    <t>Rafael Schafaschek - 14/03/2025 11:01:58</t>
  </si>
  <si>
    <t>Rafael Schafaschek - 14/03/2025 11:01:57</t>
  </si>
  <si>
    <t>Rafael Schafaschek - 15/03/2025 11:40:53</t>
  </si>
  <si>
    <t>Rafael Schafaschek - 15/03/2025 11:40:52</t>
  </si>
  <si>
    <t>Base de Dados_Images/BC-4003 - MT_296_10.Imagem do Equipamento-.172454.jpg</t>
  </si>
  <si>
    <t>Luis Antonio Batista - 10/01/2025 14:23:53</t>
  </si>
  <si>
    <t>Base de Dados_Images/BC-4003 - MT_296_10.Imagem da Plaqueta do Motor-.172454.jpg</t>
  </si>
  <si>
    <t>Luis Antonio Batista - 10/01/2025 14:24:50</t>
  </si>
  <si>
    <t>BC-4004</t>
  </si>
  <si>
    <t>BBA DE CONDENSADO PARA P/ COZEDORES E MEIS</t>
  </si>
  <si>
    <t>Luis Antonio Batista - 10/01/2025 14:29:20</t>
  </si>
  <si>
    <t>Rafael De Carvalho Vasconcelos - 13/02/2025 09:34:32</t>
  </si>
  <si>
    <t>Rafael De Carvalho Vasconcelos - 13/02/2025 09:34:34</t>
  </si>
  <si>
    <t>Rafael De Carvalho Vasconcelos - 13/02/2025 09:34:36</t>
  </si>
  <si>
    <t>Rafael De Carvalho Vasconcelos - 13/02/2025 09:34:37</t>
  </si>
  <si>
    <t>Rafael De Carvalho Vasconcelos - 13/02/2025 09:34:39</t>
  </si>
  <si>
    <t>Rafael De Carvalho Vasconcelos - 13/02/2025 09:34:42</t>
  </si>
  <si>
    <t>Rafael De Carvalho Vasconcelos - 13/02/2025 09:34:43</t>
  </si>
  <si>
    <t>Rafael De Carvalho Vasconcelos - 13/02/2025 09:34:45</t>
  </si>
  <si>
    <t>Rafael De Carvalho Vasconcelos - 13/02/2025 09:34:48</t>
  </si>
  <si>
    <t>Luis Antonio Batista - 10/01/2025 14:29:30</t>
  </si>
  <si>
    <t>Luis Antonio Batista - 10/01/2025 14:29:34</t>
  </si>
  <si>
    <t>Luis Antonio Batista - 10/01/2025 14:29:37</t>
  </si>
  <si>
    <t>Luis Antonio Batista - 10/01/2025 14:29:39</t>
  </si>
  <si>
    <t>Luis Antonio Batista - 10/01/2025 14:29:42</t>
  </si>
  <si>
    <t>Luis Antonio Batista - 10/01/2025 14:29:44</t>
  </si>
  <si>
    <t>Leonildo Nogueira Araujo - 14/03/2025 10:53:49</t>
  </si>
  <si>
    <t>Leonildo Nogueira Araujo - 14/03/2025 10:53:50</t>
  </si>
  <si>
    <t>Leonildo Nogueira Araujo - 14/03/2025 10:53:51</t>
  </si>
  <si>
    <t>Leonildo Nogueira Araujo - 14/03/2025 10:53:52</t>
  </si>
  <si>
    <t>Rafael Schafaschek - 14/03/2025 11:02:03</t>
  </si>
  <si>
    <t>Rafael Schafaschek - 14/03/2025 11:02:02</t>
  </si>
  <si>
    <t>Rafael Schafaschek - 15/03/2025 11:41:02</t>
  </si>
  <si>
    <t>Rafael Schafaschek - 15/03/2025 11:41:01</t>
  </si>
  <si>
    <t>Base de Dados_Images/BC-4004.Imagem do Equipamento-.172905.jpg</t>
  </si>
  <si>
    <t>Luis Antonio Batista - 10/01/2025 14:28:03</t>
  </si>
  <si>
    <t>Base de Dados_Images/BC-4004.Imagem da Plaqueta do Motor-.172905.jpg</t>
  </si>
  <si>
    <t>Luis Antonio Batista - 10/01/2025 14:28:59</t>
  </si>
  <si>
    <t>Kont 01</t>
  </si>
  <si>
    <t>TRM_119_10</t>
  </si>
  <si>
    <t>CORRENTE KONTI 01</t>
  </si>
  <si>
    <t>Rafael Schafaschek - 27/02/2025 16:28:04</t>
  </si>
  <si>
    <t>Rafael Schafaschek - 27/02/2025 16:28:05</t>
  </si>
  <si>
    <t>Rafael Schafaschek - 27/02/2025 16:28:06</t>
  </si>
  <si>
    <t>Leonildo Nogueira Araujo - 14/03/2025 14:06:26</t>
  </si>
  <si>
    <t>Rafael Schafaschek - 14/03/2025 14:14:35</t>
  </si>
  <si>
    <t>Rafael Schafaschek - 15/03/2025 14:16:51</t>
  </si>
  <si>
    <t>TRM_140_10</t>
  </si>
  <si>
    <t>VIBRAÇÃO DA KONTI 01</t>
  </si>
  <si>
    <t>Rafael Schafaschek - 27/02/2025 16:28:10</t>
  </si>
  <si>
    <t>Rafael Schafaschek - 27/02/2025 16:28:11</t>
  </si>
  <si>
    <t>Rafael Schafaschek - 27/02/2025 16:28:12</t>
  </si>
  <si>
    <t>Leonildo Nogueira Araujo - 14/03/2025 14:06:31</t>
  </si>
  <si>
    <t>Rafael Schafaschek - 14/03/2025 14:14:39</t>
  </si>
  <si>
    <t>Rafael Schafaschek - 15/03/2025 14:16:54</t>
  </si>
  <si>
    <t>Base de Dados_Images/TRM_140_10.Imagem do Equipamento-.180337.jpg</t>
  </si>
  <si>
    <t>Leandro Henrique Ferreira - 11/03/2025 15:03:33</t>
  </si>
  <si>
    <t>ICI-001-10</t>
  </si>
  <si>
    <t>CONTROLE DE ALIMENTAÇÃO CENTRÍFUGA KONTI-01</t>
  </si>
  <si>
    <t>Leandro Henrique Ferreira - 11/03/2025 15:02:20</t>
  </si>
  <si>
    <t>Leandro Henrique Ferreira - 11/03/2025 15:02:21</t>
  </si>
  <si>
    <t>Leandro Henrique Ferreira - 11/03/2025 15:02:22</t>
  </si>
  <si>
    <t>Leandro Henrique Ferreira - 11/03/2025 15:02:40</t>
  </si>
  <si>
    <t>Leandro Henrique Ferreira - 11/03/2025 15:02:41</t>
  </si>
  <si>
    <t>Leandro Henrique Ferreira - 11/03/2025 15:02:42</t>
  </si>
  <si>
    <t>Leandro Henrique Ferreira - 11/03/2025 15:02:45</t>
  </si>
  <si>
    <t>Leandro Henrique Ferreira - 11/03/2025 15:02:47</t>
  </si>
  <si>
    <t>Leonildo Nogueira Araujo - 14/03/2025 14:06:36</t>
  </si>
  <si>
    <t>Rafael Schafaschek - 14/03/2025 14:14:44</t>
  </si>
  <si>
    <t>Rafael Schafaschek - 15/03/2025 14:16:58</t>
  </si>
  <si>
    <t>Base de Dados_Images/ICI-001-10.Imagem do Equipamento-.180216.jpg</t>
  </si>
  <si>
    <t>Leandro Henrique Ferreira - 11/03/2025 15:02:13</t>
  </si>
  <si>
    <t>CC4001</t>
  </si>
  <si>
    <t>CENTRIFUGA KONT MASSA B Nº1</t>
  </si>
  <si>
    <t>Rafael De Carvalho Vasconcelos - 13/02/2025 09:49:51</t>
  </si>
  <si>
    <t>Rafael De Carvalho Vasconcelos - 13/02/2025 09:50:03</t>
  </si>
  <si>
    <t>Rafael De Carvalho Vasconcelos - 13/02/2025 09:50:05</t>
  </si>
  <si>
    <t>Rafael De Carvalho Vasconcelos - 13/02/2025 09:50:08</t>
  </si>
  <si>
    <t>Rafael De Carvalho Vasconcelos - 13/02/2025 09:50:10</t>
  </si>
  <si>
    <t>Rafael De Carvalho Vasconcelos - 13/02/2025 09:50:12</t>
  </si>
  <si>
    <t>Rafael De Carvalho Vasconcelos - 13/02/2025 09:50:13</t>
  </si>
  <si>
    <t>Rafael De Carvalho Vasconcelos - 13/02/2025 09:50:18</t>
  </si>
  <si>
    <t>Rafael De Carvalho Vasconcelos - 13/02/2025 09:50:20</t>
  </si>
  <si>
    <t>Luis Antonio Batista - 13/01/2025 13:02:08</t>
  </si>
  <si>
    <t>Leandro Henrique Ferreira - 24/02/2025 10:10:30</t>
  </si>
  <si>
    <t>Luis Antonio Batista - 13/01/2025 13:03:26</t>
  </si>
  <si>
    <t>Leandro Henrique Ferreira - 24/02/2025 10:10:49</t>
  </si>
  <si>
    <t>Leonildo Nogueira Araujo - 14/03/2025 14:06:10</t>
  </si>
  <si>
    <t>Leonildo Nogueira Araujo - 14/03/2025 14:06:11</t>
  </si>
  <si>
    <t>Rafael Schafaschek - 14/03/2025 14:14:15</t>
  </si>
  <si>
    <t>Rafael Schafaschek - 14/03/2025 14:14:16</t>
  </si>
  <si>
    <t>Rafael Schafaschek - 14/03/2025 14:14:17</t>
  </si>
  <si>
    <t>Rafael Schafaschek - 14/03/2025 14:14:18</t>
  </si>
  <si>
    <t>Rafael Schafaschek - 15/03/2025 14:16:26</t>
  </si>
  <si>
    <t>Rafael Schafaschek - 15/03/2025 14:16:25</t>
  </si>
  <si>
    <t>Rafael Schafaschek - 15/03/2025 14:16:27</t>
  </si>
  <si>
    <t>Base de Dados_Images/CC4001.Imagem do Equipamento-.125322.jpg</t>
  </si>
  <si>
    <t>Rafael De Carvalho Vasconcelos - 13/02/2025 09:53:17</t>
  </si>
  <si>
    <t>CC-4001 / MT_425_10</t>
  </si>
  <si>
    <t>MO-425-10 -MO - CENTRIFUGA KONT 1 LIGA/DESLIGA</t>
  </si>
  <si>
    <t>Rafael De Carvalho Vasconcelos - 13/02/2025 09:36:17</t>
  </si>
  <si>
    <t>Rafael De Carvalho Vasconcelos - 13/02/2025 09:54:01</t>
  </si>
  <si>
    <t>Rafael De Carvalho Vasconcelos - 13/02/2025 09:36:35</t>
  </si>
  <si>
    <t>Rafael De Carvalho Vasconcelos - 13/02/2025 09:36:44</t>
  </si>
  <si>
    <t>Rafael De Carvalho Vasconcelos - 13/02/2025 09:36:58</t>
  </si>
  <si>
    <t>Rafael De Carvalho Vasconcelos - 13/02/2025 09:37:05</t>
  </si>
  <si>
    <t>Luis Antonio Batista - 13/01/2025 13:06:10</t>
  </si>
  <si>
    <t>Luis Antonio Batista - 13/01/2025 13:06:13</t>
  </si>
  <si>
    <t>Luis Antonio Batista - 13/01/2025 13:06:15</t>
  </si>
  <si>
    <t>Luis Antonio Batista - 13/01/2025 13:06:18</t>
  </si>
  <si>
    <t>Luis Antonio Batista - 13/01/2025 13:06:20</t>
  </si>
  <si>
    <t>Luis Antonio Batista - 13/01/2025 13:06:22</t>
  </si>
  <si>
    <t>Leonildo Nogueira Araujo - 14/03/2025 14:06:15</t>
  </si>
  <si>
    <t>Leonildo Nogueira Araujo - 14/03/2025 14:06:16</t>
  </si>
  <si>
    <t>Rafael Schafaschek - 14/03/2025 14:14:22</t>
  </si>
  <si>
    <t>Rafael Schafaschek - 14/03/2025 14:14:23</t>
  </si>
  <si>
    <t>Rafael Schafaschek - 15/03/2025 14:16:43</t>
  </si>
  <si>
    <t>Rafael Schafaschek - 15/03/2025 14:16:42</t>
  </si>
  <si>
    <t>Base de Dados_Images/CC-4001 - MT_425_10.Imagem do Equipamento-.160548.jpg</t>
  </si>
  <si>
    <t>Luis Antonio Batista - 13/01/2025 13:05:43</t>
  </si>
  <si>
    <t>Base de Dados_Images/CC-4001 - MT_425_10.Imagem da Plaqueta do Motor-.160549.jpg</t>
  </si>
  <si>
    <t>Luis Antonio Batista - 13/01/2025 13:05:24</t>
  </si>
  <si>
    <t>BE-4001 / MT_427_10</t>
  </si>
  <si>
    <t>MO-427-10 -MO - LUBRIFICAÇÃO KONT 1 LIGA/DESLIGA</t>
  </si>
  <si>
    <t>Rafael De Carvalho Vasconcelos - 13/02/2025 09:41:14</t>
  </si>
  <si>
    <t>Rafael De Carvalho Vasconcelos - 13/02/2025 09:41:16</t>
  </si>
  <si>
    <t>Rafael De Carvalho Vasconcelos - 13/02/2025 09:41:23</t>
  </si>
  <si>
    <t>Rafael De Carvalho Vasconcelos - 13/02/2025 09:41:27</t>
  </si>
  <si>
    <t>Rafael De Carvalho Vasconcelos - 13/02/2025 09:41:32</t>
  </si>
  <si>
    <t>Rafael De Carvalho Vasconcelos - 13/02/2025 09:41:36</t>
  </si>
  <si>
    <t>Luis Antonio Batista - 13/01/2025 13:07:38</t>
  </si>
  <si>
    <t>Luis Antonio Batista - 13/01/2025 13:07:40</t>
  </si>
  <si>
    <t>Luis Antonio Batista - 13/01/2025 13:07:42</t>
  </si>
  <si>
    <t>Luis Antonio Batista - 13/01/2025 13:07:43</t>
  </si>
  <si>
    <t>Luis Antonio Batista - 13/01/2025 13:07:45</t>
  </si>
  <si>
    <t>Luis Antonio Batista - 13/01/2025 13:07:47</t>
  </si>
  <si>
    <t>Leonildo Nogueira Araujo - 14/03/2025 14:06:20</t>
  </si>
  <si>
    <t>Leonildo Nogueira Araujo - 14/03/2025 14:06:21</t>
  </si>
  <si>
    <t>Rafael Schafaschek - 14/03/2025 14:14:28</t>
  </si>
  <si>
    <t>Rafael Schafaschek - 14/03/2025 14:14:29</t>
  </si>
  <si>
    <t>Rafael Schafaschek - 14/03/2025 14:14:31</t>
  </si>
  <si>
    <t>Rafael Schafaschek - 15/03/2025 14:16:47</t>
  </si>
  <si>
    <t>Rafael Schafaschek - 15/03/2025 14:16:46</t>
  </si>
  <si>
    <t>Base de Dados_Images/BE-4001 - MT_427_10.Imagem do Equipamento-.124033.jpg</t>
  </si>
  <si>
    <t>Rafael De Carvalho Vasconcelos - 13/02/2025 09:40:30</t>
  </si>
  <si>
    <t>Base de Dados_Images/BE-4001 - MT_427_10.Imagem da Plaqueta do Motor-.160731.jpg</t>
  </si>
  <si>
    <t>Luis Antonio Batista - 13/01/2025 13:07:25</t>
  </si>
  <si>
    <t>Kont 02</t>
  </si>
  <si>
    <t>TRM_139_10</t>
  </si>
  <si>
    <t>CORRENTE DA KONTI 02</t>
  </si>
  <si>
    <t>Rafael Schafaschek - 27/02/2025 16:28:33</t>
  </si>
  <si>
    <t>Rafael Schafaschek - 27/02/2025 16:28:34</t>
  </si>
  <si>
    <t>Rafael Schafaschek - 27/02/2025 16:28:35</t>
  </si>
  <si>
    <t>Rafael Schafaschek - 14/03/2025 14:15:15</t>
  </si>
  <si>
    <t>Rafael Schafaschek - 14/03/2025 14:15:16</t>
  </si>
  <si>
    <t>Rafael Schafaschek - 15/03/2025 11:03:13</t>
  </si>
  <si>
    <t>Rafael Schafaschek - 15/03/2025 11:03:12</t>
  </si>
  <si>
    <t>Rafael Schafaschek - 15/03/2025 14:17:27</t>
  </si>
  <si>
    <t>TRM_141_10</t>
  </si>
  <si>
    <t>VIBRAÇÃO DA KONTI 02</t>
  </si>
  <si>
    <t>Rafael Schafaschek - 27/02/2025 16:28:39</t>
  </si>
  <si>
    <t>Rafael Schafaschek - 27/02/2025 16:28:40</t>
  </si>
  <si>
    <t>Rafael Schafaschek - 27/02/2025 16:28:41</t>
  </si>
  <si>
    <t>Rafael Schafaschek - 14/03/2025 14:15:30</t>
  </si>
  <si>
    <t>Rafael Schafaschek - 14/03/2025 14:15:31</t>
  </si>
  <si>
    <t>Rafael Schafaschek - 15/03/2025 11:03:18</t>
  </si>
  <si>
    <t>Rafael Schafaschek - 15/03/2025 11:03:17</t>
  </si>
  <si>
    <t>Rafael Schafaschek - 15/03/2025 14:17:32</t>
  </si>
  <si>
    <t>Rafael Schafaschek - 15/03/2025 14:17:31</t>
  </si>
  <si>
    <t>ICI-002-10</t>
  </si>
  <si>
    <t>CONTROLE DE ALIMENTAÇÃO CENTRÍFUGA KONTI-02</t>
  </si>
  <si>
    <t>Leandro Henrique Ferreira - 11/03/2025 15:04:19</t>
  </si>
  <si>
    <t>Leandro Henrique Ferreira - 11/03/2025 15:04:40</t>
  </si>
  <si>
    <t>Leandro Henrique Ferreira - 11/03/2025 15:04:42</t>
  </si>
  <si>
    <t>Leandro Henrique Ferreira - 11/03/2025 15:04:49</t>
  </si>
  <si>
    <t>Leandro Henrique Ferreira - 11/03/2025 15:04:51</t>
  </si>
  <si>
    <t>Rafael Schafaschek - 14/03/2025 14:12:15</t>
  </si>
  <si>
    <t>Rafael Schafaschek - 14/03/2025 14:12:22</t>
  </si>
  <si>
    <t>Leandro Henrique Ferreira - 11/03/2025 15:05:00</t>
  </si>
  <si>
    <t>Rafael Schafaschek - 14/03/2025 14:15:21</t>
  </si>
  <si>
    <t>Rafael Schafaschek - 15/03/2025 11:03:22</t>
  </si>
  <si>
    <t>Rafael Schafaschek - 15/03/2025 14:17:35</t>
  </si>
  <si>
    <t>Base de Dados_Images/ICI-002-10.Imagem do Equipamento-.180418.jpg</t>
  </si>
  <si>
    <t>Leandro Henrique Ferreira - 11/03/2025 15:04:12</t>
  </si>
  <si>
    <t>CC4002</t>
  </si>
  <si>
    <t>CENTRIFUGA KONT MASSA B Nº2</t>
  </si>
  <si>
    <t>Rafael De Carvalho Vasconcelos - 13/02/2025 09:47:30</t>
  </si>
  <si>
    <t>Rafael De Carvalho Vasconcelos - 13/02/2025 09:47:35</t>
  </si>
  <si>
    <t>Rafael De Carvalho Vasconcelos - 13/02/2025 09:47:38</t>
  </si>
  <si>
    <t>Rafael De Carvalho Vasconcelos - 13/02/2025 09:47:41</t>
  </si>
  <si>
    <t>Rafael De Carvalho Vasconcelos - 13/02/2025 09:47:49</t>
  </si>
  <si>
    <t>Rafael De Carvalho Vasconcelos - 13/02/2025 09:47:54</t>
  </si>
  <si>
    <t>Rafael De Carvalho Vasconcelos - 13/02/2025 09:47:57</t>
  </si>
  <si>
    <t>Rafael De Carvalho Vasconcelos - 13/02/2025 09:47:59</t>
  </si>
  <si>
    <t>Rafael De Carvalho Vasconcelos - 13/02/2025 09:48:04</t>
  </si>
  <si>
    <t>Leandro Henrique Ferreira - 24/02/2025 10:11:45</t>
  </si>
  <si>
    <t>Leandro Henrique Ferreira - 24/02/2025 10:11:43</t>
  </si>
  <si>
    <t>Leandro Henrique Ferreira - 24/02/2025 10:11:42</t>
  </si>
  <si>
    <t>Leandro Henrique Ferreira - 24/02/2025 10:11:41</t>
  </si>
  <si>
    <t>Rafael Schafaschek - 14/03/2025 14:15:05</t>
  </si>
  <si>
    <t>Rafael Schafaschek - 14/03/2025 14:15:06</t>
  </si>
  <si>
    <t>Rafael Schafaschek - 14/03/2025 14:15:07</t>
  </si>
  <si>
    <t>Rafael Schafaschek - 15/03/2025 11:02:37</t>
  </si>
  <si>
    <t>Rafael Schafaschek - 15/03/2025 11:02:39</t>
  </si>
  <si>
    <t>Rafael Schafaschek - 15/03/2025 11:02:38</t>
  </si>
  <si>
    <t>Rafael Schafaschek - 15/03/2025 14:17:07</t>
  </si>
  <si>
    <t>Rafael Schafaschek - 15/03/2025 14:17:06</t>
  </si>
  <si>
    <t>Rafael Schafaschek - 15/03/2025 14:17:05</t>
  </si>
  <si>
    <t>Rafael Schafaschek - 15/03/2025 14:17:13</t>
  </si>
  <si>
    <t>Base de Dados_Images/CC4002.Imagem do Equipamento-.125602.jpg</t>
  </si>
  <si>
    <t>Rafael De Carvalho Vasconcelos - 13/02/2025 09:55:58</t>
  </si>
  <si>
    <t>CC-4001 / MT_426_10</t>
  </si>
  <si>
    <t>MO-426-10 - MOTOR KONT 2 - LIGA/DESLIGA</t>
  </si>
  <si>
    <t>Rafael De Carvalho Vasconcelos - 13/02/2025 09:43:46</t>
  </si>
  <si>
    <t>Rafael De Carvalho Vasconcelos - 13/02/2025 09:44:22</t>
  </si>
  <si>
    <t>Rafael De Carvalho Vasconcelos - 13/02/2025 09:44:25</t>
  </si>
  <si>
    <t>Ademilson Jose Saviol - 25/01/2025 12:32:25</t>
  </si>
  <si>
    <t>Rafael De Carvalho Vasconcelos - 13/02/2025 09:44:38</t>
  </si>
  <si>
    <t>Ademilson Jose Saviol - 25/01/2025 12:35:07</t>
  </si>
  <si>
    <t>Luis Antonio Batista - 13/01/2025 13:10:10</t>
  </si>
  <si>
    <t>Luis Antonio Batista - 13/01/2025 13:10:11</t>
  </si>
  <si>
    <t>Luis Antonio Batista - 13/01/2025 13:10:13</t>
  </si>
  <si>
    <t>Luis Antonio Batista - 13/01/2025 13:10:15</t>
  </si>
  <si>
    <t>Luis Antonio Batista - 13/01/2025 13:10:17</t>
  </si>
  <si>
    <t>Luis Antonio Batista - 13/01/2025 13:10:18</t>
  </si>
  <si>
    <t>Rafael Schafaschek - 14/03/2025 14:15:10</t>
  </si>
  <si>
    <t>Rafael Schafaschek - 14/03/2025 14:15:11</t>
  </si>
  <si>
    <t>Rafael Schafaschek - 15/03/2025 11:02:45</t>
  </si>
  <si>
    <t>Rafael Schafaschek - 15/03/2025 11:02:47</t>
  </si>
  <si>
    <t>Rafael Schafaschek - 15/03/2025 11:02:46</t>
  </si>
  <si>
    <t>Rafael Schafaschek - 15/03/2025 14:17:18</t>
  </si>
  <si>
    <t>Rafael Schafaschek - 15/03/2025 14:17:17</t>
  </si>
  <si>
    <t>Base de Dados_Images/CC-4001 - MT_426_10.Imagem do Equipamento-.160942.jpg</t>
  </si>
  <si>
    <t>Luis Antonio Batista - 13/01/2025 13:09:11</t>
  </si>
  <si>
    <t>Base de Dados_Images/CC-4001 - MT_426_10.Imagem da Plaqueta do Motor-.160942.jpg</t>
  </si>
  <si>
    <t>Luis Antonio Batista - 13/01/2025 13:09:37</t>
  </si>
  <si>
    <t>BE-4002 / MT_428_10</t>
  </si>
  <si>
    <t>MO-428-10 -MO - LUBRIFICAÇÃO KONT 2  LIGA/DESLIGA</t>
  </si>
  <si>
    <t>Rafael De Carvalho Vasconcelos - 13/02/2025 09:45:59</t>
  </si>
  <si>
    <t>Rafael De Carvalho Vasconcelos - 13/02/2025 09:46:01</t>
  </si>
  <si>
    <t>Rafael De Carvalho Vasconcelos - 24/02/2025 10:00:44</t>
  </si>
  <si>
    <t>Rafael De Carvalho Vasconcelos - 13/02/2025 09:46:19</t>
  </si>
  <si>
    <t>Rafael De Carvalho Vasconcelos - 13/02/2025 09:46:21</t>
  </si>
  <si>
    <t>Rafael De Carvalho Vasconcelos - 13/02/2025 09:46:23</t>
  </si>
  <si>
    <t>Luis Antonio Batista - 13/01/2025 13:11:35</t>
  </si>
  <si>
    <t>Luis Antonio Batista - 13/01/2025 13:11:36</t>
  </si>
  <si>
    <t>Luis Antonio Batista - 13/01/2025 13:11:38</t>
  </si>
  <si>
    <t>Luis Antonio Batista - 13/01/2025 13:11:39</t>
  </si>
  <si>
    <t>Luis Antonio Batista - 13/01/2025 13:11:41</t>
  </si>
  <si>
    <t>Luis Antonio Batista - 13/01/2025 13:11:45</t>
  </si>
  <si>
    <t>Rafael Schafaschek - 14/03/2025 14:15:25</t>
  </si>
  <si>
    <t>Rafael Schafaschek - 14/03/2025 14:15:26</t>
  </si>
  <si>
    <t>Rafael Schafaschek - 15/03/2025 11:02:53</t>
  </si>
  <si>
    <t>Rafael Schafaschek - 15/03/2025 11:02:51</t>
  </si>
  <si>
    <t>Rafael Schafaschek - 15/03/2025 11:02:54</t>
  </si>
  <si>
    <t>Rafael Schafaschek - 15/03/2025 14:17:23</t>
  </si>
  <si>
    <t>Rafael Schafaschek - 15/03/2025 14:17:22</t>
  </si>
  <si>
    <t>Base de Dados_Images/BE-4002 - MT_428_10.Imagem do Equipamento-.124548.jpg</t>
  </si>
  <si>
    <t>Rafael De Carvalho Vasconcelos - 13/02/2025 09:45:43</t>
  </si>
  <si>
    <t>Base de Dados_Images/BE-4002 - MT_428_10.Imagem da Plaqueta do Motor-.161129.jpg</t>
  </si>
  <si>
    <t>Luis Antonio Batista - 13/01/2025 13:11:23</t>
  </si>
  <si>
    <t>Coxo De Magma</t>
  </si>
  <si>
    <t>LIT_180_10</t>
  </si>
  <si>
    <t>NÍVEL BICA MAGMA KONT 1</t>
  </si>
  <si>
    <t>Leandro Henrique Ferreira - 11/03/2025 15:00:03</t>
  </si>
  <si>
    <t>Leandro Henrique Ferreira - 11/03/2025 15:00:05</t>
  </si>
  <si>
    <t>Leandro Henrique Ferreira - 11/03/2025 15:00:36</t>
  </si>
  <si>
    <t>Leandro Henrique Ferreira - 11/03/2025 15:00:37</t>
  </si>
  <si>
    <t>Rafael Schafaschek - 15/03/2025 15:01:56</t>
  </si>
  <si>
    <t>Rafael Schafaschek - 15/03/2025 15:01:55</t>
  </si>
  <si>
    <t>Rafael Schafaschek - 15/03/2025 15:12:26</t>
  </si>
  <si>
    <t>Rafael Schafaschek - 15/03/2025 15:12:25</t>
  </si>
  <si>
    <t>Rafael Schafaschek - 15/03/2025 15:28:19</t>
  </si>
  <si>
    <t>Base de Dados_Images/LIT_180_10.Imagem do Equipamento-.180000.jpg</t>
  </si>
  <si>
    <t>Leandro Henrique Ferreira - 11/03/2025 14:59:26</t>
  </si>
  <si>
    <t>LIT_181_10</t>
  </si>
  <si>
    <t>NÍVEL BICA MAGMA KONT 2</t>
  </si>
  <si>
    <t>Rafael Schafaschek - 15/03/2025 14:41:28</t>
  </si>
  <si>
    <t>Rafael Schafaschek - 15/03/2025 14:41:31</t>
  </si>
  <si>
    <t>Rafael Schafaschek - 15/03/2025 14:41:34</t>
  </si>
  <si>
    <t>Rafael Schafaschek - 15/03/2025 14:41:37</t>
  </si>
  <si>
    <t>Rafael Schafaschek - 15/03/2025 15:02:01</t>
  </si>
  <si>
    <t>Rafael Schafaschek - 15/03/2025 15:12:30</t>
  </si>
  <si>
    <t>Rafael Schafaschek - 15/03/2025 15:12:29</t>
  </si>
  <si>
    <t>Rafael Schafaschek - 15/03/2025 15:28:23</t>
  </si>
  <si>
    <t>Leandro Henrique Ferreira - 03/11/2025 15:00:50</t>
  </si>
  <si>
    <t>SI_306_10</t>
  </si>
  <si>
    <t>ROTAÇÃO BBA MAGMA À RETURBINAR</t>
  </si>
  <si>
    <t>Rafael Schafaschek - 15/03/2025 14:41:46</t>
  </si>
  <si>
    <t>Rafael Schafaschek - 15/03/2025 14:41:44</t>
  </si>
  <si>
    <t>Rafael Schafaschek - 15/03/2025 15:02:05</t>
  </si>
  <si>
    <t>Rafael Schafaschek - 15/03/2025 15:12:33</t>
  </si>
  <si>
    <t>Rafael Schafaschek - 15/03/2025 15:28:27</t>
  </si>
  <si>
    <t>Rafael Schafaschek - 15/03/2025 15:28:26</t>
  </si>
  <si>
    <t>SI_307_10</t>
  </si>
  <si>
    <t>ROTAÇÃO BBA MAGMA RETURBINADO</t>
  </si>
  <si>
    <t>Rafael Schafaschek - 15/03/2025 14:41:52</t>
  </si>
  <si>
    <t>Rafael Schafaschek - 15/03/2025 14:41:51</t>
  </si>
  <si>
    <t>Rafael Schafaschek - 15/03/2025 15:02:09</t>
  </si>
  <si>
    <t>Rafael Schafaschek - 15/03/2025 15:12:37</t>
  </si>
  <si>
    <t>Rafael Schafaschek - 15/03/2025 15:28:31</t>
  </si>
  <si>
    <t>Rafael Schafaschek - 15/03/2025 15:28:30</t>
  </si>
  <si>
    <t>RO-4001 / MT_286_10</t>
  </si>
  <si>
    <t>MO-286-10 - ROSCA SEM-FIM MAGMA</t>
  </si>
  <si>
    <t>Rafael De Carvalho Vasconcelos - 13/02/2025 10:36:50</t>
  </si>
  <si>
    <t>Rafael De Carvalho Vasconcelos - 13/02/2025 10:36:55</t>
  </si>
  <si>
    <t>Rafael De Carvalho Vasconcelos - 13/02/2025 10:36:58</t>
  </si>
  <si>
    <t>Rafael De Carvalho Vasconcelos - 13/02/2025 10:37:09</t>
  </si>
  <si>
    <t>Rafael De Carvalho Vasconcelos - 13/02/2025 10:37:11</t>
  </si>
  <si>
    <t>Rafael De Carvalho Vasconcelos - 13/02/2025 10:37:14</t>
  </si>
  <si>
    <t>Rafael De Carvalho Vasconcelos - 13/02/2025 10:37:18</t>
  </si>
  <si>
    <t>Rafael De Carvalho Vasconcelos - 13/02/2025 10:37:23</t>
  </si>
  <si>
    <t>Luis Antonio Batista - 13/01/2025 09:05:55</t>
  </si>
  <si>
    <t>Luis Antonio Batista - 13/01/2025 09:05:59</t>
  </si>
  <si>
    <t>Luis Antonio Batista - 13/01/2025 09:06:03</t>
  </si>
  <si>
    <t>Luis Antonio Batista - 13/01/2025 09:06:08</t>
  </si>
  <si>
    <t>Luis Antonio Batista - 13/01/2025 09:06:10</t>
  </si>
  <si>
    <t>Luis Antonio Batista - 13/01/2025 09:06:13</t>
  </si>
  <si>
    <t>Rafael Schafaschek - 15/03/2025 15:01:50</t>
  </si>
  <si>
    <t>Rafael Schafaschek - 15/03/2025 15:01:49</t>
  </si>
  <si>
    <t>Rafael Schafaschek - 15/03/2025 15:12:21</t>
  </si>
  <si>
    <t>Rafael Schafaschek - 15/03/2025 15:28:14</t>
  </si>
  <si>
    <t>Rafael Schafaschek - 15/03/2025 15:28:13</t>
  </si>
  <si>
    <t>Rafael Schafaschek - 15/03/2025 15:28:15</t>
  </si>
  <si>
    <t>Base de Dados_Images/RO-4001 - MT_286_10.Imagem do Equipamento-.120501.jpg</t>
  </si>
  <si>
    <t>Luis Antonio Batista - 13/01/2025 09:04:48</t>
  </si>
  <si>
    <t>BD-4003 / MT_303_10</t>
  </si>
  <si>
    <t>MO-303-10 - BBA DE MAGMA RETURBINADO - LIGA/DESLIGA</t>
  </si>
  <si>
    <t>Luis Antonio Batista - 13/01/2025 09:13:35</t>
  </si>
  <si>
    <t>Rafael De Carvalho Vasconcelos - 13/02/2025 10:34:01</t>
  </si>
  <si>
    <t>Rafael De Carvalho Vasconcelos - 13/02/2025 10:34:04</t>
  </si>
  <si>
    <t>Rafael De Carvalho Vasconcelos - 13/02/2025 10:34:08</t>
  </si>
  <si>
    <t>Rafael De Carvalho Vasconcelos - 13/02/2025 10:34:11</t>
  </si>
  <si>
    <t>Rafael De Carvalho Vasconcelos - 13/02/2025 10:34:13</t>
  </si>
  <si>
    <t>Rafael De Carvalho Vasconcelos - 13/02/2025 10:34:22</t>
  </si>
  <si>
    <t>Rafael De Carvalho Vasconcelos - 13/02/2025 10:34:28</t>
  </si>
  <si>
    <t>Rafael De Carvalho Vasconcelos - 13/02/2025 10:34:32</t>
  </si>
  <si>
    <t>Rafael De Carvalho Vasconcelos - 13/02/2025 10:34:44</t>
  </si>
  <si>
    <t>Luis Antonio Batista - 13/01/2025 09:13:45</t>
  </si>
  <si>
    <t>Luis Antonio Batista - 21/02/2025 09:14:14</t>
  </si>
  <si>
    <t>Luis Antonio Batista - 13/01/2025 09:13:52</t>
  </si>
  <si>
    <t>Luis Antonio Batista - 13/01/2025 09:13:54</t>
  </si>
  <si>
    <t>Luis Antonio Batista - 13/01/2025 09:13:56</t>
  </si>
  <si>
    <t>Luis Antonio Batista - 13/01/2025 09:14:01</t>
  </si>
  <si>
    <t>Rafael Schafaschek - 15/03/2025 15:01:37</t>
  </si>
  <si>
    <t>Rafael Schafaschek - 15/03/2025 15:01:36</t>
  </si>
  <si>
    <t>Rafael Schafaschek - 15/03/2025 15:01:38</t>
  </si>
  <si>
    <t>Rafael Schafaschek - 15/03/2025 15:12:12</t>
  </si>
  <si>
    <t>Rafael Schafaschek - 15/03/2025 15:28:05</t>
  </si>
  <si>
    <t>Rafael Schafaschek - 15/03/2025 15:28:04</t>
  </si>
  <si>
    <t>Base de Dados_Images/BD-4003 - MT_303_10.Imagem do Equipamento-.121324.jpg</t>
  </si>
  <si>
    <t>Luis Antonio Batista - 13/01/2025 09:10:41</t>
  </si>
  <si>
    <t>Base de Dados_Images/BD-4003 - MT_303_10.Imagem da Plaqueta do Motor-.121324.jpg</t>
  </si>
  <si>
    <t>Luis Antonio Batista - 13/01/2025 09:13:13</t>
  </si>
  <si>
    <t>BD-4004 / MT_412_10</t>
  </si>
  <si>
    <t>MO-412-10 - BBA DE MAGMA A RETURBINAR - LIGA/DESLIGA</t>
  </si>
  <si>
    <t>Luis Antonio Batista - 13/01/2025 09:08:39</t>
  </si>
  <si>
    <t>Rafael De Carvalho Vasconcelos - 13/02/2025 10:35:40</t>
  </si>
  <si>
    <t>Rafael De Carvalho Vasconcelos - 13/02/2025 10:35:44</t>
  </si>
  <si>
    <t>Rafael De Carvalho Vasconcelos - 13/02/2025 10:35:48</t>
  </si>
  <si>
    <t>Rafael De Carvalho Vasconcelos - 13/02/2025 10:35:51</t>
  </si>
  <si>
    <t>Rafael De Carvalho Vasconcelos - 13/02/2025 10:35:53</t>
  </si>
  <si>
    <t>Rafael De Carvalho Vasconcelos - 13/02/2025 10:35:55</t>
  </si>
  <si>
    <t>Rafael De Carvalho Vasconcelos - 13/02/2025 10:36:14</t>
  </si>
  <si>
    <t>Rafael De Carvalho Vasconcelos - 13/02/2025 10:36:17</t>
  </si>
  <si>
    <t>Rafael De Carvalho Vasconcelos - 13/02/2025 10:36:19</t>
  </si>
  <si>
    <t>Luis Antonio Batista - 13/01/2025 09:08:47</t>
  </si>
  <si>
    <t>Luis Antonio Batista - 13/01/2025 09:08:53</t>
  </si>
  <si>
    <t>Luis Antonio Batista - 13/01/2025 09:08:59</t>
  </si>
  <si>
    <t>Luis Antonio Batista - 13/01/2025 09:09:01</t>
  </si>
  <si>
    <t>Luis Antonio Batista - 13/01/2025 09:09:04</t>
  </si>
  <si>
    <t>Luis Antonio Batista - 13/01/2025 09:09:16</t>
  </si>
  <si>
    <t>Rafael Schafaschek - 15/03/2025 15:01:43</t>
  </si>
  <si>
    <t>Rafael Schafaschek - 15/03/2025 15:01:42</t>
  </si>
  <si>
    <t>Rafael Schafaschek - 15/03/2025 15:01:44</t>
  </si>
  <si>
    <t>Rafael Schafaschek - 15/03/2025 15:12:17</t>
  </si>
  <si>
    <t>Rafael Schafaschek - 15/03/2025 15:12:16</t>
  </si>
  <si>
    <t>Rafael Schafaschek - 15/03/2025 15:28:09</t>
  </si>
  <si>
    <t>Rafael Schafaschek - 15/03/2025 15:28:08</t>
  </si>
  <si>
    <t>Base de Dados_Images/BD-4004 - MT_412_10.Imagem do Equipamento-.120825.jpg</t>
  </si>
  <si>
    <t>Luis Antonio Batista - 13/01/2025 09:07:40</t>
  </si>
  <si>
    <t>Base de Dados_Images/BD-4004 - MT_412_10.Imagem da Plaqueta do Motor-.120825.jpg</t>
  </si>
  <si>
    <t>Luis Antonio Batista - 13/01/2025 09:08:18</t>
  </si>
  <si>
    <t>Caixa Magma</t>
  </si>
  <si>
    <t>CX_MAGMA</t>
  </si>
  <si>
    <t>CAIXA DE MAGMA (COXO)</t>
  </si>
  <si>
    <t>Rafael De Carvalho Vasconcelos - 13/02/2025 10:30:33</t>
  </si>
  <si>
    <t>Rafael Schafaschek - 17/02/2025 08:32:59</t>
  </si>
  <si>
    <t>Rafael De Carvalho Vasconcelos - 13/02/2025 10:30:40</t>
  </si>
  <si>
    <t>Rafael De Carvalho Vasconcelos - 13/02/2025 10:30:53</t>
  </si>
  <si>
    <t>Rafael De Carvalho Vasconcelos - 13/02/2025 10:31:03</t>
  </si>
  <si>
    <t>Rafael De Carvalho Vasconcelos - 13/02/2025 10:31:24</t>
  </si>
  <si>
    <t>Rafael De Carvalho Vasconcelos - 13/02/2025 10:31:31</t>
  </si>
  <si>
    <t>Luis Antonio Batista - 13/02/2025 10:31:43</t>
  </si>
  <si>
    <t>Luis Antonio Batista - 13/02/2025 10:31:47</t>
  </si>
  <si>
    <t>Leonildo Nogueira Araujo - 14/03/2025 11:07:38</t>
  </si>
  <si>
    <t>Rafael Schafaschek - 15/03/2025 11:49:37</t>
  </si>
  <si>
    <t>Rafael Schafaschek - 15/03/2025 11:49:36</t>
  </si>
  <si>
    <t>Base de Dados_Images/CX_MAGMA.Imagem do Equipamento-.132914.jpg</t>
  </si>
  <si>
    <t>Rafael De Carvalho Vasconcelos - 13/02/2025 10:29:09</t>
  </si>
  <si>
    <t>TRM_121_10</t>
  </si>
  <si>
    <t>NÍVEL CAIXA DE MAGMA</t>
  </si>
  <si>
    <t>Leonildo Nogueira Araujo - 14/03/2025 10:24:40</t>
  </si>
  <si>
    <t>Leonildo Nogueira Araujo - 14/03/2025 10:24:41</t>
  </si>
  <si>
    <t>Leonildo Nogueira Araujo - 14/03/2025 10:24:42</t>
  </si>
  <si>
    <t>Leonildo Nogueira Araujo - 14/03/2025 10:54:59</t>
  </si>
  <si>
    <t>Leonildo Nogueira Araujo - 14/03/2025 10:55:00</t>
  </si>
  <si>
    <t>Leonildo Nogueira Araujo - 14/03/2025 10:55:01</t>
  </si>
  <si>
    <t>Leonildo Nogueira Araujo - 14/03/2025 11:07:42</t>
  </si>
  <si>
    <t>Rafael Schafaschek - 15/03/2025 11:49:43</t>
  </si>
  <si>
    <t>Mel Final</t>
  </si>
  <si>
    <t>CX_MEL_FINAL</t>
  </si>
  <si>
    <t>CAIXA DE MEL FINAL</t>
  </si>
  <si>
    <t>Rafael De Carvalho Vasconcelos - 13/02/2025 10:42:08</t>
  </si>
  <si>
    <t>Rafael Schafaschek - 17/02/2025 08:34:08</t>
  </si>
  <si>
    <t>Rafael De Carvalho Vasconcelos - 13/02/2025 10:42:24</t>
  </si>
  <si>
    <t>Rafael De Carvalho Vasconcelos - 13/02/2025 10:42:35</t>
  </si>
  <si>
    <t>Rafael De Carvalho Vasconcelos - 13/02/2025 10:42:41</t>
  </si>
  <si>
    <t>Rafael De Carvalho Vasconcelos - 13/02/2025 10:42:54</t>
  </si>
  <si>
    <t>Rafael De Carvalho Vasconcelos - 13/02/2025 10:43:08</t>
  </si>
  <si>
    <t>Luis Antonio Batista - 13/02/2025 10:43:30</t>
  </si>
  <si>
    <t>Luis Antonio Batista - 13/02/2025 10:43:33</t>
  </si>
  <si>
    <t>Leonildo Nogueira Araujo - 14/03/2025 11:07:28</t>
  </si>
  <si>
    <t>Leonildo Nogueira Araujo - 14/03/2025 11:07:29</t>
  </si>
  <si>
    <t>Rafael Schafaschek - 15/03/2025 11:50:03</t>
  </si>
  <si>
    <t>Rafael Schafaschek - 15/03/2025 11:50:02</t>
  </si>
  <si>
    <t>Base de Dados_Images/CX_MEL_FINAL.Imagem do Equipamento-.134147.jpg</t>
  </si>
  <si>
    <t>Luis Antonio Batista - 13/02/2025 10:41:42</t>
  </si>
  <si>
    <t>BC-4006 / MT_257_10</t>
  </si>
  <si>
    <t>MO-257-10 - BBA MEL FINAL PISO - LIGA/DESLIGA</t>
  </si>
  <si>
    <t>Luis Antonio Batista - 13/01/2025 13:26:53</t>
  </si>
  <si>
    <t>Eduardo Mendes Rodrigues - 04/02/2025 11:16:09</t>
  </si>
  <si>
    <t>Eduardo Mendes Rodrigues - 04/02/2025 11:16:10</t>
  </si>
  <si>
    <t>Eduardo Mendes Rodrigues - 04/02/2025 11:16:12</t>
  </si>
  <si>
    <t>Eduardo Mendes Rodrigues - 04/02/2025 11:16:18</t>
  </si>
  <si>
    <t>Eduardo Mendes Rodrigues - 04/02/2025 11:16:17</t>
  </si>
  <si>
    <t>Eduardo Mendes Rodrigues - 04/02/2025 11:16:20</t>
  </si>
  <si>
    <t>Eduardo Mendes Rodrigues - 04/02/2025 11:16:25</t>
  </si>
  <si>
    <t>Eduardo Mendes Rodrigues - 04/02/2025 11:16:26</t>
  </si>
  <si>
    <t>Eduardo Mendes Rodrigues - 04/02/2025 11:16:29</t>
  </si>
  <si>
    <t>Luis Antonio Batista - 13/01/2025 13:27:03</t>
  </si>
  <si>
    <t>Luis Antonio Batista - 13/02/2025 10:41:10</t>
  </si>
  <si>
    <t>Luis Antonio Batista - 13/01/2025 13:27:07</t>
  </si>
  <si>
    <t>Luis Antonio Batista - 13/01/2025 13:27:08</t>
  </si>
  <si>
    <t>Luis Antonio Batista - 13/01/2025 13:27:11</t>
  </si>
  <si>
    <t>Luis Antonio Batista - 13/01/2025 13:27:12</t>
  </si>
  <si>
    <t>Rafael Schafaschek - 13/03/2025 16:11:00</t>
  </si>
  <si>
    <t>Rafael Schafaschek - 13/03/2025 16:10:59</t>
  </si>
  <si>
    <t>Rafael Schafaschek - 13/03/2025 16:10:58</t>
  </si>
  <si>
    <t>Rafael Schafaschek - 13/03/2025 16:11:03</t>
  </si>
  <si>
    <t>Rafael Schafaschek - 13/03/2025 16:11:02</t>
  </si>
  <si>
    <t>Leonildo Nogueira Araujo - 14/03/2025 11:07:23</t>
  </si>
  <si>
    <t>Leonildo Nogueira Araujo - 14/03/2025 11:07:24</t>
  </si>
  <si>
    <t>Leonildo Nogueira Araujo - 14/03/2025 11:07:25</t>
  </si>
  <si>
    <t>Rafael Schafaschek - 15/03/2025 11:49:57</t>
  </si>
  <si>
    <t>Base de Dados_Images/BC-4006 - MT_257_10.Imagem do Equipamento-.141557.jpg</t>
  </si>
  <si>
    <t>Eduardo Mendes Rodrigues - 04/02/2025 11:15:52</t>
  </si>
  <si>
    <t>Base de Dados_Images/BC-4006 - MT_257_10.Imagem da Plaqueta do Motor-.162513.jpg</t>
  </si>
  <si>
    <t>Luis Antonio Batista - 13/01/2025 13:25:08</t>
  </si>
  <si>
    <t>Diluidor De Magma</t>
  </si>
  <si>
    <t>POS-154-10</t>
  </si>
  <si>
    <t>TRANSMISSOR DE BRIX DILUIDOR DE MAGMA</t>
  </si>
  <si>
    <t>Rafael Schafaschek - 27/02/2025 16:27:39</t>
  </si>
  <si>
    <t>Rafael Schafaschek - 27/02/2025 16:27:40</t>
  </si>
  <si>
    <t>Rafael Schafaschek - 27/02/2025 16:27:41</t>
  </si>
  <si>
    <t>Leonildo Nogueira Araujo - 10/03/2025 16:46:02</t>
  </si>
  <si>
    <t>Leonildo Nogueira Araujo - 10/03/2025 16:46:03</t>
  </si>
  <si>
    <t>Rafael Schafaschek - 15/03/2025 14:42:54</t>
  </si>
  <si>
    <t>Rafael Schafaschek - 15/03/2025 15:13:49</t>
  </si>
  <si>
    <t>TRM_143_10</t>
  </si>
  <si>
    <t>TRANSMISSOR DE NIVEL TQ DE MAGMA DILUIDO</t>
  </si>
  <si>
    <t>Rafael Schafaschek - 27/02/2025 16:27:46</t>
  </si>
  <si>
    <t>Rafael Schafaschek - 27/02/2025 16:27:47</t>
  </si>
  <si>
    <t>Rafael Schafaschek - 27/02/2025 16:27:48</t>
  </si>
  <si>
    <t>Rafael Schafaschek - 27/02/2025 16:27:49</t>
  </si>
  <si>
    <t>Leonildo Nogueira Araujo - 10/03/2025 16:46:07</t>
  </si>
  <si>
    <t>Leonildo Nogueira Araujo - 10/03/2025 16:46:08</t>
  </si>
  <si>
    <t>Rafael Schafaschek - 15/03/2025 14:42:59</t>
  </si>
  <si>
    <t>Rafael Schafaschek - 15/03/2025 15:13:53</t>
  </si>
  <si>
    <t>Rafael Schafaschek - 15/03/2025 15:13:52</t>
  </si>
  <si>
    <t>MT_418_10</t>
  </si>
  <si>
    <t>ACIONAMENTO AGITADOR DILUIDOR DE MAGMA</t>
  </si>
  <si>
    <t>Rafael De Carvalho Vasconcelos - 13/02/2025 10:38:54</t>
  </si>
  <si>
    <t>Rafael De Carvalho Vasconcelos - 13/02/2025 10:39:04</t>
  </si>
  <si>
    <t>Rafael De Carvalho Vasconcelos - 13/02/2025 10:39:06</t>
  </si>
  <si>
    <t>Rafael De Carvalho Vasconcelos - 13/02/2025 10:39:08</t>
  </si>
  <si>
    <t>Rafael De Carvalho Vasconcelos - 13/02/2025 10:39:14</t>
  </si>
  <si>
    <t>Rafael De Carvalho Vasconcelos - 13/02/2025 10:39:19</t>
  </si>
  <si>
    <t>Rafael De Carvalho Vasconcelos - 13/02/2025 10:39:21</t>
  </si>
  <si>
    <t>Luis Antonio Batista - 13/01/2025 13:20:32</t>
  </si>
  <si>
    <t>Luis Antonio Batista - 13/01/2025 13:20:54</t>
  </si>
  <si>
    <t>Luis Antonio Batista - 13/01/2025 13:20:34</t>
  </si>
  <si>
    <t>Luis Antonio Batista - 13/01/2025 13:20:46</t>
  </si>
  <si>
    <t>Luis Antonio Batista - 13/01/2025 13:20:47</t>
  </si>
  <si>
    <t>Luis Antonio Batista - 13/01/2025 13:20:49</t>
  </si>
  <si>
    <t>Leonildo Nogueira Araujo - 10/03/2025 16:45:45</t>
  </si>
  <si>
    <t>Leonildo Nogueira Araujo - 10/03/2025 16:45:46</t>
  </si>
  <si>
    <t>Leonildo Nogueira Araujo - 10/03/2025 16:45:47</t>
  </si>
  <si>
    <t>Rafael Schafaschek - 15/03/2025 14:42:05</t>
  </si>
  <si>
    <t>Rafael Schafaschek - 15/03/2025 14:42:04</t>
  </si>
  <si>
    <t>Rafael Schafaschek - 15/03/2025 15:13:31</t>
  </si>
  <si>
    <t>Rafael Schafaschek - 15/03/2025 15:13:30</t>
  </si>
  <si>
    <t>Base de Dados_Images/MT_418_10.Imagem do Equipamento-.162020.jpg</t>
  </si>
  <si>
    <t>Luis Antonio Batista - 13/01/2025 13:19:54</t>
  </si>
  <si>
    <t>Base de Dados_Images/MT_418_10.Imagem da Plaqueta do Motor-.162020.jpg</t>
  </si>
  <si>
    <t>Luis Antonio Batista - 13/01/2025 13:20:15</t>
  </si>
  <si>
    <t>MT_419_10</t>
  </si>
  <si>
    <t>ACIONAMENTO BOMBA BOMBA DE MAGMA DILUIDO</t>
  </si>
  <si>
    <t>Luis Antonio Batista - 13/01/2025 13:14:59</t>
  </si>
  <si>
    <t>Eduardo Mendes Rodrigues - 04/02/2025 11:18:56</t>
  </si>
  <si>
    <t>Eduardo Mendes Rodrigues - 04/02/2025 11:18:57</t>
  </si>
  <si>
    <t>Eduardo Mendes Rodrigues - 04/02/2025 11:18:58</t>
  </si>
  <si>
    <t>Eduardo Mendes Rodrigues - 04/02/2025 11:18:59</t>
  </si>
  <si>
    <t>Eduardo Mendes Rodrigues - 04/02/2025 11:19:00</t>
  </si>
  <si>
    <t>Eduardo Mendes Rodrigues - 04/02/2025 11:19:02</t>
  </si>
  <si>
    <t>Eduardo Mendes Rodrigues - 04/02/2025 11:19:03</t>
  </si>
  <si>
    <t>Eduardo Mendes Rodrigues - 04/02/2025 11:19:05</t>
  </si>
  <si>
    <t>Eduardo Mendes Rodrigues - 04/02/2025 11:19:06</t>
  </si>
  <si>
    <t>Luis Antonio Batista - 13/01/2025 13:15:30</t>
  </si>
  <si>
    <t>Luis Antonio Batista - 13/02/2025 10:40:06</t>
  </si>
  <si>
    <t>Luis Antonio Batista - 13/01/2025 13:15:32</t>
  </si>
  <si>
    <t>Luis Antonio Batista - 13/01/2025 13:15:34</t>
  </si>
  <si>
    <t>Luis Antonio Batista - 13/01/2025 13:15:35</t>
  </si>
  <si>
    <t>Luis Antonio Batista - 13/01/2025 13:15:37</t>
  </si>
  <si>
    <t>Leonildo Nogueira Araujo - 10/03/2025 16:45:52</t>
  </si>
  <si>
    <t>Leonildo Nogueira Araujo - 10/03/2025 16:45:53</t>
  </si>
  <si>
    <t>Leonildo Nogueira Araujo - 10/03/2025 16:45:54</t>
  </si>
  <si>
    <t>Leonildo Nogueira Araujo - 10/03/2025 16:45:55</t>
  </si>
  <si>
    <t>Rafael Schafaschek - 15/03/2025 14:42:10</t>
  </si>
  <si>
    <t>Rafael Schafaschek - 15/03/2025 14:42:09</t>
  </si>
  <si>
    <t>Rafael Schafaschek - 15/03/2025 15:13:36</t>
  </si>
  <si>
    <t>Rafael Schafaschek - 15/03/2025 15:13:35</t>
  </si>
  <si>
    <t>Base de Dados_Images/MT_419_10.Imagem do Equipamento-.142312.jpg</t>
  </si>
  <si>
    <t>Eduardo Mendes Rodrigues - 04/02/2025 11:18:50</t>
  </si>
  <si>
    <t>Base de Dados_Images/MT_419_10.Imagem da Plaqueta do Motor-.161833.jpg</t>
  </si>
  <si>
    <t>Luis Antonio Batista - 13/01/2025 13:18:27</t>
  </si>
  <si>
    <t>XV_135_10</t>
  </si>
  <si>
    <t>POS-135-10: VALV. AMOSTRADOR ENTRADA MULTIJATO</t>
  </si>
  <si>
    <t>Rafael Schafaschek - 26/02/2025 09:43:43</t>
  </si>
  <si>
    <t>Rafael Schafaschek - 26/02/2025 09:43:44</t>
  </si>
  <si>
    <t>Rafael Schafaschek - 26/02/2025 09:43:45</t>
  </si>
  <si>
    <t>Rafael Schafaschek - 26/02/2025 09:43:46</t>
  </si>
  <si>
    <t>Rafael Schafaschek - 26/02/2025 09:43:47</t>
  </si>
  <si>
    <t>Rafael Schafaschek - 27/02/2025 13:45:18</t>
  </si>
  <si>
    <t>Leonildo Nogueira Araujo - 14/03/2025 10:34:36</t>
  </si>
  <si>
    <t>Rafael Schafaschek - 15/03/2025 11:50:51</t>
  </si>
  <si>
    <t>XV_136_10</t>
  </si>
  <si>
    <t>POS-136-10: VALV. AMOSTRADOR SAIDA MULTIJATO</t>
  </si>
  <si>
    <t>Rafael Schafaschek - 26/02/2025 09:43:52</t>
  </si>
  <si>
    <t>Rafael Schafaschek - 26/02/2025 09:43:53</t>
  </si>
  <si>
    <t>Rafael Schafaschek - 26/02/2025 09:43:54</t>
  </si>
  <si>
    <t>Rafael Schafaschek - 26/02/2025 09:43:55</t>
  </si>
  <si>
    <t>Rafael Schafaschek - 27/02/2025 13:45:27</t>
  </si>
  <si>
    <t>Leonildo Nogueira Araujo - 14/03/2025 10:34:39</t>
  </si>
  <si>
    <t>Rafael Schafaschek - 15/03/2025 11:50:55</t>
  </si>
  <si>
    <t>STE_001_10</t>
  </si>
  <si>
    <t>TRANSMISSOR TEMPERATURA ENTRADA VACUOS</t>
  </si>
  <si>
    <t>Rafael Schafaschek - 27/02/2025 16:29:25</t>
  </si>
  <si>
    <t>Rafael Schafaschek - 05/03/2025 07:53:42</t>
  </si>
  <si>
    <t>Rafael Schafaschek - 05/03/2025 07:53:43</t>
  </si>
  <si>
    <t>Rafael Schafaschek - 05/03/2025 07:53:47</t>
  </si>
  <si>
    <t>Leonildo Nogueira Araujo - 14/03/2025 10:28:26</t>
  </si>
  <si>
    <t>Leonildo Nogueira Araujo - 14/03/2025 10:28:27</t>
  </si>
  <si>
    <t>Rafael Schafaschek - 15/03/2025 11:50:25</t>
  </si>
  <si>
    <t>BV-4005 / MT_416_10</t>
  </si>
  <si>
    <t>MO-416-10 - BOMBA AUX. FORMA VÁCUO - LIGA/DESLIGA</t>
  </si>
  <si>
    <t>Luis Antonio Batista - 13/01/2025 08:43:46</t>
  </si>
  <si>
    <t>Rafael De Carvalho Vasconcelos - 13/02/2025 11:03:41</t>
  </si>
  <si>
    <t>Rafael De Carvalho Vasconcelos - 13/02/2025 11:03:44</t>
  </si>
  <si>
    <t>Rafael De Carvalho Vasconcelos - 13/02/2025 11:03:47</t>
  </si>
  <si>
    <t>Rafael De Carvalho Vasconcelos - 13/02/2025 11:03:50</t>
  </si>
  <si>
    <t>Rafael De Carvalho Vasconcelos - 13/02/2025 11:03:53</t>
  </si>
  <si>
    <t>Rafael De Carvalho Vasconcelos - 13/02/2025 11:03:56</t>
  </si>
  <si>
    <t>Rafael De Carvalho Vasconcelos - 13/02/2025 11:04:00</t>
  </si>
  <si>
    <t>Rafael De Carvalho Vasconcelos - 13/02/2025 11:04:02</t>
  </si>
  <si>
    <t>Rafael De Carvalho Vasconcelos - 13/02/2025 11:04:05</t>
  </si>
  <si>
    <t>Luis Antonio Batista - 13/01/2025 08:44:08</t>
  </si>
  <si>
    <t>Luis Antonio Batista - 13/01/2025 08:44:17</t>
  </si>
  <si>
    <t>Luis Antonio Batista - 13/01/2025 08:44:31</t>
  </si>
  <si>
    <t>Luis Antonio Batista - 13/01/2025 08:44:39</t>
  </si>
  <si>
    <t>Luis Antonio Batista - 13/01/2025 08:44:44</t>
  </si>
  <si>
    <t>Luis Antonio Batista - 13/01/2025 08:44:48</t>
  </si>
  <si>
    <t>Leonildo Nogueira Araujo - 10/03/2025 16:41:57</t>
  </si>
  <si>
    <t>Leonildo Nogueira Araujo - 10/03/2025 16:41:58</t>
  </si>
  <si>
    <t>Leonildo Nogueira Araujo - 10/03/2025 16:41:59</t>
  </si>
  <si>
    <t>Leonildo Nogueira Araujo - 10/03/2025 16:42:00</t>
  </si>
  <si>
    <t>Leonildo Nogueira Araujo - 14/03/2025 10:25:34</t>
  </si>
  <si>
    <t>Leonildo Nogueira Araujo - 14/03/2025 10:25:58</t>
  </si>
  <si>
    <t>Leonildo Nogueira Araujo - 14/03/2025 10:25:59</t>
  </si>
  <si>
    <t>Leonildo Nogueira Araujo - 14/03/2025 10:28:21</t>
  </si>
  <si>
    <t>Rafael Schafaschek - 15/03/2025 11:50:21</t>
  </si>
  <si>
    <t>Rafael Schafaschek - 15/03/2025 11:50:20</t>
  </si>
  <si>
    <t>Base de Dados_Images/BV-4005 - MT_416_10.Imagem do Equipamento-.114328.jpg</t>
  </si>
  <si>
    <t>Luis Antonio Batista - 13/01/2025 08:42:17</t>
  </si>
  <si>
    <t>Base de Dados_Images/BV-4005 - MT_416_10.Imagem da Plaqueta do Motor-.114328.jpg</t>
  </si>
  <si>
    <t>Luis Antonio Batista - 13/01/2025 08:43:18</t>
  </si>
  <si>
    <t>CD-4001</t>
  </si>
  <si>
    <t>CONDENSADOR BAROMETRICO COZEDOR Nº1</t>
  </si>
  <si>
    <t>Rafael Schafaschek - 14/03/2025 11:55:15</t>
  </si>
  <si>
    <t>Leandro Henrique Ferreira - 24/02/2025 10:02:31</t>
  </si>
  <si>
    <t>Rafael Schafaschek - 14/03/2025 11:55:05</t>
  </si>
  <si>
    <t>Leandro Henrique Ferreira - 24/02/2025 10:22:35</t>
  </si>
  <si>
    <t>Leandro Henrique Ferreira - 24/02/2025 10:02:38</t>
  </si>
  <si>
    <t>Leandro Henrique Ferreira - 24/02/2025 10:02:39</t>
  </si>
  <si>
    <t>Leandro Henrique Ferreira - 24/02/2025 10:02:42</t>
  </si>
  <si>
    <t>Leandro Henrique Ferreira - 24/02/2025 10:02:45</t>
  </si>
  <si>
    <t>Leonildo Nogueira Araujo - 14/03/2025 10:31:08</t>
  </si>
  <si>
    <t>Leonildo Nogueira Araujo - 14/03/2025 10:31:09</t>
  </si>
  <si>
    <t>Rafael Schafaschek - 15/03/2025 11:50:34</t>
  </si>
  <si>
    <t>Base de Dados_Images/CD-4001.Imagem do Equipamento-.130227.jpg</t>
  </si>
  <si>
    <t>Leandro Henrique Ferreira - 24/02/2025 10:02:23</t>
  </si>
  <si>
    <t>CD-4002</t>
  </si>
  <si>
    <t>CONDENSADOR BAROMETRICO COZEDOR Nº2</t>
  </si>
  <si>
    <t>Leandro Henrique Ferreira - 24/02/2025 10:04:05</t>
  </si>
  <si>
    <t>Leandro Henrique Ferreira - 24/02/2025 10:04:06</t>
  </si>
  <si>
    <t>Leandro Henrique Ferreira - 24/02/2025 10:04:08</t>
  </si>
  <si>
    <t>Leandro Henrique Ferreira - 24/02/2025 10:04:11</t>
  </si>
  <si>
    <t>Leandro Henrique Ferreira - 24/02/2025 10:04:13</t>
  </si>
  <si>
    <t>Leandro Henrique Ferreira - 24/02/2025 10:04:14</t>
  </si>
  <si>
    <t>Leandro Henrique Ferreira - 24/02/2025 10:04:15</t>
  </si>
  <si>
    <t>Leonildo Nogueira Araujo - 14/03/2025 10:34:18</t>
  </si>
  <si>
    <t>Leonildo Nogueira Araujo - 14/03/2025 10:34:19</t>
  </si>
  <si>
    <t>Rafael Schafaschek - 15/03/2025 11:50:38</t>
  </si>
  <si>
    <t>Base de Dados_Images/CD-4002.Imagem do Equipamento-.130403.jpg</t>
  </si>
  <si>
    <t>Leandro Henrique Ferreira - 24/02/2025 10:03:59</t>
  </si>
  <si>
    <t>CD-4003</t>
  </si>
  <si>
    <t>CONDENSADOR BAROMETRICO COZEDOR Nº3</t>
  </si>
  <si>
    <t>Rafael Schafaschek - 17/02/2025 08:06:56</t>
  </si>
  <si>
    <t>Rafael Schafaschek - 17/02/2025 08:08:12</t>
  </si>
  <si>
    <t>Rafael Schafaschek - 17/02/2025 08:08:51</t>
  </si>
  <si>
    <t>Rafael Schafaschek - 17/02/2025 08:08:59</t>
  </si>
  <si>
    <t>Rafael Schafaschek - 17/02/2025 08:09:05</t>
  </si>
  <si>
    <t>Rafael Schafaschek - 17/02/2025 08:09:11</t>
  </si>
  <si>
    <t>Rafael Schafaschek - 17/02/2025 08:09:13</t>
  </si>
  <si>
    <t>Rafael Schafaschek - 17/02/2025 08:09:14</t>
  </si>
  <si>
    <t>Leonildo Nogueira Araujo - 14/03/2025 10:34:27</t>
  </si>
  <si>
    <t>Leonildo Nogueira Araujo - 14/03/2025 10:34:28</t>
  </si>
  <si>
    <t>Rafael Schafaschek - 15/03/2025 11:50:44</t>
  </si>
  <si>
    <t>CD-4004</t>
  </si>
  <si>
    <t>CONDENSADOR BAROMETRICO COZEDOR Nº4</t>
  </si>
  <si>
    <t>Leandro Henrique Ferreira - 24/02/2025 10:04:51</t>
  </si>
  <si>
    <t>Leandro Henrique Ferreira - 24/02/2025 10:04:52</t>
  </si>
  <si>
    <t>Leandro Henrique Ferreira - 24/02/2025 10:04:54</t>
  </si>
  <si>
    <t>Leandro Henrique Ferreira - 24/02/2025 10:04:56</t>
  </si>
  <si>
    <t>Leandro Henrique Ferreira - 24/02/2025 10:04:58</t>
  </si>
  <si>
    <t>Leandro Henrique Ferreira - 24/02/2025 10:05:00</t>
  </si>
  <si>
    <t>Leandro Henrique Ferreira - 24/02/2025 10:05:01</t>
  </si>
  <si>
    <t>Leandro Henrique Ferreira - 24/02/2025 10:05:03</t>
  </si>
  <si>
    <t>Leonildo Nogueira Araujo - 14/03/2025 10:34:32</t>
  </si>
  <si>
    <t>Rafael Schafaschek - 15/03/2025 11:50:48</t>
  </si>
  <si>
    <t>Base de Dados_Images/CD-4004.Imagem do Equipamento-.130451.jpg</t>
  </si>
  <si>
    <t>Leandro Henrique Ferreira - 24/02/2025 10:04:42</t>
  </si>
  <si>
    <t>XV_706_10</t>
  </si>
  <si>
    <t>POS-706-10: VAL. ÁGUA DE SELO DA BOMBA DE VACUO MT-416-10</t>
  </si>
  <si>
    <t>Rafael Schafaschek - 26/02/2025 09:44:01</t>
  </si>
  <si>
    <t>Rafael Schafaschek - 26/02/2025 09:44:02</t>
  </si>
  <si>
    <t>Rafael Schafaschek - 26/02/2025 09:44:03</t>
  </si>
  <si>
    <t>Rafael Schafaschek - 26/02/2025 09:44:04</t>
  </si>
  <si>
    <t>Rafael Schafaschek - 26/02/2025 09:44:05</t>
  </si>
  <si>
    <t>Rafael Schafaschek - 27/02/2025 13:45:32</t>
  </si>
  <si>
    <t>Leonildo Nogueira Araujo - 14/03/2025 10:34:43</t>
  </si>
  <si>
    <t>Rafael Schafaschek - 15/03/2025 11:50:59</t>
  </si>
  <si>
    <t>Válvulas Gerais</t>
  </si>
  <si>
    <t>XV_159_10</t>
  </si>
  <si>
    <t>POS-159-10: VÁLV.LIQUIDAÇÃO P/ PREPARO DE CALDO</t>
  </si>
  <si>
    <t>Auro Marcel Bueno de Oliveira - 24/01/2025 15:22:40</t>
  </si>
  <si>
    <t>Auro Marcel Bueno de Oliveira - 24/01/2025 15:22:41</t>
  </si>
  <si>
    <t>Auro Marcel Bueno de Oliveira - 24/01/2025 15:22:42</t>
  </si>
  <si>
    <t>Auro Marcel Bueno de Oliveira - 24/01/2025 15:22:45</t>
  </si>
  <si>
    <t>Auro Marcel Bueno de Oliveira - 24/01/2025 15:22:46</t>
  </si>
  <si>
    <t>Auro Marcel Bueno de Oliveira - 24/01/2025 15:22:47</t>
  </si>
  <si>
    <t>Auro Marcel Bueno de Oliveira - 24/01/2025 15:22:49</t>
  </si>
  <si>
    <t>Rafael Schafaschek - 27/02/2025 13:44:48</t>
  </si>
  <si>
    <t>Rafael Schafaschek - 15/03/2025 11:06:12</t>
  </si>
  <si>
    <t>Rafael Schafaschek - 15/03/2025 14:17:45</t>
  </si>
  <si>
    <t>Base de Dados_Images/XV_159_10.Imagem do Equipamento-.123159.jpg</t>
  </si>
  <si>
    <t>Auro Marcel Bueno de Oliveira - 24/01/2025 15:22:35</t>
  </si>
  <si>
    <t>XV_160_10</t>
  </si>
  <si>
    <t>POS-160-10: VÁLV.SAIDA LIQUIDAÇÃO</t>
  </si>
  <si>
    <t>Rafael Schafaschek - 26/02/2025 09:47:25</t>
  </si>
  <si>
    <t>Rafael Schafaschek - 26/02/2025 09:47:26</t>
  </si>
  <si>
    <t>Rafael Schafaschek - 26/02/2025 09:47:27</t>
  </si>
  <si>
    <t>Rafael Schafaschek - 26/02/2025 09:47:28</t>
  </si>
  <si>
    <t>Rafael Schafaschek - 26/02/2025 09:47:29</t>
  </si>
  <si>
    <t>Rafael Schafaschek - 27/02/2025 13:44:52</t>
  </si>
  <si>
    <t>Rafael Schafaschek - 27/02/2025 13:44:53</t>
  </si>
  <si>
    <t>Rafael Schafaschek - 15/03/2025 11:06:16</t>
  </si>
  <si>
    <t>Rafael Schafaschek - 15/03/2025 14:17:48</t>
  </si>
  <si>
    <t>XV_162_10</t>
  </si>
  <si>
    <t>POS-162-10: VAL. LIQUIDAÇÃO P/ TANQUE ÁGUA DOCE</t>
  </si>
  <si>
    <t>Rafael Schafaschek - 26/02/2025 09:47:39</t>
  </si>
  <si>
    <t>Rafael Schafaschek - 26/02/2025 09:47:40</t>
  </si>
  <si>
    <t>Rafael Schafaschek - 26/02/2025 09:47:41</t>
  </si>
  <si>
    <t>Rafael Schafaschek - 26/02/2025 09:47:42</t>
  </si>
  <si>
    <t>Rafael Schafaschek - 27/02/2025 13:44:57</t>
  </si>
  <si>
    <t>Rafael Schafaschek - 27/02/2025 13:44:58</t>
  </si>
  <si>
    <t>Rafael Schafaschek - 15/03/2025 11:06:20</t>
  </si>
  <si>
    <t>Rafael Schafaschek - 15/03/2025 14:17:52</t>
  </si>
  <si>
    <t>XV_161_10</t>
  </si>
  <si>
    <t>POS-161-10: VÁLV.LIQUIDAÇÃO P/ TANQUE DE MEL POBRE</t>
  </si>
  <si>
    <t>Auro Marcel Bueno de Oliveira - 24/01/2025 16:17:43</t>
  </si>
  <si>
    <t>Auro Marcel Bueno de Oliveira - 24/01/2025 16:17:44</t>
  </si>
  <si>
    <t>Auro Marcel Bueno de Oliveira - 24/01/2025 16:17:47</t>
  </si>
  <si>
    <t>Auro Marcel Bueno de Oliveira - 24/01/2025 16:17:48</t>
  </si>
  <si>
    <t>Auro Marcel Bueno de Oliveira - 24/01/2025 16:17:49</t>
  </si>
  <si>
    <t>Auro Marcel Bueno de Oliveira - 24/01/2025 16:17:51</t>
  </si>
  <si>
    <t>Auro Marcel Bueno de Oliveira - 24/01/2025 16:17:52</t>
  </si>
  <si>
    <t>Rafael Schafaschek - 27/02/2025 13:45:02</t>
  </si>
  <si>
    <t>Rafael Schafaschek - 15/03/2025 11:06:23</t>
  </si>
  <si>
    <t>Rafael Schafaschek - 15/03/2025 14:17:55</t>
  </si>
  <si>
    <t>Base de Dados_Images/XV_161_10.Imagem do Equipamento-.123302.jpg</t>
  </si>
  <si>
    <t>Auro Marcel Bueno de Oliveira - 24/01/2025 16:17:21</t>
  </si>
  <si>
    <t>XV_150_10</t>
  </si>
  <si>
    <t>POS-177-10 - VALVULA DE MEL PARA FERMENTAÇÃO</t>
  </si>
  <si>
    <t>Leandro Henrique Ferreira - 27/02/2025 10:46:38</t>
  </si>
  <si>
    <t>Leandro Henrique Ferreira - 27/02/2025 10:46:39</t>
  </si>
  <si>
    <t>Leandro Henrique Ferreira - 27/02/2025 10:46:41</t>
  </si>
  <si>
    <t>Leandro Henrique Ferreira - 27/02/2025 10:46:44</t>
  </si>
  <si>
    <t>Rafael Schafaschek - 15/03/2025 11:05:56</t>
  </si>
  <si>
    <t>Rafael Schafaschek - 15/03/2025 11:05:46</t>
  </si>
  <si>
    <t>Rafael Schafaschek - 15/03/2025 11:05:45</t>
  </si>
  <si>
    <t>Leonildo Nogueira Araujo - 10/03/2025 16:42:14</t>
  </si>
  <si>
    <t>Rafael Schafaschek - 15/03/2025 11:06:06</t>
  </si>
  <si>
    <t>Rafael Schafaschek - 15/03/2025 14:17:59</t>
  </si>
  <si>
    <t>Base de Dados_Images/XV_150_10.Imagem do Equipamento-.134635.jpg</t>
  </si>
  <si>
    <t>Leandro Henrique Ferreira - 27/02/2025 10:46:31</t>
  </si>
  <si>
    <t>Tanque De Água Bruta</t>
  </si>
  <si>
    <t>BC-4007</t>
  </si>
  <si>
    <t>BOMBA RECUPERACAO AGUA BOMBA DE VACUO</t>
  </si>
  <si>
    <t>Luis Antonio Batista - 13/01/2025 08:58:35</t>
  </si>
  <si>
    <t>Rafael De Carvalho Vasconcelos - 13/02/2025 09:12:43</t>
  </si>
  <si>
    <t>Rafael De Carvalho Vasconcelos - 13/02/2025 09:12:46</t>
  </si>
  <si>
    <t>Rafael De Carvalho Vasconcelos - 13/02/2025 09:12:48</t>
  </si>
  <si>
    <t>Rafael De Carvalho Vasconcelos - 13/02/2025 09:12:52</t>
  </si>
  <si>
    <t>Rafael De Carvalho Vasconcelos - 13/02/2025 09:12:54</t>
  </si>
  <si>
    <t>Rafael De Carvalho Vasconcelos - 13/02/2025 09:13:01</t>
  </si>
  <si>
    <t>Rafael De Carvalho Vasconcelos - 13/02/2025 09:13:04</t>
  </si>
  <si>
    <t>Rafael De Carvalho Vasconcelos - 13/02/2025 09:13:07</t>
  </si>
  <si>
    <t>Rafael De Carvalho Vasconcelos - 13/02/2025 09:13:19</t>
  </si>
  <si>
    <t>Luis Antonio Batista - 13/01/2025 08:58:45</t>
  </si>
  <si>
    <t>Luis Antonio Batista - 13/01/2025 08:58:49</t>
  </si>
  <si>
    <t>Luis Antonio Batista - 13/01/2025 08:58:53</t>
  </si>
  <si>
    <t>Luis Antonio Batista - 13/01/2025 08:58:57</t>
  </si>
  <si>
    <t>Luis Antonio Batista - 13/01/2025 08:59:01</t>
  </si>
  <si>
    <t>Luis Antonio Batista - 13/01/2025 08:59:06</t>
  </si>
  <si>
    <t>Leandro Henrique Ferreira - 11/03/2025 15:08:51</t>
  </si>
  <si>
    <t>Leandro Henrique Ferreira - 11/03/2025 15:08:53</t>
  </si>
  <si>
    <t>Leandro Henrique Ferreira - 11/03/2025 15:09:17</t>
  </si>
  <si>
    <t>Leandro Henrique Ferreira - 11/03/2025 15:09:19</t>
  </si>
  <si>
    <t>Leandro Henrique Ferreira - 11/03/2025 15:09:24</t>
  </si>
  <si>
    <t>Leonildo Nogueira Araujo - 14/03/2025 11:39:34</t>
  </si>
  <si>
    <t>Leonildo Nogueira Araujo - 14/03/2025 11:39:33</t>
  </si>
  <si>
    <t>Rafael Schafaschek - 15/03/2025 14:18:09</t>
  </si>
  <si>
    <t>Rafael Schafaschek - 15/03/2025 14:18:08</t>
  </si>
  <si>
    <t>Base de Dados_Images/BC-4007.Imagem do Equipamento-.115818.jpg</t>
  </si>
  <si>
    <t>Luis Antonio Batista - 13/01/2025 08:57:18</t>
  </si>
  <si>
    <t>Base de Dados_Images/BC-4007.Imagem da Plaqueta do Motor-.115818.jpg</t>
  </si>
  <si>
    <t>Luis Antonio Batista - 13/01/2025 08:58:10</t>
  </si>
  <si>
    <t>SA8906</t>
  </si>
  <si>
    <t>VENTILADOR SISTEMA ADIABÁTICO FABRICA DE AÇUCAR</t>
  </si>
  <si>
    <t>Luis Antonio Batista - 13/02/2025 15:34:05</t>
  </si>
  <si>
    <t>Rafael De Carvalho Vasconcelos - 24/02/2025 10:11:41</t>
  </si>
  <si>
    <t>Rafael De Carvalho Vasconcelos - 24/02/2025 10:12:02</t>
  </si>
  <si>
    <t>Rafael De Carvalho Vasconcelos - 24/02/2025 10:12:43</t>
  </si>
  <si>
    <t>Rafael De Carvalho Vasconcelos - 24/02/2025 10:12:46</t>
  </si>
  <si>
    <t>Rafael De Carvalho Vasconcelos - 24/02/2025 10:12:49</t>
  </si>
  <si>
    <t>Rafael De Carvalho Vasconcelos - 24/02/2025 10:12:53</t>
  </si>
  <si>
    <t>Rafael De Carvalho Vasconcelos - 24/02/2025 10:12:56</t>
  </si>
  <si>
    <t>Rafael De Carvalho Vasconcelos - 24/02/2025 10:12:59</t>
  </si>
  <si>
    <t>Rafael De Carvalho Vasconcelos - 24/02/2025 10:13:01</t>
  </si>
  <si>
    <t>Luis Antonio Batista - 13/02/2025 15:34:23</t>
  </si>
  <si>
    <t>Luis Antonio Batista - 13/02/2025 15:34:26</t>
  </si>
  <si>
    <t>Luis Antonio Batista - 13/02/2025 15:34:31</t>
  </si>
  <si>
    <t>Luis Antonio Batista - 13/02/2025 15:34:34</t>
  </si>
  <si>
    <t>Luis Antonio Batista - 13/02/2025 15:34:38</t>
  </si>
  <si>
    <t>Luis Antonio Batista - 13/02/2025 15:34:41</t>
  </si>
  <si>
    <t>Rafael Schafaschek - 11/03/2025 13:55:31</t>
  </si>
  <si>
    <t>Rafael Schafaschek - 11/03/2025 13:55:32</t>
  </si>
  <si>
    <t>Rafael Schafaschek - 11/03/2025 13:55:35</t>
  </si>
  <si>
    <t>Rafael Schafaschek - 11/03/2025 13:55:34</t>
  </si>
  <si>
    <t>Rafael Schafaschek - 11/03/2025 13:55:36</t>
  </si>
  <si>
    <t>Rafael Schafaschek - 11/03/2025 13:55:37</t>
  </si>
  <si>
    <t>Leonildo Nogueira Araujo - 14/03/2025 11:07:53</t>
  </si>
  <si>
    <t>Leonildo Nogueira Araujo - 14/03/2025 11:07:54</t>
  </si>
  <si>
    <t>Rafael Schafaschek - 15/03/2025 11:51:20</t>
  </si>
  <si>
    <t>Rafael Schafaschek - 15/03/2025 11:51:19</t>
  </si>
  <si>
    <t>Base de Dados_Images/SA8906.Imagem do Equipamento-.183356.jpg</t>
  </si>
  <si>
    <t>Luis Antonio Batista - 13/02/2025 15:33:52</t>
  </si>
  <si>
    <t>Base de Dados_Images/SA8906.Imagem da Plaqueta do Motor-.183529.jpg</t>
  </si>
  <si>
    <t>Luis Antonio Batista - 13/02/2025 15:35:24</t>
  </si>
  <si>
    <t>SA8906/VENTILADOR</t>
  </si>
  <si>
    <t>BOMBA SISTEMA ADIABÁTICO FABRICA DE AÇUCAR</t>
  </si>
  <si>
    <t>Rafael De Carvalho Vasconcelos - 24/02/2025 10:14:51</t>
  </si>
  <si>
    <t>Rafael De Carvalho Vasconcelos - 24/02/2025 10:14:58</t>
  </si>
  <si>
    <t>Rafael De Carvalho Vasconcelos - 24/02/2025 10:15:09</t>
  </si>
  <si>
    <t>Rafael De Carvalho Vasconcelos - 24/02/2025 10:15:11</t>
  </si>
  <si>
    <t>Rafael De Carvalho Vasconcelos - 24/02/2025 10:16:08</t>
  </si>
  <si>
    <t>Rafael De Carvalho Vasconcelos - 24/02/2025 10:16:10</t>
  </si>
  <si>
    <t>Rafael De Carvalho Vasconcelos - 24/02/2025 10:16:23</t>
  </si>
  <si>
    <t>Rafael De Carvalho Vasconcelos - 24/02/2025 10:16:26</t>
  </si>
  <si>
    <t>Rafael De Carvalho Vasconcelos - 24/02/2025 10:16:28</t>
  </si>
  <si>
    <t>Rafael De Carvalho Vasconcelos - 24/02/2025 10:16:34</t>
  </si>
  <si>
    <t>Rafael De Carvalho Vasconcelos - 24/02/2025 10:16:43</t>
  </si>
  <si>
    <t>Luis Antonio Batista - 13/02/2025 15:45:01</t>
  </si>
  <si>
    <t>Luis Antonio Batista - 13/02/2025 15:45:06</t>
  </si>
  <si>
    <t>Luis Antonio Batista - 13/02/2025 15:45:11</t>
  </si>
  <si>
    <t>Luis Antonio Batista - 13/02/2025 15:45:17</t>
  </si>
  <si>
    <t>Luis Antonio Batista - 13/02/2025 15:45:23</t>
  </si>
  <si>
    <t>Luis Antonio Batista - 13/02/2025 15:45:29</t>
  </si>
  <si>
    <t>Luis Antonio Batista - 13/02/2025 15:45:33</t>
  </si>
  <si>
    <t>Luis Antonio Batista - 13/02/2025 15:45:38</t>
  </si>
  <si>
    <t>Luis Antonio Batista - 13/02/2025 15:45:46</t>
  </si>
  <si>
    <t>Luis Antonio Batista - 13/02/2025 15:45:56</t>
  </si>
  <si>
    <t>Rafael Schafaschek - 11/03/2025 13:55:41</t>
  </si>
  <si>
    <t>Rafael Schafaschek - 11/03/2025 13:55:42</t>
  </si>
  <si>
    <t>Rafael Schafaschek - 11/03/2025 13:55:43</t>
  </si>
  <si>
    <t>Rafael Schafaschek - 11/03/2025 13:55:44</t>
  </si>
  <si>
    <t>Rafael Schafaschek - 11/03/2025 13:55:45</t>
  </si>
  <si>
    <t>Leonildo Nogueira Araujo - 14/03/2025 11:07:58</t>
  </si>
  <si>
    <t>Leonildo Nogueira Araujo - 14/03/2025 11:07:59</t>
  </si>
  <si>
    <t>Rafael Schafaschek - 15/03/2025 11:51:24</t>
  </si>
  <si>
    <t>Base de Dados_Images/SA8906-VENTILADOR.Imagem do Equipamento-.184410.jpg</t>
  </si>
  <si>
    <t>Luis Antonio Batista - 13/02/2025 15:43:35</t>
  </si>
  <si>
    <t>Base de Dados_Images/SA8906-VENTILADOR.Imagem da Plaqueta do Motor-.184411.jpg</t>
  </si>
  <si>
    <t>Luis Antonio Batista - 13/02/2025 15:44:05</t>
  </si>
  <si>
    <t>TQ4025 (Duplicado 1)</t>
  </si>
  <si>
    <t>TANQUE Nº 2 SEMENTEIRA P/ MASSA B</t>
  </si>
  <si>
    <t>Rafael De Carvalho Vasconcelos - 13/02/2025 14:12:11</t>
  </si>
  <si>
    <t>Rafael De Carvalho Vasconcelos - 13/02/2025 14:12:19</t>
  </si>
  <si>
    <t>Rafael De Carvalho Vasconcelos - 13/02/2025 14:12:22</t>
  </si>
  <si>
    <t>Rafael De Carvalho Vasconcelos - 13/02/2025 14:12:25</t>
  </si>
  <si>
    <t>Rafael De Carvalho Vasconcelos - 13/02/2025 14:12:30</t>
  </si>
  <si>
    <t>Rafael De Carvalho Vasconcelos - 13/02/2025 14:12:47</t>
  </si>
  <si>
    <t>Rafael De Carvalho Vasconcelos - 13/02/2025 14:12:49</t>
  </si>
  <si>
    <t>Luis Antonio Batista - 13/02/2025 14:13:08</t>
  </si>
  <si>
    <t>Luis Antonio Batista - 13/02/2025 14:13:10</t>
  </si>
  <si>
    <t>Leonildo Nogueira Araujo - 14/03/2025 10:16:56</t>
  </si>
  <si>
    <t>Leonildo Nogueira Araujo - 14/03/2025 10:16:57</t>
  </si>
  <si>
    <t>Rafael Schafaschek - 15/03/2025 11:45:03</t>
  </si>
  <si>
    <t>Rafael Schafaschek - 15/03/2025 11:45:04</t>
  </si>
  <si>
    <t>Base de Dados_Images/TQ4025 (Duplicado 1).Imagem do Equipamento-.171131.jpg</t>
  </si>
  <si>
    <t>Luis Antonio Batista - 13/02/2025 14:11:26</t>
  </si>
  <si>
    <t>TQ4025 (Duplicado 2)</t>
  </si>
  <si>
    <t>TANQUE DILUIDOR DE MAGMA</t>
  </si>
  <si>
    <t>Rafael De Carvalho Vasconcelos - 13/02/2025 14:54:54</t>
  </si>
  <si>
    <t>Leandro Henrique Ferreira - 24/02/2025 10:14:16</t>
  </si>
  <si>
    <t>Rafael Schafaschek - 17/02/2025 08:32:03</t>
  </si>
  <si>
    <t>Rafael De Carvalho Vasconcelos - 13/02/2025 14:55:18</t>
  </si>
  <si>
    <t>Rafael De Carvalho Vasconcelos - 13/02/2025 14:55:20</t>
  </si>
  <si>
    <t>Rafael De Carvalho Vasconcelos - 13/02/2025 14:55:24</t>
  </si>
  <si>
    <t>Rafael De Carvalho Vasconcelos - 13/02/2025 14:55:28</t>
  </si>
  <si>
    <t>Luis Antonio Batista - 13/02/2025 14:53:40</t>
  </si>
  <si>
    <t>Luis Antonio Batista - 13/02/2025 14:53:41</t>
  </si>
  <si>
    <t>Rafael Schafaschek - 15/03/2025 14:42:15</t>
  </si>
  <si>
    <t>Rafael Schafaschek - 15/03/2025 15:13:40</t>
  </si>
  <si>
    <t>Rafael Schafaschek - 15/03/2025 15:13:39</t>
  </si>
  <si>
    <t>Base de Dados_Images/TQ4025 (Duplicado 2).Imagem do Equipamento-.175254.jpg</t>
  </si>
  <si>
    <t>Luis Antonio Batista - 13/02/2025 14:52:50</t>
  </si>
  <si>
    <t>TQ4026 (Duplicado 1)</t>
  </si>
  <si>
    <t>TANQUE DE AGUA CONDENSADO P/ COZEDORES</t>
  </si>
  <si>
    <t>Leandro Henrique Ferreira - 25/02/2025 12:03:19</t>
  </si>
  <si>
    <t>Leandro Henrique Ferreira - 25/02/2025 12:03:20</t>
  </si>
  <si>
    <t>Leandro Henrique Ferreira - 25/02/2025 12:03:23</t>
  </si>
  <si>
    <t>Leandro Henrique Ferreira - 25/02/2025 12:03:27</t>
  </si>
  <si>
    <t>Leandro Henrique Ferreira - 25/02/2025 12:03:29</t>
  </si>
  <si>
    <t>Leandro Henrique Ferreira - 25/02/2025 12:03:32</t>
  </si>
  <si>
    <t>Leandro Henrique Ferreira - 25/02/2025 12:03:34</t>
  </si>
  <si>
    <t>Leandro Henrique Ferreira - 25/02/2025 12:03:38</t>
  </si>
  <si>
    <t>Leandro Henrique Ferreira - 25/02/2025 12:03:40</t>
  </si>
  <si>
    <t>Rafael Schafaschek - 14/03/2025 11:02:11</t>
  </si>
  <si>
    <t>Rafael Schafaschek - 15/03/2025 11:41:12</t>
  </si>
  <si>
    <t>Rafael Schafaschek - 15/03/2025 11:41:11</t>
  </si>
  <si>
    <t>Base de Dados_Images/TQ4026 (Duplicado 1).Imagem do Equipamento-.150317.jpg</t>
  </si>
  <si>
    <t>Leandro Henrique Ferreira - 25/02/2025 12:03:12</t>
  </si>
  <si>
    <t>TQ4026 (Duplicado 2)</t>
  </si>
  <si>
    <t>Leandro Henrique Ferreira - 24/02/2025 10:12:51</t>
  </si>
  <si>
    <t>Leandro Henrique Ferreira - 24/02/2025 10:12:54</t>
  </si>
  <si>
    <t>Leandro Henrique Ferreira - 24/02/2025 10:12:56</t>
  </si>
  <si>
    <t>Leandro Henrique Ferreira - 24/02/2025 10:12:59</t>
  </si>
  <si>
    <t>Leandro Henrique Ferreira - 24/02/2025 10:13:00</t>
  </si>
  <si>
    <t>Leandro Henrique Ferreira - 24/02/2025 10:13:02</t>
  </si>
  <si>
    <t>Leandro Henrique Ferreira - 24/02/2025 10:13:06</t>
  </si>
  <si>
    <t>Leandro Henrique Ferreira - 24/02/2025 10:13:07</t>
  </si>
  <si>
    <t>Leandro Henrique Ferreira - 24/02/2025 10:13:09</t>
  </si>
  <si>
    <t>Rafael Schafaschek - 15/03/2025 14:42:46</t>
  </si>
  <si>
    <t>Rafael Schafaschek - 15/03/2025 14:42:45</t>
  </si>
  <si>
    <t>Rafael Schafaschek - 15/03/2025 15:13:45</t>
  </si>
  <si>
    <t>Rafael Schafaschek - 15/03/2025 15:13:44</t>
  </si>
  <si>
    <t>Base de Dados_Images/TQ4026 (Duplicado 2).Imagem do Equipamento-.131246.jpg</t>
  </si>
  <si>
    <t>Leandro Henrique Ferreira - 24/02/2025 10:12:42</t>
  </si>
  <si>
    <t>60 - Destilaria</t>
  </si>
  <si>
    <t>Coluna B - Hidratado</t>
  </si>
  <si>
    <t>BC-7109 (Duplicado 2)</t>
  </si>
  <si>
    <t>BBA FLEGMASSA 01 - LIGA/DESLIGA</t>
  </si>
  <si>
    <t>Aguinaldo dos Santos Moura - 16/01/2025 14:00:28</t>
  </si>
  <si>
    <t>Rafael De Carvalho Vasconcelos - 22/02/2025 10:43:57</t>
  </si>
  <si>
    <t>Rafael De Carvalho Vasconcelos - 22/02/2025 10:43:59</t>
  </si>
  <si>
    <t>Rafael De Carvalho Vasconcelos - 22/02/2025 10:44:02</t>
  </si>
  <si>
    <t>Rafael De Carvalho Vasconcelos - 22/02/2025 10:44:03</t>
  </si>
  <si>
    <t>Rafael De Carvalho Vasconcelos - 22/02/2025 10:44:06</t>
  </si>
  <si>
    <t>Rafael De Carvalho Vasconcelos - 22/02/2025 10:44:07</t>
  </si>
  <si>
    <t>Rafael De Carvalho Vasconcelos - 22/02/2025 10:44:10</t>
  </si>
  <si>
    <t>Rafael De Carvalho Vasconcelos - 22/02/2025 10:44:12</t>
  </si>
  <si>
    <t>Rafael De Carvalho Vasconcelos - 22/02/2025 10:44:14</t>
  </si>
  <si>
    <t>Aguinaldo dos Santos Moura - 16/01/2025 14:00:37</t>
  </si>
  <si>
    <t>Aguinaldo dos Santos Moura - 16/01/2025 14:00:36</t>
  </si>
  <si>
    <t>Aguinaldo dos Santos Moura - 16/01/2025 14:00:34</t>
  </si>
  <si>
    <t>Aguinaldo dos Santos Moura - 16/01/2025 14:00:33</t>
  </si>
  <si>
    <t>Aguinaldo dos Santos Moura - 16/01/2025 14:00:32</t>
  </si>
  <si>
    <t>Aguinaldo dos Santos Moura - 16/01/2025 14:00:31</t>
  </si>
  <si>
    <t>Rafael Schafaschek - 11/03/2025 17:55:17</t>
  </si>
  <si>
    <t>Rafael Schafaschek - 11/03/2025 17:55:16</t>
  </si>
  <si>
    <t>Rafael Schafaschek - 11/03/2025 17:55:15</t>
  </si>
  <si>
    <t>Rafael Schafaschek - 11/03/2025 17:55:14</t>
  </si>
  <si>
    <t>Lais Da Cunha Ferreira Calian - 12/03/2025 08:09:07</t>
  </si>
  <si>
    <t>Lais Da Cunha Ferreira Calian - 12/03/2025 08:09:08</t>
  </si>
  <si>
    <t>Lais Da Cunha Ferreira Calian - 12/03/2025 08:09:09</t>
  </si>
  <si>
    <t>Lais Da Cunha Ferreira Calian - 12/03/2025 08:09:11</t>
  </si>
  <si>
    <t>Leonildo Nogueira Araujo - 13/03/2025 09:12:32</t>
  </si>
  <si>
    <t>Leonildo Nogueira Araujo - 13/03/2025 09:12:33</t>
  </si>
  <si>
    <t>Leonildo Nogueira Araujo - 13/03/2025 09:12:34</t>
  </si>
  <si>
    <t>Base de Dados_Images/BC-7109 (Duplicado 2).Imagem do Equipamento-.173816.jpg</t>
  </si>
  <si>
    <t>Aguinaldo dos Santos Moura - 16/01/2025 14:00:09</t>
  </si>
  <si>
    <t>Base de Dados_Images/BC-7109 (Duplicado 2).Imagem da Plaqueta do Motor-.173816.jpg</t>
  </si>
  <si>
    <t>Aguinaldo dos Santos Moura - 16/01/2025 14:00:21</t>
  </si>
  <si>
    <t>Vapor Vegetal</t>
  </si>
  <si>
    <t>STE-073-04</t>
  </si>
  <si>
    <t>TEMP. VAPOR VEGETAL</t>
  </si>
  <si>
    <t>Aguinaldo dos Santos Moura - 23/01/2025 08:55:43</t>
  </si>
  <si>
    <t>Aguinaldo dos Santos Moura - 23/01/2025 08:55:44</t>
  </si>
  <si>
    <t>Aguinaldo dos Santos Moura - 23/01/2025 08:55:46</t>
  </si>
  <si>
    <t>Aguinaldo dos Santos Moura - 23/01/2025 08:55:49</t>
  </si>
  <si>
    <t>Aguinaldo dos Santos Moura - 11/03/2025 13:38:08</t>
  </si>
  <si>
    <t>Aguinaldo dos Santos Moura - 11/03/2025 13:38:09</t>
  </si>
  <si>
    <t>Aguinaldo dos Santos Moura - 11/03/2025 13:38:11</t>
  </si>
  <si>
    <t>Lais Da Cunha Ferreira Calian - 12/03/2025 08:12:42</t>
  </si>
  <si>
    <t>Rafael Schafaschek - 15/03/2025 14:23:25</t>
  </si>
  <si>
    <t>Base de Dados_Images/STE-073-04.Imagem do Equipamento-.115544.jpg</t>
  </si>
  <si>
    <t>Aguinaldo dos Santos Moura - 23/01/2025 08:55:36</t>
  </si>
  <si>
    <t>Pressão de V1 Para Logica Fuzzy</t>
  </si>
  <si>
    <t>PRESSÃO DE V1 PARA LOGICA FUZZY</t>
  </si>
  <si>
    <t>Aguinaldo dos Santos Moura - 06/03/2025 09:54:25</t>
  </si>
  <si>
    <t>Aguinaldo dos Santos Moura - 06/03/2025 09:54:28</t>
  </si>
  <si>
    <t>Aguinaldo dos Santos Moura - 06/03/2025 09:54:29</t>
  </si>
  <si>
    <t>Aguinaldo dos Santos Moura - 06/03/2025 09:54:34</t>
  </si>
  <si>
    <t>Aguinaldo dos Santos Moura - 11/03/2025 13:38:17</t>
  </si>
  <si>
    <t>Aguinaldo dos Santos Moura - 11/03/2025 13:38:18</t>
  </si>
  <si>
    <t>Lais Da Cunha Ferreira Calian - 12/03/2025 08:12:48</t>
  </si>
  <si>
    <t>Lais Da Cunha Ferreira Calian - 12/03/2025 08:12:51</t>
  </si>
  <si>
    <t>Rafael Schafaschek - 15/03/2025 14:23:29</t>
  </si>
  <si>
    <t>Aguinaldo dos Santos Moura - 03/06/2025 09:54:19</t>
  </si>
  <si>
    <t>BC-7111</t>
  </si>
  <si>
    <t>BOMBA LIMPEZA DESTILARIA</t>
  </si>
  <si>
    <t>Aguinaldo dos Santos Moura - 16/01/2025 14:02:35</t>
  </si>
  <si>
    <t>Rafael De Carvalho Vasconcelos - 20/02/2025 16:35:36</t>
  </si>
  <si>
    <t>Rafael De Carvalho Vasconcelos - 20/02/2025 16:35:38</t>
  </si>
  <si>
    <t>Rafael De Carvalho Vasconcelos - 20/02/2025 16:35:41</t>
  </si>
  <si>
    <t>Rafael De Carvalho Vasconcelos - 20/02/2025 16:35:43</t>
  </si>
  <si>
    <t>Rafael De Carvalho Vasconcelos - 20/02/2025 16:35:45</t>
  </si>
  <si>
    <t>Rafael De Carvalho Vasconcelos - 20/02/2025 16:35:47</t>
  </si>
  <si>
    <t>Rafael De Carvalho Vasconcelos - 20/02/2025 16:35:51</t>
  </si>
  <si>
    <t>Rafael De Carvalho Vasconcelos - 20/02/2025 16:35:53</t>
  </si>
  <si>
    <t>Rafael De Carvalho Vasconcelos - 20/02/2025 16:35:57</t>
  </si>
  <si>
    <t>Aguinaldo dos Santos Moura - 16/01/2025 14:02:46</t>
  </si>
  <si>
    <t>Aguinaldo dos Santos Moura - 16/01/2025 14:02:45</t>
  </si>
  <si>
    <t>Aguinaldo dos Santos Moura - 16/01/2025 14:02:43</t>
  </si>
  <si>
    <t>Aguinaldo dos Santos Moura - 16/01/2025 14:02:42</t>
  </si>
  <si>
    <t>Aguinaldo dos Santos Moura - 16/01/2025 14:02:40</t>
  </si>
  <si>
    <t>Aguinaldo dos Santos Moura - 16/01/2025 14:02:39</t>
  </si>
  <si>
    <t>Aguinaldo dos Santos Moura - 24/02/2025 15:48:24</t>
  </si>
  <si>
    <t>Aguinaldo dos Santos Moura - 24/02/2025 15:48:25</t>
  </si>
  <si>
    <t>Aguinaldo dos Santos Moura - 24/02/2025 15:48:26</t>
  </si>
  <si>
    <t>Aguinaldo dos Santos Moura - 24/02/2025 15:48:30</t>
  </si>
  <si>
    <t>Aguinaldo dos Santos Moura - 24/02/2025 15:48:31</t>
  </si>
  <si>
    <t>Aguinaldo dos Santos Moura - 24/02/2025 15:48:32</t>
  </si>
  <si>
    <t>Lais Da Cunha Ferreira Calian - 11/03/2025 16:03:12</t>
  </si>
  <si>
    <t>Lais Da Cunha Ferreira Calian - 11/03/2025 16:03:13</t>
  </si>
  <si>
    <t>Lais Da Cunha Ferreira Calian - 11/03/2025 16:03:15</t>
  </si>
  <si>
    <t>Lais Da Cunha Ferreira Calian - 11/03/2025 16:03:16</t>
  </si>
  <si>
    <t>Lais Da Cunha Ferreira Calian - 12/03/2025 14:47:00</t>
  </si>
  <si>
    <t>Lais Da Cunha Ferreira Calian - 12/03/2025 14:47:02</t>
  </si>
  <si>
    <t>Lais Da Cunha Ferreira Calian - 12/03/2025 14:47:11</t>
  </si>
  <si>
    <t>Lais Da Cunha Ferreira Calian - 12/03/2025 14:47:14</t>
  </si>
  <si>
    <t>Base de Dados_Images/BC-7111.Imagem do Equipamento-.173856.jpg</t>
  </si>
  <si>
    <t>Aguinaldo dos Santos Moura - 16/01/2025 14:02:12</t>
  </si>
  <si>
    <t>Base de Dados_Images/BC-7111.Imagem da Plaqueta do Motor-.173856.jpg</t>
  </si>
  <si>
    <t>Aguinaldo dos Santos Moura - 16/01/2025 14:02:27</t>
  </si>
  <si>
    <t>STE-072-04</t>
  </si>
  <si>
    <t>TEMP. ÁGUA INDUSTRIAL</t>
  </si>
  <si>
    <t>Aguinaldo dos Santos Moura - 20/02/2025 16:26:05</t>
  </si>
  <si>
    <t>Aguinaldo dos Santos Moura - 20/02/2025 16:26:06</t>
  </si>
  <si>
    <t>Aguinaldo dos Santos Moura - 20/02/2025 16:26:07</t>
  </si>
  <si>
    <t>Aguinaldo dos Santos Moura - 20/02/2025 16:26:09</t>
  </si>
  <si>
    <t>Aguinaldo dos Santos Moura - 24/02/2025 15:48:44</t>
  </si>
  <si>
    <t>Aguinaldo dos Santos Moura - 24/02/2025 15:48:45</t>
  </si>
  <si>
    <t>Aguinaldo dos Santos Moura - 24/02/2025 15:48:46</t>
  </si>
  <si>
    <t>Lais Da Cunha Ferreira Calian - 11/03/2025 16:03:21</t>
  </si>
  <si>
    <t>Lais Da Cunha Ferreira Calian - 12/03/2025 14:47:21</t>
  </si>
  <si>
    <t>Lais Da Cunha Ferreira Calian - 12/03/2025 14:47:22</t>
  </si>
  <si>
    <t>Aguinaldo dos Santos Moura - 02/20/2025 16:08:20</t>
  </si>
  <si>
    <t>Coluna A - Hidratado</t>
  </si>
  <si>
    <t>CL7101</t>
  </si>
  <si>
    <t>COLUNA A DE HIDRATADO</t>
  </si>
  <si>
    <t>Aguinaldo dos Santos Moura - 06/03/2025 09:53:26</t>
  </si>
  <si>
    <t>Aguinaldo dos Santos Moura - 22/01/2025 10:11:18</t>
  </si>
  <si>
    <t>Aguinaldo dos Santos Moura - 22/01/2025 10:11:20</t>
  </si>
  <si>
    <t>Aguinaldo dos Santos Moura - 06/03/2025 09:53:30</t>
  </si>
  <si>
    <t>Aguinaldo dos Santos Moura - 06/03/2025 09:53:31</t>
  </si>
  <si>
    <t>Aguinaldo dos Santos Moura - 06/03/2025 09:53:33</t>
  </si>
  <si>
    <t>Aguinaldo dos Santos Moura - 06/03/2025 09:53:35</t>
  </si>
  <si>
    <t>Aguinaldo dos Santos Moura - 22/02/2025 14:09:59</t>
  </si>
  <si>
    <t>Aguinaldo dos Santos Moura - 22/01/2025 10:11:37</t>
  </si>
  <si>
    <t>Aguinaldo dos Santos Moura - 12/03/2025 08:06:20</t>
  </si>
  <si>
    <t>Aguinaldo dos Santos Moura - 12/03/2025 08:06:21</t>
  </si>
  <si>
    <t>Leonildo Nogueira Araujo - 13/03/2025 09:35:42</t>
  </si>
  <si>
    <t>Leonildo Nogueira Araujo - 13/03/2025 09:35:43</t>
  </si>
  <si>
    <t>Base de Dados_Images/CL7101.Imagem do Equipamento-.110635.jpg</t>
  </si>
  <si>
    <t>Aguinaldo dos Santos Moura - 22/01/2025 10:11:04</t>
  </si>
  <si>
    <t>STE-060-04</t>
  </si>
  <si>
    <t>TEMP. BANDEJA A20</t>
  </si>
  <si>
    <t>Aguinaldo dos Santos Moura - 22/01/2025 10:12:25</t>
  </si>
  <si>
    <t>Aguinaldo dos Santos Moura - 22/01/2025 10:12:26</t>
  </si>
  <si>
    <t>Aguinaldo dos Santos Moura - 22/01/2025 10:12:28</t>
  </si>
  <si>
    <t>Aguinaldo dos Santos Moura - 22/01/2025 10:12:33</t>
  </si>
  <si>
    <t>Aguinaldo dos Santos Moura - 11/03/2025 09:17:35</t>
  </si>
  <si>
    <t>Aguinaldo dos Santos Moura - 11/03/2025 09:17:36</t>
  </si>
  <si>
    <t>Lais Da Cunha Ferreira Calian - 12/03/2025 08:07:41</t>
  </si>
  <si>
    <t>Lais Da Cunha Ferreira Calian - 12/03/2025 14:48:23</t>
  </si>
  <si>
    <t>Base de Dados_Images/STE-060-04.Imagem do Equipamento-.110659.jpg</t>
  </si>
  <si>
    <t>Aguinaldo dos Santos Moura - 22/01/2025 10:12:19</t>
  </si>
  <si>
    <t>STE-057-04</t>
  </si>
  <si>
    <t>TEMP. BANDEJA A1 COL ESGOT VINHO A</t>
  </si>
  <si>
    <t>Aguinaldo dos Santos Moura - 22/02/2025 14:10:33</t>
  </si>
  <si>
    <t>Aguinaldo dos Santos Moura - 22/02/2025 14:10:35</t>
  </si>
  <si>
    <t>Aguinaldo dos Santos Moura - 22/02/2025 14:10:37</t>
  </si>
  <si>
    <t>Aguinaldo dos Santos Moura - 22/02/2025 14:10:41</t>
  </si>
  <si>
    <t>Aguinaldo dos Santos Moura - 11/03/2025 09:17:49</t>
  </si>
  <si>
    <t>Aguinaldo dos Santos Moura - 11/03/2025 09:17:50</t>
  </si>
  <si>
    <t>Lais Da Cunha Ferreira Calian - 12/03/2025 08:07:46</t>
  </si>
  <si>
    <t>Lais Da Cunha Ferreira Calian - 12/03/2025 08:07:47</t>
  </si>
  <si>
    <t>Lais Da Cunha Ferreira Calian - 12/03/2025 14:48:30</t>
  </si>
  <si>
    <t>Base de Dados_Images/STE-057-04.Imagem do Equipamento-.110729.jpg</t>
  </si>
  <si>
    <t>Aguinaldo dos Santos Moura - 22/01/2025 10:13:00</t>
  </si>
  <si>
    <t>TRM-110-04</t>
  </si>
  <si>
    <t>PRESSÃO COLUNA A</t>
  </si>
  <si>
    <t>Aguinaldo dos Santos Moura - 22/02/2025 14:50:58</t>
  </si>
  <si>
    <t>Aguinaldo dos Santos Moura - 22/02/2025 14:50:59</t>
  </si>
  <si>
    <t>Aguinaldo dos Santos Moura - 22/02/2025 14:51:00</t>
  </si>
  <si>
    <t>Aguinaldo dos Santos Moura - 22/02/2025 14:51:01</t>
  </si>
  <si>
    <t>Aguinaldo dos Santos Moura - 11/03/2025 09:17:57</t>
  </si>
  <si>
    <t>Aguinaldo dos Santos Moura - 11/03/2025 09:17:58</t>
  </si>
  <si>
    <t>Lais Da Cunha Ferreira Calian - 12/03/2025 08:07:52</t>
  </si>
  <si>
    <t>Lais Da Cunha Ferreira Calian - 12/03/2025 08:07:53</t>
  </si>
  <si>
    <t>Lais Da Cunha Ferreira Calian - 12/03/2025 14:48:37</t>
  </si>
  <si>
    <t>Base de Dados_Images/TRM-110-04.Imagem do Equipamento-.171120.jpg</t>
  </si>
  <si>
    <t>Aguinaldo dos Santos Moura - 22/02/2025 14:11:07</t>
  </si>
  <si>
    <t>FIC-137-04</t>
  </si>
  <si>
    <t>VAZÃO DE VINHO COLUNA A</t>
  </si>
  <si>
    <t>Aguinaldo dos Santos Moura - 24/02/2025 12:43:49</t>
  </si>
  <si>
    <t>Aguinaldo dos Santos Moura - 24/02/2025 12:43:52</t>
  </si>
  <si>
    <t>Aguinaldo dos Santos Moura - 24/02/2025 12:43:53</t>
  </si>
  <si>
    <t>Aguinaldo dos Santos Moura - 24/02/2025 12:43:56</t>
  </si>
  <si>
    <t>Aguinaldo dos Santos Moura - 11/03/2025 09:18:06</t>
  </si>
  <si>
    <t>Aguinaldo dos Santos Moura - 11/03/2025 09:18:07</t>
  </si>
  <si>
    <t>Lais Da Cunha Ferreira Calian - 12/03/2025 08:07:59</t>
  </si>
  <si>
    <t>Lais Da Cunha Ferreira Calian - 12/03/2025 08:08:00</t>
  </si>
  <si>
    <t>Lais Da Cunha Ferreira Calian - 12/03/2025 14:48:44</t>
  </si>
  <si>
    <t>Lais Da Cunha Ferreira Calian - 12/03/2025 14:48:45</t>
  </si>
  <si>
    <t>Base de Dados_Images/FIC-137-04.Imagem do Equipamento-.154347.jpg</t>
  </si>
  <si>
    <t>Aguinaldo dos Santos Moura - 24/02/2025 12:43:41</t>
  </si>
  <si>
    <t>POS-048-10</t>
  </si>
  <si>
    <t>VÁLV. CONT. VZ. VINHO COLUNA A</t>
  </si>
  <si>
    <t>Aguinaldo dos Santos Moura - 10/03/2025 16:28:02</t>
  </si>
  <si>
    <t>Aguinaldo dos Santos Moura - 10/03/2025 16:28:03</t>
  </si>
  <si>
    <t>Aguinaldo dos Santos Moura - 10/03/2025 16:28:08</t>
  </si>
  <si>
    <t>Aguinaldo dos Santos Moura - 10/03/2025 16:28:06</t>
  </si>
  <si>
    <t>Aguinaldo dos Santos Moura - 10/03/2025 16:28:07</t>
  </si>
  <si>
    <t>Aguinaldo dos Santos Moura - 10/03/2025 16:28:10</t>
  </si>
  <si>
    <t>Aguinaldo dos Santos Moura - 10/03/2025 16:28:11</t>
  </si>
  <si>
    <t>Aguinaldo dos Santos Moura - 10/03/2025 16:28:12</t>
  </si>
  <si>
    <t>Aguinaldo dos Santos Moura - 11/03/2025 09:18:33</t>
  </si>
  <si>
    <t>Aguinaldo dos Santos Moura - 11/03/2025 09:18:34</t>
  </si>
  <si>
    <t>Lais Da Cunha Ferreira Calian - 12/03/2025 08:08:43</t>
  </si>
  <si>
    <t>Lais Da Cunha Ferreira Calian - 12/03/2025 14:48:10</t>
  </si>
  <si>
    <t>Aguinaldo dos Santos Moura - 03/10/2025 16:27:58</t>
  </si>
  <si>
    <t>POS-049-10</t>
  </si>
  <si>
    <t>VÁLV. 1 CONT. PRESSÃO COLUNA A</t>
  </si>
  <si>
    <t>Aguinaldo dos Santos Moura - 10/03/2025 16:28:21</t>
  </si>
  <si>
    <t>Aguinaldo dos Santos Moura - 10/03/2025 16:28:22</t>
  </si>
  <si>
    <t>Aguinaldo dos Santos Moura - 10/03/2025 16:28:25</t>
  </si>
  <si>
    <t>Aguinaldo dos Santos Moura - 10/03/2025 16:28:26</t>
  </si>
  <si>
    <t>Aguinaldo dos Santos Moura - 10/03/2025 16:28:28</t>
  </si>
  <si>
    <t>Aguinaldo dos Santos Moura - 10/03/2025 16:28:29</t>
  </si>
  <si>
    <t>Aguinaldo dos Santos Moura - 11/03/2025 09:18:40</t>
  </si>
  <si>
    <t>Lais Da Cunha Ferreira Calian - 12/03/2025 08:08:49</t>
  </si>
  <si>
    <t>Lais Da Cunha Ferreira Calian - 12/03/2025 14:48:03</t>
  </si>
  <si>
    <t>Aguinaldo dos Santos Moura - 03/10/2025 16:28:17</t>
  </si>
  <si>
    <t>POS-050-10</t>
  </si>
  <si>
    <t>VÁLV. 2 CONT. PRESSÃO COLUNA A</t>
  </si>
  <si>
    <t>Aguinaldo dos Santos Moura - 10/03/2025 16:28:45</t>
  </si>
  <si>
    <t>Aguinaldo dos Santos Moura - 10/03/2025 16:28:46</t>
  </si>
  <si>
    <t>Aguinaldo dos Santos Moura - 10/03/2025 16:28:50</t>
  </si>
  <si>
    <t>Aguinaldo dos Santos Moura - 10/03/2025 16:28:49</t>
  </si>
  <si>
    <t>Aguinaldo dos Santos Moura - 10/03/2025 16:28:52</t>
  </si>
  <si>
    <t>Aguinaldo dos Santos Moura - 10/03/2025 16:28:53</t>
  </si>
  <si>
    <t>Aguinaldo dos Santos Moura - 11/03/2025 09:18:47</t>
  </si>
  <si>
    <t>Lais Da Cunha Ferreira Calian - 12/03/2025 08:08:55</t>
  </si>
  <si>
    <t>Lais Da Cunha Ferreira Calian - 12/03/2025 14:47:53</t>
  </si>
  <si>
    <t>Aguinaldo dos Santos Moura - 03/10/2025 16:28:34</t>
  </si>
  <si>
    <t>TRM-134-4</t>
  </si>
  <si>
    <t>VALVULA DE CONTROLE DE NIVEL COLUNA A</t>
  </si>
  <si>
    <t>Aguinaldo dos Santos Moura - 22/02/2025 14:51:26</t>
  </si>
  <si>
    <t>Aguinaldo dos Santos Moura - 22/02/2025 14:51:40</t>
  </si>
  <si>
    <t>Aguinaldo dos Santos Moura - 22/02/2025 14:51:41</t>
  </si>
  <si>
    <t>Aguinaldo dos Santos Moura - 22/02/2025 14:51:43</t>
  </si>
  <si>
    <t>Aguinaldo dos Santos Moura - 11/03/2025 09:18:14</t>
  </si>
  <si>
    <t>Aguinaldo dos Santos Moura - 11/03/2025 09:18:15</t>
  </si>
  <si>
    <t>Lais Da Cunha Ferreira Calian - 12/03/2025 08:08:05</t>
  </si>
  <si>
    <t>Lais Da Cunha Ferreira Calian - 12/03/2025 08:08:06</t>
  </si>
  <si>
    <t>Lais Da Cunha Ferreira Calian - 12/03/2025 14:48:52</t>
  </si>
  <si>
    <t>Base de Dados_Images/TRM-134-4.Imagem do Equipamento-.110740.jpg</t>
  </si>
  <si>
    <t>Aguinaldo dos Santos Moura - 22/01/2025 10:15:12</t>
  </si>
  <si>
    <t>Aquecedor K</t>
  </si>
  <si>
    <t>CD7102</t>
  </si>
  <si>
    <t>CONDENSADOR K</t>
  </si>
  <si>
    <t>Aguinaldo dos Santos Moura - 20/02/2025 16:00:22</t>
  </si>
  <si>
    <t>Aguinaldo dos Santos Moura - 22/01/2025 10:09:07</t>
  </si>
  <si>
    <t>Aguinaldo dos Santos Moura - 20/02/2025 16:00:27</t>
  </si>
  <si>
    <t>Aguinaldo dos Santos Moura - 20/02/2025 16:00:31</t>
  </si>
  <si>
    <t>Aguinaldo dos Santos Moura - 20/02/2025 16:00:36</t>
  </si>
  <si>
    <t>Aguinaldo dos Santos Moura - 20/02/2025 16:00:42</t>
  </si>
  <si>
    <t>Aguinaldo dos Santos Moura - 22/01/2025 10:09:26</t>
  </si>
  <si>
    <t>Aguinaldo dos Santos Moura - 22/01/2025 10:09:35</t>
  </si>
  <si>
    <t>Lais Da Cunha Ferreira Calian - 11/03/2025 16:06:13</t>
  </si>
  <si>
    <t>Leonildo Nogueira Araujo - 13/03/2025 09:33:04</t>
  </si>
  <si>
    <t>Base de Dados_Images/CD7102.Imagem do Equipamento-.190014.jpg</t>
  </si>
  <si>
    <t>Aguinaldo dos Santos Moura - 20/02/2025 16:00:08</t>
  </si>
  <si>
    <t>STE-063-04</t>
  </si>
  <si>
    <t>TEMP. VINHO APÓS AQUECEDOR K</t>
  </si>
  <si>
    <t>Aguinaldo dos Santos Moura - 22/01/2025 10:08:11</t>
  </si>
  <si>
    <t>Aguinaldo dos Santos Moura - 22/01/2025 10:08:14</t>
  </si>
  <si>
    <t>Aguinaldo dos Santos Moura - 22/01/2025 10:08:15</t>
  </si>
  <si>
    <t>Aguinaldo dos Santos Moura - 22/01/2025 10:08:26</t>
  </si>
  <si>
    <t>Aguinaldo dos Santos Moura - 24/02/2025 16:46:16</t>
  </si>
  <si>
    <t>Aguinaldo dos Santos Moura - 24/02/2025 16:46:17</t>
  </si>
  <si>
    <t>Aguinaldo dos Santos Moura - 24/02/2025 16:46:19</t>
  </si>
  <si>
    <t>Lais Da Cunha Ferreira Calian - 11/03/2025 16:05:02</t>
  </si>
  <si>
    <t>Leonildo Nogueira Araujo - 13/03/2025 09:33:00</t>
  </si>
  <si>
    <t>Base de Dados_Images/STE-063-04.Imagem do Equipamento-.104943.jpg</t>
  </si>
  <si>
    <t>Aguinaldo dos Santos Moura - 22/01/2025 10:08:02</t>
  </si>
  <si>
    <t>Coluna D - Hidratado</t>
  </si>
  <si>
    <t>CL7105</t>
  </si>
  <si>
    <t>COLUNA D DE HIDRATADO</t>
  </si>
  <si>
    <t>Aguinaldo dos Santos Moura - 06/03/2025 09:53:52</t>
  </si>
  <si>
    <t>Aguinaldo dos Santos Moura - 22/01/2025 10:01:15</t>
  </si>
  <si>
    <t>Aguinaldo dos Santos Moura - 22/01/2025 10:01:18</t>
  </si>
  <si>
    <t>Aguinaldo dos Santos Moura - 06/03/2025 09:54:02</t>
  </si>
  <si>
    <t>Aguinaldo dos Santos Moura - 06/03/2025 09:54:01</t>
  </si>
  <si>
    <t>Aguinaldo dos Santos Moura - 06/03/2025 09:53:59</t>
  </si>
  <si>
    <t>Aguinaldo dos Santos Moura - 06/03/2025 09:53:55</t>
  </si>
  <si>
    <t>Aguinaldo dos Santos Moura - 24/02/2025 12:35:24</t>
  </si>
  <si>
    <t>Aguinaldo dos Santos Moura - 22/01/2025 10:00:43</t>
  </si>
  <si>
    <t>Lais Da Cunha Ferreira Calian - 12/03/2025 08:14:05</t>
  </si>
  <si>
    <t>Lais Da Cunha Ferreira Calian - 12/03/2025 08:14:04</t>
  </si>
  <si>
    <t>Leonildo Nogueira Araujo - 13/03/2025 09:13:34</t>
  </si>
  <si>
    <t>Leonildo Nogueira Araujo - 13/03/2025 09:13:35</t>
  </si>
  <si>
    <t>Base de Dados_Images/CL7105.Imagem do Equipamento-.174123.jpg</t>
  </si>
  <si>
    <t>Aguinaldo dos Santos Moura - 16/01/2025 14:05:10</t>
  </si>
  <si>
    <t>TRM-112-04</t>
  </si>
  <si>
    <t>NÍVEL COLUNA D</t>
  </si>
  <si>
    <t>Aguinaldo dos Santos Moura - 24/02/2025 12:36:00</t>
  </si>
  <si>
    <t>Aguinaldo dos Santos Moura - 24/02/2025 12:36:05</t>
  </si>
  <si>
    <t>Aguinaldo dos Santos Moura - 24/02/2025 12:36:01</t>
  </si>
  <si>
    <t>Aguinaldo dos Santos Moura - 24/02/2025 12:36:02</t>
  </si>
  <si>
    <t>Aguinaldo dos Santos Moura - 11/03/2025 13:13:29</t>
  </si>
  <si>
    <t>Aguinaldo dos Santos Moura - 11/03/2025 13:13:30</t>
  </si>
  <si>
    <t>Aguinaldo dos Santos Moura - 11/03/2025 13:13:33</t>
  </si>
  <si>
    <t>Lais Da Cunha Ferreira Calian - 12/03/2025 08:14:12</t>
  </si>
  <si>
    <t>Lais Da Cunha Ferreira Calian - 12/03/2025 08:14:14</t>
  </si>
  <si>
    <t>Leonildo Nogueira Araujo - 13/03/2025 09:13:39</t>
  </si>
  <si>
    <t>Base de Dados_Images/TRM-112-04.Imagem do Equipamento-.153600.jpg</t>
  </si>
  <si>
    <t>Aguinaldo dos Santos Moura - 24/02/2025 12:35:54</t>
  </si>
  <si>
    <t>POS-052-10</t>
  </si>
  <si>
    <t>VÁLV. CONT. NÍVEL COLUNA D</t>
  </si>
  <si>
    <t>Aguinaldo dos Santos Moura - 22/01/2025 10:04:02</t>
  </si>
  <si>
    <t>Aguinaldo dos Santos Moura - 22/01/2025 10:04:06</t>
  </si>
  <si>
    <t>Aguinaldo dos Santos Moura - 22/01/2025 10:04:08</t>
  </si>
  <si>
    <t>Aguinaldo dos Santos Moura - 22/01/2025 10:04:14</t>
  </si>
  <si>
    <t>Aguinaldo dos Santos Moura - 22/01/2025 10:04:18</t>
  </si>
  <si>
    <t>Aguinaldo dos Santos Moura - 22/01/2025 10:04:20</t>
  </si>
  <si>
    <t>Aguinaldo dos Santos Moura - 22/01/2025 10:04:24</t>
  </si>
  <si>
    <t>Aguinaldo dos Santos Moura - 22/01/2025 10:04:32</t>
  </si>
  <si>
    <t>Aguinaldo dos Santos Moura - 11/03/2025 13:14:56</t>
  </si>
  <si>
    <t>Aguinaldo dos Santos Moura - 11/03/2025 13:14:57</t>
  </si>
  <si>
    <t>Lais Da Cunha Ferreira Calian - 12/03/2025 08:14:25</t>
  </si>
  <si>
    <t>Leonildo Nogueira Araujo - 13/03/2025 09:13:43</t>
  </si>
  <si>
    <t>Base de Dados_Images/POS-052-10.Imagem do Equipamento-.104810.jpg</t>
  </si>
  <si>
    <t>Aguinaldo dos Santos Moura - 22/01/2025 10:03:56</t>
  </si>
  <si>
    <t>BC-7101</t>
  </si>
  <si>
    <t>BBA REFLUXO COLUNA D1 - LIGA/DESLIGA</t>
  </si>
  <si>
    <t>Aguinaldo dos Santos Moura - 16/01/2025 14:06:37</t>
  </si>
  <si>
    <t>Rafael De Carvalho Vasconcelos - 22/02/2025 10:38:50</t>
  </si>
  <si>
    <t>Rafael De Carvalho Vasconcelos - 22/02/2025 10:38:52</t>
  </si>
  <si>
    <t>Rafael De Carvalho Vasconcelos - 22/02/2025 10:38:56</t>
  </si>
  <si>
    <t>Rafael De Carvalho Vasconcelos - 22/02/2025 10:38:57</t>
  </si>
  <si>
    <t>Rafael De Carvalho Vasconcelos - 22/02/2025 10:39:00</t>
  </si>
  <si>
    <t>Rafael De Carvalho Vasconcelos - 22/02/2025 10:39:06</t>
  </si>
  <si>
    <t>Rafael De Carvalho Vasconcelos - 22/02/2025 10:39:07</t>
  </si>
  <si>
    <t>Rafael De Carvalho Vasconcelos - 22/02/2025 10:39:10</t>
  </si>
  <si>
    <t>Rafael De Carvalho Vasconcelos - 22/02/2025 10:39:12</t>
  </si>
  <si>
    <t>Aguinaldo dos Santos Moura - 16/01/2025 14:06:51</t>
  </si>
  <si>
    <t>Aguinaldo dos Santos Moura - 16/01/2025 14:06:49</t>
  </si>
  <si>
    <t>Aguinaldo dos Santos Moura - 16/01/2025 14:06:47</t>
  </si>
  <si>
    <t>Aguinaldo dos Santos Moura - 16/01/2025 14:06:46</t>
  </si>
  <si>
    <t>Aguinaldo dos Santos Moura - 16/01/2025 14:06:43</t>
  </si>
  <si>
    <t>Aguinaldo dos Santos Moura - 16/01/2025 14:06:40</t>
  </si>
  <si>
    <t>Aguinaldo dos Santos Moura - 11/03/2025 13:13:00</t>
  </si>
  <si>
    <t>Aguinaldo dos Santos Moura - 11/03/2025 13:13:01</t>
  </si>
  <si>
    <t>Aguinaldo dos Santos Moura - 11/03/2025 13:13:03</t>
  </si>
  <si>
    <t>Aguinaldo dos Santos Moura - 11/03/2025 13:13:05</t>
  </si>
  <si>
    <t>Lais Da Cunha Ferreira Calian - 12/03/2025 08:13:06</t>
  </si>
  <si>
    <t>Lais Da Cunha Ferreira Calian - 12/03/2025 08:13:07</t>
  </si>
  <si>
    <t>Lais Da Cunha Ferreira Calian - 12/03/2025 08:13:09</t>
  </si>
  <si>
    <t>Lais Da Cunha Ferreira Calian - 12/03/2025 08:13:19</t>
  </si>
  <si>
    <t>Leonildo Nogueira Araujo - 13/03/2025 09:13:22</t>
  </si>
  <si>
    <t>Leonildo Nogueira Araujo - 13/03/2025 09:13:23</t>
  </si>
  <si>
    <t>Leonildo Nogueira Araujo - 13/03/2025 09:13:24</t>
  </si>
  <si>
    <t>Base de Dados_Images/BC-7101.Imagem do Equipamento-.174102.jpg</t>
  </si>
  <si>
    <t>Aguinaldo dos Santos Moura - 16/01/2025 14:04:01</t>
  </si>
  <si>
    <t>Base de Dados_Images/BC-7101.Imagem da Plaqueta do Motor-.174102.jpg</t>
  </si>
  <si>
    <t>Aguinaldo dos Santos Moura - 16/01/2025 14:04:09</t>
  </si>
  <si>
    <t>BC-7102</t>
  </si>
  <si>
    <t>BBA REFLUXO COLUNA D2 - LIGA/DESLIGA</t>
  </si>
  <si>
    <t>Aguinaldo dos Santos Moura - 16/01/2025 14:07:07</t>
  </si>
  <si>
    <t>Rafael De Carvalho Vasconcelos - 22/02/2025 10:40:13</t>
  </si>
  <si>
    <t>Rafael De Carvalho Vasconcelos - 22/02/2025 10:40:21</t>
  </si>
  <si>
    <t>Aguinaldo dos Santos Moura - 11/03/2025 08:03:29</t>
  </si>
  <si>
    <t>Rafael De Carvalho Vasconcelos - 22/02/2025 10:40:26</t>
  </si>
  <si>
    <t>Rafael De Carvalho Vasconcelos - 22/02/2025 10:40:28</t>
  </si>
  <si>
    <t>Aguinaldo dos Santos Moura - 11/03/2025 08:03:21</t>
  </si>
  <si>
    <t>Rafael De Carvalho Vasconcelos - 22/02/2025 10:40:33</t>
  </si>
  <si>
    <t>Rafael De Carvalho Vasconcelos - 22/02/2025 10:40:36</t>
  </si>
  <si>
    <t>Rafael De Carvalho Vasconcelos - 22/02/2025 10:40:38</t>
  </si>
  <si>
    <t>Aguinaldo dos Santos Moura - 16/01/2025 14:07:15</t>
  </si>
  <si>
    <t>Aguinaldo dos Santos Moura - 16/01/2025 14:07:14</t>
  </si>
  <si>
    <t>Aguinaldo dos Santos Moura - 16/01/2025 14:07:12</t>
  </si>
  <si>
    <t>Aguinaldo dos Santos Moura - 16/01/2025 14:07:11</t>
  </si>
  <si>
    <t>Aguinaldo dos Santos Moura - 16/01/2025 14:07:10</t>
  </si>
  <si>
    <t>Aguinaldo dos Santos Moura - 16/01/2025 14:07:09</t>
  </si>
  <si>
    <t>Aguinaldo dos Santos Moura - 11/03/2025 13:13:12</t>
  </si>
  <si>
    <t>Aguinaldo dos Santos Moura - 11/03/2025 13:13:13</t>
  </si>
  <si>
    <t>Aguinaldo dos Santos Moura - 11/03/2025 13:13:14</t>
  </si>
  <si>
    <t>Aguinaldo dos Santos Moura - 11/03/2025 13:13:16</t>
  </si>
  <si>
    <t>Aguinaldo dos Santos Moura - 11/03/2025 13:13:18</t>
  </si>
  <si>
    <t>Aguinaldo dos Santos Moura - 11/03/2025 13:13:19</t>
  </si>
  <si>
    <t>Lais Da Cunha Ferreira Calian - 12/03/2025 08:13:31</t>
  </si>
  <si>
    <t>Lais Da Cunha Ferreira Calian - 12/03/2025 08:13:32</t>
  </si>
  <si>
    <t>Lais Da Cunha Ferreira Calian - 12/03/2025 08:13:34</t>
  </si>
  <si>
    <t>Lais Da Cunha Ferreira Calian - 12/03/2025 08:13:35</t>
  </si>
  <si>
    <t>Leonildo Nogueira Araujo - 13/03/2025 09:13:27</t>
  </si>
  <si>
    <t>Leonildo Nogueira Araujo - 13/03/2025 09:13:28</t>
  </si>
  <si>
    <t>Leonildo Nogueira Araujo - 13/03/2025 09:13:29</t>
  </si>
  <si>
    <t>Leonildo Nogueira Araujo - 13/03/2025 09:13:30</t>
  </si>
  <si>
    <t>Base de Dados_Images/BC-7102.Imagem do Equipamento-.174115.jpg</t>
  </si>
  <si>
    <t>Aguinaldo dos Santos Moura - 16/01/2025 14:04:35</t>
  </si>
  <si>
    <t>Base de Dados_Images/BC-7102.Imagem da Plaqueta do Motor-.174115.jpg</t>
  </si>
  <si>
    <t>Aguinaldo dos Santos Moura - 16/01/2025 14:04:45</t>
  </si>
  <si>
    <t>Condesador R</t>
  </si>
  <si>
    <t>CD7103</t>
  </si>
  <si>
    <t>CONDENSADOR R</t>
  </si>
  <si>
    <t>Aguinaldo dos Santos Moura - 20/02/2025 16:11:26</t>
  </si>
  <si>
    <t>Aguinaldo dos Santos Moura - 23/01/2025 09:25:20</t>
  </si>
  <si>
    <t>Aguinaldo dos Santos Moura - 23/01/2025 09:25:21</t>
  </si>
  <si>
    <t>Aguinaldo dos Santos Moura - 20/02/2025 16:11:23</t>
  </si>
  <si>
    <t>Aguinaldo dos Santos Moura - 23/01/2025 09:25:30</t>
  </si>
  <si>
    <t>Aguinaldo dos Santos Moura - 23/01/2025 09:25:35</t>
  </si>
  <si>
    <t>Aguinaldo dos Santos Moura - 20/02/2025 16:11:19</t>
  </si>
  <si>
    <t>Aguinaldo dos Santos Moura - 23/01/2025 09:25:38</t>
  </si>
  <si>
    <t>Lais Da Cunha Ferreira Calian - 12/03/2025 08:14:48</t>
  </si>
  <si>
    <t>Lais Da Cunha Ferreira Calian - 12/03/2025 08:14:52</t>
  </si>
  <si>
    <t>Leonildo Nogueira Araujo - 13/03/2025 09:13:59</t>
  </si>
  <si>
    <t>Leonildo Nogueira Araujo - 13/03/2025 09:14:00</t>
  </si>
  <si>
    <t>Base de Dados_Images/CD7103.Imagem do Equipamento-.191146.jpg</t>
  </si>
  <si>
    <t>Aguinaldo dos Santos Moura - 20/02/2025 16:11:42</t>
  </si>
  <si>
    <t>STE-064-04</t>
  </si>
  <si>
    <t>TEMP. ÁGUA CONDENSADOR R</t>
  </si>
  <si>
    <t>Aguinaldo dos Santos Moura - 23/01/2025 09:14:17</t>
  </si>
  <si>
    <t>Aguinaldo dos Santos Moura - 23/01/2025 09:14:18</t>
  </si>
  <si>
    <t>Aguinaldo dos Santos Moura - 23/01/2025 09:14:20</t>
  </si>
  <si>
    <t>Aguinaldo dos Santos Moura - 23/01/2025 09:14:31</t>
  </si>
  <si>
    <t>Aguinaldo dos Santos Moura - 24/02/2025 16:46:33</t>
  </si>
  <si>
    <t>Aguinaldo dos Santos Moura - 24/02/2025 16:46:34</t>
  </si>
  <si>
    <t>Aguinaldo dos Santos Moura - 24/02/2025 16:46:38</t>
  </si>
  <si>
    <t>Lais Da Cunha Ferreira Calian - 12/03/2025 08:14:42</t>
  </si>
  <si>
    <t>Lais Da Cunha Ferreira Calian - 12/03/2025 08:14:43</t>
  </si>
  <si>
    <t>Leonildo Nogueira Araujo - 13/03/2025 09:13:55</t>
  </si>
  <si>
    <t>Base de Dados_Images/STE-064-04.Imagem do Equipamento-.121358.jpg</t>
  </si>
  <si>
    <t>Aguinaldo dos Santos Moura - 23/01/2025 09:13:50</t>
  </si>
  <si>
    <t>Condesador R1</t>
  </si>
  <si>
    <t>CD7104</t>
  </si>
  <si>
    <t>CONDENSADOR R1</t>
  </si>
  <si>
    <t>Aguinaldo dos Santos Moura - 20/02/2025 16:12:21</t>
  </si>
  <si>
    <t>Aguinaldo dos Santos Moura - 23/01/2025 09:26:15</t>
  </si>
  <si>
    <t>Aguinaldo dos Santos Moura - 23/01/2025 09:26:17</t>
  </si>
  <si>
    <t>Aguinaldo dos Santos Moura - 23/01/2025 09:26:21</t>
  </si>
  <si>
    <t>Aguinaldo dos Santos Moura - 23/01/2025 09:26:22</t>
  </si>
  <si>
    <t>Aguinaldo dos Santos Moura - 23/01/2025 09:26:24</t>
  </si>
  <si>
    <t>Aguinaldo dos Santos Moura - 23/01/2025 09:26:27</t>
  </si>
  <si>
    <t>Aguinaldo dos Santos Moura - 23/01/2025 09:26:29</t>
  </si>
  <si>
    <t>Lais Da Cunha Ferreira Calian - 12/03/2025 08:15:17</t>
  </si>
  <si>
    <t>Lais Da Cunha Ferreira Calian - 12/03/2025 08:15:18</t>
  </si>
  <si>
    <t>Leonildo Nogueira Araujo - 13/03/2025 09:14:15</t>
  </si>
  <si>
    <t>Base de Dados_Images/CD7104.Imagem do Equipamento-.191222.jpg</t>
  </si>
  <si>
    <t>Aguinaldo dos Santos Moura - 20/02/2025 16:12:15</t>
  </si>
  <si>
    <t>STE-065-04</t>
  </si>
  <si>
    <t>TEMP. ÁGUA CONDENSADOR R1</t>
  </si>
  <si>
    <t>Aguinaldo dos Santos Moura - 23/01/2025 09:28:25</t>
  </si>
  <si>
    <t>Aguinaldo dos Santos Moura - 23/01/2025 09:28:26</t>
  </si>
  <si>
    <t>Aguinaldo dos Santos Moura - 23/01/2025 09:28:30</t>
  </si>
  <si>
    <t>Aguinaldo dos Santos Moura - 23/01/2025 09:28:27</t>
  </si>
  <si>
    <t>Aguinaldo dos Santos Moura - 24/02/2025 16:46:52</t>
  </si>
  <si>
    <t>Aguinaldo dos Santos Moura - 24/02/2025 16:47:31</t>
  </si>
  <si>
    <t>Lais Da Cunha Ferreira Calian - 12/03/2025 08:15:02</t>
  </si>
  <si>
    <t>Lais Da Cunha Ferreira Calian - 12/03/2025 08:15:03</t>
  </si>
  <si>
    <t>Leonildo Nogueira Araujo - 13/03/2025 09:14:07</t>
  </si>
  <si>
    <t>Base de Dados_Images/STE-065-04.Imagem do Equipamento-.122826.jpg</t>
  </si>
  <si>
    <t>Aguinaldo dos Santos Moura - 23/01/2025 09:28:20</t>
  </si>
  <si>
    <t>STE-066-04</t>
  </si>
  <si>
    <t>TEMP. DEGASAGEM COND. DE GUARDA R1</t>
  </si>
  <si>
    <t>Aguinaldo dos Santos Moura - 23/01/2025 09:27:06</t>
  </si>
  <si>
    <t>Aguinaldo dos Santos Moura - 23/01/2025 09:27:16</t>
  </si>
  <si>
    <t>Aguinaldo dos Santos Moura - 23/01/2025 09:27:17</t>
  </si>
  <si>
    <t>Aguinaldo dos Santos Moura - 23/01/2025 09:27:18</t>
  </si>
  <si>
    <t>Rafael Schafaschek - 25/02/2025 11:50:40</t>
  </si>
  <si>
    <t>Rafael Schafaschek - 25/02/2025 11:50:41</t>
  </si>
  <si>
    <t>Lais Da Cunha Ferreira Calian - 12/03/2025 08:15:09</t>
  </si>
  <si>
    <t>Lais Da Cunha Ferreira Calian - 12/03/2025 08:15:12</t>
  </si>
  <si>
    <t>Leonildo Nogueira Araujo - 13/03/2025 09:14:11</t>
  </si>
  <si>
    <t>Base de Dados_Images/STE-066-04.Imagem do Equipamento-.122659.jpg</t>
  </si>
  <si>
    <t>Aguinaldo dos Santos Moura - 23/01/2025 09:26:53</t>
  </si>
  <si>
    <t>STE-067-04</t>
  </si>
  <si>
    <t>TEMP. BANDEJA B1 (FLEGMA)</t>
  </si>
  <si>
    <t>Aguinaldo dos Santos Moura - 22/01/2025 10:24:59</t>
  </si>
  <si>
    <t>Aguinaldo dos Santos Moura - 22/01/2025 10:25:00</t>
  </si>
  <si>
    <t>Aguinaldo dos Santos Moura - 22/01/2025 10:25:03</t>
  </si>
  <si>
    <t>Aguinaldo dos Santos Moura - 22/01/2025 10:25:04</t>
  </si>
  <si>
    <t>Rafael Schafaschek - 11/03/2025 17:55:21</t>
  </si>
  <si>
    <t>Lais Da Cunha Ferreira Calian - 12/03/2025 08:09:56</t>
  </si>
  <si>
    <t>Lais Da Cunha Ferreira Calian - 12/03/2025 08:09:57</t>
  </si>
  <si>
    <t>Leonildo Nogueira Araujo - 13/03/2025 09:34:16</t>
  </si>
  <si>
    <t>Base de Dados_Images/STE-067-04.Imagem do Equipamento-.110806.jpg</t>
  </si>
  <si>
    <t>Aguinaldo dos Santos Moura - 22/01/2025 10:20:57</t>
  </si>
  <si>
    <t>STE-068-04</t>
  </si>
  <si>
    <t>TEMP. BANDEJA B8</t>
  </si>
  <si>
    <t>Aguinaldo dos Santos Moura - 22/01/2025 10:25:15</t>
  </si>
  <si>
    <t>Aguinaldo dos Santos Moura - 22/01/2025 10:25:16</t>
  </si>
  <si>
    <t>Aguinaldo dos Santos Moura - 22/01/2025 10:25:17</t>
  </si>
  <si>
    <t>Aguinaldo dos Santos Moura - 22/01/2025 10:25:21</t>
  </si>
  <si>
    <t>Rafael Schafaschek - 11/03/2025 17:55:25</t>
  </si>
  <si>
    <t>Lais Da Cunha Ferreira Calian - 12/03/2025 08:09:49</t>
  </si>
  <si>
    <t>Lais Da Cunha Ferreira Calian - 12/03/2025 08:09:48</t>
  </si>
  <si>
    <t>Leonildo Nogueira Araujo - 13/03/2025 09:34:20</t>
  </si>
  <si>
    <t>Base de Dados_Images/STE-068-04.Imagem do Equipamento-.110816.jpg</t>
  </si>
  <si>
    <t>Aguinaldo dos Santos Moura - 22/01/2025 10:21:46</t>
  </si>
  <si>
    <t>STE-058-04</t>
  </si>
  <si>
    <t>TEMP. BANDEJA B4</t>
  </si>
  <si>
    <t>Aguinaldo dos Santos Moura - 22/01/2025 10:25:28</t>
  </si>
  <si>
    <t>Aguinaldo dos Santos Moura - 22/01/2025 10:25:29</t>
  </si>
  <si>
    <t>Aguinaldo dos Santos Moura - 22/01/2025 10:25:31</t>
  </si>
  <si>
    <t>Aguinaldo dos Santos Moura - 22/01/2025 10:25:33</t>
  </si>
  <si>
    <t>Rafael Schafaschek - 11/03/2025 17:55:29</t>
  </si>
  <si>
    <t>Lais Da Cunha Ferreira Calian - 12/03/2025 08:10:03</t>
  </si>
  <si>
    <t>Lais Da Cunha Ferreira Calian - 12/03/2025 08:10:04</t>
  </si>
  <si>
    <t>Leonildo Nogueira Araujo - 13/03/2025 09:34:35</t>
  </si>
  <si>
    <t>Leonildo Nogueira Araujo - 13/03/2025 09:34:36</t>
  </si>
  <si>
    <t>Base de Dados_Images/STE-058-04.Imagem do Equipamento-.110824.jpg</t>
  </si>
  <si>
    <t>Aguinaldo dos Santos Moura - 22/01/2025 10:22:04</t>
  </si>
  <si>
    <t>TRM-111-04</t>
  </si>
  <si>
    <t>PRESSÃO COLUNA B1</t>
  </si>
  <si>
    <t>Aguinaldo dos Santos Moura - 22/02/2025 14:49:50</t>
  </si>
  <si>
    <t>Aguinaldo dos Santos Moura - 22/02/2025 14:49:52</t>
  </si>
  <si>
    <t>Aguinaldo dos Santos Moura - 22/02/2025 14:49:53</t>
  </si>
  <si>
    <t>Aguinaldo dos Santos Moura - 22/02/2025 14:49:54</t>
  </si>
  <si>
    <t>Rafael Schafaschek - 11/03/2025 17:55:33</t>
  </si>
  <si>
    <t>Lais Da Cunha Ferreira Calian - 12/03/2025 08:10:09</t>
  </si>
  <si>
    <t>Leonildo Nogueira Araujo - 13/03/2025 09:34:42</t>
  </si>
  <si>
    <t>Base de Dados_Images/TRM-111-04.Imagem do Equipamento-.171422.jpg</t>
  </si>
  <si>
    <t>Aguinaldo dos Santos Moura - 22/02/2025 14:14:16</t>
  </si>
  <si>
    <t>TRM-133-04</t>
  </si>
  <si>
    <t>NÍVEL COLUNA "B"</t>
  </si>
  <si>
    <t>Aguinaldo dos Santos Moura - 22/02/2025 14:50:12</t>
  </si>
  <si>
    <t>Aguinaldo dos Santos Moura - 22/02/2025 14:50:13</t>
  </si>
  <si>
    <t>Aguinaldo dos Santos Moura - 22/02/2025 14:50:14</t>
  </si>
  <si>
    <t>Aguinaldo dos Santos Moura - 22/02/2025 14:50:17</t>
  </si>
  <si>
    <t>Rafael Schafaschek - 11/03/2025 17:55:38</t>
  </si>
  <si>
    <t>Rafael Schafaschek - 11/03/2025 17:55:37</t>
  </si>
  <si>
    <t>Lais Da Cunha Ferreira Calian - 12/03/2025 08:10:24</t>
  </si>
  <si>
    <t>Lais Da Cunha Ferreira Calian - 12/03/2025 08:10:25</t>
  </si>
  <si>
    <t>Leonildo Nogueira Araujo - 13/03/2025 09:34:47</t>
  </si>
  <si>
    <t>Base de Dados_Images/TRM-133-04.Imagem do Equipamento-.171456.jpg</t>
  </si>
  <si>
    <t>Aguinaldo dos Santos Moura - 22/02/2025 14:14:40</t>
  </si>
  <si>
    <t>TRM-135-04</t>
  </si>
  <si>
    <t>VAZÃO ALCOOL HIDRATADO</t>
  </si>
  <si>
    <t>Aguinaldo dos Santos Moura - 11/03/2025 13:10:18</t>
  </si>
  <si>
    <t>Aguinaldo dos Santos Moura - 11/03/2025 13:10:19</t>
  </si>
  <si>
    <t>Aguinaldo dos Santos Moura - 11/03/2025 13:10:20</t>
  </si>
  <si>
    <t>Aguinaldo dos Santos Moura - 11/03/2025 13:10:21</t>
  </si>
  <si>
    <t>Rafael Schafaschek - 11/03/2025 17:55:43</t>
  </si>
  <si>
    <t>Lais Da Cunha Ferreira Calian - 12/03/2025 08:10:33</t>
  </si>
  <si>
    <t>Lais Da Cunha Ferreira Calian - 12/03/2025 08:10:34</t>
  </si>
  <si>
    <t>Leonildo Nogueira Araujo - 13/03/2025 09:34:51</t>
  </si>
  <si>
    <t>Aguinaldo dos Santos Moura - 02/24/2025 12:39:08</t>
  </si>
  <si>
    <t>TC7101</t>
  </si>
  <si>
    <t>TROCADOR DE CALOR  HIDRATADO TC-308</t>
  </si>
  <si>
    <t>Aguinaldo dos Santos Moura - 11/03/2025 13:10:48</t>
  </si>
  <si>
    <t>Aguinaldo dos Santos Moura - 23/01/2025 10:38:04</t>
  </si>
  <si>
    <t>Aguinaldo dos Santos Moura - 11/03/2025 13:10:51</t>
  </si>
  <si>
    <t>Aguinaldo dos Santos Moura - 11/03/2025 13:10:52</t>
  </si>
  <si>
    <t>Aguinaldo dos Santos Moura - 11/03/2025 13:10:54</t>
  </si>
  <si>
    <t>Aguinaldo dos Santos Moura - 11/03/2025 13:10:56</t>
  </si>
  <si>
    <t>Aguinaldo dos Santos Moura - 22/02/2025 14:16:06</t>
  </si>
  <si>
    <t>Aguinaldo dos Santos Moura - 23/01/2025 10:38:07</t>
  </si>
  <si>
    <t>Lais Da Cunha Ferreira Calian - 12/03/2025 08:11:16</t>
  </si>
  <si>
    <t>Lais Da Cunha Ferreira Calian - 12/03/2025 08:11:17</t>
  </si>
  <si>
    <t>Leonildo Nogueira Araujo - 13/03/2025 09:34:55</t>
  </si>
  <si>
    <t>Base de Dados_Images/TC7101.Imagem do Equipamento-.133801.jpg</t>
  </si>
  <si>
    <t>Aguinaldo dos Santos Moura - 23/01/2025 10:37:52</t>
  </si>
  <si>
    <t>POS-051-10</t>
  </si>
  <si>
    <t>VÁLV. CONT. PRESSÃO COLUNA B1</t>
  </si>
  <si>
    <t>Aguinaldo dos Santos Moura - 23/01/2025 10:08:04</t>
  </si>
  <si>
    <t>Aguinaldo dos Santos Moura - 23/01/2025 10:08:12</t>
  </si>
  <si>
    <t>Aguinaldo dos Santos Moura - 23/01/2025 10:08:06</t>
  </si>
  <si>
    <t>Aguinaldo dos Santos Moura - 23/01/2025 10:08:11</t>
  </si>
  <si>
    <t>Aguinaldo dos Santos Moura - 23/01/2025 10:08:15</t>
  </si>
  <si>
    <t>Aguinaldo dos Santos Moura - 23/01/2025 10:08:16</t>
  </si>
  <si>
    <t>Aguinaldo dos Santos Moura - 23/01/2025 10:08:18</t>
  </si>
  <si>
    <t>Aguinaldo dos Santos Moura - 23/01/2025 10:08:40</t>
  </si>
  <si>
    <t>Rafael Schafaschek - 11/03/2025 17:55:48</t>
  </si>
  <si>
    <t>Rafael Schafaschek - 11/03/2025 17:55:47</t>
  </si>
  <si>
    <t>Lais Da Cunha Ferreira Calian - 12/03/2025 08:11:24</t>
  </si>
  <si>
    <t>Leonildo Nogueira Araujo - 13/03/2025 09:35:00</t>
  </si>
  <si>
    <t>Base de Dados_Images/POS-051-10.Imagem do Equipamento-.130807.jpg</t>
  </si>
  <si>
    <t>Aguinaldo dos Santos Moura - 23/01/2025 10:07:59</t>
  </si>
  <si>
    <t>POS-066-10</t>
  </si>
  <si>
    <t>VÁLV. CONT. NÍVEL COLUNA "B1"</t>
  </si>
  <si>
    <t>Aguinaldo dos Santos Moura - 22/01/2025 10:28:59</t>
  </si>
  <si>
    <t>Aguinaldo dos Santos Moura - 22/01/2025 10:29:01</t>
  </si>
  <si>
    <t>Aguinaldo dos Santos Moura - 22/01/2025 10:29:02</t>
  </si>
  <si>
    <t>Aguinaldo dos Santos Moura - 22/01/2025 10:29:05</t>
  </si>
  <si>
    <t>Aguinaldo dos Santos Moura - 22/01/2025 10:29:07</t>
  </si>
  <si>
    <t>Aguinaldo dos Santos Moura - 22/01/2025 10:29:09</t>
  </si>
  <si>
    <t>Aguinaldo dos Santos Moura - 22/01/2025 10:29:12</t>
  </si>
  <si>
    <t>Aguinaldo dos Santos Moura - 22/01/2025 10:29:15</t>
  </si>
  <si>
    <t>Rafael Schafaschek - 11/03/2025 17:55:52</t>
  </si>
  <si>
    <t>Rafael Schafaschek - 11/03/2025 17:55:51</t>
  </si>
  <si>
    <t>Lais Da Cunha Ferreira Calian - 12/03/2025 08:11:34</t>
  </si>
  <si>
    <t>Leonildo Nogueira Araujo - 13/03/2025 09:35:04</t>
  </si>
  <si>
    <t>Base de Dados_Images/POS-066-10.Imagem do Equipamento-.110910.jpg</t>
  </si>
  <si>
    <t>Aguinaldo dos Santos Moura - 22/01/2025 10:28:50</t>
  </si>
  <si>
    <t>POS-053-10</t>
  </si>
  <si>
    <t>VÁLV. CONT. EXTRAÇÃO ÁLCOOL HIDRATADO</t>
  </si>
  <si>
    <t>Aguinaldo dos Santos Moura - 23/01/2025 10:09:22</t>
  </si>
  <si>
    <t>Aguinaldo dos Santos Moura - 23/01/2025 10:09:24</t>
  </si>
  <si>
    <t>Aguinaldo dos Santos Moura - 23/01/2025 10:09:25</t>
  </si>
  <si>
    <t>Aguinaldo dos Santos Moura - 23/01/2025 10:09:26</t>
  </si>
  <si>
    <t>Aguinaldo dos Santos Moura - 23/01/2025 10:09:29</t>
  </si>
  <si>
    <t>Aguinaldo dos Santos Moura - 23/01/2025 10:09:30</t>
  </si>
  <si>
    <t>Aguinaldo dos Santos Moura - 23/01/2025 10:09:31</t>
  </si>
  <si>
    <t>Aguinaldo dos Santos Moura - 23/01/2025 10:09:34</t>
  </si>
  <si>
    <t>Rafael Schafaschek - 11/03/2025 17:55:56</t>
  </si>
  <si>
    <t>Rafael Schafaschek - 11/03/2025 17:55:55</t>
  </si>
  <si>
    <t>Lais Da Cunha Ferreira Calian - 12/03/2025 08:11:48</t>
  </si>
  <si>
    <t>Leonildo Nogueira Araujo - 13/03/2025 09:35:08</t>
  </si>
  <si>
    <t>Base de Dados_Images/POS-053-10.Imagem do Equipamento-.130946.jpg</t>
  </si>
  <si>
    <t>Aguinaldo dos Santos Moura - 23/01/2025 10:09:17</t>
  </si>
  <si>
    <t>CL7104</t>
  </si>
  <si>
    <t>COLUNA B DE HIDRATADO</t>
  </si>
  <si>
    <t>Aguinaldo dos Santos Moura - 06/03/2025 09:53:05</t>
  </si>
  <si>
    <t>Aguinaldo dos Santos Moura - 06/03/2025 09:52:57</t>
  </si>
  <si>
    <t>Aguinaldo dos Santos Moura - 06/03/2025 09:52:55</t>
  </si>
  <si>
    <t>Aguinaldo dos Santos Moura - 06/03/2025 09:52:53</t>
  </si>
  <si>
    <t>Aguinaldo dos Santos Moura - 06/03/2025 09:52:50</t>
  </si>
  <si>
    <t>Aguinaldo dos Santos Moura - 06/03/2025 09:52:46</t>
  </si>
  <si>
    <t>Aguinaldo dos Santos Moura - 06/03/2025 09:52:43</t>
  </si>
  <si>
    <t>Aguinaldo dos Santos Moura - 22/02/2025 14:13:32</t>
  </si>
  <si>
    <t>Aguinaldo dos Santos Moura - 22/02/2025 14:13:34</t>
  </si>
  <si>
    <t>Lais Da Cunha Ferreira Calian - 12/03/2025 08:09:25</t>
  </si>
  <si>
    <t>Lais Da Cunha Ferreira Calian - 12/03/2025 08:09:26</t>
  </si>
  <si>
    <t>Leonildo Nogueira Araujo - 13/03/2025 09:34:08</t>
  </si>
  <si>
    <t>Leonildo Nogueira Araujo - 13/03/2025 09:34:09</t>
  </si>
  <si>
    <t>Leonildo Nogueira Araujo - 13/03/2025 09:34:10</t>
  </si>
  <si>
    <t>Base de Dados_Images/CL7104.Imagem do Equipamento-.110750.jpg</t>
  </si>
  <si>
    <t>Aguinaldo dos Santos Moura - 22/01/2025 10:20:25</t>
  </si>
  <si>
    <t>BC-7104</t>
  </si>
  <si>
    <t>BBA REFLUXO COLUNA B 1 - LIGA/DESLIGA</t>
  </si>
  <si>
    <t>Aguinaldo dos Santos Moura - 11/03/2025 08:03:50</t>
  </si>
  <si>
    <t>Rafael De Carvalho Vasconcelos - 22/02/2025 10:46:03</t>
  </si>
  <si>
    <t>Rafael De Carvalho Vasconcelos - 22/02/2025 10:46:05</t>
  </si>
  <si>
    <t>Rafael De Carvalho Vasconcelos - 22/02/2025 10:46:08</t>
  </si>
  <si>
    <t>Rafael De Carvalho Vasconcelos - 22/02/2025 10:46:12</t>
  </si>
  <si>
    <t>Rafael De Carvalho Vasconcelos - 22/02/2025 10:46:14</t>
  </si>
  <si>
    <t>Rafael De Carvalho Vasconcelos - 22/02/2025 10:46:18</t>
  </si>
  <si>
    <t>Aguinaldo dos Santos Moura - 11/03/2025 08:03:56</t>
  </si>
  <si>
    <t>Rafael De Carvalho Vasconcelos - 22/02/2025 10:46:23</t>
  </si>
  <si>
    <t>Rafael De Carvalho Vasconcelos - 22/02/2025 10:46:25</t>
  </si>
  <si>
    <t>Aguinaldo dos Santos Moura - 11/03/2025 08:04:00</t>
  </si>
  <si>
    <t>Rafael Schafaschek - 13/03/2025 15:20:37</t>
  </si>
  <si>
    <t>Rafael Schafaschek - 11/03/2025 17:50:41</t>
  </si>
  <si>
    <t>Rafael Schafaschek - 11/03/2025 17:50:40</t>
  </si>
  <si>
    <t>Rafael Schafaschek - 13/03/2025 15:20:18</t>
  </si>
  <si>
    <t>Leonildo Nogueira Araujo - 13/03/2025 09:12:45</t>
  </si>
  <si>
    <t>Leonildo Nogueira Araujo - 13/03/2025 09:12:47</t>
  </si>
  <si>
    <t>Leonildo Nogueira Araujo - 13/03/2025 09:12:46</t>
  </si>
  <si>
    <t>Rafael Schafaschek - 13/03/2025 15:20:21</t>
  </si>
  <si>
    <t>Leonildo Nogueira Araujo - 13/03/2025 09:12:51</t>
  </si>
  <si>
    <t>Leonildo Nogueira Araujo - 13/03/2025 09:12:52</t>
  </si>
  <si>
    <t>Rafael Schafaschek - 13/03/2025 15:20:24</t>
  </si>
  <si>
    <t>Leonildo Nogueira Araujo - 13/03/2025 09:33:56</t>
  </si>
  <si>
    <t>Leonildo Nogueira Araujo - 13/03/2025 09:33:57</t>
  </si>
  <si>
    <t>Leonildo Nogueira Araujo - 13/03/2025 09:33:58</t>
  </si>
  <si>
    <t>Base de Dados_Images/BC-7104.Imagem do Equipamento-.134550.jpg</t>
  </si>
  <si>
    <t>Rafael De Carvalho Vasconcelos - 22/02/2025 10:45:22</t>
  </si>
  <si>
    <t>Base de Dados_Images/BC-7104.Imagem da Plaqueta do Motor-.134550.jpg</t>
  </si>
  <si>
    <t>Rafael De Carvalho Vasconcelos - 22/02/2025 10:45:45</t>
  </si>
  <si>
    <t>BC-7105</t>
  </si>
  <si>
    <t>BBA REFLUXO COLUNA B 2 - LIGA/DESLIGA</t>
  </si>
  <si>
    <t>Rafael Schafaschek - 11/03/2025 17:50:15</t>
  </si>
  <si>
    <t>Rafael De Carvalho Vasconcelos - 22/02/2025 10:48:16</t>
  </si>
  <si>
    <t>Rafael De Carvalho Vasconcelos - 22/02/2025 10:48:18</t>
  </si>
  <si>
    <t>Rafael De Carvalho Vasconcelos - 22/02/2025 10:48:23</t>
  </si>
  <si>
    <t>Rafael De Carvalho Vasconcelos - 22/02/2025 10:48:25</t>
  </si>
  <si>
    <t>Rafael De Carvalho Vasconcelos - 22/02/2025 10:48:27</t>
  </si>
  <si>
    <t>Rafael De Carvalho Vasconcelos - 22/02/2025 10:48:29</t>
  </si>
  <si>
    <t>Rafael Schafaschek - 11/03/2025 17:50:19</t>
  </si>
  <si>
    <t>Rafael De Carvalho Vasconcelos - 22/02/2025 10:48:50</t>
  </si>
  <si>
    <t>Rafael De Carvalho Vasconcelos - 22/02/2025 10:48:52</t>
  </si>
  <si>
    <t>Rafael Schafaschek - 11/03/2025 17:50:24</t>
  </si>
  <si>
    <t>Rafael Schafaschek - 15/03/2025 11:32:12</t>
  </si>
  <si>
    <t>Rafael Schafaschek - 11/03/2025 17:50:33</t>
  </si>
  <si>
    <t>Rafael Schafaschek - 11/03/2025 17:50:30</t>
  </si>
  <si>
    <t>Rafael Schafaschek - 11/03/2025 17:50:31</t>
  </si>
  <si>
    <t>Rafael Schafaschek - 15/03/2025 14:36:55</t>
  </si>
  <si>
    <t>Rafael Schafaschek - 13/03/2025 12:37:32</t>
  </si>
  <si>
    <t>Rafael Schafaschek - 13/03/2025 12:37:33</t>
  </si>
  <si>
    <t>Rafael Schafaschek - 13/03/2025 12:37:34</t>
  </si>
  <si>
    <t>Rafael Schafaschek - 15/03/2025 14:37:43</t>
  </si>
  <si>
    <t>Rafael Schafaschek - 13/03/2025 12:37:38</t>
  </si>
  <si>
    <t>Rafael Schafaschek - 13/03/2025 12:37:39</t>
  </si>
  <si>
    <t>Rafael Schafaschek - 15/03/2025 14:37:46</t>
  </si>
  <si>
    <t>Rafael Schafaschek - 13/03/2025 12:37:43</t>
  </si>
  <si>
    <t>Rafael Schafaschek - 13/03/2025 12:37:42</t>
  </si>
  <si>
    <t>Base de Dados_Images/BC-7105.Imagem do Equipamento-.134812.jpg</t>
  </si>
  <si>
    <t>Rafael De Carvalho Vasconcelos - 22/02/2025 10:47:17</t>
  </si>
  <si>
    <t>Base de Dados_Images/BC-7105.Imagem da Plaqueta do Motor-.134813.jpg</t>
  </si>
  <si>
    <t>Rafael De Carvalho Vasconcelos - 22/02/2025 10:47:56</t>
  </si>
  <si>
    <t>Aquecedor E</t>
  </si>
  <si>
    <t>CD7101</t>
  </si>
  <si>
    <t>CONDENSADOR E</t>
  </si>
  <si>
    <t>Aguinaldo dos Santos Moura - 06/03/2025 09:57:05</t>
  </si>
  <si>
    <t>Aguinaldo dos Santos Moura - 06/03/2025 09:57:07</t>
  </si>
  <si>
    <t>Aguinaldo dos Santos Moura - 06/03/2025 09:57:08</t>
  </si>
  <si>
    <t>Aguinaldo dos Santos Moura - 06/03/2025 09:57:12</t>
  </si>
  <si>
    <t>Aguinaldo dos Santos Moura - 06/03/2025 09:57:14</t>
  </si>
  <si>
    <t>Aguinaldo dos Santos Moura - 06/03/2025 09:57:16</t>
  </si>
  <si>
    <t>Aguinaldo dos Santos Moura - 06/03/2025 09:57:18</t>
  </si>
  <si>
    <t>Aguinaldo dos Santos Moura - 06/03/2025 09:57:20</t>
  </si>
  <si>
    <t>Lais Da Cunha Ferreira Calian - 11/03/2025 16:04:43</t>
  </si>
  <si>
    <t>Leonildo Nogueira Araujo - 13/03/2025 09:14:28</t>
  </si>
  <si>
    <t>Base de Dados_Images/CD7101.Imagem do Equipamento-.191542.jpg</t>
  </si>
  <si>
    <t>Aguinaldo dos Santos Moura - 20/02/2025 16:14:32</t>
  </si>
  <si>
    <t>STE-062-04</t>
  </si>
  <si>
    <t>TEMP. VINHO APÓS E</t>
  </si>
  <si>
    <t>Aguinaldo dos Santos Moura - 11/03/2025 13:03:11</t>
  </si>
  <si>
    <t>Aguinaldo dos Santos Moura - 11/03/2025 13:03:12</t>
  </si>
  <si>
    <t>Aguinaldo dos Santos Moura - 11/03/2025 13:03:13</t>
  </si>
  <si>
    <t>Aguinaldo dos Santos Moura - 11/03/2025 13:03:15</t>
  </si>
  <si>
    <t>Aguinaldo dos Santos Moura - 11/03/2025 13:38:58</t>
  </si>
  <si>
    <t>Aguinaldo dos Santos Moura - 11/03/2025 13:38:59</t>
  </si>
  <si>
    <t>Aguinaldo dos Santos Moura - 11/03/2025 13:39:01</t>
  </si>
  <si>
    <t>Lais Da Cunha Ferreira Calian - 11/03/2025 16:04:36</t>
  </si>
  <si>
    <t>Lais Da Cunha Ferreira Calian - 11/03/2025 16:04:37</t>
  </si>
  <si>
    <t>Leonildo Nogueira Araujo - 13/03/2025 09:14:24</t>
  </si>
  <si>
    <t>Aguinaldo dos Santos Moura - 03/11/2025 13:03:08</t>
  </si>
  <si>
    <t>Aquecedor E1</t>
  </si>
  <si>
    <t>CD7105</t>
  </si>
  <si>
    <t>CONDENSADOR E1</t>
  </si>
  <si>
    <t>Rafael De Carvalho Vasconcelos - 11/03/2025 08:07:30</t>
  </si>
  <si>
    <t>Aguinaldo dos Santos Moura - 23/01/2025 09:32:12</t>
  </si>
  <si>
    <t>Aguinaldo dos Santos Moura - 23/01/2025 09:32:14</t>
  </si>
  <si>
    <t>Rafael De Carvalho Vasconcelos - 11/03/2025 08:07:35</t>
  </si>
  <si>
    <t>Aguinaldo dos Santos Moura - 23/01/2025 09:32:16</t>
  </si>
  <si>
    <t>Aguinaldo dos Santos Moura - 23/01/2025 09:32:17</t>
  </si>
  <si>
    <t>Aguinaldo dos Santos Moura - 06/03/2025 09:57:46</t>
  </si>
  <si>
    <t>Aguinaldo dos Santos Moura - 23/01/2025 09:32:20</t>
  </si>
  <si>
    <t>Lais Da Cunha Ferreira Calian - 12/03/2025 08:40:16</t>
  </si>
  <si>
    <t>Leonildo Nogueira Araujo - 13/03/2025 09:14:39</t>
  </si>
  <si>
    <t>Leonildo Nogueira Araujo - 13/03/2025 09:14:40</t>
  </si>
  <si>
    <t>Base de Dados_Images/CD7105.Imagem do Equipamento-.123211.jpg</t>
  </si>
  <si>
    <t>Aguinaldo dos Santos Moura - 23/01/2025 09:32:06</t>
  </si>
  <si>
    <t>STE-069-04</t>
  </si>
  <si>
    <t>TEMP. ÁGUA CONDENSADOR E1</t>
  </si>
  <si>
    <t>Aguinaldo dos Santos Moura - 23/01/2025 09:32:41</t>
  </si>
  <si>
    <t>Aguinaldo dos Santos Moura - 23/01/2025 09:32:42</t>
  </si>
  <si>
    <t>Aguinaldo dos Santos Moura - 23/01/2025 09:32:43</t>
  </si>
  <si>
    <t>Aguinaldo dos Santos Moura - 23/01/2025 09:32:44</t>
  </si>
  <si>
    <t>Aguinaldo dos Santos Moura - 11/03/2025 13:03:27</t>
  </si>
  <si>
    <t>Aguinaldo dos Santos Moura - 11/03/2025 13:03:28</t>
  </si>
  <si>
    <t>Lais Da Cunha Ferreira Calian - 12/03/2025 08:16:02</t>
  </si>
  <si>
    <t>Leonildo Nogueira Araujo - 13/03/2025 09:14:36</t>
  </si>
  <si>
    <t>Base de Dados_Images/STE-069-04.Imagem do Equipamento-.123241.jpg</t>
  </si>
  <si>
    <t>Aguinaldo dos Santos Moura - 23/01/2025 09:32:35</t>
  </si>
  <si>
    <t>Aquecedor E2</t>
  </si>
  <si>
    <t>CD7106</t>
  </si>
  <si>
    <t>CONDENSADOR E2</t>
  </si>
  <si>
    <t>Aguinaldo dos Santos Moura - 06/03/2025 09:54:54</t>
  </si>
  <si>
    <t>Aguinaldo dos Santos Moura - 23/01/2025 09:31:04</t>
  </si>
  <si>
    <t>Aguinaldo dos Santos Moura - 23/01/2025 09:31:06</t>
  </si>
  <si>
    <t>Aguinaldo dos Santos Moura - 06/03/2025 09:54:57</t>
  </si>
  <si>
    <t>Aguinaldo dos Santos Moura - 23/01/2025 09:31:09</t>
  </si>
  <si>
    <t>Aguinaldo dos Santos Moura - 23/01/2025 09:31:12</t>
  </si>
  <si>
    <t>Aguinaldo dos Santos Moura - 06/03/2025 09:55:00</t>
  </si>
  <si>
    <t>Aguinaldo dos Santos Moura - 23/01/2025 09:31:16</t>
  </si>
  <si>
    <t>Lais Da Cunha Ferreira Calian - 12/03/2025 08:16:19</t>
  </si>
  <si>
    <t>Leonildo Nogueira Araujo - 13/03/2025 09:14:52</t>
  </si>
  <si>
    <t>Base de Dados_Images/CD7106.Imagem do Equipamento-.123103.jpg</t>
  </si>
  <si>
    <t>Aguinaldo dos Santos Moura - 23/01/2025 09:30:58</t>
  </si>
  <si>
    <t>STE-070-04</t>
  </si>
  <si>
    <t>TEMP. ÁGUA CONDENSADOR E2</t>
  </si>
  <si>
    <t>Aguinaldo dos Santos Moura - 23/01/2025 09:31:35</t>
  </si>
  <si>
    <t>Aguinaldo dos Santos Moura - 23/01/2025 09:31:36</t>
  </si>
  <si>
    <t>Aguinaldo dos Santos Moura - 23/01/2025 09:31:37</t>
  </si>
  <si>
    <t>Aguinaldo dos Santos Moura - 23/01/2025 09:31:38</t>
  </si>
  <si>
    <t>Aguinaldo dos Santos Moura - 11/03/2025 13:03:47</t>
  </si>
  <si>
    <t>Aguinaldo dos Santos Moura - 11/03/2025 13:03:48</t>
  </si>
  <si>
    <t>Aguinaldo dos Santos Moura - 11/03/2025 13:03:49</t>
  </si>
  <si>
    <t>Lais Da Cunha Ferreira Calian - 12/03/2025 08:16:13</t>
  </si>
  <si>
    <t>Lais Da Cunha Ferreira Calian - 12/03/2025 08:16:14</t>
  </si>
  <si>
    <t>Leonildo Nogueira Araujo - 13/03/2025 09:14:48</t>
  </si>
  <si>
    <t>Base de Dados_Images/STE-070-04.Imagem do Equipamento-.123135.jpg</t>
  </si>
  <si>
    <t>Aguinaldo dos Santos Moura - 23/01/2025 09:31:30</t>
  </si>
  <si>
    <t>Aquecedor E3</t>
  </si>
  <si>
    <t>CD7107</t>
  </si>
  <si>
    <t>CONDENSADOR E3</t>
  </si>
  <si>
    <t>Aguinaldo dos Santos Moura - 20/02/2025 16:13:03</t>
  </si>
  <si>
    <t>Aguinaldo dos Santos Moura - 23/01/2025 09:16:47</t>
  </si>
  <si>
    <t>Aguinaldo dos Santos Moura - 23/01/2025 09:30:14</t>
  </si>
  <si>
    <t>Aguinaldo dos Santos Moura - 23/01/2025 09:30:25</t>
  </si>
  <si>
    <t>Aguinaldo dos Santos Moura - 23/01/2025 09:19:05</t>
  </si>
  <si>
    <t>Aguinaldo dos Santos Moura - 23/01/2025 09:19:10</t>
  </si>
  <si>
    <t>Aguinaldo dos Santos Moura - 23/01/2025 09:30:30</t>
  </si>
  <si>
    <t>Aguinaldo dos Santos Moura - 23/01/2025 09:19:18</t>
  </si>
  <si>
    <t>Lais Da Cunha Ferreira Calian - 12/03/2025 08:16:43</t>
  </si>
  <si>
    <t>Lais Da Cunha Ferreira Calian - 12/03/2025 08:16:44</t>
  </si>
  <si>
    <t>Leonildo Nogueira Araujo - 13/03/2025 09:15:07</t>
  </si>
  <si>
    <t>Leonildo Nogueira Araujo - 13/03/2025 09:15:08</t>
  </si>
  <si>
    <t>Base de Dados_Images/CD7107.Imagem do Equipamento-.191304.jpg</t>
  </si>
  <si>
    <t>Aguinaldo dos Santos Moura - 20/02/2025 16:12:58</t>
  </si>
  <si>
    <t>STE-061-04</t>
  </si>
  <si>
    <t>TEMP. DEGASAGEM E3</t>
  </si>
  <si>
    <t>Aguinaldo dos Santos Moura - 23/01/2025 10:15:08</t>
  </si>
  <si>
    <t>Aguinaldo dos Santos Moura - 23/01/2025 10:15:09</t>
  </si>
  <si>
    <t>Aguinaldo dos Santos Moura - 23/01/2025 10:15:10</t>
  </si>
  <si>
    <t>Aguinaldo dos Santos Moura - 23/01/2025 10:15:12</t>
  </si>
  <si>
    <t>Aguinaldo dos Santos Moura - 24/02/2025 15:47:13</t>
  </si>
  <si>
    <t>Aguinaldo dos Santos Moura - 24/02/2025 15:47:14</t>
  </si>
  <si>
    <t>Aguinaldo dos Santos Moura - 24/02/2025 15:47:15</t>
  </si>
  <si>
    <t>Lais Da Cunha Ferreira Calian - 12/03/2025 08:16:32</t>
  </si>
  <si>
    <t>Leonildo Nogueira Araujo - 13/03/2025 09:15:00</t>
  </si>
  <si>
    <t>Base de Dados_Images/STE-061-04.Imagem do Equipamento-.122013.jpg</t>
  </si>
  <si>
    <t>Aguinaldo dos Santos Moura - 23/01/2025 09:20:07</t>
  </si>
  <si>
    <t>STE-071-04</t>
  </si>
  <si>
    <t>TEMP. ÁGUA CONDENSADOR E3</t>
  </si>
  <si>
    <t>Aguinaldo dos Santos Moura - 23/01/2025 10:14:42</t>
  </si>
  <si>
    <t>Aguinaldo dos Santos Moura - 23/01/2025 10:14:43</t>
  </si>
  <si>
    <t>Aguinaldo dos Santos Moura - 23/01/2025 10:14:45</t>
  </si>
  <si>
    <t>Aguinaldo dos Santos Moura - 23/01/2025 10:14:50</t>
  </si>
  <si>
    <t>Aguinaldo dos Santos Moura - 24/02/2025 15:47:27</t>
  </si>
  <si>
    <t>Aguinaldo dos Santos Moura - 24/02/2025 15:47:28</t>
  </si>
  <si>
    <t>Aguinaldo dos Santos Moura - 24/02/2025 15:47:29</t>
  </si>
  <si>
    <t>Lais Da Cunha Ferreira Calian - 12/03/2025 08:16:38</t>
  </si>
  <si>
    <t>Leonildo Nogueira Araujo - 13/03/2025 09:15:04</t>
  </si>
  <si>
    <t>Base de Dados_Images/STE-071-04.Imagem do Equipamento-.122057.jpg</t>
  </si>
  <si>
    <t>Aguinaldo dos Santos Moura - 23/01/2025 09:20:52</t>
  </si>
  <si>
    <t>Tanque 01 - Álcool Hidratado</t>
  </si>
  <si>
    <t>TQ7104</t>
  </si>
  <si>
    <t>TQ DE MEDICAO DE ALCOOL HIDRATADO Nº1</t>
  </si>
  <si>
    <t>Rafael Schafaschek - 15/03/2025 08:44:23</t>
  </si>
  <si>
    <t>Aguinaldo dos Santos Moura - 23/01/2025 09:03:00</t>
  </si>
  <si>
    <t>Aguinaldo dos Santos Moura - 23/01/2025 09:03:03</t>
  </si>
  <si>
    <t>Aguinaldo dos Santos Moura - 23/01/2025 09:03:05</t>
  </si>
  <si>
    <t>Aguinaldo dos Santos Moura - 23/01/2025 09:03:06</t>
  </si>
  <si>
    <t>Rafael Schafaschek - 15/03/2025 08:44:26</t>
  </si>
  <si>
    <t>Rafael Schafaschek - 15/03/2025 08:44:27</t>
  </si>
  <si>
    <t>Aguinaldo dos Santos Moura - 22/02/2025 14:48:42</t>
  </si>
  <si>
    <t>Aguinaldo dos Santos Moura - 16/01/2025 14:10:05</t>
  </si>
  <si>
    <t>Rafael Schafaschek - 15/03/2025 11:31:06</t>
  </si>
  <si>
    <t>Rafael Schafaschek - 15/03/2025 11:31:05</t>
  </si>
  <si>
    <t>Rafael Schafaschek - 15/03/2025 14:25:28</t>
  </si>
  <si>
    <t>Rafael Schafaschek - 15/03/2025 14:25:27</t>
  </si>
  <si>
    <t>Base de Dados_Images/TQ7104.Imagem do Equipamento-.174337.jpg</t>
  </si>
  <si>
    <t>Aguinaldo dos Santos Moura - 16/01/2025 14:09:56</t>
  </si>
  <si>
    <t>TRM-124-04</t>
  </si>
  <si>
    <t>NIVEL DO TANQUE 1 DE ALCOOL HIDRAT.</t>
  </si>
  <si>
    <t>Aguinaldo dos Santos Moura - 22/02/2025 11:45:04</t>
  </si>
  <si>
    <t>Aguinaldo dos Santos Moura - 22/02/2025 11:45:06</t>
  </si>
  <si>
    <t>Aguinaldo dos Santos Moura - 22/02/2025 11:45:09</t>
  </si>
  <si>
    <t>Aguinaldo dos Santos Moura - 22/02/2025 11:45:13</t>
  </si>
  <si>
    <t>Rafael Schafaschek - 15/03/2025 09:10:28</t>
  </si>
  <si>
    <t>Rafael Schafaschek - 15/03/2025 09:10:27</t>
  </si>
  <si>
    <t>Rafael Schafaschek - 15/03/2025 11:31:09</t>
  </si>
  <si>
    <t>Rafael Schafaschek - 15/03/2025 14:25:31</t>
  </si>
  <si>
    <t>Base de Dados_Images/TRM-124-04.Imagem do Equipamento-.143916.jpg</t>
  </si>
  <si>
    <t>Aguinaldo dos Santos Moura - 22/02/2025 11:39:09</t>
  </si>
  <si>
    <t>STE-098-04</t>
  </si>
  <si>
    <t>TEMPERATURA DO TANQUE 1 ALCOOL HIDRATADO</t>
  </si>
  <si>
    <t>Aguinaldo dos Santos Moura - 22/02/2025 11:45:32</t>
  </si>
  <si>
    <t>Aguinaldo dos Santos Moura - 22/02/2025 11:45:34</t>
  </si>
  <si>
    <t>Aguinaldo dos Santos Moura - 22/02/2025 11:45:36</t>
  </si>
  <si>
    <t>Aguinaldo dos Santos Moura - 22/02/2025 11:45:39</t>
  </si>
  <si>
    <t>Rafael Schafaschek - 15/03/2025 09:10:32</t>
  </si>
  <si>
    <t>Rafael Schafaschek - 15/03/2025 09:10:31</t>
  </si>
  <si>
    <t>Rafael Schafaschek - 15/03/2025 11:31:13</t>
  </si>
  <si>
    <t>Rafael Schafaschek - 15/03/2025 11:31:12</t>
  </si>
  <si>
    <t>Rafael Schafaschek - 15/03/2025 14:25:35</t>
  </si>
  <si>
    <t>Base de Dados_Images/STE-098-04.Imagem do Equipamento-.143942.jpg</t>
  </si>
  <si>
    <t>Aguinaldo dos Santos Moura - 22/02/2025 11:39:36</t>
  </si>
  <si>
    <t>BC-7108</t>
  </si>
  <si>
    <t>BBA TQ. MEDIÇÃO ALCOOL Nº 2 - LIGA/DESLIGA</t>
  </si>
  <si>
    <t>Aguinaldo dos Santos Moura - 16/01/2025 14:08:42</t>
  </si>
  <si>
    <t>Rafael De Carvalho Vasconcelos - 22/02/2025 10:50:29</t>
  </si>
  <si>
    <t>Aguinaldo dos Santos Moura - 22/02/2025 11:44:47</t>
  </si>
  <si>
    <t>Aguinaldo dos Santos Moura - 11/03/2025 13:45:56</t>
  </si>
  <si>
    <t>Rafael De Carvalho Vasconcelos - 22/02/2025 10:50:34</t>
  </si>
  <si>
    <t>Aguinaldo dos Santos Moura - 11/03/2025 13:39:17</t>
  </si>
  <si>
    <t>Aguinaldo dos Santos Moura - 11/03/2025 13:39:19</t>
  </si>
  <si>
    <t>Aguinaldo dos Santos Moura - 11/03/2025 13:39:21</t>
  </si>
  <si>
    <t>Rafael De Carvalho Vasconcelos - 22/02/2025 10:50:53</t>
  </si>
  <si>
    <t>Rafael De Carvalho Vasconcelos - 22/02/2025 10:50:55</t>
  </si>
  <si>
    <t>Aguinaldo dos Santos Moura - 16/01/2025 14:08:52</t>
  </si>
  <si>
    <t>Aguinaldo dos Santos Moura - 16/01/2025 14:08:51</t>
  </si>
  <si>
    <t>Aguinaldo dos Santos Moura - 16/01/2025 14:08:49</t>
  </si>
  <si>
    <t>Aguinaldo dos Santos Moura - 16/01/2025 14:08:48</t>
  </si>
  <si>
    <t>Aguinaldo dos Santos Moura - 16/01/2025 14:08:46</t>
  </si>
  <si>
    <t>Aguinaldo dos Santos Moura - 16/01/2025 14:08:45</t>
  </si>
  <si>
    <t>Rafael Schafaschek - 15/03/2025 09:10:21</t>
  </si>
  <si>
    <t>Rafael Schafaschek - 15/03/2025 09:10:20</t>
  </si>
  <si>
    <t>Rafael Schafaschek - 15/03/2025 09:10:23</t>
  </si>
  <si>
    <t>Rafael Schafaschek - 15/03/2025 09:10:22</t>
  </si>
  <si>
    <t>Rafael Schafaschek - 15/03/2025 11:31:01</t>
  </si>
  <si>
    <t>Rafael Schafaschek - 15/03/2025 11:31:00</t>
  </si>
  <si>
    <t>Rafael Schafaschek - 15/03/2025 11:31:02</t>
  </si>
  <si>
    <t>Rafael Schafaschek - 15/03/2025 14:25:17</t>
  </si>
  <si>
    <t>Rafael Schafaschek - 15/03/2025 14:25:16</t>
  </si>
  <si>
    <t>Base de Dados_Images/BC-7108.Imagem do Equipamento-.174241.jpg</t>
  </si>
  <si>
    <t>Aguinaldo dos Santos Moura - 16/01/2025 14:08:26</t>
  </si>
  <si>
    <t>Base de Dados_Images/BC-7108.Imagem da Plaqueta do Motor-.174241.jpg</t>
  </si>
  <si>
    <t>Aguinaldo dos Santos Moura - 16/01/2025 14:08:38</t>
  </si>
  <si>
    <t>Tanque 02 - Álcool Hidratado</t>
  </si>
  <si>
    <t>TQ7105</t>
  </si>
  <si>
    <t>TQ DE MEDICAO DE ALCOOL HIDRATADO Nº2</t>
  </si>
  <si>
    <t>Rafael Schafaschek - 11/03/2025 17:15:23</t>
  </si>
  <si>
    <t>Aguinaldo dos Santos Moura - 23/01/2025 09:03:38</t>
  </si>
  <si>
    <t>Aguinaldo dos Santos Moura - 23/01/2025 09:03:40</t>
  </si>
  <si>
    <t>Lais Da Cunha Ferreira Calian - 12/03/2025 08:17:24</t>
  </si>
  <si>
    <t>Lais Da Cunha Ferreira Calian - 12/03/2025 08:17:27</t>
  </si>
  <si>
    <t>Lais Da Cunha Ferreira Calian - 12/03/2025 08:17:29</t>
  </si>
  <si>
    <t>Lais Da Cunha Ferreira Calian - 12/03/2025 08:17:31</t>
  </si>
  <si>
    <t>Aguinaldo dos Santos Moura - 24/02/2025 11:15:34</t>
  </si>
  <si>
    <t>Aguinaldo dos Santos Moura - 16/01/2025 14:11:12</t>
  </si>
  <si>
    <t>Rafael Schafaschek - 15/03/2025 08:43:36</t>
  </si>
  <si>
    <t>Rafael Schafaschek - 15/03/2025 14:25:57</t>
  </si>
  <si>
    <t>Rafael Schafaschek - 15/03/2025 14:25:56</t>
  </si>
  <si>
    <t>Base de Dados_Images/TQ7105.Imagem do Equipamento-.174353.jpg</t>
  </si>
  <si>
    <t>Aguinaldo dos Santos Moura - 16/01/2025 14:10:50</t>
  </si>
  <si>
    <t>TRM-125-04</t>
  </si>
  <si>
    <t>NIVEL DO TANQUE 2 DE ALCOOL HIDRAT.</t>
  </si>
  <si>
    <t>Aguinaldo dos Santos Moura - 24/02/2025 11:14:50</t>
  </si>
  <si>
    <t>Aguinaldo dos Santos Moura - 24/02/2025 11:14:52</t>
  </si>
  <si>
    <t>Aguinaldo dos Santos Moura - 24/02/2025 11:14:56</t>
  </si>
  <si>
    <t>Aguinaldo dos Santos Moura - 24/02/2025 11:14:57</t>
  </si>
  <si>
    <t>Rafael Schafaschek - 27/02/2025 13:59:11</t>
  </si>
  <si>
    <t>Rafael Schafaschek - 27/02/2025 13:59:12</t>
  </si>
  <si>
    <t>Lais Da Cunha Ferreira Calian - 12/03/2025 08:17:49</t>
  </si>
  <si>
    <t>Lais Da Cunha Ferreira Calian - 12/03/2025 08:17:50</t>
  </si>
  <si>
    <t>Rafael Schafaschek - 15/03/2025 14:26:01</t>
  </si>
  <si>
    <t>Rafael Schafaschek - 15/03/2025 14:26:00</t>
  </si>
  <si>
    <t>Base de Dados_Images/TRM-125-04.Imagem do Equipamento-.143730.jpg</t>
  </si>
  <si>
    <t>Aguinaldo dos Santos Moura - 22/02/2025 11:37:24</t>
  </si>
  <si>
    <t>STE-099-04</t>
  </si>
  <si>
    <t>TEMPERATURA DO TANQUE 2  ALCOOL HIDRATADO</t>
  </si>
  <si>
    <t>Aguinaldo dos Santos Moura - 24/02/2025 11:15:08</t>
  </si>
  <si>
    <t>Aguinaldo dos Santos Moura - 24/02/2025 11:15:10</t>
  </si>
  <si>
    <t>Aguinaldo dos Santos Moura - 24/02/2025 11:15:11</t>
  </si>
  <si>
    <t>Aguinaldo dos Santos Moura - 24/02/2025 11:15:13</t>
  </si>
  <si>
    <t>Rafael Schafaschek - 27/02/2025 13:59:17</t>
  </si>
  <si>
    <t>Rafael Schafaschek - 27/02/2025 13:59:18</t>
  </si>
  <si>
    <t>Lais Da Cunha Ferreira Calian - 12/03/2025 08:17:55</t>
  </si>
  <si>
    <t>Lais Da Cunha Ferreira Calian - 12/03/2025 08:17:56</t>
  </si>
  <si>
    <t>Rafael Schafaschek - 15/03/2025 14:26:04</t>
  </si>
  <si>
    <t>Base de Dados_Images/STE-099-04.Imagem do Equipamento-.143754.jpg</t>
  </si>
  <si>
    <t>Aguinaldo dos Santos Moura - 22/02/2025 11:37:46</t>
  </si>
  <si>
    <t>Tanque Pulmão - Álcool Hidratado</t>
  </si>
  <si>
    <t>TQ7109</t>
  </si>
  <si>
    <t>TANQUE PULMÃO DE ALCOOL HIDRATADO</t>
  </si>
  <si>
    <t>Rafael Schafaschek - 13/03/2025 15:41:32</t>
  </si>
  <si>
    <t>Aguinaldo dos Santos Moura - 23/01/2025 09:04:25</t>
  </si>
  <si>
    <t>Aguinaldo dos Santos Moura - 23/01/2025 09:04:26</t>
  </si>
  <si>
    <t>Aguinaldo dos Santos Moura - 23/01/2025 09:04:39</t>
  </si>
  <si>
    <t>Aguinaldo dos Santos Moura - 23/01/2025 09:04:52</t>
  </si>
  <si>
    <t>Rafael Schafaschek - 13/03/2025 15:41:44</t>
  </si>
  <si>
    <t>Aguinaldo dos Santos Moura - 22/02/2025 14:19:26</t>
  </si>
  <si>
    <t>Aguinaldo dos Santos Moura - 16/01/2025 14:14:30</t>
  </si>
  <si>
    <t>Rafael Schafaschek - 13/03/2025 15:41:14</t>
  </si>
  <si>
    <t>Rafael Schafaschek - 15/03/2025 14:26:24</t>
  </si>
  <si>
    <t>Rafael Schafaschek - 15/03/2025 14:26:23</t>
  </si>
  <si>
    <t>Base de Dados_Images/TQ7109.Imagem do Equipamento-.174645.jpg</t>
  </si>
  <si>
    <t>Aguinaldo dos Santos Moura - 16/01/2025 14:14:21</t>
  </si>
  <si>
    <t>TRM-126-04</t>
  </si>
  <si>
    <t>NIVEL DO TANQUE PULMÃO DE ALCOOL HIDRAT.</t>
  </si>
  <si>
    <t>Aguinaldo dos Santos Moura - 22/02/2025 11:43:24</t>
  </si>
  <si>
    <t>Aguinaldo dos Santos Moura - 22/02/2025 11:43:27</t>
  </si>
  <si>
    <t>Aguinaldo dos Santos Moura - 22/02/2025 11:43:29</t>
  </si>
  <si>
    <t>Aguinaldo dos Santos Moura - 22/02/2025 11:43:30</t>
  </si>
  <si>
    <t>Rafael Schafaschek - 27/02/2025 13:58:38</t>
  </si>
  <si>
    <t>Rafael Schafaschek - 27/02/2025 13:58:39</t>
  </si>
  <si>
    <t>Rafael Schafaschek - 13/03/2025 15:41:18</t>
  </si>
  <si>
    <t>Rafael Schafaschek - 15/03/2025 14:26:28</t>
  </si>
  <si>
    <t>Rafael Schafaschek - 15/03/2025 14:26:27</t>
  </si>
  <si>
    <t>Base de Dados_Images/TRM-126-04.Imagem do Equipamento-.144145.jpg</t>
  </si>
  <si>
    <t>Aguinaldo dos Santos Moura - 22/02/2025 11:41:39</t>
  </si>
  <si>
    <t>STE-074-04</t>
  </si>
  <si>
    <t>TEMP. TQ. PULMÃO ALCOOL HIDRATADO</t>
  </si>
  <si>
    <t>Aguinaldo dos Santos Moura - 22/02/2025 11:43:41</t>
  </si>
  <si>
    <t>Aguinaldo dos Santos Moura - 22/02/2025 11:43:43</t>
  </si>
  <si>
    <t>Aguinaldo dos Santos Moura - 22/02/2025 11:43:47</t>
  </si>
  <si>
    <t>Aguinaldo dos Santos Moura - 22/02/2025 11:43:49</t>
  </si>
  <si>
    <t>Rafael Schafaschek - 27/02/2025 13:58:44</t>
  </si>
  <si>
    <t>Rafael Schafaschek - 27/02/2025 13:58:45</t>
  </si>
  <si>
    <t>Rafael Schafaschek - 13/03/2025 15:41:22</t>
  </si>
  <si>
    <t>Rafael Schafaschek - 15/03/2025 14:26:32</t>
  </si>
  <si>
    <t>Rafael Schafaschek - 15/03/2025 14:26:31</t>
  </si>
  <si>
    <t>Base de Dados_Images/STE-074-04.Imagem do Equipamento-.144248.jpg</t>
  </si>
  <si>
    <t>Aguinaldo dos Santos Moura - 22/02/2025 11:42:41</t>
  </si>
  <si>
    <t>BC-7114</t>
  </si>
  <si>
    <t>BBA Nº1 ALCOOL HIDRATADO PARA COLUNA C</t>
  </si>
  <si>
    <t>Aguinaldo dos Santos Moura - 16/01/2025 14:12:35</t>
  </si>
  <si>
    <t>Rafael De Carvalho Vasconcelos - 22/02/2025 10:30:38</t>
  </si>
  <si>
    <t>Rafael De Carvalho Vasconcelos - 22/02/2025 10:30:41</t>
  </si>
  <si>
    <t>Rafael De Carvalho Vasconcelos - 22/02/2025 10:30:44</t>
  </si>
  <si>
    <t>Rafael De Carvalho Vasconcelos - 22/02/2025 10:30:46</t>
  </si>
  <si>
    <t>Rafael De Carvalho Vasconcelos - 22/02/2025 10:30:48</t>
  </si>
  <si>
    <t>Rafael De Carvalho Vasconcelos - 22/02/2025 10:30:50</t>
  </si>
  <si>
    <t>Rafael De Carvalho Vasconcelos - 22/02/2025 10:30:52</t>
  </si>
  <si>
    <t>Rafael De Carvalho Vasconcelos - 22/02/2025 10:30:54</t>
  </si>
  <si>
    <t>Rafael De Carvalho Vasconcelos - 22/02/2025 10:30:56</t>
  </si>
  <si>
    <t>Aguinaldo dos Santos Moura - 16/01/2025 14:12:43</t>
  </si>
  <si>
    <t>Aguinaldo dos Santos Moura - 16/01/2025 14:12:42</t>
  </si>
  <si>
    <t>Aguinaldo dos Santos Moura - 16/01/2025 14:12:41</t>
  </si>
  <si>
    <t>Aguinaldo dos Santos Moura - 16/01/2025 14:12:39</t>
  </si>
  <si>
    <t>Aguinaldo dos Santos Moura - 16/01/2025 14:12:38</t>
  </si>
  <si>
    <t>Aguinaldo dos Santos Moura - 16/01/2025 14:12:37</t>
  </si>
  <si>
    <t>Rafael De Carvalho Vasconcelos - 11/03/2025 08:56:38</t>
  </si>
  <si>
    <t>Rafael De Carvalho Vasconcelos - 11/03/2025 08:56:40</t>
  </si>
  <si>
    <t>Rafael De Carvalho Vasconcelos - 11/03/2025 08:56:41</t>
  </si>
  <si>
    <t>Rafael De Carvalho Vasconcelos - 11/03/2025 08:56:43</t>
  </si>
  <si>
    <t>Aguinaldo dos Santos Moura - 11/03/2025 09:03:52</t>
  </si>
  <si>
    <t>Aguinaldo dos Santos Moura - 11/03/2025 09:03:54</t>
  </si>
  <si>
    <t>Rafael Schafaschek - 13/03/2025 15:40:56</t>
  </si>
  <si>
    <t>Rafael Schafaschek - 13/03/2025 15:40:55</t>
  </si>
  <si>
    <t>Rafael Schafaschek - 15/03/2025 14:26:14</t>
  </si>
  <si>
    <t>Rafael Schafaschek - 15/03/2025 14:26:13</t>
  </si>
  <si>
    <t>Base de Dados_Images/BC-7114.Imagem do Equipamento-.174408.jpg</t>
  </si>
  <si>
    <t>Aguinaldo dos Santos Moura - 16/01/2025 14:12:19</t>
  </si>
  <si>
    <t>Base de Dados_Images/BC-7114.Imagem da Plaqueta do Motor-.174409.jpg</t>
  </si>
  <si>
    <t>Aguinaldo dos Santos Moura - 16/01/2025 14:12:27</t>
  </si>
  <si>
    <t>BC-7115</t>
  </si>
  <si>
    <t>BBA Nº2 ALCOOL HIDRATADO PARA COLUNA C</t>
  </si>
  <si>
    <t>Aguinaldo dos Santos Moura - 16/01/2025 14:13:24</t>
  </si>
  <si>
    <t>Rafael De Carvalho Vasconcelos - 22/02/2025 10:31:05</t>
  </si>
  <si>
    <t>Rafael De Carvalho Vasconcelos - 22/02/2025 10:31:06</t>
  </si>
  <si>
    <t>Rafael De Carvalho Vasconcelos - 22/02/2025 10:31:09</t>
  </si>
  <si>
    <t>Rafael De Carvalho Vasconcelos - 22/02/2025 10:31:11</t>
  </si>
  <si>
    <t>Rafael De Carvalho Vasconcelos - 22/02/2025 10:31:15</t>
  </si>
  <si>
    <t>Rafael De Carvalho Vasconcelos - 22/02/2025 10:31:21</t>
  </si>
  <si>
    <t>Rafael De Carvalho Vasconcelos - 22/02/2025 10:31:22</t>
  </si>
  <si>
    <t>Rafael De Carvalho Vasconcelos - 22/02/2025 10:31:25</t>
  </si>
  <si>
    <t>Rafael De Carvalho Vasconcelos - 22/02/2025 10:31:27</t>
  </si>
  <si>
    <t>Aguinaldo dos Santos Moura - 16/01/2025 14:13:32</t>
  </si>
  <si>
    <t>Aguinaldo dos Santos Moura - 16/01/2025 14:13:31</t>
  </si>
  <si>
    <t>Aguinaldo dos Santos Moura - 16/01/2025 14:13:29</t>
  </si>
  <si>
    <t>Aguinaldo dos Santos Moura - 16/01/2025 14:13:28</t>
  </si>
  <si>
    <t>Aguinaldo dos Santos Moura - 16/01/2025 14:13:27</t>
  </si>
  <si>
    <t>Rafael De Carvalho Vasconcelos - 11/03/2025 08:54:41</t>
  </si>
  <si>
    <t>Rafael De Carvalho Vasconcelos - 11/03/2025 08:54:42</t>
  </si>
  <si>
    <t>Rafael De Carvalho Vasconcelos - 11/03/2025 08:54:43</t>
  </si>
  <si>
    <t>Aguinaldo dos Santos Moura - 11/03/2025 09:04:09</t>
  </si>
  <si>
    <t>Aguinaldo dos Santos Moura - 11/03/2025 13:31:48</t>
  </si>
  <si>
    <t>Aguinaldo dos Santos Moura - 11/03/2025 13:31:49</t>
  </si>
  <si>
    <t>Rafael Schafaschek - 13/03/2025 15:41:03</t>
  </si>
  <si>
    <t>Rafael Schafaschek - 13/03/2025 15:41:02</t>
  </si>
  <si>
    <t>Rafael Schafaschek - 15/03/2025 14:26:18</t>
  </si>
  <si>
    <t>Rafael Schafaschek - 15/03/2025 14:26:19</t>
  </si>
  <si>
    <t>Rafael Schafaschek - 15/03/2025 14:26:17</t>
  </si>
  <si>
    <t>Base de Dados_Images/BC-7115.Imagem do Equipamento-.174608.jpg</t>
  </si>
  <si>
    <t>Aguinaldo dos Santos Moura - 16/01/2025 14:13:05</t>
  </si>
  <si>
    <t>Base de Dados_Images/BC-7115.Imagem da Plaqueta do Motor-.174608.jpg</t>
  </si>
  <si>
    <t>Aguinaldo dos Santos Moura - 16/01/2025 14:13:16</t>
  </si>
  <si>
    <t>Álcool Hidratado (Para Colula C)</t>
  </si>
  <si>
    <t>TRM-115-04</t>
  </si>
  <si>
    <t>VAZÃO VAPOR ÁLCOOL HIDRATADO</t>
  </si>
  <si>
    <t>Aguinaldo dos Santos Moura - 24/02/2025 12:04:46</t>
  </si>
  <si>
    <t>Aguinaldo dos Santos Moura - 24/02/2025 12:04:48</t>
  </si>
  <si>
    <t>Aguinaldo dos Santos Moura - 24/02/2025 12:04:49</t>
  </si>
  <si>
    <t>Aguinaldo dos Santos Moura - 24/02/2025 12:04:50</t>
  </si>
  <si>
    <t>Aguinaldo dos Santos Moura - 26/02/2025 11:25:09</t>
  </si>
  <si>
    <t>Aguinaldo dos Santos Moura - 26/02/2025 11:25:10</t>
  </si>
  <si>
    <t>Aguinaldo dos Santos Moura - 26/02/2025 11:25:11</t>
  </si>
  <si>
    <t>Lais Da Cunha Ferreira Calian - 12/03/2025 08:18:52</t>
  </si>
  <si>
    <t>Lais Da Cunha Ferreira Calian - 12/03/2025 08:18:53</t>
  </si>
  <si>
    <t>Leonildo Nogueira Araujo - 13/03/2025 09:15:16</t>
  </si>
  <si>
    <t>Base de Dados_Images/TRM-115-04.Imagem do Equipamento-.150443.jpg</t>
  </si>
  <si>
    <t>Aguinaldo dos Santos Moura - 24/02/2025 12:04:39</t>
  </si>
  <si>
    <t>POS-056-10</t>
  </si>
  <si>
    <t>VÁLV. CONT. ÁLCOOL HIDRATADO</t>
  </si>
  <si>
    <t>Aguinaldo dos Santos Moura - 23/01/2025 09:33:40</t>
  </si>
  <si>
    <t>Aguinaldo dos Santos Moura - 11/03/2025 13:37:19</t>
  </si>
  <si>
    <t>Aguinaldo dos Santos Moura - 23/01/2025 09:33:42</t>
  </si>
  <si>
    <t>Aguinaldo dos Santos Moura - 23/01/2025 09:33:45</t>
  </si>
  <si>
    <t>Aguinaldo dos Santos Moura - 23/01/2025 09:33:46</t>
  </si>
  <si>
    <t>Aguinaldo dos Santos Moura - 23/01/2025 09:33:48</t>
  </si>
  <si>
    <t>Aguinaldo dos Santos Moura - 23/01/2025 09:33:49</t>
  </si>
  <si>
    <t>Aguinaldo dos Santos Moura - 23/01/2025 09:33:51</t>
  </si>
  <si>
    <t>Lais Da Cunha Ferreira Calian - 11/03/2025 16:03:42</t>
  </si>
  <si>
    <t>Lais Da Cunha Ferreira Calian - 11/03/2025 16:03:43</t>
  </si>
  <si>
    <t>Lais Da Cunha Ferreira Calian - 12/03/2025 08:18:58</t>
  </si>
  <si>
    <t>Leonildo Nogueira Araujo - 13/03/2025 09:15:20</t>
  </si>
  <si>
    <t>Base de Dados_Images/POS-056-10.Imagem do Equipamento-.123340.jpg</t>
  </si>
  <si>
    <t>Aguinaldo dos Santos Moura - 23/01/2025 09:33:34</t>
  </si>
  <si>
    <t>Coluna C - Anidro</t>
  </si>
  <si>
    <t>TRM-116-04</t>
  </si>
  <si>
    <t>VAZÃO VAZÃO GLICOL</t>
  </si>
  <si>
    <t>Aguinaldo dos Santos Moura - 22/02/2025 14:25:39</t>
  </si>
  <si>
    <t>Aguinaldo dos Santos Moura - 22/02/2025 14:25:41</t>
  </si>
  <si>
    <t>Aguinaldo dos Santos Moura - 22/02/2025 14:25:42</t>
  </si>
  <si>
    <t>Aguinaldo dos Santos Moura - 22/02/2025 14:25:43</t>
  </si>
  <si>
    <t>Rafael Schafaschek - 27/02/2025 13:56:09</t>
  </si>
  <si>
    <t>Rafael Schafaschek - 27/02/2025 13:56:12</t>
  </si>
  <si>
    <t>Lais Da Cunha Ferreira Calian - 12/03/2025 08:36:20</t>
  </si>
  <si>
    <t>Lais Da Cunha Ferreira Calian - 12/03/2025 08:36:21</t>
  </si>
  <si>
    <t>Base de Dados_Images/TRM-116-04.Imagem do Equipamento-.172532.jpg</t>
  </si>
  <si>
    <t>Aguinaldo dos Santos Moura - 22/02/2025 14:25:26</t>
  </si>
  <si>
    <t>TRM-118-04</t>
  </si>
  <si>
    <t>NÍVEL DA COLUNA T301</t>
  </si>
  <si>
    <t>Aguinaldo dos Santos Moura - 22/02/2025 14:25:58</t>
  </si>
  <si>
    <t>Aguinaldo dos Santos Moura - 22/02/2025 14:26:01</t>
  </si>
  <si>
    <t>Aguinaldo dos Santos Moura - 22/02/2025 14:26:02</t>
  </si>
  <si>
    <t>Aguinaldo dos Santos Moura - 22/02/2025 14:26:03</t>
  </si>
  <si>
    <t>Rafael Schafaschek - 27/02/2025 13:56:18</t>
  </si>
  <si>
    <t>Lais Da Cunha Ferreira Calian - 12/03/2025 08:36:26</t>
  </si>
  <si>
    <t>Lais Da Cunha Ferreira Calian - 12/03/2025 08:36:27</t>
  </si>
  <si>
    <t>Base de Dados_Images/TRM-118-04.Imagem do Equipamento-.145435.jpg</t>
  </si>
  <si>
    <t>Aguinaldo dos Santos Moura - 22/02/2025 11:54:28</t>
  </si>
  <si>
    <t>TRM-117-04</t>
  </si>
  <si>
    <t>VAZÃO ÁLCOOL ANIDRO</t>
  </si>
  <si>
    <t>Aguinaldo dos Santos Moura - 24/02/2025 11:53:09</t>
  </si>
  <si>
    <t>Aguinaldo dos Santos Moura - 24/02/2025 11:53:10</t>
  </si>
  <si>
    <t>Aguinaldo dos Santos Moura - 24/02/2025 11:53:11</t>
  </si>
  <si>
    <t>Aguinaldo dos Santos Moura - 24/02/2025 11:53:13</t>
  </si>
  <si>
    <t>Rafael Schafaschek - 27/02/2025 13:56:25</t>
  </si>
  <si>
    <t>Rafael Schafaschek - 27/02/2025 13:56:26</t>
  </si>
  <si>
    <t>Lais Da Cunha Ferreira Calian - 12/03/2025 08:36:32</t>
  </si>
  <si>
    <t>Base de Dados_Images/TRM-117-04.Imagem do Equipamento-.145308.jpg</t>
  </si>
  <si>
    <t>Aguinaldo dos Santos Moura - 24/02/2025 11:53:04</t>
  </si>
  <si>
    <t>TRM-136-04</t>
  </si>
  <si>
    <t>NIVEL TANQUE PULMÃO</t>
  </si>
  <si>
    <t>Aguinaldo dos Santos Moura - 22/02/2025 14:32:37</t>
  </si>
  <si>
    <t>Aguinaldo dos Santos Moura - 22/02/2025 14:32:39</t>
  </si>
  <si>
    <t>Aguinaldo dos Santos Moura - 22/02/2025 14:32:41</t>
  </si>
  <si>
    <t>Aguinaldo dos Santos Moura - 22/02/2025 14:32:42</t>
  </si>
  <si>
    <t>Rafael Schafaschek - 27/02/2025 13:56:31</t>
  </si>
  <si>
    <t>Rafael Schafaschek - 27/02/2025 13:56:32</t>
  </si>
  <si>
    <t>Rafael Schafaschek - 27/02/2025 13:56:33</t>
  </si>
  <si>
    <t>Lais Da Cunha Ferreira Calian - 12/03/2025 08:36:37</t>
  </si>
  <si>
    <t>Lais Da Cunha Ferreira Calian - 12/03/2025 08:36:38</t>
  </si>
  <si>
    <t>Base de Dados_Images/TRM-136-04.Imagem do Equipamento-.173238.jpg</t>
  </si>
  <si>
    <t>Aguinaldo dos Santos Moura - 22/02/2025 14:32:29</t>
  </si>
  <si>
    <t>STE-076-04</t>
  </si>
  <si>
    <t>COLUNA DESIDRATAÇÃO T-301</t>
  </si>
  <si>
    <t>Aguinaldo dos Santos Moura - 23/01/2025 08:29:01</t>
  </si>
  <si>
    <t>Aguinaldo dos Santos Moura - 23/01/2025 08:29:03</t>
  </si>
  <si>
    <t>Aguinaldo dos Santos Moura - 23/01/2025 08:29:04</t>
  </si>
  <si>
    <t>Aguinaldo dos Santos Moura - 23/01/2025 08:29:08</t>
  </si>
  <si>
    <t>Rafael Schafaschek - 27/02/2025 13:56:38</t>
  </si>
  <si>
    <t>Rafael Schafaschek - 27/02/2025 13:56:39</t>
  </si>
  <si>
    <t>Lais Da Cunha Ferreira Calian - 12/03/2025 08:36:43</t>
  </si>
  <si>
    <t>Lais Da Cunha Ferreira Calian - 12/03/2025 08:36:44</t>
  </si>
  <si>
    <t>Base de Dados_Images/STE-076-04.Imagem do Equipamento-.112857.jpg</t>
  </si>
  <si>
    <t>Aguinaldo dos Santos Moura - 23/01/2025 08:28:50</t>
  </si>
  <si>
    <t>STE-077-04</t>
  </si>
  <si>
    <t>Aguinaldo dos Santos Moura - 23/01/2025 08:30:18</t>
  </si>
  <si>
    <t>Aguinaldo dos Santos Moura - 23/01/2025 08:30:20</t>
  </si>
  <si>
    <t>Aguinaldo dos Santos Moura - 23/01/2025 08:30:21</t>
  </si>
  <si>
    <t>Aguinaldo dos Santos Moura - 23/01/2025 08:30:26</t>
  </si>
  <si>
    <t>Rafael Schafaschek - 27/02/2025 13:56:44</t>
  </si>
  <si>
    <t>Rafael Schafaschek - 27/02/2025 13:56:45</t>
  </si>
  <si>
    <t>Lais Da Cunha Ferreira Calian - 12/03/2025 08:36:50</t>
  </si>
  <si>
    <t>Base de Dados_Images/STE-077-04.Imagem do Equipamento-.113019.jpg</t>
  </si>
  <si>
    <t>Aguinaldo dos Santos Moura - 23/01/2025 08:30:13</t>
  </si>
  <si>
    <t>STE-078-04</t>
  </si>
  <si>
    <t>Aguinaldo dos Santos Moura - 23/01/2025 08:31:13</t>
  </si>
  <si>
    <t>Aguinaldo dos Santos Moura - 23/01/2025 08:31:16</t>
  </si>
  <si>
    <t>Aguinaldo dos Santos Moura - 23/01/2025 08:31:14</t>
  </si>
  <si>
    <t>Aguinaldo dos Santos Moura - 23/01/2025 08:31:18</t>
  </si>
  <si>
    <t>Rafael Schafaschek - 27/02/2025 13:56:50</t>
  </si>
  <si>
    <t>Rafael Schafaschek - 27/02/2025 13:56:51</t>
  </si>
  <si>
    <t>Lais Da Cunha Ferreira Calian - 12/03/2025 08:36:57</t>
  </si>
  <si>
    <t>Base de Dados_Images/STE-078-04.Imagem do Equipamento-.113113.jpg</t>
  </si>
  <si>
    <t>Aguinaldo dos Santos Moura - 23/01/2025 08:31:07</t>
  </si>
  <si>
    <t>STE-079-04</t>
  </si>
  <si>
    <t>Aguinaldo dos Santos Moura - 23/01/2025 08:32:37</t>
  </si>
  <si>
    <t>Aguinaldo dos Santos Moura - 23/01/2025 08:32:41</t>
  </si>
  <si>
    <t>Aguinaldo dos Santos Moura - 23/01/2025 08:32:38</t>
  </si>
  <si>
    <t>Rafael Schafaschek - 27/02/2025 13:56:56</t>
  </si>
  <si>
    <t>Rafael Schafaschek - 27/02/2025 13:56:57</t>
  </si>
  <si>
    <t>Lais Da Cunha Ferreira Calian - 12/03/2025 08:38:29</t>
  </si>
  <si>
    <t>Lais Da Cunha Ferreira Calian - 12/03/2025 08:38:31</t>
  </si>
  <si>
    <t>Base de Dados_Images/STE-079-04.Imagem do Equipamento-.113237.jpg</t>
  </si>
  <si>
    <t>Aguinaldo dos Santos Moura - 23/01/2025 08:32:32</t>
  </si>
  <si>
    <t>STE-080-04</t>
  </si>
  <si>
    <t>Aguinaldo dos Santos Moura - 23/01/2025 08:33:29</t>
  </si>
  <si>
    <t>Aguinaldo dos Santos Moura - 23/01/2025 08:33:31</t>
  </si>
  <si>
    <t>Aguinaldo dos Santos Moura - 23/01/2025 08:33:32</t>
  </si>
  <si>
    <t>Aguinaldo dos Santos Moura - 23/01/2025 08:33:36</t>
  </si>
  <si>
    <t>Rafael Schafaschek - 27/02/2025 13:57:02</t>
  </si>
  <si>
    <t>Rafael Schafaschek - 27/02/2025 13:57:03</t>
  </si>
  <si>
    <t>Lais Da Cunha Ferreira Calian - 12/03/2025 08:38:37</t>
  </si>
  <si>
    <t>Base de Dados_Images/STE-080-04.Imagem do Equipamento-.113325.jpg</t>
  </si>
  <si>
    <t>Aguinaldo dos Santos Moura - 23/01/2025 08:33:19</t>
  </si>
  <si>
    <t>STE-081-04</t>
  </si>
  <si>
    <t>Aguinaldo dos Santos Moura - 23/01/2025 08:34:12</t>
  </si>
  <si>
    <t>Aguinaldo dos Santos Moura - 23/01/2025 08:34:14</t>
  </si>
  <si>
    <t>Aguinaldo dos Santos Moura - 23/01/2025 08:34:15</t>
  </si>
  <si>
    <t>Aguinaldo dos Santos Moura - 23/01/2025 08:34:16</t>
  </si>
  <si>
    <t>Rafael Schafaschek - 27/02/2025 13:57:08</t>
  </si>
  <si>
    <t>Rafael Schafaschek - 27/02/2025 13:57:09</t>
  </si>
  <si>
    <t>Rafael Schafaschek - 27/02/2025 13:57:10</t>
  </si>
  <si>
    <t>Lais Da Cunha Ferreira Calian - 12/03/2025 08:38:43</t>
  </si>
  <si>
    <t>Base de Dados_Images/STE-081-04.Imagem do Equipamento-.113412.jpg</t>
  </si>
  <si>
    <t>Aguinaldo dos Santos Moura - 23/01/2025 08:34:06</t>
  </si>
  <si>
    <t>POS-059-10</t>
  </si>
  <si>
    <t>VÁLV. CONT. NÍVEL COLUNA T301</t>
  </si>
  <si>
    <t>Aguinaldo dos Santos Moura - 23/01/2025 08:47:13</t>
  </si>
  <si>
    <t>Aguinaldo dos Santos Moura - 23/01/2025 08:47:15</t>
  </si>
  <si>
    <t>Aguinaldo dos Santos Moura - 23/01/2025 08:47:25</t>
  </si>
  <si>
    <t>Aguinaldo dos Santos Moura - 23/01/2025 08:47:31</t>
  </si>
  <si>
    <t>Aguinaldo dos Santos Moura - 23/01/2025 08:47:34</t>
  </si>
  <si>
    <t>Aguinaldo dos Santos Moura - 23/01/2025 08:47:36</t>
  </si>
  <si>
    <t>Aguinaldo dos Santos Moura - 23/01/2025 08:47:39</t>
  </si>
  <si>
    <t>Aguinaldo dos Santos Moura - 23/01/2025 08:47:40</t>
  </si>
  <si>
    <t>Rafael Schafaschek - 27/02/2025 13:57:15</t>
  </si>
  <si>
    <t>Rafael Schafaschek - 27/02/2025 13:57:16</t>
  </si>
  <si>
    <t>Rafael Schafaschek - 17/03/2025 11:55:23</t>
  </si>
  <si>
    <t>Base de Dados_Images/POS-059-10.Imagem do Equipamento-.114711.jpg</t>
  </si>
  <si>
    <t>Aguinaldo dos Santos Moura - 23/01/2025 08:47:06</t>
  </si>
  <si>
    <t>POS-058-10</t>
  </si>
  <si>
    <t>VÁLV. CONT. ÁLCOOL ANIDRO</t>
  </si>
  <si>
    <t>Aguinaldo dos Santos Moura - 23/01/2025 08:48:41</t>
  </si>
  <si>
    <t>Aguinaldo dos Santos Moura - 23/01/2025 08:48:43</t>
  </si>
  <si>
    <t>Aguinaldo dos Santos Moura - 23/01/2025 08:48:58</t>
  </si>
  <si>
    <t>Aguinaldo dos Santos Moura - 23/01/2025 08:48:57</t>
  </si>
  <si>
    <t>Aguinaldo dos Santos Moura - 23/01/2025 08:48:54</t>
  </si>
  <si>
    <t>Aguinaldo dos Santos Moura - 23/01/2025 08:48:48</t>
  </si>
  <si>
    <t>Aguinaldo dos Santos Moura - 23/01/2025 08:48:50</t>
  </si>
  <si>
    <t>Aguinaldo dos Santos Moura - 23/01/2025 08:48:52</t>
  </si>
  <si>
    <t>Rafael Schafaschek - 27/02/2025 13:57:20</t>
  </si>
  <si>
    <t>Rafael Schafaschek - 27/02/2025 13:57:21</t>
  </si>
  <si>
    <t>Lais Da Cunha Ferreira Calian - 12/03/2025 08:39:03</t>
  </si>
  <si>
    <t>Base de Dados_Images/POS-058-10.Imagem do Equipamento-.114841.jpg</t>
  </si>
  <si>
    <t>Aguinaldo dos Santos Moura - 23/01/2025 08:48:32</t>
  </si>
  <si>
    <t>POS-057-10</t>
  </si>
  <si>
    <t>VÁLV. CONT. GLICOL</t>
  </si>
  <si>
    <t>Aguinaldo dos Santos Moura - 23/01/2025 10:50:08</t>
  </si>
  <si>
    <t>Aguinaldo dos Santos Moura - 23/01/2025 10:50:13</t>
  </si>
  <si>
    <t>Aguinaldo dos Santos Moura - 23/01/2025 10:50:15</t>
  </si>
  <si>
    <t>Aguinaldo dos Santos Moura - 23/01/2025 10:50:18</t>
  </si>
  <si>
    <t>Aguinaldo dos Santos Moura - 23/01/2025 10:50:12</t>
  </si>
  <si>
    <t>Aguinaldo dos Santos Moura - 23/01/2025 10:50:21</t>
  </si>
  <si>
    <t>Aguinaldo dos Santos Moura - 23/01/2025 10:50:22</t>
  </si>
  <si>
    <t>Aguinaldo dos Santos Moura - 23/01/2025 10:50:23</t>
  </si>
  <si>
    <t>Rafael Schafaschek - 27/02/2025 13:57:26</t>
  </si>
  <si>
    <t>Rafael Schafaschek - 17/03/2025 11:55:27</t>
  </si>
  <si>
    <t>Base de Dados_Images/POS-057-10.Imagem do Equipamento-.135004.jpg</t>
  </si>
  <si>
    <t>Aguinaldo dos Santos Moura - 23/01/2025 10:49:58</t>
  </si>
  <si>
    <t>CL7106</t>
  </si>
  <si>
    <t>COLUNA C DE ANIDRO</t>
  </si>
  <si>
    <t>Rafael De Carvalho Vasconcelos - 11/03/2025 08:44:57</t>
  </si>
  <si>
    <t>Aguinaldo dos Santos Moura - 23/01/2025 08:27:07</t>
  </si>
  <si>
    <t>Aguinaldo dos Santos Moura - 23/01/2025 08:27:10</t>
  </si>
  <si>
    <t>Aguinaldo dos Santos Moura - 23/01/2025 08:27:18</t>
  </si>
  <si>
    <t>Aguinaldo dos Santos Moura - 23/01/2025 08:27:22</t>
  </si>
  <si>
    <t>Rafael Schafaschek - 14/03/2025 10:48:36</t>
  </si>
  <si>
    <t>Rafael De Carvalho Vasconcelos - 11/03/2025 08:44:10</t>
  </si>
  <si>
    <t>Aguinaldo dos Santos Moura - 22/02/2025 14:17:22</t>
  </si>
  <si>
    <t>Aguinaldo dos Santos Moura - 23/01/2025 08:26:02</t>
  </si>
  <si>
    <t>Rafael Schafaschek - 17/03/2025 11:55:08</t>
  </si>
  <si>
    <t>Rafael Schafaschek - 17/03/2025 11:55:07</t>
  </si>
  <si>
    <t>Base de Dados_Images/CL7106.Imagem do Equipamento-.110944.jpg</t>
  </si>
  <si>
    <t>Aguinaldo dos Santos Moura - 22/01/2025 10:34:11</t>
  </si>
  <si>
    <t>BC-7116</t>
  </si>
  <si>
    <t>BBA ETILENO COL T-301 P/ T-401 Nº  1 - LIGA/DESLIGA</t>
  </si>
  <si>
    <t>Aguinaldo dos Santos Moura - 16/01/2025 14:52:07</t>
  </si>
  <si>
    <t>Rafael De Carvalho Vasconcelos - 22/02/2025 10:06:27</t>
  </si>
  <si>
    <t>Rafael De Carvalho Vasconcelos - 22/02/2025 10:06:30</t>
  </si>
  <si>
    <t>Rafael De Carvalho Vasconcelos - 22/02/2025 10:06:33</t>
  </si>
  <si>
    <t>Rafael De Carvalho Vasconcelos - 22/02/2025 10:06:35</t>
  </si>
  <si>
    <t>Rafael De Carvalho Vasconcelos - 22/02/2025 10:07:17</t>
  </si>
  <si>
    <t>Rafael De Carvalho Vasconcelos - 22/02/2025 10:07:19</t>
  </si>
  <si>
    <t>Rafael De Carvalho Vasconcelos - 22/02/2025 10:07:24</t>
  </si>
  <si>
    <t>Rafael De Carvalho Vasconcelos - 22/02/2025 10:07:26</t>
  </si>
  <si>
    <t>Rafael De Carvalho Vasconcelos - 22/02/2025 10:07:31</t>
  </si>
  <si>
    <t>Aguinaldo dos Santos Moura - 16/01/2025 14:52:10</t>
  </si>
  <si>
    <t>Aguinaldo dos Santos Moura - 16/01/2025 14:52:13</t>
  </si>
  <si>
    <t>Aguinaldo dos Santos Moura - 16/01/2025 14:52:14</t>
  </si>
  <si>
    <t>Aguinaldo dos Santos Moura - 16/01/2025 14:52:15</t>
  </si>
  <si>
    <t>Aguinaldo dos Santos Moura - 16/01/2025 14:52:17</t>
  </si>
  <si>
    <t>Rafael De Carvalho Vasconcelos - 11/03/2025 08:43:35</t>
  </si>
  <si>
    <t>Rafael De Carvalho Vasconcelos - 11/03/2025 08:43:36</t>
  </si>
  <si>
    <t>Rafael De Carvalho Vasconcelos - 11/03/2025 08:43:38</t>
  </si>
  <si>
    <t>Rafael De Carvalho Vasconcelos - 11/03/2025 08:43:40</t>
  </si>
  <si>
    <t>Rafael De Carvalho Vasconcelos - 11/03/2025 08:43:41</t>
  </si>
  <si>
    <t>Rafael De Carvalho Vasconcelos - 11/03/2025 08:43:43</t>
  </si>
  <si>
    <t>Rafael Schafaschek - 17/03/2025 11:54:50</t>
  </si>
  <si>
    <t>Base de Dados_Images/BC-7116.Imagem do Equipamento-.180506.jpg</t>
  </si>
  <si>
    <t>Aguinaldo dos Santos Moura - 16/01/2025 14:51:55</t>
  </si>
  <si>
    <t>Base de Dados_Images/BC-7116.Imagem da Plaqueta do Motor-.180506.jpg</t>
  </si>
  <si>
    <t>Aguinaldo dos Santos Moura - 16/01/2025 14:52:02</t>
  </si>
  <si>
    <t>BC-7117</t>
  </si>
  <si>
    <t>BBA ETILENO COL T-301 P/ T-401 Nº  2 - LIGA/DESLIGA</t>
  </si>
  <si>
    <t>Aguinaldo dos Santos Moura - 16/01/2025 14:52:47</t>
  </si>
  <si>
    <t>Rafael De Carvalho Vasconcelos - 22/02/2025 10:07:45</t>
  </si>
  <si>
    <t>Rafael De Carvalho Vasconcelos - 22/02/2025 10:07:48</t>
  </si>
  <si>
    <t>Rafael De Carvalho Vasconcelos - 22/02/2025 10:07:51</t>
  </si>
  <si>
    <t>Rafael De Carvalho Vasconcelos - 22/02/2025 10:07:54</t>
  </si>
  <si>
    <t>Rafael De Carvalho Vasconcelos - 22/02/2025 10:07:56</t>
  </si>
  <si>
    <t>Rafael De Carvalho Vasconcelos - 22/02/2025 10:07:58</t>
  </si>
  <si>
    <t>Rafael De Carvalho Vasconcelos - 22/02/2025 10:08:01</t>
  </si>
  <si>
    <t>Rafael De Carvalho Vasconcelos - 22/02/2025 10:08:03</t>
  </si>
  <si>
    <t>Rafael De Carvalho Vasconcelos - 22/02/2025 10:08:05</t>
  </si>
  <si>
    <t>Aguinaldo dos Santos Moura - 16/01/2025 14:52:53</t>
  </si>
  <si>
    <t>Aguinaldo dos Santos Moura - 16/01/2025 14:52:54</t>
  </si>
  <si>
    <t>Aguinaldo dos Santos Moura - 16/01/2025 14:52:56</t>
  </si>
  <si>
    <t>Aguinaldo dos Santos Moura - 16/01/2025 14:52:57</t>
  </si>
  <si>
    <t>Aguinaldo dos Santos Moura - 16/01/2025 14:52:58</t>
  </si>
  <si>
    <t>Aguinaldo dos Santos Moura - 16/01/2025 14:52:59</t>
  </si>
  <si>
    <t>Rafael De Carvalho Vasconcelos - 11/03/2025 08:46:37</t>
  </si>
  <si>
    <t>Rafael De Carvalho Vasconcelos - 11/03/2025 08:46:39</t>
  </si>
  <si>
    <t>Rafael De Carvalho Vasconcelos - 11/03/2025 08:46:41</t>
  </si>
  <si>
    <t>Rafael De Carvalho Vasconcelos - 11/03/2025 08:46:42</t>
  </si>
  <si>
    <t>Rafael De Carvalho Vasconcelos - 11/03/2025 08:46:43</t>
  </si>
  <si>
    <t>Rafael De Carvalho Vasconcelos - 11/03/2025 08:46:45</t>
  </si>
  <si>
    <t>Rafael Schafaschek - 17/03/2025 11:54:55</t>
  </si>
  <si>
    <t>Rafael Schafaschek - 17/03/2025 11:54:54</t>
  </si>
  <si>
    <t>Base de Dados_Images/BC-7117.Imagem do Equipamento-.180540.jpg</t>
  </si>
  <si>
    <t>Aguinaldo dos Santos Moura - 16/01/2025 14:52:33</t>
  </si>
  <si>
    <t>Base de Dados_Images/BC-7117.Imagem da Plaqueta do Motor-.180540.jpg</t>
  </si>
  <si>
    <t>Aguinaldo dos Santos Moura - 16/01/2025 14:52:41</t>
  </si>
  <si>
    <t>BC-7122</t>
  </si>
  <si>
    <t>B-304 A - BBA Nº1 DE MEG PARA COLUNA C</t>
  </si>
  <si>
    <t>Aguinaldo dos Santos Moura - 16/01/2025 14:55:33</t>
  </si>
  <si>
    <t>Rafael De Carvalho Vasconcelos - 22/02/2025 10:10:07</t>
  </si>
  <si>
    <t>Rafael De Carvalho Vasconcelos - 22/02/2025 10:10:09</t>
  </si>
  <si>
    <t>Rafael De Carvalho Vasconcelos - 22/02/2025 10:10:12</t>
  </si>
  <si>
    <t>Rafael De Carvalho Vasconcelos - 22/02/2025 10:10:14</t>
  </si>
  <si>
    <t>Rafael De Carvalho Vasconcelos - 22/02/2025 10:10:17</t>
  </si>
  <si>
    <t>Rafael De Carvalho Vasconcelos - 22/02/2025 10:10:19</t>
  </si>
  <si>
    <t>Rafael De Carvalho Vasconcelos - 22/02/2025 10:10:21</t>
  </si>
  <si>
    <t>Rafael De Carvalho Vasconcelos - 22/02/2025 10:10:25</t>
  </si>
  <si>
    <t>Rafael De Carvalho Vasconcelos - 22/02/2025 10:10:27</t>
  </si>
  <si>
    <t>Aguinaldo dos Santos Moura - 16/01/2025 14:55:36</t>
  </si>
  <si>
    <t>Aguinaldo dos Santos Moura - 16/01/2025 14:55:37</t>
  </si>
  <si>
    <t>Aguinaldo dos Santos Moura - 16/01/2025 14:55:39</t>
  </si>
  <si>
    <t>Aguinaldo dos Santos Moura - 16/01/2025 14:55:41</t>
  </si>
  <si>
    <t>Aguinaldo dos Santos Moura - 16/01/2025 14:55:42</t>
  </si>
  <si>
    <t>Aguinaldo dos Santos Moura - 16/01/2025 14:55:43</t>
  </si>
  <si>
    <t>Rafael De Carvalho Vasconcelos - 11/03/2025 08:46:56</t>
  </si>
  <si>
    <t>Rafael De Carvalho Vasconcelos - 11/03/2025 08:46:57</t>
  </si>
  <si>
    <t>Rafael De Carvalho Vasconcelos - 11/03/2025 08:47:00</t>
  </si>
  <si>
    <t>Rafael De Carvalho Vasconcelos - 11/03/2025 08:47:02</t>
  </si>
  <si>
    <t>Rafael De Carvalho Vasconcelos - 11/03/2025 08:47:03</t>
  </si>
  <si>
    <t>Rafael Schafaschek - 17/03/2025 11:54:59</t>
  </si>
  <si>
    <t>Base de Dados_Images/BC-7122.Imagem do Equipamento-.180622.jpg</t>
  </si>
  <si>
    <t>Aguinaldo dos Santos Moura - 16/01/2025 14:53:59</t>
  </si>
  <si>
    <t>Base de Dados_Images/BC-7122.Imagem da Plaqueta do Motor-.180622.jpg</t>
  </si>
  <si>
    <t>Aguinaldo dos Santos Moura - 16/01/2025 14:55:25</t>
  </si>
  <si>
    <t>BC-7123</t>
  </si>
  <si>
    <t>B-304 B - BBA Nº2 DE MEG PARA COLUNA C</t>
  </si>
  <si>
    <t>Aguinaldo dos Santos Moura - 16/01/2025 15:05:17</t>
  </si>
  <si>
    <t>Rafael De Carvalho Vasconcelos - 22/02/2025 10:11:00</t>
  </si>
  <si>
    <t>Rafael De Carvalho Vasconcelos - 22/02/2025 10:11:02</t>
  </si>
  <si>
    <t>Rafael De Carvalho Vasconcelos - 22/02/2025 10:11:05</t>
  </si>
  <si>
    <t>Rafael De Carvalho Vasconcelos - 22/02/2025 10:11:07</t>
  </si>
  <si>
    <t>Rafael De Carvalho Vasconcelos - 22/02/2025 10:11:09</t>
  </si>
  <si>
    <t>Rafael De Carvalho Vasconcelos - 22/02/2025 10:11:12</t>
  </si>
  <si>
    <t>Rafael De Carvalho Vasconcelos - 22/02/2025 10:11:14</t>
  </si>
  <si>
    <t>Rafael De Carvalho Vasconcelos - 22/02/2025 10:11:17</t>
  </si>
  <si>
    <t>Rafael De Carvalho Vasconcelos - 22/02/2025 10:11:19</t>
  </si>
  <si>
    <t>Aguinaldo dos Santos Moura - 16/01/2025 15:05:21</t>
  </si>
  <si>
    <t>Aguinaldo dos Santos Moura - 16/01/2025 15:05:22</t>
  </si>
  <si>
    <t>Aguinaldo dos Santos Moura - 16/01/2025 15:05:24</t>
  </si>
  <si>
    <t>Aguinaldo dos Santos Moura - 16/01/2025 15:05:25</t>
  </si>
  <si>
    <t>Aguinaldo dos Santos Moura - 16/01/2025 15:05:26</t>
  </si>
  <si>
    <t>Rafael De Carvalho Vasconcelos - 11/03/2025 08:47:38</t>
  </si>
  <si>
    <t>Rafael De Carvalho Vasconcelos - 11/03/2025 08:47:39</t>
  </si>
  <si>
    <t>Rafael De Carvalho Vasconcelos - 11/03/2025 08:47:41</t>
  </si>
  <si>
    <t>Rafael De Carvalho Vasconcelos - 11/03/2025 08:47:42</t>
  </si>
  <si>
    <t>Rafael De Carvalho Vasconcelos - 11/03/2025 08:47:44</t>
  </si>
  <si>
    <t>Rafael De Carvalho Vasconcelos - 11/03/2025 08:47:45</t>
  </si>
  <si>
    <t>Rafael Schafaschek - 17/03/2025 11:55:04</t>
  </si>
  <si>
    <t>Rafael Schafaschek - 17/03/2025 11:55:03</t>
  </si>
  <si>
    <t>Base de Dados_Images/BC-7123.Imagem do Equipamento-.180703.jpg</t>
  </si>
  <si>
    <t>Aguinaldo dos Santos Moura - 16/01/2025 15:05:05</t>
  </si>
  <si>
    <t>Base de Dados_Images/BC-7123.Imagem da Plaqueta do Motor-.180704.jpg</t>
  </si>
  <si>
    <t>Aguinaldo dos Santos Moura - 16/01/2025 15:05:13</t>
  </si>
  <si>
    <t>Aquecedor TC-306</t>
  </si>
  <si>
    <t>CD7108</t>
  </si>
  <si>
    <t>CONDENSADOR 306</t>
  </si>
  <si>
    <t>Aguinaldo dos Santos Moura - 20/02/2025 16:13:43</t>
  </si>
  <si>
    <t>Aguinaldo dos Santos Moura - 23/01/2025 09:36:29</t>
  </si>
  <si>
    <t>Aguinaldo dos Santos Moura - 23/01/2025 09:36:44</t>
  </si>
  <si>
    <t>Aguinaldo dos Santos Moura - 20/02/2025 16:13:48</t>
  </si>
  <si>
    <t>Aguinaldo dos Santos Moura - 23/01/2025 09:36:49</t>
  </si>
  <si>
    <t>Aguinaldo dos Santos Moura - 23/01/2025 09:37:00</t>
  </si>
  <si>
    <t>Aguinaldo dos Santos Moura - 20/02/2025 16:13:51</t>
  </si>
  <si>
    <t>Aguinaldo dos Santos Moura - 23/01/2025 09:37:06</t>
  </si>
  <si>
    <t>Rafael Schafaschek - 15/03/2025 11:26:57</t>
  </si>
  <si>
    <t>Rafael Schafaschek - 15/03/2025 14:26:47</t>
  </si>
  <si>
    <t>Base de Dados_Images/CD7108.Imagem do Equipamento-.191344.jpg</t>
  </si>
  <si>
    <t>Aguinaldo dos Santos Moura - 20/02/2025 16:13:38</t>
  </si>
  <si>
    <t>STE-075-04</t>
  </si>
  <si>
    <t>ALCOOL HIDRATADO APOS AQ. TC-306</t>
  </si>
  <si>
    <t>Aguinaldo dos Santos Moura - 23/01/2025 09:37:47</t>
  </si>
  <si>
    <t>Aguinaldo dos Santos Moura - 23/01/2025 09:37:48</t>
  </si>
  <si>
    <t>Aguinaldo dos Santos Moura - 23/01/2025 09:37:50</t>
  </si>
  <si>
    <t>Aguinaldo dos Santos Moura - 23/01/2025 09:37:53</t>
  </si>
  <si>
    <t>Rafael Schafaschek - 25/02/2025 11:51:56</t>
  </si>
  <si>
    <t>Rafael Schafaschek - 25/02/2025 11:51:57</t>
  </si>
  <si>
    <t>Lais Da Cunha Ferreira Calian - 12/03/2025 08:36:03</t>
  </si>
  <si>
    <t>Rafael Schafaschek - 15/03/2025 14:26:43</t>
  </si>
  <si>
    <t>Base de Dados_Images/STE-075-04.Imagem do Equipamento-.123737.jpg</t>
  </si>
  <si>
    <t>Aguinaldo dos Santos Moura - 23/01/2025 09:37:33</t>
  </si>
  <si>
    <t>Vaporizador TC-305</t>
  </si>
  <si>
    <t>TC7104</t>
  </si>
  <si>
    <t>VAPORIZADOR 305 ALCOOL HIDRATADO</t>
  </si>
  <si>
    <t>Aguinaldo dos Santos Moura - 23/01/2025 10:03:49</t>
  </si>
  <si>
    <t>Aguinaldo dos Santos Moura - 23/01/2025 10:03:52</t>
  </si>
  <si>
    <t>Aguinaldo dos Santos Moura - 23/01/2025 10:03:54</t>
  </si>
  <si>
    <t>Aguinaldo dos Santos Moura - 23/01/2025 10:03:57</t>
  </si>
  <si>
    <t>Aguinaldo dos Santos Moura - 23/01/2025 10:03:59</t>
  </si>
  <si>
    <t>Aguinaldo dos Santos Moura - 23/01/2025 10:04:04</t>
  </si>
  <si>
    <t>Aguinaldo dos Santos Moura - 23/01/2025 10:04:07</t>
  </si>
  <si>
    <t>Aguinaldo dos Santos Moura - 23/01/2025 10:04:09</t>
  </si>
  <si>
    <t>Lais Da Cunha Ferreira Calian - 12/03/2025 08:39:30</t>
  </si>
  <si>
    <t>Lais Da Cunha Ferreira Calian - 12/03/2025 08:39:34</t>
  </si>
  <si>
    <t>Leonildo Nogueira Araujo - 13/03/2025 09:15:31</t>
  </si>
  <si>
    <t>Leonildo Nogueira Araujo - 13/03/2025 09:15:32</t>
  </si>
  <si>
    <t>Base de Dados_Images/TC7104.Imagem do Equipamento-.130417.jpg</t>
  </si>
  <si>
    <t>Aguinaldo dos Santos Moura - 23/01/2025 10:03:42</t>
  </si>
  <si>
    <t>TRM-120-04</t>
  </si>
  <si>
    <t>NÍVEL DA VPORIZADOR TC305</t>
  </si>
  <si>
    <t>Aguinaldo dos Santos Moura - 20/02/2025 16:15:35</t>
  </si>
  <si>
    <t>Aguinaldo dos Santos Moura - 22/02/2025 14:29:17</t>
  </si>
  <si>
    <t>Aguinaldo dos Santos Moura - 22/02/2025 14:29:19</t>
  </si>
  <si>
    <t>Aguinaldo dos Santos Moura - 22/02/2025 14:29:22</t>
  </si>
  <si>
    <t>Rafael Schafaschek - 25/02/2025 11:52:11</t>
  </si>
  <si>
    <t>Rafael Schafaschek - 25/02/2025 11:52:12</t>
  </si>
  <si>
    <t>Lais Da Cunha Ferreira Calian - 12/03/2025 08:39:40</t>
  </si>
  <si>
    <t>Leonildo Nogueira Araujo - 13/03/2025 09:15:27</t>
  </si>
  <si>
    <t>Base de Dados_Images/TRM-120-04.Imagem do Equipamento-.191551.jpg</t>
  </si>
  <si>
    <t>Aguinaldo dos Santos Moura - 20/02/2025 16:15:23</t>
  </si>
  <si>
    <t>POS-061-10</t>
  </si>
  <si>
    <t>VÁLV. CONT. NÍVEL VAPOR TC305</t>
  </si>
  <si>
    <t>Aguinaldo dos Santos Moura - 23/01/2025 10:03:10</t>
  </si>
  <si>
    <t>Aguinaldo dos Santos Moura - 23/01/2025 10:03:11</t>
  </si>
  <si>
    <t>Aguinaldo dos Santos Moura - 23/01/2025 10:03:20</t>
  </si>
  <si>
    <t>Aguinaldo dos Santos Moura - 23/01/2025 10:03:19</t>
  </si>
  <si>
    <t>Aguinaldo dos Santos Moura - 23/01/2025 10:03:17</t>
  </si>
  <si>
    <t>Aguinaldo dos Santos Moura - 23/01/2025 10:03:15</t>
  </si>
  <si>
    <t>Aguinaldo dos Santos Moura - 23/01/2025 10:03:16</t>
  </si>
  <si>
    <t>Aguinaldo dos Santos Moura - 23/01/2025 10:03:24</t>
  </si>
  <si>
    <t>Aguinaldo dos Santos Moura - 11/03/2025 13:35:25</t>
  </si>
  <si>
    <t>Aguinaldo dos Santos Moura - 11/03/2025 13:35:26</t>
  </si>
  <si>
    <t>Lais Da Cunha Ferreira Calian - 12/03/2025 08:39:23</t>
  </si>
  <si>
    <t>Leonildo Nogueira Araujo - 13/03/2025 09:15:35</t>
  </si>
  <si>
    <t>Base de Dados_Images/POS-061-10.Imagem do Equipamento-.130310.jpg</t>
  </si>
  <si>
    <t>Aguinaldo dos Santos Moura - 23/01/2025 10:02:58</t>
  </si>
  <si>
    <t>TC-304</t>
  </si>
  <si>
    <t>TC7106</t>
  </si>
  <si>
    <t>VAPORIZADOR 304 ALCOOL HIDRATADO</t>
  </si>
  <si>
    <t>Rafael Schafaschek - 14/03/2025 16:32:38</t>
  </si>
  <si>
    <t>Aguinaldo dos Santos Moura - 23/01/2025 10:39:50</t>
  </si>
  <si>
    <t>Aguinaldo dos Santos Moura - 11/03/2025 13:52:32</t>
  </si>
  <si>
    <t>Rafael Schafaschek - 14/03/2025 16:32:36</t>
  </si>
  <si>
    <t>Aguinaldo dos Santos Moura - 11/03/2025 13:52:26</t>
  </si>
  <si>
    <t>Aguinaldo dos Santos Moura - 11/03/2025 13:52:23</t>
  </si>
  <si>
    <t>Aguinaldo dos Santos Moura - 24/02/2025 14:25:16</t>
  </si>
  <si>
    <t>Aguinaldo dos Santos Moura - 23/01/2025 10:40:01</t>
  </si>
  <si>
    <t>Rafael Schafaschek - 15/03/2025 11:22:55</t>
  </si>
  <si>
    <t>Rafael Schafaschek - 15/03/2025 14:27:12</t>
  </si>
  <si>
    <t>Rafael Schafaschek - 15/03/2025 14:27:11</t>
  </si>
  <si>
    <t>Base de Dados_Images/TC7106.Imagem do Equipamento-.133946.jpg</t>
  </si>
  <si>
    <t>Aguinaldo dos Santos Moura - 23/01/2025 10:39:40</t>
  </si>
  <si>
    <t>TRM-113-04</t>
  </si>
  <si>
    <t>VAZÃO DE VAPOR PARA TC-304</t>
  </si>
  <si>
    <t>Aguinaldo dos Santos Moura - 11/03/2025 13:39:50</t>
  </si>
  <si>
    <t>Aguinaldo dos Santos Moura - 11/03/2025 13:39:51</t>
  </si>
  <si>
    <t>Aguinaldo dos Santos Moura - 11/03/2025 13:39:52</t>
  </si>
  <si>
    <t>Aguinaldo dos Santos Moura - 11/03/2025 13:39:53</t>
  </si>
  <si>
    <t>Rafael Schafaschek - 15/03/2025 08:42:49</t>
  </si>
  <si>
    <t>Rafael Schafaschek - 15/03/2025 08:42:48</t>
  </si>
  <si>
    <t>Rafael Schafaschek - 15/03/2025 11:22:51</t>
  </si>
  <si>
    <t>Rafael Schafaschek - 15/03/2025 14:27:07</t>
  </si>
  <si>
    <t>Aguinaldo dos Santos Moura - 03/11/2025 13:39:45</t>
  </si>
  <si>
    <t>POS-055-10</t>
  </si>
  <si>
    <t>VÁLV. CONT. VAPOR P/ TC304</t>
  </si>
  <si>
    <t>Aguinaldo dos Santos Moura - 23/01/2025 10:00:43</t>
  </si>
  <si>
    <t>Aguinaldo dos Santos Moura - 23/01/2025 10:00:44</t>
  </si>
  <si>
    <t>Aguinaldo dos Santos Moura - 23/01/2025 10:00:47</t>
  </si>
  <si>
    <t>Aguinaldo dos Santos Moura - 23/01/2025 10:00:50</t>
  </si>
  <si>
    <t>Aguinaldo dos Santos Moura - 23/01/2025 10:00:51</t>
  </si>
  <si>
    <t>Aguinaldo dos Santos Moura - 23/01/2025 10:00:52</t>
  </si>
  <si>
    <t>Aguinaldo dos Santos Moura - 23/01/2025 10:00:53</t>
  </si>
  <si>
    <t>Aguinaldo dos Santos Moura - 23/01/2025 10:00:58</t>
  </si>
  <si>
    <t>Rafael Schafaschek - 15/03/2025 08:42:54</t>
  </si>
  <si>
    <t>Rafael Schafaschek - 15/03/2025 11:23:00</t>
  </si>
  <si>
    <t>Rafael Schafaschek - 15/03/2025 14:27:15</t>
  </si>
  <si>
    <t>Base de Dados_Images/POS-055-10.Imagem do Equipamento-.130045.jpg</t>
  </si>
  <si>
    <t>Aguinaldo dos Santos Moura - 23/01/2025 10:00:37</t>
  </si>
  <si>
    <t>Condensador TC-301</t>
  </si>
  <si>
    <t>CD7109</t>
  </si>
  <si>
    <t>CONDENSADOR 301</t>
  </si>
  <si>
    <t>Aguinaldo dos Santos Moura - 20/02/2025 16:16:18</t>
  </si>
  <si>
    <t>Aguinaldo dos Santos Moura - 23/01/2025 09:39:13</t>
  </si>
  <si>
    <t>Aguinaldo dos Santos Moura - 20/02/2025 16:16:16</t>
  </si>
  <si>
    <t>Aguinaldo dos Santos Moura - 20/02/2025 16:16:14</t>
  </si>
  <si>
    <t>Aguinaldo dos Santos Moura - 23/01/2025 09:39:20</t>
  </si>
  <si>
    <t>Aguinaldo dos Santos Moura - 23/01/2025 09:39:29</t>
  </si>
  <si>
    <t>Aguinaldo dos Santos Moura - 20/02/2025 16:16:10</t>
  </si>
  <si>
    <t>Aguinaldo dos Santos Moura - 23/01/2025 09:39:31</t>
  </si>
  <si>
    <t>Lais Da Cunha Ferreira Calian - 12/03/2025 08:41:16</t>
  </si>
  <si>
    <t>Lais Da Cunha Ferreira Calian - 12/03/2025 08:41:17</t>
  </si>
  <si>
    <t>Leonildo Nogueira Araujo - 13/03/2025 09:15:47</t>
  </si>
  <si>
    <t>Base de Dados_Images/CD7109.Imagem do Equipamento-.191653.jpg</t>
  </si>
  <si>
    <t>Aguinaldo dos Santos Moura - 20/02/2025 16:16:48</t>
  </si>
  <si>
    <t>STE-082-04</t>
  </si>
  <si>
    <t>SAÍDA ÁGUA COND.TC-301</t>
  </si>
  <si>
    <t>Aguinaldo dos Santos Moura - 23/01/2025 09:39:50</t>
  </si>
  <si>
    <t>Aguinaldo dos Santos Moura - 23/01/2025 09:39:52</t>
  </si>
  <si>
    <t>Aguinaldo dos Santos Moura - 23/01/2025 09:39:53</t>
  </si>
  <si>
    <t>Aguinaldo dos Santos Moura - 23/01/2025 09:39:55</t>
  </si>
  <si>
    <t>Rafael Schafaschek - 25/02/2025 11:54:02</t>
  </si>
  <si>
    <t>Rafael Schafaschek - 25/02/2025 11:54:03</t>
  </si>
  <si>
    <t>Lais Da Cunha Ferreira Calian - 12/03/2025 08:40:38</t>
  </si>
  <si>
    <t>Leonildo Nogueira Araujo - 13/03/2025 09:15:43</t>
  </si>
  <si>
    <t>Leonildo Nogueira Araujo - 13/03/2025 09:15:44</t>
  </si>
  <si>
    <t>Base de Dados_Images/STE-082-04.Imagem do Equipamento-.123958.jpg</t>
  </si>
  <si>
    <t>Aguinaldo dos Santos Moura - 23/01/2025 09:39:45</t>
  </si>
  <si>
    <t>Condensador TC-302</t>
  </si>
  <si>
    <t>CD7110</t>
  </si>
  <si>
    <t>CONDENSADOR 302</t>
  </si>
  <si>
    <t>Aguinaldo dos Santos Moura - 20/02/2025 16:17:53</t>
  </si>
  <si>
    <t>Aguinaldo dos Santos Moura - 23/01/2025 09:40:22</t>
  </si>
  <si>
    <t>Aguinaldo dos Santos Moura - 23/01/2025 09:40:25</t>
  </si>
  <si>
    <t>Aguinaldo dos Santos Moura - 23/01/2025 09:43:45</t>
  </si>
  <si>
    <t>Aguinaldo dos Santos Moura - 23/01/2025 09:40:32</t>
  </si>
  <si>
    <t>Aguinaldo dos Santos Moura - 23/01/2025 09:40:34</t>
  </si>
  <si>
    <t>Aguinaldo dos Santos Moura - 23/01/2025 09:43:53</t>
  </si>
  <si>
    <t>Aguinaldo dos Santos Moura - 23/01/2025 09:40:38</t>
  </si>
  <si>
    <t>Lais Da Cunha Ferreira Calian - 12/03/2025 08:41:36</t>
  </si>
  <si>
    <t>Leonildo Nogueira Araujo - 13/03/2025 09:15:59</t>
  </si>
  <si>
    <t>Base de Dados_Images/CD7110.Imagem do Equipamento-.191751.jpg</t>
  </si>
  <si>
    <t>Aguinaldo dos Santos Moura - 20/02/2025 16:17:45</t>
  </si>
  <si>
    <t>STE-083-04</t>
  </si>
  <si>
    <t>SAÍDA ÁGUA COND.TC-302</t>
  </si>
  <si>
    <t>Aguinaldo dos Santos Moura - 23/01/2025 09:41:11</t>
  </si>
  <si>
    <t>Aguinaldo dos Santos Moura - 23/01/2025 09:41:13</t>
  </si>
  <si>
    <t>Aguinaldo dos Santos Moura - 23/01/2025 09:41:14</t>
  </si>
  <si>
    <t>Aguinaldo dos Santos Moura - 23/01/2025 09:41:15</t>
  </si>
  <si>
    <t>Rafael Schafaschek - 25/02/2025 11:54:13</t>
  </si>
  <si>
    <t>Rafael Schafaschek - 25/02/2025 11:54:14</t>
  </si>
  <si>
    <t>Lais Da Cunha Ferreira Calian - 12/03/2025 08:41:30</t>
  </si>
  <si>
    <t>Lais Da Cunha Ferreira Calian - 12/03/2025 08:41:31</t>
  </si>
  <si>
    <t>Leonildo Nogueira Araujo - 13/03/2025 09:15:55</t>
  </si>
  <si>
    <t>Base de Dados_Images/STE-083-04.Imagem do Equipamento-.124110.jpg</t>
  </si>
  <si>
    <t>Aguinaldo dos Santos Moura - 23/01/2025 09:41:05</t>
  </si>
  <si>
    <t>TC-303</t>
  </si>
  <si>
    <t>CD7111</t>
  </si>
  <si>
    <t>CONDENSADOR 303</t>
  </si>
  <si>
    <t>Aguinaldo dos Santos Moura - 20/02/2025 16:22:15</t>
  </si>
  <si>
    <t>Aguinaldo dos Santos Moura - 20/02/2025 16:22:16</t>
  </si>
  <si>
    <t>Aguinaldo dos Santos Moura - 20/02/2025 16:22:19</t>
  </si>
  <si>
    <t>Aguinaldo dos Santos Moura - 20/02/2025 16:22:22</t>
  </si>
  <si>
    <t>Aguinaldo dos Santos Moura - 20/02/2025 16:22:25</t>
  </si>
  <si>
    <t>Aguinaldo dos Santos Moura - 20/02/2025 16:22:29</t>
  </si>
  <si>
    <t>Aguinaldo dos Santos Moura - 20/02/2025 16:22:31</t>
  </si>
  <si>
    <t>Aguinaldo dos Santos Moura - 20/02/2025 16:22:37</t>
  </si>
  <si>
    <t>Lais Da Cunha Ferreira Calian - 12/03/2025 08:41:55</t>
  </si>
  <si>
    <t>Lais Da Cunha Ferreira Calian - 12/03/2025 08:41:56</t>
  </si>
  <si>
    <t>Leonildo Nogueira Araujo - 13/03/2025 09:16:15</t>
  </si>
  <si>
    <t>Base de Dados_Images/CD7111.Imagem do Equipamento-.192214.jpg</t>
  </si>
  <si>
    <t>Aguinaldo dos Santos Moura - 20/02/2025 16:22:09</t>
  </si>
  <si>
    <t>STE-084-04</t>
  </si>
  <si>
    <t>SAÍDA ÁGUA COND.TC-303</t>
  </si>
  <si>
    <t>Aguinaldo dos Santos Moura - 20/02/2025 16:23:47</t>
  </si>
  <si>
    <t>Aguinaldo dos Santos Moura - 20/02/2025 16:23:48</t>
  </si>
  <si>
    <t>Aguinaldo dos Santos Moura - 20/02/2025 16:23:51</t>
  </si>
  <si>
    <t>Aguinaldo dos Santos Moura - 20/02/2025 16:24:56</t>
  </si>
  <si>
    <t>Rafael Schafaschek - 25/02/2025 11:54:24</t>
  </si>
  <si>
    <t>Rafael Schafaschek - 25/02/2025 11:54:25</t>
  </si>
  <si>
    <t>Lais Da Cunha Ferreira Calian - 12/03/2025 08:42:07</t>
  </si>
  <si>
    <t>Lais Da Cunha Ferreira Calian - 12/03/2025 08:42:08</t>
  </si>
  <si>
    <t>Leonildo Nogueira Araujo - 13/03/2025 09:16:07</t>
  </si>
  <si>
    <t>Leonildo Nogueira Araujo - 13/03/2025 09:16:08</t>
  </si>
  <si>
    <t>Base de Dados_Images/STE-084-04.Imagem do Equipamento-.192342.jpg</t>
  </si>
  <si>
    <t>Aguinaldo dos Santos Moura - 20/02/2025 16:23:36</t>
  </si>
  <si>
    <t>STE-085-04</t>
  </si>
  <si>
    <t>DAGASAGEM COND. GUARDA TC-303</t>
  </si>
  <si>
    <t>Aguinaldo dos Santos Moura - 20/02/2025 16:23:07</t>
  </si>
  <si>
    <t>Aguinaldo dos Santos Moura - 20/02/2025 16:23:09</t>
  </si>
  <si>
    <t>Aguinaldo dos Santos Moura - 20/02/2025 16:23:11</t>
  </si>
  <si>
    <t>Aguinaldo dos Santos Moura - 20/02/2025 16:23:13</t>
  </si>
  <si>
    <t>Rafael Schafaschek - 25/02/2025 11:54:30</t>
  </si>
  <si>
    <t>Rafael Schafaschek - 25/02/2025 11:54:31</t>
  </si>
  <si>
    <t>Lais Da Cunha Ferreira Calian - 12/03/2025 08:42:01</t>
  </si>
  <si>
    <t>Lais Da Cunha Ferreira Calian - 12/03/2025 08:42:02</t>
  </si>
  <si>
    <t>Leonildo Nogueira Araujo - 13/03/2025 09:16:11</t>
  </si>
  <si>
    <t>Base de Dados_Images/STE-085-04.Imagem do Equipamento-.192307.jpg</t>
  </si>
  <si>
    <t>Aguinaldo dos Santos Moura - 20/02/2025 16:23:01</t>
  </si>
  <si>
    <t>Balão De Refluxo T-301</t>
  </si>
  <si>
    <t>TQ7001</t>
  </si>
  <si>
    <t>BALÃO DE REFLUXO COLUNA C</t>
  </si>
  <si>
    <t>Aguinaldo dos Santos Moura - 23/01/2025 08:50:12</t>
  </si>
  <si>
    <t>Aguinaldo dos Santos Moura - 23/01/2025 08:50:16</t>
  </si>
  <si>
    <t>Rafael De Carvalho Vasconcelos - 11/03/2025 08:10:07</t>
  </si>
  <si>
    <t>Aguinaldo dos Santos Moura - 23/01/2025 08:50:24</t>
  </si>
  <si>
    <t>Aguinaldo dos Santos Moura - 23/01/2025 08:50:28</t>
  </si>
  <si>
    <t>Aguinaldo dos Santos Moura - 23/01/2025 08:50:31</t>
  </si>
  <si>
    <t>Rafael De Carvalho Vasconcelos - 11/03/2025 08:10:16</t>
  </si>
  <si>
    <t>Aguinaldo dos Santos Moura - 23/01/2025 08:50:36</t>
  </si>
  <si>
    <t>Aguinaldo dos Santos Moura - 23/01/2025 08:50:44</t>
  </si>
  <si>
    <t>Lais Da Cunha Ferreira Calian - 11/03/2025 16:07:31</t>
  </si>
  <si>
    <t>Lais Da Cunha Ferreira Calian - 11/03/2025 16:07:32</t>
  </si>
  <si>
    <t>Leonildo Nogueira Araujo - 13/03/2025 09:16:35</t>
  </si>
  <si>
    <t>Leonildo Nogueira Araujo - 13/03/2025 09:16:36</t>
  </si>
  <si>
    <t>Base de Dados_Images/TQ7001.Imagem do Equipamento-.115011.jpg</t>
  </si>
  <si>
    <t>Aguinaldo dos Santos Moura - 23/01/2025 08:50:04</t>
  </si>
  <si>
    <t>TRM-121-04</t>
  </si>
  <si>
    <t>NÍVEL BALÃO REFLUXO T301</t>
  </si>
  <si>
    <t>Aguinaldo dos Santos Moura - 24/02/2025 12:06:19</t>
  </si>
  <si>
    <t>Aguinaldo dos Santos Moura - 24/02/2025 12:06:20</t>
  </si>
  <si>
    <t>Aguinaldo dos Santos Moura - 24/02/2025 12:06:25</t>
  </si>
  <si>
    <t>Aguinaldo dos Santos Moura - 24/02/2025 12:06:22</t>
  </si>
  <si>
    <t>Aguinaldo dos Santos Moura - 11/03/2025 13:04:48</t>
  </si>
  <si>
    <t>Aguinaldo dos Santos Moura - 11/03/2025 13:04:49</t>
  </si>
  <si>
    <t>Lais Da Cunha Ferreira Calian - 11/03/2025 16:07:50</t>
  </si>
  <si>
    <t>Lais Da Cunha Ferreira Calian - 11/03/2025 16:07:51</t>
  </si>
  <si>
    <t>Leonildo Nogueira Araujo - 13/03/2025 09:16:40</t>
  </si>
  <si>
    <t>Base de Dados_Images/TRM-121-04.Imagem do Equipamento-.150613.jpg</t>
  </si>
  <si>
    <t>Aguinaldo dos Santos Moura - 24/02/2025 12:06:09</t>
  </si>
  <si>
    <t>POS-063-10</t>
  </si>
  <si>
    <t>VÁLV. CONT. NÍVEL BALÃO REFLUXO T301</t>
  </si>
  <si>
    <t>Aguinaldo dos Santos Moura - 23/01/2025 08:51:13</t>
  </si>
  <si>
    <t>Aguinaldo dos Santos Moura - 23/01/2025 08:51:18</t>
  </si>
  <si>
    <t>Aguinaldo dos Santos Moura - 23/01/2025 08:51:14</t>
  </si>
  <si>
    <t>Aguinaldo dos Santos Moura - 23/01/2025 08:51:21</t>
  </si>
  <si>
    <t>Aguinaldo dos Santos Moura - 23/01/2025 08:51:22</t>
  </si>
  <si>
    <t>Aguinaldo dos Santos Moura - 23/01/2025 08:51:28</t>
  </si>
  <si>
    <t>Aguinaldo dos Santos Moura - 23/01/2025 08:51:26</t>
  </si>
  <si>
    <t>Aguinaldo dos Santos Moura - 23/01/2025 08:51:30</t>
  </si>
  <si>
    <t>Aguinaldo dos Santos Moura - 11/03/2025 13:05:11</t>
  </si>
  <si>
    <t>Aguinaldo dos Santos Moura - 11/03/2025 13:05:12</t>
  </si>
  <si>
    <t>Lais Da Cunha Ferreira Calian - 11/03/2025 16:08:06</t>
  </si>
  <si>
    <t>Leonildo Nogueira Araujo - 13/03/2025 09:16:44</t>
  </si>
  <si>
    <t>Base de Dados_Images/POS-063-10.Imagem do Equipamento-.115113.jpg</t>
  </si>
  <si>
    <t>Aguinaldo dos Santos Moura - 23/01/2025 08:51:07</t>
  </si>
  <si>
    <t>BC-7118</t>
  </si>
  <si>
    <t>B-305 A - BBA Nº1 REFLUXO DA COLUNA C</t>
  </si>
  <si>
    <t>Aguinaldo dos Santos Moura - 16/01/2025 14:39:21</t>
  </si>
  <si>
    <t>Rafael De Carvalho Vasconcelos - 22/02/2025 10:57:16</t>
  </si>
  <si>
    <t>Rafael De Carvalho Vasconcelos - 22/02/2025 10:57:20</t>
  </si>
  <si>
    <t>Rafael De Carvalho Vasconcelos - 11/03/2025 08:08:56</t>
  </si>
  <si>
    <t>Rafael De Carvalho Vasconcelos - 22/02/2025 10:57:26</t>
  </si>
  <si>
    <t>Rafael De Carvalho Vasconcelos - 22/02/2025 10:57:28</t>
  </si>
  <si>
    <t>Rafael De Carvalho Vasconcelos - 11/03/2025 08:08:59</t>
  </si>
  <si>
    <t>Rafael De Carvalho Vasconcelos - 22/02/2025 10:57:35</t>
  </si>
  <si>
    <t>Rafael De Carvalho Vasconcelos - 22/02/2025 10:57:38</t>
  </si>
  <si>
    <t>Rafael De Carvalho Vasconcelos - 22/02/2025 10:57:40</t>
  </si>
  <si>
    <t>Aguinaldo dos Santos Moura - 16/01/2025 14:39:26</t>
  </si>
  <si>
    <t>Aguinaldo dos Santos Moura - 16/01/2025 14:39:27</t>
  </si>
  <si>
    <t>Aguinaldo dos Santos Moura - 16/01/2025 14:39:29</t>
  </si>
  <si>
    <t>Aguinaldo dos Santos Moura - 16/01/2025 14:39:30</t>
  </si>
  <si>
    <t>Aguinaldo dos Santos Moura - 16/01/2025 14:39:31</t>
  </si>
  <si>
    <t>Aguinaldo dos Santos Moura - 16/01/2025 14:39:32</t>
  </si>
  <si>
    <t>Aguinaldo dos Santos Moura - 11/03/2025 13:04:21</t>
  </si>
  <si>
    <t>Aguinaldo dos Santos Moura - 11/03/2025 13:04:22</t>
  </si>
  <si>
    <t>Aguinaldo dos Santos Moura - 11/03/2025 13:04:24</t>
  </si>
  <si>
    <t>Aguinaldo dos Santos Moura - 11/03/2025 13:04:26</t>
  </si>
  <si>
    <t>Aguinaldo dos Santos Moura - 11/03/2025 13:04:27</t>
  </si>
  <si>
    <t>Lais Da Cunha Ferreira Calian - 11/03/2025 16:06:48</t>
  </si>
  <si>
    <t>Lais Da Cunha Ferreira Calian - 11/03/2025 16:06:49</t>
  </si>
  <si>
    <t>Lais Da Cunha Ferreira Calian - 11/03/2025 16:06:51</t>
  </si>
  <si>
    <t>Lais Da Cunha Ferreira Calian - 11/03/2025 16:07:00</t>
  </si>
  <si>
    <t>Leonildo Nogueira Araujo - 13/03/2025 09:16:25</t>
  </si>
  <si>
    <t>Leonildo Nogueira Araujo - 13/03/2025 09:16:26</t>
  </si>
  <si>
    <t>Base de Dados_Images/BC-7118.Imagem do Equipamento-.175857.jpg</t>
  </si>
  <si>
    <t>Aguinaldo dos Santos Moura - 16/01/2025 14:38:04</t>
  </si>
  <si>
    <t>Base de Dados_Images/BC-7118.Imagem da Plaqueta do Motor-.175857.jpg</t>
  </si>
  <si>
    <t>Aguinaldo dos Santos Moura - 16/01/2025 14:38:12</t>
  </si>
  <si>
    <t>BC-7119</t>
  </si>
  <si>
    <t>B-305 B - BBA Nº2 REFLUXO DA COLUNA C</t>
  </si>
  <si>
    <t>Aguinaldo dos Santos Moura - 16/01/2025 14:40:04</t>
  </si>
  <si>
    <t>Rafael De Carvalho Vasconcelos - 22/02/2025 10:59:02</t>
  </si>
  <si>
    <t>Rafael De Carvalho Vasconcelos - 22/02/2025 10:59:05</t>
  </si>
  <si>
    <t>Rafael De Carvalho Vasconcelos - 11/03/2025 08:09:19</t>
  </si>
  <si>
    <t>Rafael De Carvalho Vasconcelos - 22/02/2025 10:59:08</t>
  </si>
  <si>
    <t>Rafael De Carvalho Vasconcelos - 22/02/2025 10:59:10</t>
  </si>
  <si>
    <t>Rafael De Carvalho Vasconcelos - 11/03/2025 08:09:22</t>
  </si>
  <si>
    <t>Rafael De Carvalho Vasconcelos - 22/02/2025 10:59:20</t>
  </si>
  <si>
    <t>Rafael De Carvalho Vasconcelos - 22/02/2025 10:59:22</t>
  </si>
  <si>
    <t>Rafael De Carvalho Vasconcelos - 22/02/2025 10:59:24</t>
  </si>
  <si>
    <t>Aguinaldo dos Santos Moura - 16/01/2025 14:40:08</t>
  </si>
  <si>
    <t>Aguinaldo dos Santos Moura - 16/01/2025 14:40:09</t>
  </si>
  <si>
    <t>Aguinaldo dos Santos Moura - 16/01/2025 14:40:10</t>
  </si>
  <si>
    <t>Aguinaldo dos Santos Moura - 16/01/2025 14:40:12</t>
  </si>
  <si>
    <t>Aguinaldo dos Santos Moura - 16/01/2025 14:40:13</t>
  </si>
  <si>
    <t>Aguinaldo dos Santos Moura - 16/01/2025 14:40:15</t>
  </si>
  <si>
    <t>Aguinaldo dos Santos Moura - 11/03/2025 13:04:32</t>
  </si>
  <si>
    <t>Aguinaldo dos Santos Moura - 11/03/2025 13:04:33</t>
  </si>
  <si>
    <t>Aguinaldo dos Santos Moura - 11/03/2025 13:04:34</t>
  </si>
  <si>
    <t>Aguinaldo dos Santos Moura - 11/03/2025 13:04:36</t>
  </si>
  <si>
    <t>Aguinaldo dos Santos Moura - 11/03/2025 13:04:38</t>
  </si>
  <si>
    <t>Lais Da Cunha Ferreira Calian - 11/03/2025 16:07:15</t>
  </si>
  <si>
    <t>Lais Da Cunha Ferreira Calian - 11/03/2025 16:07:17</t>
  </si>
  <si>
    <t>Lais Da Cunha Ferreira Calian - 11/03/2025 16:07:20</t>
  </si>
  <si>
    <t>Lais Da Cunha Ferreira Calian - 11/03/2025 16:07:21</t>
  </si>
  <si>
    <t>Leonildo Nogueira Araujo - 13/03/2025 09:16:30</t>
  </si>
  <si>
    <t>Leonildo Nogueira Araujo - 13/03/2025 09:16:31</t>
  </si>
  <si>
    <t>Base de Dados_Images/BC-7119.Imagem do Equipamento-.175932.jpg</t>
  </si>
  <si>
    <t>Aguinaldo dos Santos Moura - 16/01/2025 14:39:47</t>
  </si>
  <si>
    <t>Base de Dados_Images/BC-7119.Imagem da Plaqueta do Motor-.175932.jpg</t>
  </si>
  <si>
    <t>Aguinaldo dos Santos Moura - 16/01/2025 14:39:56</t>
  </si>
  <si>
    <t>Resfriador TC-307</t>
  </si>
  <si>
    <t>TC7102</t>
  </si>
  <si>
    <t>TROCADOR DE CALOR DO ALCOOL ANIDRO</t>
  </si>
  <si>
    <t>Aguinaldo dos Santos Moura - 20/02/2025 16:04:19</t>
  </si>
  <si>
    <t>Aguinaldo dos Santos Moura - 23/01/2025 10:36:11</t>
  </si>
  <si>
    <t>Aguinaldo dos Santos Moura - 20/02/2025 16:04:24</t>
  </si>
  <si>
    <t>Aguinaldo dos Santos Moura - 20/02/2025 16:04:27</t>
  </si>
  <si>
    <t>Aguinaldo dos Santos Moura - 20/02/2025 16:04:29</t>
  </si>
  <si>
    <t>Aguinaldo dos Santos Moura - 20/02/2025 16:04:32</t>
  </si>
  <si>
    <t>Aguinaldo dos Santos Moura - 20/02/2025 16:04:35</t>
  </si>
  <si>
    <t>Aguinaldo dos Santos Moura - 23/01/2025 10:36:14</t>
  </si>
  <si>
    <t>Lais Da Cunha Ferreira Calian - 12/03/2025 08:42:18</t>
  </si>
  <si>
    <t>Lais Da Cunha Ferreira Calian - 12/03/2025 08:42:20</t>
  </si>
  <si>
    <t>Leonildo Nogueira Araujo - 13/03/2025 09:19:53</t>
  </si>
  <si>
    <t>Leonildo Nogueira Araujo - 13/03/2025 09:19:54</t>
  </si>
  <si>
    <t>Base de Dados_Images/TC7102.Imagem do Equipamento-.133609.jpg</t>
  </si>
  <si>
    <t>Aguinaldo dos Santos Moura - 23/01/2025 10:36:04</t>
  </si>
  <si>
    <t>STE-086-04</t>
  </si>
  <si>
    <t>SAÍDA ÁGUA RESFR.TC-307</t>
  </si>
  <si>
    <t>Aguinaldo dos Santos Moura - 23/01/2025 10:36:43</t>
  </si>
  <si>
    <t>Aguinaldo dos Santos Moura - 23/01/2025 10:36:50</t>
  </si>
  <si>
    <t>Aguinaldo dos Santos Moura - 23/01/2025 10:36:51</t>
  </si>
  <si>
    <t>Aguinaldo dos Santos Moura - 23/01/2025 10:36:45</t>
  </si>
  <si>
    <t>Rafael Schafaschek - 25/02/2025 11:54:48</t>
  </si>
  <si>
    <t>Rafael Schafaschek - 25/02/2025 11:54:49</t>
  </si>
  <si>
    <t>Lais Da Cunha Ferreira Calian - 12/03/2025 08:42:25</t>
  </si>
  <si>
    <t>Lais Da Cunha Ferreira Calian - 12/03/2025 08:42:26</t>
  </si>
  <si>
    <t>Leonildo Nogueira Araujo - 13/03/2025 09:19:49</t>
  </si>
  <si>
    <t>Base de Dados_Images/STE-086-04.Imagem do Equipamento-.133642.jpg</t>
  </si>
  <si>
    <t>Aguinaldo dos Santos Moura - 23/01/2025 10:36:38</t>
  </si>
  <si>
    <t>Coluna R - Regeneração - Anidro</t>
  </si>
  <si>
    <t>STE-087-04</t>
  </si>
  <si>
    <t>COLUNA REGENERAÇÃO TI-401</t>
  </si>
  <si>
    <t>Aguinaldo dos Santos Moura - 23/01/2025 08:37:53</t>
  </si>
  <si>
    <t>Aguinaldo dos Santos Moura - 23/01/2025 08:37:55</t>
  </si>
  <si>
    <t>Aguinaldo dos Santos Moura - 23/01/2025 08:37:56</t>
  </si>
  <si>
    <t>Aguinaldo dos Santos Moura - 23/01/2025 08:37:57</t>
  </si>
  <si>
    <t>Rafael Schafaschek - 27/02/2025 13:57:39</t>
  </si>
  <si>
    <t>Rafael Schafaschek - 27/02/2025 13:57:40</t>
  </si>
  <si>
    <t>Lais Da Cunha Ferreira Calian - 12/03/2025 08:43:40</t>
  </si>
  <si>
    <t>Lais Da Cunha Ferreira Calian - 12/03/2025 08:43:41</t>
  </si>
  <si>
    <t>Base de Dados_Images/STE-087-04.Imagem do Equipamento-.113753.jpg</t>
  </si>
  <si>
    <t>Aguinaldo dos Santos Moura - 23/01/2025 08:37:48</t>
  </si>
  <si>
    <t>STE-088-04</t>
  </si>
  <si>
    <t>Aguinaldo dos Santos Moura - 23/01/2025 08:38:27</t>
  </si>
  <si>
    <t>Aguinaldo dos Santos Moura - 23/01/2025 08:38:29</t>
  </si>
  <si>
    <t>Aguinaldo dos Santos Moura - 23/01/2025 08:38:30</t>
  </si>
  <si>
    <t>Aguinaldo dos Santos Moura - 23/01/2025 08:38:31</t>
  </si>
  <si>
    <t>Rafael Schafaschek - 27/02/2025 13:57:45</t>
  </si>
  <si>
    <t>Rafael Schafaschek - 27/02/2025 13:57:46</t>
  </si>
  <si>
    <t>Lais Da Cunha Ferreira Calian - 12/03/2025 08:43:46</t>
  </si>
  <si>
    <t>Lais Da Cunha Ferreira Calian - 12/03/2025 08:43:47</t>
  </si>
  <si>
    <t>Base de Dados_Images/STE-088-04.Imagem do Equipamento-.113828.jpg</t>
  </si>
  <si>
    <t>Aguinaldo dos Santos Moura - 23/01/2025 08:38:21</t>
  </si>
  <si>
    <t>STE-089-04</t>
  </si>
  <si>
    <t>Aguinaldo dos Santos Moura - 23/01/2025 08:39:14</t>
  </si>
  <si>
    <t>Aguinaldo dos Santos Moura - 23/01/2025 08:39:16</t>
  </si>
  <si>
    <t>Aguinaldo dos Santos Moura - 23/01/2025 08:39:21</t>
  </si>
  <si>
    <t>Aguinaldo dos Santos Moura - 23/01/2025 08:39:23</t>
  </si>
  <si>
    <t>Rafael Schafaschek - 27/02/2025 13:57:51</t>
  </si>
  <si>
    <t>Rafael Schafaschek - 27/02/2025 13:57:52</t>
  </si>
  <si>
    <t>Lais Da Cunha Ferreira Calian - 12/03/2025 08:43:53</t>
  </si>
  <si>
    <t>Base de Dados_Images/STE-089-04.Imagem do Equipamento-.113910.jpg</t>
  </si>
  <si>
    <t>Aguinaldo dos Santos Moura - 23/01/2025 08:39:04</t>
  </si>
  <si>
    <t>STE-090-04</t>
  </si>
  <si>
    <t>Aguinaldo dos Santos Moura - 23/01/2025 08:40:39</t>
  </si>
  <si>
    <t>Aguinaldo dos Santos Moura - 23/01/2025 08:40:57</t>
  </si>
  <si>
    <t>Aguinaldo dos Santos Moura - 23/01/2025 08:40:40</t>
  </si>
  <si>
    <t>Aguinaldo dos Santos Moura - 23/01/2025 08:41:39</t>
  </si>
  <si>
    <t>Rafael Schafaschek - 27/02/2025 13:58:00</t>
  </si>
  <si>
    <t>Rafael Schafaschek - 27/02/2025 13:58:01</t>
  </si>
  <si>
    <t>Lais Da Cunha Ferreira Calian - 12/03/2025 08:43:59</t>
  </si>
  <si>
    <t>Base de Dados_Images/STE-090-04.Imagem do Equipamento-.114038.jpg</t>
  </si>
  <si>
    <t>Aguinaldo dos Santos Moura - 23/01/2025 08:40:32</t>
  </si>
  <si>
    <t>STE-091-04</t>
  </si>
  <si>
    <t>Aguinaldo dos Santos Moura - 23/01/2025 08:43:34</t>
  </si>
  <si>
    <t>Aguinaldo dos Santos Moura - 23/01/2025 08:43:35</t>
  </si>
  <si>
    <t>Aguinaldo dos Santos Moura - 23/01/2025 08:43:37</t>
  </si>
  <si>
    <t>Aguinaldo dos Santos Moura - 23/01/2025 08:43:40</t>
  </si>
  <si>
    <t>Rafael Schafaschek - 27/02/2025 13:58:06</t>
  </si>
  <si>
    <t>Rafael Schafaschek - 27/02/2025 13:58:07</t>
  </si>
  <si>
    <t>Rafael Schafaschek - 27/02/2025 13:58:08</t>
  </si>
  <si>
    <t>Lais Da Cunha Ferreira Calian - 12/03/2025 09:16:14</t>
  </si>
  <si>
    <t>Lais Da Cunha Ferreira Calian - 12/03/2025 09:16:15</t>
  </si>
  <si>
    <t>Base de Dados_Images/STE-091-04.Imagem do Equipamento-.114334.jpg</t>
  </si>
  <si>
    <t>Aguinaldo dos Santos Moura - 23/01/2025 08:43:28</t>
  </si>
  <si>
    <t>TRM-119-04</t>
  </si>
  <si>
    <t>NÍVEL DA COLUNA T401</t>
  </si>
  <si>
    <t>Aguinaldo dos Santos Moura - 22/02/2025 14:38:24</t>
  </si>
  <si>
    <t>Aguinaldo dos Santos Moura - 22/02/2025 14:38:26</t>
  </si>
  <si>
    <t>Aguinaldo dos Santos Moura - 22/02/2025 14:38:27</t>
  </si>
  <si>
    <t>Aguinaldo dos Santos Moura - 22/02/2025 14:38:28</t>
  </si>
  <si>
    <t>Rafael Schafaschek - 27/02/2025 13:58:14</t>
  </si>
  <si>
    <t>Rafael Schafaschek - 27/02/2025 13:58:15</t>
  </si>
  <si>
    <t>Lais Da Cunha Ferreira Calian - 12/03/2025 09:16:22</t>
  </si>
  <si>
    <t>Lais Da Cunha Ferreira Calian - 12/03/2025 09:16:23</t>
  </si>
  <si>
    <t>Base de Dados_Images/TRM-119-04.Imagem do Equipamento-.173822.jpg</t>
  </si>
  <si>
    <t>Aguinaldo dos Santos Moura - 22/02/2025 14:38:17</t>
  </si>
  <si>
    <t>TRM-122-04</t>
  </si>
  <si>
    <t>PRESSÃO BASE COLUNA T401</t>
  </si>
  <si>
    <t>Aguinaldo dos Santos Moura - 22/02/2025 14:40:42</t>
  </si>
  <si>
    <t>Aguinaldo dos Santos Moura - 22/02/2025 14:40:43</t>
  </si>
  <si>
    <t>Aguinaldo dos Santos Moura - 22/02/2025 14:40:47</t>
  </si>
  <si>
    <t>Aguinaldo dos Santos Moura - 22/02/2025 14:40:44</t>
  </si>
  <si>
    <t>Rafael Schafaschek - 27/02/2025 13:58:20</t>
  </si>
  <si>
    <t>Rafael Schafaschek - 27/02/2025 13:58:21</t>
  </si>
  <si>
    <t>Lais Da Cunha Ferreira Calian - 12/03/2025 09:16:32</t>
  </si>
  <si>
    <t>Base de Dados_Images/TRM-122-04.Imagem do Equipamento-.174037.jpg</t>
  </si>
  <si>
    <t>Aguinaldo dos Santos Moura - 22/02/2025 14:40:32</t>
  </si>
  <si>
    <t>POS-060-10</t>
  </si>
  <si>
    <t>VÁLV. CONT. NÍVEL COLUNA T401</t>
  </si>
  <si>
    <t>Aguinaldo dos Santos Moura - 23/01/2025 08:45:35</t>
  </si>
  <si>
    <t>Aguinaldo dos Santos Moura - 23/01/2025 08:45:42</t>
  </si>
  <si>
    <t>Aguinaldo dos Santos Moura - 23/01/2025 08:45:37</t>
  </si>
  <si>
    <t>Aguinaldo dos Santos Moura - 23/01/2025 08:45:53</t>
  </si>
  <si>
    <t>Aguinaldo dos Santos Moura - 23/01/2025 08:45:55</t>
  </si>
  <si>
    <t>Aguinaldo dos Santos Moura - 23/01/2025 08:45:57</t>
  </si>
  <si>
    <t>Aguinaldo dos Santos Moura - 23/01/2025 08:46:04</t>
  </si>
  <si>
    <t>Aguinaldo dos Santos Moura - 23/01/2025 08:46:10</t>
  </si>
  <si>
    <t>Rafael Schafaschek - 27/02/2025 13:58:27</t>
  </si>
  <si>
    <t>Lais Da Cunha Ferreira Calian - 12/03/2025 09:16:38</t>
  </si>
  <si>
    <t>Base de Dados_Images/POS-060-10.Imagem do Equipamento-.114535.jpg</t>
  </si>
  <si>
    <t>Aguinaldo dos Santos Moura - 23/01/2025 08:45:29</t>
  </si>
  <si>
    <t>CL7107</t>
  </si>
  <si>
    <t>COLUNA R - REGENERAÇÃO ETANOL ANIDRO</t>
  </si>
  <si>
    <t>Rafael Schafaschek - 14/03/2025 10:48:39</t>
  </si>
  <si>
    <t>Aguinaldo dos Santos Moura - 23/01/2025 08:37:17</t>
  </si>
  <si>
    <t>Aguinaldo dos Santos Moura - 23/01/2025 08:37:19</t>
  </si>
  <si>
    <t>Aguinaldo dos Santos Moura - 23/01/2025 08:37:22</t>
  </si>
  <si>
    <t>Aguinaldo dos Santos Moura - 23/01/2025 08:37:29</t>
  </si>
  <si>
    <t>Rafael De Carvalho Vasconcelos - 11/03/2025 08:49:33</t>
  </si>
  <si>
    <t>Rafael De Carvalho Vasconcelos - 11/03/2025 08:49:52</t>
  </si>
  <si>
    <t>Aguinaldo dos Santos Moura - 22/02/2025 14:37:39</t>
  </si>
  <si>
    <t>Aguinaldo dos Santos Moura - 16/01/2025 14:43:16</t>
  </si>
  <si>
    <t>Rafael Schafaschek - 17/03/2025 11:56:05</t>
  </si>
  <si>
    <t>Base de Dados_Images/CL7107.Imagem do Equipamento-.180142.jpg</t>
  </si>
  <si>
    <t>Aguinaldo dos Santos Moura - 16/01/2025 14:43:07</t>
  </si>
  <si>
    <t>BC-7126</t>
  </si>
  <si>
    <t>B-402 A - BBA Nº1 RECIRCULAÇÃO DE MEG</t>
  </si>
  <si>
    <t>Aguinaldo dos Santos Moura - 16/01/2025 14:41:39</t>
  </si>
  <si>
    <t>Rafael De Carvalho Vasconcelos - 22/02/2025 10:18:23</t>
  </si>
  <si>
    <t>Rafael De Carvalho Vasconcelos - 22/02/2025 10:18:26</t>
  </si>
  <si>
    <t>Rafael Schafaschek - 14/03/2025 10:48:34</t>
  </si>
  <si>
    <t>Rafael De Carvalho Vasconcelos - 22/02/2025 10:18:34</t>
  </si>
  <si>
    <t>Rafael De Carvalho Vasconcelos - 22/02/2025 10:18:36</t>
  </si>
  <si>
    <t>Rafael Schafaschek - 17/03/2025 11:55:47</t>
  </si>
  <si>
    <t>Rafael De Carvalho Vasconcelos - 22/02/2025 10:18:42</t>
  </si>
  <si>
    <t>Rafael De Carvalho Vasconcelos - 22/02/2025 10:18:44</t>
  </si>
  <si>
    <t>Rafael De Carvalho Vasconcelos - 22/02/2025 10:18:46</t>
  </si>
  <si>
    <t>Aguinaldo dos Santos Moura - 16/01/2025 14:41:45</t>
  </si>
  <si>
    <t>Aguinaldo dos Santos Moura - 16/01/2025 14:41:43</t>
  </si>
  <si>
    <t>Aguinaldo dos Santos Moura - 16/01/2025 14:41:42</t>
  </si>
  <si>
    <t>Rafael De Carvalho Vasconcelos - 11/03/2025 08:48:53</t>
  </si>
  <si>
    <t>Rafael De Carvalho Vasconcelos - 11/03/2025 08:48:54</t>
  </si>
  <si>
    <t>Rafael De Carvalho Vasconcelos - 11/03/2025 08:48:56</t>
  </si>
  <si>
    <t>Rafael De Carvalho Vasconcelos - 11/03/2025 08:48:57</t>
  </si>
  <si>
    <t>Rafael De Carvalho Vasconcelos - 11/03/2025 08:48:59</t>
  </si>
  <si>
    <t>Rafael De Carvalho Vasconcelos - 11/03/2025 08:49:00</t>
  </si>
  <si>
    <t>Rafael Schafaschek - 17/03/2025 11:55:54</t>
  </si>
  <si>
    <t>Rafael Schafaschek - 17/03/2025 11:55:53</t>
  </si>
  <si>
    <t>Base de Dados_Images/BC-7126.Imagem do Equipamento-.180022.jpg</t>
  </si>
  <si>
    <t>Aguinaldo dos Santos Moura - 16/01/2025 14:41:27</t>
  </si>
  <si>
    <t>Base de Dados_Images/BC-7126.Imagem da Plaqueta do Motor-.180022.jpg</t>
  </si>
  <si>
    <t>Aguinaldo dos Santos Moura - 16/01/2025 14:41:35</t>
  </si>
  <si>
    <t>BC-7127</t>
  </si>
  <si>
    <t>B-402 B - BBA Nº2 RECIRCULAÇÃO DE MEG</t>
  </si>
  <si>
    <t>Aguinaldo dos Santos Moura - 16/01/2025 14:42:22</t>
  </si>
  <si>
    <t>Rafael De Carvalho Vasconcelos - 22/02/2025 10:15:49</t>
  </si>
  <si>
    <t>Rafael De Carvalho Vasconcelos - 22/02/2025 10:15:52</t>
  </si>
  <si>
    <t>Rafael De Carvalho Vasconcelos - 22/02/2025 10:16:42</t>
  </si>
  <si>
    <t>Rafael De Carvalho Vasconcelos - 22/02/2025 10:16:44</t>
  </si>
  <si>
    <t>Rafael De Carvalho Vasconcelos - 22/02/2025 10:16:48</t>
  </si>
  <si>
    <t>Rafael De Carvalho Vasconcelos - 22/02/2025 10:16:51</t>
  </si>
  <si>
    <t>Rafael De Carvalho Vasconcelos - 22/02/2025 10:16:53</t>
  </si>
  <si>
    <t>Rafael De Carvalho Vasconcelos - 22/02/2025 10:16:56</t>
  </si>
  <si>
    <t>Rafael De Carvalho Vasconcelos - 22/02/2025 10:16:58</t>
  </si>
  <si>
    <t>Aguinaldo dos Santos Moura - 16/01/2025 14:42:24</t>
  </si>
  <si>
    <t>Aguinaldo dos Santos Moura - 16/01/2025 14:42:25</t>
  </si>
  <si>
    <t>Aguinaldo dos Santos Moura - 16/01/2025 14:42:26</t>
  </si>
  <si>
    <t>Aguinaldo dos Santos Moura - 16/01/2025 14:42:27</t>
  </si>
  <si>
    <t>Aguinaldo dos Santos Moura - 16/01/2025 14:42:28</t>
  </si>
  <si>
    <t>Aguinaldo dos Santos Moura - 16/01/2025 14:42:29</t>
  </si>
  <si>
    <t>Rafael De Carvalho Vasconcelos - 11/03/2025 08:49:09</t>
  </si>
  <si>
    <t>Rafael De Carvalho Vasconcelos - 11/03/2025 08:49:07</t>
  </si>
  <si>
    <t>Rafael De Carvalho Vasconcelos - 11/03/2025 08:49:12</t>
  </si>
  <si>
    <t>Rafael De Carvalho Vasconcelos - 11/03/2025 08:49:15</t>
  </si>
  <si>
    <t>Rafael De Carvalho Vasconcelos - 11/03/2025 08:49:13</t>
  </si>
  <si>
    <t>Rafael Schafaschek - 17/03/2025 11:56:01</t>
  </si>
  <si>
    <t>Rafael Schafaschek - 17/03/2025 11:56:00</t>
  </si>
  <si>
    <t>Base de Dados_Images/BC-7127.Imagem do Equipamento-.180105.jpg</t>
  </si>
  <si>
    <t>Aguinaldo dos Santos Moura - 16/01/2025 14:42:03</t>
  </si>
  <si>
    <t>Base de Dados_Images/BC-7127.Imagem da Plaqueta do Motor-.180105.jpg</t>
  </si>
  <si>
    <t>Aguinaldo dos Santos Moura - 16/01/2025 14:42:14</t>
  </si>
  <si>
    <t>Condensador TC-401</t>
  </si>
  <si>
    <t>CD7112</t>
  </si>
  <si>
    <t>CONDENSADOR 401</t>
  </si>
  <si>
    <t>Aguinaldo dos Santos Moura - 20/02/2025 16:19:43</t>
  </si>
  <si>
    <t>Aguinaldo dos Santos Moura - 23/01/2025 09:48:34</t>
  </si>
  <si>
    <t>Aguinaldo dos Santos Moura - 23/01/2025 09:48:36</t>
  </si>
  <si>
    <t>Aguinaldo dos Santos Moura - 20/02/2025 16:19:49</t>
  </si>
  <si>
    <t>Aguinaldo dos Santos Moura - 23/01/2025 09:48:48</t>
  </si>
  <si>
    <t>Aguinaldo dos Santos Moura - 23/01/2025 09:49:37</t>
  </si>
  <si>
    <t>Aguinaldo dos Santos Moura - 20/02/2025 16:19:52</t>
  </si>
  <si>
    <t>Aguinaldo dos Santos Moura - 23/01/2025 09:49:13</t>
  </si>
  <si>
    <t>Lais Da Cunha Ferreira Calian - 12/03/2025 09:16:59</t>
  </si>
  <si>
    <t>Leonildo Nogueira Araujo - 13/03/2025 09:19:24</t>
  </si>
  <si>
    <t>Leonildo Nogueira Araujo - 13/03/2025 09:19:25</t>
  </si>
  <si>
    <t>Base de Dados_Images/CD7112.Imagem do Equipamento-.191942.jpg</t>
  </si>
  <si>
    <t>Aguinaldo dos Santos Moura - 20/02/2025 16:19:37</t>
  </si>
  <si>
    <t>STE-092-04</t>
  </si>
  <si>
    <t>SAÍDA ÁGUA COND.TC-401</t>
  </si>
  <si>
    <t>Aguinaldo dos Santos Moura - 23/01/2025 10:13:10</t>
  </si>
  <si>
    <t>Aguinaldo dos Santos Moura - 23/01/2025 10:13:11</t>
  </si>
  <si>
    <t>Aguinaldo dos Santos Moura - 23/01/2025 10:13:13</t>
  </si>
  <si>
    <t>Aguinaldo dos Santos Moura - 23/01/2025 10:13:14</t>
  </si>
  <si>
    <t>Rafael Schafaschek - 25/02/2025 11:55:00</t>
  </si>
  <si>
    <t>Rafael Schafaschek - 25/02/2025 11:55:01</t>
  </si>
  <si>
    <t>Lais Da Cunha Ferreira Calian - 12/03/2025 09:16:53</t>
  </si>
  <si>
    <t>Lais Da Cunha Ferreira Calian - 12/03/2025 09:16:54</t>
  </si>
  <si>
    <t>Leonildo Nogueira Araujo - 13/03/2025 09:19:03</t>
  </si>
  <si>
    <t>Leonildo Nogueira Araujo - 13/03/2025 09:19:04</t>
  </si>
  <si>
    <t>Base de Dados_Images/STE-092-04.Imagem do Equipamento-.131310.jpg</t>
  </si>
  <si>
    <t>Aguinaldo dos Santos Moura - 23/01/2025 10:13:04</t>
  </si>
  <si>
    <t>Condensador TC-402</t>
  </si>
  <si>
    <t>CD7113</t>
  </si>
  <si>
    <t>CONDENSADOR 402</t>
  </si>
  <si>
    <t>Aguinaldo dos Santos Moura - 20/02/2025 16:18:33</t>
  </si>
  <si>
    <t>Aguinaldo dos Santos Moura - 23/01/2025 09:42:03</t>
  </si>
  <si>
    <t>Aguinaldo dos Santos Moura - 23/01/2025 09:42:09</t>
  </si>
  <si>
    <t>Aguinaldo dos Santos Moura - 23/01/2025 09:42:12</t>
  </si>
  <si>
    <t>Aguinaldo dos Santos Moura - 23/01/2025 09:42:14</t>
  </si>
  <si>
    <t>Aguinaldo dos Santos Moura - 23/01/2025 09:42:17</t>
  </si>
  <si>
    <t>Aguinaldo dos Santos Moura - 23/01/2025 09:42:21</t>
  </si>
  <si>
    <t>Aguinaldo dos Santos Moura - 23/01/2025 09:42:18</t>
  </si>
  <si>
    <t>Lais Da Cunha Ferreira Calian - 12/03/2025 09:17:11</t>
  </si>
  <si>
    <t>Lais Da Cunha Ferreira Calian - 12/03/2025 09:17:12</t>
  </si>
  <si>
    <t>Leonildo Nogueira Araujo - 13/03/2025 09:33:23</t>
  </si>
  <si>
    <t>Leonildo Nogueira Araujo - 13/03/2025 09:33:24</t>
  </si>
  <si>
    <t>Base de Dados_Images/CD7113.Imagem do Equipamento-.191834.jpg</t>
  </si>
  <si>
    <t>Aguinaldo dos Santos Moura - 20/02/2025 16:18:27</t>
  </si>
  <si>
    <t>STE-093-04</t>
  </si>
  <si>
    <t>SAÍDA ÁGUA COND.TC-402</t>
  </si>
  <si>
    <t>Aguinaldo dos Santos Moura - 23/01/2025 09:43:14</t>
  </si>
  <si>
    <t>Aguinaldo dos Santos Moura - 23/01/2025 09:43:16</t>
  </si>
  <si>
    <t>Aguinaldo dos Santos Moura - 23/01/2025 09:43:21</t>
  </si>
  <si>
    <t>Aguinaldo dos Santos Moura - 23/01/2025 09:43:17</t>
  </si>
  <si>
    <t>Rafael Schafaschek - 25/02/2025 11:55:10</t>
  </si>
  <si>
    <t>Rafael Schafaschek - 25/02/2025 11:55:12</t>
  </si>
  <si>
    <t>Rafael Schafaschek - 25/02/2025 11:55:11</t>
  </si>
  <si>
    <t>Lais Da Cunha Ferreira Calian - 12/03/2025 09:17:26</t>
  </si>
  <si>
    <t>Leonildo Nogueira Araujo - 13/03/2025 09:33:12</t>
  </si>
  <si>
    <t>Base de Dados_Images/STE-093-04.Imagem do Equipamento-.124316.jpg</t>
  </si>
  <si>
    <t>Aguinaldo dos Santos Moura - 23/01/2025 09:43:10</t>
  </si>
  <si>
    <t>STE-094-04</t>
  </si>
  <si>
    <t>DAGASAGEM COND. GUARDA TC-402</t>
  </si>
  <si>
    <t>Aguinaldo dos Santos Moura - 23/01/2025 09:42:52</t>
  </si>
  <si>
    <t>Aguinaldo dos Santos Moura - 23/01/2025 09:42:53</t>
  </si>
  <si>
    <t>Aguinaldo dos Santos Moura - 23/01/2025 09:42:54</t>
  </si>
  <si>
    <t>Aguinaldo dos Santos Moura - 23/01/2025 09:42:56</t>
  </si>
  <si>
    <t>Rafael Schafaschek - 25/02/2025 11:55:18</t>
  </si>
  <si>
    <t>Rafael Schafaschek - 25/02/2025 11:55:19</t>
  </si>
  <si>
    <t>Lais Da Cunha Ferreira Calian - 12/03/2025 09:17:20</t>
  </si>
  <si>
    <t>Lais Da Cunha Ferreira Calian - 12/03/2025 09:17:18</t>
  </si>
  <si>
    <t>Leonildo Nogueira Araujo - 13/03/2025 09:33:19</t>
  </si>
  <si>
    <t>Base de Dados_Images/STE-094-04.Imagem do Equipamento-.124250.jpg</t>
  </si>
  <si>
    <t>Aguinaldo dos Santos Moura - 23/01/2025 09:42:42</t>
  </si>
  <si>
    <t>TC-403</t>
  </si>
  <si>
    <t>TC7105</t>
  </si>
  <si>
    <t>VAPORIZADOR 403 ALCOOL HIDRATADO</t>
  </si>
  <si>
    <t>Denis Ueslei Lopes Romero - 15/03/2025 08:49:13</t>
  </si>
  <si>
    <t>Aguinaldo dos Santos Moura - 23/01/2025 10:41:01</t>
  </si>
  <si>
    <t>Aguinaldo dos Santos Moura - 11/03/2025 13:53:05</t>
  </si>
  <si>
    <t>Denis Ueslei Lopes Romero - 15/03/2025 08:49:15</t>
  </si>
  <si>
    <t>Aguinaldo dos Santos Moura - 11/03/2025 13:53:08</t>
  </si>
  <si>
    <t>Aguinaldo dos Santos Moura - 11/03/2025 13:53:11</t>
  </si>
  <si>
    <t>Denis Ueslei Lopes Romero - 15/03/2025 08:49:19</t>
  </si>
  <si>
    <t>Aguinaldo dos Santos Moura - 23/01/2025 10:41:10</t>
  </si>
  <si>
    <t>Rafael Schafaschek - 15/03/2025 11:30:26</t>
  </si>
  <si>
    <t>Rafael Schafaschek - 15/03/2025 11:30:25</t>
  </si>
  <si>
    <t>Rafael Schafaschek - 15/03/2025 14:27:27</t>
  </si>
  <si>
    <t>Base de Dados_Images/TC7105.Imagem do Equipamento-.134103.jpg</t>
  </si>
  <si>
    <t>Aguinaldo dos Santos Moura - 23/01/2025 10:40:53</t>
  </si>
  <si>
    <t>TRM-114-04</t>
  </si>
  <si>
    <t>VAZÃO VAPOR PARA TC-403</t>
  </si>
  <si>
    <t>Aguinaldo dos Santos Moura - 11/03/2025 13:40:37</t>
  </si>
  <si>
    <t>Aguinaldo dos Santos Moura - 11/03/2025 13:40:39</t>
  </si>
  <si>
    <t>Aguinaldo dos Santos Moura - 11/03/2025 13:40:41</t>
  </si>
  <si>
    <t>Rafael Schafaschek - 15/03/2025 09:10:40</t>
  </si>
  <si>
    <t>Rafael Schafaschek - 15/03/2025 11:30:22</t>
  </si>
  <si>
    <t>Rafael Schafaschek - 15/03/2025 14:27:24</t>
  </si>
  <si>
    <t>Aguinaldo dos Santos Moura - 03/11/2025 13:40:32</t>
  </si>
  <si>
    <t>POS-062-10</t>
  </si>
  <si>
    <t>VÁLV. CONT. VAPOR P/ TC403</t>
  </si>
  <si>
    <t>Lais Da Cunha Ferreira Calian - 12/03/2025 07:47:03</t>
  </si>
  <si>
    <t>Aguinaldo dos Santos Moura - 23/01/2025 10:01:37</t>
  </si>
  <si>
    <t>Aguinaldo dos Santos Moura - 23/01/2025 10:01:38</t>
  </si>
  <si>
    <t>Aguinaldo dos Santos Moura - 23/01/2025 10:01:41</t>
  </si>
  <si>
    <t>Aguinaldo dos Santos Moura - 23/01/2025 10:01:52</t>
  </si>
  <si>
    <t>Aguinaldo dos Santos Moura - 23/01/2025 10:01:45</t>
  </si>
  <si>
    <t>Aguinaldo dos Santos Moura - 23/01/2025 10:01:50</t>
  </si>
  <si>
    <t>Aguinaldo dos Santos Moura - 23/01/2025 10:01:51</t>
  </si>
  <si>
    <t>Rafael Schafaschek - 15/03/2025 09:10:44</t>
  </si>
  <si>
    <t>Rafael Schafaschek - 15/03/2025 11:30:29</t>
  </si>
  <si>
    <t>Rafael Schafaschek - 15/03/2025 14:27:31</t>
  </si>
  <si>
    <t>Base de Dados_Images/POS-062-10.Imagem do Equipamento-.130137.jpg</t>
  </si>
  <si>
    <t>Aguinaldo dos Santos Moura - 23/01/2025 10:01:31</t>
  </si>
  <si>
    <t>Resfriador TC-404</t>
  </si>
  <si>
    <t>TC7103</t>
  </si>
  <si>
    <t>TROCADOR DE CALOR DE MONOETILENOGLICOL</t>
  </si>
  <si>
    <t>Aguinaldo dos Santos Moura - 20/02/2025 16:02:40</t>
  </si>
  <si>
    <t>Aguinaldo dos Santos Moura - 23/01/2025 10:34:25</t>
  </si>
  <si>
    <t>Aguinaldo dos Santos Moura - 23/01/2025 10:34:27</t>
  </si>
  <si>
    <t>Aguinaldo dos Santos Moura - 20/02/2025 16:02:48</t>
  </si>
  <si>
    <t>Aguinaldo dos Santos Moura - 20/02/2025 16:02:53</t>
  </si>
  <si>
    <t>Aguinaldo dos Santos Moura - 20/02/2025 16:02:57</t>
  </si>
  <si>
    <t>Aguinaldo dos Santos Moura - 20/02/2025 16:03:00</t>
  </si>
  <si>
    <t>Aguinaldo dos Santos Moura - 23/01/2025 10:34:37</t>
  </si>
  <si>
    <t>Lais Da Cunha Ferreira Calian - 12/03/2025 09:27:53</t>
  </si>
  <si>
    <t>Lais Da Cunha Ferreira Calian - 12/03/2025 09:27:54</t>
  </si>
  <si>
    <t>Leonildo Nogueira Araujo - 13/03/2025 09:19:41</t>
  </si>
  <si>
    <t>Leonildo Nogueira Araujo - 13/03/2025 09:19:42</t>
  </si>
  <si>
    <t>Base de Dados_Images/TC7103.Imagem do Equipamento-.133421.jpg</t>
  </si>
  <si>
    <t>Aguinaldo dos Santos Moura - 23/01/2025 10:34:16</t>
  </si>
  <si>
    <t>STE-095-04</t>
  </si>
  <si>
    <t>Temp. Etileno glicol Após Resfriador</t>
  </si>
  <si>
    <t>Aguinaldo dos Santos Moura - 23/01/2025 10:33:14</t>
  </si>
  <si>
    <t>Aguinaldo dos Santos Moura - 23/01/2025 10:32:56</t>
  </si>
  <si>
    <t>Aguinaldo dos Santos Moura - 23/01/2025 10:32:58</t>
  </si>
  <si>
    <t>Aguinaldo dos Santos Moura - 23/01/2025 10:33:08</t>
  </si>
  <si>
    <t>Rafael Schafaschek - 25/02/2025 11:55:37</t>
  </si>
  <si>
    <t>Lais Da Cunha Ferreira Calian - 12/03/2025 09:27:42</t>
  </si>
  <si>
    <t>Lais Da Cunha Ferreira Calian - 12/03/2025 09:27:43</t>
  </si>
  <si>
    <t>Leonildo Nogueira Araujo - 13/03/2025 09:19:34</t>
  </si>
  <si>
    <t>Leonildo Nogueira Araujo - 13/03/2025 09:19:33</t>
  </si>
  <si>
    <t>Base de Dados_Images/STE-095-04.Imagem do Equipamento-.133249.jpg</t>
  </si>
  <si>
    <t>Aguinaldo dos Santos Moura - 23/01/2025 10:32:43</t>
  </si>
  <si>
    <t>STE-096-04</t>
  </si>
  <si>
    <t>SAÍDA ÁGUA RESFR.TC-404</t>
  </si>
  <si>
    <t>Aguinaldo dos Santos Moura - 23/01/2025 10:33:41</t>
  </si>
  <si>
    <t>Aguinaldo dos Santos Moura - 23/01/2025 10:33:42</t>
  </si>
  <si>
    <t>Aguinaldo dos Santos Moura - 23/01/2025 10:33:44</t>
  </si>
  <si>
    <t>Aguinaldo dos Santos Moura - 23/01/2025 10:33:51</t>
  </si>
  <si>
    <t>Rafael Schafaschek - 25/02/2025 11:55:42</t>
  </si>
  <si>
    <t>Rafael Schafaschek - 25/02/2025 11:55:43</t>
  </si>
  <si>
    <t>Lais Da Cunha Ferreira Calian - 12/03/2025 09:27:48</t>
  </si>
  <si>
    <t>Leonildo Nogueira Araujo - 13/03/2025 09:19:38</t>
  </si>
  <si>
    <t>Base de Dados_Images/STE-096-04.Imagem do Equipamento-.133340.jpg</t>
  </si>
  <si>
    <t>Aguinaldo dos Santos Moura - 23/01/2025 10:33:35</t>
  </si>
  <si>
    <t>Água Residuária / Álcool De Segunda</t>
  </si>
  <si>
    <t>BC-7124</t>
  </si>
  <si>
    <t>B-401 A - BBA Nº1 ÁGUA RESIDUARIA ALCOOL DE SEGUNDA</t>
  </si>
  <si>
    <t>Aguinaldo dos Santos Moura - 16/01/2025 14:48:39</t>
  </si>
  <si>
    <t>Rafael De Carvalho Vasconcelos - 22/02/2025 11:00:02</t>
  </si>
  <si>
    <t>Rafael De Carvalho Vasconcelos - 22/02/2025 11:00:04</t>
  </si>
  <si>
    <t>Rafael De Carvalho Vasconcelos - 22/02/2025 11:00:07</t>
  </si>
  <si>
    <t>Rafael De Carvalho Vasconcelos - 22/02/2025 11:00:08</t>
  </si>
  <si>
    <t>Rafael De Carvalho Vasconcelos - 22/02/2025 11:00:12</t>
  </si>
  <si>
    <t>Rafael De Carvalho Vasconcelos - 22/02/2025 11:00:14</t>
  </si>
  <si>
    <t>Rafael De Carvalho Vasconcelos - 22/02/2025 11:00:16</t>
  </si>
  <si>
    <t>Rafael De Carvalho Vasconcelos - 22/02/2025 11:00:19</t>
  </si>
  <si>
    <t>Rafael De Carvalho Vasconcelos - 22/02/2025 11:00:21</t>
  </si>
  <si>
    <t>Aguinaldo dos Santos Moura - 16/01/2025 14:48:45</t>
  </si>
  <si>
    <t>Aguinaldo dos Santos Moura - 16/01/2025 14:48:46</t>
  </si>
  <si>
    <t>Aguinaldo dos Santos Moura - 16/01/2025 14:48:48</t>
  </si>
  <si>
    <t>Aguinaldo dos Santos Moura - 16/01/2025 14:48:49</t>
  </si>
  <si>
    <t>Aguinaldo dos Santos Moura - 16/01/2025 14:48:52</t>
  </si>
  <si>
    <t>Aguinaldo dos Santos Moura - 16/01/2025 14:48:55</t>
  </si>
  <si>
    <t>Aguinaldo dos Santos Moura - 11/03/2025 13:02:14</t>
  </si>
  <si>
    <t>Aguinaldo dos Santos Moura - 11/03/2025 13:02:16</t>
  </si>
  <si>
    <t>Aguinaldo dos Santos Moura - 11/03/2025 13:02:17</t>
  </si>
  <si>
    <t>Aguinaldo dos Santos Moura - 11/03/2025 13:02:18</t>
  </si>
  <si>
    <t>Aguinaldo dos Santos Moura - 11/03/2025 13:02:20</t>
  </si>
  <si>
    <t>Lais Da Cunha Ferreira Calian - 12/03/2025 09:28:08</t>
  </si>
  <si>
    <t>Lais Da Cunha Ferreira Calian - 12/03/2025 09:28:10</t>
  </si>
  <si>
    <t>Lais Da Cunha Ferreira Calian - 12/03/2025 09:28:11</t>
  </si>
  <si>
    <t>Leonildo Nogueira Araujo - 13/03/2025 09:20:10</t>
  </si>
  <si>
    <t>Leonildo Nogueira Araujo - 13/03/2025 09:20:11</t>
  </si>
  <si>
    <t>Leonildo Nogueira Araujo - 13/03/2025 09:20:12</t>
  </si>
  <si>
    <t>Base de Dados_Images/BC-7124.Imagem do Equipamento-.180349.jpg</t>
  </si>
  <si>
    <t>Aguinaldo dos Santos Moura - 16/01/2025 14:48:27</t>
  </si>
  <si>
    <t>Base de Dados_Images/BC-7124.Imagem da Plaqueta do Motor-.180349.jpg</t>
  </si>
  <si>
    <t>Aguinaldo dos Santos Moura - 16/01/2025 14:48:35</t>
  </si>
  <si>
    <t>BC-7125</t>
  </si>
  <si>
    <t>B-401 B - BBA Nº1 ÁGUA RESIDUARIA ALCOOL DE SEGUNDA</t>
  </si>
  <si>
    <t>Rafael De Carvalho Vasconcelos - 11/03/2025 08:06:27</t>
  </si>
  <si>
    <t>Rafael De Carvalho Vasconcelos - 22/02/2025 11:00:39</t>
  </si>
  <si>
    <t>Rafael De Carvalho Vasconcelos - 22/02/2025 11:00:42</t>
  </si>
  <si>
    <t>Rafael De Carvalho Vasconcelos - 11/03/2025 08:06:33</t>
  </si>
  <si>
    <t>Rafael De Carvalho Vasconcelos - 22/02/2025 11:00:46</t>
  </si>
  <si>
    <t>Rafael De Carvalho Vasconcelos - 22/02/2025 11:00:48</t>
  </si>
  <si>
    <t>Aguinaldo dos Santos Moura - 11/03/2025 08:04:23</t>
  </si>
  <si>
    <t>Rafael De Carvalho Vasconcelos - 22/02/2025 11:00:52</t>
  </si>
  <si>
    <t>Rafael De Carvalho Vasconcelos - 22/02/2025 11:00:53</t>
  </si>
  <si>
    <t>Rafael De Carvalho Vasconcelos - 22/02/2025 11:00:55</t>
  </si>
  <si>
    <t>Aguinaldo dos Santos Moura - 16/01/2025 14:49:34</t>
  </si>
  <si>
    <t>Aguinaldo dos Santos Moura - 16/01/2025 14:49:35</t>
  </si>
  <si>
    <t>Aguinaldo dos Santos Moura - 16/01/2025 14:49:37</t>
  </si>
  <si>
    <t>Aguinaldo dos Santos Moura - 16/01/2025 14:49:40</t>
  </si>
  <si>
    <t>Aguinaldo dos Santos Moura - 16/01/2025 14:49:41</t>
  </si>
  <si>
    <t>Aguinaldo dos Santos Moura - 16/01/2025 14:49:42</t>
  </si>
  <si>
    <t>Aguinaldo dos Santos Moura - 11/03/2025 13:02:27</t>
  </si>
  <si>
    <t>Aguinaldo dos Santos Moura - 11/03/2025 13:02:28</t>
  </si>
  <si>
    <t>Aguinaldo dos Santos Moura - 11/03/2025 13:02:31</t>
  </si>
  <si>
    <t>Aguinaldo dos Santos Moura - 11/03/2025 13:02:32</t>
  </si>
  <si>
    <t>Aguinaldo dos Santos Moura - 11/03/2025 13:02:33</t>
  </si>
  <si>
    <t>Lais Da Cunha Ferreira Calian - 12/03/2025 09:28:17</t>
  </si>
  <si>
    <t>Lais Da Cunha Ferreira Calian - 12/03/2025 09:28:18</t>
  </si>
  <si>
    <t>Lais Da Cunha Ferreira Calian - 12/03/2025 09:28:20</t>
  </si>
  <si>
    <t>Leonildo Nogueira Araujo - 13/03/2025 09:20:15</t>
  </si>
  <si>
    <t>Leonildo Nogueira Araujo - 13/03/2025 09:20:16</t>
  </si>
  <si>
    <t>Leonildo Nogueira Araujo - 13/03/2025 09:20:17</t>
  </si>
  <si>
    <t>Base de Dados_Images/BC-7125.Imagem do Equipamento-.180432.jpg</t>
  </si>
  <si>
    <t>Aguinaldo dos Santos Moura - 16/01/2025 14:49:16</t>
  </si>
  <si>
    <t>Base de Dados_Images/BC-7125.Imagem da Plaqueta do Motor-.180432.jpg</t>
  </si>
  <si>
    <t>Aguinaldo dos Santos Moura - 16/01/2025 14:49:24</t>
  </si>
  <si>
    <t>POS-064-10</t>
  </si>
  <si>
    <t>VÁLV. CONT. EXTRAÇÃO ÁGUA RESIDUAL</t>
  </si>
  <si>
    <t>Aguinaldo dos Santos Moura - 23/01/2025 10:07:06</t>
  </si>
  <si>
    <t>Aguinaldo dos Santos Moura - 23/01/2025 10:07:08</t>
  </si>
  <si>
    <t>Aguinaldo dos Santos Moura - 23/01/2025 10:07:09</t>
  </si>
  <si>
    <t>Aguinaldo dos Santos Moura - 23/01/2025 10:07:12</t>
  </si>
  <si>
    <t>Aguinaldo dos Santos Moura - 23/01/2025 10:07:13</t>
  </si>
  <si>
    <t>Aguinaldo dos Santos Moura - 23/01/2025 10:07:21</t>
  </si>
  <si>
    <t>Aguinaldo dos Santos Moura - 23/01/2025 10:07:16</t>
  </si>
  <si>
    <t>Aguinaldo dos Santos Moura - 23/01/2025 10:07:23</t>
  </si>
  <si>
    <t>Aguinaldo dos Santos Moura - 11/03/2025 13:02:41</t>
  </si>
  <si>
    <t>Aguinaldo dos Santos Moura - 11/03/2025 13:02:42</t>
  </si>
  <si>
    <t>Lais Da Cunha Ferreira Calian - 12/03/2025 09:28:29</t>
  </si>
  <si>
    <t>Leonildo Nogueira Araujo - 13/03/2025 09:20:20</t>
  </si>
  <si>
    <t>Base de Dados_Images/POS-064-10.Imagem do Equipamento-.130705.jpg</t>
  </si>
  <si>
    <t>Aguinaldo dos Santos Moura - 23/01/2025 10:07:01</t>
  </si>
  <si>
    <t>Bombas De Vácuo</t>
  </si>
  <si>
    <t>BV-7101</t>
  </si>
  <si>
    <t>BBA VÁCUO Nº 1 - LIGA/DESLIGA</t>
  </si>
  <si>
    <t>Aguinaldo dos Santos Moura - 16/01/2025 14:47:00</t>
  </si>
  <si>
    <t>Rafael De Carvalho Vasconcelos - 22/02/2025 10:11:56</t>
  </si>
  <si>
    <t>Rafael De Carvalho Vasconcelos - 11/03/2025 08:10:48</t>
  </si>
  <si>
    <t>Rafael De Carvalho Vasconcelos - 11/03/2025 08:10:49</t>
  </si>
  <si>
    <t>Rafael De Carvalho Vasconcelos - 22/02/2025 10:12:10</t>
  </si>
  <si>
    <t>Rafael De Carvalho Vasconcelos - 11/03/2025 08:10:52</t>
  </si>
  <si>
    <t>Rafael De Carvalho Vasconcelos - 11/03/2025 08:10:53</t>
  </si>
  <si>
    <t>Rafael De Carvalho Vasconcelos - 11/03/2025 08:10:54</t>
  </si>
  <si>
    <t>Rafael De Carvalho Vasconcelos - 11/03/2025 08:10:56</t>
  </si>
  <si>
    <t>Rafael De Carvalho Vasconcelos - 11/03/2025 08:10:58</t>
  </si>
  <si>
    <t>Aguinaldo dos Santos Moura - 16/01/2025 14:47:04</t>
  </si>
  <si>
    <t>Aguinaldo dos Santos Moura - 16/01/2025 14:47:05</t>
  </si>
  <si>
    <t>Aguinaldo dos Santos Moura - 16/01/2025 14:47:07</t>
  </si>
  <si>
    <t>Aguinaldo dos Santos Moura - 16/01/2025 14:47:08</t>
  </si>
  <si>
    <t>Aguinaldo dos Santos Moura - 16/01/2025 14:47:09</t>
  </si>
  <si>
    <t>Aguinaldo dos Santos Moura - 16/01/2025 14:47:10</t>
  </si>
  <si>
    <t>Aguinaldo dos Santos Moura - 11/03/2025 13:05:39</t>
  </si>
  <si>
    <t>Aguinaldo dos Santos Moura - 11/03/2025 13:05:40</t>
  </si>
  <si>
    <t>Aguinaldo dos Santos Moura - 11/03/2025 13:05:41</t>
  </si>
  <si>
    <t>Aguinaldo dos Santos Moura - 11/03/2025 13:05:47</t>
  </si>
  <si>
    <t>Aguinaldo dos Santos Moura - 11/03/2025 13:05:45</t>
  </si>
  <si>
    <t>Aguinaldo dos Santos Moura - 11/03/2025 13:05:49</t>
  </si>
  <si>
    <t>Lais Da Cunha Ferreira Calian - 12/03/2025 09:28:51</t>
  </si>
  <si>
    <t>Lais Da Cunha Ferreira Calian - 12/03/2025 09:28:52</t>
  </si>
  <si>
    <t>Lais Da Cunha Ferreira Calian - 12/03/2025 09:28:54</t>
  </si>
  <si>
    <t>Leonildo Nogueira Araujo - 13/03/2025 09:20:29</t>
  </si>
  <si>
    <t>Leonildo Nogueira Araujo - 13/03/2025 09:20:30</t>
  </si>
  <si>
    <t>Leonildo Nogueira Araujo - 13/03/2025 09:20:31</t>
  </si>
  <si>
    <t>Base de Dados_Images/BV-7101.Imagem do Equipamento-.180241.jpg</t>
  </si>
  <si>
    <t>Aguinaldo dos Santos Moura - 16/01/2025 14:46:41</t>
  </si>
  <si>
    <t>Base de Dados_Images/BV-7101.Imagem da Plaqueta do Motor-.180241.jpg</t>
  </si>
  <si>
    <t>Aguinaldo dos Santos Moura - 16/01/2025 14:46:53</t>
  </si>
  <si>
    <t>BV-7102</t>
  </si>
  <si>
    <t>BBA VÁCUO Nº 2 - LIGA/DESLIGA</t>
  </si>
  <si>
    <t>Aguinaldo dos Santos Moura - 16/01/2025 14:47:35</t>
  </si>
  <si>
    <t>Rafael De Carvalho Vasconcelos - 22/02/2025 10:14:04</t>
  </si>
  <si>
    <t>Rafael De Carvalho Vasconcelos - 22/02/2025 10:14:06</t>
  </si>
  <si>
    <t>Rafael De Carvalho Vasconcelos - 22/02/2025 10:14:12</t>
  </si>
  <si>
    <t>Rafael De Carvalho Vasconcelos - 22/02/2025 10:14:16</t>
  </si>
  <si>
    <t>Rafael De Carvalho Vasconcelos - 22/02/2025 10:14:19</t>
  </si>
  <si>
    <t>Rafael De Carvalho Vasconcelos - 22/02/2025 10:14:21</t>
  </si>
  <si>
    <t>Rafael De Carvalho Vasconcelos - 22/02/2025 10:14:24</t>
  </si>
  <si>
    <t>Rafael De Carvalho Vasconcelos - 22/02/2025 10:14:29</t>
  </si>
  <si>
    <t>Rafael De Carvalho Vasconcelos - 22/02/2025 10:14:31</t>
  </si>
  <si>
    <t>Aguinaldo dos Santos Moura - 16/01/2025 14:47:40</t>
  </si>
  <si>
    <t>Aguinaldo dos Santos Moura - 16/01/2025 14:47:41</t>
  </si>
  <si>
    <t>Aguinaldo dos Santos Moura - 16/01/2025 14:47:42</t>
  </si>
  <si>
    <t>Aguinaldo dos Santos Moura - 16/01/2025 14:47:44</t>
  </si>
  <si>
    <t>Aguinaldo dos Santos Moura - 16/01/2025 14:47:45</t>
  </si>
  <si>
    <t>Aguinaldo dos Santos Moura - 16/01/2025 14:47:46</t>
  </si>
  <si>
    <t>Aguinaldo dos Santos Moura - 11/03/2025 13:05:27</t>
  </si>
  <si>
    <t>Aguinaldo dos Santos Moura - 11/03/2025 13:05:28</t>
  </si>
  <si>
    <t>Aguinaldo dos Santos Moura - 11/03/2025 13:05:30</t>
  </si>
  <si>
    <t>Aguinaldo dos Santos Moura - 11/03/2025 13:05:31</t>
  </si>
  <si>
    <t>Aguinaldo dos Santos Moura - 11/03/2025 13:05:32</t>
  </si>
  <si>
    <t>Aguinaldo dos Santos Moura - 11/03/2025 13:05:33</t>
  </si>
  <si>
    <t>Lais Da Cunha Ferreira Calian - 12/03/2025 09:28:59</t>
  </si>
  <si>
    <t>Lais Da Cunha Ferreira Calian - 12/03/2025 09:29:00</t>
  </si>
  <si>
    <t>Lais Da Cunha Ferreira Calian - 12/03/2025 09:29:01</t>
  </si>
  <si>
    <t>Lais Da Cunha Ferreira Calian - 12/03/2025 09:29:02</t>
  </si>
  <si>
    <t>Leonildo Nogueira Araujo - 13/03/2025 09:20:34</t>
  </si>
  <si>
    <t>Leonildo Nogueira Araujo - 13/03/2025 09:20:35</t>
  </si>
  <si>
    <t>Base de Dados_Images/BV-7102.Imagem do Equipamento-.180315.jpg</t>
  </si>
  <si>
    <t>Aguinaldo dos Santos Moura - 16/01/2025 14:47:24</t>
  </si>
  <si>
    <t>Base de Dados_Images/BV-7102.Imagem da Plaqueta do Motor-.180315.jpg</t>
  </si>
  <si>
    <t>Aguinaldo dos Santos Moura - 16/01/2025 14:47:31</t>
  </si>
  <si>
    <t>Tanque 01 - Álcool Anidro</t>
  </si>
  <si>
    <t>TQ7112</t>
  </si>
  <si>
    <t>TANQUE DE MEDICAO DE ALCOOL ANIDRO Nº1</t>
  </si>
  <si>
    <t>Rafael Schafaschek - 15/03/2025 08:44:46</t>
  </si>
  <si>
    <t>Lais Da Cunha Ferreira Calian - 12/03/2025 09:45:37</t>
  </si>
  <si>
    <t>Lais Da Cunha Ferreira Calian - 12/03/2025 09:45:39</t>
  </si>
  <si>
    <t>Lais Da Cunha Ferreira Calian - 12/03/2025 09:45:42</t>
  </si>
  <si>
    <t>Lais Da Cunha Ferreira Calian - 12/03/2025 09:45:44</t>
  </si>
  <si>
    <t>Rafael Schafaschek - 15/03/2025 08:44:49</t>
  </si>
  <si>
    <t>Lais Da Cunha Ferreira Calian - 12/03/2025 09:45:47</t>
  </si>
  <si>
    <t>Aguinaldo dos Santos Moura - 22/02/2025 14:36:27</t>
  </si>
  <si>
    <t>Aguinaldo dos Santos Moura - 22/02/2025 14:36:25</t>
  </si>
  <si>
    <t>Rafael Schafaschek - 15/03/2025 11:30:40</t>
  </si>
  <si>
    <t>Rafael Schafaschek - 15/03/2025 11:30:39</t>
  </si>
  <si>
    <t>Rafael Schafaschek - 15/03/2025 14:27:41</t>
  </si>
  <si>
    <t>Rafael Schafaschek - 15/03/2025 14:27:40</t>
  </si>
  <si>
    <t>Base de Dados_Images/TQ7112.Imagem do Equipamento-.143536.jpg</t>
  </si>
  <si>
    <t>Aguinaldo dos Santos Moura - 22/02/2025 11:34:14</t>
  </si>
  <si>
    <t>TRM-127-04</t>
  </si>
  <si>
    <t>NIVEL DO TANQUE 1 DE  ALCOOL ANIDRO</t>
  </si>
  <si>
    <t>Aguinaldo dos Santos Moura - 22/02/2025 11:46:12</t>
  </si>
  <si>
    <t>Aguinaldo dos Santos Moura - 22/02/2025 11:46:14</t>
  </si>
  <si>
    <t>Aguinaldo dos Santos Moura - 22/02/2025 11:46:17</t>
  </si>
  <si>
    <t>Aguinaldo dos Santos Moura - 22/02/2025 11:46:21</t>
  </si>
  <si>
    <t>Rafael Schafaschek - 15/03/2025 09:10:56</t>
  </si>
  <si>
    <t>Rafael Schafaschek - 15/03/2025 11:30:44</t>
  </si>
  <si>
    <t>Rafael Schafaschek - 15/03/2025 11:30:43</t>
  </si>
  <si>
    <t>Rafael Schafaschek - 15/03/2025 14:27:45</t>
  </si>
  <si>
    <t>Base de Dados_Images/TRM-127-04.Imagem do Equipamento-.143545.jpg</t>
  </si>
  <si>
    <t>Aguinaldo dos Santos Moura - 22/02/2025 11:34:42</t>
  </si>
  <si>
    <t>STE-100-04</t>
  </si>
  <si>
    <t>TEMPERATURA DO TANQUE 1 ALCOOL ANIDRO</t>
  </si>
  <si>
    <t>Aguinaldo dos Santos Moura - 22/02/2025 11:46:45</t>
  </si>
  <si>
    <t>Aguinaldo dos Santos Moura - 22/02/2025 11:46:44</t>
  </si>
  <si>
    <t>Aguinaldo dos Santos Moura - 22/02/2025 11:46:42</t>
  </si>
  <si>
    <t>Aguinaldo dos Santos Moura - 22/02/2025 11:46:40</t>
  </si>
  <si>
    <t>Rafael Schafaschek - 15/03/2025 09:10:52</t>
  </si>
  <si>
    <t>Rafael Schafaschek - 15/03/2025 11:30:47</t>
  </si>
  <si>
    <t>Rafael Schafaschek - 15/03/2025 14:27:49</t>
  </si>
  <si>
    <t>Base de Dados_Images/STE-100-04.Imagem do Equipamento-.143553.jpg</t>
  </si>
  <si>
    <t>Aguinaldo dos Santos Moura - 22/02/2025 11:35:42</t>
  </si>
  <si>
    <t>Tanque 02 - Álcool Anidro</t>
  </si>
  <si>
    <t>TRM-128-04</t>
  </si>
  <si>
    <t>NIVEL DO TANQUE 2 DE  ALCOOL ANIDRO</t>
  </si>
  <si>
    <t>Aguinaldo dos Santos Moura - 22/02/2025 11:47:16</t>
  </si>
  <si>
    <t>Aguinaldo dos Santos Moura - 22/02/2025 11:47:17</t>
  </si>
  <si>
    <t>Aguinaldo dos Santos Moura - 22/02/2025 11:47:19</t>
  </si>
  <si>
    <t>Aguinaldo dos Santos Moura - 22/02/2025 11:47:20</t>
  </si>
  <si>
    <t>Rafael Schafaschek - 27/02/2025 13:58:55</t>
  </si>
  <si>
    <t>Rafael Schafaschek - 27/02/2025 13:58:56</t>
  </si>
  <si>
    <t>Lais Da Cunha Ferreira Calian - 12/03/2025 09:45:02</t>
  </si>
  <si>
    <t>Lais Da Cunha Ferreira Calian - 12/03/2025 09:45:03</t>
  </si>
  <si>
    <t>Rafael Schafaschek - 15/03/2025 14:28:06</t>
  </si>
  <si>
    <t>Base de Dados_Images/TRM-128-04.Imagem do Equipamento-.143519.jpg</t>
  </si>
  <si>
    <t>Aguinaldo dos Santos Moura - 22/02/2025 11:32:12</t>
  </si>
  <si>
    <t>STE-101-04</t>
  </si>
  <si>
    <t>TEMPERATURA DO TANQUE 2 ALCOOL ANIDRO</t>
  </si>
  <si>
    <t>Aguinaldo dos Santos Moura - 22/02/2025 11:47:31</t>
  </si>
  <si>
    <t>Aguinaldo dos Santos Moura - 22/02/2025 11:47:32</t>
  </si>
  <si>
    <t>Aguinaldo dos Santos Moura - 22/02/2025 11:47:38</t>
  </si>
  <si>
    <t>Aguinaldo dos Santos Moura - 22/02/2025 11:47:40</t>
  </si>
  <si>
    <t>Rafael Schafaschek - 27/02/2025 13:59:00</t>
  </si>
  <si>
    <t>Rafael Schafaschek - 27/02/2025 13:59:01</t>
  </si>
  <si>
    <t>Lais Da Cunha Ferreira Calian - 12/03/2025 09:45:08</t>
  </si>
  <si>
    <t>Rafael Schafaschek - 15/03/2025 14:28:10</t>
  </si>
  <si>
    <t>Rafael Schafaschek - 15/03/2025 14:28:09</t>
  </si>
  <si>
    <t>Base de Dados_Images/STE-101-04.Imagem do Equipamento-.143527.jpg</t>
  </si>
  <si>
    <t>Aguinaldo dos Santos Moura - 22/02/2025 11:33:07</t>
  </si>
  <si>
    <t>TQ7113</t>
  </si>
  <si>
    <t>TANQUE DE MEDICAO DE ALCOOL ANIDRO Nº2</t>
  </si>
  <si>
    <t>Rafael Schafaschek - 14/03/2025 10:48:48</t>
  </si>
  <si>
    <t>Rafael Schafaschek - 15/03/2025 08:43:50</t>
  </si>
  <si>
    <t>Rafael Schafaschek - 15/03/2025 08:43:49</t>
  </si>
  <si>
    <t>Rafael Schafaschek - 15/03/2025 08:43:58</t>
  </si>
  <si>
    <t>Rafael Schafaschek - 15/03/2025 08:43:53</t>
  </si>
  <si>
    <t>Aguinaldo dos Santos Moura - 22/02/2025 14:20:15</t>
  </si>
  <si>
    <t>Aguinaldo dos Santos Moura - 16/01/2025 14:33:20</t>
  </si>
  <si>
    <t>Rafael Schafaschek - 15/03/2025 08:44:03</t>
  </si>
  <si>
    <t>Rafael Schafaschek - 15/03/2025 14:28:02</t>
  </si>
  <si>
    <t>Rafael Schafaschek - 15/03/2025 14:28:01</t>
  </si>
  <si>
    <t>Base de Dados_Images/TQ7113.Imagem do Equipamento-.175749.jpg</t>
  </si>
  <si>
    <t>Aguinaldo dos Santos Moura - 16/01/2025 14:33:05</t>
  </si>
  <si>
    <t>BC-7120</t>
  </si>
  <si>
    <t>BBA TQ. MEDIÇÃO ALCOOL Nº 1 - LIGA/DESLIGA</t>
  </si>
  <si>
    <t>Aguinaldo dos Santos Moura - 16/01/2025 14:31:07</t>
  </si>
  <si>
    <t>Rafael De Carvalho Vasconcelos - 22/02/2025 10:55:18</t>
  </si>
  <si>
    <t>Rafael De Carvalho Vasconcelos - 22/02/2025 10:55:23</t>
  </si>
  <si>
    <t>Rafael De Carvalho Vasconcelos - 22/02/2025 10:55:30</t>
  </si>
  <si>
    <t>Rafael De Carvalho Vasconcelos - 22/02/2025 10:55:31</t>
  </si>
  <si>
    <t>Rafael De Carvalho Vasconcelos - 22/02/2025 10:55:34</t>
  </si>
  <si>
    <t>Rafael De Carvalho Vasconcelos - 22/02/2025 10:55:36</t>
  </si>
  <si>
    <t>Rafael De Carvalho Vasconcelos - 22/02/2025 10:55:39</t>
  </si>
  <si>
    <t>Rafael De Carvalho Vasconcelos - 22/02/2025 10:55:40</t>
  </si>
  <si>
    <t>Rafael De Carvalho Vasconcelos - 22/02/2025 10:55:43</t>
  </si>
  <si>
    <t>Aguinaldo dos Santos Moura - 16/01/2025 14:31:13</t>
  </si>
  <si>
    <t>Aguinaldo dos Santos Moura - 16/01/2025 14:31:14</t>
  </si>
  <si>
    <t>Aguinaldo dos Santos Moura - 16/01/2025 14:31:16</t>
  </si>
  <si>
    <t>Aguinaldo dos Santos Moura - 16/01/2025 14:31:18</t>
  </si>
  <si>
    <t>Rafael De Carvalho Vasconcelos - 11/03/2025 08:53:48</t>
  </si>
  <si>
    <t>Rafael De Carvalho Vasconcelos - 11/03/2025 08:53:49</t>
  </si>
  <si>
    <t>Rafael De Carvalho Vasconcelos - 11/03/2025 08:53:50</t>
  </si>
  <si>
    <t>Rafael De Carvalho Vasconcelos - 11/03/2025 08:54:18</t>
  </si>
  <si>
    <t>Rafael De Carvalho Vasconcelos - 11/03/2025 08:54:20</t>
  </si>
  <si>
    <t>Rafael De Carvalho Vasconcelos - 11/03/2025 08:54:21</t>
  </si>
  <si>
    <t>Rafael Schafaschek - 15/03/2025 08:44:10</t>
  </si>
  <si>
    <t>Rafael Schafaschek - 15/03/2025 08:44:09</t>
  </si>
  <si>
    <t>Rafael Schafaschek - 15/03/2025 08:44:08</t>
  </si>
  <si>
    <t>Rafael Schafaschek - 15/03/2025 14:27:57</t>
  </si>
  <si>
    <t>Base de Dados_Images/BC-7120.Imagem do Equipamento-.175704.jpg</t>
  </si>
  <si>
    <t>Aguinaldo dos Santos Moura - 16/01/2025 14:30:52</t>
  </si>
  <si>
    <t>Base de Dados_Images/BC-7120.Imagem da Plaqueta do Motor-.175704.jpg</t>
  </si>
  <si>
    <t>Aguinaldo dos Santos Moura - 16/01/2025 14:31:02</t>
  </si>
  <si>
    <t>Tanque 01 - Estocagem</t>
  </si>
  <si>
    <t>TQ7701</t>
  </si>
  <si>
    <t>TANQUE DE ARMAZENAGEM ETANOL Nº1</t>
  </si>
  <si>
    <t>Rafael Schafaschek - 24/02/2025 11:33:48</t>
  </si>
  <si>
    <t>Rafael Schafaschek - 24/02/2025 11:33:49</t>
  </si>
  <si>
    <t>Rafael Schafaschek - 24/02/2025 11:33:50</t>
  </si>
  <si>
    <t>Rafael Schafaschek - 24/02/2025 11:33:51</t>
  </si>
  <si>
    <t>Rafael Schafaschek - 24/02/2025 11:33:52</t>
  </si>
  <si>
    <t>Rafael Schafaschek - 24/02/2025 11:33:53</t>
  </si>
  <si>
    <t>Lais Da Cunha Ferreira Calian - 12/03/2025 09:30:07</t>
  </si>
  <si>
    <t>Lais Da Cunha Ferreira Calian - 12/03/2025 09:30:09</t>
  </si>
  <si>
    <t>Rafael Schafaschek - 13/03/2025 14:32:27</t>
  </si>
  <si>
    <t>Rafael Schafaschek - 13/03/2025 14:32:26</t>
  </si>
  <si>
    <t>Não parou durante a entressafra</t>
  </si>
  <si>
    <t>Lais Da Cunha Ferreira Calian - 03/12/2025 09:30:04</t>
  </si>
  <si>
    <t>XV-003-04</t>
  </si>
  <si>
    <t>ALCOOL HIDRATADO TQ N°1</t>
  </si>
  <si>
    <t>Rafael Schafaschek - 24/02/2025 11:34:10</t>
  </si>
  <si>
    <t>Rafael Schafaschek - 24/02/2025 11:34:11</t>
  </si>
  <si>
    <t>Rafael Schafaschek - 24/02/2025 11:34:12</t>
  </si>
  <si>
    <t>Rafael Schafaschek - 24/02/2025 11:34:13</t>
  </si>
  <si>
    <t>Rafael Schafaschek - 24/02/2025 11:34:14</t>
  </si>
  <si>
    <t>Rafael Schafaschek - 25/02/2025 09:09:19</t>
  </si>
  <si>
    <t>Lais Da Cunha Ferreira Calian - 12/03/2025 09:30:31</t>
  </si>
  <si>
    <t>Rafael Schafaschek - 13/03/2025 14:32:35</t>
  </si>
  <si>
    <t>Lais Da Cunha Ferreira Calian - 03/12/2025 09:30:27</t>
  </si>
  <si>
    <t xml:space="preserve">XV-003-04-FCA </t>
  </si>
  <si>
    <t>STS ABETA</t>
  </si>
  <si>
    <t>Rafael Schafaschek - 24/02/2025 11:33:07</t>
  </si>
  <si>
    <t>Rafael Schafaschek - 24/02/2025 11:33:08</t>
  </si>
  <si>
    <t>Rafael Schafaschek - 24/02/2025 11:33:09</t>
  </si>
  <si>
    <t>Rafael Schafaschek - 25/02/2025 09:11:07</t>
  </si>
  <si>
    <t>Rafael Schafaschek - 25/02/2025 09:11:09</t>
  </si>
  <si>
    <t>Lais Da Cunha Ferreira Calian - 12/03/2025 09:29:29</t>
  </si>
  <si>
    <t>Lais Da Cunha Ferreira Calian - 12/03/2025 09:29:30</t>
  </si>
  <si>
    <t>Rafael Schafaschek - 13/03/2025 14:32:05</t>
  </si>
  <si>
    <t>Aguinaldo dos Santos Moura - 03/11/2025 13:21:31</t>
  </si>
  <si>
    <t xml:space="preserve">XV-003-04-FCF </t>
  </si>
  <si>
    <t>STS FECHADA</t>
  </si>
  <si>
    <t>Rafael Schafaschek - 24/02/2025 11:33:15</t>
  </si>
  <si>
    <t>Rafael Schafaschek - 24/02/2025 11:33:16</t>
  </si>
  <si>
    <t>Rafael Schafaschek - 24/02/2025 11:33:17</t>
  </si>
  <si>
    <t>Rafael Schafaschek - 25/02/2025 09:11:12</t>
  </si>
  <si>
    <t>Rafael Schafaschek - 25/02/2025 09:11:13</t>
  </si>
  <si>
    <t>Rafael Schafaschek - 25/02/2025 09:11:14</t>
  </si>
  <si>
    <t>Lais Da Cunha Ferreira Calian - 12/03/2025 09:29:38</t>
  </si>
  <si>
    <t>Rafael Schafaschek - 13/03/2025 14:32:09</t>
  </si>
  <si>
    <t>Lais Da Cunha Ferreira Calian - 03/12/2025 09:29:34</t>
  </si>
  <si>
    <t>XV-004-04</t>
  </si>
  <si>
    <t>ALCOOL ANIDRO TQ N°1</t>
  </si>
  <si>
    <t>Rafael Schafaschek - 24/02/2025 11:34:20</t>
  </si>
  <si>
    <t>Rafael Schafaschek - 24/02/2025 11:34:21</t>
  </si>
  <si>
    <t>Rafael Schafaschek - 24/02/2025 11:34:22</t>
  </si>
  <si>
    <t>Rafael Schafaschek - 24/02/2025 11:34:23</t>
  </si>
  <si>
    <t>Rafael Schafaschek - 24/02/2025 11:34:24</t>
  </si>
  <si>
    <t>Rafael Schafaschek - 24/02/2025 11:34:25</t>
  </si>
  <si>
    <t>Rafael Schafaschek - 25/02/2025 09:09:25</t>
  </si>
  <si>
    <t>Lais Da Cunha Ferreira Calian - 12/03/2025 09:30:40</t>
  </si>
  <si>
    <t>Rafael Schafaschek - 13/03/2025 14:32:38</t>
  </si>
  <si>
    <t>Lais Da Cunha Ferreira Calian - 03/12/2025 09:30:36</t>
  </si>
  <si>
    <t xml:space="preserve">XV-004-04-FCA </t>
  </si>
  <si>
    <t>Rafael Schafaschek - 24/02/2025 11:33:23</t>
  </si>
  <si>
    <t>Rafael Schafaschek - 24/02/2025 11:33:24</t>
  </si>
  <si>
    <t>Rafael Schafaschek - 25/02/2025 09:11:17</t>
  </si>
  <si>
    <t>Rafael Schafaschek - 25/02/2025 09:11:18</t>
  </si>
  <si>
    <t>Lais Da Cunha Ferreira Calian - 12/03/2025 09:29:47</t>
  </si>
  <si>
    <t>Rafael Schafaschek - 13/03/2025 14:32:13</t>
  </si>
  <si>
    <t>Lais Da Cunha Ferreira Calian - 03/12/2025 09:29:43</t>
  </si>
  <si>
    <t xml:space="preserve">XV-004-04-FCF </t>
  </si>
  <si>
    <t>Rafael Schafaschek - 24/02/2025 11:33:30</t>
  </si>
  <si>
    <t>Rafael Schafaschek - 24/02/2025 11:33:31</t>
  </si>
  <si>
    <t>Rafael Schafaschek - 24/02/2025 11:33:32</t>
  </si>
  <si>
    <t>Rafael Schafaschek - 25/02/2025 09:11:23</t>
  </si>
  <si>
    <t>Lais Da Cunha Ferreira Calian - 12/03/2025 09:29:54</t>
  </si>
  <si>
    <t>Lais Da Cunha Ferreira Calian - 12/03/2025 09:29:55</t>
  </si>
  <si>
    <t>Rafael Schafaschek - 13/03/2025 14:32:17</t>
  </si>
  <si>
    <t>Lais Da Cunha Ferreira Calian - 03/12/2025 09:29:51</t>
  </si>
  <si>
    <t>TRM-137-04</t>
  </si>
  <si>
    <t>NÍVEL TANQUE ESTOCAGEM 1</t>
  </si>
  <si>
    <t>Rafael Schafaschek - 24/02/2025 11:34:01</t>
  </si>
  <si>
    <t>Rafael Schafaschek - 24/02/2025 11:34:02</t>
  </si>
  <si>
    <t>Rafael Schafaschek - 24/02/2025 11:34:03</t>
  </si>
  <si>
    <t>Rafael Schafaschek - 25/02/2025 10:23:25</t>
  </si>
  <si>
    <t>Rafael Schafaschek - 25/02/2025 10:23:26</t>
  </si>
  <si>
    <t>Lais Da Cunha Ferreira Calian - 12/03/2025 09:30:22</t>
  </si>
  <si>
    <t>Lais Da Cunha Ferreira Calian - 12/03/2025 09:30:23</t>
  </si>
  <si>
    <t>Rafael Schafaschek - 13/03/2025 14:32:31</t>
  </si>
  <si>
    <t>Lais Da Cunha Ferreira Calian - 03/12/2025 09:30:18</t>
  </si>
  <si>
    <t>ZSH-55-04</t>
  </si>
  <si>
    <t>CHAVE NÍVEL ALTÍSSIMO TQ ESTOCAGEM 1</t>
  </si>
  <si>
    <t>Rafael Schafaschek - 24/02/2025 11:33:39</t>
  </si>
  <si>
    <t>Rafael Schafaschek - 24/02/2025 11:33:40</t>
  </si>
  <si>
    <t>Rafael Schafaschek - 25/02/2025 10:23:16</t>
  </si>
  <si>
    <t>Rafael Schafaschek - 25/02/2025 10:23:17</t>
  </si>
  <si>
    <t>Rafael Schafaschek - 25/02/2025 10:23:18</t>
  </si>
  <si>
    <t>Rafael Schafaschek - 12/03/2025 10:15:56</t>
  </si>
  <si>
    <t>Rafael Schafaschek - 12/03/2025 10:15:57</t>
  </si>
  <si>
    <t>Rafael Schafaschek - 13/03/2025 14:32:21</t>
  </si>
  <si>
    <t>Tanque 02 - Estocagem</t>
  </si>
  <si>
    <t>TQ7702</t>
  </si>
  <si>
    <t>TANQUE DE ARMAZENAGEM ETANOL Nº2</t>
  </si>
  <si>
    <t>Rafael Schafaschek - 24/02/2025 11:35:17</t>
  </si>
  <si>
    <t>Rafael Schafaschek - 24/02/2025 11:35:18</t>
  </si>
  <si>
    <t>Rafael Schafaschek - 24/02/2025 11:35:19</t>
  </si>
  <si>
    <t>Rafael Schafaschek - 24/02/2025 11:35:20</t>
  </si>
  <si>
    <t>Rafael Schafaschek - 24/02/2025 11:35:21</t>
  </si>
  <si>
    <t>Rafael Schafaschek - 24/02/2025 11:35:22</t>
  </si>
  <si>
    <t>Lais Da Cunha Ferreira Calian - 12/03/2025 09:31:43</t>
  </si>
  <si>
    <t>Lais Da Cunha Ferreira Calian - 12/03/2025 09:33:49</t>
  </si>
  <si>
    <t>Rafael Schafaschek - 13/03/2025 14:33:09</t>
  </si>
  <si>
    <t>Rafael Schafaschek - 13/03/2025 14:33:08</t>
  </si>
  <si>
    <t>Lais Da Cunha Ferreira Calian - 03/12/2025 09:31:40</t>
  </si>
  <si>
    <t>XV-005-04</t>
  </si>
  <si>
    <t>ALCOOL HIDRATADO TQ N°2</t>
  </si>
  <si>
    <t>Rafael Schafaschek - 24/02/2025 11:35:36</t>
  </si>
  <si>
    <t>Rafael Schafaschek - 24/02/2025 11:35:37</t>
  </si>
  <si>
    <t>Rafael Schafaschek - 24/02/2025 11:35:38</t>
  </si>
  <si>
    <t>Rafael Schafaschek - 24/02/2025 11:35:39</t>
  </si>
  <si>
    <t>Rafael Schafaschek - 24/02/2025 11:35:40</t>
  </si>
  <si>
    <t>Rafael Schafaschek - 25/02/2025 09:11:54</t>
  </si>
  <si>
    <t>Rafael Schafaschek - 25/02/2025 09:11:55</t>
  </si>
  <si>
    <t>Lais Da Cunha Ferreira Calian - 12/03/2025 09:32:01</t>
  </si>
  <si>
    <t>Rafael Schafaschek - 13/03/2025 14:33:17</t>
  </si>
  <si>
    <t>Lais Da Cunha Ferreira Calian - 03/12/2025 09:31:58</t>
  </si>
  <si>
    <t xml:space="preserve">XV-005-04-FCA </t>
  </si>
  <si>
    <t>Rafael Schafaschek - 24/02/2025 11:34:37</t>
  </si>
  <si>
    <t>Rafael Schafaschek - 24/02/2025 11:34:38</t>
  </si>
  <si>
    <t>Rafael Schafaschek - 24/02/2025 11:34:39</t>
  </si>
  <si>
    <t>Rafael Schafaschek - 25/02/2025 09:12:03</t>
  </si>
  <si>
    <t>Rafael Schafaschek - 25/02/2025 09:12:04</t>
  </si>
  <si>
    <t>Lais Da Cunha Ferreira Calian - 12/03/2025 09:30:55</t>
  </si>
  <si>
    <t>Rafael Schafaschek - 13/03/2025 14:32:47</t>
  </si>
  <si>
    <t>Lais Da Cunha Ferreira Calian - 03/12/2025 09:30:51</t>
  </si>
  <si>
    <t xml:space="preserve">XV-005-04-FCF </t>
  </si>
  <si>
    <t>Rafael Schafaschek - 24/02/2025 11:34:45</t>
  </si>
  <si>
    <t>Rafael Schafaschek - 24/02/2025 11:34:46</t>
  </si>
  <si>
    <t>Rafael Schafaschek - 25/02/2025 09:12:08</t>
  </si>
  <si>
    <t>Rafael Schafaschek - 25/02/2025 09:12:09</t>
  </si>
  <si>
    <t>Lais Da Cunha Ferreira Calian - 12/03/2025 09:31:03</t>
  </si>
  <si>
    <t>Rafael Schafaschek - 13/03/2025 14:32:53</t>
  </si>
  <si>
    <t>Rafael Schafaschek - 13/03/2025 14:32:52</t>
  </si>
  <si>
    <t>Lais Da Cunha Ferreira Calian - 03/12/2025 09:30:59</t>
  </si>
  <si>
    <t>XV-006-04</t>
  </si>
  <si>
    <t>ALCOOL ANIDRO TQ N°2</t>
  </si>
  <si>
    <t>Rafael Schafaschek - 24/02/2025 11:35:46</t>
  </si>
  <si>
    <t>Rafael Schafaschek - 24/02/2025 11:35:47</t>
  </si>
  <si>
    <t>Rafael Schafaschek - 24/02/2025 11:35:48</t>
  </si>
  <si>
    <t>Rafael Schafaschek - 24/02/2025 11:35:49</t>
  </si>
  <si>
    <t>Rafael Schafaschek - 24/02/2025 11:35:50</t>
  </si>
  <si>
    <t>Rafael Schafaschek - 25/02/2025 09:11:59</t>
  </si>
  <si>
    <t>Lais Da Cunha Ferreira Calian - 12/03/2025 09:32:10</t>
  </si>
  <si>
    <t>Rafael Schafaschek - 13/03/2025 14:33:21</t>
  </si>
  <si>
    <t>Lais Da Cunha Ferreira Calian - 03/12/2025 09:32:06</t>
  </si>
  <si>
    <t xml:space="preserve">XV-006-04-FCA </t>
  </si>
  <si>
    <t>Rafael Schafaschek - 24/02/2025 11:34:52</t>
  </si>
  <si>
    <t>Rafael Schafaschek - 24/02/2025 11:34:53</t>
  </si>
  <si>
    <t>Rafael Schafaschek - 24/02/2025 11:34:54</t>
  </si>
  <si>
    <t>Rafael Schafaschek - 25/02/2025 09:12:12</t>
  </si>
  <si>
    <t>Rafael Schafaschek - 25/02/2025 09:12:13</t>
  </si>
  <si>
    <t>Lais Da Cunha Ferreira Calian - 12/03/2025 09:31:10</t>
  </si>
  <si>
    <t>Lais Da Cunha Ferreira Calian - 12/03/2025 09:31:11</t>
  </si>
  <si>
    <t>Rafael Schafaschek - 13/03/2025 14:32:57</t>
  </si>
  <si>
    <t>Rafael Schafaschek - 13/03/2025 14:32:56</t>
  </si>
  <si>
    <t>Lais Da Cunha Ferreira Calian - 03/12/2025 09:31:07</t>
  </si>
  <si>
    <t xml:space="preserve">XV-006-04-FCF </t>
  </si>
  <si>
    <t>Rafael Schafaschek - 24/02/2025 11:35:00</t>
  </si>
  <si>
    <t>Rafael Schafaschek - 24/02/2025 11:35:01</t>
  </si>
  <si>
    <t>Rafael Schafaschek - 24/02/2025 11:35:02</t>
  </si>
  <si>
    <t>Rafael Schafaschek - 25/02/2025 09:12:17</t>
  </si>
  <si>
    <t>Rafael Schafaschek - 25/02/2025 09:12:18</t>
  </si>
  <si>
    <t>Lais Da Cunha Ferreira Calian - 12/03/2025 09:31:34</t>
  </si>
  <si>
    <t>Lais Da Cunha Ferreira Calian - 12/03/2025 09:31:35</t>
  </si>
  <si>
    <t>Rafael Schafaschek - 13/03/2025 14:33:01</t>
  </si>
  <si>
    <t>Rafael Schafaschek - 13/03/2025 14:33:00</t>
  </si>
  <si>
    <t>Lais Da Cunha Ferreira Calian - 03/12/2025 09:31:31</t>
  </si>
  <si>
    <t>TRM-138-04</t>
  </si>
  <si>
    <t>NÍVEL TANQUE ESTOCAGEM 2</t>
  </si>
  <si>
    <t>Rafael Schafaschek - 24/02/2025 11:35:28</t>
  </si>
  <si>
    <t>Rafael Schafaschek - 24/02/2025 11:35:29</t>
  </si>
  <si>
    <t>Rafael Schafaschek - 24/02/2025 11:35:30</t>
  </si>
  <si>
    <t>Rafael Schafaschek - 25/02/2025 10:24:14</t>
  </si>
  <si>
    <t>Rafael Schafaschek - 25/02/2025 10:24:15</t>
  </si>
  <si>
    <t>Lais Da Cunha Ferreira Calian - 12/03/2025 09:31:52</t>
  </si>
  <si>
    <t>Lais Da Cunha Ferreira Calian - 12/03/2025 09:31:53</t>
  </si>
  <si>
    <t>Rafael Schafaschek - 13/03/2025 14:33:14</t>
  </si>
  <si>
    <t>Rafael Schafaschek - 13/03/2025 14:33:13</t>
  </si>
  <si>
    <t>Lais Da Cunha Ferreira Calian - 03/12/2025 09:31:49</t>
  </si>
  <si>
    <t>ZSH-56-04</t>
  </si>
  <si>
    <t>CHAVE NÍVEL ALTÍSSIMO TQ ESTOCAGEM 2</t>
  </si>
  <si>
    <t>Rafael Schafaschek - 24/02/2025 11:35:08</t>
  </si>
  <si>
    <t>Rafael Schafaschek - 24/02/2025 11:35:09</t>
  </si>
  <si>
    <t>Rafael Schafaschek - 24/02/2025 11:35:10</t>
  </si>
  <si>
    <t>Rafael Schafaschek - 25/02/2025 10:24:06</t>
  </si>
  <si>
    <t>Rafael Schafaschek - 25/02/2025 10:24:07</t>
  </si>
  <si>
    <t>Rafael Schafaschek - 12/03/2025 10:16:04</t>
  </si>
  <si>
    <t>Rafael Schafaschek - 12/03/2025 10:16:05</t>
  </si>
  <si>
    <t>Rafael Schafaschek - 13/03/2025 14:33:04</t>
  </si>
  <si>
    <t>Tanque 03 - Estocagem</t>
  </si>
  <si>
    <t>TQ7703</t>
  </si>
  <si>
    <t>TANQUE DE ARMAZENAGEM ETANOL Nº3</t>
  </si>
  <si>
    <t>Rafael Schafaschek - 24/02/2025 11:36:55</t>
  </si>
  <si>
    <t>Rafael Schafaschek - 24/02/2025 11:36:56</t>
  </si>
  <si>
    <t>Rafael Schafaschek - 24/02/2025 11:36:57</t>
  </si>
  <si>
    <t>Rafael Schafaschek - 24/02/2025 11:36:58</t>
  </si>
  <si>
    <t>Rafael Schafaschek - 24/02/2025 11:36:59</t>
  </si>
  <si>
    <t>Rafael Schafaschek - 24/02/2025 11:37:00</t>
  </si>
  <si>
    <t>Lais Da Cunha Ferreira Calian - 12/03/2025 09:33:09</t>
  </si>
  <si>
    <t>Lais Da Cunha Ferreira Calian - 12/03/2025 09:33:10</t>
  </si>
  <si>
    <t>Rafael Schafaschek - 13/03/2025 14:33:49</t>
  </si>
  <si>
    <t>Rafael Schafaschek - 13/03/2025 14:33:48</t>
  </si>
  <si>
    <t>Lais Da Cunha Ferreira Calian - 03/12/2025 09:33:06</t>
  </si>
  <si>
    <t>XV-007-04</t>
  </si>
  <si>
    <t>ALCOOL HIDRATADO TQ N°3</t>
  </si>
  <si>
    <t>Rafael Schafaschek - 24/02/2025 11:37:15</t>
  </si>
  <si>
    <t>Rafael Schafaschek - 24/02/2025 11:37:16</t>
  </si>
  <si>
    <t>Rafael Schafaschek - 24/02/2025 11:37:17</t>
  </si>
  <si>
    <t>Rafael Schafaschek - 24/02/2025 11:37:18</t>
  </si>
  <si>
    <t>Rafael Schafaschek - 24/02/2025 11:37:19</t>
  </si>
  <si>
    <t>Rafael Schafaschek - 25/02/2025 09:12:49</t>
  </si>
  <si>
    <t>Lais Da Cunha Ferreira Calian - 12/03/2025 09:33:29</t>
  </si>
  <si>
    <t>Rafael Schafaschek - 13/03/2025 14:33:57</t>
  </si>
  <si>
    <t>Lais Da Cunha Ferreira Calian - 03/12/2025 09:33:25</t>
  </si>
  <si>
    <t>XV-007-04-FCA</t>
  </si>
  <si>
    <t>STS ABETA VV.</t>
  </si>
  <si>
    <t>Rafael Schafaschek - 24/02/2025 11:36:04</t>
  </si>
  <si>
    <t>Rafael Schafaschek - 24/02/2025 11:36:05</t>
  </si>
  <si>
    <t>Rafael Schafaschek - 24/02/2025 11:36:06</t>
  </si>
  <si>
    <t>Rafael Schafaschek - 25/02/2025 09:12:28</t>
  </si>
  <si>
    <t>Rafael Schafaschek - 25/02/2025 09:12:29</t>
  </si>
  <si>
    <t>Lais Da Cunha Ferreira Calian - 12/03/2025 09:32:37</t>
  </si>
  <si>
    <t>Rafael Schafaschek - 13/03/2025 14:33:29</t>
  </si>
  <si>
    <t>Rafael Schafaschek - 13/03/2025 14:33:28</t>
  </si>
  <si>
    <t>Lais Da Cunha Ferreira Calian - 03/12/2025 09:32:33</t>
  </si>
  <si>
    <t xml:space="preserve">XV-007-04-FCF </t>
  </si>
  <si>
    <t>STS FECHADA VV.</t>
  </si>
  <si>
    <t>Rafael Schafaschek - 24/02/2025 11:36:12</t>
  </si>
  <si>
    <t>Rafael Schafaschek - 24/02/2025 11:36:13</t>
  </si>
  <si>
    <t>Rafael Schafaschek - 24/02/2025 11:36:14</t>
  </si>
  <si>
    <t>Rafael Schafaschek - 25/02/2025 09:12:33</t>
  </si>
  <si>
    <t>Rafael Schafaschek - 25/02/2025 09:12:34</t>
  </si>
  <si>
    <t>Lais Da Cunha Ferreira Calian - 12/03/2025 09:32:44</t>
  </si>
  <si>
    <t>Lais Da Cunha Ferreira Calian - 12/03/2025 09:32:45</t>
  </si>
  <si>
    <t>Rafael Schafaschek - 13/03/2025 14:33:32</t>
  </si>
  <si>
    <t>Lais Da Cunha Ferreira Calian - 03/12/2025 09:32:41</t>
  </si>
  <si>
    <t>XV-008-04</t>
  </si>
  <si>
    <t>ALCOOL ANIDRO TQ N°3</t>
  </si>
  <si>
    <t>Rafael Schafaschek - 24/02/2025 11:37:24</t>
  </si>
  <si>
    <t>Rafael Schafaschek - 24/02/2025 11:37:25</t>
  </si>
  <si>
    <t>Rafael Schafaschek - 24/02/2025 11:37:26</t>
  </si>
  <si>
    <t>Rafael Schafaschek - 24/02/2025 11:37:27</t>
  </si>
  <si>
    <t>Rafael Schafaschek - 24/02/2025 11:37:28</t>
  </si>
  <si>
    <t>Rafael Schafaschek - 25/02/2025 09:12:53</t>
  </si>
  <si>
    <t>Lais Da Cunha Ferreira Calian - 12/03/2025 09:33:37</t>
  </si>
  <si>
    <t>Rafael Schafaschek - 13/03/2025 14:34:01</t>
  </si>
  <si>
    <t>Lais Da Cunha Ferreira Calian - 03/12/2025 09:33:34</t>
  </si>
  <si>
    <t xml:space="preserve">XV-008-04-FCA </t>
  </si>
  <si>
    <t>Rafael Schafaschek - 24/02/2025 11:36:21</t>
  </si>
  <si>
    <t>Rafael Schafaschek - 24/02/2025 11:36:22</t>
  </si>
  <si>
    <t>Rafael Schafaschek - 24/02/2025 11:36:23</t>
  </si>
  <si>
    <t>Rafael Schafaschek - 25/02/2025 09:12:38</t>
  </si>
  <si>
    <t>Rafael Schafaschek - 25/02/2025 09:12:39</t>
  </si>
  <si>
    <t>Lais Da Cunha Ferreira Calian - 12/03/2025 09:32:52</t>
  </si>
  <si>
    <t>Lais Da Cunha Ferreira Calian - 12/03/2025 09:32:53</t>
  </si>
  <si>
    <t>Rafael Schafaschek - 13/03/2025 14:33:36</t>
  </si>
  <si>
    <t>Lais Da Cunha Ferreira Calian - 03/12/2025 09:32:49</t>
  </si>
  <si>
    <t xml:space="preserve">XV-008-04-FCF </t>
  </si>
  <si>
    <t>Rafael Schafaschek - 24/02/2025 11:36:31</t>
  </si>
  <si>
    <t>Rafael Schafaschek - 24/02/2025 11:36:32</t>
  </si>
  <si>
    <t>Rafael Schafaschek - 25/02/2025 09:12:43</t>
  </si>
  <si>
    <t>Lais Da Cunha Ferreira Calian - 12/03/2025 09:33:00</t>
  </si>
  <si>
    <t>Lais Da Cunha Ferreira Calian - 12/03/2025 09:33:01</t>
  </si>
  <si>
    <t>Rafael Schafaschek - 13/03/2025 14:33:40</t>
  </si>
  <si>
    <t>Lais Da Cunha Ferreira Calian - 03/12/2025 09:32:57</t>
  </si>
  <si>
    <t>TRM-139-04</t>
  </si>
  <si>
    <t>NÍVEL TANQUE ESTOCAGEM 3</t>
  </si>
  <si>
    <t>Rafael Schafaschek - 24/02/2025 11:37:06</t>
  </si>
  <si>
    <t>Rafael Schafaschek - 24/02/2025 11:37:07</t>
  </si>
  <si>
    <t>Rafael Schafaschek - 24/02/2025 11:37:08</t>
  </si>
  <si>
    <t>Rafael Schafaschek - 25/02/2025 10:24:30</t>
  </si>
  <si>
    <t>Rafael Schafaschek - 25/02/2025 10:24:31</t>
  </si>
  <si>
    <t>Lais Da Cunha Ferreira Calian - 12/03/2025 09:33:19</t>
  </si>
  <si>
    <t>Lais Da Cunha Ferreira Calian - 12/03/2025 09:33:20</t>
  </si>
  <si>
    <t>Rafael Schafaschek - 13/03/2025 14:33:53</t>
  </si>
  <si>
    <t>Lais Da Cunha Ferreira Calian - 03/12/2025 09:33:16</t>
  </si>
  <si>
    <t xml:space="preserve">LSHH-003-04 </t>
  </si>
  <si>
    <t>CHAVE NÍVEL ALTÍSSIMO TQ ESTOCAGEM 3</t>
  </si>
  <si>
    <t>Rafael Schafaschek - 24/02/2025 11:36:47</t>
  </si>
  <si>
    <t>Rafael Schafaschek - 24/02/2025 11:36:48</t>
  </si>
  <si>
    <t>Rafael Schafaschek - 24/02/2025 11:36:49</t>
  </si>
  <si>
    <t>Rafael Schafaschek - 25/02/2025 10:24:24</t>
  </si>
  <si>
    <t>Rafael Schafaschek - 25/02/2025 10:24:25</t>
  </si>
  <si>
    <t>Rafael Schafaschek - 12/03/2025 10:19:30</t>
  </si>
  <si>
    <t>Rafael Schafaschek - 13/03/2025 14:33:44</t>
  </si>
  <si>
    <t>Rafael Schafaschek - 13/03/2025 14:33:43</t>
  </si>
  <si>
    <t>Tanque De Soda TQ-7114</t>
  </si>
  <si>
    <t>TQ7114</t>
  </si>
  <si>
    <t>TANQUE DE SODA P/ FERVER NOS APARELHOS</t>
  </si>
  <si>
    <t>Aguinaldo dos Santos Moura - 23/01/2025 08:58:04</t>
  </si>
  <si>
    <t>Aguinaldo dos Santos Moura - 23/01/2025 08:58:05</t>
  </si>
  <si>
    <t>Aguinaldo dos Santos Moura - 23/01/2025 08:58:07</t>
  </si>
  <si>
    <t>Aguinaldo dos Santos Moura - 23/01/2025 08:58:10</t>
  </si>
  <si>
    <t>Aguinaldo dos Santos Moura - 23/01/2025 08:58:14</t>
  </si>
  <si>
    <t>Aguinaldo dos Santos Moura - 23/01/2025 08:58:22</t>
  </si>
  <si>
    <t>Aguinaldo dos Santos Moura - 23/01/2025 08:58:26</t>
  </si>
  <si>
    <t>Aguinaldo dos Santos Moura - 16/01/2025 14:17:24</t>
  </si>
  <si>
    <t>Aguinaldo dos Santos Moura - 16/01/2025 14:17:05</t>
  </si>
  <si>
    <t>Lais Da Cunha Ferreira Calian - 12/03/2025 09:40:39</t>
  </si>
  <si>
    <t>Leonildo Nogueira Araujo - 13/03/2025 09:20:51</t>
  </si>
  <si>
    <t>Leonildo Nogueira Araujo - 13/03/2025 09:20:52</t>
  </si>
  <si>
    <t>Base de Dados_Images/TQ7114.Imagem do Equipamento-.174701.jpg</t>
  </si>
  <si>
    <t>Aguinaldo dos Santos Moura - 16/01/2025 14:16:56</t>
  </si>
  <si>
    <t>BC-7112</t>
  </si>
  <si>
    <t>BBA Nº1 DE SODA</t>
  </si>
  <si>
    <t>Aguinaldo dos Santos Moura - 16/01/2025 14:18:13</t>
  </si>
  <si>
    <t>Rafael De Carvalho Vasconcelos - 20/02/2025 16:37:57</t>
  </si>
  <si>
    <t>Rafael De Carvalho Vasconcelos - 20/02/2025 16:37:59</t>
  </si>
  <si>
    <t>Rafael De Carvalho Vasconcelos - 20/02/2025 16:38:00</t>
  </si>
  <si>
    <t>Rafael De Carvalho Vasconcelos - 20/02/2025 16:38:06</t>
  </si>
  <si>
    <t>Rafael De Carvalho Vasconcelos - 20/02/2025 16:38:04</t>
  </si>
  <si>
    <t>Rafael De Carvalho Vasconcelos - 20/02/2025 16:38:08</t>
  </si>
  <si>
    <t>Rafael De Carvalho Vasconcelos - 20/02/2025 16:38:11</t>
  </si>
  <si>
    <t>Rafael De Carvalho Vasconcelos - 20/02/2025 16:38:12</t>
  </si>
  <si>
    <t>Rafael De Carvalho Vasconcelos - 20/02/2025 16:38:56</t>
  </si>
  <si>
    <t>Aguinaldo dos Santos Moura - 16/01/2025 14:18:20</t>
  </si>
  <si>
    <t>Aguinaldo dos Santos Moura - 16/01/2025 14:18:21</t>
  </si>
  <si>
    <t>Aguinaldo dos Santos Moura - 16/01/2025 14:18:23</t>
  </si>
  <si>
    <t>Aguinaldo dos Santos Moura - 16/01/2025 14:18:24</t>
  </si>
  <si>
    <t>Aguinaldo dos Santos Moura - 16/01/2025 14:18:25</t>
  </si>
  <si>
    <t>Aguinaldo dos Santos Moura - 16/01/2025 14:18:26</t>
  </si>
  <si>
    <t>Aguinaldo dos Santos Moura - 11/03/2025 13:41:23</t>
  </si>
  <si>
    <t>Aguinaldo dos Santos Moura - 11/03/2025 13:41:24</t>
  </si>
  <si>
    <t>Aguinaldo dos Santos Moura - 11/03/2025 13:41:27</t>
  </si>
  <si>
    <t>Aguinaldo dos Santos Moura - 11/03/2025 13:41:28</t>
  </si>
  <si>
    <t>Aguinaldo dos Santos Moura - 11/03/2025 13:41:29</t>
  </si>
  <si>
    <t>Aguinaldo dos Santos Moura - 11/03/2025 13:41:34</t>
  </si>
  <si>
    <t>Lais Da Cunha Ferreira Calian - 12/03/2025 09:40:30</t>
  </si>
  <si>
    <t>Lais Da Cunha Ferreira Calian - 12/03/2025 09:40:31</t>
  </si>
  <si>
    <t>Lais Da Cunha Ferreira Calian - 12/03/2025 09:40:32</t>
  </si>
  <si>
    <t>Lais Da Cunha Ferreira Calian - 12/03/2025 09:40:33</t>
  </si>
  <si>
    <t>Leonildo Nogueira Araujo - 13/03/2025 09:20:45</t>
  </si>
  <si>
    <t>Leonildo Nogueira Araujo - 13/03/2025 09:20:46</t>
  </si>
  <si>
    <t>Base de Dados_Images/BC-7112.Imagem do Equipamento-.193758.jpg</t>
  </si>
  <si>
    <t>Rafael De Carvalho Vasconcelos - 20/02/2025 16:37:51</t>
  </si>
  <si>
    <t>Base de Dados_Images/BC-7112.Imagem da Plaqueta do Motor-.174720.jpg</t>
  </si>
  <si>
    <t>Aguinaldo dos Santos Moura - 16/01/2025 14:18:08</t>
  </si>
  <si>
    <t>Tanques De Óleo Fusel</t>
  </si>
  <si>
    <t>TQ7005</t>
  </si>
  <si>
    <t>TANQUE DE OLEO FUSEL Nº1</t>
  </si>
  <si>
    <t>Aguinaldo dos Santos Moura - 06/03/2025 09:55:29</t>
  </si>
  <si>
    <t>Aguinaldo dos Santos Moura - 06/03/2025 09:55:30</t>
  </si>
  <si>
    <t>Aguinaldo dos Santos Moura - 06/03/2025 09:55:32</t>
  </si>
  <si>
    <t>Aguinaldo dos Santos Moura - 06/03/2025 09:55:34</t>
  </si>
  <si>
    <t>Aguinaldo dos Santos Moura - 06/03/2025 09:55:36</t>
  </si>
  <si>
    <t>Aguinaldo dos Santos Moura - 06/03/2025 09:55:38</t>
  </si>
  <si>
    <t>Aguinaldo dos Santos Moura - 06/03/2025 09:55:40</t>
  </si>
  <si>
    <t>Aguinaldo dos Santos Moura - 06/03/2025 09:55:43</t>
  </si>
  <si>
    <t>Aguinaldo dos Santos Moura - 06/03/2025 09:55:44</t>
  </si>
  <si>
    <t>Lais Da Cunha Ferreira Calian - 12/03/2025 09:41:28</t>
  </si>
  <si>
    <t>Lais Da Cunha Ferreira Calian - 12/03/2025 09:41:29</t>
  </si>
  <si>
    <t>Leonildo Nogueira Araujo - 13/03/2025 09:22:59</t>
  </si>
  <si>
    <t>Leonildo Nogueira Araujo - 13/03/2025 09:23:00</t>
  </si>
  <si>
    <t>Leonildo Nogueira Araujo - 13/03/2025 09:23:01</t>
  </si>
  <si>
    <t>Aguinaldo dos Santos Moura - 03/06/2025 09:55:24</t>
  </si>
  <si>
    <t>TQ7006</t>
  </si>
  <si>
    <t>TANQUE DE OLEO FUSEL Nº2</t>
  </si>
  <si>
    <t>Aguinaldo dos Santos Moura - 06/03/2025 09:55:53</t>
  </si>
  <si>
    <t>Aguinaldo dos Santos Moura - 06/03/2025 09:55:54</t>
  </si>
  <si>
    <t>Aguinaldo dos Santos Moura - 06/03/2025 09:55:55</t>
  </si>
  <si>
    <t>Aguinaldo dos Santos Moura - 06/03/2025 09:55:57</t>
  </si>
  <si>
    <t>Aguinaldo dos Santos Moura - 06/03/2025 09:55:58</t>
  </si>
  <si>
    <t>Aguinaldo dos Santos Moura - 06/03/2025 09:56:00</t>
  </si>
  <si>
    <t>Aguinaldo dos Santos Moura - 06/03/2025 09:56:02</t>
  </si>
  <si>
    <t>Aguinaldo dos Santos Moura - 06/03/2025 09:56:03</t>
  </si>
  <si>
    <t>Aguinaldo dos Santos Moura - 06/03/2025 09:56:05</t>
  </si>
  <si>
    <t>Lais Da Cunha Ferreira Calian - 12/03/2025 09:41:33</t>
  </si>
  <si>
    <t>Lais Da Cunha Ferreira Calian - 12/03/2025 09:41:34</t>
  </si>
  <si>
    <t>Leonildo Nogueira Araujo - 13/03/2025 09:22:49</t>
  </si>
  <si>
    <t>Leonildo Nogueira Araujo - 13/03/2025 09:22:50</t>
  </si>
  <si>
    <t>Leonildo Nogueira Araujo - 13/03/2025 09:22:51</t>
  </si>
  <si>
    <t>Aguinaldo dos Santos Moura - 03/06/2025 09:55:49</t>
  </si>
  <si>
    <t>BC-7103</t>
  </si>
  <si>
    <t>BBA TQ. ÓLEO FUSEL - LIGA/DESLIGA</t>
  </si>
  <si>
    <t>Aguinaldo dos Santos Moura - 16/01/2025 15:09:26</t>
  </si>
  <si>
    <t>Rafael De Carvalho Vasconcelos - 22/02/2025 10:24:09</t>
  </si>
  <si>
    <t>Rafael De Carvalho Vasconcelos - 22/02/2025 10:24:11</t>
  </si>
  <si>
    <t>Rafael De Carvalho Vasconcelos - 22/02/2025 10:24:14</t>
  </si>
  <si>
    <t>Rafael De Carvalho Vasconcelos - 22/02/2025 10:24:15</t>
  </si>
  <si>
    <t>Rafael De Carvalho Vasconcelos - 22/02/2025 10:24:18</t>
  </si>
  <si>
    <t>Rafael De Carvalho Vasconcelos - 22/02/2025 10:24:20</t>
  </si>
  <si>
    <t>Rafael De Carvalho Vasconcelos - 22/02/2025 10:24:22</t>
  </si>
  <si>
    <t>Rafael De Carvalho Vasconcelos - 22/02/2025 10:24:25</t>
  </si>
  <si>
    <t>Rafael De Carvalho Vasconcelos - 22/02/2025 10:24:27</t>
  </si>
  <si>
    <t>Aguinaldo dos Santos Moura - 16/01/2025 15:09:31</t>
  </si>
  <si>
    <t>Aguinaldo dos Santos Moura - 16/01/2025 15:09:36</t>
  </si>
  <si>
    <t>Aguinaldo dos Santos Moura - 16/01/2025 15:09:37</t>
  </si>
  <si>
    <t>Aguinaldo dos Santos Moura - 16/01/2025 15:09:39</t>
  </si>
  <si>
    <t>Aguinaldo dos Santos Moura - 16/01/2025 15:09:40</t>
  </si>
  <si>
    <t>Aguinaldo dos Santos Moura - 16/01/2025 15:09:41</t>
  </si>
  <si>
    <t>Aguinaldo dos Santos Moura - 11/03/2025 13:33:58</t>
  </si>
  <si>
    <t>Aguinaldo dos Santos Moura - 11/03/2025 13:33:59</t>
  </si>
  <si>
    <t>Aguinaldo dos Santos Moura - 11/03/2025 13:34:02</t>
  </si>
  <si>
    <t>Aguinaldo dos Santos Moura - 11/03/2025 13:34:04</t>
  </si>
  <si>
    <t>Aguinaldo dos Santos Moura - 11/03/2025 13:34:21</t>
  </si>
  <si>
    <t>Lais Da Cunha Ferreira Calian - 12/03/2025 09:41:11</t>
  </si>
  <si>
    <t>Lais Da Cunha Ferreira Calian - 12/03/2025 09:41:12</t>
  </si>
  <si>
    <t>Lais Da Cunha Ferreira Calian - 12/03/2025 09:41:14</t>
  </si>
  <si>
    <t>Lais Da Cunha Ferreira Calian - 12/03/2025 09:41:15</t>
  </si>
  <si>
    <t>Leonildo Nogueira Araujo - 13/03/2025 09:22:45</t>
  </si>
  <si>
    <t>Leonildo Nogueira Araujo - 13/03/2025 09:22:46</t>
  </si>
  <si>
    <t>Base de Dados_Images/BC-7103.Imagem do Equipamento-.180745.jpg</t>
  </si>
  <si>
    <t>Aguinaldo dos Santos Moura - 16/01/2025 15:08:28</t>
  </si>
  <si>
    <t>Base de Dados_Images/BC-7103.Imagem da Plaqueta do Motor-.180745.jpg</t>
  </si>
  <si>
    <t>Aguinaldo dos Santos Moura - 16/01/2025 15:08:48</t>
  </si>
  <si>
    <t>BC-7006</t>
  </si>
  <si>
    <t>BBA ÓLEO FÚSEL  - LIGA/DESLIGA</t>
  </si>
  <si>
    <t>Aguinaldo dos Santos Moura - 16/01/2025 15:14:34</t>
  </si>
  <si>
    <t>Rafael De Carvalho Vasconcelos - 22/02/2025 10:24:53</t>
  </si>
  <si>
    <t>Rafael De Carvalho Vasconcelos - 22/02/2025 10:24:55</t>
  </si>
  <si>
    <t>Rafael De Carvalho Vasconcelos - 22/02/2025 10:24:58</t>
  </si>
  <si>
    <t>Rafael De Carvalho Vasconcelos - 22/02/2025 10:24:59</t>
  </si>
  <si>
    <t>Rafael De Carvalho Vasconcelos - 22/02/2025 10:25:02</t>
  </si>
  <si>
    <t>Rafael De Carvalho Vasconcelos - 22/02/2025 10:25:04</t>
  </si>
  <si>
    <t>Rafael De Carvalho Vasconcelos - 22/02/2025 10:25:06</t>
  </si>
  <si>
    <t>Rafael De Carvalho Vasconcelos - 22/02/2025 10:25:08</t>
  </si>
  <si>
    <t>Rafael De Carvalho Vasconcelos - 22/02/2025 10:25:10</t>
  </si>
  <si>
    <t>Aguinaldo dos Santos Moura - 16/01/2025 15:14:37</t>
  </si>
  <si>
    <t>Aguinaldo dos Santos Moura - 16/01/2025 15:14:38</t>
  </si>
  <si>
    <t>Aguinaldo dos Santos Moura - 16/01/2025 15:14:40</t>
  </si>
  <si>
    <t>Aguinaldo dos Santos Moura - 16/01/2025 15:14:42</t>
  </si>
  <si>
    <t>Aguinaldo dos Santos Moura - 16/01/2025 15:14:43</t>
  </si>
  <si>
    <t>Aguinaldo dos Santos Moura - 11/03/2025 13:34:28</t>
  </si>
  <si>
    <t>Aguinaldo dos Santos Moura - 11/03/2025 13:34:35</t>
  </si>
  <si>
    <t>Aguinaldo dos Santos Moura - 11/03/2025 13:34:37</t>
  </si>
  <si>
    <t>Aguinaldo dos Santos Moura - 11/03/2025 13:34:39</t>
  </si>
  <si>
    <t>Aguinaldo dos Santos Moura - 11/03/2025 13:34:40</t>
  </si>
  <si>
    <t>Lais Da Cunha Ferreira Calian - 12/03/2025 09:41:21</t>
  </si>
  <si>
    <t>Lais Da Cunha Ferreira Calian - 12/03/2025 09:41:22</t>
  </si>
  <si>
    <t>Lais Da Cunha Ferreira Calian - 12/03/2025 09:41:23</t>
  </si>
  <si>
    <t>Leonildo Nogueira Araujo - 13/03/2025 09:22:54</t>
  </si>
  <si>
    <t>Leonildo Nogueira Araujo - 13/03/2025 09:22:55</t>
  </si>
  <si>
    <t>Leonildo Nogueira Araujo - 13/03/2025 09:22:56</t>
  </si>
  <si>
    <t>Base de Dados_Images/BC-7006.Imagem do Equipamento-.181023.jpg</t>
  </si>
  <si>
    <t>Aguinaldo dos Santos Moura - 16/01/2025 15:14:19</t>
  </si>
  <si>
    <t>Base de Dados_Images/BC-7006.Imagem da Plaqueta do Motor-.181023.jpg</t>
  </si>
  <si>
    <t>Aguinaldo dos Santos Moura - 16/01/2025 15:14:27</t>
  </si>
  <si>
    <t>Tanque De Álcool De Segunda</t>
  </si>
  <si>
    <t>TQ7101</t>
  </si>
  <si>
    <t>TANQUE DE ALCOOL DE 2º</t>
  </si>
  <si>
    <t>Rafael De Carvalho Vasconcelos - 22/02/2025 10:29:10</t>
  </si>
  <si>
    <t>Aguinaldo dos Santos Moura - 23/01/2025 09:07:04</t>
  </si>
  <si>
    <t>Aguinaldo dos Santos Moura - 23/01/2025 09:07:05</t>
  </si>
  <si>
    <t>Aguinaldo dos Santos Moura - 23/01/2025 09:07:10</t>
  </si>
  <si>
    <t>Aguinaldo dos Santos Moura - 23/01/2025 09:07:17</t>
  </si>
  <si>
    <t>Aguinaldo dos Santos Moura - 11/03/2025 14:04:03</t>
  </si>
  <si>
    <t>Aguinaldo dos Santos Moura - 11/03/2025 14:03:58</t>
  </si>
  <si>
    <t>Rafael Schafaschek - 13/03/2025 15:40:13</t>
  </si>
  <si>
    <t>Aguinaldo dos Santos Moura - 16/01/2025 14:34:23</t>
  </si>
  <si>
    <t>Rafael Schafaschek - 17/03/2025 11:56:21</t>
  </si>
  <si>
    <t>Rafael Schafaschek - 17/03/2025 16:44:22</t>
  </si>
  <si>
    <t>Rafael Schafaschek - 17/03/2025 16:44:21</t>
  </si>
  <si>
    <t>Base de Dados_Images/TQ7101.Imagem do Equipamento-.175801.jpg</t>
  </si>
  <si>
    <t>Aguinaldo dos Santos Moura - 16/01/2025 14:34:03</t>
  </si>
  <si>
    <t>BC-7106</t>
  </si>
  <si>
    <t>BBA ALCOOL DE 2º - LIGA/DESLIGA</t>
  </si>
  <si>
    <t>Aguinaldo dos Santos Moura - 16/01/2025 14:35:00</t>
  </si>
  <si>
    <t>Rafael De Carvalho Vasconcelos - 22/02/2025 10:26:47</t>
  </si>
  <si>
    <t>Rafael De Carvalho Vasconcelos - 22/02/2025 10:26:52</t>
  </si>
  <si>
    <t>Rafael De Carvalho Vasconcelos - 24/02/2025 10:45:59</t>
  </si>
  <si>
    <t>Rafael De Carvalho Vasconcelos - 22/02/2025 10:26:58</t>
  </si>
  <si>
    <t>Rafael De Carvalho Vasconcelos - 22/02/2025 10:27:22</t>
  </si>
  <si>
    <t>Aguinaldo dos Santos Moura - 11/03/2025 13:22:49</t>
  </si>
  <si>
    <t>Rafael De Carvalho Vasconcelos - 22/02/2025 10:27:29</t>
  </si>
  <si>
    <t>Rafael De Carvalho Vasconcelos - 22/02/2025 10:27:31</t>
  </si>
  <si>
    <t>Rafael De Carvalho Vasconcelos - 22/02/2025 10:27:35</t>
  </si>
  <si>
    <t>Aguinaldo dos Santos Moura - 16/01/2025 14:35:04</t>
  </si>
  <si>
    <t>Aguinaldo dos Santos Moura - 16/01/2025 14:35:08</t>
  </si>
  <si>
    <t>Aguinaldo dos Santos Moura - 16/01/2025 14:35:09</t>
  </si>
  <si>
    <t>Aguinaldo dos Santos Moura - 16/01/2025 14:35:10</t>
  </si>
  <si>
    <t>Aguinaldo dos Santos Moura - 16/01/2025 14:35:11</t>
  </si>
  <si>
    <t>Aguinaldo dos Santos Moura - 16/01/2025 14:35:13</t>
  </si>
  <si>
    <t>Rafael Schafaschek - 13/03/2025 16:07:07</t>
  </si>
  <si>
    <t>Rafael Schafaschek - 13/03/2025 16:07:06</t>
  </si>
  <si>
    <t>Rafael Schafaschek - 13/03/2025 16:07:05</t>
  </si>
  <si>
    <t>Rafael Schafaschek - 13/03/2025 16:07:09</t>
  </si>
  <si>
    <t>Rafael Schafaschek - 15/03/2025 11:31:33</t>
  </si>
  <si>
    <t>Rafael Schafaschek - 15/03/2025 11:31:32</t>
  </si>
  <si>
    <t>Rafael Schafaschek - 17/03/2025 16:44:17</t>
  </si>
  <si>
    <t>Rafael Schafaschek - 17/03/2025 16:44:16</t>
  </si>
  <si>
    <t>Base de Dados_Images/BC-7106.Imagem do Equipamento-.175821.jpg</t>
  </si>
  <si>
    <t>Aguinaldo dos Santos Moura - 16/01/2025 14:34:45</t>
  </si>
  <si>
    <t>Base de Dados_Images/BC-7106.Imagem da Plaqueta do Motor-.175821.jpg</t>
  </si>
  <si>
    <t>Aguinaldo dos Santos Moura - 16/01/2025 14:34:53</t>
  </si>
  <si>
    <t>BC-7110</t>
  </si>
  <si>
    <t>BBA DE CONDENSADO PARA CALDEIRA</t>
  </si>
  <si>
    <t>Aguinaldo dos Santos Moura - 16/01/2025 14:19:36</t>
  </si>
  <si>
    <t>Rafael De Carvalho Vasconcelos - 20/02/2025 16:36:49</t>
  </si>
  <si>
    <t>Rafael De Carvalho Vasconcelos - 20/02/2025 16:36:51</t>
  </si>
  <si>
    <t>Rafael De Carvalho Vasconcelos - 20/02/2025 16:36:52</t>
  </si>
  <si>
    <t>Rafael De Carvalho Vasconcelos - 20/02/2025 16:36:56</t>
  </si>
  <si>
    <t>Rafael De Carvalho Vasconcelos - 20/02/2025 16:37:01</t>
  </si>
  <si>
    <t>Rafael De Carvalho Vasconcelos - 20/02/2025 16:36:57</t>
  </si>
  <si>
    <t>Rafael De Carvalho Vasconcelos - 20/02/2025 16:36:59</t>
  </si>
  <si>
    <t>Rafael De Carvalho Vasconcelos - 20/02/2025 16:37:03</t>
  </si>
  <si>
    <t>Rafael De Carvalho Vasconcelos - 20/02/2025 16:37:05</t>
  </si>
  <si>
    <t>Aguinaldo dos Santos Moura - 16/01/2025 14:19:43</t>
  </si>
  <si>
    <t>Aguinaldo dos Santos Moura - 16/01/2025 14:19:44</t>
  </si>
  <si>
    <t>Aguinaldo dos Santos Moura - 16/01/2025 14:19:45</t>
  </si>
  <si>
    <t>Aguinaldo dos Santos Moura - 16/01/2025 14:19:47</t>
  </si>
  <si>
    <t>Aguinaldo dos Santos Moura - 16/01/2025 14:19:48</t>
  </si>
  <si>
    <t>Aguinaldo dos Santos Moura - 16/01/2025 14:19:49</t>
  </si>
  <si>
    <t>Aguinaldo dos Santos Moura - 12/03/2025 10:41:00</t>
  </si>
  <si>
    <t>Aguinaldo dos Santos Moura - 12/03/2025 10:41:01</t>
  </si>
  <si>
    <t>Aguinaldo dos Santos Moura - 12/03/2025 10:40:57</t>
  </si>
  <si>
    <t>Aguinaldo dos Santos Moura - 12/03/2025 10:40:53</t>
  </si>
  <si>
    <t>Aguinaldo dos Santos Moura - 12/03/2025 10:40:56</t>
  </si>
  <si>
    <t>Rafael Schafaschek - 12/03/2025 13:44:11</t>
  </si>
  <si>
    <t>Rafael Schafaschek - 12/03/2025 13:44:10</t>
  </si>
  <si>
    <t>Rafael Schafaschek - 13/03/2025 14:24:03</t>
  </si>
  <si>
    <t>Rafael Schafaschek - 13/03/2025 14:24:02</t>
  </si>
  <si>
    <t>Base de Dados_Images/BC-7110.Imagem do Equipamento-.174803.jpg</t>
  </si>
  <si>
    <t>Aguinaldo dos Santos Moura - 16/01/2025 14:19:21</t>
  </si>
  <si>
    <t>Base de Dados_Images/BC-7110.Imagem da Plaqueta do Motor-.174803.jpg</t>
  </si>
  <si>
    <t>Aguinaldo dos Santos Moura - 16/01/2025 14:19:29</t>
  </si>
  <si>
    <t>TQ7107</t>
  </si>
  <si>
    <t>TANQUE DE CONDENSADO</t>
  </si>
  <si>
    <t>Aguinaldo dos Santos Moura - 23/01/2025 08:59:29</t>
  </si>
  <si>
    <t>Aguinaldo dos Santos Moura - 23/01/2025 08:59:30</t>
  </si>
  <si>
    <t>Aguinaldo dos Santos Moura - 23/01/2025 08:59:31</t>
  </si>
  <si>
    <t>Aguinaldo dos Santos Moura - 23/01/2025 08:59:34</t>
  </si>
  <si>
    <t>Aguinaldo dos Santos Moura - 23/01/2025 08:59:37</t>
  </si>
  <si>
    <t>Aguinaldo dos Santos Moura - 23/01/2025 08:59:40</t>
  </si>
  <si>
    <t>Aguinaldo dos Santos Moura - 23/01/2025 08:59:41</t>
  </si>
  <si>
    <t>Aguinaldo dos Santos Moura - 23/01/2025 08:59:43</t>
  </si>
  <si>
    <t>Aguinaldo dos Santos Moura - 16/01/2025 14:20:34</t>
  </si>
  <si>
    <t>Rafael Schafaschek - 12/03/2025 13:44:18</t>
  </si>
  <si>
    <t>Rafael Schafaschek - 12/03/2025 13:44:17</t>
  </si>
  <si>
    <t>Rafael Schafaschek - 13/03/2025 14:24:08</t>
  </si>
  <si>
    <t>Rafael Schafaschek - 13/03/2025 14:24:09</t>
  </si>
  <si>
    <t>Base de Dados_Images/TQ7107.Imagem do Equipamento-.174838.jpg</t>
  </si>
  <si>
    <t>Aguinaldo dos Santos Moura - 16/01/2025 14:20:18</t>
  </si>
  <si>
    <t>Tanque De Vinhaça</t>
  </si>
  <si>
    <t>BC-9801</t>
  </si>
  <si>
    <t>BBA Nº1 DE VINHAÇA</t>
  </si>
  <si>
    <t>Aguinaldo dos Santos Moura - 16/01/2025 14:23:16</t>
  </si>
  <si>
    <t>Rafael De Carvalho Vasconcelos - 31/01/2025 15:27:21</t>
  </si>
  <si>
    <t>Rafael De Carvalho Vasconcelos - 31/01/2025 15:27:22</t>
  </si>
  <si>
    <t>Rafael De Carvalho Vasconcelos - 31/01/2025 15:27:24</t>
  </si>
  <si>
    <t>Rafael De Carvalho Vasconcelos - 31/01/2025 15:27:25</t>
  </si>
  <si>
    <t>Rafael De Carvalho Vasconcelos - 31/01/2025 15:27:29</t>
  </si>
  <si>
    <t>Rafael De Carvalho Vasconcelos - 31/01/2025 15:27:31</t>
  </si>
  <si>
    <t>Rafael De Carvalho Vasconcelos - 31/01/2025 15:27:41</t>
  </si>
  <si>
    <t>Rafael De Carvalho Vasconcelos - 31/01/2025 15:27:42</t>
  </si>
  <si>
    <t>Rafael De Carvalho Vasconcelos - 31/01/2025 15:27:43</t>
  </si>
  <si>
    <t>Aguinaldo dos Santos Moura - 16/01/2025 14:23:22</t>
  </si>
  <si>
    <t>Aguinaldo dos Santos Moura - 16/01/2025 14:23:24</t>
  </si>
  <si>
    <t>Aguinaldo dos Santos Moura - 16/01/2025 14:23:27</t>
  </si>
  <si>
    <t>Aguinaldo dos Santos Moura - 16/01/2025 14:23:29</t>
  </si>
  <si>
    <t>Aguinaldo dos Santos Moura - 16/01/2025 14:23:31</t>
  </si>
  <si>
    <t>Aguinaldo dos Santos Moura - 11/03/2025 13:35:38</t>
  </si>
  <si>
    <t>Aguinaldo dos Santos Moura - 11/03/2025 13:35:39</t>
  </si>
  <si>
    <t>Aguinaldo dos Santos Moura - 11/03/2025 13:35:41</t>
  </si>
  <si>
    <t>Aguinaldo dos Santos Moura - 11/03/2025 13:35:42</t>
  </si>
  <si>
    <t>Aguinaldo dos Santos Moura - 11/03/2025 13:35:43</t>
  </si>
  <si>
    <t>Aguinaldo dos Santos Moura - 11/03/2025 13:35:45</t>
  </si>
  <si>
    <t>Lais Da Cunha Ferreira Calian - 12/03/2025 09:48:36</t>
  </si>
  <si>
    <t>Lais Da Cunha Ferreira Calian - 12/03/2025 09:48:37</t>
  </si>
  <si>
    <t>Lais Da Cunha Ferreira Calian - 12/03/2025 09:48:41</t>
  </si>
  <si>
    <t>Lais Da Cunha Ferreira Calian - 12/03/2025 09:48:40</t>
  </si>
  <si>
    <t>Leonildo Nogueira Araujo - 13/03/2025 09:23:15</t>
  </si>
  <si>
    <t>Leonildo Nogueira Araujo - 13/03/2025 09:23:14</t>
  </si>
  <si>
    <t>Leonildo Nogueira Araujo - 13/03/2025 09:23:16</t>
  </si>
  <si>
    <t>Base de Dados_Images/BC-9801.Imagem do Equipamento-.174908.jpg</t>
  </si>
  <si>
    <t>Aguinaldo dos Santos Moura - 16/01/2025 14:22:53</t>
  </si>
  <si>
    <t>Base de Dados_Images/BC-9801.Imagem da Plaqueta do Motor-.174908.jpg</t>
  </si>
  <si>
    <t>Aguinaldo dos Santos Moura - 16/01/2025 14:23:03</t>
  </si>
  <si>
    <t>BC-9802</t>
  </si>
  <si>
    <t>BBA Nº2 DE VINHAÇA</t>
  </si>
  <si>
    <t>Aguinaldo dos Santos Moura - 16/01/2025 14:24:04</t>
  </si>
  <si>
    <t>Rafael De Carvalho Vasconcelos - 31/01/2025 15:27:59</t>
  </si>
  <si>
    <t>Rafael De Carvalho Vasconcelos - 31/01/2025 15:28:01</t>
  </si>
  <si>
    <t>Rafael De Carvalho Vasconcelos - 31/01/2025 15:28:03</t>
  </si>
  <si>
    <t>Rafael De Carvalho Vasconcelos - 22/02/2025 09:52:06</t>
  </si>
  <si>
    <t>Rafael De Carvalho Vasconcelos - 22/02/2025 09:52:08</t>
  </si>
  <si>
    <t>Rafael De Carvalho Vasconcelos - 22/02/2025 09:52:11</t>
  </si>
  <si>
    <t>Rafael De Carvalho Vasconcelos - 22/02/2025 09:52:13</t>
  </si>
  <si>
    <t>Rafael De Carvalho Vasconcelos - 22/02/2025 09:52:15</t>
  </si>
  <si>
    <t>Rafael De Carvalho Vasconcelos - 22/02/2025 09:52:18</t>
  </si>
  <si>
    <t>Aguinaldo dos Santos Moura - 16/01/2025 14:24:08</t>
  </si>
  <si>
    <t>Aguinaldo dos Santos Moura - 16/01/2025 14:24:09</t>
  </si>
  <si>
    <t>Aguinaldo dos Santos Moura - 16/01/2025 14:24:11</t>
  </si>
  <si>
    <t>Aguinaldo dos Santos Moura - 16/01/2025 14:24:13</t>
  </si>
  <si>
    <t>Aguinaldo dos Santos Moura - 16/01/2025 14:24:14</t>
  </si>
  <si>
    <t>Aguinaldo dos Santos Moura - 16/01/2025 14:24:15</t>
  </si>
  <si>
    <t>Aguinaldo dos Santos Moura - 11/03/2025 13:35:55</t>
  </si>
  <si>
    <t>Aguinaldo dos Santos Moura - 11/03/2025 13:35:57</t>
  </si>
  <si>
    <t>Aguinaldo dos Santos Moura - 11/03/2025 13:35:58</t>
  </si>
  <si>
    <t>Aguinaldo dos Santos Moura - 11/03/2025 13:35:59</t>
  </si>
  <si>
    <t>Aguinaldo dos Santos Moura - 11/03/2025 13:36:09</t>
  </si>
  <si>
    <t>Lais Da Cunha Ferreira Calian - 12/03/2025 09:48:46</t>
  </si>
  <si>
    <t>Lais Da Cunha Ferreira Calian - 12/03/2025 09:48:47</t>
  </si>
  <si>
    <t>Lais Da Cunha Ferreira Calian - 12/03/2025 09:48:49</t>
  </si>
  <si>
    <t>Lais Da Cunha Ferreira Calian - 12/03/2025 09:48:50</t>
  </si>
  <si>
    <t>Leonildo Nogueira Araujo - 13/03/2025 09:23:20</t>
  </si>
  <si>
    <t>Leonildo Nogueira Araujo - 13/03/2025 09:23:21</t>
  </si>
  <si>
    <t>Base de Dados_Images/BC-9802.Imagem do Equipamento-.175023.jpg</t>
  </si>
  <si>
    <t>Aguinaldo dos Santos Moura - 16/01/2025 14:23:51</t>
  </si>
  <si>
    <t>Base de Dados_Images/BC-9802.Imagem da Plaqueta do Motor-.175023.jpg</t>
  </si>
  <si>
    <t>Aguinaldo dos Santos Moura - 16/01/2025 14:24:00</t>
  </si>
  <si>
    <t>TQ9801</t>
  </si>
  <si>
    <t>TANQUE DE VINHACA P/ RESERVATORIO</t>
  </si>
  <si>
    <t>Aguinaldo dos Santos Moura - 23/01/2025 08:22:50</t>
  </si>
  <si>
    <t>Aguinaldo dos Santos Moura - 23/01/2025 08:22:52</t>
  </si>
  <si>
    <t>Aguinaldo dos Santos Moura - 23/01/2025 08:22:57</t>
  </si>
  <si>
    <t>Aguinaldo dos Santos Moura - 23/01/2025 08:23:03</t>
  </si>
  <si>
    <t>Aguinaldo dos Santos Moura - 23/01/2025 08:23:22</t>
  </si>
  <si>
    <t>Aguinaldo dos Santos Moura - 23/01/2025 08:23:27</t>
  </si>
  <si>
    <t>Rafael De Carvalho Vasconcelos - 22/02/2025 09:56:12</t>
  </si>
  <si>
    <t>Aguinaldo dos Santos Moura - 16/01/2025 14:24:50</t>
  </si>
  <si>
    <t>Aguinaldo dos Santos Moura - 16/01/2025 14:24:52</t>
  </si>
  <si>
    <t>Lais Da Cunha Ferreira Calian - 12/03/2025 09:48:55</t>
  </si>
  <si>
    <t>Lais Da Cunha Ferreira Calian - 12/03/2025 09:48:56</t>
  </si>
  <si>
    <t>Leonildo Nogueira Araujo - 13/03/2025 09:23:25</t>
  </si>
  <si>
    <t>Leonildo Nogueira Araujo - 13/03/2025 09:23:26</t>
  </si>
  <si>
    <t>Leonildo Nogueira Araujo - 13/03/2025 09:23:27</t>
  </si>
  <si>
    <t>Base de Dados_Images/TQ9801.Imagem do Equipamento-.175255.jpg</t>
  </si>
  <si>
    <t>Aguinaldo dos Santos Moura - 16/01/2025 14:24:33</t>
  </si>
  <si>
    <t>TRM-132-04</t>
  </si>
  <si>
    <t>NÍVEL TANQUE DE VINHAÇA</t>
  </si>
  <si>
    <t>Aguinaldo dos Santos Moura - 16/01/2025 14:26:12</t>
  </si>
  <si>
    <t>Aguinaldo dos Santos Moura - 16/01/2025 14:25:41</t>
  </si>
  <si>
    <t>Aguinaldo dos Santos Moura - 16/01/2025 14:25:44</t>
  </si>
  <si>
    <t>Aguinaldo dos Santos Moura - 23/01/2025 07:55:53</t>
  </si>
  <si>
    <t>Rafael Schafaschek - 25/02/2025 11:56:28</t>
  </si>
  <si>
    <t>Rafael Schafaschek - 25/02/2025 11:56:30</t>
  </si>
  <si>
    <t>Lais Da Cunha Ferreira Calian - 12/03/2025 09:49:01</t>
  </si>
  <si>
    <t>Lais Da Cunha Ferreira Calian - 12/03/2025 09:49:02</t>
  </si>
  <si>
    <t>Leonildo Nogueira Araujo - 13/03/2025 09:23:30</t>
  </si>
  <si>
    <t>Leonildo Nogueira Araujo - 13/03/2025 09:23:31</t>
  </si>
  <si>
    <t>Base de Dados_Images/TRM-132-04.Imagem do Equipamento-.175310.jpg</t>
  </si>
  <si>
    <t>Aguinaldo dos Santos Moura - 16/01/2025 14:25:32</t>
  </si>
  <si>
    <t>STE-097-04</t>
  </si>
  <si>
    <t>TEMPERATURA DA VINHAÇA</t>
  </si>
  <si>
    <t>Aguinaldo dos Santos Moura - 16/01/2025 14:27:08</t>
  </si>
  <si>
    <t>Aguinaldo dos Santos Moura - 16/01/2025 14:27:10</t>
  </si>
  <si>
    <t>Aguinaldo dos Santos Moura - 16/01/2025 14:27:11</t>
  </si>
  <si>
    <t>Aguinaldo dos Santos Moura - 16/01/2025 14:27:18</t>
  </si>
  <si>
    <t>Rafael Schafaschek - 25/02/2025 11:56:34</t>
  </si>
  <si>
    <t>Rafael Schafaschek - 25/02/2025 11:56:35</t>
  </si>
  <si>
    <t>Lais Da Cunha Ferreira Calian - 12/03/2025 09:49:07</t>
  </si>
  <si>
    <t>Leonildo Nogueira Araujo - 13/03/2025 09:23:34</t>
  </si>
  <si>
    <t>Base de Dados_Images/STE-097-04.Imagem do Equipamento-.175401.jpg</t>
  </si>
  <si>
    <t>Aguinaldo dos Santos Moura - 16/01/2025 14:27:01</t>
  </si>
  <si>
    <t>POS-065-10</t>
  </si>
  <si>
    <t>VÁLV. CONT. TANQUE VINHAÇA</t>
  </si>
  <si>
    <t>Aguinaldo dos Santos Moura - 16/01/2025 14:28:17</t>
  </si>
  <si>
    <t>Aguinaldo dos Santos Moura - 16/01/2025 14:28:16</t>
  </si>
  <si>
    <t>Aguinaldo dos Santos Moura - 16/01/2025 14:28:21</t>
  </si>
  <si>
    <t>Aguinaldo dos Santos Moura - 16/01/2025 14:28:27</t>
  </si>
  <si>
    <t>Aguinaldo dos Santos Moura - 16/01/2025 14:28:29</t>
  </si>
  <si>
    <t>Aguinaldo dos Santos Moura - 16/01/2025 14:28:31</t>
  </si>
  <si>
    <t>Aguinaldo dos Santos Moura - 16/01/2025 14:28:36</t>
  </si>
  <si>
    <t>Aguinaldo dos Santos Moura - 16/01/2025 14:28:39</t>
  </si>
  <si>
    <t>Aguinaldo dos Santos Moura - 11/03/2025 13:36:50</t>
  </si>
  <si>
    <t>Aguinaldo dos Santos Moura - 11/03/2025 13:36:51</t>
  </si>
  <si>
    <t>Lais Da Cunha Ferreira Calian - 12/03/2025 09:49:14</t>
  </si>
  <si>
    <t>Leonildo Nogueira Araujo - 13/03/2025 09:23:39</t>
  </si>
  <si>
    <t>Base de Dados_Images/POS-065-10.Imagem do Equipamento-.175605.jpg</t>
  </si>
  <si>
    <t>Aguinaldo dos Santos Moura - 16/01/2025 14:28:05</t>
  </si>
  <si>
    <t>Glicol</t>
  </si>
  <si>
    <t>TQ6520</t>
  </si>
  <si>
    <t>TQ ÁCIDO PARA REGENER GLICOL (POLIMENTO)</t>
  </si>
  <si>
    <t>Aguinaldo dos Santos Moura - 23/01/2025 10:43:11</t>
  </si>
  <si>
    <t>Aguinaldo dos Santos Moura - 23/01/2025 10:43:13</t>
  </si>
  <si>
    <t>Aguinaldo dos Santos Moura - 23/01/2025 10:43:17</t>
  </si>
  <si>
    <t>Aguinaldo dos Santos Moura - 23/01/2025 10:43:22</t>
  </si>
  <si>
    <t>Aguinaldo dos Santos Moura - 23/01/2025 10:43:25</t>
  </si>
  <si>
    <t>Aguinaldo dos Santos Moura - 23/01/2025 10:43:26</t>
  </si>
  <si>
    <t>Aguinaldo dos Santos Moura - 23/01/2025 10:43:28</t>
  </si>
  <si>
    <t>Aguinaldo dos Santos Moura - 23/01/2025 10:43:31</t>
  </si>
  <si>
    <t>Aguinaldo dos Santos Moura - 23/01/2025 10:43:55</t>
  </si>
  <si>
    <t>Rafael Schafaschek - 12/03/2025 13:44:01</t>
  </si>
  <si>
    <t>Rafael Schafaschek - 13/03/2025 14:24:33</t>
  </si>
  <si>
    <t>Rafael Schafaschek - 13/03/2025 14:24:32</t>
  </si>
  <si>
    <t>Base de Dados_Images/TQ6520.Imagem do Equipamento-.134311.jpg</t>
  </si>
  <si>
    <t>Aguinaldo dos Santos Moura - 23/01/2025 10:43:05</t>
  </si>
  <si>
    <t>BC-6522</t>
  </si>
  <si>
    <t>B-701 - BBA POLIMENTO GLICOL</t>
  </si>
  <si>
    <t>Aguinaldo dos Santos Moura - 16/01/2025 14:44:31</t>
  </si>
  <si>
    <t>Rafael De Carvalho Vasconcelos - 22/02/2025 10:21:19</t>
  </si>
  <si>
    <t>Rafael De Carvalho Vasconcelos - 22/02/2025 10:21:21</t>
  </si>
  <si>
    <t>Rafael De Carvalho Vasconcelos - 22/02/2025 10:21:24</t>
  </si>
  <si>
    <t>Rafael De Carvalho Vasconcelos - 22/02/2025 10:21:26</t>
  </si>
  <si>
    <t>Rafael De Carvalho Vasconcelos - 22/02/2025 10:21:29</t>
  </si>
  <si>
    <t>Rafael De Carvalho Vasconcelos - 22/02/2025 10:21:31</t>
  </si>
  <si>
    <t>Rafael De Carvalho Vasconcelos - 22/02/2025 10:21:33</t>
  </si>
  <si>
    <t>Rafael De Carvalho Vasconcelos - 22/02/2025 10:21:35</t>
  </si>
  <si>
    <t>Rafael De Carvalho Vasconcelos - 22/02/2025 10:21:37</t>
  </si>
  <si>
    <t>Aguinaldo dos Santos Moura - 16/01/2025 14:44:38</t>
  </si>
  <si>
    <t>Aguinaldo dos Santos Moura - 16/01/2025 14:44:39</t>
  </si>
  <si>
    <t>Aguinaldo dos Santos Moura - 16/01/2025 14:44:40</t>
  </si>
  <si>
    <t>Aguinaldo dos Santos Moura - 16/01/2025 14:44:41</t>
  </si>
  <si>
    <t>Aguinaldo dos Santos Moura - 16/01/2025 14:44:42</t>
  </si>
  <si>
    <t>Aguinaldo dos Santos Moura - 12/03/2025 10:40:27</t>
  </si>
  <si>
    <t>Aguinaldo dos Santos Moura - 12/03/2025 10:40:28</t>
  </si>
  <si>
    <t>Aguinaldo dos Santos Moura - 12/03/2025 10:40:31</t>
  </si>
  <si>
    <t>Aguinaldo dos Santos Moura - 12/03/2025 10:40:32</t>
  </si>
  <si>
    <t>Aguinaldo dos Santos Moura - 12/03/2025 10:40:34</t>
  </si>
  <si>
    <t>Aguinaldo dos Santos Moura - 12/03/2025 10:40:35</t>
  </si>
  <si>
    <t>Rafael Schafaschek - 12/03/2025 13:43:49</t>
  </si>
  <si>
    <t>Rafael Schafaschek - 12/03/2025 13:43:48</t>
  </si>
  <si>
    <t>Rafael Schafaschek - 13/03/2025 14:24:19</t>
  </si>
  <si>
    <t>Rafael Schafaschek - 13/03/2025 14:24:18</t>
  </si>
  <si>
    <t>Rafael Schafaschek - 13/03/2025 14:24:20</t>
  </si>
  <si>
    <t>Base de Dados_Images/BC-6522.Imagem do Equipamento-.180203.jpg</t>
  </si>
  <si>
    <t>Aguinaldo dos Santos Moura - 16/01/2025 14:44:16</t>
  </si>
  <si>
    <t>Base de Dados_Images/BC-6522.Imagem da Plaqueta do Motor-.180203.jpg</t>
  </si>
  <si>
    <t>Aguinaldo dos Santos Moura - 16/01/2025 14:44:23</t>
  </si>
  <si>
    <t>BC-7001</t>
  </si>
  <si>
    <t>BOMBA ESTOCAGEM MONOETILENOGLICOL</t>
  </si>
  <si>
    <t>Aguinaldo dos Santos Moura - 16/01/2025 15:12:04</t>
  </si>
  <si>
    <t>Rafael De Carvalho Vasconcelos - 22/02/2025 10:19:57</t>
  </si>
  <si>
    <t>Rafael De Carvalho Vasconcelos - 22/02/2025 10:20:00</t>
  </si>
  <si>
    <t>Rafael De Carvalho Vasconcelos - 22/02/2025 10:20:09</t>
  </si>
  <si>
    <t>Rafael De Carvalho Vasconcelos - 22/02/2025 10:20:10</t>
  </si>
  <si>
    <t>Rafael De Carvalho Vasconcelos - 22/02/2025 10:20:13</t>
  </si>
  <si>
    <t>Rafael De Carvalho Vasconcelos - 22/02/2025 10:20:15</t>
  </si>
  <si>
    <t>Rafael De Carvalho Vasconcelos - 22/02/2025 10:20:18</t>
  </si>
  <si>
    <t>Rafael De Carvalho Vasconcelos - 22/02/2025 10:20:19</t>
  </si>
  <si>
    <t>Rafael De Carvalho Vasconcelos - 22/02/2025 10:20:24</t>
  </si>
  <si>
    <t>Aguinaldo dos Santos Moura - 16/01/2025 15:12:10</t>
  </si>
  <si>
    <t>Aguinaldo dos Santos Moura - 16/01/2025 15:12:11</t>
  </si>
  <si>
    <t>Aguinaldo dos Santos Moura - 16/01/2025 15:12:13</t>
  </si>
  <si>
    <t>Rafael Schafaschek - 12/03/2025 10:19:59</t>
  </si>
  <si>
    <t>Aguinaldo dos Santos Moura - 16/01/2025 15:12:23</t>
  </si>
  <si>
    <t>Aguinaldo dos Santos Moura - 16/01/2025 15:12:26</t>
  </si>
  <si>
    <t>Aguinaldo dos Santos Moura - 12/03/2025 10:40:13</t>
  </si>
  <si>
    <t>Aguinaldo dos Santos Moura - 12/03/2025 10:40:14</t>
  </si>
  <si>
    <t>Aguinaldo dos Santos Moura - 12/03/2025 10:40:16</t>
  </si>
  <si>
    <t>Aguinaldo dos Santos Moura - 12/03/2025 10:40:19</t>
  </si>
  <si>
    <t>Aguinaldo dos Santos Moura - 12/03/2025 10:40:21</t>
  </si>
  <si>
    <t>Rafael Schafaschek - 12/03/2025 13:43:55</t>
  </si>
  <si>
    <t>Rafael Schafaschek - 12/03/2025 13:43:54</t>
  </si>
  <si>
    <t>Rafael Schafaschek - 13/03/2025 14:24:25</t>
  </si>
  <si>
    <t>Rafael Schafaschek - 13/03/2025 14:24:24</t>
  </si>
  <si>
    <t>Base de Dados_Images/BC-7001.Imagem do Equipamento-.180907.jpg</t>
  </si>
  <si>
    <t>Aguinaldo dos Santos Moura - 16/01/2025 15:11:45</t>
  </si>
  <si>
    <t>Base de Dados_Images/BC-7001.Imagem da Plaqueta do Motor-.180907.jpg</t>
  </si>
  <si>
    <t>Aguinaldo dos Santos Moura - 16/01/2025 15:11:58</t>
  </si>
  <si>
    <t>Reprocesso</t>
  </si>
  <si>
    <t>ENTRADA REPROCESSO</t>
  </si>
  <si>
    <t>VÁL. ENTRADA DO REPROCESSO</t>
  </si>
  <si>
    <t>Aguinaldo dos Santos Moura - 11/03/2025 13:19:38</t>
  </si>
  <si>
    <t>Aguinaldo dos Santos Moura - 11/03/2025 13:19:39</t>
  </si>
  <si>
    <t>Aguinaldo dos Santos Moura - 11/03/2025 13:19:43</t>
  </si>
  <si>
    <t>Aguinaldo dos Santos Moura - 11/03/2025 13:19:44</t>
  </si>
  <si>
    <t>Aguinaldo dos Santos Moura - 11/03/2025 13:19:46</t>
  </si>
  <si>
    <t>Aguinaldo dos Santos Moura - 11/03/2025 13:19:47</t>
  </si>
  <si>
    <t>Aguinaldo dos Santos Moura - 11/03/2025 13:19:49</t>
  </si>
  <si>
    <t>Aguinaldo dos Santos Moura - 11/03/2025 13:19:51</t>
  </si>
  <si>
    <t>Aguinaldo dos Santos Moura - 12/03/2025 07:49:31</t>
  </si>
  <si>
    <t>Aguinaldo dos Santos Moura - 12/03/2025 07:49:32</t>
  </si>
  <si>
    <t>Lais Da Cunha Ferreira Calian - 12/03/2025 10:11:30</t>
  </si>
  <si>
    <t>Rafael Schafaschek - 13/03/2025 14:24:46</t>
  </si>
  <si>
    <t>Aguinaldo dos Santos Moura - 03/11/2025 13:18:16</t>
  </si>
  <si>
    <t>SAIDA REPROCESSO</t>
  </si>
  <si>
    <t>VÁL. SAIDA DO REPROCESSO</t>
  </si>
  <si>
    <t>Aguinaldo dos Santos Moura - 11/03/2025 13:20:03</t>
  </si>
  <si>
    <t>Aguinaldo dos Santos Moura - 11/03/2025 13:20:04</t>
  </si>
  <si>
    <t>Aguinaldo dos Santos Moura - 11/03/2025 13:20:05</t>
  </si>
  <si>
    <t>Aguinaldo dos Santos Moura - 11/03/2025 13:20:07</t>
  </si>
  <si>
    <t>Aguinaldo dos Santos Moura - 11/03/2025 13:20:08</t>
  </si>
  <si>
    <t>Aguinaldo dos Santos Moura - 11/03/2025 13:20:10</t>
  </si>
  <si>
    <t>Aguinaldo dos Santos Moura - 11/03/2025 13:20:11</t>
  </si>
  <si>
    <t>Aguinaldo dos Santos Moura - 12/03/2025 07:49:37</t>
  </si>
  <si>
    <t>Aguinaldo dos Santos Moura - 12/03/2025 07:49:38</t>
  </si>
  <si>
    <t>Lais Da Cunha Ferreira Calian - 12/03/2025 10:11:24</t>
  </si>
  <si>
    <t>Rafael Schafaschek - 13/03/2025 14:24:50</t>
  </si>
  <si>
    <t>Aguinaldo dos Santos Moura - 03/11/2025 13:19:58</t>
  </si>
  <si>
    <t>BC-5812</t>
  </si>
  <si>
    <t>BBA REPROCESSO - LIGA/DESLIGA</t>
  </si>
  <si>
    <t>Aguinaldo dos Santos Moura - 11/03/2025 13:17:38</t>
  </si>
  <si>
    <t>Aguinaldo dos Santos Moura - 11/03/2025 13:17:39</t>
  </si>
  <si>
    <t>Aguinaldo dos Santos Moura - 11/03/2025 13:17:42</t>
  </si>
  <si>
    <t>Aguinaldo dos Santos Moura - 11/03/2025 13:17:43</t>
  </si>
  <si>
    <t>Aguinaldo dos Santos Moura - 11/03/2025 13:17:45</t>
  </si>
  <si>
    <t>Aguinaldo dos Santos Moura - 11/03/2025 13:17:47</t>
  </si>
  <si>
    <t>Aguinaldo dos Santos Moura - 11/03/2025 13:17:48</t>
  </si>
  <si>
    <t>Aguinaldo dos Santos Moura - 11/03/2025 13:17:51</t>
  </si>
  <si>
    <t>Aguinaldo dos Santos Moura - 11/03/2025 13:17:53</t>
  </si>
  <si>
    <t>Aguinaldo dos Santos Moura - 11/03/2025 13:17:55</t>
  </si>
  <si>
    <t>Aguinaldo dos Santos Moura - 11/03/2025 13:17:58</t>
  </si>
  <si>
    <t>Aguinaldo dos Santos Moura - 11/03/2025 13:18:00</t>
  </si>
  <si>
    <t>Aguinaldo dos Santos Moura - 11/03/2025 13:18:03</t>
  </si>
  <si>
    <t>Aguinaldo dos Santos Moura - 11/03/2025 13:18:04</t>
  </si>
  <si>
    <t>Aguinaldo dos Santos Moura - 11/03/2025 13:18:08</t>
  </si>
  <si>
    <t>Aguinaldo dos Santos Moura - 11/03/2025 13:18:09</t>
  </si>
  <si>
    <t>Aguinaldo dos Santos Moura - 12/03/2025 07:49:17</t>
  </si>
  <si>
    <t>Aguinaldo dos Santos Moura - 12/03/2025 07:49:18</t>
  </si>
  <si>
    <t>Aguinaldo dos Santos Moura - 12/03/2025 07:49:22</t>
  </si>
  <si>
    <t>Aguinaldo dos Santos Moura - 12/03/2025 07:49:21</t>
  </si>
  <si>
    <t>Aguinaldo dos Santos Moura - 12/03/2025 07:49:24</t>
  </si>
  <si>
    <t>Lais Da Cunha Ferreira Calian - 12/03/2025 10:11:36</t>
  </si>
  <si>
    <t>Lais Da Cunha Ferreira Calian - 12/03/2025 10:11:37</t>
  </si>
  <si>
    <t>Lais Da Cunha Ferreira Calian - 12/03/2025 10:11:39</t>
  </si>
  <si>
    <t>Lais Da Cunha Ferreira Calian - 12/03/2025 10:11:42</t>
  </si>
  <si>
    <t>Rafael Schafaschek - 13/03/2025 14:24:42</t>
  </si>
  <si>
    <t>Rafael Schafaschek - 13/03/2025 14:24:41</t>
  </si>
  <si>
    <t>Aguinaldo dos Santos Moura - 03/06/2025 09:58:12</t>
  </si>
  <si>
    <t>Vinhaça Lavoura</t>
  </si>
  <si>
    <t>TR-9801</t>
  </si>
  <si>
    <t>TORRE DE RESFRIAMENTO VINHAÇA N°1</t>
  </si>
  <si>
    <t>Rafael Schafaschek - 22/02/2025 13:25:59</t>
  </si>
  <si>
    <t>Rafael Schafaschek - 22/02/2025 13:26:03</t>
  </si>
  <si>
    <t>Rafael Schafaschek - 22/02/2025 13:26:05</t>
  </si>
  <si>
    <t>Rafael Schafaschek - 22/02/2025 13:26:08</t>
  </si>
  <si>
    <t>Rafael Schafaschek - 22/02/2025 13:26:11</t>
  </si>
  <si>
    <t>Rafael Schafaschek - 22/02/2025 13:26:15</t>
  </si>
  <si>
    <t>Rafael Schafaschek - 22/02/2025 13:26:28</t>
  </si>
  <si>
    <t>Rafael Schafaschek - 22/02/2025 13:26:18</t>
  </si>
  <si>
    <t>Rafael Schafaschek - 22/02/2025 13:26:40</t>
  </si>
  <si>
    <t>Rafael Schafaschek - 22/02/2025 13:26:48</t>
  </si>
  <si>
    <t>Aguinaldo dos Santos Moura - 11/03/2025 13:43:39</t>
  </si>
  <si>
    <t>Rafael Schafaschek - 13/03/2025 16:09:18</t>
  </si>
  <si>
    <t>Rafael Schafaschek - 13/03/2025 16:09:17</t>
  </si>
  <si>
    <t>Rafael Schafaschek - 15/03/2025 14:28:41</t>
  </si>
  <si>
    <t>Base de Dados_Images/TR-9801.Imagem do Equipamento-.165317.jpg</t>
  </si>
  <si>
    <t>Aguinaldo dos Santos Moura - 22/02/2025 13:53:13</t>
  </si>
  <si>
    <t>TR-9802</t>
  </si>
  <si>
    <t>TORRE DE RESFRIAMENTO VINHAÇA N°2</t>
  </si>
  <si>
    <t>Rafael Schafaschek - 22/02/2025 13:27:00</t>
  </si>
  <si>
    <t>Rafael Schafaschek - 22/02/2025 13:27:01</t>
  </si>
  <si>
    <t>Rafael Schafaschek - 22/02/2025 13:27:03</t>
  </si>
  <si>
    <t>Rafael Schafaschek - 22/02/2025 13:27:06</t>
  </si>
  <si>
    <t>Rafael Schafaschek - 22/02/2025 13:27:07</t>
  </si>
  <si>
    <t>Rafael Schafaschek - 22/02/2025 13:27:12</t>
  </si>
  <si>
    <t>Rafael Schafaschek - 22/02/2025 13:27:19</t>
  </si>
  <si>
    <t>Rafael Schafaschek - 22/02/2025 13:27:23</t>
  </si>
  <si>
    <t>Rafael Schafaschek - 22/02/2025 13:27:22</t>
  </si>
  <si>
    <t>Aguinaldo dos Santos Moura - 11/03/2025 13:43:47</t>
  </si>
  <si>
    <t>Rafael Schafaschek - 13/03/2025 16:09:24</t>
  </si>
  <si>
    <t>Rafael Schafaschek - 13/03/2025 16:09:23</t>
  </si>
  <si>
    <t>Rafael Schafaschek - 15/03/2025 14:28:46</t>
  </si>
  <si>
    <t>Rafael Schafaschek - 15/03/2025 14:28:45</t>
  </si>
  <si>
    <t>Base de Dados_Images/TR-9802.Imagem do Equipamento-.165255.jpg</t>
  </si>
  <si>
    <t>Aguinaldo dos Santos Moura - 22/02/2025 13:52:49</t>
  </si>
  <si>
    <t>BC-9804</t>
  </si>
  <si>
    <t>BOMBA N°2 VINHAÇA P/ LAVOURA</t>
  </si>
  <si>
    <t>Aguinaldo dos Santos Moura - 22/02/2025 14:05:25</t>
  </si>
  <si>
    <t>Rafael De Carvalho Vasconcelos - 22/02/2025 13:05:27</t>
  </si>
  <si>
    <t>Rafael De Carvalho Vasconcelos - 22/02/2025 13:05:29</t>
  </si>
  <si>
    <t>Rafael De Carvalho Vasconcelos - 22/02/2025 13:05:35</t>
  </si>
  <si>
    <t>Rafael De Carvalho Vasconcelos - 22/02/2025 13:05:37</t>
  </si>
  <si>
    <t>Rafael De Carvalho Vasconcelos - 22/02/2025 13:05:40</t>
  </si>
  <si>
    <t>Rafael De Carvalho Vasconcelos - 22/02/2025 13:05:43</t>
  </si>
  <si>
    <t>Rafael De Carvalho Vasconcelos - 22/02/2025 13:05:45</t>
  </si>
  <si>
    <t>Rafael De Carvalho Vasconcelos - 22/02/2025 13:05:48</t>
  </si>
  <si>
    <t>Rafael De Carvalho Vasconcelos - 22/02/2025 13:05:50</t>
  </si>
  <si>
    <t>Aguinaldo dos Santos Moura - 22/02/2025 14:05:40</t>
  </si>
  <si>
    <t>Aguinaldo dos Santos Moura - 22/02/2025 14:05:37</t>
  </si>
  <si>
    <t>Aguinaldo dos Santos Moura - 22/02/2025 14:05:36</t>
  </si>
  <si>
    <t>Aguinaldo dos Santos Moura - 22/02/2025 14:05:33</t>
  </si>
  <si>
    <t>Aguinaldo dos Santos Moura - 22/02/2025 14:05:31</t>
  </si>
  <si>
    <t>Aguinaldo dos Santos Moura - 22/02/2025 14:05:29</t>
  </si>
  <si>
    <t>Rafael Schafaschek - 13/03/2025 15:51:58</t>
  </si>
  <si>
    <t>Rafael Schafaschek - 13/03/2025 15:51:57</t>
  </si>
  <si>
    <t>Rafael Schafaschek - 13/03/2025 15:52:00</t>
  </si>
  <si>
    <t>Rafael Schafaschek - 13/03/2025 15:52:22</t>
  </si>
  <si>
    <t>Rafael Schafaschek - 13/03/2025 16:08:18</t>
  </si>
  <si>
    <t>Rafael Schafaschek - 13/03/2025 16:08:17</t>
  </si>
  <si>
    <t>Rafael Schafaschek - 15/03/2025 14:28:19</t>
  </si>
  <si>
    <t>Rafael Schafaschek - 15/03/2025 14:28:18</t>
  </si>
  <si>
    <t>Base de Dados_Images/BC-9804.Imagem do Equipamento-.160526.jpg</t>
  </si>
  <si>
    <t>Rafael De Carvalho Vasconcelos - 22/02/2025 13:05:18</t>
  </si>
  <si>
    <t>BC-9805</t>
  </si>
  <si>
    <t>BOMBA N°3 VINHAÇA P/ LAVOURA (RESERVA)</t>
  </si>
  <si>
    <t>Aguinaldo dos Santos Moura - 22/02/2025 14:06:43</t>
  </si>
  <si>
    <t>Rafael De Carvalho Vasconcelos - 22/02/2025 13:02:20</t>
  </si>
  <si>
    <t>Rafael De Carvalho Vasconcelos - 22/02/2025 13:02:26</t>
  </si>
  <si>
    <t>Rafael De Carvalho Vasconcelos - 22/02/2025 13:02:31</t>
  </si>
  <si>
    <t>Rafael De Carvalho Vasconcelos - 22/02/2025 13:02:33</t>
  </si>
  <si>
    <t>Rafael De Carvalho Vasconcelos - 22/02/2025 13:02:35</t>
  </si>
  <si>
    <t>Rafael De Carvalho Vasconcelos - 22/02/2025 13:02:37</t>
  </si>
  <si>
    <t>Rafael De Carvalho Vasconcelos - 22/02/2025 13:02:40</t>
  </si>
  <si>
    <t>Rafael De Carvalho Vasconcelos - 22/02/2025 13:02:42</t>
  </si>
  <si>
    <t>Rafael De Carvalho Vasconcelos - 22/02/2025 13:02:44</t>
  </si>
  <si>
    <t>Aguinaldo dos Santos Moura - 22/02/2025 14:06:57</t>
  </si>
  <si>
    <t>Aguinaldo dos Santos Moura - 22/02/2025 14:06:56</t>
  </si>
  <si>
    <t>Aguinaldo dos Santos Moura - 22/02/2025 14:06:53</t>
  </si>
  <si>
    <t>Aguinaldo dos Santos Moura - 22/02/2025 14:06:51</t>
  </si>
  <si>
    <t>Aguinaldo dos Santos Moura - 22/02/2025 14:06:50</t>
  </si>
  <si>
    <t>Aguinaldo dos Santos Moura - 22/02/2025 14:06:48</t>
  </si>
  <si>
    <t>Rafael Schafaschek - 13/03/2025 15:52:04</t>
  </si>
  <si>
    <t>Rafael Schafaschek - 13/03/2025 15:52:03</t>
  </si>
  <si>
    <t>Rafael Schafaschek - 13/03/2025 15:52:05</t>
  </si>
  <si>
    <t>Rafael Schafaschek - 13/03/2025 15:52:18</t>
  </si>
  <si>
    <t>Rafael Schafaschek - 13/03/2025 16:08:36</t>
  </si>
  <si>
    <t>Rafael Schafaschek - 13/03/2025 16:08:35</t>
  </si>
  <si>
    <t>Rafael Schafaschek - 15/03/2025 14:28:24</t>
  </si>
  <si>
    <t>Rafael Schafaschek - 15/03/2025 14:28:23</t>
  </si>
  <si>
    <t>Base de Dados_Images/BC-9805.Imagem do Equipamento-.160327.jpg</t>
  </si>
  <si>
    <t>Rafael De Carvalho Vasconcelos - 22/02/2025 13:03:21</t>
  </si>
  <si>
    <t>BC-9806</t>
  </si>
  <si>
    <t>BOMBA DRENAGEM RESERVATORIO VINHAÇA</t>
  </si>
  <si>
    <t>Aguinaldo dos Santos Moura - 22/02/2025 14:07:17</t>
  </si>
  <si>
    <t>Rafael De Carvalho Vasconcelos - 22/02/2025 13:09:13</t>
  </si>
  <si>
    <t>Rafael De Carvalho Vasconcelos - 22/02/2025 13:09:16</t>
  </si>
  <si>
    <t>Rafael De Carvalho Vasconcelos - 22/02/2025 13:09:36</t>
  </si>
  <si>
    <t>Rafael De Carvalho Vasconcelos - 22/02/2025 13:09:38</t>
  </si>
  <si>
    <t>Rafael De Carvalho Vasconcelos - 22/02/2025 13:09:41</t>
  </si>
  <si>
    <t>Rafael De Carvalho Vasconcelos - 22/02/2025 13:09:44</t>
  </si>
  <si>
    <t>Rafael De Carvalho Vasconcelos - 22/02/2025 13:09:47</t>
  </si>
  <si>
    <t>Rafael De Carvalho Vasconcelos - 22/02/2025 13:09:50</t>
  </si>
  <si>
    <t>Rafael De Carvalho Vasconcelos - 22/02/2025 13:09:52</t>
  </si>
  <si>
    <t>Aguinaldo dos Santos Moura - 22/02/2025 14:07:27</t>
  </si>
  <si>
    <t>Aguinaldo dos Santos Moura - 22/02/2025 14:07:29</t>
  </si>
  <si>
    <t>Aguinaldo dos Santos Moura - 22/02/2025 14:07:25</t>
  </si>
  <si>
    <t>Aguinaldo dos Santos Moura - 22/02/2025 14:07:23</t>
  </si>
  <si>
    <t>Aguinaldo dos Santos Moura - 22/02/2025 14:07:22</t>
  </si>
  <si>
    <t>Aguinaldo dos Santos Moura - 22/02/2025 14:07:21</t>
  </si>
  <si>
    <t>Rafael Schafaschek - 13/03/2025 15:52:11</t>
  </si>
  <si>
    <t>Rafael Schafaschek - 13/03/2025 15:52:10</t>
  </si>
  <si>
    <t>Rafael Schafaschek - 13/03/2025 15:52:13</t>
  </si>
  <si>
    <t>Rafael Schafaschek - 13/03/2025 16:08:48</t>
  </si>
  <si>
    <t>Rafael Schafaschek - 13/03/2025 16:08:47</t>
  </si>
  <si>
    <t>Rafael Schafaschek - 13/03/2025 16:08:46</t>
  </si>
  <si>
    <t>Rafael Schafaschek - 15/03/2025 14:28:28</t>
  </si>
  <si>
    <t>Base de Dados_Images/BC-9806.Imagem do Equipamento-.160904.jpg</t>
  </si>
  <si>
    <t>Rafael De Carvalho Vasconcelos - 22/02/2025 13:08:34</t>
  </si>
  <si>
    <t>Base de Dados_Images/BC-9806.Imagem da Plaqueta do Motor-.160904.jpg</t>
  </si>
  <si>
    <t>Rafael De Carvalho Vasconcelos - 22/02/2025 13:08:53</t>
  </si>
  <si>
    <t>BC-9400</t>
  </si>
  <si>
    <t>BOMBA Nº1 ÁGUA RESIDUAL P/ LAVOURA</t>
  </si>
  <si>
    <t>Aguinaldo dos Santos Moura - 22/02/2025 14:07:55</t>
  </si>
  <si>
    <t>Rafael De Carvalho Vasconcelos - 22/02/2025 12:55:22</t>
  </si>
  <si>
    <t>Rafael De Carvalho Vasconcelos - 22/02/2025 12:55:24</t>
  </si>
  <si>
    <t>Rafael De Carvalho Vasconcelos - 22/02/2025 12:55:27</t>
  </si>
  <si>
    <t>Rafael De Carvalho Vasconcelos - 22/02/2025 12:55:29</t>
  </si>
  <si>
    <t>Rafael De Carvalho Vasconcelos - 22/02/2025 12:55:33</t>
  </si>
  <si>
    <t>Rafael De Carvalho Vasconcelos - 22/02/2025 12:55:35</t>
  </si>
  <si>
    <t>Rafael De Carvalho Vasconcelos - 22/02/2025 12:55:37</t>
  </si>
  <si>
    <t>Rafael De Carvalho Vasconcelos - 22/02/2025 12:55:40</t>
  </si>
  <si>
    <t>Rafael De Carvalho Vasconcelos - 22/02/2025 12:55:42</t>
  </si>
  <si>
    <t>Aguinaldo dos Santos Moura - 22/02/2025 14:08:09</t>
  </si>
  <si>
    <t>Aguinaldo dos Santos Moura - 22/02/2025 14:08:07</t>
  </si>
  <si>
    <t>Aguinaldo dos Santos Moura - 22/02/2025 14:08:05</t>
  </si>
  <si>
    <t>Aguinaldo dos Santos Moura - 22/02/2025 14:08:13</t>
  </si>
  <si>
    <t>Aguinaldo dos Santos Moura - 22/02/2025 14:08:04</t>
  </si>
  <si>
    <t>Aguinaldo dos Santos Moura - 22/02/2025 14:08:02</t>
  </si>
  <si>
    <t>Rafael Schafaschek - 13/03/2025 15:52:27</t>
  </si>
  <si>
    <t>Rafael Schafaschek - 13/03/2025 15:52:26</t>
  </si>
  <si>
    <t>Rafael Schafaschek - 13/03/2025 15:52:28</t>
  </si>
  <si>
    <t>Rafael Schafaschek - 13/03/2025 15:52:29</t>
  </si>
  <si>
    <t>Rafael Schafaschek - 13/03/2025 16:08:58</t>
  </si>
  <si>
    <t>Rafael Schafaschek - 13/03/2025 16:08:57</t>
  </si>
  <si>
    <t>Rafael Schafaschek - 13/03/2025 16:08:56</t>
  </si>
  <si>
    <t>Rafael Schafaschek - 15/03/2025 14:28:33</t>
  </si>
  <si>
    <t>Rafael Schafaschek - 15/03/2025 14:28:32</t>
  </si>
  <si>
    <t>Base de Dados_Images/BC-9400.Imagem do Equipamento-.155518.jpg</t>
  </si>
  <si>
    <t>Rafael De Carvalho Vasconcelos - 22/02/2025 12:54:46</t>
  </si>
  <si>
    <t>Base de Dados_Images/BC-9400.Imagem da Plaqueta do Motor-.155518.jpg</t>
  </si>
  <si>
    <t>Rafael De Carvalho Vasconcelos - 22/02/2025 12:55:01</t>
  </si>
  <si>
    <t>BC-9401</t>
  </si>
  <si>
    <t>BOMBA N°2 ÁGUA RESIDUAL P/LAVOURA</t>
  </si>
  <si>
    <t>Aguinaldo dos Santos Moura - 22/02/2025 13:47:19</t>
  </si>
  <si>
    <t>Rafael De Carvalho Vasconcelos - 22/02/2025 12:56:26</t>
  </si>
  <si>
    <t>Rafael De Carvalho Vasconcelos - 22/02/2025 12:56:50</t>
  </si>
  <si>
    <t>Rafael De Carvalho Vasconcelos - 22/02/2025 12:56:53</t>
  </si>
  <si>
    <t>Rafael De Carvalho Vasconcelos - 22/02/2025 12:56:55</t>
  </si>
  <si>
    <t>Rafael De Carvalho Vasconcelos - 22/02/2025 12:56:58</t>
  </si>
  <si>
    <t>Rafael De Carvalho Vasconcelos - 22/02/2025 12:57:00</t>
  </si>
  <si>
    <t>Rafael De Carvalho Vasconcelos - 22/02/2025 12:57:03</t>
  </si>
  <si>
    <t>Rafael De Carvalho Vasconcelos - 22/02/2025 12:57:05</t>
  </si>
  <si>
    <t>Rafael De Carvalho Vasconcelos - 22/02/2025 12:57:07</t>
  </si>
  <si>
    <t>Aguinaldo dos Santos Moura - 22/02/2025 14:08:27</t>
  </si>
  <si>
    <t>Aguinaldo dos Santos Moura - 22/02/2025 14:08:29</t>
  </si>
  <si>
    <t>Aguinaldo dos Santos Moura - 22/02/2025 14:08:30</t>
  </si>
  <si>
    <t>Aguinaldo dos Santos Moura - 22/02/2025 14:08:32</t>
  </si>
  <si>
    <t>Aguinaldo dos Santos Moura - 22/02/2025 14:08:34</t>
  </si>
  <si>
    <t>Aguinaldo dos Santos Moura - 22/02/2025 14:08:35</t>
  </si>
  <si>
    <t>Rafael Schafaschek - 13/03/2025 15:52:35</t>
  </si>
  <si>
    <t>Rafael Schafaschek - 13/03/2025 15:52:34</t>
  </si>
  <si>
    <t>Rafael Schafaschek - 13/03/2025 15:52:33</t>
  </si>
  <si>
    <t>Rafael Schafaschek - 13/03/2025 15:52:36</t>
  </si>
  <si>
    <t>Rafael Schafaschek - 13/03/2025 16:09:04</t>
  </si>
  <si>
    <t>Rafael Schafaschek - 13/03/2025 16:09:03</t>
  </si>
  <si>
    <t>Rafael Schafaschek - 15/03/2025 14:28:37</t>
  </si>
  <si>
    <t>Base de Dados_Images/BC-9401.Imagem do Equipamento-.155622.jpg</t>
  </si>
  <si>
    <t>Rafael De Carvalho Vasconcelos - 22/02/2025 12:56:02</t>
  </si>
  <si>
    <t>Base de Dados_Images/BC-9401.Imagem da Plaqueta do Motor-.155622.jpg</t>
  </si>
  <si>
    <t>Rafael De Carvalho Vasconcelos - 22/02/2025 12:56:18</t>
  </si>
  <si>
    <t>Bomba Diesel</t>
  </si>
  <si>
    <t>TQ9207</t>
  </si>
  <si>
    <t>TANQUE OLEO DIESEL Nº1 BBA DESTILARIA</t>
  </si>
  <si>
    <t>Rafael Schafaschek - 11/03/2025 17:52:35</t>
  </si>
  <si>
    <t>Rafael Schafaschek - 11/03/2025 17:52:38</t>
  </si>
  <si>
    <t>Rafael Schafaschek - 11/03/2025 17:52:37</t>
  </si>
  <si>
    <t>Aguinaldo dos Santos Moura - 22/02/2025 08:23:32</t>
  </si>
  <si>
    <t>Aguinaldo dos Santos Moura - 22/02/2025 08:23:51</t>
  </si>
  <si>
    <t>Lais Da Cunha Ferreira Calian - 12/03/2025 09:42:15</t>
  </si>
  <si>
    <t>Lais Da Cunha Ferreira Calian - 12/03/2025 09:42:16</t>
  </si>
  <si>
    <t>Rafael Schafaschek - 13/03/2025 15:51:40</t>
  </si>
  <si>
    <t>Rafael Schafaschek - 13/03/2025 15:51:39</t>
  </si>
  <si>
    <t>Base de Dados_Images/TQ9207.Imagem do Equipamento-.112042.jpg</t>
  </si>
  <si>
    <t>Aguinaldo dos Santos Moura - 22/02/2025 08:20:35</t>
  </si>
  <si>
    <t>BC9223</t>
  </si>
  <si>
    <t>BOMBA DE AGUA DE EMERGENCIA DESTILARIA</t>
  </si>
  <si>
    <t>Aguinaldo dos Santos Moura - 22/02/2025 08:21:06</t>
  </si>
  <si>
    <t>Rafael De Carvalho Vasconcelos - 22/02/2025 10:02:34</t>
  </si>
  <si>
    <t>Rafael De Carvalho Vasconcelos - 22/02/2025 10:02:40</t>
  </si>
  <si>
    <t>Rafael Schafaschek - 11/03/2025 17:52:48</t>
  </si>
  <si>
    <t>Rafael De Carvalho Vasconcelos - 22/02/2025 10:02:47</t>
  </si>
  <si>
    <t>Rafael Schafaschek - 11/03/2025 17:52:50</t>
  </si>
  <si>
    <t>Rafael Schafaschek - 11/03/2025 17:52:49</t>
  </si>
  <si>
    <t>Rafael De Carvalho Vasconcelos - 22/02/2025 10:02:53</t>
  </si>
  <si>
    <t>Rafael De Carvalho Vasconcelos - 22/02/2025 10:02:56</t>
  </si>
  <si>
    <t>Rafael De Carvalho Vasconcelos - 22/02/2025 10:02:58</t>
  </si>
  <si>
    <t>Aguinaldo dos Santos Moura - 22/02/2025 08:21:35</t>
  </si>
  <si>
    <t>Aguinaldo dos Santos Moura - 22/02/2025 08:21:39</t>
  </si>
  <si>
    <t>Aguinaldo dos Santos Moura - 22/02/2025 08:21:46</t>
  </si>
  <si>
    <t>Aguinaldo dos Santos Moura - 22/02/2025 08:21:54</t>
  </si>
  <si>
    <t>Aguinaldo dos Santos Moura - 22/02/2025 08:22:34</t>
  </si>
  <si>
    <t>Aguinaldo dos Santos Moura - 22/02/2025 08:22:44</t>
  </si>
  <si>
    <t>Rafael Schafaschek - 11/03/2025 17:54:52</t>
  </si>
  <si>
    <t>Rafael Schafaschek - 11/03/2025 17:54:53</t>
  </si>
  <si>
    <t>Rafael Schafaschek - 11/03/2025 17:54:54</t>
  </si>
  <si>
    <t>Rafael Schafaschek - 13/03/2025 12:37:55</t>
  </si>
  <si>
    <t>Rafael Schafaschek - 13/03/2025 12:37:57</t>
  </si>
  <si>
    <t>Rafael Schafaschek - 13/03/2025 15:51:46</t>
  </si>
  <si>
    <t>Rafael Schafaschek - 13/03/2025 15:51:45</t>
  </si>
  <si>
    <t>Base de Dados_Images/BC9223.Imagem do Equipamento-.111941.jpg</t>
  </si>
  <si>
    <t>Aguinaldo dos Santos Moura - 22/02/2025 08:19:02</t>
  </si>
  <si>
    <t>Carregamento De Etanol</t>
  </si>
  <si>
    <t>BC-7703</t>
  </si>
  <si>
    <t>BOMBA CARREGAMENTO ÁLCOOL ANIDRO</t>
  </si>
  <si>
    <t>Rafael Schafaschek - 24/02/2025 11:30:11</t>
  </si>
  <si>
    <t>Rafael De Carvalho Vasconcelos - 22/02/2025 12:53:53</t>
  </si>
  <si>
    <t>Rafael De Carvalho Vasconcelos - 22/02/2025 12:02:30</t>
  </si>
  <si>
    <t>Rafael De Carvalho Vasconcelos - 22/02/2025 12:02:32</t>
  </si>
  <si>
    <t>Rafael De Carvalho Vasconcelos - 22/02/2025 12:02:37</t>
  </si>
  <si>
    <t>Rafael De Carvalho Vasconcelos - 22/02/2025 12:02:39</t>
  </si>
  <si>
    <t>Rafael De Carvalho Vasconcelos - 22/02/2025 12:02:42</t>
  </si>
  <si>
    <t>Rafael De Carvalho Vasconcelos - 22/02/2025 12:02:44</t>
  </si>
  <si>
    <t>Rafael De Carvalho Vasconcelos - 22/02/2025 12:02:47</t>
  </si>
  <si>
    <t>Rafael De Carvalho Vasconcelos - 22/02/2025 12:02:49</t>
  </si>
  <si>
    <t>Rafael Schafaschek - 24/02/2025 11:30:18</t>
  </si>
  <si>
    <t>Rafael Schafaschek - 24/02/2025 11:30:20</t>
  </si>
  <si>
    <t>Rafael Schafaschek - 24/02/2025 11:30:21</t>
  </si>
  <si>
    <t>Rafael Schafaschek - 24/02/2025 11:30:22</t>
  </si>
  <si>
    <t>Rafael Schafaschek - 24/02/2025 11:30:23</t>
  </si>
  <si>
    <t>Rafael Schafaschek - 24/02/2025 14:08:23</t>
  </si>
  <si>
    <t>Rafael Schafaschek - 24/02/2025 14:08:24</t>
  </si>
  <si>
    <t>Rafael Schafaschek - 24/02/2025 14:08:25</t>
  </si>
  <si>
    <t>Rafael Schafaschek - 24/02/2025 14:08:26</t>
  </si>
  <si>
    <t>Rafael Schafaschek - 06/03/2025 16:24:00</t>
  </si>
  <si>
    <t>Rafael Schafaschek - 06/03/2025 16:24:01</t>
  </si>
  <si>
    <t>Rafael Schafaschek - 06/03/2025 16:24:02</t>
  </si>
  <si>
    <t>Rafael Schafaschek - 13/03/2025 14:29:39</t>
  </si>
  <si>
    <t>Rafael Schafaschek - 13/03/2025 14:29:40</t>
  </si>
  <si>
    <t>Rafael Schafaschek - 13/03/2025 14:29:41</t>
  </si>
  <si>
    <t>Equipamento continuou funcionando durante a ES</t>
  </si>
  <si>
    <t>BC-7702</t>
  </si>
  <si>
    <t>BOMBA CARREGAMENTO ÁLCOOL HIDRATADO</t>
  </si>
  <si>
    <t>Rafael Schafaschek - 24/02/2025 11:30:28</t>
  </si>
  <si>
    <t>Rafael De Carvalho Vasconcelos - 22/02/2025 11:55:34</t>
  </si>
  <si>
    <t>Rafael De Carvalho Vasconcelos - 22/02/2025 11:55:36</t>
  </si>
  <si>
    <t>Rafael De Carvalho Vasconcelos - 22/02/2025 11:55:39</t>
  </si>
  <si>
    <t>Rafael De Carvalho Vasconcelos - 22/02/2025 11:55:41</t>
  </si>
  <si>
    <t>Rafael De Carvalho Vasconcelos - 22/02/2025 11:55:44</t>
  </si>
  <si>
    <t>Rafael De Carvalho Vasconcelos - 22/02/2025 11:55:46</t>
  </si>
  <si>
    <t>Rafael De Carvalho Vasconcelos - 22/02/2025 11:55:48</t>
  </si>
  <si>
    <t>Rafael De Carvalho Vasconcelos - 22/02/2025 11:55:51</t>
  </si>
  <si>
    <t>Rafael De Carvalho Vasconcelos - 22/02/2025 11:55:55</t>
  </si>
  <si>
    <t>Rafael Schafaschek - 24/02/2025 11:30:32</t>
  </si>
  <si>
    <t>Rafael Schafaschek - 24/02/2025 11:30:33</t>
  </si>
  <si>
    <t>Rafael Schafaschek - 24/02/2025 11:30:35</t>
  </si>
  <si>
    <t>Rafael Schafaschek - 24/02/2025 14:10:04</t>
  </si>
  <si>
    <t>Rafael Schafaschek - 24/02/2025 14:10:05</t>
  </si>
  <si>
    <t>Rafael Schafaschek - 24/02/2025 14:10:06</t>
  </si>
  <si>
    <t>Rafael Schafaschek - 24/02/2025 14:10:08</t>
  </si>
  <si>
    <t>Rafael Schafaschek - 06/03/2025 16:24:08</t>
  </si>
  <si>
    <t>Rafael Schafaschek - 06/03/2025 16:24:09</t>
  </si>
  <si>
    <t>Rafael Schafaschek - 13/03/2025 14:29:47</t>
  </si>
  <si>
    <t>Rafael Schafaschek - 13/03/2025 14:29:46</t>
  </si>
  <si>
    <t>Base de Dados_Images/BC-7702.Imagem do Equipamento-.145531.jpg</t>
  </si>
  <si>
    <t>Rafael De Carvalho Vasconcelos - 22/02/2025 11:55:25</t>
  </si>
  <si>
    <t>BC-7701</t>
  </si>
  <si>
    <t>BOMBA CARREGAMENTO ÁLCOOL ANIDRO 2</t>
  </si>
  <si>
    <t>Rafael Schafaschek - 24/02/2025 11:30:39</t>
  </si>
  <si>
    <t>Rafael De Carvalho Vasconcelos - 22/02/2025 11:58:54</t>
  </si>
  <si>
    <t>Rafael De Carvalho Vasconcelos - 22/02/2025 11:58:57</t>
  </si>
  <si>
    <t>Rafael De Carvalho Vasconcelos - 22/02/2025 11:58:58</t>
  </si>
  <si>
    <t>Rafael De Carvalho Vasconcelos - 22/02/2025 11:59:01</t>
  </si>
  <si>
    <t>Rafael De Carvalho Vasconcelos - 22/02/2025 11:59:03</t>
  </si>
  <si>
    <t>Rafael De Carvalho Vasconcelos - 22/02/2025 11:59:05</t>
  </si>
  <si>
    <t>Rafael De Carvalho Vasconcelos - 22/02/2025 11:59:07</t>
  </si>
  <si>
    <t>Rafael De Carvalho Vasconcelos - 22/02/2025 11:59:10</t>
  </si>
  <si>
    <t>Rafael De Carvalho Vasconcelos - 22/02/2025 11:59:12</t>
  </si>
  <si>
    <t>Rafael Schafaschek - 24/02/2025 11:30:42</t>
  </si>
  <si>
    <t>Rafael Schafaschek - 24/02/2025 11:30:43</t>
  </si>
  <si>
    <t>Rafael Schafaschek - 24/02/2025 11:30:45</t>
  </si>
  <si>
    <t>Rafael Schafaschek - 24/02/2025 14:10:30</t>
  </si>
  <si>
    <t>Rafael Schafaschek - 24/02/2025 14:10:32</t>
  </si>
  <si>
    <t>Rafael Schafaschek - 24/02/2025 14:10:33</t>
  </si>
  <si>
    <t>Rafael Schafaschek - 06/03/2025 16:24:16</t>
  </si>
  <si>
    <t>Rafael Schafaschek - 06/03/2025 16:24:17</t>
  </si>
  <si>
    <t>Rafael Schafaschek - 13/03/2025 14:29:52</t>
  </si>
  <si>
    <t>Rafael Schafaschek - 13/03/2025 14:29:51</t>
  </si>
  <si>
    <t>Base de Dados_Images/BC-7701.Imagem do Equipamento-.145756.jpg</t>
  </si>
  <si>
    <t>Rafael De Carvalho Vasconcelos - 22/02/2025 11:57:47</t>
  </si>
  <si>
    <t>Monitor Aterramento Baia 2</t>
  </si>
  <si>
    <t>MONITOR ATERRAMENTO BAIA 2</t>
  </si>
  <si>
    <t>Rafael Schafaschek - 24/02/2025 11:30:56</t>
  </si>
  <si>
    <t>Rafael Schafaschek - 24/02/2025 11:30:57</t>
  </si>
  <si>
    <t>Rafael Schafaschek - 24/02/2025 16:00:29</t>
  </si>
  <si>
    <t>Rafael Schafaschek - 24/02/2025 16:00:30</t>
  </si>
  <si>
    <t>Rafael Schafaschek - 06/03/2025 16:23:32</t>
  </si>
  <si>
    <t>Rafael Schafaschek - 06/03/2025 16:23:33</t>
  </si>
  <si>
    <t>Rafael Schafaschek - 13/03/2025 14:25:43</t>
  </si>
  <si>
    <t>Monitor Aterramento Baia 1</t>
  </si>
  <si>
    <t>MONITOR ATERRAMENTO BAIA 1</t>
  </si>
  <si>
    <t>Rafael Schafaschek - 24/02/2025 11:31:30</t>
  </si>
  <si>
    <t>Rafael Schafaschek - 24/02/2025 11:31:32</t>
  </si>
  <si>
    <t>Rafael Schafaschek - 24/02/2025 11:31:33</t>
  </si>
  <si>
    <t>Rafael Schafaschek - 24/02/2025 16:00:36</t>
  </si>
  <si>
    <t>Rafael Schafaschek - 06/03/2025 16:23:39</t>
  </si>
  <si>
    <t>Rafael Schafaschek - 13/03/2025 14:25:47</t>
  </si>
  <si>
    <t>Botoeira de Emergência Baia 2</t>
  </si>
  <si>
    <t>BOTOEIRA DE EMERGÊNCIA BAIA 2</t>
  </si>
  <si>
    <t>Rafael Schafaschek - 24/02/2025 11:31:40</t>
  </si>
  <si>
    <t>Rafael Schafaschek - 24/02/2025 11:31:41</t>
  </si>
  <si>
    <t>Rafael Schafaschek - 24/02/2025 16:00:46</t>
  </si>
  <si>
    <t>Rafael Schafaschek - 06/03/2025 16:23:43</t>
  </si>
  <si>
    <t>Rafael Schafaschek - 13/03/2025 14:25:55</t>
  </si>
  <si>
    <t>Botoeira de Emergência Baia 1</t>
  </si>
  <si>
    <t>BOTOEIRA DE EMERGÊNCIA BAIA 1</t>
  </si>
  <si>
    <t>Rafael Schafaschek - 24/02/2025 11:31:49</t>
  </si>
  <si>
    <t>Rafael Schafaschek - 24/02/2025 11:31:50</t>
  </si>
  <si>
    <t>Rafael Schafaschek - 24/02/2025 11:31:51</t>
  </si>
  <si>
    <t>Rafael Schafaschek - 24/02/2025 16:00:51</t>
  </si>
  <si>
    <t>Rafael Schafaschek - 24/02/2025 16:00:52</t>
  </si>
  <si>
    <t>Rafael Schafaschek - 06/03/2025 16:23:47</t>
  </si>
  <si>
    <t>Rafael Schafaschek - 13/03/2025 14:27:42</t>
  </si>
  <si>
    <t>Overfill Baia 2</t>
  </si>
  <si>
    <t>SENSOR ANTI-TRANSBORDAMENTO BAIA 2</t>
  </si>
  <si>
    <t>Rafael Schafaschek - 24/02/2025 11:32:14</t>
  </si>
  <si>
    <t>Rafael Schafaschek - 24/02/2025 11:32:15</t>
  </si>
  <si>
    <t>Rafael Schafaschek - 24/02/2025 11:32:16</t>
  </si>
  <si>
    <t>Rafael Schafaschek - 24/02/2025 16:01:07</t>
  </si>
  <si>
    <t>Rafael Schafaschek - 24/02/2025 16:01:08</t>
  </si>
  <si>
    <t>Rafael Schafaschek - 06/03/2025 16:24:24</t>
  </si>
  <si>
    <t>Rafael Schafaschek - 13/03/2025 14:29:57</t>
  </si>
  <si>
    <t>Overfill Baia 1</t>
  </si>
  <si>
    <t>SENSOR ANTI-TRANSBORDAMENTO BAIA 1</t>
  </si>
  <si>
    <t>Rafael Schafaschek - 24/02/2025 11:32:22</t>
  </si>
  <si>
    <t>Rafael Schafaschek - 24/02/2025 11:32:23</t>
  </si>
  <si>
    <t>Rafael Schafaschek - 24/02/2025 11:32:24</t>
  </si>
  <si>
    <t>Rafael Schafaschek - 24/02/2025 16:01:13</t>
  </si>
  <si>
    <t>Rafael Schafaschek - 24/02/2025 16:01:14</t>
  </si>
  <si>
    <t>Rafael Schafaschek - 06/03/2025 16:24:29</t>
  </si>
  <si>
    <t>Rafael Schafaschek - 13/03/2025 14:30:02</t>
  </si>
  <si>
    <t>Sensor de Posição Baia 2</t>
  </si>
  <si>
    <t>SENSOR DE POSIÇÃO DO BRAÇO DO CARREGAMENTO</t>
  </si>
  <si>
    <t>Rafael Schafaschek - 24/02/2025 11:31:59</t>
  </si>
  <si>
    <t>Rafael Schafaschek - 24/02/2025 11:32:00</t>
  </si>
  <si>
    <t>Rafael Schafaschek - 24/02/2025 11:32:01</t>
  </si>
  <si>
    <t>Rafael Schafaschek - 24/02/2025 16:00:57</t>
  </si>
  <si>
    <t>Rafael Schafaschek - 24/02/2025 16:00:58</t>
  </si>
  <si>
    <t>Rafael Schafaschek - 06/03/2025 16:23:51</t>
  </si>
  <si>
    <t>Rafael Schafaschek - 13/03/2025 14:27:46</t>
  </si>
  <si>
    <t>Sensor de Posição Baia 1</t>
  </si>
  <si>
    <t>Rafael Schafaschek - 24/02/2025 11:32:06</t>
  </si>
  <si>
    <t>Rafael Schafaschek - 24/02/2025 11:32:07</t>
  </si>
  <si>
    <t>Rafael Schafaschek - 24/02/2025 11:32:08</t>
  </si>
  <si>
    <t>Rafael Schafaschek - 24/02/2025 16:01:02</t>
  </si>
  <si>
    <t>Rafael Schafaschek - 24/02/2025 16:01:03</t>
  </si>
  <si>
    <t>Rafael Schafaschek - 06/03/2025 16:23:54</t>
  </si>
  <si>
    <t>Rafael Schafaschek - 06/03/2025 16:23:55</t>
  </si>
  <si>
    <t>Rafael Schafaschek - 13/03/2025 14:27:50</t>
  </si>
  <si>
    <t>Rafael Schafaschek - 13/03/2025 14:27:49</t>
  </si>
  <si>
    <t>Válvula Carregamento Baia 2</t>
  </si>
  <si>
    <t>VÁLVULA DE CARREGAMENTO DA BAIA 2</t>
  </si>
  <si>
    <t>Rafael Schafaschek - 24/02/2025 11:32:30</t>
  </si>
  <si>
    <t>Rafael Schafaschek - 24/02/2025 11:32:31</t>
  </si>
  <si>
    <t>Rafael Schafaschek - 24/02/2025 11:32:32</t>
  </si>
  <si>
    <t>Rafael Schafaschek - 24/02/2025 11:32:33</t>
  </si>
  <si>
    <t>Rafael Schafaschek - 24/02/2025 11:32:34</t>
  </si>
  <si>
    <t>Rafael Schafaschek - 24/02/2025 11:32:35</t>
  </si>
  <si>
    <t>Rafael Schafaschek - 24/02/2025 16:01:19</t>
  </si>
  <si>
    <t>Rafael Schafaschek - 24/02/2025 16:01:20</t>
  </si>
  <si>
    <t>Rafael Schafaschek - 06/03/2025 16:24:34</t>
  </si>
  <si>
    <t>Rafael Schafaschek - 13/03/2025 14:30:06</t>
  </si>
  <si>
    <t>Válvula Carregamento Baia 1</t>
  </si>
  <si>
    <t>Rafael Schafaschek - 24/02/2025 11:32:42</t>
  </si>
  <si>
    <t>Rafael Schafaschek - 24/02/2025 11:32:43</t>
  </si>
  <si>
    <t>Rafael Schafaschek - 24/02/2025 11:32:44</t>
  </si>
  <si>
    <t>Rafael Schafaschek - 24/02/2025 11:32:45</t>
  </si>
  <si>
    <t>Rafael Schafaschek - 24/02/2025 11:32:47</t>
  </si>
  <si>
    <t>Rafael Schafaschek - 24/02/2025 16:01:34</t>
  </si>
  <si>
    <t>Rafael Schafaschek - 06/03/2025 16:24:39</t>
  </si>
  <si>
    <t>Rafael Schafaschek - 13/03/2025 14:30:10</t>
  </si>
  <si>
    <t>CL7101-628094</t>
  </si>
  <si>
    <t>COLUNA ESGOTAMENTO E APURAÇÃO DE VINHO AA1</t>
  </si>
  <si>
    <t>Aguinaldo dos Santos Moura - 25/02/2025 13:09:09</t>
  </si>
  <si>
    <t>Aguinaldo dos Santos Moura - 25/02/2025 13:09:10</t>
  </si>
  <si>
    <t>Aguinaldo dos Santos Moura - 25/02/2025 13:09:12</t>
  </si>
  <si>
    <t>Aguinaldo dos Santos Moura - 25/02/2025 13:09:15</t>
  </si>
  <si>
    <t>Aguinaldo dos Santos Moura - 25/02/2025 13:09:19</t>
  </si>
  <si>
    <t>Aguinaldo dos Santos Moura - 26/02/2025 11:57:03</t>
  </si>
  <si>
    <t>Leonildo Nogueira Araujo - 13/03/2025 09:35:24</t>
  </si>
  <si>
    <t>Aguinaldo dos Santos Moura - 02/25/2025 13:09:01</t>
  </si>
  <si>
    <t>CL7104-628095</t>
  </si>
  <si>
    <t>COLUNA ESGOTAMENTO E RETIFICADORA BB1</t>
  </si>
  <si>
    <t>Aguinaldo dos Santos Moura - 25/02/2025 13:09:35</t>
  </si>
  <si>
    <t>Aguinaldo dos Santos Moura - 25/02/2025 13:09:37</t>
  </si>
  <si>
    <t>Aguinaldo dos Santos Moura - 25/02/2025 13:09:39</t>
  </si>
  <si>
    <t>Aguinaldo dos Santos Moura - 25/02/2025 13:09:40</t>
  </si>
  <si>
    <t>Aguinaldo dos Santos Moura - 26/02/2025 11:56:55</t>
  </si>
  <si>
    <t>Leonildo Nogueira Araujo - 13/03/2025 09:35:27</t>
  </si>
  <si>
    <t>Aguinaldo dos Santos Moura - 02/25/2025 13:09:31</t>
  </si>
  <si>
    <t>CL7105-628121</t>
  </si>
  <si>
    <t>COLUNA DE CONCENTRAÇÃO DA CABEÇA D</t>
  </si>
  <si>
    <t>Aguinaldo dos Santos Moura - 25/02/2025 13:09:53</t>
  </si>
  <si>
    <t>Aguinaldo dos Santos Moura - 25/02/2025 13:09:55</t>
  </si>
  <si>
    <t>Aguinaldo dos Santos Moura - 25/02/2025 13:09:58</t>
  </si>
  <si>
    <t>Aguinaldo dos Santos Moura - 25/02/2025 13:10:00</t>
  </si>
  <si>
    <t>Aguinaldo dos Santos Moura - 26/02/2025 11:56:47</t>
  </si>
  <si>
    <t>Leonildo Nogueira Araujo - 13/03/2025 09:35:31</t>
  </si>
  <si>
    <t>Aguinaldo dos Santos Moura - 02/25/2025 13:09:47</t>
  </si>
  <si>
    <t>TRM-134-04 (Duplicado 1)</t>
  </si>
  <si>
    <t>NÍVEL COLUNA "A"</t>
  </si>
  <si>
    <t>Aguinaldo dos Santos Moura - 24/02/2025 12:10:24</t>
  </si>
  <si>
    <t>Aguinaldo dos Santos Moura - 24/02/2025 12:10:25</t>
  </si>
  <si>
    <t>Aguinaldo dos Santos Moura - 24/02/2025 12:10:27</t>
  </si>
  <si>
    <t>Aguinaldo dos Santos Moura - 24/02/2025 12:10:28</t>
  </si>
  <si>
    <t>Aguinaldo dos Santos Moura - 11/03/2025 09:18:21</t>
  </si>
  <si>
    <t>Aguinaldo dos Santos Moura - 11/03/2025 09:18:22</t>
  </si>
  <si>
    <t>Aguinaldo dos Santos Moura - 11/03/2025 09:18:23</t>
  </si>
  <si>
    <t>Lais Da Cunha Ferreira Calian - 12/03/2025 08:08:35</t>
  </si>
  <si>
    <t>Lais Da Cunha Ferreira Calian - 12/03/2025 08:08:36</t>
  </si>
  <si>
    <t>Lais Da Cunha Ferreira Calian - 12/03/2025 14:49:01</t>
  </si>
  <si>
    <t>Base de Dados_Images/TRM-134-04 (Duplicado 1).Imagem do Equipamento-.171203.jpg</t>
  </si>
  <si>
    <t>Aguinaldo dos Santos Moura - 22/02/2025 14:11:57</t>
  </si>
  <si>
    <t>60 - Fermentação</t>
  </si>
  <si>
    <t>Tanque De Flegmaça</t>
  </si>
  <si>
    <t>BC-7109 (Duplicado 1)</t>
  </si>
  <si>
    <t>BOMBA DE FLEGMAÇA</t>
  </si>
  <si>
    <t>Aguinaldo dos Santos Moura - 16/01/2025 13:55:57</t>
  </si>
  <si>
    <t>Rafael De Carvalho Vasconcelos - 20/02/2025 12:49:14</t>
  </si>
  <si>
    <t>Rafael De Carvalho Vasconcelos - 20/02/2025 12:49:17</t>
  </si>
  <si>
    <t>Rafael De Carvalho Vasconcelos - 20/02/2025 12:49:19</t>
  </si>
  <si>
    <t>Rafael De Carvalho Vasconcelos - 20/02/2025 12:49:20</t>
  </si>
  <si>
    <t>Rafael De Carvalho Vasconcelos - 20/02/2025 12:49:23</t>
  </si>
  <si>
    <t>Rafael De Carvalho Vasconcelos - 20/02/2025 12:49:24</t>
  </si>
  <si>
    <t>Rafael De Carvalho Vasconcelos - 20/02/2025 12:49:28</t>
  </si>
  <si>
    <t>Rafael De Carvalho Vasconcelos - 20/02/2025 12:49:33</t>
  </si>
  <si>
    <t>Rafael De Carvalho Vasconcelos - 20/02/2025 12:49:35</t>
  </si>
  <si>
    <t>Aguinaldo dos Santos Moura - 16/01/2025 13:56:18</t>
  </si>
  <si>
    <t>Aguinaldo dos Santos Moura - 16/01/2025 13:56:16</t>
  </si>
  <si>
    <t>Aguinaldo dos Santos Moura - 16/01/2025 13:56:13</t>
  </si>
  <si>
    <t>Aguinaldo dos Santos Moura - 16/01/2025 13:56:12</t>
  </si>
  <si>
    <t>Aguinaldo dos Santos Moura - 16/01/2025 13:56:07</t>
  </si>
  <si>
    <t>Aguinaldo dos Santos Moura - 16/01/2025 13:56:06</t>
  </si>
  <si>
    <t>Rafael De Carvalho Vasconcelos - 12/03/2025 10:36:51</t>
  </si>
  <si>
    <t>Rafael De Carvalho Vasconcelos - 12/03/2025 10:36:52</t>
  </si>
  <si>
    <t>Rafael De Carvalho Vasconcelos - 12/03/2025 10:36:55</t>
  </si>
  <si>
    <t>Aguinaldo dos Santos Moura - 12/03/2025 10:38:49</t>
  </si>
  <si>
    <t>Aguinaldo dos Santos Moura - 12/03/2025 10:38:47</t>
  </si>
  <si>
    <t>Rafael Schafaschek - 12/03/2025 12:55:59</t>
  </si>
  <si>
    <t>Rafael Schafaschek - 12/03/2025 12:55:58</t>
  </si>
  <si>
    <t>Rafael Schafaschek - 13/03/2025 15:21:13</t>
  </si>
  <si>
    <t>Rafael Schafaschek - 13/03/2025 15:21:12</t>
  </si>
  <si>
    <t>Base de Dados_Images/BC-7109 (Duplicado 1).Imagem do Equipamento-.173712.jpg</t>
  </si>
  <si>
    <t>Aguinaldo dos Santos Moura - 16/01/2025 13:55:34</t>
  </si>
  <si>
    <t>Base de Dados_Images/BC-7109 (Duplicado 1).Imagem da Plaqueta do Motor-.173712.jpg</t>
  </si>
  <si>
    <t>Aguinaldo dos Santos Moura - 16/01/2025 13:55:50</t>
  </si>
  <si>
    <t>Tanque Pulmão De Caldo</t>
  </si>
  <si>
    <t>TRM-073-05</t>
  </si>
  <si>
    <t>NIVEL TANQUE PULMÃO DE CALDO</t>
  </si>
  <si>
    <t>Aguinaldo dos Santos Moura - 23/01/2025 11:34:01</t>
  </si>
  <si>
    <t>Aguinaldo dos Santos Moura - 23/01/2025 11:34:07</t>
  </si>
  <si>
    <t>Aguinaldo dos Santos Moura - 23/01/2025 11:34:08</t>
  </si>
  <si>
    <t>Aguinaldo dos Santos Moura - 23/01/2025 11:34:03</t>
  </si>
  <si>
    <t>Aguinaldo dos Santos Moura - 20/02/2025 13:47:42</t>
  </si>
  <si>
    <t>Aguinaldo dos Santos Moura - 20/02/2025 13:47:44</t>
  </si>
  <si>
    <t>Aguinaldo dos Santos Moura - 20/02/2025 13:48:01</t>
  </si>
  <si>
    <t>Lais Da Cunha Ferreira Calian - 04/03/2025 12:15:36</t>
  </si>
  <si>
    <t>Leonildo Nogueira Araujo - 13/03/2025 09:55:42</t>
  </si>
  <si>
    <t>Base de Dados_Images/TRM-073-05.Imagem do Equipamento-.143413.jpg</t>
  </si>
  <si>
    <t>Aguinaldo dos Santos Moura - 23/01/2025 11:33:54</t>
  </si>
  <si>
    <t>POS-032-05</t>
  </si>
  <si>
    <t>ÁGUA PARA TANQUE PULMÃO DE CALDO</t>
  </si>
  <si>
    <t>Laercio Gonçalves de Souza Junior - 13/01/2025 16:32:07</t>
  </si>
  <si>
    <t>Laercio Gonçalves de Souza Junior - 13/01/2025 16:32:06</t>
  </si>
  <si>
    <t>Laercio Gonçalves de Souza Junior - 13/01/2025 16:32:05</t>
  </si>
  <si>
    <t>Laercio Gonçalves de Souza Junior - 13/01/2025 16:32:09</t>
  </si>
  <si>
    <t>Aguinaldo dos Santos Moura - 23/01/2025 11:34:31</t>
  </si>
  <si>
    <t>Laercio Gonçalves de Souza Junior - 13/01/2025 16:32:08</t>
  </si>
  <si>
    <t>Aguinaldo dos Santos Moura - 03/03/2025 14:27:51</t>
  </si>
  <si>
    <t>Aguinaldo dos Santos Moura - 03/03/2025 14:27:52</t>
  </si>
  <si>
    <t>Lais Da Cunha Ferreira Calian - 04/03/2025 12:15:44</t>
  </si>
  <si>
    <t>Leonildo Nogueira Araujo - 13/03/2025 09:55:46</t>
  </si>
  <si>
    <t>Base de Dados_Images/POS-032-05.Imagem do Equipamento-.232008.jpg</t>
  </si>
  <si>
    <t>Laercio Gonçalves de Souza Junior - 13/01/2025 16:32:01</t>
  </si>
  <si>
    <t>XV-187</t>
  </si>
  <si>
    <t>MEL E ASSEPSIA PARA TANQUE PULMÃO DE CALDO</t>
  </si>
  <si>
    <t>Laercio Gonçalves de Souza Junior - 13/01/2025 16:31:31</t>
  </si>
  <si>
    <t>Laercio Gonçalves de Souza Junior - 13/01/2025 16:31:30</t>
  </si>
  <si>
    <t>Laercio Gonçalves de Souza Junior - 13/01/2025 16:31:27</t>
  </si>
  <si>
    <t>Laercio Gonçalves de Souza Junior - 13/01/2025 16:31:34</t>
  </si>
  <si>
    <t>Laercio Gonçalves de Souza Junior - 13/01/2025 16:31:33</t>
  </si>
  <si>
    <t>Laercio Gonçalves de Souza Junior - 13/01/2025 16:31:32</t>
  </si>
  <si>
    <t>Aguinaldo dos Santos Moura - 20/02/2025 13:51:00</t>
  </si>
  <si>
    <t>Aguinaldo dos Santos Moura - 20/02/2025 13:51:01</t>
  </si>
  <si>
    <t>Lais Da Cunha Ferreira Calian - 04/03/2025 12:15:50</t>
  </si>
  <si>
    <t>Leonildo Nogueira Araujo - 13/03/2025 09:55:50</t>
  </si>
  <si>
    <t>Base de Dados_Images/XV-187.Imagem do Equipamento-.231925.jpg</t>
  </si>
  <si>
    <t>Laercio Gonçalves de Souza Junior - 13/01/2025 16:31:23</t>
  </si>
  <si>
    <t>Controle Vazão Linha 01</t>
  </si>
  <si>
    <t>Aguinaldo dos Santos Moura - 23/01/2025 11:31:08</t>
  </si>
  <si>
    <t>Aguinaldo dos Santos Moura - 23/01/2025 11:31:10</t>
  </si>
  <si>
    <t>Aguinaldo dos Santos Moura - 23/01/2025 11:31:24</t>
  </si>
  <si>
    <t>Aguinaldo dos Santos Moura - 23/01/2025 11:31:13</t>
  </si>
  <si>
    <t>Aguinaldo dos Santos Moura - 23/01/2025 11:31:23</t>
  </si>
  <si>
    <t>Aguinaldo dos Santos Moura - 23/01/2025 11:31:16</t>
  </si>
  <si>
    <t>Aguinaldo dos Santos Moura - 23/01/2025 11:31:18</t>
  </si>
  <si>
    <t>Aguinaldo dos Santos Moura - 23/01/2025 11:31:20</t>
  </si>
  <si>
    <t>Aguinaldo dos Santos Moura - 04/03/2025 10:07:56</t>
  </si>
  <si>
    <t>Aguinaldo dos Santos Moura - 04/03/2025 10:07:57</t>
  </si>
  <si>
    <t>Lais Da Cunha Ferreira Calian - 04/03/2025 12:15:55</t>
  </si>
  <si>
    <t>Leonildo Nogueira Araujo - 13/03/2025 09:55:53</t>
  </si>
  <si>
    <t>Base de Dados_Images/Controle Vazão Linha 01.Imagem do Equipamento-.143125.jpg</t>
  </si>
  <si>
    <t>Aguinaldo dos Santos Moura - 23/01/2025 11:31:03</t>
  </si>
  <si>
    <t>Controle Vazão Linha 02</t>
  </si>
  <si>
    <t>Aguinaldo dos Santos Moura - 23/01/2025 11:30:33</t>
  </si>
  <si>
    <t>Aguinaldo dos Santos Moura - 23/01/2025 11:30:25</t>
  </si>
  <si>
    <t>Aguinaldo dos Santos Moura - 23/01/2025 11:30:37</t>
  </si>
  <si>
    <t>Aguinaldo dos Santos Moura - 23/01/2025 11:30:39</t>
  </si>
  <si>
    <t>Aguinaldo dos Santos Moura - 23/01/2025 11:30:41</t>
  </si>
  <si>
    <t>Aguinaldo dos Santos Moura - 23/01/2025 11:30:43</t>
  </si>
  <si>
    <t>Aguinaldo dos Santos Moura - 23/01/2025 11:30:45</t>
  </si>
  <si>
    <t>Aguinaldo dos Santos Moura - 23/01/2025 11:30:47</t>
  </si>
  <si>
    <t>Aguinaldo dos Santos Moura - 20/02/2025 13:51:22</t>
  </si>
  <si>
    <t>Aguinaldo dos Santos Moura - 20/02/2025 13:51:23</t>
  </si>
  <si>
    <t>Lais Da Cunha Ferreira Calian - 04/03/2025 12:16:01</t>
  </si>
  <si>
    <t>Leonildo Nogueira Araujo - 13/03/2025 09:55:58</t>
  </si>
  <si>
    <t>Leonildo Nogueira Araujo - 13/03/2025 09:55:57</t>
  </si>
  <si>
    <t>Base de Dados_Images/Controle Vazão Linha 02.Imagem do Equipamento-.143026.jpg</t>
  </si>
  <si>
    <t>Aguinaldo dos Santos Moura - 23/01/2025 11:30:18</t>
  </si>
  <si>
    <t>TQ_PULM_CALDO</t>
  </si>
  <si>
    <t>Aguinaldo dos Santos Moura - 23/01/2025 11:33:15</t>
  </si>
  <si>
    <t>Aguinaldo dos Santos Moura - 23/01/2025 11:33:17</t>
  </si>
  <si>
    <t>Aguinaldo dos Santos Moura - 23/01/2025 11:33:18</t>
  </si>
  <si>
    <t>Aguinaldo dos Santos Moura - 23/01/2025 11:33:21</t>
  </si>
  <si>
    <t>Aguinaldo dos Santos Moura - 23/01/2025 11:33:23</t>
  </si>
  <si>
    <t>Aguinaldo dos Santos Moura - 23/01/2025 11:33:26</t>
  </si>
  <si>
    <t>Aguinaldo dos Santos Moura - 23/01/2025 11:33:28</t>
  </si>
  <si>
    <t>Aguinaldo dos Santos Moura - 23/01/2025 11:33:31</t>
  </si>
  <si>
    <t>Aguinaldo dos Santos Moura - 23/01/2025 11:33:34</t>
  </si>
  <si>
    <t>Lais Da Cunha Ferreira Calian - 04/03/2025 12:15:27</t>
  </si>
  <si>
    <t>Lais Da Cunha Ferreira Calian - 07/03/2025 10:14:19</t>
  </si>
  <si>
    <t>Leonildo Nogueira Araujo - 13/03/2025 09:55:37</t>
  </si>
  <si>
    <t>Leonildo Nogueira Araujo - 13/03/2025 09:55:38</t>
  </si>
  <si>
    <t>Base de Dados_Images/TQ_PULM_CALDO.Imagem do Equipamento-.143316.jpg</t>
  </si>
  <si>
    <t>Aguinaldo dos Santos Moura - 23/01/2025 11:33:09</t>
  </si>
  <si>
    <t>BC-6501</t>
  </si>
  <si>
    <t>BOMBA DE CALDO P/ DORNA LINHA Nº1</t>
  </si>
  <si>
    <t>Aguinaldo dos Santos Moura - 13/01/2025 14:09:14</t>
  </si>
  <si>
    <t>Rafael De Carvalho Vasconcelos - 14/01/2025 16:09:26</t>
  </si>
  <si>
    <t>Rafael De Carvalho Vasconcelos - 14/01/2025 16:09:29</t>
  </si>
  <si>
    <t>Rafael De Carvalho Vasconcelos - 14/01/2025 16:09:49</t>
  </si>
  <si>
    <t>Rafael De Carvalho Vasconcelos - 14/01/2025 16:09:53</t>
  </si>
  <si>
    <t>Rafael De Carvalho Vasconcelos - 14/01/2025 16:09:58</t>
  </si>
  <si>
    <t>Rafael De Carvalho Vasconcelos - 14/01/2025 16:10:00</t>
  </si>
  <si>
    <t>Rafael De Carvalho Vasconcelos - 14/01/2025 16:10:04</t>
  </si>
  <si>
    <t>Rafael De Carvalho Vasconcelos - 14/01/2025 16:10:06</t>
  </si>
  <si>
    <t>Rafael De Carvalho Vasconcelos - 14/01/2025 16:10:09</t>
  </si>
  <si>
    <t>Aguinaldo dos Santos Moura - 13/01/2025 14:09:24</t>
  </si>
  <si>
    <t>Aguinaldo dos Santos Moura - 13/01/2025 14:09:23</t>
  </si>
  <si>
    <t>Aguinaldo dos Santos Moura - 13/01/2025 14:09:21</t>
  </si>
  <si>
    <t>Aguinaldo dos Santos Moura - 13/01/2025 14:09:18</t>
  </si>
  <si>
    <t>Aguinaldo dos Santos Moura - 13/01/2025 14:09:20</t>
  </si>
  <si>
    <t>Rafael De Carvalho Vasconcelos - 20/02/2025 13:44:03</t>
  </si>
  <si>
    <t>Rafael De Carvalho Vasconcelos - 20/02/2025 13:44:07</t>
  </si>
  <si>
    <t>Rafael De Carvalho Vasconcelos - 20/02/2025 13:44:14</t>
  </si>
  <si>
    <t>Aguinaldo dos Santos Moura - 20/02/2025 09:56:20</t>
  </si>
  <si>
    <t>Aguinaldo dos Santos Moura - 20/02/2025 09:56:27</t>
  </si>
  <si>
    <t>Aguinaldo dos Santos Moura - 20/02/2025 09:56:28</t>
  </si>
  <si>
    <t>Lais Da Cunha Ferreira Calian - 04/03/2025 12:15:09</t>
  </si>
  <si>
    <t>Lais Da Cunha Ferreira Calian - 04/03/2025 12:15:10</t>
  </si>
  <si>
    <t>Lais Da Cunha Ferreira Calian - 04/03/2025 12:15:11</t>
  </si>
  <si>
    <t>Lais Da Cunha Ferreira Calian - 04/03/2025 12:15:14</t>
  </si>
  <si>
    <t>Leonildo Nogueira Araujo - 13/03/2025 09:55:25</t>
  </si>
  <si>
    <t>Leonildo Nogueira Araujo - 13/03/2025 09:55:26</t>
  </si>
  <si>
    <t>Leonildo Nogueira Araujo - 13/03/2025 09:55:27</t>
  </si>
  <si>
    <t>Base de Dados_Images/BC-6501.Imagem do Equipamento-.190852.jpg</t>
  </si>
  <si>
    <t>Rafael De Carvalho Vasconcelos - 14/01/2025 16:08:47</t>
  </si>
  <si>
    <t>Base de Dados_Images/BC-6501.Imagem da Plaqueta do Motor-.170914.jpg</t>
  </si>
  <si>
    <t>Aguinaldo dos Santos Moura - 13/01/2025 14:09:06</t>
  </si>
  <si>
    <t>BC-6502</t>
  </si>
  <si>
    <t>BOMBA DE CALDO P/ DORNA LINHA Nº2</t>
  </si>
  <si>
    <t>Aguinaldo dos Santos Moura - 13/01/2025 14:10:37</t>
  </si>
  <si>
    <t>Rafael De Carvalho Vasconcelos - 14/01/2025 16:13:16</t>
  </si>
  <si>
    <t>Rafael De Carvalho Vasconcelos - 14/01/2025 16:13:29</t>
  </si>
  <si>
    <t>Rafael De Carvalho Vasconcelos - 14/01/2025 16:13:33</t>
  </si>
  <si>
    <t>Rafael De Carvalho Vasconcelos - 14/01/2025 16:13:36</t>
  </si>
  <si>
    <t>Rafael De Carvalho Vasconcelos - 14/01/2025 16:13:39</t>
  </si>
  <si>
    <t>Rafael De Carvalho Vasconcelos - 14/01/2025 16:13:42</t>
  </si>
  <si>
    <t>Rafael De Carvalho Vasconcelos - 14/01/2025 16:13:44</t>
  </si>
  <si>
    <t>Rafael De Carvalho Vasconcelos - 14/01/2025 16:13:47</t>
  </si>
  <si>
    <t>Rafael De Carvalho Vasconcelos - 14/01/2025 16:13:50</t>
  </si>
  <si>
    <t>Aguinaldo dos Santos Moura - 13/01/2025 14:10:44</t>
  </si>
  <si>
    <t>Aguinaldo dos Santos Moura - 13/01/2025 14:10:43</t>
  </si>
  <si>
    <t>Aguinaldo dos Santos Moura - 13/01/2025 14:10:41</t>
  </si>
  <si>
    <t>Aguinaldo dos Santos Moura - 13/01/2025 14:10:40</t>
  </si>
  <si>
    <t>Rafael De Carvalho Vasconcelos - 20/02/2025 13:44:24</t>
  </si>
  <si>
    <t>Rafael De Carvalho Vasconcelos - 20/02/2025 13:44:26</t>
  </si>
  <si>
    <t>Rafael De Carvalho Vasconcelos - 20/02/2025 13:44:28</t>
  </si>
  <si>
    <t>Rafael De Carvalho Vasconcelos - 20/02/2025 13:44:31</t>
  </si>
  <si>
    <t>Aguinaldo dos Santos Moura - 20/02/2025 13:47:29</t>
  </si>
  <si>
    <t>Aguinaldo dos Santos Moura - 20/02/2025 13:47:32</t>
  </si>
  <si>
    <t>Lais Da Cunha Ferreira Calian - 04/03/2025 12:15:19</t>
  </si>
  <si>
    <t>Lais Da Cunha Ferreira Calian - 04/03/2025 12:15:22</t>
  </si>
  <si>
    <t>Lais Da Cunha Ferreira Calian - 04/03/2025 12:15:20</t>
  </si>
  <si>
    <t>Leonildo Nogueira Araujo - 13/03/2025 09:55:31</t>
  </si>
  <si>
    <t>Leonildo Nogueira Araujo - 13/03/2025 09:55:32</t>
  </si>
  <si>
    <t>Leonildo Nogueira Araujo - 13/03/2025 09:55:33</t>
  </si>
  <si>
    <t>Base de Dados_Images/BC-6502.Imagem do Equipamento-.191300.jpg</t>
  </si>
  <si>
    <t>Rafael De Carvalho Vasconcelos - 14/01/2025 16:12:55</t>
  </si>
  <si>
    <t>Base de Dados_Images/BC-6502.Imagem da Plaqueta do Motor-.171035.jpg</t>
  </si>
  <si>
    <t>Aguinaldo dos Santos Moura - 13/01/2025 14:10:25</t>
  </si>
  <si>
    <t>Tanque De Mel 1</t>
  </si>
  <si>
    <t>TRM-071-05</t>
  </si>
  <si>
    <t>NIVEL TANQUE DE MEL 1</t>
  </si>
  <si>
    <t>Aguinaldo dos Santos Moura - 23/01/2025 11:37:10</t>
  </si>
  <si>
    <t>Aguinaldo dos Santos Moura - 23/01/2025 11:37:11</t>
  </si>
  <si>
    <t>Aguinaldo dos Santos Moura - 23/01/2025 11:37:18</t>
  </si>
  <si>
    <t>Aguinaldo dos Santos Moura - 23/01/2025 11:37:13</t>
  </si>
  <si>
    <t>Aguinaldo dos Santos Moura - 20/02/2025 13:33:46</t>
  </si>
  <si>
    <t>Aguinaldo dos Santos Moura - 20/02/2025 13:33:48</t>
  </si>
  <si>
    <t>Aguinaldo dos Santos Moura - 20/02/2025 13:33:52</t>
  </si>
  <si>
    <t>Lais Da Cunha Ferreira Calian - 26/02/2025 11:00:11</t>
  </si>
  <si>
    <t>Lais Da Cunha Ferreira Calian - 26/02/2025 11:00:12</t>
  </si>
  <si>
    <t>Leonildo Nogueira Araujo - 13/03/2025 09:56:23</t>
  </si>
  <si>
    <t>Base de Dados_Images/TRM-071-05.Imagem do Equipamento-.143724.jpg</t>
  </si>
  <si>
    <t>Aguinaldo dos Santos Moura - 23/01/2025 11:37:03</t>
  </si>
  <si>
    <t>XV-188</t>
  </si>
  <si>
    <t>MEL E ASSEPSIA PARA TANQUE DE MEL 1</t>
  </si>
  <si>
    <t>Aguinaldo dos Santos Moura - 23/01/2025 11:40:17</t>
  </si>
  <si>
    <t>Aguinaldo dos Santos Moura - 23/01/2025 11:40:19</t>
  </si>
  <si>
    <t>Aguinaldo dos Santos Moura - 23/01/2025 11:40:20</t>
  </si>
  <si>
    <t>Aguinaldo dos Santos Moura - 23/01/2025 11:40:23</t>
  </si>
  <si>
    <t>Aguinaldo dos Santos Moura - 23/01/2025 11:40:24</t>
  </si>
  <si>
    <t>Aguinaldo dos Santos Moura - 23/01/2025 11:40:27</t>
  </si>
  <si>
    <t>Aguinaldo dos Santos Moura - 23/01/2025 11:40:28</t>
  </si>
  <si>
    <t>Aguinaldo dos Santos Moura - 23/01/2025 11:40:31</t>
  </si>
  <si>
    <t>Aguinaldo dos Santos Moura - 20/02/2025 13:34:03</t>
  </si>
  <si>
    <t>Aguinaldo dos Santos Moura - 20/02/2025 13:34:04</t>
  </si>
  <si>
    <t>Lais Da Cunha Ferreira Calian - 26/02/2025 11:00:22</t>
  </si>
  <si>
    <t>Leonildo Nogueira Araujo - 13/03/2025 09:56:27</t>
  </si>
  <si>
    <t>Base de Dados_Images/XV-188.Imagem do Equipamento-.144028.jpg</t>
  </si>
  <si>
    <t>Aguinaldo dos Santos Moura - 23/01/2025 11:40:09</t>
  </si>
  <si>
    <t>TQ6502</t>
  </si>
  <si>
    <t>TANQUE DE MEL Nº1</t>
  </si>
  <si>
    <t>Aguinaldo dos Santos Moura - 23/01/2025 11:36:08</t>
  </si>
  <si>
    <t>Aguinaldo dos Santos Moura - 23/01/2025 11:36:10</t>
  </si>
  <si>
    <t>Aguinaldo dos Santos Moura - 23/01/2025 11:36:11</t>
  </si>
  <si>
    <t>Aguinaldo dos Santos Moura - 23/01/2025 11:36:13</t>
  </si>
  <si>
    <t>Aguinaldo dos Santos Moura - 23/01/2025 11:36:18</t>
  </si>
  <si>
    <t>Aguinaldo dos Santos Moura - 23/01/2025 11:36:23</t>
  </si>
  <si>
    <t>Aguinaldo dos Santos Moura - 23/01/2025 11:36:25</t>
  </si>
  <si>
    <t>Aguinaldo dos Santos Moura - 23/01/2025 11:36:27</t>
  </si>
  <si>
    <t>Aguinaldo dos Santos Moura - 23/01/2025 11:36:30</t>
  </si>
  <si>
    <t>Lais Da Cunha Ferreira Calian - 26/02/2025 10:59:41</t>
  </si>
  <si>
    <t>Lais Da Cunha Ferreira Calian - 26/02/2025 10:59:43</t>
  </si>
  <si>
    <t>Leonildo Nogueira Araujo - 13/03/2025 09:56:17</t>
  </si>
  <si>
    <t>Leonildo Nogueira Araujo - 13/03/2025 09:56:18</t>
  </si>
  <si>
    <t>Base de Dados_Images/TQ6502.Imagem do Equipamento-.143606.jpg</t>
  </si>
  <si>
    <t>Aguinaldo dos Santos Moura - 23/01/2025 11:36:00</t>
  </si>
  <si>
    <t>BD-6503</t>
  </si>
  <si>
    <t>BOMBA Nº1 DO TANQUE MEL Nº1</t>
  </si>
  <si>
    <t>Aguinaldo dos Santos Moura - 13/01/2025 14:12:19</t>
  </si>
  <si>
    <t>Rafael De Carvalho Vasconcelos - 31/01/2025 15:19:43</t>
  </si>
  <si>
    <t>Rafael De Carvalho Vasconcelos - 31/01/2025 15:19:46</t>
  </si>
  <si>
    <t>Rafael De Carvalho Vasconcelos - 31/01/2025 15:19:48</t>
  </si>
  <si>
    <t>Rafael De Carvalho Vasconcelos - 31/01/2025 15:19:50</t>
  </si>
  <si>
    <t>Rafael De Carvalho Vasconcelos - 31/01/2025 15:19:52</t>
  </si>
  <si>
    <t>Rafael De Carvalho Vasconcelos - 31/01/2025 15:19:55</t>
  </si>
  <si>
    <t>Rafael De Carvalho Vasconcelos - 31/01/2025 15:19:57</t>
  </si>
  <si>
    <t>Rafael De Carvalho Vasconcelos - 31/01/2025 15:20:03</t>
  </si>
  <si>
    <t>Rafael De Carvalho Vasconcelos - 31/01/2025 15:20:05</t>
  </si>
  <si>
    <t>Aguinaldo dos Santos Moura - 13/01/2025 14:13:38</t>
  </si>
  <si>
    <t>Aguinaldo dos Santos Moura - 13/01/2025 14:13:36</t>
  </si>
  <si>
    <t>Aguinaldo dos Santos Moura - 13/01/2025 14:13:33</t>
  </si>
  <si>
    <t>Aguinaldo dos Santos Moura - 13/01/2025 14:13:31</t>
  </si>
  <si>
    <t>Aguinaldo dos Santos Moura - 13/01/2025 14:13:30</t>
  </si>
  <si>
    <t>Aguinaldo dos Santos Moura - 13/01/2025 14:12:23</t>
  </si>
  <si>
    <t>Rafael De Carvalho Vasconcelos - 24/02/2025 10:27:12</t>
  </si>
  <si>
    <t>Rafael De Carvalho Vasconcelos - 24/02/2025 10:27:18</t>
  </si>
  <si>
    <t>Rafael De Carvalho Vasconcelos - 24/02/2025 10:27:21</t>
  </si>
  <si>
    <t>Rafael De Carvalho Vasconcelos - 24/02/2025 10:25:29</t>
  </si>
  <si>
    <t>Aguinaldo dos Santos Moura - 24/02/2025 11:41:01</t>
  </si>
  <si>
    <t>Aguinaldo dos Santos Moura - 24/02/2025 11:41:00</t>
  </si>
  <si>
    <t>Lais Da Cunha Ferreira Calian - 26/02/2025 10:58:35</t>
  </si>
  <si>
    <t>Lais Da Cunha Ferreira Calian - 26/02/2025 10:58:53</t>
  </si>
  <si>
    <t>Lais Da Cunha Ferreira Calian - 26/02/2025 10:58:45</t>
  </si>
  <si>
    <t>Lais Da Cunha Ferreira Calian - 26/02/2025 10:58:41</t>
  </si>
  <si>
    <t>Leonildo Nogueira Araujo - 13/03/2025 09:56:06</t>
  </si>
  <si>
    <t>Leonildo Nogueira Araujo - 13/03/2025 09:56:07</t>
  </si>
  <si>
    <t>Base de Dados_Images/BD-6503.Imagem do Equipamento-.191658.jpg</t>
  </si>
  <si>
    <t>Aguinaldo dos Santos Moura - 14/01/2025 16:15:46</t>
  </si>
  <si>
    <t>Base de Dados_Images/BD-6503.Imagem da Plaqueta do Motor-.171218.jpg</t>
  </si>
  <si>
    <t>Aguinaldo dos Santos Moura - 13/01/2025 14:12:13</t>
  </si>
  <si>
    <t>BD-6504</t>
  </si>
  <si>
    <t>BOMBA Nº2 DO TANQUE MEL Nº1 (RESERVA)</t>
  </si>
  <si>
    <t>Aguinaldo dos Santos Moura - 13/01/2025 14:14:51</t>
  </si>
  <si>
    <t>Rafael De Carvalho Vasconcelos - 31/01/2025 15:20:37</t>
  </si>
  <si>
    <t>Rafael De Carvalho Vasconcelos - 31/01/2025 15:20:39</t>
  </si>
  <si>
    <t>Rafael De Carvalho Vasconcelos - 31/01/2025 15:20:40</t>
  </si>
  <si>
    <t>Rafael De Carvalho Vasconcelos - 31/01/2025 15:20:41</t>
  </si>
  <si>
    <t>Rafael De Carvalho Vasconcelos - 31/01/2025 15:20:44</t>
  </si>
  <si>
    <t>Rafael De Carvalho Vasconcelos - 31/01/2025 15:20:45</t>
  </si>
  <si>
    <t>Rafael De Carvalho Vasconcelos - 31/01/2025 15:20:47</t>
  </si>
  <si>
    <t>Rafael De Carvalho Vasconcelos - 31/01/2025 15:20:50</t>
  </si>
  <si>
    <t>Rafael De Carvalho Vasconcelos - 31/01/2025 15:20:51</t>
  </si>
  <si>
    <t>Aguinaldo dos Santos Moura - 13/01/2025 14:14:44</t>
  </si>
  <si>
    <t>Aguinaldo dos Santos Moura - 13/01/2025 14:14:42</t>
  </si>
  <si>
    <t>Aguinaldo dos Santos Moura - 13/01/2025 14:14:40</t>
  </si>
  <si>
    <t>Aguinaldo dos Santos Moura - 13/01/2025 14:14:38</t>
  </si>
  <si>
    <t>Aguinaldo dos Santos Moura - 13/01/2025 14:14:37</t>
  </si>
  <si>
    <t>Aguinaldo dos Santos Moura - 13/01/2025 14:14:36</t>
  </si>
  <si>
    <t>Rafael De Carvalho Vasconcelos - 24/02/2025 10:27:43</t>
  </si>
  <si>
    <t>Rafael De Carvalho Vasconcelos - 24/02/2025 10:27:44</t>
  </si>
  <si>
    <t>Rafael De Carvalho Vasconcelos - 24/02/2025 10:27:45</t>
  </si>
  <si>
    <t>Rafael De Carvalho Vasconcelos - 24/02/2025 10:25:53</t>
  </si>
  <si>
    <t>Aguinaldo dos Santos Moura - 24/02/2025 11:41:10</t>
  </si>
  <si>
    <t>Aguinaldo dos Santos Moura - 24/02/2025 11:41:11</t>
  </si>
  <si>
    <t>Lais Da Cunha Ferreira Calian - 26/02/2025 10:59:57</t>
  </si>
  <si>
    <t>Lais Da Cunha Ferreira Calian - 26/02/2025 10:59:59</t>
  </si>
  <si>
    <t>Lais Da Cunha Ferreira Calian - 26/02/2025 11:00:02</t>
  </si>
  <si>
    <t>Lais Da Cunha Ferreira Calian - 26/02/2025 11:00:03</t>
  </si>
  <si>
    <t>Leonildo Nogueira Araujo - 13/03/2025 09:56:12</t>
  </si>
  <si>
    <t>Leonildo Nogueira Araujo - 13/03/2025 09:56:13</t>
  </si>
  <si>
    <t>Base de Dados_Images/BD-6504.Imagem do Equipamento-.191631.jpg</t>
  </si>
  <si>
    <t>Aguinaldo dos Santos Moura - 14/01/2025 16:15:30</t>
  </si>
  <si>
    <t>Base de Dados_Images/BD-6504.Imagem da Plaqueta do Motor-.171437.jpg</t>
  </si>
  <si>
    <t>Aguinaldo dos Santos Moura - 13/01/2025 14:14:26</t>
  </si>
  <si>
    <t>Tanque De Mel 2</t>
  </si>
  <si>
    <t>TRM-089-05</t>
  </si>
  <si>
    <t>NIVEL TANQUE DE MEL 2</t>
  </si>
  <si>
    <t>Aguinaldo dos Santos Moura - 23/01/2025 11:38:54</t>
  </si>
  <si>
    <t>Aguinaldo dos Santos Moura - 23/01/2025 11:38:55</t>
  </si>
  <si>
    <t>Aguinaldo dos Santos Moura - 23/01/2025 11:38:56</t>
  </si>
  <si>
    <t>Aguinaldo dos Santos Moura - 23/01/2025 11:38:57</t>
  </si>
  <si>
    <t>Aguinaldo dos Santos Moura - 24/02/2025 11:41:37</t>
  </si>
  <si>
    <t>Aguinaldo dos Santos Moura - 24/02/2025 11:41:38</t>
  </si>
  <si>
    <t>Aguinaldo dos Santos Moura - 24/02/2025 11:41:40</t>
  </si>
  <si>
    <t>Lais Da Cunha Ferreira Calian - 26/02/2025 11:00:52</t>
  </si>
  <si>
    <t>Lais Da Cunha Ferreira Calian - 26/02/2025 11:00:54</t>
  </si>
  <si>
    <t>Leonildo Nogueira Araujo - 13/03/2025 09:46:08</t>
  </si>
  <si>
    <t>Base de Dados_Images/TRM-089-05.Imagem do Equipamento-.143914.jpg</t>
  </si>
  <si>
    <t>Aguinaldo dos Santos Moura - 23/01/2025 11:38:47</t>
  </si>
  <si>
    <t>XV-189</t>
  </si>
  <si>
    <t>MEL E ASSEPSIA PARA TANQUE DE MEL 2</t>
  </si>
  <si>
    <t>Aguinaldo dos Santos Moura - 23/01/2025 11:39:29</t>
  </si>
  <si>
    <t>Aguinaldo dos Santos Moura - 23/01/2025 11:39:30</t>
  </si>
  <si>
    <t>Aguinaldo dos Santos Moura - 23/01/2025 11:39:32</t>
  </si>
  <si>
    <t>Aguinaldo dos Santos Moura - 23/01/2025 11:39:40</t>
  </si>
  <si>
    <t>Aguinaldo dos Santos Moura - 23/01/2025 11:39:35</t>
  </si>
  <si>
    <t>Aguinaldo dos Santos Moura - 23/01/2025 11:39:37</t>
  </si>
  <si>
    <t>Aguinaldo dos Santos Moura - 23/01/2025 11:39:39</t>
  </si>
  <si>
    <t>Aguinaldo dos Santos Moura - 23/01/2025 11:39:43</t>
  </si>
  <si>
    <t>Aguinaldo dos Santos Moura - 24/02/2025 11:42:06</t>
  </si>
  <si>
    <t>Aguinaldo dos Santos Moura - 24/02/2025 11:42:08</t>
  </si>
  <si>
    <t>Lais Da Cunha Ferreira Calian - 26/02/2025 11:01:17</t>
  </si>
  <si>
    <t>Leonildo Nogueira Araujo - 13/03/2025 09:46:12</t>
  </si>
  <si>
    <t>Base de Dados_Images/XV-189.Imagem do Equipamento-.143940.jpg</t>
  </si>
  <si>
    <t>Aguinaldo dos Santos Moura - 23/01/2025 11:39:24</t>
  </si>
  <si>
    <t>TQ6519</t>
  </si>
  <si>
    <t>TANQUE DE MEL Nº2</t>
  </si>
  <si>
    <t>Aguinaldo dos Santos Moura - 23/01/2025 11:38:10</t>
  </si>
  <si>
    <t>Aguinaldo dos Santos Moura - 23/01/2025 11:38:12</t>
  </si>
  <si>
    <t>Aguinaldo dos Santos Moura - 23/01/2025 11:38:13</t>
  </si>
  <si>
    <t>Aguinaldo dos Santos Moura - 23/01/2025 11:38:21</t>
  </si>
  <si>
    <t>Aguinaldo dos Santos Moura - 23/01/2025 11:38:23</t>
  </si>
  <si>
    <t>Aguinaldo dos Santos Moura - 23/01/2025 11:38:24</t>
  </si>
  <si>
    <t>Aguinaldo dos Santos Moura - 23/01/2025 11:38:26</t>
  </si>
  <si>
    <t>Aguinaldo dos Santos Moura - 23/01/2025 11:38:28</t>
  </si>
  <si>
    <t>Aguinaldo dos Santos Moura - 23/01/2025 11:38:29</t>
  </si>
  <si>
    <t>Lais Da Cunha Ferreira Calian - 26/02/2025 11:01:07</t>
  </si>
  <si>
    <t>Lais Da Cunha Ferreira Calian - 26/02/2025 11:01:08</t>
  </si>
  <si>
    <t>Leonildo Nogueira Araujo - 13/03/2025 09:46:03</t>
  </si>
  <si>
    <t>Leonildo Nogueira Araujo - 13/03/2025 09:46:04</t>
  </si>
  <si>
    <t>Base de Dados_Images/TQ6519.Imagem do Equipamento-.143810.jpg</t>
  </si>
  <si>
    <t>Aguinaldo dos Santos Moura - 23/01/2025 11:38:02</t>
  </si>
  <si>
    <t>BD-6505</t>
  </si>
  <si>
    <t>BOMBA Nº1 DO TANQUE MEL Nº2</t>
  </si>
  <si>
    <t>Aguinaldo dos Santos Moura - 13/01/2025 14:16:01</t>
  </si>
  <si>
    <t>Rafael De Carvalho Vasconcelos - 14/01/2025 16:27:43</t>
  </si>
  <si>
    <t>Rafael De Carvalho Vasconcelos - 14/01/2025 16:27:53</t>
  </si>
  <si>
    <t>Rafael De Carvalho Vasconcelos - 14/01/2025 16:28:00</t>
  </si>
  <si>
    <t>Rafael De Carvalho Vasconcelos - 14/01/2025 16:28:04</t>
  </si>
  <si>
    <t>Rafael De Carvalho Vasconcelos - 14/01/2025 16:28:08</t>
  </si>
  <si>
    <t>Rafael De Carvalho Vasconcelos - 14/01/2025 16:28:13</t>
  </si>
  <si>
    <t>Rafael De Carvalho Vasconcelos - 14/01/2025 16:28:18</t>
  </si>
  <si>
    <t>Rafael De Carvalho Vasconcelos - 14/01/2025 16:28:23</t>
  </si>
  <si>
    <t>Rafael De Carvalho Vasconcelos - 14/01/2025 16:28:27</t>
  </si>
  <si>
    <t>Aguinaldo dos Santos Moura - 13/01/2025 14:16:10</t>
  </si>
  <si>
    <t>Aguinaldo dos Santos Moura - 13/01/2025 14:16:08</t>
  </si>
  <si>
    <t>Aguinaldo dos Santos Moura - 13/01/2025 14:16:06</t>
  </si>
  <si>
    <t>Aguinaldo dos Santos Moura - 13/01/2025 14:16:05</t>
  </si>
  <si>
    <t>Aguinaldo dos Santos Moura - 13/01/2025 14:16:04</t>
  </si>
  <si>
    <t>Aguinaldo dos Santos Moura - 13/01/2025 14:16:03</t>
  </si>
  <si>
    <t>Rafael De Carvalho Vasconcelos - 31/01/2025 15:26:14</t>
  </si>
  <si>
    <t>Rafael De Carvalho Vasconcelos - 31/01/2025 15:26:13</t>
  </si>
  <si>
    <t>Rafael De Carvalho Vasconcelos - 31/01/2025 15:26:09</t>
  </si>
  <si>
    <t>Rafael De Carvalho Vasconcelos - 31/01/2025 15:26:19</t>
  </si>
  <si>
    <t>Aguinaldo dos Santos Moura - 24/02/2025 11:45:32</t>
  </si>
  <si>
    <t>Aguinaldo dos Santos Moura - 24/02/2025 11:45:33</t>
  </si>
  <si>
    <t>Lais Da Cunha Ferreira Calian - 26/02/2025 11:00:41</t>
  </si>
  <si>
    <t>Lais Da Cunha Ferreira Calian - 26/02/2025 11:00:44</t>
  </si>
  <si>
    <t>Lais Da Cunha Ferreira Calian - 26/02/2025 11:00:45</t>
  </si>
  <si>
    <t>Leonildo Nogueira Araujo - 13/03/2025 09:45:58</t>
  </si>
  <si>
    <t>Leonildo Nogueira Araujo - 13/03/2025 09:45:59</t>
  </si>
  <si>
    <t>Base de Dados_Images/BD-6505.Imagem do Equipamento-.191705.jpg</t>
  </si>
  <si>
    <t>Aguinaldo dos Santos Moura - 14/01/2025 16:16:27</t>
  </si>
  <si>
    <t>Base de Dados_Images/BD-6505.Imagem da Plaqueta do Motor-.171645.jpg</t>
  </si>
  <si>
    <t>Aguinaldo dos Santos Moura - 13/01/2025 14:15:53</t>
  </si>
  <si>
    <t>Trocador De Calor De Mosto 1</t>
  </si>
  <si>
    <t>STE-046-05</t>
  </si>
  <si>
    <t>TEMPERATURA ENTRADA DO TROCADOR DE CALOR MOSTO 1</t>
  </si>
  <si>
    <t>Aguinaldo dos Santos Moura - 23/01/2025 11:52:47</t>
  </si>
  <si>
    <t>Aguinaldo dos Santos Moura - 23/01/2025 11:54:50</t>
  </si>
  <si>
    <t>Aguinaldo dos Santos Moura - 23/01/2025 11:54:52</t>
  </si>
  <si>
    <t>Aguinaldo dos Santos Moura - 23/01/2025 11:54:58</t>
  </si>
  <si>
    <t>Aguinaldo dos Santos Moura - 25/02/2025 11:35:23</t>
  </si>
  <si>
    <t>Aguinaldo dos Santos Moura - 25/02/2025 11:35:45</t>
  </si>
  <si>
    <t>Aguinaldo dos Santos Moura - 25/02/2025 11:35:51</t>
  </si>
  <si>
    <t>Lais Da Cunha Ferreira Calian - 03/03/2025 16:42:09</t>
  </si>
  <si>
    <t>Lais Da Cunha Ferreira Calian - 03/03/2025 16:42:15</t>
  </si>
  <si>
    <t>Leonildo Nogueira Araujo - 13/03/2025 09:46:24</t>
  </si>
  <si>
    <t>Base de Dados_Images/STE-046-05.Imagem do Equipamento-.145235.jpg</t>
  </si>
  <si>
    <t>Aguinaldo dos Santos Moura - 23/01/2025 11:52:29</t>
  </si>
  <si>
    <t>STE-047-05</t>
  </si>
  <si>
    <t>TEMPERATURA SAÍDA DO TROCADOR DE CALOR MOSTO 1</t>
  </si>
  <si>
    <t>Aguinaldo dos Santos Moura - 23/01/2025 11:55:27</t>
  </si>
  <si>
    <t>Aguinaldo dos Santos Moura - 23/01/2025 11:55:30</t>
  </si>
  <si>
    <t>Aguinaldo dos Santos Moura - 23/01/2025 11:55:33</t>
  </si>
  <si>
    <t>Aguinaldo dos Santos Moura - 23/01/2025 11:55:34</t>
  </si>
  <si>
    <t>Aguinaldo dos Santos Moura - 25/02/2025 11:36:05</t>
  </si>
  <si>
    <t>Aguinaldo dos Santos Moura - 25/02/2025 11:36:06</t>
  </si>
  <si>
    <t>Aguinaldo dos Santos Moura - 25/02/2025 11:36:08</t>
  </si>
  <si>
    <t>Lais Da Cunha Ferreira Calian - 03/03/2025 16:42:22</t>
  </si>
  <si>
    <t>Lais Da Cunha Ferreira Calian - 03/03/2025 16:42:23</t>
  </si>
  <si>
    <t>Leonildo Nogueira Araujo - 13/03/2025 09:46:29</t>
  </si>
  <si>
    <t>Base de Dados_Images/STE-047-05.Imagem do Equipamento-.145525.jpg</t>
  </si>
  <si>
    <t>Aguinaldo dos Santos Moura - 23/01/2025 11:55:19</t>
  </si>
  <si>
    <t>TC6501</t>
  </si>
  <si>
    <t>TROCADOR DE CALOR MOSTO LINHA Nº1</t>
  </si>
  <si>
    <t>Rafael De Carvalho Vasconcelos - 24/02/2025 10:45:33</t>
  </si>
  <si>
    <t>Aguinaldo dos Santos Moura - 23/01/2025 11:48:59</t>
  </si>
  <si>
    <t>Rafael De Carvalho Vasconcelos - 24/02/2025 10:45:37</t>
  </si>
  <si>
    <t>Rafael De Carvalho Vasconcelos - 24/02/2025 10:45:41</t>
  </si>
  <si>
    <t>Aguinaldo dos Santos Moura - 24/02/2025 15:20:33</t>
  </si>
  <si>
    <t>Rafael De Carvalho Vasconcelos - 24/02/2025 10:45:45</t>
  </si>
  <si>
    <t>Aguinaldo dos Santos Moura - 22/02/2025 11:00:23</t>
  </si>
  <si>
    <t>Aguinaldo dos Santos Moura - 23/01/2025 11:49:10</t>
  </si>
  <si>
    <t>Lais Da Cunha Ferreira Calian - 07/03/2025 16:32:09</t>
  </si>
  <si>
    <t>Leonildo Nogueira Araujo - 13/03/2025 09:46:33</t>
  </si>
  <si>
    <t>Base de Dados_Images/TC6501.Imagem do Equipamento-.144900.jpg</t>
  </si>
  <si>
    <t>Aguinaldo dos Santos Moura - 23/01/2025 11:48:52</t>
  </si>
  <si>
    <t>XV-227</t>
  </si>
  <si>
    <t>ENTRADA DE MOSTO TROCADOR N° 1</t>
  </si>
  <si>
    <t>Aguinaldo dos Santos Moura - 23/01/2025 11:56:08</t>
  </si>
  <si>
    <t>Aguinaldo dos Santos Moura - 23/01/2025 11:56:10</t>
  </si>
  <si>
    <t>Aguinaldo dos Santos Moura - 23/01/2025 11:56:13</t>
  </si>
  <si>
    <t>Aguinaldo dos Santos Moura - 23/01/2025 11:56:16</t>
  </si>
  <si>
    <t>Aguinaldo dos Santos Moura - 23/01/2025 11:56:19</t>
  </si>
  <si>
    <t>Aguinaldo dos Santos Moura - 23/01/2025 11:56:21</t>
  </si>
  <si>
    <t>Aguinaldo dos Santos Moura - 23/01/2025 11:56:25</t>
  </si>
  <si>
    <t>Aguinaldo dos Santos Moura - 23/01/2025 11:56:29</t>
  </si>
  <si>
    <t>Aguinaldo dos Santos Moura - 27/02/2025 15:55:35</t>
  </si>
  <si>
    <t>Aguinaldo dos Santos Moura - 27/02/2025 15:55:36</t>
  </si>
  <si>
    <t>Lais Da Cunha Ferreira Calian - 03/03/2025 16:42:29</t>
  </si>
  <si>
    <t>Leonildo Nogueira Araujo - 13/03/2025 09:46:38</t>
  </si>
  <si>
    <t>Base de Dados_Images/XV-227.Imagem do Equipamento-.145606.jpg</t>
  </si>
  <si>
    <t>Aguinaldo dos Santos Moura - 23/01/2025 11:56:01</t>
  </si>
  <si>
    <t>XV-229</t>
  </si>
  <si>
    <t>SAIDA DE MOSTO TROCADOR N° 1</t>
  </si>
  <si>
    <t>Aguinaldo dos Santos Moura - 23/01/2025 11:59:14</t>
  </si>
  <si>
    <t>Aguinaldo dos Santos Moura - 23/01/2025 11:59:16</t>
  </si>
  <si>
    <t>Aguinaldo dos Santos Moura - 23/01/2025 11:59:18</t>
  </si>
  <si>
    <t>Aguinaldo dos Santos Moura - 23/01/2025 11:59:21</t>
  </si>
  <si>
    <t>Aguinaldo dos Santos Moura - 23/01/2025 11:59:23</t>
  </si>
  <si>
    <t>Aguinaldo dos Santos Moura - 23/01/2025 11:59:27</t>
  </si>
  <si>
    <t>Aguinaldo dos Santos Moura - 23/01/2025 11:59:24</t>
  </si>
  <si>
    <t>Aguinaldo dos Santos Moura - 23/01/2025 11:59:31</t>
  </si>
  <si>
    <t>Aguinaldo dos Santos Moura - 25/02/2025 11:37:04</t>
  </si>
  <si>
    <t>Aguinaldo dos Santos Moura - 25/02/2025 11:37:05</t>
  </si>
  <si>
    <t>Lais Da Cunha Ferreira Calian - 03/03/2025 16:42:34</t>
  </si>
  <si>
    <t>Leonildo Nogueira Araujo - 13/03/2025 09:46:41</t>
  </si>
  <si>
    <t>Base de Dados_Images/XV-229.Imagem do Equipamento-.145912.jpg</t>
  </si>
  <si>
    <t>Aguinaldo dos Santos Moura - 23/01/2025 11:59:02</t>
  </si>
  <si>
    <t>POS-140-05</t>
  </si>
  <si>
    <t>ENTRADA DE AGUA TROCADOR N° 1</t>
  </si>
  <si>
    <t>Aguinaldo dos Santos Moura - 23/01/2025 11:49:46</t>
  </si>
  <si>
    <t>Aguinaldo dos Santos Moura - 23/01/2025 11:49:47</t>
  </si>
  <si>
    <t>Aguinaldo dos Santos Moura - 23/01/2025 11:49:49</t>
  </si>
  <si>
    <t>Aguinaldo dos Santos Moura - 23/01/2025 11:49:52</t>
  </si>
  <si>
    <t>Aguinaldo dos Santos Moura - 23/01/2025 11:49:53</t>
  </si>
  <si>
    <t>Aguinaldo dos Santos Moura - 23/01/2025 11:49:58</t>
  </si>
  <si>
    <t>Aguinaldo dos Santos Moura - 23/01/2025 11:50:02</t>
  </si>
  <si>
    <t>Aguinaldo dos Santos Moura - 23/01/2025 11:49:55</t>
  </si>
  <si>
    <t>Aguinaldo dos Santos Moura - 25/02/2025 11:37:11</t>
  </si>
  <si>
    <t>Aguinaldo dos Santos Moura - 25/02/2025 11:37:12</t>
  </si>
  <si>
    <t>Lais Da Cunha Ferreira Calian - 03/03/2025 16:42:41</t>
  </si>
  <si>
    <t>Leonildo Nogueira Araujo - 13/03/2025 09:46:45</t>
  </si>
  <si>
    <t>Base de Dados_Images/POS-140-05.Imagem do Equipamento-.144947.jpg</t>
  </si>
  <si>
    <t>Aguinaldo dos Santos Moura - 23/01/2025 11:49:41</t>
  </si>
  <si>
    <t>XV-225</t>
  </si>
  <si>
    <t>SAIDA DE AGUA TROCADOR N° 1</t>
  </si>
  <si>
    <t>Aguinaldo dos Santos Moura - 23/01/2025 11:50:34</t>
  </si>
  <si>
    <t>Aguinaldo dos Santos Moura - 23/01/2025 11:50:49</t>
  </si>
  <si>
    <t>Aguinaldo dos Santos Moura - 23/01/2025 11:50:36</t>
  </si>
  <si>
    <t>Aguinaldo dos Santos Moura - 23/01/2025 11:50:56</t>
  </si>
  <si>
    <t>Aguinaldo dos Santos Moura - 23/01/2025 11:50:39</t>
  </si>
  <si>
    <t>Aguinaldo dos Santos Moura - 23/01/2025 11:50:45</t>
  </si>
  <si>
    <t>Aguinaldo dos Santos Moura - 23/01/2025 11:50:41</t>
  </si>
  <si>
    <t>Aguinaldo dos Santos Moura - 23/01/2025 11:50:42</t>
  </si>
  <si>
    <t>Aguinaldo dos Santos Moura - 25/02/2025 11:37:18</t>
  </si>
  <si>
    <t>Aguinaldo dos Santos Moura - 25/02/2025 11:37:19</t>
  </si>
  <si>
    <t>Lais Da Cunha Ferreira Calian - 03/03/2025 16:42:46</t>
  </si>
  <si>
    <t>Leonildo Nogueira Araujo - 13/03/2025 09:46:49</t>
  </si>
  <si>
    <t>Base de Dados_Images/XV-225.Imagem do Equipamento-.145036.jpg</t>
  </si>
  <si>
    <t>Aguinaldo dos Santos Moura - 23/01/2025 11:50:24</t>
  </si>
  <si>
    <t>Trocador De Calor De Mosto 2</t>
  </si>
  <si>
    <t>STE-048-05</t>
  </si>
  <si>
    <t>TEMPERATURA ENTRADA DO TROCADOR DE CALOR MOSTO 2</t>
  </si>
  <si>
    <t>Aguinaldo dos Santos Moura - 24/02/2025 14:51:12</t>
  </si>
  <si>
    <t>Aguinaldo dos Santos Moura - 24/02/2025 14:51:14</t>
  </si>
  <si>
    <t>Aguinaldo dos Santos Moura - 24/02/2025 14:51:16</t>
  </si>
  <si>
    <t>Aguinaldo dos Santos Moura - 24/02/2025 14:51:22</t>
  </si>
  <si>
    <t>Aguinaldo dos Santos Moura - 25/02/2025 11:37:37</t>
  </si>
  <si>
    <t>Aguinaldo dos Santos Moura - 25/02/2025 11:37:38</t>
  </si>
  <si>
    <t>Lais Da Cunha Ferreira Calian - 03/03/2025 16:43:55</t>
  </si>
  <si>
    <t>Lais Da Cunha Ferreira Calian - 03/03/2025 16:43:56</t>
  </si>
  <si>
    <t>Leonildo Nogueira Araujo - 13/03/2025 09:46:58</t>
  </si>
  <si>
    <t>Base de Dados_Images/STE-048-05.Imagem do Equipamento-.175111.jpg</t>
  </si>
  <si>
    <t>Aguinaldo dos Santos Moura - 24/02/2025 14:51:07</t>
  </si>
  <si>
    <t>STE-049-05</t>
  </si>
  <si>
    <t>TEMPERATURA SAÍDA DO TROCADOR DE CALOR MOSTO 2</t>
  </si>
  <si>
    <t>Aguinaldo dos Santos Moura - 24/02/2025 14:58:55</t>
  </si>
  <si>
    <t>Aguinaldo dos Santos Moura - 24/02/2025 14:58:57</t>
  </si>
  <si>
    <t>Aguinaldo dos Santos Moura - 24/02/2025 14:58:58</t>
  </si>
  <si>
    <t>Aguinaldo dos Santos Moura - 24/02/2025 14:59:02</t>
  </si>
  <si>
    <t>Aguinaldo dos Santos Moura - 25/02/2025 11:37:44</t>
  </si>
  <si>
    <t>Aguinaldo dos Santos Moura - 25/02/2025 11:37:45</t>
  </si>
  <si>
    <t>Aguinaldo dos Santos Moura - 25/02/2025 11:37:48</t>
  </si>
  <si>
    <t>Lais Da Cunha Ferreira Calian - 03/03/2025 16:43:46</t>
  </si>
  <si>
    <t>Lais Da Cunha Ferreira Calian - 03/03/2025 16:43:48</t>
  </si>
  <si>
    <t>Leonildo Nogueira Araujo - 13/03/2025 09:47:01</t>
  </si>
  <si>
    <t>Leonildo Nogueira Araujo - 13/03/2025 09:47:02</t>
  </si>
  <si>
    <t>Base de Dados_Images/STE-049-05.Imagem do Equipamento-.175931.jpg</t>
  </si>
  <si>
    <t>Aguinaldo dos Santos Moura - 24/02/2025 14:59:27</t>
  </si>
  <si>
    <t>TC6502</t>
  </si>
  <si>
    <t>TROCADOR DE CALOR MOSTO LINHA Nº2</t>
  </si>
  <si>
    <t>Aguinaldo dos Santos Moura - 24/02/2025 15:03:38</t>
  </si>
  <si>
    <t>Aguinaldo dos Santos Moura - 24/02/2025 15:03:23</t>
  </si>
  <si>
    <t>Aguinaldo dos Santos Moura - 24/02/2025 15:03:22</t>
  </si>
  <si>
    <t>Aguinaldo dos Santos Moura - 24/02/2025 15:03:20</t>
  </si>
  <si>
    <t>Aguinaldo dos Santos Moura - 24/02/2025 15:03:17</t>
  </si>
  <si>
    <t>Aguinaldo dos Santos Moura - 24/02/2025 15:03:16</t>
  </si>
  <si>
    <t>Aguinaldo dos Santos Moura - 24/02/2025 15:03:14</t>
  </si>
  <si>
    <t>Aguinaldo dos Santos Moura - 24/02/2025 15:03:12</t>
  </si>
  <si>
    <t>Lais Da Cunha Ferreira Calian - 03/03/2025 16:43:39</t>
  </si>
  <si>
    <t>Lais Da Cunha Ferreira Calian - 03/03/2025 16:43:40</t>
  </si>
  <si>
    <t>Leonildo Nogueira Araujo - 13/03/2025 09:47:07</t>
  </si>
  <si>
    <t>Leonildo Nogueira Araujo - 13/03/2025 09:47:06</t>
  </si>
  <si>
    <t>Base de Dados_Images/TC6502.Imagem do Equipamento-.180341.jpg</t>
  </si>
  <si>
    <t>Aguinaldo dos Santos Moura - 24/02/2025 15:03:00</t>
  </si>
  <si>
    <t>XV-228</t>
  </si>
  <si>
    <t>ENTRADA DE MOSTO TROCADOR N° 2</t>
  </si>
  <si>
    <t>Aguinaldo dos Santos Moura - 24/02/2025 15:00:09</t>
  </si>
  <si>
    <t>Aguinaldo dos Santos Moura - 24/02/2025 15:00:10</t>
  </si>
  <si>
    <t>Aguinaldo dos Santos Moura - 24/02/2025 15:00:13</t>
  </si>
  <si>
    <t>Aguinaldo dos Santos Moura - 24/02/2025 15:00:14</t>
  </si>
  <si>
    <t>Aguinaldo dos Santos Moura - 24/02/2025 15:00:15</t>
  </si>
  <si>
    <t>Aguinaldo dos Santos Moura - 24/02/2025 15:00:16</t>
  </si>
  <si>
    <t>Aguinaldo dos Santos Moura - 24/02/2025 15:00:18</t>
  </si>
  <si>
    <t>Aguinaldo dos Santos Moura - 24/02/2025 15:00:19</t>
  </si>
  <si>
    <t>Aguinaldo dos Santos Moura - 25/02/2025 11:37:56</t>
  </si>
  <si>
    <t>Aguinaldo dos Santos Moura - 25/02/2025 11:37:57</t>
  </si>
  <si>
    <t>Lais Da Cunha Ferreira Calian - 03/03/2025 16:43:33</t>
  </si>
  <si>
    <t>Leonildo Nogueira Araujo - 13/03/2025 09:47:10</t>
  </si>
  <si>
    <t>Base de Dados_Images/XV-228.Imagem do Equipamento-.180007.jpg</t>
  </si>
  <si>
    <t>Aguinaldo dos Santos Moura - 24/02/2025 15:00:01</t>
  </si>
  <si>
    <t>XV-230</t>
  </si>
  <si>
    <t>SAIDADE MOSTO TROCADOR N° 2</t>
  </si>
  <si>
    <t>Aguinaldo dos Santos Moura - 24/02/2025 15:01:05</t>
  </si>
  <si>
    <t>Aguinaldo dos Santos Moura - 24/02/2025 15:01:06</t>
  </si>
  <si>
    <t>Aguinaldo dos Santos Moura - 24/02/2025 15:01:08</t>
  </si>
  <si>
    <t>Aguinaldo dos Santos Moura - 24/02/2025 15:01:10</t>
  </si>
  <si>
    <t>Aguinaldo dos Santos Moura - 24/02/2025 15:01:11</t>
  </si>
  <si>
    <t>Aguinaldo dos Santos Moura - 24/02/2025 15:01:12</t>
  </si>
  <si>
    <t>Aguinaldo dos Santos Moura - 24/02/2025 15:01:15</t>
  </si>
  <si>
    <t>Aguinaldo dos Santos Moura - 24/02/2025 15:01:17</t>
  </si>
  <si>
    <t>Aguinaldo dos Santos Moura - 27/02/2025 12:36:09</t>
  </si>
  <si>
    <t>Aguinaldo dos Santos Moura - 27/02/2025 12:36:10</t>
  </si>
  <si>
    <t>Lais Da Cunha Ferreira Calian - 03/03/2025 16:43:25</t>
  </si>
  <si>
    <t>Leonildo Nogueira Araujo - 13/03/2025 09:47:14</t>
  </si>
  <si>
    <t>Base de Dados_Images/XV-230.Imagem do Equipamento-.180105.jpg</t>
  </si>
  <si>
    <t>Aguinaldo dos Santos Moura - 24/02/2025 15:01:01</t>
  </si>
  <si>
    <t>POS-141-05</t>
  </si>
  <si>
    <t>ENTRADA DE AGUA TROCADOR N° 2</t>
  </si>
  <si>
    <t>Aguinaldo dos Santos Moura - 24/02/2025 15:02:25</t>
  </si>
  <si>
    <t>Aguinaldo dos Santos Moura - 24/02/2025 15:02:26</t>
  </si>
  <si>
    <t>Aguinaldo dos Santos Moura - 24/02/2025 15:02:28</t>
  </si>
  <si>
    <t>Aguinaldo dos Santos Moura - 24/02/2025 15:02:37</t>
  </si>
  <si>
    <t>Aguinaldo dos Santos Moura - 24/02/2025 15:02:32</t>
  </si>
  <si>
    <t>Aguinaldo dos Santos Moura - 24/02/2025 15:02:33</t>
  </si>
  <si>
    <t>Aguinaldo dos Santos Moura - 24/02/2025 15:02:34</t>
  </si>
  <si>
    <t>Aguinaldo dos Santos Moura - 24/02/2025 15:02:40</t>
  </si>
  <si>
    <t>Aguinaldo dos Santos Moura - 25/02/2025 11:38:58</t>
  </si>
  <si>
    <t>Lais Da Cunha Ferreira Calian - 03/03/2025 16:43:18</t>
  </si>
  <si>
    <t>Leonildo Nogueira Araujo - 13/03/2025 09:47:18</t>
  </si>
  <si>
    <t>Base de Dados_Images/POS-141-05.Imagem do Equipamento-.180256.jpg</t>
  </si>
  <si>
    <t>Aguinaldo dos Santos Moura - 24/02/2025 15:02:18</t>
  </si>
  <si>
    <t>XV-226</t>
  </si>
  <si>
    <t>SAIDA DE AGUA TROCADOR N° 2</t>
  </si>
  <si>
    <t>Aguinaldo dos Santos Moura - 24/02/2025 15:01:40</t>
  </si>
  <si>
    <t>Aguinaldo dos Santos Moura - 24/02/2025 15:01:42</t>
  </si>
  <si>
    <t>Aguinaldo dos Santos Moura - 24/02/2025 15:01:43</t>
  </si>
  <si>
    <t>Aguinaldo dos Santos Moura - 24/02/2025 15:01:47</t>
  </si>
  <si>
    <t>Aguinaldo dos Santos Moura - 24/02/2025 15:01:48</t>
  </si>
  <si>
    <t>Aguinaldo dos Santos Moura - 24/02/2025 15:01:57</t>
  </si>
  <si>
    <t>Aguinaldo dos Santos Moura - 24/02/2025 15:01:59</t>
  </si>
  <si>
    <t>Aguinaldo dos Santos Moura - 24/02/2025 15:01:56</t>
  </si>
  <si>
    <t>Aguinaldo dos Santos Moura - 25/02/2025 11:39:17</t>
  </si>
  <si>
    <t>Lais Da Cunha Ferreira Calian - 03/03/2025 16:43:09</t>
  </si>
  <si>
    <t>Leonildo Nogueira Araujo - 13/03/2025 09:47:22</t>
  </si>
  <si>
    <t>Base de Dados_Images/XV-226.Imagem do Equipamento-.180141.jpg</t>
  </si>
  <si>
    <t>Aguinaldo dos Santos Moura - 24/02/2025 15:01:35</t>
  </si>
  <si>
    <t>Anel De Mosto 1</t>
  </si>
  <si>
    <t>XV-206</t>
  </si>
  <si>
    <t>ASSEPSIA PARA LINHA 1 DE MOSTO</t>
  </si>
  <si>
    <t>Laercio Gonçalves de Souza Junior - 14/01/2025 16:24:47</t>
  </si>
  <si>
    <t>Laercio Gonçalves de Souza Junior - 14/01/2025 16:24:46</t>
  </si>
  <si>
    <t>Laercio Gonçalves de Souza Junior - 14/01/2025 16:24:45</t>
  </si>
  <si>
    <t>Laercio Gonçalves de Souza Junior - 14/01/2025 16:24:51</t>
  </si>
  <si>
    <t>Laercio Gonçalves de Souza Junior - 14/01/2025 16:24:50</t>
  </si>
  <si>
    <t>Aguinaldo dos Santos Moura - 31/01/2025 15:10:58</t>
  </si>
  <si>
    <t>Aguinaldo dos Santos Moura - 31/01/2025 15:11:10</t>
  </si>
  <si>
    <t>Lais Da Cunha Ferreira Calian - 03/03/2025 16:34:12</t>
  </si>
  <si>
    <t>Leonildo Nogueira Araujo - 13/03/2025 09:56:35</t>
  </si>
  <si>
    <t>Base de Dados_Images/XV-206.Imagem do Equipamento-.192446.jpg</t>
  </si>
  <si>
    <t>Laercio Gonçalves de Souza Junior - 14/01/2025 16:24:40</t>
  </si>
  <si>
    <t>XV-273</t>
  </si>
  <si>
    <t>ALIMENTAÇÃO DE MOSTO ANEL 1</t>
  </si>
  <si>
    <t>Laercio Gonçalves de Souza Junior - 13/01/2025 15:50:06</t>
  </si>
  <si>
    <t>Laercio Gonçalves de Souza Junior - 13/01/2025 15:50:05</t>
  </si>
  <si>
    <t>Laercio Gonçalves de Souza Junior - 13/01/2025 15:50:04</t>
  </si>
  <si>
    <t>Laercio Gonçalves de Souza Junior - 13/01/2025 15:50:08</t>
  </si>
  <si>
    <t>Laercio Gonçalves de Souza Junior - 13/01/2025 15:50:07</t>
  </si>
  <si>
    <t>Aguinaldo dos Santos Moura - 31/01/2025 15:11:33</t>
  </si>
  <si>
    <t>Aguinaldo dos Santos Moura - 31/01/2025 15:11:35</t>
  </si>
  <si>
    <t>Lais Da Cunha Ferreira Calian - 03/03/2025 16:34:17</t>
  </si>
  <si>
    <t>Leonildo Nogueira Araujo - 13/03/2025 09:56:42</t>
  </si>
  <si>
    <t>Base de Dados_Images/XV-273.Imagem do Equipamento-.203844.jpg</t>
  </si>
  <si>
    <t>Laercio Gonçalves de Souza Junior - 13/01/2025 15:49:58</t>
  </si>
  <si>
    <t>XV-263</t>
  </si>
  <si>
    <t>ALIMENTAÇÃO DE MOSTO FLUXO REVERSO ANEL 1</t>
  </si>
  <si>
    <t>Laercio Gonçalves de Souza Junior - 13/01/2025 15:48:44</t>
  </si>
  <si>
    <t>Laercio Gonçalves de Souza Junior - 13/01/2025 15:48:43</t>
  </si>
  <si>
    <t>Laercio Gonçalves de Souza Junior - 13/01/2025 15:48:47</t>
  </si>
  <si>
    <t>Laercio Gonçalves de Souza Junior - 13/01/2025 15:48:46</t>
  </si>
  <si>
    <t>Aguinaldo dos Santos Moura - 31/01/2025 15:11:48</t>
  </si>
  <si>
    <t>Aguinaldo dos Santos Moura - 31/01/2025 15:11:49</t>
  </si>
  <si>
    <t>Lais Da Cunha Ferreira Calian - 03/03/2025 16:34:24</t>
  </si>
  <si>
    <t>Leonildo Nogueira Araujo - 13/03/2025 09:56:38</t>
  </si>
  <si>
    <t>Base de Dados_Images/XV-263.Imagem do Equipamento-.194954.jpg</t>
  </si>
  <si>
    <t>Laercio Gonçalves de Souza Junior - 13/01/2025 15:48:39</t>
  </si>
  <si>
    <t>XV-201</t>
  </si>
  <si>
    <t>RETORNO DE FLEGMASSA LINHA 1</t>
  </si>
  <si>
    <t>Aguinaldo dos Santos Moura - 23/01/2025 14:11:36</t>
  </si>
  <si>
    <t>Aguinaldo dos Santos Moura - 23/01/2025 14:11:37</t>
  </si>
  <si>
    <t>Aguinaldo dos Santos Moura - 23/01/2025 14:11:39</t>
  </si>
  <si>
    <t>Aguinaldo dos Santos Moura - 23/01/2025 14:11:41</t>
  </si>
  <si>
    <t>Aguinaldo dos Santos Moura - 23/01/2025 14:11:43</t>
  </si>
  <si>
    <t>Aguinaldo dos Santos Moura - 23/01/2025 14:11:46</t>
  </si>
  <si>
    <t>Aguinaldo dos Santos Moura - 23/01/2025 14:11:47</t>
  </si>
  <si>
    <t>Aguinaldo dos Santos Moura - 23/01/2025 14:11:49</t>
  </si>
  <si>
    <t>Aguinaldo dos Santos Moura - 31/01/2025 15:12:12</t>
  </si>
  <si>
    <t>Aguinaldo dos Santos Moura - 31/01/2025 15:12:13</t>
  </si>
  <si>
    <t>Lais Da Cunha Ferreira Calian - 03/03/2025 16:34:30</t>
  </si>
  <si>
    <t>Leonildo Nogueira Araujo - 13/03/2025 09:56:45</t>
  </si>
  <si>
    <t>Base de Dados_Images/XV-201.Imagem do Equipamento-.171133.jpg</t>
  </si>
  <si>
    <t>Aguinaldo dos Santos Moura - 23/01/2025 14:11:26</t>
  </si>
  <si>
    <t>XV-223</t>
  </si>
  <si>
    <t>VALVULA MEDIDOR DE BRIX LINHA 1</t>
  </si>
  <si>
    <t>Laercio Gonçalves de Souza Junior - 13/01/2025 15:53:08</t>
  </si>
  <si>
    <t>Laercio Gonçalves de Souza Junior - 13/01/2025 15:53:07</t>
  </si>
  <si>
    <t>Laercio Gonçalves de Souza Junior - 13/01/2025 15:53:11</t>
  </si>
  <si>
    <t>Laercio Gonçalves de Souza Junior - 13/01/2025 15:53:10</t>
  </si>
  <si>
    <t>Aguinaldo dos Santos Moura - 31/01/2025 15:12:34</t>
  </si>
  <si>
    <t>Aguinaldo dos Santos Moura - 31/01/2025 15:12:35</t>
  </si>
  <si>
    <t>Lais Da Cunha Ferreira Calian - 03/03/2025 16:34:39</t>
  </si>
  <si>
    <t>Leonildo Nogueira Araujo - 13/03/2025 09:56:49</t>
  </si>
  <si>
    <t>Base de Dados_Images/XV-223.Imagem do Equipamento-.213603.jpg</t>
  </si>
  <si>
    <t>Laercio Gonçalves de Souza Junior - 13/01/2025 15:53:01</t>
  </si>
  <si>
    <t>Anel De Mosto 2</t>
  </si>
  <si>
    <t>XV-207</t>
  </si>
  <si>
    <t>ASSEPSIA PARA LINHA 2 DE MOSTO</t>
  </si>
  <si>
    <t>Laercio Gonçalves de Souza Junior - 14/01/2025 16:25:28</t>
  </si>
  <si>
    <t>Laercio Gonçalves de Souza Junior - 14/01/2025 16:25:27</t>
  </si>
  <si>
    <t>Laercio Gonçalves de Souza Junior - 14/01/2025 16:25:34</t>
  </si>
  <si>
    <t>Laercio Gonçalves de Souza Junior - 14/01/2025 16:25:33</t>
  </si>
  <si>
    <t>Laercio Gonçalves de Souza Junior - 14/01/2025 16:25:32</t>
  </si>
  <si>
    <t>Aguinaldo dos Santos Moura - 31/01/2025 15:12:54</t>
  </si>
  <si>
    <t>Aguinaldo dos Santos Moura - 31/01/2025 15:12:56</t>
  </si>
  <si>
    <t>Lais Da Cunha Ferreira Calian - 03/03/2025 16:34:48</t>
  </si>
  <si>
    <t>Leonildo Nogueira Araujo - 13/03/2025 09:56:57</t>
  </si>
  <si>
    <t>Base de Dados_Images/XV-207.Imagem do Equipamento-.192539.jpg</t>
  </si>
  <si>
    <t>Laercio Gonçalves de Souza Junior - 14/01/2025 16:25:22</t>
  </si>
  <si>
    <t>XV-274</t>
  </si>
  <si>
    <t xml:space="preserve">ALIMENTAÇÃO DE MOSTO ANEL 2 </t>
  </si>
  <si>
    <t>Laercio Gonçalves de Souza Junior - 13/01/2025 15:50:49</t>
  </si>
  <si>
    <t>Laercio Gonçalves de Souza Junior - 13/01/2025 15:50:48</t>
  </si>
  <si>
    <t>Laercio Gonçalves de Souza Junior - 13/01/2025 15:50:52</t>
  </si>
  <si>
    <t>Laercio Gonçalves de Souza Junior - 13/01/2025 15:50:51</t>
  </si>
  <si>
    <t>Aguinaldo dos Santos Moura - 31/01/2025 15:13:11</t>
  </si>
  <si>
    <t>Aguinaldo dos Santos Moura - 31/01/2025 15:13:12</t>
  </si>
  <si>
    <t>Lais Da Cunha Ferreira Calian - 03/03/2025 16:34:54</t>
  </si>
  <si>
    <t>Leonildo Nogueira Araujo - 13/03/2025 09:57:00</t>
  </si>
  <si>
    <t>Base de Dados_Images/XV-274.Imagem do Equipamento-.203918.jpg</t>
  </si>
  <si>
    <t>Laercio Gonçalves de Souza Junior - 13/01/2025 15:50:41</t>
  </si>
  <si>
    <t>XV-264</t>
  </si>
  <si>
    <t>ALIMENTAÇÃO DE MOSTO FLUXO REVERSO ANEL 2</t>
  </si>
  <si>
    <t>Laercio Gonçalves de Souza Junior - 13/01/2025 15:47:59</t>
  </si>
  <si>
    <t>Laercio Gonçalves de Souza Junior - 13/01/2025 15:47:58</t>
  </si>
  <si>
    <t>Laercio Gonçalves de Souza Junior - 13/01/2025 15:47:57</t>
  </si>
  <si>
    <t>Laercio Gonçalves de Souza Junior - 13/01/2025 15:48:02</t>
  </si>
  <si>
    <t>Laercio Gonçalves de Souza Junior - 13/01/2025 15:48:01</t>
  </si>
  <si>
    <t>Laercio Gonçalves de Souza Junior - 13/01/2025 15:48:00</t>
  </si>
  <si>
    <t>Aguinaldo dos Santos Moura - 31/01/2025 15:13:22</t>
  </si>
  <si>
    <t>Aguinaldo dos Santos Moura - 31/01/2025 15:13:23</t>
  </si>
  <si>
    <t>Lais Da Cunha Ferreira Calian - 03/03/2025 16:34:59</t>
  </si>
  <si>
    <t>Leonildo Nogueira Araujo - 13/03/2025 09:57:04</t>
  </si>
  <si>
    <t>Base de Dados_Images/XV-264.Imagem do Equipamento-.194925.jpg</t>
  </si>
  <si>
    <t>Laercio Gonçalves de Souza Junior - 13/01/2025 15:47:50</t>
  </si>
  <si>
    <t>XV-202</t>
  </si>
  <si>
    <t>RETORNO DE FLEGMASSA LINHA 2</t>
  </si>
  <si>
    <t>Aguinaldo dos Santos Moura - 23/01/2025 14:12:46</t>
  </si>
  <si>
    <t>Aguinaldo dos Santos Moura - 23/01/2025 14:12:48</t>
  </si>
  <si>
    <t>Aguinaldo dos Santos Moura - 23/01/2025 14:12:49</t>
  </si>
  <si>
    <t>Aguinaldo dos Santos Moura - 23/01/2025 14:12:53</t>
  </si>
  <si>
    <t>Aguinaldo dos Santos Moura - 23/01/2025 14:12:54</t>
  </si>
  <si>
    <t>Aguinaldo dos Santos Moura - 23/01/2025 14:12:55</t>
  </si>
  <si>
    <t>Aguinaldo dos Santos Moura - 23/01/2025 14:12:57</t>
  </si>
  <si>
    <t>Aguinaldo dos Santos Moura - 23/01/2025 14:12:58</t>
  </si>
  <si>
    <t>Aguinaldo dos Santos Moura - 31/01/2025 15:13:32</t>
  </si>
  <si>
    <t>Aguinaldo dos Santos Moura - 31/01/2025 15:13:33</t>
  </si>
  <si>
    <t>Lais Da Cunha Ferreira Calian - 03/03/2025 16:35:05</t>
  </si>
  <si>
    <t>Leonildo Nogueira Araujo - 13/03/2025 09:57:08</t>
  </si>
  <si>
    <t>Base de Dados_Images/XV-202.Imagem do Equipamento-.171241.jpg</t>
  </si>
  <si>
    <t>Aguinaldo dos Santos Moura - 23/01/2025 14:12:36</t>
  </si>
  <si>
    <t>XV-224</t>
  </si>
  <si>
    <t>VALVULA MEDIDOR DE BRIX LINHA 2</t>
  </si>
  <si>
    <t>Laercio Gonçalves de Souza Junior - 13/01/2025 15:52:11</t>
  </si>
  <si>
    <t>Laercio Gonçalves de Souza Junior - 13/01/2025 15:52:10</t>
  </si>
  <si>
    <t>Laercio Gonçalves de Souza Junior - 13/01/2025 15:52:14</t>
  </si>
  <si>
    <t>Laercio Gonçalves de Souza Junior - 13/01/2025 15:52:13</t>
  </si>
  <si>
    <t>Aguinaldo dos Santos Moura - 31/01/2025 15:13:40</t>
  </si>
  <si>
    <t>Aguinaldo dos Santos Moura - 31/01/2025 15:13:41</t>
  </si>
  <si>
    <t>Lais Da Cunha Ferreira Calian - 03/03/2025 16:35:10</t>
  </si>
  <si>
    <t>Leonildo Nogueira Araujo - 13/03/2025 09:57:12</t>
  </si>
  <si>
    <t>Base de Dados_Images/XV-224.Imagem do Equipamento-.211845.jpg</t>
  </si>
  <si>
    <t>Laercio Gonçalves de Souza Junior - 13/01/2025 15:52:03</t>
  </si>
  <si>
    <t>Mosto</t>
  </si>
  <si>
    <t>TRM-072-05</t>
  </si>
  <si>
    <t>BRIX DO MOSTO</t>
  </si>
  <si>
    <t>Aguinaldo dos Santos Moura - 25/02/2025 13:13:47</t>
  </si>
  <si>
    <t>Aguinaldo dos Santos Moura - 25/02/2025 13:13:49</t>
  </si>
  <si>
    <t>Aguinaldo dos Santos Moura - 25/02/2025 13:13:52</t>
  </si>
  <si>
    <t>Aguinaldo dos Santos Moura - 25/02/2025 13:13:54</t>
  </si>
  <si>
    <t>Aguinaldo dos Santos Moura - 26/02/2025 13:13:47</t>
  </si>
  <si>
    <t>Aguinaldo dos Santos Moura - 26/02/2025 13:13:50</t>
  </si>
  <si>
    <t>Aguinaldo dos Santos Moura - 26/02/2025 13:14:00</t>
  </si>
  <si>
    <t>Lais Da Cunha Ferreira Calian - 04/03/2025 12:16:55</t>
  </si>
  <si>
    <t>Leonildo Nogueira Araujo - 13/03/2025 09:57:19</t>
  </si>
  <si>
    <t>Leonildo Nogueira Araujo - 13/03/2025 09:57:20</t>
  </si>
  <si>
    <t>Aguinaldo dos Santos Moura - 02/25/2025 13:13:44</t>
  </si>
  <si>
    <t>Dorna 1</t>
  </si>
  <si>
    <t>TRM-075-05</t>
  </si>
  <si>
    <t>NIVEL DORNA 1</t>
  </si>
  <si>
    <t>Aguinaldo dos Santos Moura - 24/02/2025 15:04:31</t>
  </si>
  <si>
    <t>Aguinaldo dos Santos Moura - 24/02/2025 15:04:33</t>
  </si>
  <si>
    <t>Aguinaldo dos Santos Moura - 24/02/2025 15:04:35</t>
  </si>
  <si>
    <t>Aguinaldo dos Santos Moura - 24/02/2025 15:04:40</t>
  </si>
  <si>
    <t>Aguinaldo dos Santos Moura - 24/02/2025 15:04:47</t>
  </si>
  <si>
    <t>Aguinaldo dos Santos Moura - 24/02/2025 15:04:48</t>
  </si>
  <si>
    <t>Aguinaldo dos Santos Moura - 24/02/2025 15:05:36</t>
  </si>
  <si>
    <t>Lais Da Cunha Ferreira Calian - 03/03/2025 16:37:39</t>
  </si>
  <si>
    <t>Lais Da Cunha Ferreira Calian - 03/03/2025 16:37:40</t>
  </si>
  <si>
    <t>Leonildo Nogueira Araujo - 13/03/2025 09:57:47</t>
  </si>
  <si>
    <t>Base de Dados_Images/TRM-075-05.Imagem do Equipamento-.180608.jpg</t>
  </si>
  <si>
    <t>Aguinaldo dos Santos Moura - 24/02/2025 15:06:04</t>
  </si>
  <si>
    <t>TRM-508-05</t>
  </si>
  <si>
    <t>VAZÃO DE MOSTO DORNA N°1</t>
  </si>
  <si>
    <t>Laercio Gonçalves de Souza Junior - 13/01/2025 15:35:30</t>
  </si>
  <si>
    <t>Laercio Gonçalves de Souza Junior - 13/01/2025 15:35:31</t>
  </si>
  <si>
    <t>Laercio Gonçalves de Souza Junior - 13/01/2025 15:35:34</t>
  </si>
  <si>
    <t>Laercio Gonçalves de Souza Junior - 13/01/2025 15:35:37</t>
  </si>
  <si>
    <t>Aguinaldo dos Santos Moura - 24/02/2025 11:31:21</t>
  </si>
  <si>
    <t>Aguinaldo dos Santos Moura - 24/02/2025 11:31:22</t>
  </si>
  <si>
    <t>Lais Da Cunha Ferreira Calian - 03/03/2025 16:38:03</t>
  </si>
  <si>
    <t>Leonildo Nogueira Araujo - 13/03/2025 09:57:51</t>
  </si>
  <si>
    <t>Base de Dados_Images/TRM-508-05.Imagem do Equipamento-.194238.jpg</t>
  </si>
  <si>
    <t>Laercio Gonçalves de Souza Junior - 13/01/2025 15:35:22</t>
  </si>
  <si>
    <t>STE-050-05</t>
  </si>
  <si>
    <t>TEMPERATURA DA DORNA 1</t>
  </si>
  <si>
    <t>Aguinaldo dos Santos Moura - 23/01/2025 15:13:38</t>
  </si>
  <si>
    <t>Aguinaldo dos Santos Moura - 23/01/2025 15:13:41</t>
  </si>
  <si>
    <t>Aguinaldo dos Santos Moura - 23/01/2025 15:13:42</t>
  </si>
  <si>
    <t>Aguinaldo dos Santos Moura - 23/01/2025 15:13:49</t>
  </si>
  <si>
    <t>Aguinaldo dos Santos Moura - 24/02/2025 11:31:34</t>
  </si>
  <si>
    <t>Aguinaldo dos Santos Moura - 24/02/2025 11:31:36</t>
  </si>
  <si>
    <t>Lais Da Cunha Ferreira Calian - 03/03/2025 16:37:56</t>
  </si>
  <si>
    <t>Lais Da Cunha Ferreira Calian - 03/03/2025 16:37:57</t>
  </si>
  <si>
    <t>Leonildo Nogueira Araujo - 13/03/2025 09:57:55</t>
  </si>
  <si>
    <t>Base de Dados_Images/STE-050-05.Imagem do Equipamento-.181336.jpg</t>
  </si>
  <si>
    <t>Aguinaldo dos Santos Moura - 23/01/2025 15:13:29</t>
  </si>
  <si>
    <t>POS-034-05</t>
  </si>
  <si>
    <t>ALIMENTAÇÃO DE MOSTO ANEL 1 DORNA 1</t>
  </si>
  <si>
    <t>Aguinaldo dos Santos Moura - 24/02/2025 11:38:19</t>
  </si>
  <si>
    <t>Aguinaldo dos Santos Moura - 24/02/2025 11:38:15</t>
  </si>
  <si>
    <t>Aguinaldo dos Santos Moura - 24/02/2025 11:38:22</t>
  </si>
  <si>
    <t>Aguinaldo dos Santos Moura - 24/02/2025 11:38:24</t>
  </si>
  <si>
    <t>Aguinaldo dos Santos Moura - 24/02/2025 11:38:30</t>
  </si>
  <si>
    <t>Aguinaldo dos Santos Moura - 24/02/2025 11:38:27</t>
  </si>
  <si>
    <t>Aguinaldo dos Santos Moura - 24/02/2025 11:38:34</t>
  </si>
  <si>
    <t>Aguinaldo dos Santos Moura - 24/02/2025 11:38:36</t>
  </si>
  <si>
    <t>Aguinaldo dos Santos Moura - 03/03/2025 09:17:30</t>
  </si>
  <si>
    <t>Aguinaldo dos Santos Moura - 03/03/2025 09:17:31</t>
  </si>
  <si>
    <t>Lais Da Cunha Ferreira Calian - 03/03/2025 16:37:32</t>
  </si>
  <si>
    <t>Leonildo Nogueira Araujo - 13/03/2025 09:58:05</t>
  </si>
  <si>
    <t>Aguinaldo dos Santos Moura - 02/21/2025 13:22:41</t>
  </si>
  <si>
    <t>POS-125-05</t>
  </si>
  <si>
    <t>ALIMENTAÇÃO DE MOSTO ANEL 2 DORNA 1</t>
  </si>
  <si>
    <t>Laercio Gonçalves de Souza Junior - 13/01/2025 13:56:46</t>
  </si>
  <si>
    <t>Laercio Gonçalves de Souza Junior - 13/01/2025 13:56:45</t>
  </si>
  <si>
    <t>Laercio Gonçalves de Souza Junior - 13/01/2025 13:56:44</t>
  </si>
  <si>
    <t>Laercio Gonçalves de Souza Junior - 13/01/2025 13:56:48</t>
  </si>
  <si>
    <t>Laercio Gonçalves de Souza Junior - 13/01/2025 13:56:51</t>
  </si>
  <si>
    <t>Laercio Gonçalves de Souza Junior - 13/01/2025 13:56:50</t>
  </si>
  <si>
    <t>Laercio Gonçalves de Souza Junior - 13/01/2025 13:56:49</t>
  </si>
  <si>
    <t>Aguinaldo dos Santos Moura - 24/02/2025 11:37:54</t>
  </si>
  <si>
    <t>Aguinaldo dos Santos Moura - 24/02/2025 11:37:55</t>
  </si>
  <si>
    <t>Lais Da Cunha Ferreira Calian - 03/03/2025 16:37:20</t>
  </si>
  <si>
    <t>Leonildo Nogueira Araujo - 13/03/2025 09:58:17</t>
  </si>
  <si>
    <t>Base de Dados_Images/POS-125-05.Imagem do Equipamento-.185230.jpg</t>
  </si>
  <si>
    <t>Laercio Gonçalves de Souza Junior - 13/01/2025 13:56:24</t>
  </si>
  <si>
    <t>XV-140-05</t>
  </si>
  <si>
    <t>FERMENTO DA DORNA 1</t>
  </si>
  <si>
    <t>Laercio Gonçalves de Souza Junior - 13/01/2025 13:58:36</t>
  </si>
  <si>
    <t>Laercio Gonçalves de Souza Junior - 13/01/2025 13:58:35</t>
  </si>
  <si>
    <t>Laercio Gonçalves de Souza Junior - 13/01/2025 13:58:34</t>
  </si>
  <si>
    <t>Laercio Gonçalves de Souza Junior - 13/01/2025 13:58:47</t>
  </si>
  <si>
    <t>Laercio Gonçalves de Souza Junior - 13/01/2025 13:58:46</t>
  </si>
  <si>
    <t>Laercio Gonçalves de Souza Junior - 13/01/2025 13:58:45</t>
  </si>
  <si>
    <t>Aguinaldo dos Santos Moura - 24/02/2025 11:37:27</t>
  </si>
  <si>
    <t>Aguinaldo dos Santos Moura - 24/02/2025 11:37:29</t>
  </si>
  <si>
    <t>Lais Da Cunha Ferreira Calian - 03/03/2025 16:37:13</t>
  </si>
  <si>
    <t>Leonildo Nogueira Araujo - 13/03/2025 09:58:27</t>
  </si>
  <si>
    <t>Base de Dados_Images/XV-140-05.Imagem do Equipamento-.185328.jpg</t>
  </si>
  <si>
    <t>Laercio Gonçalves de Souza Junior - 13/01/2025 13:58:30</t>
  </si>
  <si>
    <t>XV-138-05</t>
  </si>
  <si>
    <t>RECIRCULAÇÃO DA DORNA 1</t>
  </si>
  <si>
    <t>Laercio Gonçalves de Souza Junior - 13/01/2025 15:55:42</t>
  </si>
  <si>
    <t>Laercio Gonçalves de Souza Junior - 13/01/2025 15:55:41</t>
  </si>
  <si>
    <t>Laercio Gonçalves de Souza Junior - 13/01/2025 15:55:45</t>
  </si>
  <si>
    <t>Laercio Gonçalves de Souza Junior - 13/01/2025 15:55:44</t>
  </si>
  <si>
    <t>Aguinaldo dos Santos Moura - 26/02/2025 10:34:35</t>
  </si>
  <si>
    <t>Aguinaldo dos Santos Moura - 26/02/2025 10:34:36</t>
  </si>
  <si>
    <t>Lais Da Cunha Ferreira Calian - 03/03/2025 16:37:07</t>
  </si>
  <si>
    <t>Leonildo Nogueira Araujo - 13/03/2025 09:58:39</t>
  </si>
  <si>
    <t>Base de Dados_Images/XV-138-05.Imagem do Equipamento-.213836.jpg</t>
  </si>
  <si>
    <t>Laercio Gonçalves de Souza Junior - 13/01/2025 15:55:33</t>
  </si>
  <si>
    <t>XV-193-05</t>
  </si>
  <si>
    <t>VINHO Á RETURBINAR DORNA 1</t>
  </si>
  <si>
    <t>Laercio Gonçalves de Souza Junior - 14/01/2025 16:31:14</t>
  </si>
  <si>
    <t>Laercio Gonçalves de Souza Junior - 13/01/2025 15:57:06</t>
  </si>
  <si>
    <t>Laercio Gonçalves de Souza Junior - 13/01/2025 15:57:05</t>
  </si>
  <si>
    <t>Laercio Gonçalves de Souza Junior - 13/01/2025 15:57:09</t>
  </si>
  <si>
    <t>Laercio Gonçalves de Souza Junior - 13/01/2025 15:57:08</t>
  </si>
  <si>
    <t>Laercio Gonçalves de Souza Junior - 13/01/2025 15:57:07</t>
  </si>
  <si>
    <t>Aguinaldo dos Santos Moura - 24/02/2025 11:36:32</t>
  </si>
  <si>
    <t>Aguinaldo dos Santos Moura - 24/02/2025 11:36:33</t>
  </si>
  <si>
    <t>Lais Da Cunha Ferreira Calian - 03/03/2025 16:37:01</t>
  </si>
  <si>
    <t>Leonildo Nogueira Araujo - 13/03/2025 09:58:09</t>
  </si>
  <si>
    <t>Base de Dados_Images/XV-193-05.Imagem do Equipamento-.194512.jpg</t>
  </si>
  <si>
    <t>Laercio Gonçalves de Souza Junior - 14/01/2025 16:31:29</t>
  </si>
  <si>
    <t>XV-139-05</t>
  </si>
  <si>
    <t>VALVULA DE VINHO PARA VOLANTE DORNA 1</t>
  </si>
  <si>
    <t>Laercio Gonçalves de Souza Junior - 13/01/2025 15:57:43</t>
  </si>
  <si>
    <t>Laercio Gonçalves de Souza Junior - 13/01/2025 15:57:42</t>
  </si>
  <si>
    <t>Laercio Gonçalves de Souza Junior - 13/01/2025 15:57:41</t>
  </si>
  <si>
    <t>Laercio Gonçalves de Souza Junior - 13/01/2025 15:57:46</t>
  </si>
  <si>
    <t>Laercio Gonçalves de Souza Junior - 13/01/2025 15:57:45</t>
  </si>
  <si>
    <t>Aguinaldo dos Santos Moura - 24/02/2025 11:36:06</t>
  </si>
  <si>
    <t>Aguinaldo dos Santos Moura - 24/02/2025 11:36:08</t>
  </si>
  <si>
    <t>Lais Da Cunha Ferreira Calian - 03/03/2025 16:36:53</t>
  </si>
  <si>
    <t>Leonildo Nogueira Araujo - 13/03/2025 09:58:20</t>
  </si>
  <si>
    <t>Base de Dados_Images/XV-139-05.Imagem do Equipamento-.220320.jpg</t>
  </si>
  <si>
    <t>Laercio Gonçalves de Souza Junior - 13/01/2025 15:57:38</t>
  </si>
  <si>
    <t>POS-041-05</t>
  </si>
  <si>
    <t>CONTROLE DE TEMPERATURA DORNA 1</t>
  </si>
  <si>
    <t>Laercio Gonçalves de Souza Junior - 13/01/2025 11:12:56</t>
  </si>
  <si>
    <t>Laercio Gonçalves de Souza Junior - 13/01/2025 11:13:38</t>
  </si>
  <si>
    <t>Laercio Gonçalves de Souza Junior - 13/01/2025 11:13:45</t>
  </si>
  <si>
    <t>Laercio Gonçalves de Souza Junior - 13/01/2025 11:13:56</t>
  </si>
  <si>
    <t>Laercio Gonçalves de Souza Junior - 13/01/2025 11:13:59</t>
  </si>
  <si>
    <t>Laercio Gonçalves de Souza Junior - 13/01/2025 11:14:10</t>
  </si>
  <si>
    <t>Laercio Gonçalves de Souza Junior - 13/01/2025 11:14:15</t>
  </si>
  <si>
    <t>Laercio Gonçalves de Souza Junior - 13/01/2025 11:14:19</t>
  </si>
  <si>
    <t>Aguinaldo dos Santos Moura - 24/02/2025 11:35:47</t>
  </si>
  <si>
    <t>Aguinaldo dos Santos Moura - 24/02/2025 11:35:48</t>
  </si>
  <si>
    <t>Lais Da Cunha Ferreira Calian - 03/03/2025 16:36:47</t>
  </si>
  <si>
    <t>Leonildo Nogueira Araujo - 13/03/2025 09:58:31</t>
  </si>
  <si>
    <t>Base de Dados_Images/POS-041-05.Imagem do Equipamento-.142923.jpg</t>
  </si>
  <si>
    <t>Laercio Gonçalves de Souza Junior - 13/01/2025 11:12:47</t>
  </si>
  <si>
    <t>XV-265-05</t>
  </si>
  <si>
    <t>VALVULA DE FLEGMAÇA</t>
  </si>
  <si>
    <t>Laercio Gonçalves de Souza Junior - 13/01/2025 14:00:24</t>
  </si>
  <si>
    <t>Laercio Gonçalves de Souza Junior - 13/01/2025 14:00:23</t>
  </si>
  <si>
    <t>Laercio Gonçalves de Souza Junior - 13/01/2025 14:00:22</t>
  </si>
  <si>
    <t>Laercio Gonçalves de Souza Junior - 13/01/2025 14:00:21</t>
  </si>
  <si>
    <t>Laercio Gonçalves de Souza Junior - 13/01/2025 14:00:27</t>
  </si>
  <si>
    <t>Laercio Gonçalves de Souza Junior - 13/01/2025 15:34:54</t>
  </si>
  <si>
    <t>Laercio Gonçalves de Souza Junior - 13/01/2025 15:34:53</t>
  </si>
  <si>
    <t>Laercio Gonçalves de Souza Junior - 13/01/2025 14:00:28</t>
  </si>
  <si>
    <t>Aguinaldo dos Santos Moura - 24/02/2025 11:35:18</t>
  </si>
  <si>
    <t>Aguinaldo dos Santos Moura - 24/02/2025 11:35:19</t>
  </si>
  <si>
    <t>Lais Da Cunha Ferreira Calian - 03/03/2025 16:36:40</t>
  </si>
  <si>
    <t>Leonildo Nogueira Araujo - 13/03/2025 09:58:43</t>
  </si>
  <si>
    <t>Base de Dados_Images/XV-265-05.Imagem do Equipamento-.191534.jpg</t>
  </si>
  <si>
    <t>Laercio Gonçalves de Souza Junior - 13/01/2025 13:59:50</t>
  </si>
  <si>
    <t>XV-242-05</t>
  </si>
  <si>
    <t>LIMPEZA SIFÃO DORNA 1</t>
  </si>
  <si>
    <t>Laercio Gonçalves de Souza Junior - 13/01/2025 13:53:51</t>
  </si>
  <si>
    <t>Laercio Gonçalves de Souza Junior - 13/01/2025 13:53:50</t>
  </si>
  <si>
    <t>Laercio Gonçalves de Souza Junior - 13/01/2025 13:53:53</t>
  </si>
  <si>
    <t>Laercio Gonçalves de Souza Junior - 13/01/2025 13:53:54</t>
  </si>
  <si>
    <t>Laercio Gonçalves de Souza Junior - 13/01/2025 13:53:55</t>
  </si>
  <si>
    <t>Aguinaldo dos Santos Moura - 25/02/2025 14:34:23</t>
  </si>
  <si>
    <t>Aguinaldo dos Santos Moura - 25/02/2025 14:34:24</t>
  </si>
  <si>
    <t>Lais Da Cunha Ferreira Calian - 03/03/2025 16:36:33</t>
  </si>
  <si>
    <t>Leonildo Nogueira Araujo - 13/03/2025 09:58:13</t>
  </si>
  <si>
    <t>Base de Dados_Images/XV-242-05.Imagem do Equipamento-.185107.jpg</t>
  </si>
  <si>
    <t>Laercio Gonçalves de Souza Junior - 13/01/2025 13:52:47</t>
  </si>
  <si>
    <t>XV-249</t>
  </si>
  <si>
    <t xml:space="preserve">DRENO DORNA N°1 </t>
  </si>
  <si>
    <t>Laercio Gonçalves de Souza Junior - 13/01/2025 11:03:07</t>
  </si>
  <si>
    <t>Laercio Gonçalves de Souza Junior - 13/01/2025 11:03:12</t>
  </si>
  <si>
    <t>Laercio Gonçalves de Souza Junior - 13/01/2025 11:03:20</t>
  </si>
  <si>
    <t>Laercio Gonçalves de Souza Junior - 13/01/2025 11:03:23</t>
  </si>
  <si>
    <t>Laercio Gonçalves de Souza Junior - 13/01/2025 11:03:27</t>
  </si>
  <si>
    <t>Laercio Gonçalves de Souza Junior - 13/01/2025 11:03:29</t>
  </si>
  <si>
    <t>Laercio Gonçalves de Souza Junior - 13/01/2025 11:03:35</t>
  </si>
  <si>
    <t>Laercio Gonçalves de Souza Junior - 13/01/2025 11:03:38</t>
  </si>
  <si>
    <t>Aguinaldo dos Santos Moura - 24/02/2025 11:34:40</t>
  </si>
  <si>
    <t>Aguinaldo dos Santos Moura - 24/02/2025 11:34:41</t>
  </si>
  <si>
    <t>Lais Da Cunha Ferreira Calian - 03/03/2025 16:36:26</t>
  </si>
  <si>
    <t>Leonildo Nogueira Araujo - 13/03/2025 09:58:24</t>
  </si>
  <si>
    <t>Base de Dados_Images/XV-249.Imagem do Equipamento-.140318.jpg</t>
  </si>
  <si>
    <t>Laercio Gonçalves de Souza Junior - 13/01/2025 11:02:50</t>
  </si>
  <si>
    <t>XV-256</t>
  </si>
  <si>
    <t xml:space="preserve">DRENO TROCADOR  DORNA N°1 </t>
  </si>
  <si>
    <t>Laercio Gonçalves de Souza Junior - 13/01/2025 10:57:45</t>
  </si>
  <si>
    <t>Laercio Gonçalves de Souza Junior - 13/01/2025 10:57:51</t>
  </si>
  <si>
    <t>Laercio Gonçalves de Souza Junior - 13/01/2025 10:57:58</t>
  </si>
  <si>
    <t>Laercio Gonçalves de Souza Junior - 13/01/2025 11:00:22</t>
  </si>
  <si>
    <t>Laercio Gonçalves de Souza Junior - 13/01/2025 10:58:22</t>
  </si>
  <si>
    <t>Laercio Gonçalves de Souza Junior - 13/01/2025 10:58:27</t>
  </si>
  <si>
    <t>Laercio Gonçalves de Souza Junior - 13/01/2025 10:58:36</t>
  </si>
  <si>
    <t>Laercio Gonçalves de Souza Junior - 13/01/2025 10:58:39</t>
  </si>
  <si>
    <t>Aguinaldo dos Santos Moura - 27/02/2025 11:19:40</t>
  </si>
  <si>
    <t>Aguinaldo dos Santos Moura - 27/02/2025 11:19:41</t>
  </si>
  <si>
    <t>Rafael Schafaschek - 06/03/2025 14:42:05</t>
  </si>
  <si>
    <t>Leonildo Nogueira Araujo - 13/03/2025 09:58:35</t>
  </si>
  <si>
    <t>Base de Dados_Images/XV-256.Imagem do Equipamento-.135722.jpg</t>
  </si>
  <si>
    <t>Laercio Gonçalves de Souza Junior - 13/01/2025 10:57:15</t>
  </si>
  <si>
    <t>TC-6503</t>
  </si>
  <si>
    <t>TROCADOR DE CALOR DORNA 1</t>
  </si>
  <si>
    <t>Aguinaldo dos Santos Moura - 24/02/2025 11:32:07</t>
  </si>
  <si>
    <t>Aguinaldo dos Santos Moura - 24/02/2025 11:32:09</t>
  </si>
  <si>
    <t>Aguinaldo dos Santos Moura - 24/02/2025 11:32:11</t>
  </si>
  <si>
    <t>Aguinaldo dos Santos Moura - 24/02/2025 11:32:13</t>
  </si>
  <si>
    <t>Aguinaldo dos Santos Moura - 24/02/2025 11:32:16</t>
  </si>
  <si>
    <t>Aguinaldo dos Santos Moura - 24/02/2025 11:32:18</t>
  </si>
  <si>
    <t>Aguinaldo dos Santos Moura - 24/02/2025 11:32:20</t>
  </si>
  <si>
    <t>Aguinaldo dos Santos Moura - 23/01/2025 15:17:28</t>
  </si>
  <si>
    <t>Lais Da Cunha Ferreira Calian - 03/03/2025 16:37:48</t>
  </si>
  <si>
    <t>Lais Da Cunha Ferreira Calian - 03/03/2025 16:37:49</t>
  </si>
  <si>
    <t>Leonildo Nogueira Araujo - 13/03/2025 09:58:00</t>
  </si>
  <si>
    <t>Base de Dados_Images/TC-6503.Imagem do Equipamento-.182001.jpg</t>
  </si>
  <si>
    <t>Aguinaldo dos Santos Moura - 23/01/2025 15:19:56</t>
  </si>
  <si>
    <t>TQ6508</t>
  </si>
  <si>
    <t>DORNA Nº1</t>
  </si>
  <si>
    <t>Rafael Schafaschek - 22/02/2025 13:15:56</t>
  </si>
  <si>
    <t>Rafael Schafaschek - 22/02/2025 13:15:57</t>
  </si>
  <si>
    <t>Rafael Schafaschek - 22/02/2025 13:16:00</t>
  </si>
  <si>
    <t>Rafael Schafaschek - 22/02/2025 13:16:02</t>
  </si>
  <si>
    <t>Rafael Schafaschek - 22/02/2025 13:16:07</t>
  </si>
  <si>
    <t>Rafael Schafaschek - 22/02/2025 13:16:10</t>
  </si>
  <si>
    <t>Rafael Schafaschek - 22/02/2025 13:16:14</t>
  </si>
  <si>
    <t>Aguinaldo dos Santos Moura - 24/02/2025 12:52:12</t>
  </si>
  <si>
    <t>Aguinaldo dos Santos Moura - 13/01/2025 16:13:23</t>
  </si>
  <si>
    <t>Lais Da Cunha Ferreira Calian - 03/03/2025 16:38:10</t>
  </si>
  <si>
    <t>Lais Da Cunha Ferreira Calian - 03/03/2025 16:38:11</t>
  </si>
  <si>
    <t>Leonildo Nogueira Araujo - 13/03/2025 09:57:41</t>
  </si>
  <si>
    <t>Leonildo Nogueira Araujo - 13/03/2025 09:57:42</t>
  </si>
  <si>
    <t>Leonildo Nogueira Araujo - 13/03/2025 09:57:43</t>
  </si>
  <si>
    <t>Base de Dados_Images/TQ6508.Imagem do Equipamento-.191744.jpg</t>
  </si>
  <si>
    <t>Aguinaldo dos Santos Moura - 13/01/2025 16:12:42</t>
  </si>
  <si>
    <t>BC-6507</t>
  </si>
  <si>
    <t>BOMBA DE RECIRCULACAO DORNA Nº1</t>
  </si>
  <si>
    <t>Aguinaldo dos Santos Moura - 13/01/2025 11:14:23</t>
  </si>
  <si>
    <t>Rafael De Carvalho Vasconcelos - 14/01/2025 16:15:06</t>
  </si>
  <si>
    <t>Rafael De Carvalho Vasconcelos - 14/01/2025 16:15:11</t>
  </si>
  <si>
    <t>Rafael De Carvalho Vasconcelos - 14/01/2025 16:15:17</t>
  </si>
  <si>
    <t>Rafael De Carvalho Vasconcelos - 14/01/2025 16:15:19</t>
  </si>
  <si>
    <t>Rafael De Carvalho Vasconcelos - 14/01/2025 16:15:22</t>
  </si>
  <si>
    <t>Rafael De Carvalho Vasconcelos - 14/01/2025 16:15:25</t>
  </si>
  <si>
    <t>Rafael De Carvalho Vasconcelos - 14/01/2025 16:15:33</t>
  </si>
  <si>
    <t>Rafael De Carvalho Vasconcelos - 14/01/2025 16:15:37</t>
  </si>
  <si>
    <t>Rafael De Carvalho Vasconcelos - 14/01/2025 16:15:46</t>
  </si>
  <si>
    <t>Aguinaldo dos Santos Moura - 13/01/2025 11:14:32</t>
  </si>
  <si>
    <t>Aguinaldo dos Santos Moura - 13/01/2025 11:14:35</t>
  </si>
  <si>
    <t>Aguinaldo dos Santos Moura - 13/01/2025 11:14:38</t>
  </si>
  <si>
    <t>Aguinaldo dos Santos Moura - 13/01/2025 11:14:45</t>
  </si>
  <si>
    <t>Aguinaldo dos Santos Moura - 13/01/2025 11:14:50</t>
  </si>
  <si>
    <t>Aguinaldo dos Santos Moura - 13/01/2025 11:14:53</t>
  </si>
  <si>
    <t>Rafael De Carvalho Vasconcelos - 24/02/2025 10:28:07</t>
  </si>
  <si>
    <t>Rafael De Carvalho Vasconcelos - 24/02/2025 10:28:13</t>
  </si>
  <si>
    <t>Rafael De Carvalho Vasconcelos - 24/02/2025 10:28:16</t>
  </si>
  <si>
    <t>Rafael De Carvalho Vasconcelos - 24/02/2025 10:28:20</t>
  </si>
  <si>
    <t>Aguinaldo dos Santos Moura - 24/02/2025 11:31:09</t>
  </si>
  <si>
    <t>Aguinaldo dos Santos Moura - 24/02/2025 11:31:10</t>
  </si>
  <si>
    <t>Lais Da Cunha Ferreira Calian - 03/03/2025 16:36:05</t>
  </si>
  <si>
    <t>Lais Da Cunha Ferreira Calian - 03/03/2025 16:36:06</t>
  </si>
  <si>
    <t>Lais Da Cunha Ferreira Calian - 03/03/2025 16:36:08</t>
  </si>
  <si>
    <t>Rafael Schafaschek - 02/04/2025 16:26:01</t>
  </si>
  <si>
    <t>Leonildo Nogueira Araujo - 13/03/2025 09:57:31</t>
  </si>
  <si>
    <t>Leonildo Nogueira Araujo - 13/03/2025 09:57:32</t>
  </si>
  <si>
    <t>Leonildo Nogueira Araujo - 13/03/2025 09:57:33</t>
  </si>
  <si>
    <t>Marcado errado, tudo certo!</t>
  </si>
  <si>
    <t>Base de Dados_Images/BC-6507.Imagem do Equipamento-.190308.jpg</t>
  </si>
  <si>
    <t>Aguinaldo dos Santos Moura - 14/01/2025 16:03:02</t>
  </si>
  <si>
    <t>Base de Dados_Images/BC-6507.Imagem da Plaqueta do Motor-.141416.jpg</t>
  </si>
  <si>
    <t>Aguinaldo dos Santos Moura - 13/01/2025 11:14:12</t>
  </si>
  <si>
    <t>Dorna 2</t>
  </si>
  <si>
    <t>TRM-077-05</t>
  </si>
  <si>
    <t>NIVEL DORNA 2</t>
  </si>
  <si>
    <t>Aguinaldo dos Santos Moura - 24/02/2025 15:07:10</t>
  </si>
  <si>
    <t>Aguinaldo dos Santos Moura - 24/02/2025 15:07:12</t>
  </si>
  <si>
    <t>Aguinaldo dos Santos Moura - 24/02/2025 15:07:13</t>
  </si>
  <si>
    <t>Aguinaldo dos Santos Moura - 24/02/2025 15:07:16</t>
  </si>
  <si>
    <t>Aguinaldo dos Santos Moura - 25/02/2025 11:41:07</t>
  </si>
  <si>
    <t>Aguinaldo dos Santos Moura - 25/02/2025 11:41:08</t>
  </si>
  <si>
    <t>Aguinaldo dos Santos Moura - 25/02/2025 11:41:10</t>
  </si>
  <si>
    <t>Lais Da Cunha Ferreira Calian - 28/02/2025 13:48:33</t>
  </si>
  <si>
    <t>Lais Da Cunha Ferreira Calian - 28/02/2025 13:48:35</t>
  </si>
  <si>
    <t>Leonildo Nogueira Araujo - 13/03/2025 09:59:15</t>
  </si>
  <si>
    <t>Leonildo Nogueira Araujo - 13/03/2025 09:59:16</t>
  </si>
  <si>
    <t>Base de Dados_Images/TRM-077-05.Imagem do Equipamento-.180706.jpg</t>
  </si>
  <si>
    <t>Aguinaldo dos Santos Moura - 24/02/2025 15:07:01</t>
  </si>
  <si>
    <t>TRM-509-05</t>
  </si>
  <si>
    <t>VAZÃO DE MOSTO DORNA N°2</t>
  </si>
  <si>
    <t>Laercio Gonçalves de Souza Junior - 13/01/2025 15:36:16</t>
  </si>
  <si>
    <t>Laercio Gonçalves de Souza Junior - 13/01/2025 15:36:17</t>
  </si>
  <si>
    <t>Laercio Gonçalves de Souza Junior - 13/01/2025 15:36:19</t>
  </si>
  <si>
    <t>Aguinaldo dos Santos Moura - 25/02/2025 11:41:17</t>
  </si>
  <si>
    <t>Aguinaldo dos Santos Moura - 25/02/2025 11:41:20</t>
  </si>
  <si>
    <t>Lais Da Cunha Ferreira Calian - 03/03/2025 16:38:32</t>
  </si>
  <si>
    <t>Leonildo Nogueira Araujo - 13/03/2025 09:59:19</t>
  </si>
  <si>
    <t>Leonildo Nogueira Araujo - 13/03/2025 09:59:20</t>
  </si>
  <si>
    <t>Base de Dados_Images/TRM-509-05.Imagem do Equipamento-.194342.jpg</t>
  </si>
  <si>
    <t>Laercio Gonçalves de Souza Junior - 13/01/2025 15:36:12</t>
  </si>
  <si>
    <t>STE-052-05</t>
  </si>
  <si>
    <t>TEMPERATURA DA DORNA 2</t>
  </si>
  <si>
    <t>Aguinaldo dos Santos Moura - 23/01/2025 15:15:25</t>
  </si>
  <si>
    <t>Aguinaldo dos Santos Moura - 23/01/2025 15:15:27</t>
  </si>
  <si>
    <t>Aguinaldo dos Santos Moura - 23/01/2025 15:15:29</t>
  </si>
  <si>
    <t>Aguinaldo dos Santos Moura - 23/01/2025 15:15:32</t>
  </si>
  <si>
    <t>Aguinaldo dos Santos Moura - 25/02/2025 11:41:25</t>
  </si>
  <si>
    <t>Aguinaldo dos Santos Moura - 25/02/2025 11:41:26</t>
  </si>
  <si>
    <t>Lais Da Cunha Ferreira Calian - 28/02/2025 13:48:46</t>
  </si>
  <si>
    <t>Lais Da Cunha Ferreira Calian - 28/02/2025 13:48:47</t>
  </si>
  <si>
    <t>Leonildo Nogueira Araujo - 13/03/2025 09:59:23</t>
  </si>
  <si>
    <t>Leonildo Nogueira Araujo - 13/03/2025 09:59:24</t>
  </si>
  <si>
    <t>Base de Dados_Images/STE-052-05.Imagem do Equipamento-.181524.jpg</t>
  </si>
  <si>
    <t>Aguinaldo dos Santos Moura - 23/01/2025 15:15:18</t>
  </si>
  <si>
    <t>POS-036-05</t>
  </si>
  <si>
    <t>ALIMENTAÇÃO DE MOSTO ANEL 1 DORNA 2</t>
  </si>
  <si>
    <t>Aguinaldo dos Santos Moura - 24/02/2025 14:20:58</t>
  </si>
  <si>
    <t>Aguinaldo dos Santos Moura - 24/02/2025 14:20:59</t>
  </si>
  <si>
    <t>Aguinaldo dos Santos Moura - 24/02/2025 14:21:02</t>
  </si>
  <si>
    <t>Aguinaldo dos Santos Moura - 24/02/2025 14:21:03</t>
  </si>
  <si>
    <t>Aguinaldo dos Santos Moura - 24/02/2025 14:21:05</t>
  </si>
  <si>
    <t>Aguinaldo dos Santos Moura - 25/02/2025 11:41:43</t>
  </si>
  <si>
    <t>Lais Da Cunha Ferreira Calian - 03/03/2025 16:38:41</t>
  </si>
  <si>
    <t>Leonildo Nogueira Araujo - 13/03/2025 09:59:32</t>
  </si>
  <si>
    <t>Aguinaldo dos Santos Moura - 02/24/2025 14:20:54</t>
  </si>
  <si>
    <t>POS-127-05</t>
  </si>
  <si>
    <t>ALIMENTAÇÃO DE MOSTO ANEL 2 DORNA 2</t>
  </si>
  <si>
    <t>Laercio Gonçalves de Souza Junior - 13/01/2025 14:05:38</t>
  </si>
  <si>
    <t>Laercio Gonçalves de Souza Junior - 13/01/2025 14:05:37</t>
  </si>
  <si>
    <t>Laercio Gonçalves de Souza Junior - 13/01/2025 14:05:35</t>
  </si>
  <si>
    <t>Laercio Gonçalves de Souza Junior - 13/01/2025 14:05:47</t>
  </si>
  <si>
    <t>Laercio Gonçalves de Souza Junior - 13/01/2025 14:05:46</t>
  </si>
  <si>
    <t>Laercio Gonçalves de Souza Junior - 13/01/2025 14:05:50</t>
  </si>
  <si>
    <t>Laercio Gonçalves de Souza Junior - 13/01/2025 14:05:49</t>
  </si>
  <si>
    <t>Aguinaldo dos Santos Moura - 25/02/2025 11:41:55</t>
  </si>
  <si>
    <t>Aguinaldo dos Santos Moura - 25/02/2025 11:41:56</t>
  </si>
  <si>
    <t>Lais Da Cunha Ferreira Calian - 03/03/2025 16:38:47</t>
  </si>
  <si>
    <t>Leonildo Nogueira Araujo - 13/03/2025 09:59:36</t>
  </si>
  <si>
    <t>Base de Dados_Images/POS-127-05.Imagem do Equipamento-.191626.jpg</t>
  </si>
  <si>
    <t>Laercio Gonçalves de Souza Junior - 13/01/2025 14:03:52</t>
  </si>
  <si>
    <t>XV-143-05</t>
  </si>
  <si>
    <t>FERMENTO DA DORNA 2</t>
  </si>
  <si>
    <t>Laercio Gonçalves de Souza Junior - 13/01/2025 14:06:43</t>
  </si>
  <si>
    <t>Laercio Gonçalves de Souza Junior - 13/01/2025 14:06:42</t>
  </si>
  <si>
    <t>Laercio Gonçalves de Souza Junior - 13/01/2025 14:06:41</t>
  </si>
  <si>
    <t>Laercio Gonçalves de Souza Junior - 13/01/2025 14:06:40</t>
  </si>
  <si>
    <t>Laercio Gonçalves de Souza Junior - 13/01/2025 14:06:48</t>
  </si>
  <si>
    <t>Laercio Gonçalves de Souza Junior - 13/01/2025 14:06:47</t>
  </si>
  <si>
    <t>Laercio Gonçalves de Souza Junior - 13/01/2025 14:06:46</t>
  </si>
  <si>
    <t>Laercio Gonçalves de Souza Junior - 13/01/2025 14:06:45</t>
  </si>
  <si>
    <t>Aguinaldo dos Santos Moura - 25/02/2025 11:42:05</t>
  </si>
  <si>
    <t>Aguinaldo dos Santos Moura - 25/02/2025 11:42:06</t>
  </si>
  <si>
    <t>Lais Da Cunha Ferreira Calian - 27/02/2025 16:24:07</t>
  </si>
  <si>
    <t>Leonildo Nogueira Araujo - 13/03/2025 09:59:39</t>
  </si>
  <si>
    <t>Base de Dados_Images/XV-143-05.Imagem do Equipamento-.191709.jpg</t>
  </si>
  <si>
    <t>Laercio Gonçalves de Souza Junior - 13/01/2025 14:06:29</t>
  </si>
  <si>
    <t>XV-141-05</t>
  </si>
  <si>
    <t>RECIRCULAÇÃO DA DORNA 2</t>
  </si>
  <si>
    <t>Aguinaldo dos Santos Moura - 24/02/2025 14:20:28</t>
  </si>
  <si>
    <t>Aguinaldo dos Santos Moura - 24/02/2025 14:20:29</t>
  </si>
  <si>
    <t>Aguinaldo dos Santos Moura - 24/02/2025 14:20:31</t>
  </si>
  <si>
    <t>Aguinaldo dos Santos Moura - 24/02/2025 14:20:33</t>
  </si>
  <si>
    <t>Aguinaldo dos Santos Moura - 24/02/2025 14:20:35</t>
  </si>
  <si>
    <t>Aguinaldo dos Santos Moura - 24/02/2025 14:20:37</t>
  </si>
  <si>
    <t>Aguinaldo dos Santos Moura - 24/02/2025 14:20:39</t>
  </si>
  <si>
    <t>Aguinaldo dos Santos Moura - 25/02/2025 11:42:17</t>
  </si>
  <si>
    <t>Aguinaldo dos Santos Moura - 25/02/2025 11:42:18</t>
  </si>
  <si>
    <t>Lais Da Cunha Ferreira Calian - 27/02/2025 16:22:35</t>
  </si>
  <si>
    <t>Leonildo Nogueira Araujo - 13/03/2025 09:59:44</t>
  </si>
  <si>
    <t>Aguinaldo dos Santos Moura - 02/24/2025 14:20:23</t>
  </si>
  <si>
    <t>XV-194-05</t>
  </si>
  <si>
    <t>VINHO Á RETURBINAR DORNA 2</t>
  </si>
  <si>
    <t>Laercio Gonçalves de Souza Junior - 13/01/2025 16:00:00</t>
  </si>
  <si>
    <t>Laercio Gonçalves de Souza Junior - 13/01/2025 15:59:59</t>
  </si>
  <si>
    <t>Laercio Gonçalves de Souza Junior - 13/01/2025 15:59:58</t>
  </si>
  <si>
    <t>Laercio Gonçalves de Souza Junior - 13/01/2025 16:00:03</t>
  </si>
  <si>
    <t>Laercio Gonçalves de Souza Junior - 13/01/2025 16:00:02</t>
  </si>
  <si>
    <t>Laercio Gonçalves de Souza Junior - 13/01/2025 16:00:01</t>
  </si>
  <si>
    <t>Lais Da Cunha Ferreira Calian - 25/02/2025 14:54:07</t>
  </si>
  <si>
    <t>Lais Da Cunha Ferreira Calian - 25/02/2025 14:54:08</t>
  </si>
  <si>
    <t>Lais Da Cunha Ferreira Calian - 27/02/2025 16:22:46</t>
  </si>
  <si>
    <t>Leonildo Nogueira Araujo - 13/03/2025 09:59:48</t>
  </si>
  <si>
    <t>Base de Dados_Images/XV-194-05.Imagem do Equipamento-.220454.jpg</t>
  </si>
  <si>
    <t>Laercio Gonçalves de Souza Junior - 13/01/2025 15:59:48</t>
  </si>
  <si>
    <t>XV-142-05</t>
  </si>
  <si>
    <t>VALVULA DE VINHO PARA VOLANTE DORNA 2</t>
  </si>
  <si>
    <t>Laercio Gonçalves de Souza Junior - 13/01/2025 15:59:19</t>
  </si>
  <si>
    <t>Laercio Gonçalves de Souza Junior - 13/01/2025 15:59:18</t>
  </si>
  <si>
    <t>Laercio Gonçalves de Souza Junior - 13/01/2025 15:59:17</t>
  </si>
  <si>
    <t>Laercio Gonçalves de Souza Junior - 13/01/2025 15:59:21</t>
  </si>
  <si>
    <t>Laercio Gonçalves de Souza Junior - 13/01/2025 15:59:20</t>
  </si>
  <si>
    <t>Aguinaldo dos Santos Moura - 25/02/2025 11:42:31</t>
  </si>
  <si>
    <t>Aguinaldo dos Santos Moura - 25/02/2025 11:42:32</t>
  </si>
  <si>
    <t>Lais Da Cunha Ferreira Calian - 27/02/2025 16:23:47</t>
  </si>
  <si>
    <t>Leonildo Nogueira Araujo - 13/03/2025 09:59:51</t>
  </si>
  <si>
    <t>Base de Dados_Images/XV-142-05.Imagem do Equipamento-.220353.jpg</t>
  </si>
  <si>
    <t>Laercio Gonçalves de Souza Junior - 13/01/2025 15:59:14</t>
  </si>
  <si>
    <t>POS-043-05</t>
  </si>
  <si>
    <t>CONTROLE DE TEMPERATURA DORNA 2</t>
  </si>
  <si>
    <t>Laercio Gonçalves de Souza Junior - 13/01/2025 11:24:29</t>
  </si>
  <si>
    <t>Laercio Gonçalves de Souza Junior - 13/01/2025 11:24:30</t>
  </si>
  <si>
    <t>Laercio Gonçalves de Souza Junior - 13/01/2025 11:24:31</t>
  </si>
  <si>
    <t>Laercio Gonçalves de Souza Junior - 13/01/2025 11:24:46</t>
  </si>
  <si>
    <t>Laercio Gonçalves de Souza Junior - 13/01/2025 11:24:49</t>
  </si>
  <si>
    <t>Laercio Gonçalves de Souza Junior - 13/01/2025 11:24:51</t>
  </si>
  <si>
    <t>Laercio Gonçalves de Souza Junior - 13/01/2025 11:24:53</t>
  </si>
  <si>
    <t>Laercio Gonçalves de Souza Junior - 13/01/2025 11:24:54</t>
  </si>
  <si>
    <t>Aguinaldo dos Santos Moura - 25/02/2025 11:42:41</t>
  </si>
  <si>
    <t>Lais Da Cunha Ferreira Calian - 28/02/2025 13:49:25</t>
  </si>
  <si>
    <t>Leonildo Nogueira Araujo - 13/03/2025 09:59:55</t>
  </si>
  <si>
    <t>Base de Dados_Images/POS-043-05.Imagem do Equipamento-.143221.jpg</t>
  </si>
  <si>
    <t>Laercio Gonçalves de Souza Junior - 13/01/2025 11:24:24</t>
  </si>
  <si>
    <t>XV-266-05</t>
  </si>
  <si>
    <t>VALVULA DE FLEGMAÇA DORNA 2</t>
  </si>
  <si>
    <t>Laercio Gonçalves de Souza Junior - 13/01/2025 14:08:46</t>
  </si>
  <si>
    <t>Laercio Gonçalves de Souza Junior - 13/01/2025 14:08:45</t>
  </si>
  <si>
    <t>Laercio Gonçalves de Souza Junior - 13/01/2025 14:08:44</t>
  </si>
  <si>
    <t>Laercio Gonçalves de Souza Junior - 13/01/2025 14:08:50</t>
  </si>
  <si>
    <t>Laercio Gonçalves de Souza Junior - 13/01/2025 14:08:54</t>
  </si>
  <si>
    <t>Laercio Gonçalves de Souza Junior - 13/01/2025 14:08:48</t>
  </si>
  <si>
    <t>Lais Da Cunha Ferreira Calian - 25/02/2025 14:55:51</t>
  </si>
  <si>
    <t>Lais Da Cunha Ferreira Calian - 25/02/2025 14:55:52</t>
  </si>
  <si>
    <t>Lais Da Cunha Ferreira Calian - 27/02/2025 16:21:58</t>
  </si>
  <si>
    <t>Leonildo Nogueira Araujo - 13/03/2025 09:59:58</t>
  </si>
  <si>
    <t>Base de Dados_Images/XV-266-05.Imagem do Equipamento-.191745.jpg</t>
  </si>
  <si>
    <t>Laercio Gonçalves de Souza Junior - 13/01/2025 14:08:36</t>
  </si>
  <si>
    <t>XV-243-05</t>
  </si>
  <si>
    <t>LIMPEZA  SIFÃO DORNA 2</t>
  </si>
  <si>
    <t>Laercio Gonçalves de Souza Junior - 13/01/2025 14:09:51</t>
  </si>
  <si>
    <t>Laercio Gonçalves de Souza Junior - 13/01/2025 14:09:50</t>
  </si>
  <si>
    <t>Laercio Gonçalves de Souza Junior - 13/01/2025 14:09:49</t>
  </si>
  <si>
    <t>Laercio Gonçalves de Souza Junior - 13/01/2025 14:09:48</t>
  </si>
  <si>
    <t>Laercio Gonçalves de Souza Junior - 13/01/2025 14:09:56</t>
  </si>
  <si>
    <t>Laercio Gonçalves de Souza Junior - 13/01/2025 14:09:55</t>
  </si>
  <si>
    <t>Laercio Gonçalves de Souza Junior - 13/01/2025 14:09:54</t>
  </si>
  <si>
    <t>Aguinaldo dos Santos Moura - 25/02/2025 11:42:54</t>
  </si>
  <si>
    <t>Aguinaldo dos Santos Moura - 25/02/2025 11:42:55</t>
  </si>
  <si>
    <t>Lais Da Cunha Ferreira Calian - 03/03/2025 16:38:57</t>
  </si>
  <si>
    <t>Leonildo Nogueira Araujo - 13/03/2025 10:00:02</t>
  </si>
  <si>
    <t>Base de Dados_Images/XV-243-05.Imagem do Equipamento-.191856.jpg</t>
  </si>
  <si>
    <t>Laercio Gonçalves de Souza Junior - 13/01/2025 14:09:44</t>
  </si>
  <si>
    <t>XV-250</t>
  </si>
  <si>
    <t>DRENO DORNA N°2</t>
  </si>
  <si>
    <t>Laercio Gonçalves de Souza Junior - 13/01/2025 11:25:44</t>
  </si>
  <si>
    <t>Laercio Gonçalves de Souza Junior - 13/01/2025 11:25:45</t>
  </si>
  <si>
    <t>Laercio Gonçalves de Souza Junior - 13/01/2025 11:25:48</t>
  </si>
  <si>
    <t>Laercio Gonçalves de Souza Junior - 13/01/2025 11:25:49</t>
  </si>
  <si>
    <t>Laercio Gonçalves de Souza Junior - 13/01/2025 11:25:50</t>
  </si>
  <si>
    <t>Laercio Gonçalves de Souza Junior - 13/01/2025 11:25:51</t>
  </si>
  <si>
    <t>Laercio Gonçalves de Souza Junior - 13/01/2025 11:25:52</t>
  </si>
  <si>
    <t>Aguinaldo dos Santos Moura - 25/02/2025 11:43:08</t>
  </si>
  <si>
    <t>Lais Da Cunha Ferreira Calian - 27/02/2025 16:22:08</t>
  </si>
  <si>
    <t>Leonildo Nogueira Araujo - 13/03/2025 10:00:06</t>
  </si>
  <si>
    <t>Base de Dados_Images/XV-250.Imagem do Equipamento-.143304.jpg</t>
  </si>
  <si>
    <t>Laercio Gonçalves de Souza Junior - 13/01/2025 11:25:40</t>
  </si>
  <si>
    <t>XV-257</t>
  </si>
  <si>
    <t>DRENO TROCADOR  DORNA N°2</t>
  </si>
  <si>
    <t>Laercio Gonçalves de Souza Junior - 13/01/2025 11:26:20</t>
  </si>
  <si>
    <t>Laercio Gonçalves de Souza Junior - 13/01/2025 11:26:22</t>
  </si>
  <si>
    <t>Laercio Gonçalves de Souza Junior - 13/01/2025 11:26:23</t>
  </si>
  <si>
    <t>Laercio Gonçalves de Souza Junior - 13/01/2025 11:26:24</t>
  </si>
  <si>
    <t>Laercio Gonçalves de Souza Junior - 13/01/2025 11:26:25</t>
  </si>
  <si>
    <t>Laercio Gonçalves de Souza Junior - 13/01/2025 11:26:31</t>
  </si>
  <si>
    <t>Laercio Gonçalves de Souza Junior - 13/01/2025 11:26:28</t>
  </si>
  <si>
    <t>Laercio Gonçalves de Souza Junior - 13/01/2025 11:26:32</t>
  </si>
  <si>
    <t>Aguinaldo dos Santos Moura - 27/02/2025 12:39:28</t>
  </si>
  <si>
    <t>Lais Da Cunha Ferreira Calian - 27/02/2025 16:22:14</t>
  </si>
  <si>
    <t>Leonildo Nogueira Araujo - 13/03/2025 10:00:10</t>
  </si>
  <si>
    <t>Base de Dados_Images/XV-257.Imagem do Equipamento-.143352.jpg</t>
  </si>
  <si>
    <t>Laercio Gonçalves de Souza Junior - 13/01/2025 11:26:17</t>
  </si>
  <si>
    <t>TC-6504</t>
  </si>
  <si>
    <t>TROCADOR DE CALOR DORNA 2</t>
  </si>
  <si>
    <t>Aguinaldo dos Santos Moura - 24/02/2025 14:19:40</t>
  </si>
  <si>
    <t>Aguinaldo dos Santos Moura - 24/02/2025 14:19:41</t>
  </si>
  <si>
    <t>Aguinaldo dos Santos Moura - 24/02/2025 14:19:42</t>
  </si>
  <si>
    <t>Aguinaldo dos Santos Moura - 24/02/2025 14:19:46</t>
  </si>
  <si>
    <t>Aguinaldo dos Santos Moura - 24/02/2025 14:19:47</t>
  </si>
  <si>
    <t>Aguinaldo dos Santos Moura - 24/02/2025 14:19:50</t>
  </si>
  <si>
    <t>Aguinaldo dos Santos Moura - 24/02/2025 14:19:51</t>
  </si>
  <si>
    <t>Aguinaldo dos Santos Moura - 23/01/2025 15:16:05</t>
  </si>
  <si>
    <t>Lais Da Cunha Ferreira Calian - 28/02/2025 15:08:01</t>
  </si>
  <si>
    <t>Lais Da Cunha Ferreira Calian - 28/02/2025 15:08:03</t>
  </si>
  <si>
    <t>Leonildo Nogueira Araujo - 13/03/2025 09:59:28</t>
  </si>
  <si>
    <t>Base de Dados_Images/TC-6504.Imagem do Equipamento-.181909.jpg</t>
  </si>
  <si>
    <t>Aguinaldo dos Santos Moura - 23/01/2025 15:19:04</t>
  </si>
  <si>
    <t>TQ6509</t>
  </si>
  <si>
    <t>DORNA Nº2</t>
  </si>
  <si>
    <t>Aguinaldo dos Santos Moura - 24/02/2025 14:21:21</t>
  </si>
  <si>
    <t>Rafael De Carvalho Vasconcelos - 31/01/2025 15:05:32</t>
  </si>
  <si>
    <t>Rafael De Carvalho Vasconcelos - 31/01/2025 15:05:35</t>
  </si>
  <si>
    <t>Rafael De Carvalho Vasconcelos - 31/01/2025 15:05:37</t>
  </si>
  <si>
    <t>Rafael De Carvalho Vasconcelos - 31/01/2025 15:05:39</t>
  </si>
  <si>
    <t>Aguinaldo dos Santos Moura - 24/02/2025 14:21:27</t>
  </si>
  <si>
    <t>Aguinaldo dos Santos Moura - 24/02/2025 14:21:28</t>
  </si>
  <si>
    <t>Aguinaldo dos Santos Moura - 24/02/2025 15:06:45</t>
  </si>
  <si>
    <t>Aguinaldo dos Santos Moura - 23/01/2025 15:18:21</t>
  </si>
  <si>
    <t>Lais Da Cunha Ferreira Calian - 27/02/2025 16:21:28</t>
  </si>
  <si>
    <t>Lais Da Cunha Ferreira Calian - 27/02/2025 16:21:29</t>
  </si>
  <si>
    <t>Leonildo Nogueira Araujo - 13/03/2025 09:59:00</t>
  </si>
  <si>
    <t>Leonildo Nogueira Araujo - 13/03/2025 09:59:01</t>
  </si>
  <si>
    <t>Leonildo Nogueira Araujo - 13/03/2025 09:59:04</t>
  </si>
  <si>
    <t>Leonildo Nogueira Araujo - 13/03/2025 09:59:05</t>
  </si>
  <si>
    <t>Base de Dados_Images/TQ6509.Imagem do Equipamento-.181814.jpg</t>
  </si>
  <si>
    <t>Aguinaldo dos Santos Moura - 23/01/2025 15:18:08</t>
  </si>
  <si>
    <t>BC-6508</t>
  </si>
  <si>
    <t>BOMBA DE RECIRCULACAO DORNA Nº2</t>
  </si>
  <si>
    <t>Aguinaldo dos Santos Moura - 13/01/2025 11:23:47</t>
  </si>
  <si>
    <t>Rafael De Carvalho Vasconcelos - 14/01/2025 16:16:36</t>
  </si>
  <si>
    <t>Rafael De Carvalho Vasconcelos - 14/01/2025 16:16:39</t>
  </si>
  <si>
    <t>Rafael De Carvalho Vasconcelos - 14/01/2025 16:16:42</t>
  </si>
  <si>
    <t>Rafael De Carvalho Vasconcelos - 14/01/2025 16:16:46</t>
  </si>
  <si>
    <t>Rafael De Carvalho Vasconcelos - 14/01/2025 16:16:50</t>
  </si>
  <si>
    <t>Rafael De Carvalho Vasconcelos - 14/01/2025 16:16:52</t>
  </si>
  <si>
    <t>Rafael De Carvalho Vasconcelos - 14/01/2025 16:16:56</t>
  </si>
  <si>
    <t>Rafael De Carvalho Vasconcelos - 14/01/2025 16:17:04</t>
  </si>
  <si>
    <t>Rafael De Carvalho Vasconcelos - 14/01/2025 16:17:06</t>
  </si>
  <si>
    <t>Aguinaldo dos Santos Moura - 13/01/2025 11:24:03</t>
  </si>
  <si>
    <t>Aguinaldo dos Santos Moura - 13/01/2025 11:24:05</t>
  </si>
  <si>
    <t>Aguinaldo dos Santos Moura - 13/01/2025 11:24:10</t>
  </si>
  <si>
    <t>Aguinaldo dos Santos Moura - 13/01/2025 11:24:15</t>
  </si>
  <si>
    <t>Aguinaldo dos Santos Moura - 13/01/2025 11:24:18</t>
  </si>
  <si>
    <t>Aguinaldo dos Santos Moura - 13/01/2025 11:24:21</t>
  </si>
  <si>
    <t>Aguinaldo dos Santos Moura - 25/02/2025 11:40:47</t>
  </si>
  <si>
    <t>Aguinaldo dos Santos Moura - 25/02/2025 11:40:48</t>
  </si>
  <si>
    <t>Aguinaldo dos Santos Moura - 25/02/2025 11:40:50</t>
  </si>
  <si>
    <t>Aguinaldo dos Santos Moura - 25/02/2025 11:40:51</t>
  </si>
  <si>
    <t>Aguinaldo dos Santos Moura - 25/02/2025 11:40:54</t>
  </si>
  <si>
    <t>Aguinaldo dos Santos Moura - 25/02/2025 11:44:07</t>
  </si>
  <si>
    <t>Lais Da Cunha Ferreira Calian - 27/02/2025 16:24:18</t>
  </si>
  <si>
    <t>Lais Da Cunha Ferreira Calian - 27/02/2025 16:24:20</t>
  </si>
  <si>
    <t>Lais Da Cunha Ferreira Calian - 27/02/2025 16:24:21</t>
  </si>
  <si>
    <t>Leonildo Nogueira Araujo - 13/03/2025 09:58:52</t>
  </si>
  <si>
    <t>Leonildo Nogueira Araujo - 13/03/2025 09:58:53</t>
  </si>
  <si>
    <t>Leonildo Nogueira Araujo - 13/03/2025 09:58:54</t>
  </si>
  <si>
    <t>Base de Dados_Images/BC-6508.Imagem do Equipamento-.190422.jpg</t>
  </si>
  <si>
    <t>Aguinaldo dos Santos Moura - 14/01/2025 16:04:18</t>
  </si>
  <si>
    <t>Base de Dados_Images/BC-6508.Imagem da Plaqueta do Motor-.142346.jpg</t>
  </si>
  <si>
    <t>Aguinaldo dos Santos Moura - 13/01/2025 11:23:28</t>
  </si>
  <si>
    <t>Dorna 3</t>
  </si>
  <si>
    <t>TRM-079-05</t>
  </si>
  <si>
    <t>NIVEL DORNA 3</t>
  </si>
  <si>
    <t>Aguinaldo dos Santos Moura - 25/02/2025 08:32:49</t>
  </si>
  <si>
    <t>Aguinaldo dos Santos Moura - 25/02/2025 08:32:50</t>
  </si>
  <si>
    <t>Aguinaldo dos Santos Moura - 25/02/2025 08:32:51</t>
  </si>
  <si>
    <t>Aguinaldo dos Santos Moura - 25/02/2025 11:44:29</t>
  </si>
  <si>
    <t>Aguinaldo dos Santos Moura - 25/02/2025 11:44:30</t>
  </si>
  <si>
    <t>Aguinaldo dos Santos Moura - 25/02/2025 11:44:31</t>
  </si>
  <si>
    <t>Lais Da Cunha Ferreira Calian - 04/03/2025 12:18:22</t>
  </si>
  <si>
    <t>Lais Da Cunha Ferreira Calian - 04/03/2025 12:18:23</t>
  </si>
  <si>
    <t>Leonildo Nogueira Araujo - 13/03/2025 10:00:34</t>
  </si>
  <si>
    <t>Base de Dados_Images/TRM-079-05.Imagem do Equipamento-.113251.jpg</t>
  </si>
  <si>
    <t>Aguinaldo dos Santos Moura - 25/02/2025 08:32:45</t>
  </si>
  <si>
    <t>TRM-510-05</t>
  </si>
  <si>
    <t>VAZÃO DE MOSTO DORNA N°3</t>
  </si>
  <si>
    <t>Laercio Gonçalves de Souza Junior - 13/01/2025 15:36:51</t>
  </si>
  <si>
    <t>Laercio Gonçalves de Souza Junior - 13/01/2025 15:36:50</t>
  </si>
  <si>
    <t>Laercio Gonçalves de Souza Junior - 13/01/2025 15:36:49</t>
  </si>
  <si>
    <t>Aguinaldo dos Santos Moura - 25/02/2025 11:44:40</t>
  </si>
  <si>
    <t>Aguinaldo dos Santos Moura - 25/02/2025 11:44:42</t>
  </si>
  <si>
    <t>Lais Da Cunha Ferreira Calian - 04/03/2025 12:19:12</t>
  </si>
  <si>
    <t>Lais Da Cunha Ferreira Calian - 04/03/2025 12:19:13</t>
  </si>
  <si>
    <t>Leonildo Nogueira Araujo - 13/03/2025 10:00:38</t>
  </si>
  <si>
    <t>Leonildo Nogueira Araujo - 13/03/2025 10:00:39</t>
  </si>
  <si>
    <t>Base de Dados_Images/TRM-510-05.Imagem do Equipamento-.194401.jpg</t>
  </si>
  <si>
    <t>Laercio Gonçalves de Souza Junior - 13/01/2025 15:36:45</t>
  </si>
  <si>
    <t>STE-054-05</t>
  </si>
  <si>
    <t>TEMPERATURA DA DORNA 3</t>
  </si>
  <si>
    <t>Aguinaldo dos Santos Moura - 23/01/2025 15:23:47</t>
  </si>
  <si>
    <t>Aguinaldo dos Santos Moura - 23/01/2025 15:23:51</t>
  </si>
  <si>
    <t>Aguinaldo dos Santos Moura - 23/01/2025 15:23:53</t>
  </si>
  <si>
    <t>Aguinaldo dos Santos Moura - 23/01/2025 15:23:58</t>
  </si>
  <si>
    <t>Aguinaldo dos Santos Moura - 25/02/2025 11:44:53</t>
  </si>
  <si>
    <t>Aguinaldo dos Santos Moura - 25/02/2025 11:45:29</t>
  </si>
  <si>
    <t>Aguinaldo dos Santos Moura - 25/02/2025 11:45:32</t>
  </si>
  <si>
    <t>Lais Da Cunha Ferreira Calian - 04/03/2025 12:19:18</t>
  </si>
  <si>
    <t>Lais Da Cunha Ferreira Calian - 04/03/2025 12:19:19</t>
  </si>
  <si>
    <t>Leonildo Nogueira Araujo - 13/03/2025 10:00:43</t>
  </si>
  <si>
    <t>Base de Dados_Images/STE-054-05.Imagem do Equipamento-.182332.jpg</t>
  </si>
  <si>
    <t>Aguinaldo dos Santos Moura - 23/01/2025 15:23:02</t>
  </si>
  <si>
    <t>POS-038-05</t>
  </si>
  <si>
    <t>ALIMENTAÇÃO DE MOSTO ANEL 1 DORNA 3</t>
  </si>
  <si>
    <t>Laercio Gonçalves de Souza Junior - 13/01/2025 15:08:20</t>
  </si>
  <si>
    <t>Laercio Gonçalves de Souza Junior - 13/01/2025 14:14:34</t>
  </si>
  <si>
    <t>Laercio Gonçalves de Souza Junior - 13/01/2025 14:14:33</t>
  </si>
  <si>
    <t>Laercio Gonçalves de Souza Junior - 13/01/2025 14:14:43</t>
  </si>
  <si>
    <t>Laercio Gonçalves de Souza Junior - 13/01/2025 14:14:40</t>
  </si>
  <si>
    <t>Laercio Gonçalves de Souza Junior - 13/01/2025 14:14:41</t>
  </si>
  <si>
    <t>Laercio Gonçalves de Souza Junior - 13/01/2025 14:14:37</t>
  </si>
  <si>
    <t>Aguinaldo dos Santos Moura - 25/02/2025 11:45:56</t>
  </si>
  <si>
    <t>Aguinaldo dos Santos Moura - 25/02/2025 11:45:57</t>
  </si>
  <si>
    <t>Lais Da Cunha Ferreira Calian - 04/03/2025 12:19:33</t>
  </si>
  <si>
    <t>Leonildo Nogueira Araujo - 13/03/2025 10:00:51</t>
  </si>
  <si>
    <t>Base de Dados_Images/POS-038-05.Imagem do Equipamento-.192017.jpg</t>
  </si>
  <si>
    <t>Laercio Gonçalves de Souza Junior - 13/01/2025 14:14:23</t>
  </si>
  <si>
    <t>POS-129-05</t>
  </si>
  <si>
    <t>ALIMENTAÇÃO DE MOSTO ANEL 2 DORNA 3</t>
  </si>
  <si>
    <t>Aguinaldo dos Santos Moura - 25/02/2025 10:30:33</t>
  </si>
  <si>
    <t>Aguinaldo dos Santos Moura - 25/02/2025 10:30:34</t>
  </si>
  <si>
    <t>Aguinaldo dos Santos Moura - 25/02/2025 10:30:37</t>
  </si>
  <si>
    <t>Aguinaldo dos Santos Moura - 25/02/2025 10:30:39</t>
  </si>
  <si>
    <t>Aguinaldo dos Santos Moura - 25/02/2025 10:30:41</t>
  </si>
  <si>
    <t>Aguinaldo dos Santos Moura - 25/02/2025 10:30:43</t>
  </si>
  <si>
    <t>Aguinaldo dos Santos Moura - 25/02/2025 10:30:45</t>
  </si>
  <si>
    <t>Aguinaldo dos Santos Moura - 25/02/2025 10:30:46</t>
  </si>
  <si>
    <t>Aguinaldo dos Santos Moura - 25/02/2025 11:48:15</t>
  </si>
  <si>
    <t>Aguinaldo dos Santos Moura - 25/02/2025 11:48:16</t>
  </si>
  <si>
    <t>Lais Da Cunha Ferreira Calian - 04/03/2025 12:19:40</t>
  </si>
  <si>
    <t>Leonildo Nogueira Araujo - 13/03/2025 10:01:03</t>
  </si>
  <si>
    <t>Aguinaldo dos Santos Moura - 02/25/2025 10:30:25</t>
  </si>
  <si>
    <t>XV-146-05</t>
  </si>
  <si>
    <t>FERMENTO DA DORNA 3</t>
  </si>
  <si>
    <t>Laercio Gonçalves de Souza Junior - 13/01/2025 15:09:16</t>
  </si>
  <si>
    <t>Laercio Gonçalves de Souza Junior - 13/01/2025 14:16:46</t>
  </si>
  <si>
    <t>Laercio Gonçalves de Souza Junior - 13/01/2025 14:16:45</t>
  </si>
  <si>
    <t>Laercio Gonçalves de Souza Junior - 13/01/2025 14:16:43</t>
  </si>
  <si>
    <t>Laercio Gonçalves de Souza Junior - 13/01/2025 14:16:51</t>
  </si>
  <si>
    <t>Laercio Gonçalves de Souza Junior - 13/01/2025 14:16:50</t>
  </si>
  <si>
    <t>Laercio Gonçalves de Souza Junior - 13/01/2025 14:16:49</t>
  </si>
  <si>
    <t>Laercio Gonçalves de Souza Junior - 13/01/2025 14:16:48</t>
  </si>
  <si>
    <t>Aguinaldo dos Santos Moura - 25/02/2025 11:48:29</t>
  </si>
  <si>
    <t>Aguinaldo dos Santos Moura - 25/02/2025 11:48:30</t>
  </si>
  <si>
    <t>Lais Da Cunha Ferreira Calian - 04/03/2025 12:19:54</t>
  </si>
  <si>
    <t>Leonildo Nogueira Araujo - 13/03/2025 10:01:15</t>
  </si>
  <si>
    <t>Base de Dados_Images/XV-146-05.Imagem do Equipamento-.193900.jpg</t>
  </si>
  <si>
    <t>Laercio Gonçalves de Souza Junior - 13/01/2025 15:09:33</t>
  </si>
  <si>
    <t>XV-144-05</t>
  </si>
  <si>
    <t>RECIRCULAÇÃO DA DORNA 3</t>
  </si>
  <si>
    <t>Laercio Gonçalves de Souza Junior - 13/01/2025 16:04:31</t>
  </si>
  <si>
    <t>Laercio Gonçalves de Souza Junior - 13/01/2025 16:04:30</t>
  </si>
  <si>
    <t>Laercio Gonçalves de Souza Junior - 13/01/2025 16:04:34</t>
  </si>
  <si>
    <t>Laercio Gonçalves de Souza Junior - 13/01/2025 16:04:33</t>
  </si>
  <si>
    <t>Aguinaldo dos Santos Moura - 25/02/2025 11:48:41</t>
  </si>
  <si>
    <t>Aguinaldo dos Santos Moura - 25/02/2025 11:48:43</t>
  </si>
  <si>
    <t>Lais Da Cunha Ferreira Calian - 04/03/2025 12:20:19</t>
  </si>
  <si>
    <t>Leonildo Nogueira Araujo - 13/03/2025 10:01:27</t>
  </si>
  <si>
    <t>Base de Dados_Images/XV-144-05.Imagem do Equipamento-.230906.jpg</t>
  </si>
  <si>
    <t>Laercio Gonçalves de Souza Junior - 13/01/2025 16:04:26</t>
  </si>
  <si>
    <t>XV-195-05</t>
  </si>
  <si>
    <t>VINHO Á RETURBINAR DORNA 3</t>
  </si>
  <si>
    <t>Laercio Gonçalves de Souza Junior - 13/01/2025 16:05:19</t>
  </si>
  <si>
    <t>Laercio Gonçalves de Souza Junior - 13/01/2025 16:05:18</t>
  </si>
  <si>
    <t>Laercio Gonçalves de Souza Junior - 13/01/2025 16:05:22</t>
  </si>
  <si>
    <t>Laercio Gonçalves de Souza Junior - 13/01/2025 16:05:21</t>
  </si>
  <si>
    <t>Aguinaldo dos Santos Moura - 25/02/2025 11:49:56</t>
  </si>
  <si>
    <t>Aguinaldo dos Santos Moura - 25/02/2025 11:49:57</t>
  </si>
  <si>
    <t>Lais Da Cunha Ferreira Calian - 04/03/2025 12:20:24</t>
  </si>
  <si>
    <t>Leonildo Nogueira Araujo - 13/03/2025 10:00:55</t>
  </si>
  <si>
    <t>Base de Dados_Images/XV-195-05.Imagem do Equipamento-.230939.jpg</t>
  </si>
  <si>
    <t>Laercio Gonçalves de Souza Junior - 13/01/2025 16:05:14</t>
  </si>
  <si>
    <t>XV-145-05</t>
  </si>
  <si>
    <t>VALVULA DE VINHO PARA VOLANTE DORNA 3</t>
  </si>
  <si>
    <t>Aguinaldo dos Santos Moura - 25/02/2025 10:31:48</t>
  </si>
  <si>
    <t>Aguinaldo dos Santos Moura - 25/02/2025 10:31:49</t>
  </si>
  <si>
    <t>Aguinaldo dos Santos Moura - 25/02/2025 10:31:50</t>
  </si>
  <si>
    <t>Aguinaldo dos Santos Moura - 25/02/2025 10:32:07</t>
  </si>
  <si>
    <t>Aguinaldo dos Santos Moura - 25/02/2025 10:32:08</t>
  </si>
  <si>
    <t>Aguinaldo dos Santos Moura - 25/02/2025 10:32:23</t>
  </si>
  <si>
    <t>Aguinaldo dos Santos Moura - 25/02/2025 10:32:24</t>
  </si>
  <si>
    <t>Aguinaldo dos Santos Moura - 25/02/2025 10:32:26</t>
  </si>
  <si>
    <t>Aguinaldo dos Santos Moura - 04/03/2025 11:40:52</t>
  </si>
  <si>
    <t>Aguinaldo dos Santos Moura - 04/03/2025 11:40:54</t>
  </si>
  <si>
    <t>Lais Da Cunha Ferreira Calian - 04/03/2025 12:20:30</t>
  </si>
  <si>
    <t>Leonildo Nogueira Araujo - 13/03/2025 10:01:07</t>
  </si>
  <si>
    <t>Base de Dados_Images/XV-145-05.Imagem do Equipamento-.185259.jpg</t>
  </si>
  <si>
    <t>Aguinaldo dos Santos Moura - 23/01/2025 15:52:55</t>
  </si>
  <si>
    <t>POS-045-05</t>
  </si>
  <si>
    <t>CONTROLE DE TEMPERATURA DORNA 3</t>
  </si>
  <si>
    <t>Laercio Gonçalves de Souza Junior - 13/01/2025 11:29:22</t>
  </si>
  <si>
    <t>Laercio Gonçalves de Souza Junior - 13/01/2025 11:29:21</t>
  </si>
  <si>
    <t>Laercio Gonçalves de Souza Junior - 13/01/2025 11:29:20</t>
  </si>
  <si>
    <t>Laercio Gonçalves de Souza Junior - 13/01/2025 11:29:28</t>
  </si>
  <si>
    <t>Laercio Gonçalves de Souza Junior - 13/01/2025 11:29:27</t>
  </si>
  <si>
    <t>Laercio Gonçalves de Souza Junior - 13/01/2025 11:29:26</t>
  </si>
  <si>
    <t>Aguinaldo dos Santos Moura - 27/02/2025 11:20:19</t>
  </si>
  <si>
    <t>Lais Da Cunha Ferreira Calian - 04/03/2025 12:20:36</t>
  </si>
  <si>
    <t>Leonildo Nogueira Araujo - 13/03/2025 10:01:19</t>
  </si>
  <si>
    <t>Base de Dados_Images/POS-045-05.Imagem do Equipamento-.144214.jpg</t>
  </si>
  <si>
    <t>Laercio Gonçalves de Souza Junior - 13/01/2025 11:29:15</t>
  </si>
  <si>
    <t>XV-267</t>
  </si>
  <si>
    <t>VALVULA DE FLEGMAÇA DORNA 3</t>
  </si>
  <si>
    <t>Laercio Gonçalves de Souza Junior - 13/01/2025 14:17:28</t>
  </si>
  <si>
    <t>Laercio Gonçalves de Souza Junior - 13/01/2025 14:17:27</t>
  </si>
  <si>
    <t>Laercio Gonçalves de Souza Junior - 13/01/2025 14:17:25</t>
  </si>
  <si>
    <t>Laercio Gonçalves de Souza Junior - 13/01/2025 14:17:34</t>
  </si>
  <si>
    <t>Laercio Gonçalves de Souza Junior - 13/01/2025 14:17:33</t>
  </si>
  <si>
    <t>Laercio Gonçalves de Souza Junior - 13/01/2025 14:17:32</t>
  </si>
  <si>
    <t>Laercio Gonçalves de Souza Junior - 13/01/2025 14:17:31</t>
  </si>
  <si>
    <t>Aguinaldo dos Santos Moura - 25/02/2025 11:50:13</t>
  </si>
  <si>
    <t>Lais Da Cunha Ferreira Calian - 04/03/2025 12:20:54</t>
  </si>
  <si>
    <t>Leonildo Nogueira Araujo - 13/03/2025 10:01:32</t>
  </si>
  <si>
    <t>Base de Dados_Images/XV-267.Imagem do Equipamento-.192410.jpg</t>
  </si>
  <si>
    <t>Laercio Gonçalves de Souza Junior - 13/01/2025 14:17:21</t>
  </si>
  <si>
    <t>XV-244</t>
  </si>
  <si>
    <t>LIMPEZA SIFÃO DORNA 3</t>
  </si>
  <si>
    <t>Laercio Gonçalves de Souza Junior - 13/01/2025 14:12:10</t>
  </si>
  <si>
    <t>Laercio Gonçalves de Souza Junior - 13/01/2025 14:12:09</t>
  </si>
  <si>
    <t>Laercio Gonçalves de Souza Junior - 13/01/2025 14:12:08</t>
  </si>
  <si>
    <t>Laercio Gonçalves de Souza Junior - 13/01/2025 14:12:07</t>
  </si>
  <si>
    <t>Laercio Gonçalves de Souza Junior - 13/01/2025 14:12:14</t>
  </si>
  <si>
    <t>Laercio Gonçalves de Souza Junior - 13/01/2025 14:12:13</t>
  </si>
  <si>
    <t>Laercio Gonçalves de Souza Junior - 13/01/2025 14:12:12</t>
  </si>
  <si>
    <t>Aguinaldo dos Santos Moura - 25/02/2025 11:50:21</t>
  </si>
  <si>
    <t>Aguinaldo dos Santos Moura - 25/02/2025 11:50:22</t>
  </si>
  <si>
    <t>Lais Da Cunha Ferreira Calian - 04/03/2025 12:21:01</t>
  </si>
  <si>
    <t>Leonildo Nogueira Araujo - 13/03/2025 10:00:59</t>
  </si>
  <si>
    <t>Base de Dados_Images/XV-244.Imagem do Equipamento-.191939.jpg</t>
  </si>
  <si>
    <t>Laercio Gonçalves de Souza Junior - 13/01/2025 14:10:43</t>
  </si>
  <si>
    <t>XV-251</t>
  </si>
  <si>
    <t>DRENO DORNA N°3</t>
  </si>
  <si>
    <t>Laercio Gonçalves de Souza Junior - 13/01/2025 11:28:23</t>
  </si>
  <si>
    <t>Laercio Gonçalves de Souza Junior - 13/01/2025 11:28:22</t>
  </si>
  <si>
    <t>Laercio Gonçalves de Souza Junior - 13/01/2025 11:28:21</t>
  </si>
  <si>
    <t>Laercio Gonçalves de Souza Junior - 13/01/2025 11:28:20</t>
  </si>
  <si>
    <t>Laercio Gonçalves de Souza Junior - 13/01/2025 11:28:25</t>
  </si>
  <si>
    <t>Laercio Gonçalves de Souza Junior - 13/01/2025 11:28:26</t>
  </si>
  <si>
    <t>Laercio Gonçalves de Souza Junior - 13/01/2025 11:28:28</t>
  </si>
  <si>
    <t>Laercio Gonçalves de Souza Junior - 13/01/2025 11:28:27</t>
  </si>
  <si>
    <t>Aguinaldo dos Santos Moura - 25/02/2025 11:50:33</t>
  </si>
  <si>
    <t>Aguinaldo dos Santos Moura - 25/02/2025 11:50:34</t>
  </si>
  <si>
    <t>Lais Da Cunha Ferreira Calian - 04/03/2025 13:25:44</t>
  </si>
  <si>
    <t>Leonildo Nogueira Araujo - 13/03/2025 10:01:11</t>
  </si>
  <si>
    <t>Base de Dados_Images/XV-251.Imagem do Equipamento-.144133.jpg</t>
  </si>
  <si>
    <t>Laercio Gonçalves de Souza Junior - 13/01/2025 11:28:14</t>
  </si>
  <si>
    <t>XV-258</t>
  </si>
  <si>
    <t>DRENO TROCADOR  DORNA N°3</t>
  </si>
  <si>
    <t>Laercio Gonçalves de Souza Junior - 13/01/2025 11:27:20</t>
  </si>
  <si>
    <t>Laercio Gonçalves de Souza Junior - 13/01/2025 11:27:21</t>
  </si>
  <si>
    <t>Laercio Gonçalves de Souza Junior - 13/01/2025 11:27:22</t>
  </si>
  <si>
    <t>Laercio Gonçalves de Souza Junior - 13/01/2025 11:27:24</t>
  </si>
  <si>
    <t>Laercio Gonçalves de Souza Junior - 13/01/2025 11:27:25</t>
  </si>
  <si>
    <t>Laercio Gonçalves de Souza Junior - 13/01/2025 11:27:26</t>
  </si>
  <si>
    <t>Laercio Gonçalves de Souza Junior - 13/01/2025 11:27:27</t>
  </si>
  <si>
    <t>Laercio Gonçalves de Souza Junior - 13/01/2025 11:27:30</t>
  </si>
  <si>
    <t>Aguinaldo dos Santos Moura - 25/02/2025 11:50:40</t>
  </si>
  <si>
    <t>Lais Da Cunha Ferreira Calian - 04/03/2025 13:25:51</t>
  </si>
  <si>
    <t>Leonildo Nogueira Araujo - 13/03/2025 10:01:23</t>
  </si>
  <si>
    <t>Base de Dados_Images/XV-258.Imagem do Equipamento-.143948.jpg</t>
  </si>
  <si>
    <t>Laercio Gonçalves de Souza Junior - 13/01/2025 11:27:16</t>
  </si>
  <si>
    <t>TC-6505</t>
  </si>
  <si>
    <t>TROCADOR DE CALOR DORNA 3</t>
  </si>
  <si>
    <t>Aguinaldo dos Santos Moura - 25/02/2025 10:29:36</t>
  </si>
  <si>
    <t>Aguinaldo dos Santos Moura - 25/02/2025 10:29:37</t>
  </si>
  <si>
    <t>Aguinaldo dos Santos Moura - 25/02/2025 10:29:50</t>
  </si>
  <si>
    <t>Aguinaldo dos Santos Moura - 25/02/2025 10:29:45</t>
  </si>
  <si>
    <t>Aguinaldo dos Santos Moura - 25/02/2025 10:29:55</t>
  </si>
  <si>
    <t>Aguinaldo dos Santos Moura - 25/02/2025 10:29:57</t>
  </si>
  <si>
    <t>Aguinaldo dos Santos Moura - 25/02/2025 10:29:58</t>
  </si>
  <si>
    <t>Aguinaldo dos Santos Moura - 23/01/2025 15:22:28</t>
  </si>
  <si>
    <t>Lais Da Cunha Ferreira Calian - 04/03/2025 12:19:26</t>
  </si>
  <si>
    <t>Leonildo Nogueira Araujo - 13/03/2025 10:00:47</t>
  </si>
  <si>
    <t>Base de Dados_Images/TC-6505.Imagem do Equipamento-.182222.jpg</t>
  </si>
  <si>
    <t>Aguinaldo dos Santos Moura - 23/01/2025 15:22:16</t>
  </si>
  <si>
    <t>TQ6510</t>
  </si>
  <si>
    <t>DORNA Nº3</t>
  </si>
  <si>
    <t>Aguinaldo dos Santos Moura - 25/02/2025 08:33:00</t>
  </si>
  <si>
    <t>Aguinaldo dos Santos Moura - 25/02/2025 08:33:01</t>
  </si>
  <si>
    <t>Aguinaldo dos Santos Moura - 25/02/2025 08:33:10</t>
  </si>
  <si>
    <t>Aguinaldo dos Santos Moura - 25/02/2025 08:33:03</t>
  </si>
  <si>
    <t>Aguinaldo dos Santos Moura - 25/02/2025 08:33:12</t>
  </si>
  <si>
    <t>Aguinaldo dos Santos Moura - 25/02/2025 08:33:13</t>
  </si>
  <si>
    <t>Aguinaldo dos Santos Moura - 25/02/2025 08:33:14</t>
  </si>
  <si>
    <t>Aguinaldo dos Santos Moura - 23/01/2025 15:21:51</t>
  </si>
  <si>
    <t>Lais Da Cunha Ferreira Calian - 04/03/2025 12:17:18</t>
  </si>
  <si>
    <t>Lais Da Cunha Ferreira Calian - 04/03/2025 12:17:19</t>
  </si>
  <si>
    <t>Leonildo Nogueira Araujo - 13/03/2025 10:00:28</t>
  </si>
  <si>
    <t>Leonildo Nogueira Araujo - 13/03/2025 10:00:29</t>
  </si>
  <si>
    <t>Base de Dados_Images/TQ6510.Imagem do Equipamento-.182145.jpg</t>
  </si>
  <si>
    <t>Aguinaldo dos Santos Moura - 23/01/2025 15:21:39</t>
  </si>
  <si>
    <t>BC-6509</t>
  </si>
  <si>
    <t>BOMBA DE RECIRCULACAO DORNA Nº3</t>
  </si>
  <si>
    <t>Aguinaldo dos Santos Moura - 13/01/2025 11:26:12</t>
  </si>
  <si>
    <t>Rafael De Carvalho Vasconcelos - 14/01/2025 16:17:44</t>
  </si>
  <si>
    <t>Rafael De Carvalho Vasconcelos - 14/01/2025 16:18:26</t>
  </si>
  <si>
    <t>Rafael De Carvalho Vasconcelos - 14/01/2025 16:18:32</t>
  </si>
  <si>
    <t>Rafael De Carvalho Vasconcelos - 14/01/2025 16:18:34</t>
  </si>
  <si>
    <t>Rafael De Carvalho Vasconcelos - 14/01/2025 16:18:37</t>
  </si>
  <si>
    <t>Rafael De Carvalho Vasconcelos - 14/01/2025 16:18:39</t>
  </si>
  <si>
    <t>Rafael De Carvalho Vasconcelos - 14/01/2025 16:18:42</t>
  </si>
  <si>
    <t>Rafael De Carvalho Vasconcelos - 14/01/2025 16:18:45</t>
  </si>
  <si>
    <t>Rafael De Carvalho Vasconcelos - 14/01/2025 16:18:50</t>
  </si>
  <si>
    <t>Aguinaldo dos Santos Moura - 13/01/2025 11:26:34</t>
  </si>
  <si>
    <t>Aguinaldo dos Santos Moura - 13/01/2025 11:26:36</t>
  </si>
  <si>
    <t>Aguinaldo dos Santos Moura - 13/01/2025 11:26:38</t>
  </si>
  <si>
    <t>Aguinaldo dos Santos Moura - 13/01/2025 11:26:42</t>
  </si>
  <si>
    <t>Aguinaldo dos Santos Moura - 13/01/2025 11:26:44</t>
  </si>
  <si>
    <t>Aguinaldo dos Santos Moura - 13/01/2025 11:26:47</t>
  </si>
  <si>
    <t>Aguinaldo dos Santos Moura - 25/02/2025 11:43:39</t>
  </si>
  <si>
    <t>Aguinaldo dos Santos Moura - 25/02/2025 11:43:41</t>
  </si>
  <si>
    <t>Aguinaldo dos Santos Moura - 25/02/2025 11:43:44</t>
  </si>
  <si>
    <t>Aguinaldo dos Santos Moura - 25/02/2025 11:43:45</t>
  </si>
  <si>
    <t>Aguinaldo dos Santos Moura - 25/02/2025 11:43:47</t>
  </si>
  <si>
    <t>Lais Da Cunha Ferreira Calian - 04/03/2025 12:17:08</t>
  </si>
  <si>
    <t>Lais Da Cunha Ferreira Calian - 04/03/2025 12:17:09</t>
  </si>
  <si>
    <t>Lais Da Cunha Ferreira Calian - 04/03/2025 12:17:13</t>
  </si>
  <si>
    <t>Lais Da Cunha Ferreira Calian - 04/03/2025 12:17:10</t>
  </si>
  <si>
    <t>Leonildo Nogueira Araujo - 13/03/2025 10:00:21</t>
  </si>
  <si>
    <t>Leonildo Nogueira Araujo - 13/03/2025 10:00:22</t>
  </si>
  <si>
    <t>Leonildo Nogueira Araujo - 13/03/2025 10:00:23</t>
  </si>
  <si>
    <t>Base de Dados_Images/BC-6509.Imagem do Equipamento-.190453.jpg</t>
  </si>
  <si>
    <t>Aguinaldo dos Santos Moura - 14/01/2025 16:04:48</t>
  </si>
  <si>
    <t>Base de Dados_Images/BC-6509.Imagem da Plaqueta do Motor-.142557.jpg</t>
  </si>
  <si>
    <t>Aguinaldo dos Santos Moura - 13/01/2025 11:25:45</t>
  </si>
  <si>
    <t>Dorna 4</t>
  </si>
  <si>
    <t>TRM-081-05</t>
  </si>
  <si>
    <t>NIVEL DORNA 4</t>
  </si>
  <si>
    <t>Aguinaldo dos Santos Moura - 25/02/2025 08:27:07</t>
  </si>
  <si>
    <t>Aguinaldo dos Santos Moura - 25/02/2025 08:27:08</t>
  </si>
  <si>
    <t>Aguinaldo dos Santos Moura - 25/02/2025 08:27:09</t>
  </si>
  <si>
    <t>Aguinaldo dos Santos Moura - 25/02/2025 08:27:12</t>
  </si>
  <si>
    <t>Aguinaldo dos Santos Moura - 25/02/2025 11:54:13</t>
  </si>
  <si>
    <t>Aguinaldo dos Santos Moura - 25/02/2025 11:54:14</t>
  </si>
  <si>
    <t>Aguinaldo dos Santos Moura - 25/02/2025 11:54:15</t>
  </si>
  <si>
    <t>Lais Da Cunha Ferreira Calian - 04/03/2025 13:29:12</t>
  </si>
  <si>
    <t>Lais Da Cunha Ferreira Calian - 04/03/2025 13:29:13</t>
  </si>
  <si>
    <t>Leonildo Nogueira Araujo - 13/03/2025 10:02:06</t>
  </si>
  <si>
    <t>Base de Dados_Images/TRM-081-05.Imagem do Equipamento-.112706.jpg</t>
  </si>
  <si>
    <t>Aguinaldo dos Santos Moura - 25/02/2025 08:27:01</t>
  </si>
  <si>
    <t>TRM-511-05</t>
  </si>
  <si>
    <t>VAZÃO DE MOSTO DORNA N°4</t>
  </si>
  <si>
    <t>Laercio Gonçalves de Souza Junior - 13/01/2025 15:37:27</t>
  </si>
  <si>
    <t>Laercio Gonçalves de Souza Junior - 13/01/2025 15:37:26</t>
  </si>
  <si>
    <t>Laercio Gonçalves de Souza Junior - 13/01/2025 15:37:25</t>
  </si>
  <si>
    <t>Laercio Gonçalves de Souza Junior - 13/01/2025 15:37:24</t>
  </si>
  <si>
    <t>Aguinaldo dos Santos Moura - 25/02/2025 11:54:25</t>
  </si>
  <si>
    <t>Aguinaldo dos Santos Moura - 25/02/2025 11:54:27</t>
  </si>
  <si>
    <t>Lais Da Cunha Ferreira Calian - 04/03/2025 13:29:21</t>
  </si>
  <si>
    <t>Lais Da Cunha Ferreira Calian - 04/03/2025 13:29:22</t>
  </si>
  <si>
    <t>Leonildo Nogueira Araujo - 13/03/2025 10:02:10</t>
  </si>
  <si>
    <t>Leonildo Nogueira Araujo - 13/03/2025 10:02:11</t>
  </si>
  <si>
    <t>Base de Dados_Images/TRM-511-05.Imagem do Equipamento-.194450.jpg</t>
  </si>
  <si>
    <t>Laercio Gonçalves de Souza Junior - 13/01/2025 15:37:20</t>
  </si>
  <si>
    <t>STE-056-05</t>
  </si>
  <si>
    <t>TEMPERATURA DA DORNA 4</t>
  </si>
  <si>
    <t>Aguinaldo dos Santos Moura - 23/01/2025 15:39:12</t>
  </si>
  <si>
    <t>Aguinaldo dos Santos Moura - 23/01/2025 15:39:13</t>
  </si>
  <si>
    <t>Aguinaldo dos Santos Moura - 23/01/2025 15:39:15</t>
  </si>
  <si>
    <t>Aguinaldo dos Santos Moura - 23/01/2025 15:39:17</t>
  </si>
  <si>
    <t>Aguinaldo dos Santos Moura - 25/02/2025 11:55:09</t>
  </si>
  <si>
    <t>Aguinaldo dos Santos Moura - 25/02/2025 11:55:10</t>
  </si>
  <si>
    <t>Aguinaldo dos Santos Moura - 25/02/2025 11:55:12</t>
  </si>
  <si>
    <t>Lais Da Cunha Ferreira Calian - 04/03/2025 13:29:44</t>
  </si>
  <si>
    <t>Lais Da Cunha Ferreira Calian - 04/03/2025 13:29:45</t>
  </si>
  <si>
    <t>Leonildo Nogueira Araujo - 13/03/2025 10:02:15</t>
  </si>
  <si>
    <t>Base de Dados_Images/STE-056-05.Imagem do Equipamento-.183909.jpg</t>
  </si>
  <si>
    <t>Aguinaldo dos Santos Moura - 23/01/2025 15:39:04</t>
  </si>
  <si>
    <t>POS-040-05</t>
  </si>
  <si>
    <t>ALIMENTAÇÃO DE MOSTO ANEL 1 DORNA 4</t>
  </si>
  <si>
    <t>Laercio Gonçalves de Souza Junior - 13/01/2025 15:15:24</t>
  </si>
  <si>
    <t>Laercio Gonçalves de Souza Junior - 13/01/2025 14:24:30</t>
  </si>
  <si>
    <t>Laercio Gonçalves de Souza Junior - 13/01/2025 14:24:29</t>
  </si>
  <si>
    <t>Laercio Gonçalves de Souza Junior - 13/01/2025 14:24:28</t>
  </si>
  <si>
    <t>Laercio Gonçalves de Souza Junior - 13/01/2025 14:24:37</t>
  </si>
  <si>
    <t>Laercio Gonçalves de Souza Junior - 13/01/2025 14:24:36</t>
  </si>
  <si>
    <t>Laercio Gonçalves de Souza Junior - 13/01/2025 14:24:35</t>
  </si>
  <si>
    <t>Aguinaldo dos Santos Moura - 25/02/2025 11:55:24</t>
  </si>
  <si>
    <t>Lais Da Cunha Ferreira Calian - 04/03/2025 13:30:24</t>
  </si>
  <si>
    <t>Leonildo Nogueira Araujo - 13/03/2025 10:02:24</t>
  </si>
  <si>
    <t>Base de Dados_Images/POS-040-05.Imagem do Equipamento-.192817.jpg</t>
  </si>
  <si>
    <t>Laercio Gonçalves de Souza Junior - 13/01/2025 14:24:20</t>
  </si>
  <si>
    <t>POS-131-05</t>
  </si>
  <si>
    <t>ALIMENTAÇÃO DE MOSTO ANEL 2 DORNA 4</t>
  </si>
  <si>
    <t>Laercio Gonçalves de Souza Junior - 13/01/2025 15:15:29</t>
  </si>
  <si>
    <t>Laercio Gonçalves de Souza Junior - 13/01/2025 14:23:02</t>
  </si>
  <si>
    <t>Laercio Gonçalves de Souza Junior - 13/01/2025 14:23:01</t>
  </si>
  <si>
    <t>Laercio Gonçalves de Souza Junior - 13/01/2025 14:23:06</t>
  </si>
  <si>
    <t>Laercio Gonçalves de Souza Junior - 13/01/2025 14:23:05</t>
  </si>
  <si>
    <t>Laercio Gonçalves de Souza Junior - 13/01/2025 14:23:04</t>
  </si>
  <si>
    <t>Aguinaldo dos Santos Moura - 25/02/2025 11:55:39</t>
  </si>
  <si>
    <t>Aguinaldo dos Santos Moura - 25/02/2025 11:55:40</t>
  </si>
  <si>
    <t>Lais Da Cunha Ferreira Calian - 04/03/2025 13:30:38</t>
  </si>
  <si>
    <t>Leonildo Nogueira Araujo - 13/03/2025 10:02:36</t>
  </si>
  <si>
    <t>Base de Dados_Images/POS-131-05.Imagem do Equipamento-.192700.jpg</t>
  </si>
  <si>
    <t>Laercio Gonçalves de Souza Junior - 13/01/2025 14:22:54</t>
  </si>
  <si>
    <t>XV-149</t>
  </si>
  <si>
    <t>FERMENTO DA DORNA 4</t>
  </si>
  <si>
    <t>Laercio Gonçalves de Souza Junior - 13/01/2025 14:19:53</t>
  </si>
  <si>
    <t>Laercio Gonçalves de Souza Junior - 13/01/2025 14:19:52</t>
  </si>
  <si>
    <t>Laercio Gonçalves de Souza Junior - 13/01/2025 14:19:51</t>
  </si>
  <si>
    <t>Laercio Gonçalves de Souza Junior - 13/01/2025 14:19:57</t>
  </si>
  <si>
    <t>Laercio Gonçalves de Souza Junior - 13/01/2025 14:19:56</t>
  </si>
  <si>
    <t>Laercio Gonçalves de Souza Junior - 13/01/2025 14:19:55</t>
  </si>
  <si>
    <t>Aguinaldo dos Santos Moura - 25/02/2025 11:55:48</t>
  </si>
  <si>
    <t>Aguinaldo dos Santos Moura - 25/02/2025 11:55:49</t>
  </si>
  <si>
    <t>Lais Da Cunha Ferreira Calian - 04/03/2025 13:30:45</t>
  </si>
  <si>
    <t>Leonildo Nogueira Araujo - 13/03/2025 10:02:47</t>
  </si>
  <si>
    <t>Base de Dados_Images/XV-149.Imagem do Equipamento-.192459.jpg</t>
  </si>
  <si>
    <t>Laercio Gonçalves de Souza Junior - 13/01/2025 14:18:40</t>
  </si>
  <si>
    <t>XV-147</t>
  </si>
  <si>
    <t>RECIRCULAÇÃO DA DORNA 4</t>
  </si>
  <si>
    <t>Laercio Gonçalves de Souza Junior - 13/01/2025 16:10:39</t>
  </si>
  <si>
    <t>Laercio Gonçalves de Souza Junior - 13/01/2025 16:10:38</t>
  </si>
  <si>
    <t>Laercio Gonçalves de Souza Junior - 13/01/2025 16:10:37</t>
  </si>
  <si>
    <t>Laercio Gonçalves de Souza Junior - 13/01/2025 16:10:41</t>
  </si>
  <si>
    <t>Laercio Gonçalves de Souza Junior - 13/01/2025 16:10:40</t>
  </si>
  <si>
    <t>Aguinaldo dos Santos Moura - 26/02/2025 16:24:45</t>
  </si>
  <si>
    <t>Aguinaldo dos Santos Moura - 26/02/2025 16:24:46</t>
  </si>
  <si>
    <t>Lais Da Cunha Ferreira Calian - 04/03/2025 13:30:50</t>
  </si>
  <si>
    <t>Leonildo Nogueira Araujo - 13/03/2025 10:02:59</t>
  </si>
  <si>
    <t>Base de Dados_Images/XV-147.Imagem do Equipamento-.231306.jpg</t>
  </si>
  <si>
    <t>Laercio Gonçalves de Souza Junior - 13/01/2025 16:10:34</t>
  </si>
  <si>
    <t>XV-196</t>
  </si>
  <si>
    <t>VINHO Á RETURBINAR DORNA 4</t>
  </si>
  <si>
    <t>Laercio Gonçalves de Souza Junior - 13/01/2025 16:11:06</t>
  </si>
  <si>
    <t>Laercio Gonçalves de Souza Junior - 13/01/2025 16:11:05</t>
  </si>
  <si>
    <t>Laercio Gonçalves de Souza Junior - 13/01/2025 16:11:18</t>
  </si>
  <si>
    <t>Laercio Gonçalves de Souza Junior - 13/01/2025 16:11:11</t>
  </si>
  <si>
    <t>Laercio Gonçalves de Souza Junior - 13/01/2025 16:11:10</t>
  </si>
  <si>
    <t>Laercio Gonçalves de Souza Junior - 13/01/2025 16:11:08</t>
  </si>
  <si>
    <t>Aguinaldo dos Santos Moura - 25/02/2025 11:56:00</t>
  </si>
  <si>
    <t>Lais Da Cunha Ferreira Calian - 04/03/2025 13:30:55</t>
  </si>
  <si>
    <t>Leonildo Nogueira Araujo - 13/03/2025 10:02:28</t>
  </si>
  <si>
    <t>Base de Dados_Images/XV-196.Imagem do Equipamento-.231337.jpg</t>
  </si>
  <si>
    <t>Laercio Gonçalves de Souza Junior - 13/01/2025 16:11:02</t>
  </si>
  <si>
    <t>XV-148</t>
  </si>
  <si>
    <t>VALVULA DE VINHO PARA VOLANTE DORNA 4</t>
  </si>
  <si>
    <t>Aguinaldo dos Santos Moura - 25/02/2025 08:19:59</t>
  </si>
  <si>
    <t>Aguinaldo dos Santos Moura - 25/02/2025 08:20:01</t>
  </si>
  <si>
    <t>Aguinaldo dos Santos Moura - 25/02/2025 08:20:03</t>
  </si>
  <si>
    <t>Aguinaldo dos Santos Moura - 25/02/2025 08:20:05</t>
  </si>
  <si>
    <t>Aguinaldo dos Santos Moura - 25/02/2025 08:20:06</t>
  </si>
  <si>
    <t>Aguinaldo dos Santos Moura - 25/02/2025 08:20:09</t>
  </si>
  <si>
    <t>Aguinaldo dos Santos Moura - 25/02/2025 08:20:13</t>
  </si>
  <si>
    <t>Aguinaldo dos Santos Moura - 04/03/2025 11:41:06</t>
  </si>
  <si>
    <t>Aguinaldo dos Santos Moura - 04/03/2025 11:41:07</t>
  </si>
  <si>
    <t>Lais Da Cunha Ferreira Calian - 04/03/2025 13:31:00</t>
  </si>
  <si>
    <t>Leonildo Nogueira Araujo - 13/03/2025 10:02:40</t>
  </si>
  <si>
    <t>Base de Dados_Images/XV-148.Imagem do Equipamento-.185400.jpg</t>
  </si>
  <si>
    <t>Aguinaldo dos Santos Moura - 23/01/2025 15:53:55</t>
  </si>
  <si>
    <t>POS-047-05</t>
  </si>
  <si>
    <t>CONTROLE DE TEMPERATURA DORNA 4</t>
  </si>
  <si>
    <t>Laercio Gonçalves de Souza Junior - 13/01/2025 11:30:56</t>
  </si>
  <si>
    <t>Laercio Gonçalves de Souza Junior - 13/01/2025 11:30:55</t>
  </si>
  <si>
    <t>Laercio Gonçalves de Souza Junior - 13/01/2025 11:30:54</t>
  </si>
  <si>
    <t>Laercio Gonçalves de Souza Junior - 13/01/2025 11:30:59</t>
  </si>
  <si>
    <t>Laercio Gonçalves de Souza Junior - 13/01/2025 11:31:01</t>
  </si>
  <si>
    <t>Laercio Gonçalves de Souza Junior - 13/01/2025 11:31:00</t>
  </si>
  <si>
    <t>Aguinaldo dos Santos Moura - 04/03/2025 10:30:49</t>
  </si>
  <si>
    <t>Aguinaldo dos Santos Moura - 04/03/2025 10:30:51</t>
  </si>
  <si>
    <t>Lais Da Cunha Ferreira Calian - 04/03/2025 13:31:19</t>
  </si>
  <si>
    <t>Leonildo Nogueira Araujo - 13/03/2025 10:02:51</t>
  </si>
  <si>
    <t>Base de Dados_Images/POS-047-05.Imagem do Equipamento-.144258.jpg</t>
  </si>
  <si>
    <t>Laercio Gonçalves de Souza Junior - 13/01/2025 11:30:46</t>
  </si>
  <si>
    <t>XV-268</t>
  </si>
  <si>
    <t>VALVULA DE FLEGMAÇA DORNA 4</t>
  </si>
  <si>
    <t>Laercio Gonçalves de Souza Junior - 13/01/2025 14:22:08</t>
  </si>
  <si>
    <t>Laercio Gonçalves de Souza Junior - 13/01/2025 14:22:07</t>
  </si>
  <si>
    <t>Laercio Gonçalves de Souza Junior - 13/01/2025 14:22:06</t>
  </si>
  <si>
    <t>Laercio Gonçalves de Souza Junior - 13/01/2025 14:22:12</t>
  </si>
  <si>
    <t>Laercio Gonçalves de Souza Junior - 13/01/2025 14:22:11</t>
  </si>
  <si>
    <t>Laercio Gonçalves de Souza Junior - 13/01/2025 14:22:10</t>
  </si>
  <si>
    <t>Aguinaldo dos Santos Moura - 25/02/2025 11:56:16</t>
  </si>
  <si>
    <t>Aguinaldo dos Santos Moura - 25/02/2025 11:56:17</t>
  </si>
  <si>
    <t>Lais Da Cunha Ferreira Calian - 04/03/2025 13:31:27</t>
  </si>
  <si>
    <t>Leonildo Nogueira Araujo - 13/03/2025 10:03:03</t>
  </si>
  <si>
    <t>Base de Dados_Images/XV-268.Imagem do Equipamento-.192623.jpg</t>
  </si>
  <si>
    <t>Laercio Gonçalves de Souza Junior - 13/01/2025 14:21:59</t>
  </si>
  <si>
    <t>XV-245</t>
  </si>
  <si>
    <t>LIMPEZA SIFÃO DORNA 4</t>
  </si>
  <si>
    <t>Laercio Gonçalves de Souza Junior - 13/01/2025 14:21:07</t>
  </si>
  <si>
    <t>Laercio Gonçalves de Souza Junior - 13/01/2025 14:21:09</t>
  </si>
  <si>
    <t>Laercio Gonçalves de Souza Junior - 13/01/2025 14:21:11</t>
  </si>
  <si>
    <t>Laercio Gonçalves de Souza Junior - 13/01/2025 14:21:12</t>
  </si>
  <si>
    <t>Laercio Gonçalves de Souza Junior - 13/01/2025 14:21:14</t>
  </si>
  <si>
    <t>Laercio Gonçalves de Souza Junior - 13/01/2025 15:15:37</t>
  </si>
  <si>
    <t>Laercio Gonçalves de Souza Junior - 13/01/2025 15:15:38</t>
  </si>
  <si>
    <t>Laercio Gonçalves de Souza Junior - 13/01/2025 14:21:19</t>
  </si>
  <si>
    <t>Lais Da Cunha Ferreira Calian - 25/02/2025 14:51:10</t>
  </si>
  <si>
    <t>Lais Da Cunha Ferreira Calian - 04/03/2025 13:31:32</t>
  </si>
  <si>
    <t>Leonildo Nogueira Araujo - 13/03/2025 10:02:32</t>
  </si>
  <si>
    <t>Base de Dados_Images/XV-245.Imagem do Equipamento-.192545.jpg</t>
  </si>
  <si>
    <t>Laercio Gonçalves de Souza Junior - 13/01/2025 14:20:20</t>
  </si>
  <si>
    <t>XV-252</t>
  </si>
  <si>
    <t>DRENO DORNA N°4</t>
  </si>
  <si>
    <t>Laercio Gonçalves de Souza Junior - 13/01/2025 11:32:05</t>
  </si>
  <si>
    <t>Laercio Gonçalves de Souza Junior - 13/01/2025 11:32:04</t>
  </si>
  <si>
    <t>Laercio Gonçalves de Souza Junior - 13/01/2025 11:32:03</t>
  </si>
  <si>
    <t>Laercio Gonçalves de Souza Junior - 13/01/2025 11:32:02</t>
  </si>
  <si>
    <t>Laercio Gonçalves de Souza Junior - 13/01/2025 11:32:09</t>
  </si>
  <si>
    <t>Laercio Gonçalves de Souza Junior - 13/01/2025 11:32:08</t>
  </si>
  <si>
    <t>Laercio Gonçalves de Souza Junior - 13/01/2025 11:32:07</t>
  </si>
  <si>
    <t>Laercio Gonçalves de Souza Junior - 13/01/2025 11:32:06</t>
  </si>
  <si>
    <t>Aguinaldo dos Santos Moura - 25/02/2025 11:56:44</t>
  </si>
  <si>
    <t>Aguinaldo dos Santos Moura - 25/02/2025 11:56:45</t>
  </si>
  <si>
    <t>Lais Da Cunha Ferreira Calian - 04/03/2025 13:31:37</t>
  </si>
  <si>
    <t>Leonildo Nogueira Araujo - 13/03/2025 10:02:44</t>
  </si>
  <si>
    <t>Base de Dados_Images/XV-252.Imagem do Equipamento-.144355.jpg</t>
  </si>
  <si>
    <t>Laercio Gonçalves de Souza Junior - 13/01/2025 11:31:56</t>
  </si>
  <si>
    <t>XV-259</t>
  </si>
  <si>
    <t>DRENO TROCADOR  DORNA N°4</t>
  </si>
  <si>
    <t>Laercio Gonçalves de Souza Junior - 13/01/2025 11:32:43</t>
  </si>
  <si>
    <t>Laercio Gonçalves de Souza Junior - 13/01/2025 11:32:42</t>
  </si>
  <si>
    <t>Laercio Gonçalves de Souza Junior - 13/01/2025 11:32:41</t>
  </si>
  <si>
    <t>Laercio Gonçalves de Souza Junior - 13/01/2025 11:32:48</t>
  </si>
  <si>
    <t>Laercio Gonçalves de Souza Junior - 13/01/2025 11:32:47</t>
  </si>
  <si>
    <t>Laercio Gonçalves de Souza Junior - 13/01/2025 11:32:46</t>
  </si>
  <si>
    <t>Aguinaldo dos Santos Moura - 27/02/2025 11:22:56</t>
  </si>
  <si>
    <t>Aguinaldo dos Santos Moura - 27/02/2025 11:22:57</t>
  </si>
  <si>
    <t>Lais Da Cunha Ferreira Calian - 04/03/2025 13:31:43</t>
  </si>
  <si>
    <t>Leonildo Nogueira Araujo - 13/03/2025 10:02:55</t>
  </si>
  <si>
    <t>Base de Dados_Images/XV-259.Imagem do Equipamento-.144439.jpg</t>
  </si>
  <si>
    <t>Laercio Gonçalves de Souza Junior - 13/01/2025 11:32:35</t>
  </si>
  <si>
    <t>TC-6506</t>
  </si>
  <si>
    <t>TROCADOR DE CALOR DORNA 4</t>
  </si>
  <si>
    <t>Aguinaldo dos Santos Moura - 21/02/2025 13:21:17</t>
  </si>
  <si>
    <t>Aguinaldo dos Santos Moura - 21/02/2025 13:21:19</t>
  </si>
  <si>
    <t>Aguinaldo dos Santos Moura - 21/02/2025 13:21:22</t>
  </si>
  <si>
    <t>Aguinaldo dos Santos Moura - 21/02/2025 13:21:23</t>
  </si>
  <si>
    <t>Aguinaldo dos Santos Moura - 21/02/2025 13:21:25</t>
  </si>
  <si>
    <t>Aguinaldo dos Santos Moura - 21/02/2025 13:21:27</t>
  </si>
  <si>
    <t>Aguinaldo dos Santos Moura - 21/02/2025 13:21:30</t>
  </si>
  <si>
    <t>Aguinaldo dos Santos Moura - 23/01/2025 15:39:53</t>
  </si>
  <si>
    <t>Lais Da Cunha Ferreira Calian - 04/03/2025 13:30:10</t>
  </si>
  <si>
    <t>Lais Da Cunha Ferreira Calian - 04/03/2025 13:30:11</t>
  </si>
  <si>
    <t>Leonildo Nogueira Araujo - 13/03/2025 10:02:19</t>
  </si>
  <si>
    <t>Leonildo Nogueira Araujo - 13/03/2025 10:02:20</t>
  </si>
  <si>
    <t>Base de Dados_Images/TC-6506.Imagem do Equipamento-.183945.jpg</t>
  </si>
  <si>
    <t>Aguinaldo dos Santos Moura - 23/01/2025 15:39:40</t>
  </si>
  <si>
    <t>TQ6511</t>
  </si>
  <si>
    <t>DORNA Nº4</t>
  </si>
  <si>
    <t>Aguinaldo dos Santos Moura - 24/02/2025 12:01:44</t>
  </si>
  <si>
    <t>Aguinaldo dos Santos Moura - 24/02/2025 12:01:46</t>
  </si>
  <si>
    <t>Aguinaldo dos Santos Moura - 24/02/2025 12:01:48</t>
  </si>
  <si>
    <t>Aguinaldo dos Santos Moura - 24/02/2025 12:01:52</t>
  </si>
  <si>
    <t>Aguinaldo dos Santos Moura - 24/02/2025 12:01:53</t>
  </si>
  <si>
    <t>Aguinaldo dos Santos Moura - 24/02/2025 12:01:57</t>
  </si>
  <si>
    <t>Aguinaldo dos Santos Moura - 24/02/2025 12:01:59</t>
  </si>
  <si>
    <t>Aguinaldo dos Santos Moura - 24/02/2025 16:48:18</t>
  </si>
  <si>
    <t>Aguinaldo dos Santos Moura - 23/01/2025 15:38:38</t>
  </si>
  <si>
    <t>Lais Da Cunha Ferreira Calian - 04/03/2025 13:29:04</t>
  </si>
  <si>
    <t>Lais Da Cunha Ferreira Calian - 04/03/2025 13:29:05</t>
  </si>
  <si>
    <t>Leonildo Nogueira Araujo - 13/03/2025 10:02:00</t>
  </si>
  <si>
    <t>Leonildo Nogueira Araujo - 13/03/2025 10:02:01</t>
  </si>
  <si>
    <t>Leonildo Nogueira Araujo - 13/03/2025 10:02:02</t>
  </si>
  <si>
    <t>Base de Dados_Images/TQ6511.Imagem do Equipamento-.183835.jpg</t>
  </si>
  <si>
    <t>Aguinaldo dos Santos Moura - 23/01/2025 15:38:28</t>
  </si>
  <si>
    <t>BC-6510</t>
  </si>
  <si>
    <t>BOMBA DE RECIRCULACAO DORNA Nº4</t>
  </si>
  <si>
    <t>Aguinaldo dos Santos Moura - 13/01/2025 11:28:15</t>
  </si>
  <si>
    <t>Rafael De Carvalho Vasconcelos - 14/01/2025 15:24:49</t>
  </si>
  <si>
    <t>Rafael De Carvalho Vasconcelos - 14/01/2025 15:24:58</t>
  </si>
  <si>
    <t>Rafael De Carvalho Vasconcelos - 14/01/2025 15:25:03</t>
  </si>
  <si>
    <t>Rafael De Carvalho Vasconcelos - 14/01/2025 15:25:09</t>
  </si>
  <si>
    <t>Rafael De Carvalho Vasconcelos - 14/01/2025 15:25:14</t>
  </si>
  <si>
    <t>Rafael De Carvalho Vasconcelos - 14/01/2025 15:25:18</t>
  </si>
  <si>
    <t>Rafael De Carvalho Vasconcelos - 14/01/2025 15:25:22</t>
  </si>
  <si>
    <t>Rafael De Carvalho Vasconcelos - 14/01/2025 15:25:25</t>
  </si>
  <si>
    <t>Rafael De Carvalho Vasconcelos - 14/01/2025 15:31:19</t>
  </si>
  <si>
    <t>Aguinaldo dos Santos Moura - 13/01/2025 11:28:29</t>
  </si>
  <si>
    <t>Aguinaldo dos Santos Moura - 13/01/2025 11:28:31</t>
  </si>
  <si>
    <t>Aguinaldo dos Santos Moura - 13/01/2025 11:28:33</t>
  </si>
  <si>
    <t>Aguinaldo dos Santos Moura - 13/01/2025 11:28:34</t>
  </si>
  <si>
    <t>Aguinaldo dos Santos Moura - 13/01/2025 11:28:37</t>
  </si>
  <si>
    <t>Aguinaldo dos Santos Moura - 13/01/2025 11:28:38</t>
  </si>
  <si>
    <t>Aguinaldo dos Santos Moura - 25/02/2025 11:53:30</t>
  </si>
  <si>
    <t>Aguinaldo dos Santos Moura - 25/02/2025 11:53:33</t>
  </si>
  <si>
    <t>Aguinaldo dos Santos Moura - 25/02/2025 11:53:36</t>
  </si>
  <si>
    <t>Aguinaldo dos Santos Moura - 25/02/2025 11:53:47</t>
  </si>
  <si>
    <t>Aguinaldo dos Santos Moura - 25/02/2025 11:53:48</t>
  </si>
  <si>
    <t>Aguinaldo dos Santos Moura - 25/02/2025 11:53:54</t>
  </si>
  <si>
    <t>Lais Da Cunha Ferreira Calian - 04/03/2025 13:28:55</t>
  </si>
  <si>
    <t>Lais Da Cunha Ferreira Calian - 04/03/2025 13:28:56</t>
  </si>
  <si>
    <t>Lais Da Cunha Ferreira Calian - 04/03/2025 13:28:57</t>
  </si>
  <si>
    <t>Leonildo Nogueira Araujo - 13/03/2025 10:01:53</t>
  </si>
  <si>
    <t>Leonildo Nogueira Araujo - 13/03/2025 10:01:54</t>
  </si>
  <si>
    <t>Leonildo Nogueira Araujo - 13/03/2025 10:01:55</t>
  </si>
  <si>
    <t>Base de Dados_Images/BC-6510.Imagem do Equipamento-.182407.jpg</t>
  </si>
  <si>
    <t>Rafael De Carvalho Vasconcelos - 14/01/2025 15:24:02</t>
  </si>
  <si>
    <t>Base de Dados_Images/BC-6510.Imagem da Plaqueta do Motor-.164336.jpg</t>
  </si>
  <si>
    <t>Aguinaldo dos Santos Moura - 13/01/2025 11:28:04</t>
  </si>
  <si>
    <t>Dorna 5</t>
  </si>
  <si>
    <t>TRM-080-05</t>
  </si>
  <si>
    <t>NIVEL DORNA 5</t>
  </si>
  <si>
    <t>Aguinaldo dos Santos Moura - 25/02/2025 08:27:53</t>
  </si>
  <si>
    <t>Aguinaldo dos Santos Moura - 25/02/2025 08:27:58</t>
  </si>
  <si>
    <t>Aguinaldo dos Santos Moura - 25/02/2025 08:27:54</t>
  </si>
  <si>
    <t>Aguinaldo dos Santos Moura - 25/02/2025 08:27:55</t>
  </si>
  <si>
    <t>Aguinaldo dos Santos Moura - 25/02/2025 11:57:29</t>
  </si>
  <si>
    <t>Aguinaldo dos Santos Moura - 25/02/2025 11:57:32</t>
  </si>
  <si>
    <t>Lais Da Cunha Ferreira Calian - 04/03/2025 13:32:23</t>
  </si>
  <si>
    <t>Leonildo Nogueira Araujo - 13/03/2025 10:03:23</t>
  </si>
  <si>
    <t>Leonildo Nogueira Araujo - 13/03/2025 10:03:24</t>
  </si>
  <si>
    <t>Base de Dados_Images/TRM-080-05.Imagem do Equipamento-.112757.jpg</t>
  </si>
  <si>
    <t>Aguinaldo dos Santos Moura - 25/02/2025 08:27:41</t>
  </si>
  <si>
    <t>TRM-512-05</t>
  </si>
  <si>
    <t>VAZÃO DE MOSTO DORNA N°5</t>
  </si>
  <si>
    <t>Laercio Gonçalves de Souza Junior - 13/01/2025 15:37:59</t>
  </si>
  <si>
    <t>Laercio Gonçalves de Souza Junior - 13/01/2025 15:37:58</t>
  </si>
  <si>
    <t>Laercio Gonçalves de Souza Junior - 13/01/2025 15:37:57</t>
  </si>
  <si>
    <t>Aguinaldo dos Santos Moura - 25/02/2025 11:57:39</t>
  </si>
  <si>
    <t>Aguinaldo dos Santos Moura - 25/02/2025 11:57:40</t>
  </si>
  <si>
    <t>Lais Da Cunha Ferreira Calian - 04/03/2025 13:32:28</t>
  </si>
  <si>
    <t>Lais Da Cunha Ferreira Calian - 04/03/2025 13:32:29</t>
  </si>
  <si>
    <t>Leonildo Nogueira Araujo - 13/03/2025 10:03:28</t>
  </si>
  <si>
    <t>Base de Dados_Images/TRM-512-05.Imagem do Equipamento-.194509.jpg</t>
  </si>
  <si>
    <t>Laercio Gonçalves de Souza Junior - 13/01/2025 15:37:53</t>
  </si>
  <si>
    <t>STE-055-05</t>
  </si>
  <si>
    <t>TEMPERATURA DA DORNA 5</t>
  </si>
  <si>
    <t>Aguinaldo dos Santos Moura - 23/01/2025 15:44:23</t>
  </si>
  <si>
    <t>Aguinaldo dos Santos Moura - 23/01/2025 15:44:25</t>
  </si>
  <si>
    <t>Aguinaldo dos Santos Moura - 23/01/2025 15:44:27</t>
  </si>
  <si>
    <t>Aguinaldo dos Santos Moura - 23/01/2025 15:44:31</t>
  </si>
  <si>
    <t>Aguinaldo dos Santos Moura - 25/02/2025 11:57:50</t>
  </si>
  <si>
    <t>Aguinaldo dos Santos Moura - 25/02/2025 11:57:51</t>
  </si>
  <si>
    <t>Aguinaldo dos Santos Moura - 25/02/2025 11:57:54</t>
  </si>
  <si>
    <t>Lais Da Cunha Ferreira Calian - 04/03/2025 13:32:36</t>
  </si>
  <si>
    <t>Leonildo Nogueira Araujo - 13/03/2025 10:03:33</t>
  </si>
  <si>
    <t>Leonildo Nogueira Araujo - 13/03/2025 10:03:34</t>
  </si>
  <si>
    <t>Base de Dados_Images/STE-055-05.Imagem do Equipamento-.184421.jpg</t>
  </si>
  <si>
    <t>Aguinaldo dos Santos Moura - 23/01/2025 15:44:16</t>
  </si>
  <si>
    <t>POS-039-05</t>
  </si>
  <si>
    <t>ALIMENTAÇÃO DE MOSTO ANEL 1 DORNA 5</t>
  </si>
  <si>
    <t>Laercio Gonçalves de Souza Junior - 13/01/2025 15:18:34</t>
  </si>
  <si>
    <t>Laercio Gonçalves de Souza Junior - 13/01/2025 14:30:10</t>
  </si>
  <si>
    <t>Laercio Gonçalves de Souza Junior - 13/01/2025 14:30:09</t>
  </si>
  <si>
    <t>Laercio Gonçalves de Souza Junior - 13/01/2025 14:30:14</t>
  </si>
  <si>
    <t>Laercio Gonçalves de Souza Junior - 13/01/2025 14:30:13</t>
  </si>
  <si>
    <t>Laercio Gonçalves de Souza Junior - 13/01/2025 14:30:12</t>
  </si>
  <si>
    <t>Aguinaldo dos Santos Moura - 25/02/2025 11:58:17</t>
  </si>
  <si>
    <t>Aguinaldo dos Santos Moura - 25/02/2025 11:58:18</t>
  </si>
  <si>
    <t>Lais Da Cunha Ferreira Calian - 04/03/2025 13:32:52</t>
  </si>
  <si>
    <t>Leonildo Nogueira Araujo - 13/03/2025 10:03:42</t>
  </si>
  <si>
    <t>Base de Dados_Images/POS-039-05.Imagem do Equipamento-.193615.jpg</t>
  </si>
  <si>
    <t>Laercio Gonçalves de Souza Junior - 13/01/2025 14:30:05</t>
  </si>
  <si>
    <t>POS-130-05</t>
  </si>
  <si>
    <t>ALIMENTAÇÃO DE MOSTO ANEL 2 DORNA 5</t>
  </si>
  <si>
    <t>Laercio Gonçalves de Souza Junior - 13/01/2025 15:19:40</t>
  </si>
  <si>
    <t>Laercio Gonçalves de Souza Junior - 13/01/2025 14:28:40</t>
  </si>
  <si>
    <t>Laercio Gonçalves de Souza Junior - 13/01/2025 14:28:39</t>
  </si>
  <si>
    <t>Laercio Gonçalves de Souza Junior - 13/01/2025 14:28:38</t>
  </si>
  <si>
    <t>Laercio Gonçalves de Souza Junior - 13/01/2025 14:28:45</t>
  </si>
  <si>
    <t>Laercio Gonçalves de Souza Junior - 13/01/2025 14:28:44</t>
  </si>
  <si>
    <t>Laercio Gonçalves de Souza Junior - 13/01/2025 14:28:43</t>
  </si>
  <si>
    <t>Aguinaldo dos Santos Moura - 25/02/2025 11:58:27</t>
  </si>
  <si>
    <t>Aguinaldo dos Santos Moura - 25/02/2025 11:58:28</t>
  </si>
  <si>
    <t>Lais Da Cunha Ferreira Calian - 04/03/2025 13:33:00</t>
  </si>
  <si>
    <t>Leonildo Nogueira Araujo - 13/03/2025 10:03:46</t>
  </si>
  <si>
    <t>Base de Dados_Images/POS-130-05.Imagem do Equipamento-.193527.jpg</t>
  </si>
  <si>
    <t>Laercio Gonçalves de Souza Junior - 13/01/2025 14:28:28</t>
  </si>
  <si>
    <t>XV-152</t>
  </si>
  <si>
    <t>FERMENTO DA DORNA 5</t>
  </si>
  <si>
    <t>Laercio Gonçalves de Souza Junior - 13/01/2025 14:26:49</t>
  </si>
  <si>
    <t>Laercio Gonçalves de Souza Junior - 13/01/2025 14:26:52</t>
  </si>
  <si>
    <t>Laercio Gonçalves de Souza Junior - 13/01/2025 14:26:50</t>
  </si>
  <si>
    <t>Laercio Gonçalves de Souza Junior - 13/01/2025 14:26:57</t>
  </si>
  <si>
    <t>Laercio Gonçalves de Souza Junior - 13/01/2025 14:26:56</t>
  </si>
  <si>
    <t>Laercio Gonçalves de Souza Junior - 13/01/2025 14:26:55</t>
  </si>
  <si>
    <t>Laercio Gonçalves de Souza Junior - 13/01/2025 14:26:54</t>
  </si>
  <si>
    <t>Aguinaldo dos Santos Moura - 25/02/2025 11:58:37</t>
  </si>
  <si>
    <t>Aguinaldo dos Santos Moura - 25/02/2025 11:58:38</t>
  </si>
  <si>
    <t>Lais Da Cunha Ferreira Calian - 04/03/2025 13:33:05</t>
  </si>
  <si>
    <t>Leonildo Nogueira Araujo - 13/03/2025 10:03:50</t>
  </si>
  <si>
    <t>Base de Dados_Images/XV-152.Imagem do Equipamento-.192929.jpg</t>
  </si>
  <si>
    <t>Laercio Gonçalves de Souza Junior - 13/01/2025 14:26:45</t>
  </si>
  <si>
    <t>XV-150</t>
  </si>
  <si>
    <t>RECIRCULAÇÃO DA DORNA 5</t>
  </si>
  <si>
    <t>Laercio Gonçalves de Souza Junior - 14/01/2025 16:33:47</t>
  </si>
  <si>
    <t>Laercio Gonçalves de Souza Junior - 13/01/2025 16:13:01</t>
  </si>
  <si>
    <t>Laercio Gonçalves de Souza Junior - 13/01/2025 16:13:00</t>
  </si>
  <si>
    <t>Laercio Gonçalves de Souza Junior - 13/01/2025 16:13:04</t>
  </si>
  <si>
    <t>Laercio Gonçalves de Souza Junior - 13/01/2025 16:13:03</t>
  </si>
  <si>
    <t>Aguinaldo dos Santos Moura - 25/02/2025 11:58:45</t>
  </si>
  <si>
    <t>Lais Da Cunha Ferreira Calian - 04/03/2025 13:33:15</t>
  </si>
  <si>
    <t>Leonildo Nogueira Araujo - 13/03/2025 10:03:54</t>
  </si>
  <si>
    <t>Base de Dados_Images/XV-150.Imagem do Equipamento-.231446.jpg</t>
  </si>
  <si>
    <t>Laercio Gonçalves de Souza Junior - 13/01/2025 16:12:55</t>
  </si>
  <si>
    <t>XV-197</t>
  </si>
  <si>
    <t>VINHO Á RETURBINAR DORNA 5</t>
  </si>
  <si>
    <t>Laercio Gonçalves de Souza Junior - 13/01/2025 16:12:29</t>
  </si>
  <si>
    <t>Laercio Gonçalves de Souza Junior - 13/01/2025 16:12:28</t>
  </si>
  <si>
    <t>Laercio Gonçalves de Souza Junior - 13/01/2025 16:12:27</t>
  </si>
  <si>
    <t>Laercio Gonçalves de Souza Junior - 13/01/2025 16:12:32</t>
  </si>
  <si>
    <t>Laercio Gonçalves de Souza Junior - 13/01/2025 16:12:31</t>
  </si>
  <si>
    <t>Laercio Gonçalves de Souza Junior - 13/01/2025 16:12:30</t>
  </si>
  <si>
    <t>Aguinaldo dos Santos Moura - 26/02/2025 16:25:08</t>
  </si>
  <si>
    <t>Aguinaldo dos Santos Moura - 26/02/2025 16:25:10</t>
  </si>
  <si>
    <t>Lais Da Cunha Ferreira Calian - 04/03/2025 13:33:21</t>
  </si>
  <si>
    <t>Leonildo Nogueira Araujo - 13/03/2025 10:03:58</t>
  </si>
  <si>
    <t>Base de Dados_Images/XV-197.Imagem do Equipamento-.231414.jpg</t>
  </si>
  <si>
    <t>Laercio Gonçalves de Souza Junior - 13/01/2025 16:12:14</t>
  </si>
  <si>
    <t>XV-151</t>
  </si>
  <si>
    <t>VALVULA DE VINHO PARA VOLANTE DORNA 5</t>
  </si>
  <si>
    <t>Aguinaldo dos Santos Moura - 23/01/2025 15:43:22</t>
  </si>
  <si>
    <t>Aguinaldo dos Santos Moura - 23/01/2025 15:43:25</t>
  </si>
  <si>
    <t>Aguinaldo dos Santos Moura - 23/01/2025 15:43:27</t>
  </si>
  <si>
    <t>Aguinaldo dos Santos Moura - 23/01/2025 15:43:30</t>
  </si>
  <si>
    <t>Aguinaldo dos Santos Moura - 23/01/2025 15:43:32</t>
  </si>
  <si>
    <t>Aguinaldo dos Santos Moura - 23/01/2025 15:43:36</t>
  </si>
  <si>
    <t>Aguinaldo dos Santos Moura - 23/01/2025 15:43:38</t>
  </si>
  <si>
    <t>Aguinaldo dos Santos Moura - 23/01/2025 15:43:40</t>
  </si>
  <si>
    <t>Aguinaldo dos Santos Moura - 04/03/2025 11:41:23</t>
  </si>
  <si>
    <t>Aguinaldo dos Santos Moura - 04/03/2025 11:41:24</t>
  </si>
  <si>
    <t>Lais Da Cunha Ferreira Calian - 04/03/2025 13:33:27</t>
  </si>
  <si>
    <t>Leonildo Nogueira Araujo - 13/03/2025 10:04:01</t>
  </si>
  <si>
    <t>Base de Dados_Images/XV-151.Imagem do Equipamento-.184319.jpg</t>
  </si>
  <si>
    <t>Aguinaldo dos Santos Moura - 23/01/2025 15:43:13</t>
  </si>
  <si>
    <t>POS-046-05</t>
  </si>
  <si>
    <t>CONTROLE DE TEMPERATURA DORNA 5</t>
  </si>
  <si>
    <t>Laercio Gonçalves de Souza Junior - 13/01/2025 11:57:15</t>
  </si>
  <si>
    <t>Laercio Gonçalves de Souza Junior - 13/01/2025 11:36:34</t>
  </si>
  <si>
    <t>Laercio Gonçalves de Souza Junior - 13/01/2025 11:36:37</t>
  </si>
  <si>
    <t>Laercio Gonçalves de Souza Junior - 13/01/2025 11:36:41</t>
  </si>
  <si>
    <t>Laercio Gonçalves de Souza Junior - 13/01/2025 11:36:40</t>
  </si>
  <si>
    <t>Laercio Gonçalves de Souza Junior - 13/01/2025 11:36:39</t>
  </si>
  <si>
    <t>Aguinaldo dos Santos Moura - 27/02/2025 11:26:11</t>
  </si>
  <si>
    <t>Aguinaldo dos Santos Moura - 27/02/2025 11:26:12</t>
  </si>
  <si>
    <t>Lais Da Cunha Ferreira Calian - 04/03/2025 13:33:32</t>
  </si>
  <si>
    <t>Leonildo Nogueira Araujo - 13/03/2025 10:04:05</t>
  </si>
  <si>
    <t>Base de Dados_Images/POS-046-05.Imagem do Equipamento-.145930.jpg</t>
  </si>
  <si>
    <t>Laercio Gonçalves de Souza Junior - 13/01/2025 11:57:38</t>
  </si>
  <si>
    <t>XV-269</t>
  </si>
  <si>
    <t>VALVULA DE FLEGMAÇA DORNA 5</t>
  </si>
  <si>
    <t>Laercio Gonçalves de Souza Junior - 13/01/2025 14:27:41</t>
  </si>
  <si>
    <t>Laercio Gonçalves de Souza Junior - 13/01/2025 14:27:40</t>
  </si>
  <si>
    <t>Laercio Gonçalves de Souza Junior - 13/01/2025 14:27:39</t>
  </si>
  <si>
    <t>Laercio Gonçalves de Souza Junior - 13/01/2025 14:27:45</t>
  </si>
  <si>
    <t>Laercio Gonçalves de Souza Junior - 13/01/2025 14:27:44</t>
  </si>
  <si>
    <t>Laercio Gonçalves de Souza Junior - 13/01/2025 14:27:43</t>
  </si>
  <si>
    <t>Lais Da Cunha Ferreira Calian - 25/02/2025 14:51:59</t>
  </si>
  <si>
    <t>Lais Da Cunha Ferreira Calian - 04/03/2025 13:33:37</t>
  </si>
  <si>
    <t>Leonildo Nogueira Araujo - 13/03/2025 10:04:09</t>
  </si>
  <si>
    <t>Base de Dados_Images/XV-269.Imagem do Equipamento-.193223.jpg</t>
  </si>
  <si>
    <t>Laercio Gonçalves de Souza Junior - 13/01/2025 14:27:29</t>
  </si>
  <si>
    <t>XV-246</t>
  </si>
  <si>
    <t>LIMPEZA SIFÃO DORNA 5</t>
  </si>
  <si>
    <t>Laercio Gonçalves de Souza Junior - 13/01/2025 14:26:00</t>
  </si>
  <si>
    <t>Laercio Gonçalves de Souza Junior - 13/01/2025 14:25:59</t>
  </si>
  <si>
    <t>Laercio Gonçalves de Souza Junior - 13/01/2025 14:25:58</t>
  </si>
  <si>
    <t>Laercio Gonçalves de Souza Junior - 13/01/2025 14:26:05</t>
  </si>
  <si>
    <t>Laercio Gonçalves de Souza Junior - 13/01/2025 14:26:04</t>
  </si>
  <si>
    <t>Laercio Gonçalves de Souza Junior - 13/01/2025 14:26:03</t>
  </si>
  <si>
    <t>Laercio Gonçalves de Souza Junior - 13/01/2025 14:26:02</t>
  </si>
  <si>
    <t>Aguinaldo dos Santos Moura - 25/02/2025 11:59:07</t>
  </si>
  <si>
    <t>Aguinaldo dos Santos Moura - 25/02/2025 11:59:08</t>
  </si>
  <si>
    <t>Lais Da Cunha Ferreira Calian - 04/03/2025 13:33:43</t>
  </si>
  <si>
    <t>Leonildo Nogueira Araujo - 13/03/2025 10:04:13</t>
  </si>
  <si>
    <t>Base de Dados_Images/XV-246.Imagem do Equipamento-.192851.jpg</t>
  </si>
  <si>
    <t>Laercio Gonçalves de Souza Junior - 13/01/2025 14:25:52</t>
  </si>
  <si>
    <t>XV-253</t>
  </si>
  <si>
    <t xml:space="preserve">DRENO DORNA N°5 </t>
  </si>
  <si>
    <t>Laercio Gonçalves de Souza Junior - 13/01/2025 11:35:24</t>
  </si>
  <si>
    <t>Laercio Gonçalves de Souza Junior - 13/01/2025 11:35:23</t>
  </si>
  <si>
    <t>Laercio Gonçalves de Souza Junior - 13/01/2025 11:35:22</t>
  </si>
  <si>
    <t>Laercio Gonçalves de Souza Junior - 13/01/2025 11:35:27</t>
  </si>
  <si>
    <t>Laercio Gonçalves de Souza Junior - 13/01/2025 11:35:29</t>
  </si>
  <si>
    <t>Laercio Gonçalves de Souza Junior - 13/01/2025 11:35:28</t>
  </si>
  <si>
    <t>Aguinaldo dos Santos Moura - 25/02/2025 12:00:13</t>
  </si>
  <si>
    <t>Lais Da Cunha Ferreira Calian - 04/03/2025 13:33:49</t>
  </si>
  <si>
    <t>Leonildo Nogueira Araujo - 13/03/2025 10:04:17</t>
  </si>
  <si>
    <t>Base de Dados_Images/XV-253.Imagem do Equipamento-.144553.jpg</t>
  </si>
  <si>
    <t>Laercio Gonçalves de Souza Junior - 13/01/2025 11:35:02</t>
  </si>
  <si>
    <t>XV-260</t>
  </si>
  <si>
    <t>DRENO TROCADOR  DORNA N°5</t>
  </si>
  <si>
    <t>Laercio Gonçalves de Souza Junior - 13/01/2025 11:34:31</t>
  </si>
  <si>
    <t>Laercio Gonçalves de Souza Junior - 13/01/2025 11:34:30</t>
  </si>
  <si>
    <t>Laercio Gonçalves de Souza Junior - 13/01/2025 11:34:29</t>
  </si>
  <si>
    <t>Laercio Gonçalves de Souza Junior - 13/01/2025 11:34:36</t>
  </si>
  <si>
    <t>Laercio Gonçalves de Souza Junior - 13/01/2025 11:34:35</t>
  </si>
  <si>
    <t>Laercio Gonçalves de Souza Junior - 13/01/2025 11:34:34</t>
  </si>
  <si>
    <t>Aguinaldo dos Santos Moura - 27/02/2025 11:26:28</t>
  </si>
  <si>
    <t>Lais Da Cunha Ferreira Calian - 04/03/2025 13:33:54</t>
  </si>
  <si>
    <t>Leonildo Nogueira Araujo - 13/03/2025 10:04:21</t>
  </si>
  <si>
    <t>Base de Dados_Images/XV-260.Imagem do Equipamento-.144510.jpg</t>
  </si>
  <si>
    <t>Laercio Gonçalves de Souza Junior - 13/01/2025 11:34:22</t>
  </si>
  <si>
    <t>TC-6507</t>
  </si>
  <si>
    <t>TROCADOR DE CALOR DORNA 5</t>
  </si>
  <si>
    <t>Aguinaldo dos Santos Moura - 24/02/2025 12:02:48</t>
  </si>
  <si>
    <t>Aguinaldo dos Santos Moura - 24/02/2025 12:02:49</t>
  </si>
  <si>
    <t>Aguinaldo dos Santos Moura - 24/02/2025 12:02:50</t>
  </si>
  <si>
    <t>Aguinaldo dos Santos Moura - 24/02/2025 12:02:53</t>
  </si>
  <si>
    <t>Aguinaldo dos Santos Moura - 24/02/2025 12:02:54</t>
  </si>
  <si>
    <t>Aguinaldo dos Santos Moura - 24/02/2025 12:02:58</t>
  </si>
  <si>
    <t>Aguinaldo dos Santos Moura - 24/02/2025 12:02:59</t>
  </si>
  <si>
    <t>Aguinaldo dos Santos Moura - 24/02/2025 12:03:12</t>
  </si>
  <si>
    <t>Lais Da Cunha Ferreira Calian - 04/03/2025 13:32:47</t>
  </si>
  <si>
    <t>Leonildo Nogueira Araujo - 13/03/2025 10:03:38</t>
  </si>
  <si>
    <t>Base de Dados_Images/TC-6507.Imagem do Equipamento-.150535.jpg</t>
  </si>
  <si>
    <t>Aguinaldo dos Santos Moura - 24/02/2025 12:05:30</t>
  </si>
  <si>
    <t>TQ6512</t>
  </si>
  <si>
    <t>DORNA N°5</t>
  </si>
  <si>
    <t>Aguinaldo dos Santos Moura - 20/02/2025 14:46:16</t>
  </si>
  <si>
    <t>Aguinaldo dos Santos Moura - 20/02/2025 14:46:17</t>
  </si>
  <si>
    <t>Aguinaldo dos Santos Moura - 20/02/2025 14:46:20</t>
  </si>
  <si>
    <t>Aguinaldo dos Santos Moura - 20/02/2025 14:46:22</t>
  </si>
  <si>
    <t>Aguinaldo dos Santos Moura - 20/02/2025 14:46:24</t>
  </si>
  <si>
    <t>Aguinaldo dos Santos Moura - 24/02/2025 12:02:28</t>
  </si>
  <si>
    <t>Aguinaldo dos Santos Moura - 20/02/2025 14:46:31</t>
  </si>
  <si>
    <t>Aguinaldo dos Santos Moura - 25/02/2025 08:28:24</t>
  </si>
  <si>
    <t>Aguinaldo dos Santos Moura - 23/01/2025 15:45:37</t>
  </si>
  <si>
    <t>Lais Da Cunha Ferreira Calian - 04/03/2025 13:32:13</t>
  </si>
  <si>
    <t>Lais Da Cunha Ferreira Calian - 04/03/2025 13:32:14</t>
  </si>
  <si>
    <t>Leonildo Nogueira Araujo - 13/03/2025 10:03:17</t>
  </si>
  <si>
    <t>Leonildo Nogueira Araujo - 13/03/2025 10:03:18</t>
  </si>
  <si>
    <t>Leonildo Nogueira Araujo - 13/03/2025 10:03:19</t>
  </si>
  <si>
    <t>Base de Dados_Images/TQ6512.Imagem do Equipamento-.184543.jpg</t>
  </si>
  <si>
    <t>Aguinaldo dos Santos Moura - 23/01/2025 15:45:26</t>
  </si>
  <si>
    <t>BC-6511</t>
  </si>
  <si>
    <t>BOMBA DE RECIRCULACAO DORNA Nº5</t>
  </si>
  <si>
    <t>Aguinaldo dos Santos Moura - 13/01/2025 13:49:11</t>
  </si>
  <si>
    <t>Rafael De Carvalho Vasconcelos - 14/01/2025 16:19:36</t>
  </si>
  <si>
    <t>Rafael De Carvalho Vasconcelos - 14/01/2025 16:19:50</t>
  </si>
  <si>
    <t>Rafael De Carvalho Vasconcelos - 14/01/2025 16:19:54</t>
  </si>
  <si>
    <t>Rafael De Carvalho Vasconcelos - 14/01/2025 16:19:56</t>
  </si>
  <si>
    <t>Rafael De Carvalho Vasconcelos - 14/01/2025 16:19:59</t>
  </si>
  <si>
    <t>Rafael De Carvalho Vasconcelos - 14/01/2025 16:20:01</t>
  </si>
  <si>
    <t>Rafael De Carvalho Vasconcelos - 14/01/2025 16:20:04</t>
  </si>
  <si>
    <t>Rafael De Carvalho Vasconcelos - 14/01/2025 16:20:07</t>
  </si>
  <si>
    <t>Rafael De Carvalho Vasconcelos - 14/01/2025 16:20:10</t>
  </si>
  <si>
    <t>Aguinaldo dos Santos Moura - 13/01/2025 13:49:22</t>
  </si>
  <si>
    <t>Aguinaldo dos Santos Moura - 13/01/2025 13:49:25</t>
  </si>
  <si>
    <t>Aguinaldo dos Santos Moura - 13/01/2025 13:49:26</t>
  </si>
  <si>
    <t>Aguinaldo dos Santos Moura - 13/01/2025 13:49:28</t>
  </si>
  <si>
    <t>Aguinaldo dos Santos Moura - 13/01/2025 13:49:29</t>
  </si>
  <si>
    <t>Aguinaldo dos Santos Moura - 25/02/2025 11:57:13</t>
  </si>
  <si>
    <t>Aguinaldo dos Santos Moura - 25/02/2025 11:57:14</t>
  </si>
  <si>
    <t>Aguinaldo dos Santos Moura - 25/02/2025 11:57:17</t>
  </si>
  <si>
    <t>Aguinaldo dos Santos Moura - 25/02/2025 11:57:18</t>
  </si>
  <si>
    <t>Aguinaldo dos Santos Moura - 25/02/2025 11:57:20</t>
  </si>
  <si>
    <t>Aguinaldo dos Santos Moura - 25/02/2025 11:57:22</t>
  </si>
  <si>
    <t>Lais Da Cunha Ferreira Calian - 04/03/2025 13:31:55</t>
  </si>
  <si>
    <t>Lais Da Cunha Ferreira Calian - 04/03/2025 13:31:56</t>
  </si>
  <si>
    <t>Lais Da Cunha Ferreira Calian - 04/03/2025 13:31:57</t>
  </si>
  <si>
    <t>Lais Da Cunha Ferreira Calian - 04/03/2025 13:31:58</t>
  </si>
  <si>
    <t>Leonildo Nogueira Araujo - 13/03/2025 10:03:11</t>
  </si>
  <si>
    <t>Leonildo Nogueira Araujo - 13/03/2025 10:03:12</t>
  </si>
  <si>
    <t>Leonildo Nogueira Araujo - 13/03/2025 10:03:13</t>
  </si>
  <si>
    <t>Base de Dados_Images/BC-6511.Imagem do Equipamento-.190730.jpg</t>
  </si>
  <si>
    <t>Aguinaldo dos Santos Moura - 14/01/2025 16:07:24</t>
  </si>
  <si>
    <t>Base de Dados_Images/BC-6511.Imagem da Plaqueta do Motor-.164906.jpg</t>
  </si>
  <si>
    <t>Aguinaldo dos Santos Moura - 13/01/2025 13:48:56</t>
  </si>
  <si>
    <t>Dorna 6</t>
  </si>
  <si>
    <t>TRM-078-05</t>
  </si>
  <si>
    <t>NIVEL DORNA 6</t>
  </si>
  <si>
    <t>Aguinaldo dos Santos Moura - 25/02/2025 08:31:29</t>
  </si>
  <si>
    <t>Aguinaldo dos Santos Moura - 25/02/2025 08:31:33</t>
  </si>
  <si>
    <t>Aguinaldo dos Santos Moura - 25/02/2025 08:31:34</t>
  </si>
  <si>
    <t>Aguinaldo dos Santos Moura - 25/02/2025 12:01:01</t>
  </si>
  <si>
    <t>Aguinaldo dos Santos Moura - 25/02/2025 12:01:02</t>
  </si>
  <si>
    <t>Aguinaldo dos Santos Moura - 25/02/2025 12:01:04</t>
  </si>
  <si>
    <t>Lais Da Cunha Ferreira Calian - 03/03/2025 11:44:26</t>
  </si>
  <si>
    <t>Lais Da Cunha Ferreira Calian - 03/03/2025 11:44:27</t>
  </si>
  <si>
    <t>Leonildo Nogueira Araujo - 13/03/2025 10:04:42</t>
  </si>
  <si>
    <t>Leonildo Nogueira Araujo - 13/03/2025 10:04:43</t>
  </si>
  <si>
    <t>Base de Dados_Images/TRM-078-05.Imagem do Equipamento-.113123.jpg</t>
  </si>
  <si>
    <t>Aguinaldo dos Santos Moura - 25/02/2025 08:31:01</t>
  </si>
  <si>
    <t>TRM-513-05</t>
  </si>
  <si>
    <t>VAZÃO DE MOSTO DORNA N°6</t>
  </si>
  <si>
    <t>Laercio Gonçalves de Souza Junior - 13/01/2025 15:32:43</t>
  </si>
  <si>
    <t>Laercio Gonçalves de Souza Junior - 13/01/2025 15:32:44</t>
  </si>
  <si>
    <t>Laercio Gonçalves de Souza Junior - 13/01/2025 15:32:45</t>
  </si>
  <si>
    <t>Laercio Gonçalves de Souza Junior - 13/01/2025 15:32:48</t>
  </si>
  <si>
    <t>Aguinaldo dos Santos Moura - 25/02/2025 12:01:11</t>
  </si>
  <si>
    <t>Aguinaldo dos Santos Moura - 25/02/2025 12:01:12</t>
  </si>
  <si>
    <t>Lais Da Cunha Ferreira Calian - 03/03/2025 16:39:38</t>
  </si>
  <si>
    <t>Lais Da Cunha Ferreira Calian - 03/03/2025 16:39:39</t>
  </si>
  <si>
    <t>Leonildo Nogueira Araujo - 13/03/2025 10:04:47</t>
  </si>
  <si>
    <t>Base de Dados_Images/TRM-513-05.Imagem do Equipamento-.193933.jpg</t>
  </si>
  <si>
    <t>Laercio Gonçalves de Souza Junior - 13/01/2025 15:28:27</t>
  </si>
  <si>
    <t>STE-053-05</t>
  </si>
  <si>
    <t>TEMPERATURA DA DORNA 6</t>
  </si>
  <si>
    <t>Aguinaldo dos Santos Moura - 23/01/2025 15:47:04</t>
  </si>
  <si>
    <t>Aguinaldo dos Santos Moura - 23/01/2025 15:47:07</t>
  </si>
  <si>
    <t>Aguinaldo dos Santos Moura - 23/01/2025 15:47:09</t>
  </si>
  <si>
    <t>Aguinaldo dos Santos Moura - 23/01/2025 15:47:11</t>
  </si>
  <si>
    <t>Aguinaldo dos Santos Moura - 25/02/2025 12:01:18</t>
  </si>
  <si>
    <t>Aguinaldo dos Santos Moura - 25/02/2025 12:01:19</t>
  </si>
  <si>
    <t>Lais Da Cunha Ferreira Calian - 03/03/2025 11:44:41</t>
  </si>
  <si>
    <t>Lais Da Cunha Ferreira Calian - 03/03/2025 11:44:42</t>
  </si>
  <si>
    <t>Leonildo Nogueira Araujo - 13/03/2025 10:04:53</t>
  </si>
  <si>
    <t>Leonildo Nogueira Araujo - 13/03/2025 10:04:54</t>
  </si>
  <si>
    <t>Base de Dados_Images/STE-053-05.Imagem do Equipamento-.184703.jpg</t>
  </si>
  <si>
    <t>Aguinaldo dos Santos Moura - 23/01/2025 15:46:58</t>
  </si>
  <si>
    <t>POS-037-05</t>
  </si>
  <si>
    <t>ALIMENTAÇÃO DE MOSTO ANEL 1 DORNA 6</t>
  </si>
  <si>
    <t>Aguinaldo dos Santos Moura - 24/02/2025 14:14:26</t>
  </si>
  <si>
    <t>Aguinaldo dos Santos Moura - 24/02/2025 14:14:27</t>
  </si>
  <si>
    <t>Aguinaldo dos Santos Moura - 24/02/2025 14:14:28</t>
  </si>
  <si>
    <t>Aguinaldo dos Santos Moura - 24/02/2025 14:14:32</t>
  </si>
  <si>
    <t>Aguinaldo dos Santos Moura - 24/02/2025 14:14:34</t>
  </si>
  <si>
    <t>Aguinaldo dos Santos Moura - 24/02/2025 14:14:36</t>
  </si>
  <si>
    <t>Aguinaldo dos Santos Moura - 24/02/2025 14:14:38</t>
  </si>
  <si>
    <t>Aguinaldo dos Santos Moura - 25/02/2025 12:01:39</t>
  </si>
  <si>
    <t>Lais Da Cunha Ferreira Calian - 03/03/2025 16:39:47</t>
  </si>
  <si>
    <t>Leonildo Nogueira Araujo - 13/03/2025 10:05:01</t>
  </si>
  <si>
    <t>Aguinaldo dos Santos Moura - 02/24/2025 14:14:21</t>
  </si>
  <si>
    <t>POS-128-05</t>
  </si>
  <si>
    <t>ALIMENTAÇÃO DE MOSTO ANEL 2 DORNA 6</t>
  </si>
  <si>
    <t>Laercio Gonçalves de Souza Junior - 14/01/2025 16:40:03</t>
  </si>
  <si>
    <t>Laercio Gonçalves de Souza Junior - 13/01/2025 15:39:46</t>
  </si>
  <si>
    <t>Laercio Gonçalves de Souza Junior - 13/01/2025 15:39:45</t>
  </si>
  <si>
    <t>Laercio Gonçalves de Souza Junior - 13/01/2025 15:39:50</t>
  </si>
  <si>
    <t>Laercio Gonçalves de Souza Junior - 13/01/2025 15:39:49</t>
  </si>
  <si>
    <t>Laercio Gonçalves de Souza Junior - 13/01/2025 15:39:48</t>
  </si>
  <si>
    <t>Aguinaldo dos Santos Moura - 25/02/2025 12:01:45</t>
  </si>
  <si>
    <t>Aguinaldo dos Santos Moura - 25/02/2025 12:01:46</t>
  </si>
  <si>
    <t>Lais Da Cunha Ferreira Calian - 03/03/2025 16:39:54</t>
  </si>
  <si>
    <t>Leonildo Nogueira Araujo - 13/03/2025 10:05:13</t>
  </si>
  <si>
    <t>Base de Dados_Images/POS-128-05.Imagem do Equipamento-.194557.jpg</t>
  </si>
  <si>
    <t>Laercio Gonçalves de Souza Junior - 13/01/2025 15:39:39</t>
  </si>
  <si>
    <t>XV-155</t>
  </si>
  <si>
    <t>FERMENTO DA DORNA 6</t>
  </si>
  <si>
    <t>Laercio Gonçalves de Souza Junior - 13/01/2025 15:38:57</t>
  </si>
  <si>
    <t>Laercio Gonçalves de Souza Junior - 13/01/2025 15:38:56</t>
  </si>
  <si>
    <t>Laercio Gonçalves de Souza Junior - 13/01/2025 15:38:55</t>
  </si>
  <si>
    <t>Laercio Gonçalves de Souza Junior - 13/01/2025 15:39:01</t>
  </si>
  <si>
    <t>Laercio Gonçalves de Souza Junior - 13/01/2025 15:39:00</t>
  </si>
  <si>
    <t>Laercio Gonçalves de Souza Junior - 13/01/2025 15:38:59</t>
  </si>
  <si>
    <t>Aguinaldo dos Santos Moura - 25/02/2025 12:01:58</t>
  </si>
  <si>
    <t>Aguinaldo dos Santos Moura - 25/02/2025 12:01:59</t>
  </si>
  <si>
    <t>Lais Da Cunha Ferreira Calian - 03/03/2025 11:44:59</t>
  </si>
  <si>
    <t>Leonildo Nogueira Araujo - 13/03/2025 10:05:25</t>
  </si>
  <si>
    <t>Base de Dados_Images/XV-155.Imagem do Equipamento-.194527.jpg</t>
  </si>
  <si>
    <t>Laercio Gonçalves de Souza Junior - 13/01/2025 15:38:51</t>
  </si>
  <si>
    <t>XV-153</t>
  </si>
  <si>
    <t>RECIRCULAÇÃO DA DORNA 6</t>
  </si>
  <si>
    <t>Laercio Gonçalves de Souza Junior - 13/01/2025 16:07:13</t>
  </si>
  <si>
    <t>Laercio Gonçalves de Souza Junior - 13/01/2025 16:07:12</t>
  </si>
  <si>
    <t>Laercio Gonçalves de Souza Junior - 13/01/2025 16:07:16</t>
  </si>
  <si>
    <t>Laercio Gonçalves de Souza Junior - 13/01/2025 16:07:15</t>
  </si>
  <si>
    <t>Aguinaldo dos Santos Moura - 25/02/2025 12:02:06</t>
  </si>
  <si>
    <t>Aguinaldo dos Santos Moura - 25/02/2025 12:02:07</t>
  </si>
  <si>
    <t>Lais Da Cunha Ferreira Calian - 03/03/2025 11:45:06</t>
  </si>
  <si>
    <t>Leonildo Nogueira Araujo - 13/03/2025 10:05:36</t>
  </si>
  <si>
    <t>Base de Dados_Images/XV-153.Imagem do Equipamento-.231044.jpg</t>
  </si>
  <si>
    <t>Laercio Gonçalves de Souza Junior - 13/01/2025 16:07:05</t>
  </si>
  <si>
    <t>XV-198</t>
  </si>
  <si>
    <t>VINHO Á RETURBINAR DORNA 6</t>
  </si>
  <si>
    <t>Laercio Gonçalves de Souza Junior - 13/01/2025 16:09:07</t>
  </si>
  <si>
    <t>Laercio Gonçalves de Souza Junior - 13/01/2025 16:09:06</t>
  </si>
  <si>
    <t>Laercio Gonçalves de Souza Junior - 13/01/2025 16:09:05</t>
  </si>
  <si>
    <t>Laercio Gonçalves de Souza Junior - 13/01/2025 16:09:10</t>
  </si>
  <si>
    <t>Laercio Gonçalves de Souza Junior - 13/01/2025 16:09:09</t>
  </si>
  <si>
    <t>Laercio Gonçalves de Souza Junior - 13/01/2025 16:09:08</t>
  </si>
  <si>
    <t>Lais Da Cunha Ferreira Calian - 25/02/2025 15:05:03</t>
  </si>
  <si>
    <t>Lais Da Cunha Ferreira Calian - 25/02/2025 15:05:04</t>
  </si>
  <si>
    <t>Lais Da Cunha Ferreira Calian - 03/03/2025 11:45:13</t>
  </si>
  <si>
    <t>Leonildo Nogueira Araujo - 13/03/2025 10:05:05</t>
  </si>
  <si>
    <t>Base de Dados_Images/XV-198.Imagem do Equipamento-.231120.jpg</t>
  </si>
  <si>
    <t>Laercio Gonçalves de Souza Junior - 13/01/2025 16:09:02</t>
  </si>
  <si>
    <t>XV-154</t>
  </si>
  <si>
    <t>VALVULA DE VINHO PARA VOLANTE DORNA 6</t>
  </si>
  <si>
    <t>Aguinaldo dos Santos Moura - 24/02/2025 14:15:00</t>
  </si>
  <si>
    <t>Aguinaldo dos Santos Moura - 24/02/2025 14:15:01</t>
  </si>
  <si>
    <t>Aguinaldo dos Santos Moura - 24/02/2025 14:15:03</t>
  </si>
  <si>
    <t>Aguinaldo dos Santos Moura - 24/02/2025 14:15:06</t>
  </si>
  <si>
    <t>Aguinaldo dos Santos Moura - 24/02/2025 14:15:07</t>
  </si>
  <si>
    <t>Aguinaldo dos Santos Moura - 24/02/2025 14:15:08</t>
  </si>
  <si>
    <t>Aguinaldo dos Santos Moura - 24/02/2025 14:15:10</t>
  </si>
  <si>
    <t>Aguinaldo dos Santos Moura - 24/02/2025 14:15:12</t>
  </si>
  <si>
    <t>Aguinaldo dos Santos Moura - 25/02/2025 12:02:16</t>
  </si>
  <si>
    <t>Lais Da Cunha Ferreira Calian - 03/03/2025 11:45:19</t>
  </si>
  <si>
    <t>Leonildo Nogueira Araujo - 13/03/2025 10:05:17</t>
  </si>
  <si>
    <t>Base de Dados_Images/XV-154.Imagem do Equipamento-.185329.jpg</t>
  </si>
  <si>
    <t>Aguinaldo dos Santos Moura - 23/01/2025 15:53:23</t>
  </si>
  <si>
    <t>POS-044-05</t>
  </si>
  <si>
    <t>CONTROLE DE TEMPERATURA DORNA 6</t>
  </si>
  <si>
    <t>Laercio Gonçalves de Souza Junior - 13/01/2025 11:38:46</t>
  </si>
  <si>
    <t>Laercio Gonçalves de Souza Junior - 13/01/2025 11:38:45</t>
  </si>
  <si>
    <t>Laercio Gonçalves de Souza Junior - 13/01/2025 11:38:44</t>
  </si>
  <si>
    <t>Laercio Gonçalves de Souza Junior - 13/01/2025 11:38:50</t>
  </si>
  <si>
    <t>Laercio Gonçalves de Souza Junior - 13/01/2025 11:38:49</t>
  </si>
  <si>
    <t>Laercio Gonçalves de Souza Junior - 13/01/2025 11:38:48</t>
  </si>
  <si>
    <t>Aguinaldo dos Santos Moura - 25/02/2025 12:02:28</t>
  </si>
  <si>
    <t>Aguinaldo dos Santos Moura - 25/02/2025 12:02:29</t>
  </si>
  <si>
    <t>Lais Da Cunha Ferreira Calian - 03/03/2025 11:45:27</t>
  </si>
  <si>
    <t>Leonildo Nogueira Araujo - 13/03/2025 10:05:29</t>
  </si>
  <si>
    <t>Base de Dados_Images/POS-044-05.Imagem do Equipamento-.144824.jpg</t>
  </si>
  <si>
    <t>Laercio Gonçalves de Souza Junior - 13/01/2025 11:38:40</t>
  </si>
  <si>
    <t>XV-270</t>
  </si>
  <si>
    <t>VALVULA DE FLEGMAÇA DORNA 6</t>
  </si>
  <si>
    <t>Laercio Gonçalves de Souza Junior - 13/01/2025 14:32:51</t>
  </si>
  <si>
    <t>Laercio Gonçalves de Souza Junior - 13/01/2025 14:32:50</t>
  </si>
  <si>
    <t>Laercio Gonçalves de Souza Junior - 13/01/2025 14:32:55</t>
  </si>
  <si>
    <t>Laercio Gonçalves de Souza Junior - 13/01/2025 14:32:54</t>
  </si>
  <si>
    <t>Lais Da Cunha Ferreira Calian - 25/02/2025 15:28:26</t>
  </si>
  <si>
    <t>Lais Da Cunha Ferreira Calian - 28/02/2025 13:51:50</t>
  </si>
  <si>
    <t>Leonildo Nogueira Araujo - 13/03/2025 10:05:40</t>
  </si>
  <si>
    <t>Base de Dados_Images/XV-270.Imagem do Equipamento-.193650.jpg</t>
  </si>
  <si>
    <t>Laercio Gonçalves de Souza Junior - 13/01/2025 14:32:43</t>
  </si>
  <si>
    <t>XV-247</t>
  </si>
  <si>
    <t>LIMPEZA SIFÃO DORNA 6</t>
  </si>
  <si>
    <t>Laercio Gonçalves de Souza Junior - 13/01/2025 14:34:28</t>
  </si>
  <si>
    <t>Laercio Gonçalves de Souza Junior - 13/01/2025 14:34:27</t>
  </si>
  <si>
    <t>Laercio Gonçalves de Souza Junior - 13/01/2025 14:34:26</t>
  </si>
  <si>
    <t>Laercio Gonçalves de Souza Junior - 13/01/2025 14:34:34</t>
  </si>
  <si>
    <t>Laercio Gonçalves de Souza Junior - 13/01/2025 15:22:51</t>
  </si>
  <si>
    <t>Laercio Gonçalves de Souza Junior - 13/01/2025 15:22:52</t>
  </si>
  <si>
    <t>Laercio Gonçalves de Souza Junior - 13/01/2025 14:34:38</t>
  </si>
  <si>
    <t>Aguinaldo dos Santos Moura - 25/02/2025 12:02:40</t>
  </si>
  <si>
    <t>Aguinaldo dos Santos Moura - 25/02/2025 12:02:41</t>
  </si>
  <si>
    <t>Lais Da Cunha Ferreira Calian - 03/03/2025 16:40:04</t>
  </si>
  <si>
    <t>Leonildo Nogueira Araujo - 13/03/2025 10:05:09</t>
  </si>
  <si>
    <t>Base de Dados_Images/XV-247.Imagem do Equipamento-.193750.jpg</t>
  </si>
  <si>
    <t>Laercio Gonçalves de Souza Junior - 13/01/2025 14:34:19</t>
  </si>
  <si>
    <t>XV-254</t>
  </si>
  <si>
    <t>DRENO DORNA N°6</t>
  </si>
  <si>
    <t>Laercio Gonçalves de Souza Junior - 13/01/2025 11:37:59</t>
  </si>
  <si>
    <t>Laercio Gonçalves de Souza Junior - 13/01/2025 11:38:01</t>
  </si>
  <si>
    <t>Laercio Gonçalves de Souza Junior - 13/01/2025 11:38:00</t>
  </si>
  <si>
    <t>Laercio Gonçalves de Souza Junior - 13/01/2025 11:38:04</t>
  </si>
  <si>
    <t>Laercio Gonçalves de Souza Junior - 13/01/2025 11:38:03</t>
  </si>
  <si>
    <t>Laercio Gonçalves de Souza Junior - 13/01/2025 11:38:02</t>
  </si>
  <si>
    <t>Aguinaldo dos Santos Moura - 25/02/2025 12:02:49</t>
  </si>
  <si>
    <t>Lais Da Cunha Ferreira Calian - 03/03/2025 11:45:43</t>
  </si>
  <si>
    <t>Leonildo Nogueira Araujo - 13/03/2025 10:05:21</t>
  </si>
  <si>
    <t>Base de Dados_Images/XV-254.Imagem do Equipamento-.144747.jpg</t>
  </si>
  <si>
    <t>Laercio Gonçalves de Souza Junior - 13/01/2025 11:37:52</t>
  </si>
  <si>
    <t>XV-261</t>
  </si>
  <si>
    <t>DRENO TROCADOR  DORNA N°6</t>
  </si>
  <si>
    <t>Laercio Gonçalves de Souza Junior - 13/01/2025 11:37:25</t>
  </si>
  <si>
    <t>Laercio Gonçalves de Souza Junior - 13/01/2025 11:37:24</t>
  </si>
  <si>
    <t>Laercio Gonçalves de Souza Junior - 13/01/2025 11:37:23</t>
  </si>
  <si>
    <t>Laercio Gonçalves de Souza Junior - 13/01/2025 11:37:28</t>
  </si>
  <si>
    <t>Laercio Gonçalves de Souza Junior - 13/01/2025 11:37:27</t>
  </si>
  <si>
    <t>Laercio Gonçalves de Souza Junior - 13/01/2025 11:37:26</t>
  </si>
  <si>
    <t>Aguinaldo dos Santos Moura - 25/02/2025 12:02:54</t>
  </si>
  <si>
    <t>Aguinaldo dos Santos Moura - 25/02/2025 12:02:55</t>
  </si>
  <si>
    <t>Lais Da Cunha Ferreira Calian - 03/03/2025 11:45:49</t>
  </si>
  <si>
    <t>Leonildo Nogueira Araujo - 13/03/2025 10:05:32</t>
  </si>
  <si>
    <t>Base de Dados_Images/XV-261.Imagem do Equipamento-.144714.jpg</t>
  </si>
  <si>
    <t>Laercio Gonçalves de Souza Junior - 13/01/2025 11:37:19</t>
  </si>
  <si>
    <t>TC-6508</t>
  </si>
  <si>
    <t>TROCADOR DE CALOR DORNA 6</t>
  </si>
  <si>
    <t>Aguinaldo dos Santos Moura - 24/02/2025 14:13:12</t>
  </si>
  <si>
    <t>Aguinaldo dos Santos Moura - 24/02/2025 14:13:13</t>
  </si>
  <si>
    <t>Aguinaldo dos Santos Moura - 24/02/2025 14:13:14</t>
  </si>
  <si>
    <t>Aguinaldo dos Santos Moura - 24/02/2025 14:13:17</t>
  </si>
  <si>
    <t>Aguinaldo dos Santos Moura - 24/02/2025 14:13:19</t>
  </si>
  <si>
    <t>Aguinaldo dos Santos Moura - 24/02/2025 14:13:55</t>
  </si>
  <si>
    <t>Aguinaldo dos Santos Moura - 24/02/2025 14:13:57</t>
  </si>
  <si>
    <t>Aguinaldo dos Santos Moura - 24/02/2025 14:14:01</t>
  </si>
  <si>
    <t>Lais Da Cunha Ferreira Calian - 03/03/2025 11:44:49</t>
  </si>
  <si>
    <t>Lais Da Cunha Ferreira Calian - 03/03/2025 11:44:50</t>
  </si>
  <si>
    <t>Leonildo Nogueira Araujo - 13/03/2025 10:04:57</t>
  </si>
  <si>
    <t>Leonildo Nogueira Araujo - 13/03/2025 10:04:58</t>
  </si>
  <si>
    <t>Base de Dados_Images/TC-6508.Imagem do Equipamento-.184734.jpg</t>
  </si>
  <si>
    <t>Aguinaldo dos Santos Moura - 23/01/2025 15:47:29</t>
  </si>
  <si>
    <t>TQ6513</t>
  </si>
  <si>
    <t>DORNA N°6</t>
  </si>
  <si>
    <t>Rafael De Carvalho Vasconcelos - 24/02/2025 10:30:53</t>
  </si>
  <si>
    <t>Rafael De Carvalho Vasconcelos - 24/02/2025 10:30:52</t>
  </si>
  <si>
    <t>Rafael De Carvalho Vasconcelos - 24/02/2025 10:30:49</t>
  </si>
  <si>
    <t>Rafael De Carvalho Vasconcelos - 24/02/2025 10:30:48</t>
  </si>
  <si>
    <t>Rafael De Carvalho Vasconcelos - 24/02/2025 10:30:42</t>
  </si>
  <si>
    <t>Rafael De Carvalho Vasconcelos - 24/02/2025 10:30:40</t>
  </si>
  <si>
    <t>Rafael De Carvalho Vasconcelos - 24/02/2025 10:30:14</t>
  </si>
  <si>
    <t>Aguinaldo dos Santos Moura - 25/02/2025 08:29:08</t>
  </si>
  <si>
    <t>Aguinaldo dos Santos Moura - 25/02/2025 08:29:09</t>
  </si>
  <si>
    <t>Lais Da Cunha Ferreira Calian - 03/03/2025 11:44:13</t>
  </si>
  <si>
    <t>Leonildo Nogueira Araujo - 13/03/2025 10:04:37</t>
  </si>
  <si>
    <t>Leonildo Nogueira Araujo - 13/03/2025 10:04:38</t>
  </si>
  <si>
    <t>Base de Dados_Images/TQ6513.Imagem do Equipamento-.184643.jpg</t>
  </si>
  <si>
    <t>Aguinaldo dos Santos Moura - 23/01/2025 15:46:37</t>
  </si>
  <si>
    <t>BC-6512</t>
  </si>
  <si>
    <t>BOMBA DE RECIRCULACAO DORNA Nº6</t>
  </si>
  <si>
    <t>Aguinaldo dos Santos Moura - 13/01/2025 13:53:18</t>
  </si>
  <si>
    <t>Rafael De Carvalho Vasconcelos - 14/01/2025 16:20:57</t>
  </si>
  <si>
    <t>Rafael De Carvalho Vasconcelos - 14/01/2025 16:20:59</t>
  </si>
  <si>
    <t>Rafael De Carvalho Vasconcelos - 14/01/2025 16:21:02</t>
  </si>
  <si>
    <t>Rafael De Carvalho Vasconcelos - 14/01/2025 16:21:04</t>
  </si>
  <si>
    <t>Rafael De Carvalho Vasconcelos - 14/01/2025 16:21:06</t>
  </si>
  <si>
    <t>Rafael De Carvalho Vasconcelos - 14/01/2025 16:21:08</t>
  </si>
  <si>
    <t>Rafael De Carvalho Vasconcelos - 14/01/2025 16:21:11</t>
  </si>
  <si>
    <t>Rafael De Carvalho Vasconcelos - 14/01/2025 16:21:13</t>
  </si>
  <si>
    <t>Rafael De Carvalho Vasconcelos - 14/01/2025 16:21:15</t>
  </si>
  <si>
    <t>Aguinaldo dos Santos Moura - 13/01/2025 13:53:24</t>
  </si>
  <si>
    <t>Aguinaldo dos Santos Moura - 13/01/2025 13:53:26</t>
  </si>
  <si>
    <t>Aguinaldo dos Santos Moura - 13/01/2025 13:53:28</t>
  </si>
  <si>
    <t>Aguinaldo dos Santos Moura - 13/01/2025 13:53:29</t>
  </si>
  <si>
    <t>Aguinaldo dos Santos Moura - 13/01/2025 13:53:30</t>
  </si>
  <si>
    <t>Aguinaldo dos Santos Moura - 25/02/2025 12:00:50</t>
  </si>
  <si>
    <t>Aguinaldo dos Santos Moura - 25/02/2025 12:00:48</t>
  </si>
  <si>
    <t>Aguinaldo dos Santos Moura - 25/02/2025 12:00:47</t>
  </si>
  <si>
    <t>Aguinaldo dos Santos Moura - 25/02/2025 12:00:45</t>
  </si>
  <si>
    <t>Aguinaldo dos Santos Moura - 25/02/2025 12:00:44</t>
  </si>
  <si>
    <t>Aguinaldo dos Santos Moura - 25/02/2025 12:00:43</t>
  </si>
  <si>
    <t>Lais Da Cunha Ferreira Calian - 03/03/2025 11:43:24</t>
  </si>
  <si>
    <t>Lais Da Cunha Ferreira Calian - 03/03/2025 11:43:25</t>
  </si>
  <si>
    <t>Lais Da Cunha Ferreira Calian - 03/03/2025 11:43:26</t>
  </si>
  <si>
    <t>Lais Da Cunha Ferreira Calian - 03/03/2025 11:43:28</t>
  </si>
  <si>
    <t>Leonildo Nogueira Araujo - 13/03/2025 10:04:32</t>
  </si>
  <si>
    <t>Leonildo Nogueira Araujo - 13/03/2025 10:04:33</t>
  </si>
  <si>
    <t>Base de Dados_Images/BC-6512.Imagem do Equipamento-.190803.jpg</t>
  </si>
  <si>
    <t>Aguinaldo dos Santos Moura - 14/01/2025 16:07:58</t>
  </si>
  <si>
    <t>Base de Dados_Images/BC-6512.Imagem da Plaqueta do Motor-.165454.jpg</t>
  </si>
  <si>
    <t>Aguinaldo dos Santos Moura - 13/01/2025 13:53:05</t>
  </si>
  <si>
    <t>Dorna 7</t>
  </si>
  <si>
    <t>TRM-076-05</t>
  </si>
  <si>
    <t>NIVEL DORNA 7</t>
  </si>
  <si>
    <t>Aguinaldo dos Santos Moura - 24/02/2025 15:11:48</t>
  </si>
  <si>
    <t>Aguinaldo dos Santos Moura - 24/02/2025 15:11:49</t>
  </si>
  <si>
    <t>Aguinaldo dos Santos Moura - 24/02/2025 15:11:51</t>
  </si>
  <si>
    <t>Aguinaldo dos Santos Moura - 24/02/2025 15:11:52</t>
  </si>
  <si>
    <t>Aguinaldo dos Santos Moura - 25/02/2025 12:03:37</t>
  </si>
  <si>
    <t>Aguinaldo dos Santos Moura - 25/02/2025 12:03:38</t>
  </si>
  <si>
    <t>Lais Da Cunha Ferreira Calian - 04/03/2025 13:44:08</t>
  </si>
  <si>
    <t>Lais Da Cunha Ferreira Calian - 04/03/2025 13:44:09</t>
  </si>
  <si>
    <t>Leonildo Nogueira Araujo - 13/03/2025 10:06:07</t>
  </si>
  <si>
    <t>Leonildo Nogueira Araujo - 13/03/2025 10:06:08</t>
  </si>
  <si>
    <t>Base de Dados_Images/TRM-076-05.Imagem do Equipamento-.181146.jpg</t>
  </si>
  <si>
    <t>Aguinaldo dos Santos Moura - 24/02/2025 15:11:41</t>
  </si>
  <si>
    <t>TRM-514-05</t>
  </si>
  <si>
    <t>VAZÃO DE MOSTO DORNA N°7</t>
  </si>
  <si>
    <t>Laercio Gonçalves de Souza Junior - 13/01/2025 15:40:47</t>
  </si>
  <si>
    <t>Laercio Gonçalves de Souza Junior - 13/01/2025 15:40:46</t>
  </si>
  <si>
    <t>Laercio Gonçalves de Souza Junior - 13/01/2025 15:40:44</t>
  </si>
  <si>
    <t>Aguinaldo dos Santos Moura - 25/02/2025 12:03:43</t>
  </si>
  <si>
    <t>Aguinaldo dos Santos Moura - 25/02/2025 12:03:44</t>
  </si>
  <si>
    <t>Aguinaldo dos Santos Moura - 25/02/2025 12:03:48</t>
  </si>
  <si>
    <t>Lais Da Cunha Ferreira Calian - 04/03/2025 13:44:16</t>
  </si>
  <si>
    <t>Leonildo Nogueira Araujo - 13/03/2025 10:06:11</t>
  </si>
  <si>
    <t>Leonildo Nogueira Araujo - 13/03/2025 10:06:12</t>
  </si>
  <si>
    <t>Base de Dados_Images/TRM-514-05.Imagem do Equipamento-.194623.jpg</t>
  </si>
  <si>
    <t>Laercio Gonçalves de Souza Junior - 13/01/2025 15:40:39</t>
  </si>
  <si>
    <t>STE-051-05</t>
  </si>
  <si>
    <t>TEMPERATURA DA DORNA 7</t>
  </si>
  <si>
    <t>Aguinaldo dos Santos Moura - 23/01/2025 15:48:58</t>
  </si>
  <si>
    <t>Aguinaldo dos Santos Moura - 23/01/2025 15:49:00</t>
  </si>
  <si>
    <t>Aguinaldo dos Santos Moura - 23/01/2025 15:49:02</t>
  </si>
  <si>
    <t>Aguinaldo dos Santos Moura - 23/01/2025 15:49:04</t>
  </si>
  <si>
    <t>Aguinaldo dos Santos Moura - 25/02/2025 12:03:54</t>
  </si>
  <si>
    <t>Aguinaldo dos Santos Moura - 25/02/2025 12:03:55</t>
  </si>
  <si>
    <t>Aguinaldo dos Santos Moura - 25/02/2025 12:03:57</t>
  </si>
  <si>
    <t>Lais Da Cunha Ferreira Calian - 04/03/2025 13:44:27</t>
  </si>
  <si>
    <t>Lais Da Cunha Ferreira Calian - 04/03/2025 13:44:28</t>
  </si>
  <si>
    <t>Leonildo Nogueira Araujo - 13/03/2025 10:06:16</t>
  </si>
  <si>
    <t>Base de Dados_Images/STE-051-05.Imagem do Equipamento-.184858.jpg</t>
  </si>
  <si>
    <t>Aguinaldo dos Santos Moura - 23/01/2025 15:48:53</t>
  </si>
  <si>
    <t>POS-035-05</t>
  </si>
  <si>
    <t>ALIMENTAÇÃO DE MOSTO ANEL 1 DORNA 7</t>
  </si>
  <si>
    <t>Laercio Gonçalves de Souza Junior - 14/01/2025 16:37:58</t>
  </si>
  <si>
    <t>Laercio Gonçalves de Souza Junior - 13/01/2025 15:44:13</t>
  </si>
  <si>
    <t>Laercio Gonçalves de Souza Junior - 13/01/2025 15:44:12</t>
  </si>
  <si>
    <t>Laercio Gonçalves de Souza Junior - 13/01/2025 15:44:17</t>
  </si>
  <si>
    <t>Laercio Gonçalves de Souza Junior - 13/01/2025 15:44:16</t>
  </si>
  <si>
    <t>Laercio Gonçalves de Souza Junior - 13/01/2025 15:44:15</t>
  </si>
  <si>
    <t>Aguinaldo dos Santos Moura - 25/02/2025 12:04:13</t>
  </si>
  <si>
    <t>Lais Da Cunha Ferreira Calian - 04/03/2025 13:45:09</t>
  </si>
  <si>
    <t>Leonildo Nogueira Araujo - 13/03/2025 10:06:24</t>
  </si>
  <si>
    <t>Base de Dados_Images/POS-035-05.Imagem do Equipamento-.194823.jpg</t>
  </si>
  <si>
    <t>Laercio Gonçalves de Souza Junior - 13/01/2025 15:44:00</t>
  </si>
  <si>
    <t>POS-126-05</t>
  </si>
  <si>
    <t>ALIMENTAÇÃO DE MOSTO ANEL 2 DORNA 7</t>
  </si>
  <si>
    <t>Laercio Gonçalves de Souza Junior - 14/01/2025 16:38:04</t>
  </si>
  <si>
    <t>Laercio Gonçalves de Souza Junior - 13/01/2025 15:45:04</t>
  </si>
  <si>
    <t>Laercio Gonçalves de Souza Junior - 13/01/2025 15:44:52</t>
  </si>
  <si>
    <t>Laercio Gonçalves de Souza Junior - 13/01/2025 15:44:49</t>
  </si>
  <si>
    <t>Laercio Gonçalves de Souza Junior - 13/01/2025 15:44:56</t>
  </si>
  <si>
    <t>Laercio Gonçalves de Souza Junior - 13/01/2025 15:44:55</t>
  </si>
  <si>
    <t>Laercio Gonçalves de Souza Junior - 13/01/2025 15:44:54</t>
  </si>
  <si>
    <t>Aguinaldo dos Santos Moura - 25/02/2025 12:04:22</t>
  </si>
  <si>
    <t>Aguinaldo dos Santos Moura - 25/02/2025 12:04:23</t>
  </si>
  <si>
    <t>Lais Da Cunha Ferreira Calian - 04/03/2025 13:46:09</t>
  </si>
  <si>
    <t>Leonildo Nogueira Araujo - 13/03/2025 10:06:28</t>
  </si>
  <si>
    <t>Base de Dados_Images/POS-126-05.Imagem do Equipamento-.194849.jpg</t>
  </si>
  <si>
    <t>Laercio Gonçalves de Souza Junior - 13/01/2025 15:44:45</t>
  </si>
  <si>
    <t>XV-158</t>
  </si>
  <si>
    <t>FERMENTO DA DORNA 7</t>
  </si>
  <si>
    <t>Laercio Gonçalves de Souza Junior - 13/01/2025 15:43:14</t>
  </si>
  <si>
    <t>Laercio Gonçalves de Souza Junior - 13/01/2025 15:43:13</t>
  </si>
  <si>
    <t>Laercio Gonçalves de Souza Junior - 13/01/2025 15:43:12</t>
  </si>
  <si>
    <t>Laercio Gonçalves de Souza Junior - 13/01/2025 15:43:18</t>
  </si>
  <si>
    <t>Laercio Gonçalves de Souza Junior - 13/01/2025 15:43:17</t>
  </si>
  <si>
    <t>Laercio Gonçalves de Souza Junior - 13/01/2025 15:43:16</t>
  </si>
  <si>
    <t>Aguinaldo dos Santos Moura - 25/02/2025 12:04:32</t>
  </si>
  <si>
    <t>Aguinaldo dos Santos Moura - 25/02/2025 12:04:33</t>
  </si>
  <si>
    <t>Lais Da Cunha Ferreira Calian - 04/03/2025 13:46:45</t>
  </si>
  <si>
    <t>Leonildo Nogueira Araujo - 13/03/2025 10:06:31</t>
  </si>
  <si>
    <t>Base de Dados_Images/XV-158.Imagem do Equipamento-.194755.jpg</t>
  </si>
  <si>
    <t>Laercio Gonçalves de Souza Junior - 13/01/2025 15:43:04</t>
  </si>
  <si>
    <t>XV-156</t>
  </si>
  <si>
    <t>RECIRCULAÇÃO DA DORNA 7</t>
  </si>
  <si>
    <t>Laercio Gonçalves de Souza Junior - 13/01/2025 16:01:50</t>
  </si>
  <si>
    <t>Laercio Gonçalves de Souza Junior - 13/01/2025 16:01:49</t>
  </si>
  <si>
    <t>Laercio Gonçalves de Souza Junior - 13/01/2025 16:01:48</t>
  </si>
  <si>
    <t>Laercio Gonçalves de Souza Junior - 13/01/2025 16:01:53</t>
  </si>
  <si>
    <t>Laercio Gonçalves de Souza Junior - 13/01/2025 16:01:52</t>
  </si>
  <si>
    <t>Aguinaldo dos Santos Moura - 25/02/2025 12:04:42</t>
  </si>
  <si>
    <t>Aguinaldo dos Santos Moura - 25/02/2025 12:04:43</t>
  </si>
  <si>
    <t>Lais Da Cunha Ferreira Calian - 04/03/2025 13:46:51</t>
  </si>
  <si>
    <t>Leonildo Nogueira Araujo - 13/03/2025 10:06:35</t>
  </si>
  <si>
    <t>Base de Dados_Images/XV-156.Imagem do Equipamento-.225804.jpg</t>
  </si>
  <si>
    <t>Laercio Gonçalves de Souza Junior - 13/01/2025 16:01:41</t>
  </si>
  <si>
    <t>XV-199</t>
  </si>
  <si>
    <t>VINHO Á RETURBINAR DORNA 7</t>
  </si>
  <si>
    <t>Laercio Gonçalves de Souza Junior - 13/01/2025 16:02:24</t>
  </si>
  <si>
    <t>Laercio Gonçalves de Souza Junior - 13/01/2025 16:02:23</t>
  </si>
  <si>
    <t>Laercio Gonçalves de Souza Junior - 13/01/2025 16:02:27</t>
  </si>
  <si>
    <t>Laercio Gonçalves de Souza Junior - 13/01/2025 16:02:26</t>
  </si>
  <si>
    <t>Lais Da Cunha Ferreira Calian - 25/02/2025 15:06:27</t>
  </si>
  <si>
    <t>Lais Da Cunha Ferreira Calian - 25/02/2025 15:06:28</t>
  </si>
  <si>
    <t>Lais Da Cunha Ferreira Calian - 04/03/2025 13:47:00</t>
  </si>
  <si>
    <t>Leonildo Nogueira Araujo - 13/03/2025 10:06:39</t>
  </si>
  <si>
    <t>Base de Dados_Images/XV-199.Imagem do Equipamento-.230330.jpg</t>
  </si>
  <si>
    <t>Laercio Gonçalves de Souza Junior - 13/01/2025 16:02:19</t>
  </si>
  <si>
    <t>XV-157</t>
  </si>
  <si>
    <t>VALVULA DE VINHO PARA VOLANTE DORNA 7</t>
  </si>
  <si>
    <t>Aguinaldo dos Santos Moura - 24/02/2025 16:49:01</t>
  </si>
  <si>
    <t>Aguinaldo dos Santos Moura - 24/02/2025 16:49:05</t>
  </si>
  <si>
    <t>Aguinaldo dos Santos Moura - 24/02/2025 16:49:03</t>
  </si>
  <si>
    <t>Aguinaldo dos Santos Moura - 24/02/2025 16:49:08</t>
  </si>
  <si>
    <t>Aguinaldo dos Santos Moura - 24/02/2025 16:49:09</t>
  </si>
  <si>
    <t>Aguinaldo dos Santos Moura - 24/02/2025 16:49:10</t>
  </si>
  <si>
    <t>Aguinaldo dos Santos Moura - 24/02/2025 16:49:11</t>
  </si>
  <si>
    <t>Aguinaldo dos Santos Moura - 24/02/2025 16:49:13</t>
  </si>
  <si>
    <t>Aguinaldo dos Santos Moura - 25/02/2025 12:04:52</t>
  </si>
  <si>
    <t>Aguinaldo dos Santos Moura - 25/02/2025 12:04:53</t>
  </si>
  <si>
    <t>Lais Da Cunha Ferreira Calian - 04/03/2025 13:47:11</t>
  </si>
  <si>
    <t>Leonildo Nogueira Araujo - 13/03/2025 10:06:42</t>
  </si>
  <si>
    <t>Base de Dados_Images/XV-157.Imagem do Equipamento-.185508.jpg</t>
  </si>
  <si>
    <t>Aguinaldo dos Santos Moura - 23/01/2025 15:55:00</t>
  </si>
  <si>
    <t>POS-042-05</t>
  </si>
  <si>
    <t>CONTROLE DE TEMPERATURA DORNA 7</t>
  </si>
  <si>
    <t>Laercio Gonçalves de Souza Junior - 13/01/2025 11:22:28</t>
  </si>
  <si>
    <t>Laercio Gonçalves de Souza Junior - 13/01/2025 11:22:29</t>
  </si>
  <si>
    <t>Laercio Gonçalves de Souza Junior - 13/01/2025 11:22:39</t>
  </si>
  <si>
    <t>Laercio Gonçalves de Souza Junior - 13/01/2025 11:22:42</t>
  </si>
  <si>
    <t>Laercio Gonçalves de Souza Junior - 13/01/2025 11:22:47</t>
  </si>
  <si>
    <t>Laercio Gonçalves de Souza Junior - 13/01/2025 11:22:50</t>
  </si>
  <si>
    <t>Laercio Gonçalves de Souza Junior - 13/01/2025 11:22:51</t>
  </si>
  <si>
    <t>Laercio Gonçalves de Souza Junior - 13/01/2025 11:22:53</t>
  </si>
  <si>
    <t>Aguinaldo dos Santos Moura - 27/02/2025 11:43:59</t>
  </si>
  <si>
    <t>Aguinaldo dos Santos Moura - 27/02/2025 11:44:00</t>
  </si>
  <si>
    <t>Lais Da Cunha Ferreira Calian - 04/03/2025 13:47:16</t>
  </si>
  <si>
    <t>Leonildo Nogueira Araujo - 13/03/2025 10:06:46</t>
  </si>
  <si>
    <t>Base de Dados_Images/POS-042-05.Imagem do Equipamento-.143104.jpg</t>
  </si>
  <si>
    <t>Laercio Gonçalves de Souza Junior - 13/01/2025 11:22:24</t>
  </si>
  <si>
    <t>XV-271</t>
  </si>
  <si>
    <t>VALVULA DE FLEGMAÇA DORNA 7</t>
  </si>
  <si>
    <t>Laercio Gonçalves de Souza Junior - 13/01/2025 15:42:12</t>
  </si>
  <si>
    <t>Laercio Gonçalves de Souza Junior - 13/01/2025 15:42:11</t>
  </si>
  <si>
    <t>Laercio Gonçalves de Souza Junior - 13/01/2025 15:42:10</t>
  </si>
  <si>
    <t>Laercio Gonçalves de Souza Junior - 13/01/2025 15:42:16</t>
  </si>
  <si>
    <t>Laercio Gonçalves de Souza Junior - 13/01/2025 15:42:15</t>
  </si>
  <si>
    <t>Laercio Gonçalves de Souza Junior - 13/01/2025 15:42:14</t>
  </si>
  <si>
    <t>Aguinaldo dos Santos Moura - 25/02/2025 12:05:06</t>
  </si>
  <si>
    <t>Lais Da Cunha Ferreira Calian - 04/03/2025 13:47:22</t>
  </si>
  <si>
    <t>Leonildo Nogueira Araujo - 13/03/2025 10:06:50</t>
  </si>
  <si>
    <t>Base de Dados_Images/XV-271.Imagem do Equipamento-.194712.jpg</t>
  </si>
  <si>
    <t>Laercio Gonçalves de Souza Junior - 13/01/2025 15:42:04</t>
  </si>
  <si>
    <t>XV-248</t>
  </si>
  <si>
    <t>LIMPEZA SIFÃO DORNA 7</t>
  </si>
  <si>
    <t>Laercio Gonçalves de Souza Junior - 13/01/2025 15:41:30</t>
  </si>
  <si>
    <t>Laercio Gonçalves de Souza Junior - 13/01/2025 15:41:29</t>
  </si>
  <si>
    <t>Laercio Gonçalves de Souza Junior - 13/01/2025 15:41:28</t>
  </si>
  <si>
    <t>Laercio Gonçalves de Souza Junior - 13/01/2025 15:41:34</t>
  </si>
  <si>
    <t>Laercio Gonçalves de Souza Junior - 13/01/2025 15:41:33</t>
  </si>
  <si>
    <t>Laercio Gonçalves de Souza Junior - 13/01/2025 15:41:32</t>
  </si>
  <si>
    <t>Aguinaldo dos Santos Moura - 25/02/2025 12:05:38</t>
  </si>
  <si>
    <t>Aguinaldo dos Santos Moura - 25/02/2025 12:05:39</t>
  </si>
  <si>
    <t>Lais Da Cunha Ferreira Calian - 04/03/2025 13:47:47</t>
  </si>
  <si>
    <t>Leonildo Nogueira Araujo - 13/03/2025 10:06:54</t>
  </si>
  <si>
    <t>Base de Dados_Images/XV-248.Imagem do Equipamento-.194643.jpg</t>
  </si>
  <si>
    <t>Laercio Gonçalves de Souza Junior - 13/01/2025 15:41:24</t>
  </si>
  <si>
    <t>XV-255</t>
  </si>
  <si>
    <t>DRENO DORNA N°7</t>
  </si>
  <si>
    <t>Laercio Gonçalves de Souza Junior - 13/01/2025 11:16:28</t>
  </si>
  <si>
    <t>Laercio Gonçalves de Souza Junior - 13/01/2025 11:16:30</t>
  </si>
  <si>
    <t>Laercio Gonçalves de Souza Junior - 13/01/2025 11:16:32</t>
  </si>
  <si>
    <t>Laercio Gonçalves de Souza Junior - 13/01/2025 11:16:38</t>
  </si>
  <si>
    <t>Laercio Gonçalves de Souza Junior - 13/01/2025 11:16:41</t>
  </si>
  <si>
    <t>Laercio Gonçalves de Souza Junior - 13/01/2025 11:16:42</t>
  </si>
  <si>
    <t>Laercio Gonçalves de Souza Junior - 13/01/2025 11:16:44</t>
  </si>
  <si>
    <t>Laercio Gonçalves de Souza Junior - 13/01/2025 11:16:45</t>
  </si>
  <si>
    <t>Aguinaldo dos Santos Moura - 04/03/2025 10:07:04</t>
  </si>
  <si>
    <t>Aguinaldo dos Santos Moura - 04/03/2025 10:07:05</t>
  </si>
  <si>
    <t>Lais Da Cunha Ferreira Calian - 04/03/2025 13:47:52</t>
  </si>
  <si>
    <t>Leonildo Nogueira Araujo - 13/03/2025 10:06:58</t>
  </si>
  <si>
    <t>Base de Dados_Images/XV-255.Imagem do Equipamento-.143010.jpg</t>
  </si>
  <si>
    <t>Laercio Gonçalves de Souza Junior - 13/01/2025 11:16:22</t>
  </si>
  <si>
    <t>XV-262</t>
  </si>
  <si>
    <t xml:space="preserve">DRENO TROCADOR  DORNA N°7 </t>
  </si>
  <si>
    <t>Laercio Gonçalves de Souza Junior - 13/01/2025 11:59:01</t>
  </si>
  <si>
    <t>Laercio Gonçalves de Souza Junior - 13/01/2025 11:23:21</t>
  </si>
  <si>
    <t>Laercio Gonçalves de Souza Junior - 13/01/2025 11:23:24</t>
  </si>
  <si>
    <t>Laercio Gonçalves de Souza Junior - 13/01/2025 11:23:26</t>
  </si>
  <si>
    <t>Laercio Gonçalves de Souza Junior - 13/01/2025 11:23:28</t>
  </si>
  <si>
    <t>Laercio Gonçalves de Souza Junior - 13/01/2025 11:23:29</t>
  </si>
  <si>
    <t>Laercio Gonçalves de Souza Junior - 13/01/2025 11:23:31</t>
  </si>
  <si>
    <t>Laercio Gonçalves de Souza Junior - 13/01/2025 11:23:32</t>
  </si>
  <si>
    <t>Aguinaldo dos Santos Moura - 25/02/2025 12:05:47</t>
  </si>
  <si>
    <t>Lais Da Cunha Ferreira Calian - 04/03/2025 13:48:00</t>
  </si>
  <si>
    <t>Leonildo Nogueira Araujo - 13/03/2025 10:07:02</t>
  </si>
  <si>
    <t>Base de Dados_Images/XV-262.Imagem do Equipamento-.143055.jpg</t>
  </si>
  <si>
    <t>Laercio Gonçalves de Souza Junior - 13/01/2025 11:17:36</t>
  </si>
  <si>
    <t>TC-6509</t>
  </si>
  <si>
    <t>TROCADOR DE CALOR DORNA 7</t>
  </si>
  <si>
    <t>Aguinaldo dos Santos Moura - 24/02/2025 15:10:47</t>
  </si>
  <si>
    <t>Aguinaldo dos Santos Moura - 24/02/2025 15:10:48</t>
  </si>
  <si>
    <t>Aguinaldo dos Santos Moura - 24/02/2025 15:10:50</t>
  </si>
  <si>
    <t>Aguinaldo dos Santos Moura - 24/02/2025 15:10:53</t>
  </si>
  <si>
    <t>Aguinaldo dos Santos Moura - 24/02/2025 15:10:54</t>
  </si>
  <si>
    <t>Aguinaldo dos Santos Moura - 24/02/2025 15:10:56</t>
  </si>
  <si>
    <t>Aguinaldo dos Santos Moura - 24/02/2025 15:10:59</t>
  </si>
  <si>
    <t>Aguinaldo dos Santos Moura - 24/02/2025 15:11:16</t>
  </si>
  <si>
    <t>Lais Da Cunha Ferreira Calian - 04/03/2025 13:44:55</t>
  </si>
  <si>
    <t>Leonildo Nogueira Araujo - 13/03/2025 10:06:20</t>
  </si>
  <si>
    <t>Base de Dados_Images/TC-6509.Imagem do Equipamento-.181024.jpg</t>
  </si>
  <si>
    <t>Aguinaldo dos Santos Moura - 24/02/2025 15:10:20</t>
  </si>
  <si>
    <t>TQ6514</t>
  </si>
  <si>
    <t xml:space="preserve">DORNA N°7 </t>
  </si>
  <si>
    <t>Rafael De Carvalho Vasconcelos - 24/02/2025 10:33:39</t>
  </si>
  <si>
    <t>Rafael De Carvalho Vasconcelos - 24/02/2025 10:33:41</t>
  </si>
  <si>
    <t>Rafael De Carvalho Vasconcelos - 24/02/2025 10:34:01</t>
  </si>
  <si>
    <t>Rafael De Carvalho Vasconcelos - 24/02/2025 10:34:05</t>
  </si>
  <si>
    <t>Rafael De Carvalho Vasconcelos - 24/02/2025 10:34:06</t>
  </si>
  <si>
    <t>Rafael De Carvalho Vasconcelos - 24/02/2025 10:34:09</t>
  </si>
  <si>
    <t>Rafael De Carvalho Vasconcelos - 24/02/2025 10:34:10</t>
  </si>
  <si>
    <t>Aguinaldo dos Santos Moura - 24/02/2025 15:09:41</t>
  </si>
  <si>
    <t>Aguinaldo dos Santos Moura - 24/02/2025 15:09:44</t>
  </si>
  <si>
    <t>Lais Da Cunha Ferreira Calian - 04/03/2025 13:43:59</t>
  </si>
  <si>
    <t>Lais Da Cunha Ferreira Calian - 04/03/2025 13:44:02</t>
  </si>
  <si>
    <t>Leonildo Nogueira Araujo - 13/03/2025 10:05:58</t>
  </si>
  <si>
    <t>Leonildo Nogueira Araujo - 13/03/2025 10:05:59</t>
  </si>
  <si>
    <t>Base de Dados_Images/TQ6514.Imagem do Equipamento-.184838.jpg</t>
  </si>
  <si>
    <t>Aguinaldo dos Santos Moura - 23/01/2025 15:48:32</t>
  </si>
  <si>
    <t>BC-6513</t>
  </si>
  <si>
    <t>BOMBA DE RECIRCULACAO DORNA Nº7</t>
  </si>
  <si>
    <t>Aguinaldo dos Santos Moura - 13/01/2025 13:54:40</t>
  </si>
  <si>
    <t>Rafael De Carvalho Vasconcelos - 14/01/2025 16:22:27</t>
  </si>
  <si>
    <t>Rafael De Carvalho Vasconcelos - 24/02/2025 10:24:31</t>
  </si>
  <si>
    <t>Rafael De Carvalho Vasconcelos - 14/01/2025 16:22:37</t>
  </si>
  <si>
    <t>Rafael De Carvalho Vasconcelos - 14/01/2025 16:22:39</t>
  </si>
  <si>
    <t>Rafael De Carvalho Vasconcelos - 14/01/2025 16:22:42</t>
  </si>
  <si>
    <t>Rafael De Carvalho Vasconcelos - 14/01/2025 16:22:46</t>
  </si>
  <si>
    <t>Rafael De Carvalho Vasconcelos - 14/01/2025 16:22:49</t>
  </si>
  <si>
    <t>Rafael De Carvalho Vasconcelos - 14/01/2025 16:22:53</t>
  </si>
  <si>
    <t>Rafael De Carvalho Vasconcelos - 14/01/2025 16:23:01</t>
  </si>
  <si>
    <t>Aguinaldo dos Santos Moura - 13/01/2025 13:54:48</t>
  </si>
  <si>
    <t>Aguinaldo dos Santos Moura - 13/01/2025 13:54:49</t>
  </si>
  <si>
    <t>Aguinaldo dos Santos Moura - 13/01/2025 13:54:50</t>
  </si>
  <si>
    <t>Aguinaldo dos Santos Moura - 13/01/2025 13:54:51</t>
  </si>
  <si>
    <t>Aguinaldo dos Santos Moura - 13/01/2025 13:54:53</t>
  </si>
  <si>
    <t>Aguinaldo dos Santos Moura - 13/01/2025 13:54:54</t>
  </si>
  <si>
    <t>Aguinaldo dos Santos Moura - 25/02/2025 12:03:25</t>
  </si>
  <si>
    <t>Aguinaldo dos Santos Moura - 25/02/2025 12:03:26</t>
  </si>
  <si>
    <t>Aguinaldo dos Santos Moura - 25/02/2025 12:03:29</t>
  </si>
  <si>
    <t>Aguinaldo dos Santos Moura - 25/02/2025 12:03:30</t>
  </si>
  <si>
    <t>Aguinaldo dos Santos Moura - 25/02/2025 12:03:31</t>
  </si>
  <si>
    <t>Lais Da Cunha Ferreira Calian - 04/03/2025 13:43:50</t>
  </si>
  <si>
    <t>Lais Da Cunha Ferreira Calian - 04/03/2025 13:43:51</t>
  </si>
  <si>
    <t>Lais Da Cunha Ferreira Calian - 04/03/2025 13:43:52</t>
  </si>
  <si>
    <t>Lais Da Cunha Ferreira Calian - 04/03/2025 13:43:54</t>
  </si>
  <si>
    <t>Leonildo Nogueira Araujo - 13/03/2025 10:05:52</t>
  </si>
  <si>
    <t>Leonildo Nogueira Araujo - 13/03/2025 10:05:53</t>
  </si>
  <si>
    <t>Base de Dados_Images/BC-6513.Imagem do Equipamento-.190847.jpg</t>
  </si>
  <si>
    <t>Aguinaldo dos Santos Moura - 14/01/2025 16:08:43</t>
  </si>
  <si>
    <t>Base de Dados_Images/BC-6513.Imagem da Plaqueta do Motor-.165753.jpg</t>
  </si>
  <si>
    <t>Aguinaldo dos Santos Moura - 13/01/2025 13:54:34</t>
  </si>
  <si>
    <t>Dreno Das Dornas</t>
  </si>
  <si>
    <t>XV-238</t>
  </si>
  <si>
    <t>DRENO FUNDO DE DORNA PARA CANALETA</t>
  </si>
  <si>
    <t>Aguinaldo dos Santos Moura - 23/01/2025 11:44:53</t>
  </si>
  <si>
    <t>Aguinaldo dos Santos Moura - 23/01/2025 11:44:54</t>
  </si>
  <si>
    <t>Aguinaldo dos Santos Moura - 23/01/2025 11:44:55</t>
  </si>
  <si>
    <t>Aguinaldo dos Santos Moura - 23/01/2025 11:44:58</t>
  </si>
  <si>
    <t>Aguinaldo dos Santos Moura - 23/01/2025 11:45:00</t>
  </si>
  <si>
    <t>Aguinaldo dos Santos Moura - 23/01/2025 11:45:05</t>
  </si>
  <si>
    <t>Aguinaldo dos Santos Moura - 23/01/2025 11:45:01</t>
  </si>
  <si>
    <t>Aguinaldo dos Santos Moura - 23/01/2025 11:45:08</t>
  </si>
  <si>
    <t>Aguinaldo dos Santos Moura - 20/02/2025 13:27:44</t>
  </si>
  <si>
    <t>Aguinaldo dos Santos Moura - 20/02/2025 13:27:45</t>
  </si>
  <si>
    <t>Lais Da Cunha Ferreira Calian - 26/02/2025 12:58:15</t>
  </si>
  <si>
    <t>Leonildo Nogueira Araujo - 13/03/2025 10:07:13</t>
  </si>
  <si>
    <t>Base de Dados_Images/XV-238.Imagem do Equipamento-.144505.jpg</t>
  </si>
  <si>
    <t>Aguinaldo dos Santos Moura - 23/01/2025 11:44:47</t>
  </si>
  <si>
    <t>XV-237</t>
  </si>
  <si>
    <t>DRENO FUNDO DE DORNA PARA VOLANTE</t>
  </si>
  <si>
    <t>Aguinaldo dos Santos Moura - 23/01/2025 11:44:16</t>
  </si>
  <si>
    <t>Aguinaldo dos Santos Moura - 23/01/2025 11:44:18</t>
  </si>
  <si>
    <t>Aguinaldo dos Santos Moura - 23/01/2025 11:44:19</t>
  </si>
  <si>
    <t>Aguinaldo dos Santos Moura - 23/01/2025 11:44:25</t>
  </si>
  <si>
    <t>Aguinaldo dos Santos Moura - 23/01/2025 11:44:21</t>
  </si>
  <si>
    <t>Aguinaldo dos Santos Moura - 23/01/2025 11:44:28</t>
  </si>
  <si>
    <t>Aguinaldo dos Santos Moura - 23/01/2025 11:44:29</t>
  </si>
  <si>
    <t>Aguinaldo dos Santos Moura - 23/01/2025 11:44:30</t>
  </si>
  <si>
    <t>Aguinaldo dos Santos Moura - 20/02/2025 13:27:53</t>
  </si>
  <si>
    <t>Aguinaldo dos Santos Moura - 20/02/2025 13:27:54</t>
  </si>
  <si>
    <t>Lais Da Cunha Ferreira Calian - 26/02/2025 12:58:22</t>
  </si>
  <si>
    <t>Leonildo Nogueira Araujo - 13/03/2025 10:07:17</t>
  </si>
  <si>
    <t>Base de Dados_Images/XV-237.Imagem do Equipamento-.144416.jpg</t>
  </si>
  <si>
    <t>Aguinaldo dos Santos Moura - 23/01/2025 11:44:08</t>
  </si>
  <si>
    <t>Geral Dornas</t>
  </si>
  <si>
    <t>BC-6524</t>
  </si>
  <si>
    <t>BOMBA DE FUNDO DORNA</t>
  </si>
  <si>
    <t>Aguinaldo dos Santos Moura - 13/01/2025 16:17:34</t>
  </si>
  <si>
    <t>Rafael De Carvalho Vasconcelos - 14/01/2025 15:36:33</t>
  </si>
  <si>
    <t>Rafael De Carvalho Vasconcelos - 14/01/2025 15:36:37</t>
  </si>
  <si>
    <t>Rafael De Carvalho Vasconcelos - 14/01/2025 15:40:26</t>
  </si>
  <si>
    <t>Rafael De Carvalho Vasconcelos - 14/01/2025 15:40:32</t>
  </si>
  <si>
    <t>Rafael De Carvalho Vasconcelos - 14/01/2025 15:40:34</t>
  </si>
  <si>
    <t>Rafael De Carvalho Vasconcelos - 14/01/2025 15:40:55</t>
  </si>
  <si>
    <t>Rafael De Carvalho Vasconcelos - 14/01/2025 15:40:58</t>
  </si>
  <si>
    <t>Rafael De Carvalho Vasconcelos - 14/01/2025 15:41:11</t>
  </si>
  <si>
    <t>Rafael De Carvalho Vasconcelos - 14/01/2025 15:41:19</t>
  </si>
  <si>
    <t>Aguinaldo dos Santos Moura - 13/01/2025 16:17:45</t>
  </si>
  <si>
    <t>Aguinaldo dos Santos Moura - 13/01/2025 16:17:43</t>
  </si>
  <si>
    <t>Aguinaldo dos Santos Moura - 13/01/2025 16:17:41</t>
  </si>
  <si>
    <t>Aguinaldo dos Santos Moura - 13/01/2025 16:17:40</t>
  </si>
  <si>
    <t>Aguinaldo dos Santos Moura - 13/01/2025 16:17:39</t>
  </si>
  <si>
    <t>Aguinaldo dos Santos Moura - 13/01/2025 16:17:38</t>
  </si>
  <si>
    <t>Aguinaldo dos Santos Moura - 17/02/2025 16:41:13</t>
  </si>
  <si>
    <t>Aguinaldo dos Santos Moura - 17/02/2025 16:41:20</t>
  </si>
  <si>
    <t>Aguinaldo dos Santos Moura - 17/02/2025 16:41:24</t>
  </si>
  <si>
    <t>Aguinaldo dos Santos Moura - 17/02/2025 16:41:27</t>
  </si>
  <si>
    <t>Aguinaldo dos Santos Moura - 17/02/2025 16:41:30</t>
  </si>
  <si>
    <t>Aguinaldo dos Santos Moura - 17/02/2025 16:41:36</t>
  </si>
  <si>
    <t>Lais Da Cunha Ferreira Calian - 28/02/2025 15:06:28</t>
  </si>
  <si>
    <t>Lais Da Cunha Ferreira Calian - 28/02/2025 15:06:32</t>
  </si>
  <si>
    <t>Lais Da Cunha Ferreira Calian - 28/02/2025 15:06:34</t>
  </si>
  <si>
    <t>Lais Da Cunha Ferreira Calian - 28/02/2025 15:06:36</t>
  </si>
  <si>
    <t>Leonildo Nogueira Araujo - 13/03/2025 10:07:28</t>
  </si>
  <si>
    <t>Leonildo Nogueira Araujo - 13/03/2025 10:07:29</t>
  </si>
  <si>
    <t>Leonildo Nogueira Araujo - 13/03/2025 10:07:30</t>
  </si>
  <si>
    <t>Base de Dados_Images/BC-6524.Imagem do Equipamento-.191755.jpg</t>
  </si>
  <si>
    <t>Aguinaldo dos Santos Moura - 13/01/2025 16:15:27</t>
  </si>
  <si>
    <t>Base de Dados_Images/BC-6524.Imagem da Plaqueta do Motor-.191755.jpg</t>
  </si>
  <si>
    <t>Aguinaldo dos Santos Moura - 13/01/2025 16:17:25</t>
  </si>
  <si>
    <t>ESCORVINHA</t>
  </si>
  <si>
    <t>ESCORVA FUNDO DE DORNA</t>
  </si>
  <si>
    <t>Aguinaldo dos Santos Moura - 23/01/2025 11:45:36</t>
  </si>
  <si>
    <t>Aguinaldo dos Santos Moura - 23/01/2025 11:45:38</t>
  </si>
  <si>
    <t>Aguinaldo dos Santos Moura - 23/01/2025 11:45:40</t>
  </si>
  <si>
    <t>Aguinaldo dos Santos Moura - 23/01/2025 11:45:43</t>
  </si>
  <si>
    <t>Aguinaldo dos Santos Moura - 23/01/2025 11:45:45</t>
  </si>
  <si>
    <t>Aguinaldo dos Santos Moura - 23/01/2025 11:45:56</t>
  </si>
  <si>
    <t>Aguinaldo dos Santos Moura - 23/01/2025 11:45:54</t>
  </si>
  <si>
    <t>Aguinaldo dos Santos Moura - 23/01/2025 11:45:58</t>
  </si>
  <si>
    <t>Aguinaldo dos Santos Moura - 23/01/2025 14:03:11</t>
  </si>
  <si>
    <t>Lais Da Cunha Ferreira Calian - 28/02/2025 15:06:58</t>
  </si>
  <si>
    <t>Lais Da Cunha Ferreira Calian - 28/02/2025 15:07:05</t>
  </si>
  <si>
    <t>Leonildo Nogueira Araujo - 13/03/2025 10:07:59</t>
  </si>
  <si>
    <t>Leonildo Nogueira Araujo - 13/03/2025 10:08:01</t>
  </si>
  <si>
    <t>Base de Dados_Images/ESCORVINHA.Imagem do Equipamento-.144549.jpg</t>
  </si>
  <si>
    <t>Aguinaldo dos Santos Moura - 23/01/2025 11:45:31</t>
  </si>
  <si>
    <t>BC-6521</t>
  </si>
  <si>
    <t>BOMBA DE LIMPEZA DA FERMENTACAO</t>
  </si>
  <si>
    <t>Aguinaldo dos Santos Moura - 13/01/2025 16:19:08</t>
  </si>
  <si>
    <t>Rafael De Carvalho Vasconcelos - 14/01/2025 15:53:38</t>
  </si>
  <si>
    <t>Rafael De Carvalho Vasconcelos - 14/01/2025 15:53:45</t>
  </si>
  <si>
    <t>Rafael De Carvalho Vasconcelos - 14/01/2025 15:53:50</t>
  </si>
  <si>
    <t>Rafael De Carvalho Vasconcelos - 14/01/2025 15:53:59</t>
  </si>
  <si>
    <t>Rafael De Carvalho Vasconcelos - 14/01/2025 15:54:02</t>
  </si>
  <si>
    <t>Rafael De Carvalho Vasconcelos - 14/01/2025 15:54:04</t>
  </si>
  <si>
    <t>Rafael De Carvalho Vasconcelos - 14/01/2025 15:54:09</t>
  </si>
  <si>
    <t>Rafael De Carvalho Vasconcelos - 14/01/2025 15:54:28</t>
  </si>
  <si>
    <t>Rafael De Carvalho Vasconcelos - 14/01/2025 15:54:32</t>
  </si>
  <si>
    <t>Aguinaldo dos Santos Moura - 13/01/2025 16:19:16</t>
  </si>
  <si>
    <t>Aguinaldo dos Santos Moura - 13/01/2025 16:19:15</t>
  </si>
  <si>
    <t>Aguinaldo dos Santos Moura - 13/01/2025 16:19:13</t>
  </si>
  <si>
    <t>Aguinaldo dos Santos Moura - 13/01/2025 16:19:12</t>
  </si>
  <si>
    <t>Aguinaldo dos Santos Moura - 13/01/2025 16:19:11</t>
  </si>
  <si>
    <t>Aguinaldo dos Santos Moura - 13/01/2025 16:19:10</t>
  </si>
  <si>
    <t>Rafael De Carvalho Vasconcelos - 21/02/2025 11:55:07</t>
  </si>
  <si>
    <t>Rafael De Carvalho Vasconcelos - 21/02/2025 11:55:11</t>
  </si>
  <si>
    <t>Rafael De Carvalho Vasconcelos - 21/02/2025 11:55:13</t>
  </si>
  <si>
    <t>Rafael De Carvalho Vasconcelos - 21/02/2025 11:55:16</t>
  </si>
  <si>
    <t>Rafael De Carvalho Vasconcelos - 21/02/2025 11:55:17</t>
  </si>
  <si>
    <t>Rafael De Carvalho Vasconcelos - 21/02/2025 11:55:19</t>
  </si>
  <si>
    <t>Lais Da Cunha Ferreira Calian - 26/02/2025 10:57:43</t>
  </si>
  <si>
    <t>Lais Da Cunha Ferreira Calian - 26/02/2025 10:57:45</t>
  </si>
  <si>
    <t>Lais Da Cunha Ferreira Calian - 26/02/2025 10:57:47</t>
  </si>
  <si>
    <t>Lais Da Cunha Ferreira Calian - 26/02/2025 10:57:48</t>
  </si>
  <si>
    <t>Leonildo Nogueira Araujo - 13/03/2025 10:07:34</t>
  </si>
  <si>
    <t>Leonildo Nogueira Araujo - 13/03/2025 10:07:35</t>
  </si>
  <si>
    <t>Leonildo Nogueira Araujo - 13/03/2025 10:07:36</t>
  </si>
  <si>
    <t>Base de Dados_Images/BC-6521.Imagem do Equipamento-.191345.jpg</t>
  </si>
  <si>
    <t>Aguinaldo dos Santos Moura - 14/01/2025 16:13:40</t>
  </si>
  <si>
    <t>Base de Dados_Images/BC-6521.Imagem da Plaqueta do Motor-.191906.jpg</t>
  </si>
  <si>
    <t>Aguinaldo dos Santos Moura - 13/01/2025 16:19:01</t>
  </si>
  <si>
    <t>BC-7007</t>
  </si>
  <si>
    <t>BOMBA DE ATIESPUMANTE P/ DORNA</t>
  </si>
  <si>
    <t>Aguinaldo dos Santos Moura - 13/01/2025 16:22:21</t>
  </si>
  <si>
    <t>Rafael De Carvalho Vasconcelos - 14/01/2025 15:57:19</t>
  </si>
  <si>
    <t>Rafael De Carvalho Vasconcelos - 14/01/2025 15:57:27</t>
  </si>
  <si>
    <t>Rafael De Carvalho Vasconcelos - 14/01/2025 15:57:29</t>
  </si>
  <si>
    <t>Rafael De Carvalho Vasconcelos - 14/01/2025 15:57:34</t>
  </si>
  <si>
    <t>Rafael De Carvalho Vasconcelos - 14/01/2025 15:57:42</t>
  </si>
  <si>
    <t>Rafael De Carvalho Vasconcelos - 14/01/2025 15:57:44</t>
  </si>
  <si>
    <t>Rafael De Carvalho Vasconcelos - 14/01/2025 15:57:48</t>
  </si>
  <si>
    <t>Rafael De Carvalho Vasconcelos - 14/01/2025 15:57:56</t>
  </si>
  <si>
    <t>Rafael De Carvalho Vasconcelos - 14/01/2025 15:58:01</t>
  </si>
  <si>
    <t>Aguinaldo dos Santos Moura - 13/01/2025 16:22:32</t>
  </si>
  <si>
    <t>Aguinaldo dos Santos Moura - 13/01/2025 16:22:31</t>
  </si>
  <si>
    <t>Aguinaldo dos Santos Moura - 13/01/2025 16:22:27</t>
  </si>
  <si>
    <t>Aguinaldo dos Santos Moura - 13/01/2025 16:22:26</t>
  </si>
  <si>
    <t>Aguinaldo dos Santos Moura - 13/01/2025 16:22:25</t>
  </si>
  <si>
    <t>Aguinaldo dos Santos Moura - 13/01/2025 16:22:24</t>
  </si>
  <si>
    <t>Aguinaldo dos Santos Moura - 20/02/2025 13:35:38</t>
  </si>
  <si>
    <t>Aguinaldo dos Santos Moura - 20/02/2025 13:35:49</t>
  </si>
  <si>
    <t>Aguinaldo dos Santos Moura - 20/02/2025 13:35:53</t>
  </si>
  <si>
    <t>Aguinaldo dos Santos Moura - 20/02/2025 13:35:54</t>
  </si>
  <si>
    <t>Aguinaldo dos Santos Moura - 20/02/2025 13:35:56</t>
  </si>
  <si>
    <t>Aguinaldo dos Santos Moura - 20/02/2025 13:36:00</t>
  </si>
  <si>
    <t>Lais Da Cunha Ferreira Calian - 28/02/2025 15:06:44</t>
  </si>
  <si>
    <t>Lais Da Cunha Ferreira Calian - 28/02/2025 15:06:46</t>
  </si>
  <si>
    <t>Lais Da Cunha Ferreira Calian - 28/02/2025 15:06:47</t>
  </si>
  <si>
    <t>Lais Da Cunha Ferreira Calian - 28/02/2025 15:06:48</t>
  </si>
  <si>
    <t>Leonildo Nogueira Araujo - 13/03/2025 10:07:40</t>
  </si>
  <si>
    <t>Leonildo Nogueira Araujo - 13/03/2025 10:07:41</t>
  </si>
  <si>
    <t>Base de Dados_Images/BC-7007.Imagem do Equipamento-.194508.jpg</t>
  </si>
  <si>
    <t>Aguinaldo dos Santos Moura - 13/01/2025 16:22:00</t>
  </si>
  <si>
    <t>Base de Dados_Images/BC-7007.Imagem da Plaqueta do Motor-.194508.jpg</t>
  </si>
  <si>
    <t>Aguinaldo dos Santos Moura - 13/01/2025 16:22:15</t>
  </si>
  <si>
    <t>XV-203</t>
  </si>
  <si>
    <t>DESVIO DE VINHO PARA AS DORNAS VÁLVULA 1</t>
  </si>
  <si>
    <t>Aguinaldo dos Santos Moura - 23/01/2025 11:47:16</t>
  </si>
  <si>
    <t>Aguinaldo dos Santos Moura - 23/01/2025 11:47:18</t>
  </si>
  <si>
    <t>Aguinaldo dos Santos Moura - 23/01/2025 11:47:20</t>
  </si>
  <si>
    <t>Aguinaldo dos Santos Moura - 23/01/2025 11:47:22</t>
  </si>
  <si>
    <t>Aguinaldo dos Santos Moura - 23/01/2025 11:47:23</t>
  </si>
  <si>
    <t>Aguinaldo dos Santos Moura - 23/01/2025 11:47:24</t>
  </si>
  <si>
    <t>Aguinaldo dos Santos Moura - 23/01/2025 11:47:28</t>
  </si>
  <si>
    <t>Aguinaldo dos Santos Moura - 23/01/2025 11:47:31</t>
  </si>
  <si>
    <t>Aguinaldo dos Santos Moura - 17/02/2025 16:39:48</t>
  </si>
  <si>
    <t>Aguinaldo dos Santos Moura - 17/02/2025 16:40:00</t>
  </si>
  <si>
    <t>Lais Da Cunha Ferreira Calian - 03/03/2025 11:40:21</t>
  </si>
  <si>
    <t>Leonildo Nogueira Araujo - 13/03/2025 10:08:07</t>
  </si>
  <si>
    <t>Base de Dados_Images/XV-203.Imagem do Equipamento-.144716.jpg</t>
  </si>
  <si>
    <t>Aguinaldo dos Santos Moura - 23/01/2025 11:47:10</t>
  </si>
  <si>
    <t>XV-204</t>
  </si>
  <si>
    <t>DESVIO DE VINHO PARA AS DORNAS VÁLVULA 2</t>
  </si>
  <si>
    <t>Laercio Gonçalves de Souza Junior - 14/01/2025 16:27:22</t>
  </si>
  <si>
    <t>Laercio Gonçalves de Souza Junior - 14/01/2025 16:27:21</t>
  </si>
  <si>
    <t>Laercio Gonçalves de Souza Junior - 14/01/2025 16:27:20</t>
  </si>
  <si>
    <t>Laercio Gonçalves de Souza Junior - 14/01/2025 16:27:24</t>
  </si>
  <si>
    <t>Laercio Gonçalves de Souza Junior - 14/01/2025 16:27:23</t>
  </si>
  <si>
    <t>Aguinaldo dos Santos Moura - 17/02/2025 16:40:07</t>
  </si>
  <si>
    <t>Aguinaldo dos Santos Moura - 17/02/2025 16:40:08</t>
  </si>
  <si>
    <t>Lais Da Cunha Ferreira Calian - 03/03/2025 16:41:05</t>
  </si>
  <si>
    <t>Leonildo Nogueira Araujo - 13/03/2025 10:08:11</t>
  </si>
  <si>
    <t>Base de Dados_Images/XV-204.Imagem do Equipamento-.193224.jpg</t>
  </si>
  <si>
    <t>Laercio Gonçalves de Souza Junior - 14/01/2025 16:27:16</t>
  </si>
  <si>
    <t>XV-205</t>
  </si>
  <si>
    <t>DESVIO DE VINHO PARA AS DORNAS VÁLVULA 3</t>
  </si>
  <si>
    <t>Laercio Gonçalves de Souza Junior - 14/01/2025 16:28:07</t>
  </si>
  <si>
    <t>Laercio Gonçalves de Souza Junior - 14/01/2025 16:28:06</t>
  </si>
  <si>
    <t>Laercio Gonçalves de Souza Junior - 14/01/2025 16:28:10</t>
  </si>
  <si>
    <t>Laercio Gonçalves de Souza Junior - 14/01/2025 16:28:09</t>
  </si>
  <si>
    <t>Aguinaldo dos Santos Moura - 17/02/2025 16:40:13</t>
  </si>
  <si>
    <t>Aguinaldo dos Santos Moura - 17/02/2025 16:40:14</t>
  </si>
  <si>
    <t>Lais Da Cunha Ferreira Calian - 03/03/2025 16:41:11</t>
  </si>
  <si>
    <t>Leonildo Nogueira Araujo - 13/03/2025 10:08:15</t>
  </si>
  <si>
    <t>Base de Dados_Images/XV-205.Imagem do Equipamento-.194433.jpg</t>
  </si>
  <si>
    <t>Laercio Gonçalves de Souza Junior - 14/01/2025 16:28:02</t>
  </si>
  <si>
    <t>Dorna Volante</t>
  </si>
  <si>
    <t>TRM-074-05</t>
  </si>
  <si>
    <t>NIVEL DORNA VOLANTE</t>
  </si>
  <si>
    <t>Aguinaldo dos Santos Moura - 25/02/2025 12:39:37</t>
  </si>
  <si>
    <t>Aguinaldo dos Santos Moura - 25/02/2025 12:39:38</t>
  </si>
  <si>
    <t>Aguinaldo dos Santos Moura - 25/02/2025 12:39:39</t>
  </si>
  <si>
    <t>Aguinaldo dos Santos Moura - 25/02/2025 12:39:41</t>
  </si>
  <si>
    <t>Aguinaldo dos Santos Moura - 28/02/2025 15:16:00</t>
  </si>
  <si>
    <t>Aguinaldo dos Santos Moura - 28/02/2025 15:16:01</t>
  </si>
  <si>
    <t>Aguinaldo dos Santos Moura - 28/02/2025 15:16:02</t>
  </si>
  <si>
    <t>Lais Da Cunha Ferreira Calian - 12/03/2025 09:20:43</t>
  </si>
  <si>
    <t>Lais Da Cunha Ferreira Calian - 12/03/2025 09:20:44</t>
  </si>
  <si>
    <t>Leonildo Nogueira Araujo - 13/03/2025 10:08:58</t>
  </si>
  <si>
    <t>Aguinaldo dos Santos Moura - 02/25/2025 12:39:34</t>
  </si>
  <si>
    <t>XV-180</t>
  </si>
  <si>
    <t>BLOQUEIO DORNAS PARA DORNA VOLANTE</t>
  </si>
  <si>
    <t>Rafael De Carvalho Vasconcelos - 24/02/2025 10:24:27</t>
  </si>
  <si>
    <t>Rafael De Carvalho Vasconcelos - 24/02/2025 10:24:28</t>
  </si>
  <si>
    <t>Rafael De Carvalho Vasconcelos - 24/02/2025 10:24:34</t>
  </si>
  <si>
    <t>Rafael De Carvalho Vasconcelos - 24/02/2025 10:24:37</t>
  </si>
  <si>
    <t>Rafael De Carvalho Vasconcelos - 24/02/2025 10:24:38</t>
  </si>
  <si>
    <t>Rafael De Carvalho Vasconcelos - 24/02/2025 10:24:40</t>
  </si>
  <si>
    <t>Rafael De Carvalho Vasconcelos - 24/02/2025 10:24:43</t>
  </si>
  <si>
    <t>Aguinaldo dos Santos Moura - 28/02/2025 15:16:17</t>
  </si>
  <si>
    <t>Lais Da Cunha Ferreira Calian - 12/03/2025 09:20:50</t>
  </si>
  <si>
    <t>Leonildo Nogueira Araujo - 13/03/2025 10:09:03</t>
  </si>
  <si>
    <t>Rafael De Carvalho Vasconcelos - 02/24/2025 10:24:21</t>
  </si>
  <si>
    <t>TQ6517</t>
  </si>
  <si>
    <t>DORNA VOLANTE DE VINHO CENTRIFUGADO</t>
  </si>
  <si>
    <t>Rafael De Carvalho Vasconcelos - 20/02/2025 12:44:50</t>
  </si>
  <si>
    <t>Aguinaldo dos Santos Moura - 23/01/2025 11:29:45</t>
  </si>
  <si>
    <t>Rafael De Carvalho Vasconcelos - 20/02/2025 12:44:53</t>
  </si>
  <si>
    <t>Rafael De Carvalho Vasconcelos - 20/02/2025 12:44:55</t>
  </si>
  <si>
    <t>Rafael De Carvalho Vasconcelos - 20/02/2025 12:44:57</t>
  </si>
  <si>
    <t>Rafael De Carvalho Vasconcelos - 24/02/2025 10:23:49</t>
  </si>
  <si>
    <t>Rafael De Carvalho Vasconcelos - 20/02/2025 12:45:09</t>
  </si>
  <si>
    <t>Lais Da Cunha Ferreira Calian - 26/02/2025 11:05:59</t>
  </si>
  <si>
    <t>Aguinaldo dos Santos Moura - 23/01/2025 11:29:35</t>
  </si>
  <si>
    <t>Lais Da Cunha Ferreira Calian - 12/03/2025 09:20:35</t>
  </si>
  <si>
    <t>Lais Da Cunha Ferreira Calian - 12/03/2025 09:20:38</t>
  </si>
  <si>
    <t>Leonildo Nogueira Araujo - 13/03/2025 10:08:51</t>
  </si>
  <si>
    <t>Leonildo Nogueira Araujo - 13/03/2025 10:08:52</t>
  </si>
  <si>
    <t>Leonildo Nogueira Araujo - 13/03/2025 10:08:53</t>
  </si>
  <si>
    <t>Base de Dados_Images/TQ6517.Imagem do Equipamento-.142934.jpg</t>
  </si>
  <si>
    <t>Aguinaldo dos Santos Moura - 23/01/2025 11:29:24</t>
  </si>
  <si>
    <t>BC-6519</t>
  </si>
  <si>
    <t>BOMBA Nº1 VINHO DA VOLANTE P/ APARELHO</t>
  </si>
  <si>
    <t>Aguinaldo dos Santos Moura - 13/01/2025 13:57:32</t>
  </si>
  <si>
    <t>Rafael De Carvalho Vasconcelos - 14/01/2025 15:33:32</t>
  </si>
  <si>
    <t>Rafael De Carvalho Vasconcelos - 14/01/2025 15:33:39</t>
  </si>
  <si>
    <t>Rafael De Carvalho Vasconcelos - 14/01/2025 15:33:42</t>
  </si>
  <si>
    <t>Rafael De Carvalho Vasconcelos - 14/01/2025 15:33:45</t>
  </si>
  <si>
    <t>Rafael De Carvalho Vasconcelos - 14/01/2025 15:33:49</t>
  </si>
  <si>
    <t>Rafael De Carvalho Vasconcelos - 14/01/2025 15:33:52</t>
  </si>
  <si>
    <t>Rafael De Carvalho Vasconcelos - 14/01/2025 15:33:54</t>
  </si>
  <si>
    <t>Rafael De Carvalho Vasconcelos - 14/01/2025 15:33:57</t>
  </si>
  <si>
    <t>Rafael De Carvalho Vasconcelos - 14/01/2025 15:34:01</t>
  </si>
  <si>
    <t>Aguinaldo dos Santos Moura - 13/01/2025 13:57:40</t>
  </si>
  <si>
    <t>Aguinaldo dos Santos Moura - 13/01/2025 13:57:38</t>
  </si>
  <si>
    <t>Aguinaldo dos Santos Moura - 13/01/2025 13:57:37</t>
  </si>
  <si>
    <t>Aguinaldo dos Santos Moura - 13/01/2025 13:57:36</t>
  </si>
  <si>
    <t>Aguinaldo dos Santos Moura - 13/01/2025 13:57:35</t>
  </si>
  <si>
    <t>Aguinaldo dos Santos Moura - 13/01/2025 13:57:34</t>
  </si>
  <si>
    <t>Aguinaldo dos Santos Moura - 10/03/2025 16:26:24</t>
  </si>
  <si>
    <t>Aguinaldo dos Santos Moura - 10/03/2025 16:26:25</t>
  </si>
  <si>
    <t>Aguinaldo dos Santos Moura - 10/03/2025 16:26:27</t>
  </si>
  <si>
    <t>Aguinaldo dos Santos Moura - 10/03/2025 16:26:29</t>
  </si>
  <si>
    <t>Aguinaldo dos Santos Moura - 10/03/2025 16:26:30</t>
  </si>
  <si>
    <t>Aguinaldo dos Santos Moura - 10/03/2025 16:26:33</t>
  </si>
  <si>
    <t>Lais Da Cunha Ferreira Calian - 12/03/2025 09:20:17</t>
  </si>
  <si>
    <t>Lais Da Cunha Ferreira Calian - 12/03/2025 09:20:18</t>
  </si>
  <si>
    <t>Lais Da Cunha Ferreira Calian - 12/03/2025 09:20:20</t>
  </si>
  <si>
    <t>Lais Da Cunha Ferreira Calian - 12/03/2025 09:20:22</t>
  </si>
  <si>
    <t>Leonildo Nogueira Araujo - 13/03/2025 10:08:24</t>
  </si>
  <si>
    <t>Leonildo Nogueira Araujo - 13/03/2025 10:08:25</t>
  </si>
  <si>
    <t>Leonildo Nogueira Araujo - 13/03/2025 10:08:26</t>
  </si>
  <si>
    <t>Base de Dados_Images/BC-6519.Imagem do Equipamento-.191027.jpg</t>
  </si>
  <si>
    <t>Aguinaldo dos Santos Moura - 14/01/2025 16:10:23</t>
  </si>
  <si>
    <t>Base de Dados_Images/BC-6519.Imagem da Plaqueta do Motor-.165830.jpg</t>
  </si>
  <si>
    <t>Aguinaldo dos Santos Moura - 13/01/2025 13:57:24</t>
  </si>
  <si>
    <t>BC-6520</t>
  </si>
  <si>
    <t>BBA Nº2 VINHO VOLANTE P/ APARELHO RESE</t>
  </si>
  <si>
    <t>Aguinaldo dos Santos Moura - 13/01/2025 13:58:30</t>
  </si>
  <si>
    <t>Rafael De Carvalho Vasconcelos - 14/01/2025 15:34:24</t>
  </si>
  <si>
    <t>Rafael De Carvalho Vasconcelos - 14/01/2025 15:34:26</t>
  </si>
  <si>
    <t>Rafael De Carvalho Vasconcelos - 14/01/2025 15:34:30</t>
  </si>
  <si>
    <t>Rafael De Carvalho Vasconcelos - 14/01/2025 15:34:33</t>
  </si>
  <si>
    <t>Rafael De Carvalho Vasconcelos - 14/01/2025 15:34:36</t>
  </si>
  <si>
    <t>Rafael De Carvalho Vasconcelos - 14/01/2025 15:34:50</t>
  </si>
  <si>
    <t>Rafael De Carvalho Vasconcelos - 14/01/2025 15:34:53</t>
  </si>
  <si>
    <t>Rafael De Carvalho Vasconcelos - 14/01/2025 15:35:00</t>
  </si>
  <si>
    <t>Rafael De Carvalho Vasconcelos - 14/01/2025 15:35:02</t>
  </si>
  <si>
    <t>Aguinaldo dos Santos Moura - 13/01/2025 13:58:39</t>
  </si>
  <si>
    <t>Aguinaldo dos Santos Moura - 13/01/2025 13:58:37</t>
  </si>
  <si>
    <t>Aguinaldo dos Santos Moura - 13/01/2025 13:58:38</t>
  </si>
  <si>
    <t>Aguinaldo dos Santos Moura - 13/01/2025 13:58:34</t>
  </si>
  <si>
    <t>Aguinaldo dos Santos Moura - 13/01/2025 13:58:33</t>
  </si>
  <si>
    <t>Aguinaldo dos Santos Moura - 13/01/2025 13:58:32</t>
  </si>
  <si>
    <t>Aguinaldo dos Santos Moura - 10/03/2025 16:26:38</t>
  </si>
  <si>
    <t>Aguinaldo dos Santos Moura - 10/03/2025 16:26:39</t>
  </si>
  <si>
    <t>Aguinaldo dos Santos Moura - 10/03/2025 16:26:41</t>
  </si>
  <si>
    <t>Aguinaldo dos Santos Moura - 10/03/2025 16:26:42</t>
  </si>
  <si>
    <t>Aguinaldo dos Santos Moura - 10/03/2025 16:26:44</t>
  </si>
  <si>
    <t>Aguinaldo dos Santos Moura - 10/03/2025 16:26:46</t>
  </si>
  <si>
    <t>Lais Da Cunha Ferreira Calian - 12/03/2025 09:20:27</t>
  </si>
  <si>
    <t>Lais Da Cunha Ferreira Calian - 12/03/2025 09:20:28</t>
  </si>
  <si>
    <t>Lais Da Cunha Ferreira Calian - 12/03/2025 09:20:30</t>
  </si>
  <si>
    <t>Leonildo Nogueira Araujo - 13/03/2025 10:08:37</t>
  </si>
  <si>
    <t>Leonildo Nogueira Araujo - 13/03/2025 10:08:38</t>
  </si>
  <si>
    <t>Leonildo Nogueira Araujo - 13/03/2025 10:08:39</t>
  </si>
  <si>
    <t>Base de Dados_Images/BC-6520.Imagem do Equipamento-.191048.jpg</t>
  </si>
  <si>
    <t>Aguinaldo dos Santos Moura - 14/01/2025 16:10:43</t>
  </si>
  <si>
    <t>Base de Dados_Images/BC-6520.Imagem da Plaqueta do Motor-.165904.jpg</t>
  </si>
  <si>
    <t>Aguinaldo dos Santos Moura - 13/01/2025 13:58:26</t>
  </si>
  <si>
    <t>Tanque De Vinho A Centrifugar (Dorna Pulmão)</t>
  </si>
  <si>
    <t>TRM-128-05</t>
  </si>
  <si>
    <t>NIVEL TANQUE DE VINHO Á CENTRIFUGAR</t>
  </si>
  <si>
    <t>Aguinaldo dos Santos Moura - 25/02/2025 12:40:08</t>
  </si>
  <si>
    <t>Aguinaldo dos Santos Moura - 25/02/2025 12:40:09</t>
  </si>
  <si>
    <t>Aguinaldo dos Santos Moura - 25/02/2025 12:40:11</t>
  </si>
  <si>
    <t>Aguinaldo dos Santos Moura - 26/02/2025 16:27:22</t>
  </si>
  <si>
    <t>Aguinaldo dos Santos Moura - 26/02/2025 16:27:25</t>
  </si>
  <si>
    <t>Aguinaldo dos Santos Moura - 26/02/2025 16:27:27</t>
  </si>
  <si>
    <t>Lais Da Cunha Ferreira Calian - 04/03/2025 13:50:20</t>
  </si>
  <si>
    <t>Leonildo Nogueira Araujo - 13/03/2025 09:54:47</t>
  </si>
  <si>
    <t>Aguinaldo dos Santos Moura - 02/25/2025 12:40:04</t>
  </si>
  <si>
    <t>XV-181</t>
  </si>
  <si>
    <t>BLOQUEIO PARA TANQUE DE VINHO Á CENTRIFUGAR</t>
  </si>
  <si>
    <t>Aguinaldo dos Santos Moura - 24/02/2025 15:18:09</t>
  </si>
  <si>
    <t>Aguinaldo dos Santos Moura - 24/02/2025 15:18:11</t>
  </si>
  <si>
    <t>Aguinaldo dos Santos Moura - 24/02/2025 15:18:12</t>
  </si>
  <si>
    <t>Aguinaldo dos Santos Moura - 24/02/2025 15:18:14</t>
  </si>
  <si>
    <t>Aguinaldo dos Santos Moura - 24/02/2025 15:18:16</t>
  </si>
  <si>
    <t>Aguinaldo dos Santos Moura - 24/02/2025 15:18:17</t>
  </si>
  <si>
    <t>Aguinaldo dos Santos Moura - 24/02/2025 15:18:19</t>
  </si>
  <si>
    <t>Aguinaldo dos Santos Moura - 24/02/2025 15:18:21</t>
  </si>
  <si>
    <t>Aguinaldo dos Santos Moura - 26/02/2025 16:28:20</t>
  </si>
  <si>
    <t>Lais Da Cunha Ferreira Calian - 04/03/2025 13:50:47</t>
  </si>
  <si>
    <t>Leonildo Nogueira Araujo - 13/03/2025 09:55:04</t>
  </si>
  <si>
    <t>Aguinaldo dos Santos Moura - 02/24/2025 15:18:04</t>
  </si>
  <si>
    <t>POS-175-05</t>
  </si>
  <si>
    <t>CONTROLE DE NÍVEL DO TANQUE DE VINHO Á CENTRIFUGAR</t>
  </si>
  <si>
    <t>Laercio Gonçalves de Souza Junior - 13/01/2025 16:23:43</t>
  </si>
  <si>
    <t>Laercio Gonçalves de Souza Junior - 13/01/2025 16:23:42</t>
  </si>
  <si>
    <t>Laercio Gonçalves de Souza Junior - 13/01/2025 16:23:46</t>
  </si>
  <si>
    <t>Laercio Gonçalves de Souza Junior - 13/01/2025 16:23:45</t>
  </si>
  <si>
    <t>Aguinaldo dos Santos Moura - 26/02/2025 16:28:34</t>
  </si>
  <si>
    <t>Aguinaldo dos Santos Moura - 26/02/2025 16:28:39</t>
  </si>
  <si>
    <t>Lais Da Cunha Ferreira Calian - 04/03/2025 13:50:52</t>
  </si>
  <si>
    <t>Leonildo Nogueira Araujo - 13/03/2025 09:55:08</t>
  </si>
  <si>
    <t>Base de Dados_Images/POS-175-05.Imagem do Equipamento-.231853.jpg</t>
  </si>
  <si>
    <t>Laercio Gonçalves de Souza Junior - 13/01/2025 16:23:33</t>
  </si>
  <si>
    <t>TQ6515</t>
  </si>
  <si>
    <t>TANQUE PULMAO VINHO A CENTRIFUGAR</t>
  </si>
  <si>
    <t>Rafael De Carvalho Vasconcelos - 24/02/2025 10:35:40</t>
  </si>
  <si>
    <t>Aguinaldo dos Santos Moura - 20/02/2025 14:48:30</t>
  </si>
  <si>
    <t>Aguinaldo dos Santos Moura - 20/02/2025 14:48:35</t>
  </si>
  <si>
    <t>Aguinaldo dos Santos Moura - 20/02/2025 14:48:36</t>
  </si>
  <si>
    <t>Aguinaldo dos Santos Moura - 20/02/2025 14:48:41</t>
  </si>
  <si>
    <t>Rafael De Carvalho Vasconcelos - 24/02/2025 10:35:46</t>
  </si>
  <si>
    <t>Aguinaldo dos Santos Moura - 20/02/2025 14:48:44</t>
  </si>
  <si>
    <t>Aguinaldo dos Santos Moura - 25/02/2025 13:00:20</t>
  </si>
  <si>
    <t>Aguinaldo dos Santos Moura - 25/02/2025 13:00:21</t>
  </si>
  <si>
    <t>Lais Da Cunha Ferreira Calian - 04/03/2025 13:50:06</t>
  </si>
  <si>
    <t>Lais Da Cunha Ferreira Calian - 06/03/2025 09:43:26</t>
  </si>
  <si>
    <t>Leonildo Nogueira Araujo - 13/03/2025 09:54:35</t>
  </si>
  <si>
    <t>Leonildo Nogueira Araujo - 13/03/2025 09:54:36</t>
  </si>
  <si>
    <t>Leonildo Nogueira Araujo - 13/03/2025 09:54:37</t>
  </si>
  <si>
    <t>Aguinaldo dos Santos Moura - 02/20/2025 14:48:21</t>
  </si>
  <si>
    <t>FL-6501</t>
  </si>
  <si>
    <t>FILTRO REVERFLUX</t>
  </si>
  <si>
    <t>Aguinaldo dos Santos Moura - 20/02/2025 14:47:48</t>
  </si>
  <si>
    <t>Aguinaldo dos Santos Moura - 20/02/2025 14:47:50</t>
  </si>
  <si>
    <t>Aguinaldo dos Santos Moura - 20/02/2025 14:47:53</t>
  </si>
  <si>
    <t>Aguinaldo dos Santos Moura - 20/02/2025 14:47:55</t>
  </si>
  <si>
    <t>Aguinaldo dos Santos Moura - 20/02/2025 14:48:00</t>
  </si>
  <si>
    <t>Aguinaldo dos Santos Moura - 20/02/2025 14:48:02</t>
  </si>
  <si>
    <t>Aguinaldo dos Santos Moura - 20/02/2025 14:48:04</t>
  </si>
  <si>
    <t>Aguinaldo dos Santos Moura - 20/02/2025 14:48:06</t>
  </si>
  <si>
    <t>Aguinaldo dos Santos Moura - 20/02/2025 14:48:08</t>
  </si>
  <si>
    <t>Lais Da Cunha Ferreira Calian - 04/03/2025 13:50:13</t>
  </si>
  <si>
    <t>Lais Da Cunha Ferreira Calian - 04/03/2025 13:50:14</t>
  </si>
  <si>
    <t>Leonildo Nogueira Araujo - 13/03/2025 09:54:41</t>
  </si>
  <si>
    <t>Leonildo Nogueira Araujo - 13/03/2025 09:54:42</t>
  </si>
  <si>
    <t>Leonildo Nogueira Araujo - 13/03/2025 09:54:43</t>
  </si>
  <si>
    <t>Aguinaldo dos Santos Moura - 02/20/2025 14:47:41</t>
  </si>
  <si>
    <t>BC-6516</t>
  </si>
  <si>
    <t>BOMBA Nº1 VINHO A CENTRIFUGAR</t>
  </si>
  <si>
    <t>Rafael De Carvalho Vasconcelos - 10/01/2025 09:16:06</t>
  </si>
  <si>
    <t>Rafael De Carvalho Vasconcelos - 10/01/2025 09:16:15</t>
  </si>
  <si>
    <t>Carolina Ladeira Freitas - 10/01/2025 10:50:39</t>
  </si>
  <si>
    <t>Rafael De Carvalho Vasconcelos - 10/01/2025 09:17:23</t>
  </si>
  <si>
    <t>Rafael De Carvalho Vasconcelos - 10/01/2025 09:17:26</t>
  </si>
  <si>
    <t>Rafael De Carvalho Vasconcelos - 10/01/2025 09:17:29</t>
  </si>
  <si>
    <t>Rafael De Carvalho Vasconcelos - 10/01/2025 09:17:31</t>
  </si>
  <si>
    <t>Rafael De Carvalho Vasconcelos - 10/01/2025 09:17:57</t>
  </si>
  <si>
    <t>Rafael De Carvalho Vasconcelos - 10/01/2025 09:18:01</t>
  </si>
  <si>
    <t>Rafael De Carvalho Vasconcelos - 10/01/2025 09:18:09</t>
  </si>
  <si>
    <t>Aguinaldo dos Santos Moura - 13/01/2025 14:02:29</t>
  </si>
  <si>
    <t>Aguinaldo dos Santos Moura - 13/01/2025 14:02:16</t>
  </si>
  <si>
    <t>Aguinaldo dos Santos Moura - 13/01/2025 14:02:15</t>
  </si>
  <si>
    <t>Aguinaldo dos Santos Moura - 13/01/2025 14:02:14</t>
  </si>
  <si>
    <t>Aguinaldo dos Santos Moura - 13/01/2025 14:02:13</t>
  </si>
  <si>
    <t>Aguinaldo dos Santos Moura - 13/01/2025 14:02:12</t>
  </si>
  <si>
    <t>Rafael De Carvalho Vasconcelos - 04/03/2025 10:37:49</t>
  </si>
  <si>
    <t>Rafael De Carvalho Vasconcelos - 04/03/2025 10:37:51</t>
  </si>
  <si>
    <t>Rafael De Carvalho Vasconcelos - 04/03/2025 10:37:53</t>
  </si>
  <si>
    <t>Aguinaldo dos Santos Moura - 04/03/2025 10:34:57</t>
  </si>
  <si>
    <t>Aguinaldo dos Santos Moura - 04/03/2025 10:34:58</t>
  </si>
  <si>
    <t>Aguinaldo dos Santos Moura - 04/03/2025 10:34:59</t>
  </si>
  <si>
    <t>Lais Da Cunha Ferreira Calian - 04/03/2025 13:49:16</t>
  </si>
  <si>
    <t>Lais Da Cunha Ferreira Calian - 04/03/2025 13:49:17</t>
  </si>
  <si>
    <t>Lais Da Cunha Ferreira Calian - 04/03/2025 13:49:40</t>
  </si>
  <si>
    <t>Lais Da Cunha Ferreira Calian - 04/03/2025 13:49:41</t>
  </si>
  <si>
    <t>Leonildo Nogueira Araujo - 13/03/2025 09:54:20</t>
  </si>
  <si>
    <t>Leonildo Nogueira Araujo - 13/03/2025 09:54:21</t>
  </si>
  <si>
    <t>Leonildo Nogueira Araujo - 13/03/2025 09:54:22</t>
  </si>
  <si>
    <t>Base de Dados_Images/BC-6516.Imagem do Equipamento-.121559.jpg</t>
  </si>
  <si>
    <t>Rafael De Carvalho Vasconcelos - 10/01/2025 09:15:29</t>
  </si>
  <si>
    <t>Base de Dados_Images/BC-6516.Imagem da Plaqueta do Motor-.121558.jpg</t>
  </si>
  <si>
    <t>Rafael De Carvalho Vasconcelos - 10/01/2025 09:15:53</t>
  </si>
  <si>
    <t>BC-6517</t>
  </si>
  <si>
    <t>BOMBA Nº2 VINHO A CENTRIFUGAR</t>
  </si>
  <si>
    <t>Aguinaldo dos Santos Moura - 13/01/2025 14:03:48</t>
  </si>
  <si>
    <t>Rafael De Carvalho Vasconcelos - 14/01/2025 15:50:21</t>
  </si>
  <si>
    <t>Rafael De Carvalho Vasconcelos - 14/01/2025 15:50:25</t>
  </si>
  <si>
    <t>Rafael De Carvalho Vasconcelos - 14/01/2025 15:51:07</t>
  </si>
  <si>
    <t>Rafael De Carvalho Vasconcelos - 14/01/2025 15:51:10</t>
  </si>
  <si>
    <t>Rafael De Carvalho Vasconcelos - 14/01/2025 15:51:14</t>
  </si>
  <si>
    <t>Rafael De Carvalho Vasconcelos - 14/01/2025 15:51:20</t>
  </si>
  <si>
    <t>Rafael De Carvalho Vasconcelos - 14/01/2025 15:51:38</t>
  </si>
  <si>
    <t>Rafael De Carvalho Vasconcelos - 14/01/2025 15:51:40</t>
  </si>
  <si>
    <t>Rafael De Carvalho Vasconcelos - 14/01/2025 15:51:44</t>
  </si>
  <si>
    <t>Aguinaldo dos Santos Moura - 13/01/2025 14:03:55</t>
  </si>
  <si>
    <t>Aguinaldo dos Santos Moura - 13/01/2025 14:03:57</t>
  </si>
  <si>
    <t>Aguinaldo dos Santos Moura - 13/01/2025 14:03:58</t>
  </si>
  <si>
    <t>Aguinaldo dos Santos Moura - 13/01/2025 14:03:59</t>
  </si>
  <si>
    <t>Rafael De Carvalho Vasconcelos - 04/03/2025 10:38:02</t>
  </si>
  <si>
    <t>Rafael De Carvalho Vasconcelos - 04/03/2025 10:38:04</t>
  </si>
  <si>
    <t>Rafael De Carvalho Vasconcelos - 04/03/2025 10:38:07</t>
  </si>
  <si>
    <t>Aguinaldo dos Santos Moura - 04/03/2025 10:34:04</t>
  </si>
  <si>
    <t>Aguinaldo dos Santos Moura - 04/03/2025 10:34:06</t>
  </si>
  <si>
    <t>Aguinaldo dos Santos Moura - 04/03/2025 10:34:07</t>
  </si>
  <si>
    <t>Lais Da Cunha Ferreira Calian - 04/03/2025 13:49:49</t>
  </si>
  <si>
    <t>Lais Da Cunha Ferreira Calian - 04/03/2025 13:49:50</t>
  </si>
  <si>
    <t>Lais Da Cunha Ferreira Calian - 04/03/2025 13:49:52</t>
  </si>
  <si>
    <t>Leonildo Nogueira Araujo - 13/03/2025 09:54:25</t>
  </si>
  <si>
    <t>Leonildo Nogueira Araujo - 13/03/2025 09:54:26</t>
  </si>
  <si>
    <t>Leonildo Nogueira Araujo - 13/03/2025 09:54:27</t>
  </si>
  <si>
    <t>Base de Dados_Images/BC-6517.Imagem do Equipamento-.191203.jpg</t>
  </si>
  <si>
    <t>Aguinaldo dos Santos Moura - 14/01/2025 16:11:59</t>
  </si>
  <si>
    <t>Base de Dados_Images/BC-6517.Imagem da Plaqueta do Motor-.170351.jpg</t>
  </si>
  <si>
    <t>Aguinaldo dos Santos Moura - 13/01/2025 14:03:39</t>
  </si>
  <si>
    <t>TRM-082-05</t>
  </si>
  <si>
    <t>PRESSÃO LINHA DE VINHO</t>
  </si>
  <si>
    <t>Aguinaldo dos Santos Moura - 25/02/2025 12:40:21</t>
  </si>
  <si>
    <t>Aguinaldo dos Santos Moura - 25/02/2025 12:40:22</t>
  </si>
  <si>
    <t>Aguinaldo dos Santos Moura - 25/02/2025 12:40:24</t>
  </si>
  <si>
    <t>Aguinaldo dos Santos Moura - 26/02/2025 16:27:46</t>
  </si>
  <si>
    <t>Aguinaldo dos Santos Moura - 26/02/2025 16:27:47</t>
  </si>
  <si>
    <t>Aguinaldo dos Santos Moura - 26/02/2025 16:27:48</t>
  </si>
  <si>
    <t>Lais Da Cunha Ferreira Calian - 04/03/2025 13:50:27</t>
  </si>
  <si>
    <t>Leonildo Nogueira Araujo - 13/03/2025 09:54:51</t>
  </si>
  <si>
    <t>Aguinaldo dos Santos Moura - 02/25/2025 12:40:18</t>
  </si>
  <si>
    <t>TRM-137-05</t>
  </si>
  <si>
    <t>VAZAO VINHO PARA DESTILARIA</t>
  </si>
  <si>
    <t>Aguinaldo dos Santos Moura - 24/02/2025 15:17:37</t>
  </si>
  <si>
    <t>Aguinaldo dos Santos Moura - 24/02/2025 15:17:39</t>
  </si>
  <si>
    <t>Aguinaldo dos Santos Moura - 24/02/2025 15:17:41</t>
  </si>
  <si>
    <t>Aguinaldo dos Santos Moura - 24/02/2025 15:17:43</t>
  </si>
  <si>
    <t>Aguinaldo dos Santos Moura - 26/02/2025 16:27:58</t>
  </si>
  <si>
    <t>Aguinaldo dos Santos Moura - 26/02/2025 16:27:59</t>
  </si>
  <si>
    <t>Lais Da Cunha Ferreira Calian - 04/03/2025 13:50:34</t>
  </si>
  <si>
    <t>Leonildo Nogueira Araujo - 13/03/2025 09:54:55</t>
  </si>
  <si>
    <t>Leonildo Nogueira Araujo - 13/03/2025 09:54:56</t>
  </si>
  <si>
    <t>Base de Dados_Images/TRM-137-05.Imagem do Equipamento-.181734.jpg</t>
  </si>
  <si>
    <t>Aguinaldo dos Santos Moura - 24/02/2025 15:17:30</t>
  </si>
  <si>
    <t>TRM-082-05-PID</t>
  </si>
  <si>
    <t>CONTROLE DE PRESSÃO DA LINHA DE VINHO</t>
  </si>
  <si>
    <t>Aguinaldo dos Santos Moura - 25/02/2025 12:40:36</t>
  </si>
  <si>
    <t>Aguinaldo dos Santos Moura - 25/02/2025 12:40:38</t>
  </si>
  <si>
    <t>Aguinaldo dos Santos Moura - 25/02/2025 12:40:39</t>
  </si>
  <si>
    <t>Aguinaldo dos Santos Moura - 26/02/2025 16:28:08</t>
  </si>
  <si>
    <t>Aguinaldo dos Santos Moura - 26/02/2025 16:28:09</t>
  </si>
  <si>
    <t>Lais Da Cunha Ferreira Calian - 04/03/2025 13:50:41</t>
  </si>
  <si>
    <t>Lais Da Cunha Ferreira Calian - 04/03/2025 13:50:42</t>
  </si>
  <si>
    <t>Leonildo Nogueira Araujo - 13/03/2025 09:55:00</t>
  </si>
  <si>
    <t>Aguinaldo dos Santos Moura - 02/25/2025 12:40:32</t>
  </si>
  <si>
    <t>XV-200</t>
  </si>
  <si>
    <t>DRENO DO FILTRO DE VINHO</t>
  </si>
  <si>
    <t>Aguinaldo dos Santos Moura - 24/02/2025 15:19:17</t>
  </si>
  <si>
    <t>Aguinaldo dos Santos Moura - 24/02/2025 15:19:18</t>
  </si>
  <si>
    <t>Aguinaldo dos Santos Moura - 24/02/2025 15:19:22</t>
  </si>
  <si>
    <t>Aguinaldo dos Santos Moura - 24/02/2025 15:19:20</t>
  </si>
  <si>
    <t>Aguinaldo dos Santos Moura - 24/02/2025 15:19:25</t>
  </si>
  <si>
    <t>Aguinaldo dos Santos Moura - 24/02/2025 15:19:27</t>
  </si>
  <si>
    <t>Aguinaldo dos Santos Moura - 24/02/2025 15:19:28</t>
  </si>
  <si>
    <t>Aguinaldo dos Santos Moura - 24/02/2025 15:19:32</t>
  </si>
  <si>
    <t>Aguinaldo dos Santos Moura - 26/02/2025 16:28:50</t>
  </si>
  <si>
    <t>Aguinaldo dos Santos Moura - 26/02/2025 16:28:51</t>
  </si>
  <si>
    <t>Lais Da Cunha Ferreira Calian - 04/03/2025 13:50:57</t>
  </si>
  <si>
    <t>Leonildo Nogueira Araujo - 13/03/2025 09:55:12</t>
  </si>
  <si>
    <t>Base de Dados_Images/XV-200.Imagem do Equipamento-.181914.jpg</t>
  </si>
  <si>
    <t>Aguinaldo dos Santos Moura - 24/02/2025 15:19:10</t>
  </si>
  <si>
    <t>Centrífuga N°1</t>
  </si>
  <si>
    <t>TEMP_CENT_01</t>
  </si>
  <si>
    <t>TEMPERATURA CENTRIFUGA N°1</t>
  </si>
  <si>
    <t>Aguinaldo dos Santos Moura - 23/01/2025 14:24:22</t>
  </si>
  <si>
    <t>Aguinaldo dos Santos Moura - 23/01/2025 14:24:25</t>
  </si>
  <si>
    <t>Aguinaldo dos Santos Moura - 23/01/2025 14:24:27</t>
  </si>
  <si>
    <t>Aguinaldo dos Santos Moura - 23/01/2025 14:24:40</t>
  </si>
  <si>
    <t>Aguinaldo dos Santos Moura - 25/02/2025 11:20:19</t>
  </si>
  <si>
    <t>Aguinaldo dos Santos Moura - 25/02/2025 11:20:20</t>
  </si>
  <si>
    <t>Aguinaldo dos Santos Moura - 25/02/2025 11:20:22</t>
  </si>
  <si>
    <t>Lais Da Cunha Ferreira Calian - 26/02/2025 12:59:09</t>
  </si>
  <si>
    <t>Lais Da Cunha Ferreira Calian - 26/02/2025 12:59:10</t>
  </si>
  <si>
    <t>Leonildo Nogueira Araujo - 13/03/2025 10:17:09</t>
  </si>
  <si>
    <t>Base de Dados_Images/TEMP_CENT_01.Imagem do Equipamento-.172417.jpg</t>
  </si>
  <si>
    <t>Aguinaldo dos Santos Moura - 23/01/2025 14:24:12</t>
  </si>
  <si>
    <t>VIB_CENT_01</t>
  </si>
  <si>
    <t>VIBRAÇÃO CENTRIFUGA N°1</t>
  </si>
  <si>
    <t>Aguinaldo dos Santos Moura - 23/01/2025 14:25:28</t>
  </si>
  <si>
    <t>Aguinaldo dos Santos Moura - 23/01/2025 14:25:30</t>
  </si>
  <si>
    <t>Aguinaldo dos Santos Moura - 23/01/2025 14:25:32</t>
  </si>
  <si>
    <t>Aguinaldo dos Santos Moura - 23/01/2025 14:25:35</t>
  </si>
  <si>
    <t>Aguinaldo dos Santos Moura - 25/02/2025 11:30:18</t>
  </si>
  <si>
    <t>Aguinaldo dos Santos Moura - 25/02/2025 11:30:20</t>
  </si>
  <si>
    <t>Aguinaldo dos Santos Moura - 25/02/2025 11:30:29</t>
  </si>
  <si>
    <t>Lais Da Cunha Ferreira Calian - 26/02/2025 12:59:17</t>
  </si>
  <si>
    <t>Lais Da Cunha Ferreira Calian - 26/02/2025 12:59:19</t>
  </si>
  <si>
    <t>Leonildo Nogueira Araujo - 13/03/2025 10:17:17</t>
  </si>
  <si>
    <t>Base de Dados_Images/VIB_CENT_01.Imagem do Equipamento-.172525.jpg</t>
  </si>
  <si>
    <t>Aguinaldo dos Santos Moura - 23/01/2025 14:25:17</t>
  </si>
  <si>
    <t>POS-135-05</t>
  </si>
  <si>
    <t>ÁGUA DA CENTRÍFUGA 1</t>
  </si>
  <si>
    <t>Aguinaldo dos Santos Moura - 23/01/2025 14:26:31</t>
  </si>
  <si>
    <t>Aguinaldo dos Santos Moura - 23/01/2025 14:26:34</t>
  </si>
  <si>
    <t>Aguinaldo dos Santos Moura - 23/01/2025 14:26:37</t>
  </si>
  <si>
    <t>Aguinaldo dos Santos Moura - 23/01/2025 14:26:43</t>
  </si>
  <si>
    <t>Aguinaldo dos Santos Moura - 23/01/2025 14:26:40</t>
  </si>
  <si>
    <t>Aguinaldo dos Santos Moura - 23/01/2025 14:26:45</t>
  </si>
  <si>
    <t>Aguinaldo dos Santos Moura - 23/01/2025 14:26:48</t>
  </si>
  <si>
    <t>Aguinaldo dos Santos Moura - 23/01/2025 14:26:51</t>
  </si>
  <si>
    <t>Aguinaldo dos Santos Moura - 20/02/2025 09:03:22</t>
  </si>
  <si>
    <t>Aguinaldo dos Santos Moura - 20/02/2025 09:03:27</t>
  </si>
  <si>
    <t>Lais Da Cunha Ferreira Calian - 26/02/2025 12:59:25</t>
  </si>
  <si>
    <t>Leonildo Nogueira Araujo - 13/03/2025 10:17:13</t>
  </si>
  <si>
    <t>Base de Dados_Images/POS-135-05.Imagem do Equipamento-.172619.jpg</t>
  </si>
  <si>
    <t>Aguinaldo dos Santos Moura - 23/01/2025 14:26:15</t>
  </si>
  <si>
    <t>POS-132-05</t>
  </si>
  <si>
    <t>CONTROLE DE ENTRADA DE VINHO DA CENTRÍFUGA 1</t>
  </si>
  <si>
    <t>Aguinaldo dos Santos Moura - 23/01/2025 14:28:05</t>
  </si>
  <si>
    <t>Aguinaldo dos Santos Moura - 23/01/2025 14:28:08</t>
  </si>
  <si>
    <t>Aguinaldo dos Santos Moura - 23/01/2025 14:28:11</t>
  </si>
  <si>
    <t>Aguinaldo dos Santos Moura - 23/01/2025 14:28:14</t>
  </si>
  <si>
    <t>Aguinaldo dos Santos Moura - 23/01/2025 14:28:17</t>
  </si>
  <si>
    <t>Aguinaldo dos Santos Moura - 23/01/2025 14:28:19</t>
  </si>
  <si>
    <t>Aguinaldo dos Santos Moura - 23/01/2025 14:28:21</t>
  </si>
  <si>
    <t>Aguinaldo dos Santos Moura - 23/01/2025 14:28:23</t>
  </si>
  <si>
    <t>Aguinaldo dos Santos Moura - 21/02/2025 13:19:32</t>
  </si>
  <si>
    <t>Aguinaldo dos Santos Moura - 21/02/2025 13:19:34</t>
  </si>
  <si>
    <t>Lais Da Cunha Ferreira Calian - 26/02/2025 12:59:32</t>
  </si>
  <si>
    <t>Leonildo Nogueira Araujo - 13/03/2025 10:17:23</t>
  </si>
  <si>
    <t>Base de Dados_Images/POS-132-05.Imagem do Equipamento-.172803.jpg</t>
  </si>
  <si>
    <t>Aguinaldo dos Santos Moura - 23/01/2025 14:27:57</t>
  </si>
  <si>
    <t>Centrífuga Levedo</t>
  </si>
  <si>
    <t>CF-6501</t>
  </si>
  <si>
    <t>CENTRIFUGA DE FERMENTO  Nº1 (LEVEDO )</t>
  </si>
  <si>
    <t>Rafael De Carvalho Vasconcelos - 18/01/2025 08:42:30</t>
  </si>
  <si>
    <t>Rafael De Carvalho Vasconcelos - 18/01/2025 08:42:33</t>
  </si>
  <si>
    <t>Rafael De Carvalho Vasconcelos - 18/01/2025 08:42:36</t>
  </si>
  <si>
    <t>Rafael De Carvalho Vasconcelos - 18/01/2025 08:42:40</t>
  </si>
  <si>
    <t>Rafael De Carvalho Vasconcelos - 18/01/2025 08:42:45</t>
  </si>
  <si>
    <t>Rafael De Carvalho Vasconcelos - 18/01/2025 08:42:53</t>
  </si>
  <si>
    <t>Rafael De Carvalho Vasconcelos - 18/01/2025 08:43:20</t>
  </si>
  <si>
    <t>Rafael De Carvalho Vasconcelos - 18/01/2025 08:43:30</t>
  </si>
  <si>
    <t>Aguinaldo dos Santos Moura - 13/01/2025 15:02:09</t>
  </si>
  <si>
    <t>Aguinaldo dos Santos Moura - 13/01/2025 15:02:01</t>
  </si>
  <si>
    <t>Aguinaldo dos Santos Moura - 23/01/2025 14:27:29</t>
  </si>
  <si>
    <t>Aguinaldo dos Santos Moura - 25/02/2025 11:17:53</t>
  </si>
  <si>
    <t>Aguinaldo dos Santos Moura - 25/02/2025 11:18:00</t>
  </si>
  <si>
    <t>Rafael De Carvalho Vasconcelos - 24/02/2025 09:15:09</t>
  </si>
  <si>
    <t>Aguinaldo dos Santos Moura - 25/02/2025 11:18:07</t>
  </si>
  <si>
    <t>Rafael De Carvalho Vasconcelos - 24/02/2025 09:18:38</t>
  </si>
  <si>
    <t>Lais Da Cunha Ferreira Calian - 26/02/2025 12:58:40</t>
  </si>
  <si>
    <t>Lais Da Cunha Ferreira Calian - 26/02/2025 12:58:42</t>
  </si>
  <si>
    <t>Lais Da Cunha Ferreira Calian - 26/02/2025 12:58:46</t>
  </si>
  <si>
    <t>Lais Da Cunha Ferreira Calian - 26/02/2025 12:58:48</t>
  </si>
  <si>
    <t>Lais Da Cunha Ferreira Calian - 04/03/2025 10:43:04</t>
  </si>
  <si>
    <t>Lais Da Cunha Ferreira Calian - 26/02/2025 12:58:57</t>
  </si>
  <si>
    <t>Leonildo Nogueira Araujo - 13/03/2025 10:17:01</t>
  </si>
  <si>
    <t>Leonildo Nogueira Araujo - 13/03/2025 10:17:02</t>
  </si>
  <si>
    <t>Leonildo Nogueira Araujo - 13/03/2025 10:17:03</t>
  </si>
  <si>
    <t>Leonildo Nogueira Araujo - 13/03/2025 10:17:04</t>
  </si>
  <si>
    <t>Leonildo Nogueira Araujo - 13/03/2025 10:17:05</t>
  </si>
  <si>
    <t>Base de Dados_Images/CF-6501.Imagem do Equipamento-.172251.jpg</t>
  </si>
  <si>
    <t>Aguinaldo dos Santos Moura - 23/01/2025 14:22:48</t>
  </si>
  <si>
    <t>Centrífuga N°2</t>
  </si>
  <si>
    <t>TEMP_CENT_02</t>
  </si>
  <si>
    <t>TEMPERATURA CENTRIFUGA N°2</t>
  </si>
  <si>
    <t>Aguinaldo dos Santos Moura - 23/01/2025 14:30:39</t>
  </si>
  <si>
    <t>Aguinaldo dos Santos Moura - 23/01/2025 14:30:43</t>
  </si>
  <si>
    <t>Aguinaldo dos Santos Moura - 23/01/2025 14:30:46</t>
  </si>
  <si>
    <t>Aguinaldo dos Santos Moura - 23/01/2025 14:30:52</t>
  </si>
  <si>
    <t>Aguinaldo dos Santos Moura - 25/02/2025 11:31:36</t>
  </si>
  <si>
    <t>Aguinaldo dos Santos Moura - 25/02/2025 11:31:37</t>
  </si>
  <si>
    <t>Aguinaldo dos Santos Moura - 25/02/2025 11:31:38</t>
  </si>
  <si>
    <t>Lais Da Cunha Ferreira Calian - 26/02/2025 13:08:08</t>
  </si>
  <si>
    <t>Lais Da Cunha Ferreira Calian - 26/02/2025 13:08:17</t>
  </si>
  <si>
    <t>Leonildo Nogueira Araujo - 13/03/2025 10:16:40</t>
  </si>
  <si>
    <t>Base de Dados_Images/TEMP_CENT_02.Imagem do Equipamento-.173037.jpg</t>
  </si>
  <si>
    <t>Aguinaldo dos Santos Moura - 23/01/2025 14:30:32</t>
  </si>
  <si>
    <t>VIB_CENT_02</t>
  </si>
  <si>
    <t>VIBRAÇÃO CENTRIFUGA N°2</t>
  </si>
  <si>
    <t>Aguinaldo dos Santos Moura - 23/01/2025 14:31:35</t>
  </si>
  <si>
    <t>Aguinaldo dos Santos Moura - 23/01/2025 14:31:40</t>
  </si>
  <si>
    <t>Aguinaldo dos Santos Moura - 23/01/2025 14:31:41</t>
  </si>
  <si>
    <t>Aguinaldo dos Santos Moura - 23/01/2025 14:31:51</t>
  </si>
  <si>
    <t>Aguinaldo dos Santos Moura - 25/02/2025 11:33:29</t>
  </si>
  <si>
    <t>Aguinaldo dos Santos Moura - 25/02/2025 11:33:30</t>
  </si>
  <si>
    <t>Aguinaldo dos Santos Moura - 25/02/2025 11:33:32</t>
  </si>
  <si>
    <t>Lais Da Cunha Ferreira Calian - 26/02/2025 13:08:23</t>
  </si>
  <si>
    <t>Lais Da Cunha Ferreira Calian - 26/02/2025 13:08:24</t>
  </si>
  <si>
    <t>Leonildo Nogueira Araujo - 13/03/2025 10:16:44</t>
  </si>
  <si>
    <t>Leonildo Nogueira Araujo - 13/03/2025 10:16:45</t>
  </si>
  <si>
    <t>Base de Dados_Images/VIB_CENT_02.Imagem do Equipamento-.173134.jpg</t>
  </si>
  <si>
    <t>Aguinaldo dos Santos Moura - 23/01/2025 14:31:28</t>
  </si>
  <si>
    <t>POS-136-05</t>
  </si>
  <si>
    <t>ÁGUA DA CENTRÍFUGA 2</t>
  </si>
  <si>
    <t>Aguinaldo dos Santos Moura - 23/01/2025 14:32:50</t>
  </si>
  <si>
    <t>Aguinaldo dos Santos Moura - 23/01/2025 14:32:52</t>
  </si>
  <si>
    <t>Aguinaldo dos Santos Moura - 23/01/2025 14:32:54</t>
  </si>
  <si>
    <t>Aguinaldo dos Santos Moura - 23/01/2025 14:32:56</t>
  </si>
  <si>
    <t>Aguinaldo dos Santos Moura - 23/01/2025 14:32:59</t>
  </si>
  <si>
    <t>Aguinaldo dos Santos Moura - 23/01/2025 14:33:01</t>
  </si>
  <si>
    <t>Aguinaldo dos Santos Moura - 23/01/2025 14:33:02</t>
  </si>
  <si>
    <t>Aguinaldo dos Santos Moura - 23/01/2025 14:33:03</t>
  </si>
  <si>
    <t>Aguinaldo dos Santos Moura - 21/02/2025 13:20:15</t>
  </si>
  <si>
    <t>Aguinaldo dos Santos Moura - 21/02/2025 13:20:16</t>
  </si>
  <si>
    <t>Lais Da Cunha Ferreira Calian - 26/02/2025 13:08:32</t>
  </si>
  <si>
    <t>Leonildo Nogueira Araujo - 13/03/2025 10:16:49</t>
  </si>
  <si>
    <t>Base de Dados_Images/POS-136-05.Imagem do Equipamento-.173253.jpg</t>
  </si>
  <si>
    <t>Aguinaldo dos Santos Moura - 23/01/2025 14:32:43</t>
  </si>
  <si>
    <t>POS-133-05</t>
  </si>
  <si>
    <t>CONTROLE DE ENTRADA DE VINHO DA CENTRÍFUGA 2</t>
  </si>
  <si>
    <t>Aguinaldo dos Santos Moura - 23/01/2025 14:33:37</t>
  </si>
  <si>
    <t>Aguinaldo dos Santos Moura - 23/01/2025 14:33:38</t>
  </si>
  <si>
    <t>Aguinaldo dos Santos Moura - 23/01/2025 14:33:40</t>
  </si>
  <si>
    <t>Aguinaldo dos Santos Moura - 23/01/2025 14:33:42</t>
  </si>
  <si>
    <t>Aguinaldo dos Santos Moura - 23/01/2025 14:33:44</t>
  </si>
  <si>
    <t>Aguinaldo dos Santos Moura - 23/01/2025 14:33:48</t>
  </si>
  <si>
    <t>Aguinaldo dos Santos Moura - 23/01/2025 14:33:50</t>
  </si>
  <si>
    <t>Aguinaldo dos Santos Moura - 23/01/2025 14:33:52</t>
  </si>
  <si>
    <t>Aguinaldo dos Santos Moura - 21/02/2025 13:20:02</t>
  </si>
  <si>
    <t>Aguinaldo dos Santos Moura - 21/02/2025 13:20:03</t>
  </si>
  <si>
    <t>Lais Da Cunha Ferreira Calian - 26/02/2025 13:08:39</t>
  </si>
  <si>
    <t>Leonildo Nogueira Araujo - 13/03/2025 10:16:52</t>
  </si>
  <si>
    <t>Base de Dados_Images/POS-133-05.Imagem do Equipamento-.173337.jpg</t>
  </si>
  <si>
    <t>Aguinaldo dos Santos Moura - 23/01/2025 14:33:30</t>
  </si>
  <si>
    <t>CF-6502</t>
  </si>
  <si>
    <t>CENTRIFUGA DE FERMENTO  Nº2 (LEVEDO )</t>
  </si>
  <si>
    <t>Lais Da Cunha Ferreira Calian - 31/01/2025 14:40:29</t>
  </si>
  <si>
    <t>Rafael De Carvalho Vasconcelos - 31/01/2025 14:57:20</t>
  </si>
  <si>
    <t>Rafael De Carvalho Vasconcelos - 31/01/2025 14:57:25</t>
  </si>
  <si>
    <t>Rafael De Carvalho Vasconcelos - 31/01/2025 14:57:28</t>
  </si>
  <si>
    <t>Rafael De Carvalho Vasconcelos - 31/01/2025 14:57:31</t>
  </si>
  <si>
    <t>Rafael De Carvalho Vasconcelos - 31/01/2025 14:57:35</t>
  </si>
  <si>
    <t>Rafael De Carvalho Vasconcelos - 31/01/2025 14:57:39</t>
  </si>
  <si>
    <t>Rafael De Carvalho Vasconcelos - 31/01/2025 14:57:43</t>
  </si>
  <si>
    <t>Aguinaldo dos Santos Moura - 20/02/2025 09:10:09</t>
  </si>
  <si>
    <t>Aguinaldo dos Santos Moura - 20/02/2025 09:10:10</t>
  </si>
  <si>
    <t>Aguinaldo dos Santos Moura - 20/02/2025 09:10:13</t>
  </si>
  <si>
    <t>Aguinaldo dos Santos Moura - 25/02/2025 11:31:23</t>
  </si>
  <si>
    <t>Aguinaldo dos Santos Moura - 25/02/2025 11:31:24</t>
  </si>
  <si>
    <t>Aguinaldo dos Santos Moura - 25/02/2025 11:31:26</t>
  </si>
  <si>
    <t>Aguinaldo dos Santos Moura - 25/02/2025 11:31:28</t>
  </si>
  <si>
    <t>Aguinaldo dos Santos Moura - 25/02/2025 11:31:29</t>
  </si>
  <si>
    <t>Lais Da Cunha Ferreira Calian - 26/02/2025 12:59:43</t>
  </si>
  <si>
    <t>Lais Da Cunha Ferreira Calian - 26/02/2025 12:59:44</t>
  </si>
  <si>
    <t>Lais Da Cunha Ferreira Calian - 26/02/2025 12:59:45</t>
  </si>
  <si>
    <t>Lais Da Cunha Ferreira Calian - 26/02/2025 12:59:47</t>
  </si>
  <si>
    <t>Lais Da Cunha Ferreira Calian - 04/03/2025 10:43:34</t>
  </si>
  <si>
    <t>Lais Da Cunha Ferreira Calian - 26/02/2025 12:59:50</t>
  </si>
  <si>
    <t>Leonildo Nogueira Araujo - 13/03/2025 10:16:32</t>
  </si>
  <si>
    <t>Leonildo Nogueira Araujo - 13/03/2025 10:16:34</t>
  </si>
  <si>
    <t>Leonildo Nogueira Araujo - 13/03/2025 10:16:35</t>
  </si>
  <si>
    <t>Leonildo Nogueira Araujo - 13/03/2025 10:16:36</t>
  </si>
  <si>
    <t>Base de Dados_Images/CF-6502.Imagem do Equipamento-.174304.jpg</t>
  </si>
  <si>
    <t>Aguinaldo dos Santos Moura - 23/01/2025 14:42:58</t>
  </si>
  <si>
    <t>Centrífuga N°3</t>
  </si>
  <si>
    <t>TEMP_CENT_03</t>
  </si>
  <si>
    <t>TEMPERATURA CENTRIFUGA N°3</t>
  </si>
  <si>
    <t>VIB_CENT_03</t>
  </si>
  <si>
    <t>VIBRAÇÃO CENTRIFUGA N°3</t>
  </si>
  <si>
    <t>POS-137-05</t>
  </si>
  <si>
    <t>ÁGUA DA CENTRÍFUGA 3</t>
  </si>
  <si>
    <t>POS-134-05</t>
  </si>
  <si>
    <t>CONTROLE DE ENTRADA DE VINHO DA CENTRÍFUGA 3</t>
  </si>
  <si>
    <t>CF-6503</t>
  </si>
  <si>
    <t>CENTRIFUGA DE FERMENTO  Nº3 (LEVEDO )</t>
  </si>
  <si>
    <t>CORE - Wanderson - 24/01/2025 16:09:30</t>
  </si>
  <si>
    <t>Centrífuga N°4</t>
  </si>
  <si>
    <t>TEMP_CENT_04</t>
  </si>
  <si>
    <t>TEMPERATURA CENTRIFUGA N°4</t>
  </si>
  <si>
    <t>Aguinaldo dos Santos Moura - 23/01/2025 14:34:50</t>
  </si>
  <si>
    <t>Aguinaldo dos Santos Moura - 23/01/2025 14:34:53</t>
  </si>
  <si>
    <t>Aguinaldo dos Santos Moura - 23/01/2025 14:34:54</t>
  </si>
  <si>
    <t>Aguinaldo dos Santos Moura - 23/01/2025 14:35:01</t>
  </si>
  <si>
    <t>Aguinaldo dos Santos Moura - 25/02/2025 11:34:11</t>
  </si>
  <si>
    <t>Aguinaldo dos Santos Moura - 25/02/2025 11:34:12</t>
  </si>
  <si>
    <t>Aguinaldo dos Santos Moura - 25/02/2025 11:34:13</t>
  </si>
  <si>
    <t>Lais Da Cunha Ferreira Calian - 26/02/2025 13:09:23</t>
  </si>
  <si>
    <t>Lais Da Cunha Ferreira Calian - 26/02/2025 13:09:24</t>
  </si>
  <si>
    <t>Leonildo Nogueira Araujo - 13/03/2025 09:53:57</t>
  </si>
  <si>
    <t>Base de Dados_Images/TEMP_CENT_04.Imagem do Equipamento-.173446.jpg</t>
  </si>
  <si>
    <t>Aguinaldo dos Santos Moura - 23/01/2025 14:34:40</t>
  </si>
  <si>
    <t>VIB_CENT_04</t>
  </si>
  <si>
    <t>VIBRAÇÃO CENTRIFUGA N°4</t>
  </si>
  <si>
    <t>Aguinaldo dos Santos Moura - 23/01/2025 14:35:33</t>
  </si>
  <si>
    <t>Aguinaldo dos Santos Moura - 23/01/2025 14:35:35</t>
  </si>
  <si>
    <t>Aguinaldo dos Santos Moura - 23/01/2025 14:35:36</t>
  </si>
  <si>
    <t>Aguinaldo dos Santos Moura - 23/01/2025 14:35:38</t>
  </si>
  <si>
    <t>Aguinaldo dos Santos Moura - 25/02/2025 11:34:23</t>
  </si>
  <si>
    <t>Aguinaldo dos Santos Moura - 25/02/2025 11:34:25</t>
  </si>
  <si>
    <t>Aguinaldo dos Santos Moura - 25/02/2025 11:34:26</t>
  </si>
  <si>
    <t>Lais Da Cunha Ferreira Calian - 26/02/2025 13:09:32</t>
  </si>
  <si>
    <t>Lais Da Cunha Ferreira Calian - 26/02/2025 13:09:33</t>
  </si>
  <si>
    <t>Leonildo Nogueira Araujo - 13/03/2025 09:54:02</t>
  </si>
  <si>
    <t>Base de Dados_Images/VIB_CENT_04.Imagem do Equipamento-.173530.jpg</t>
  </si>
  <si>
    <t>Aguinaldo dos Santos Moura - 23/01/2025 14:35:20</t>
  </si>
  <si>
    <t>POS-139-05</t>
  </si>
  <si>
    <t>ÁGUA DA CENTRÍFUGA 4</t>
  </si>
  <si>
    <t>Aguinaldo dos Santos Moura - 23/01/2025 14:37:23</t>
  </si>
  <si>
    <t>Aguinaldo dos Santos Moura - 23/01/2025 14:37:25</t>
  </si>
  <si>
    <t>Aguinaldo dos Santos Moura - 23/01/2025 14:37:27</t>
  </si>
  <si>
    <t>Aguinaldo dos Santos Moura - 23/01/2025 14:37:31</t>
  </si>
  <si>
    <t>Aguinaldo dos Santos Moura - 23/01/2025 14:37:33</t>
  </si>
  <si>
    <t>Aguinaldo dos Santos Moura - 23/01/2025 14:37:35</t>
  </si>
  <si>
    <t>Aguinaldo dos Santos Moura - 23/01/2025 14:37:38</t>
  </si>
  <si>
    <t>Aguinaldo dos Santos Moura - 23/01/2025 14:37:39</t>
  </si>
  <si>
    <t>Aguinaldo dos Santos Moura - 21/02/2025 13:20:36</t>
  </si>
  <si>
    <t>Aguinaldo dos Santos Moura - 21/02/2025 13:20:37</t>
  </si>
  <si>
    <t>Lais Da Cunha Ferreira Calian - 26/02/2025 13:09:40</t>
  </si>
  <si>
    <t>Leonildo Nogueira Araujo - 13/03/2025 09:54:06</t>
  </si>
  <si>
    <t>Base de Dados_Images/POS-139-05.Imagem do Equipamento-.173722.jpg</t>
  </si>
  <si>
    <t>Aguinaldo dos Santos Moura - 23/01/2025 14:37:14</t>
  </si>
  <si>
    <t>POS-138-05</t>
  </si>
  <si>
    <t>CONTROLE DE ENTRADA DE VINHO DA CENTRÍFUGA 4</t>
  </si>
  <si>
    <t>Aguinaldo dos Santos Moura - 23/01/2025 14:36:39</t>
  </si>
  <si>
    <t>Aguinaldo dos Santos Moura - 23/01/2025 14:36:41</t>
  </si>
  <si>
    <t>Aguinaldo dos Santos Moura - 23/01/2025 14:36:42</t>
  </si>
  <si>
    <t>Aguinaldo dos Santos Moura - 23/01/2025 14:36:44</t>
  </si>
  <si>
    <t>Aguinaldo dos Santos Moura - 23/01/2025 14:36:46</t>
  </si>
  <si>
    <t>Aguinaldo dos Santos Moura - 23/01/2025 14:36:48</t>
  </si>
  <si>
    <t>Aguinaldo dos Santos Moura - 23/01/2025 14:36:51</t>
  </si>
  <si>
    <t>Aguinaldo dos Santos Moura - 23/01/2025 14:36:53</t>
  </si>
  <si>
    <t>Aguinaldo dos Santos Moura - 25/02/2025 11:34:33</t>
  </si>
  <si>
    <t>Aguinaldo dos Santos Moura - 25/02/2025 11:34:34</t>
  </si>
  <si>
    <t>Lais Da Cunha Ferreira Calian - 26/02/2025 13:09:47</t>
  </si>
  <si>
    <t>Leonildo Nogueira Araujo - 13/03/2025 09:54:10</t>
  </si>
  <si>
    <t>Base de Dados_Images/POS-138-05.Imagem do Equipamento-.173636.jpg</t>
  </si>
  <si>
    <t>Aguinaldo dos Santos Moura - 23/01/2025 14:36:27</t>
  </si>
  <si>
    <t>CF-6504</t>
  </si>
  <si>
    <t>CENTRIFUGA DE FERMENTO  Nº4 (LEVEDO )</t>
  </si>
  <si>
    <t>Rafael De Carvalho Vasconcelos - 31/01/2025 14:58:10</t>
  </si>
  <si>
    <t>Rafael De Carvalho Vasconcelos - 31/01/2025 14:58:11</t>
  </si>
  <si>
    <t>Rafael De Carvalho Vasconcelos - 31/01/2025 14:58:14</t>
  </si>
  <si>
    <t>Rafael De Carvalho Vasconcelos - 31/01/2025 14:58:16</t>
  </si>
  <si>
    <t>Rafael De Carvalho Vasconcelos - 31/01/2025 14:58:19</t>
  </si>
  <si>
    <t>Rafael De Carvalho Vasconcelos - 31/01/2025 14:58:27</t>
  </si>
  <si>
    <t>Rafael De Carvalho Vasconcelos - 31/01/2025 14:59:06</t>
  </si>
  <si>
    <t>Rafael De Carvalho Vasconcelos - 31/01/2025 14:59:09</t>
  </si>
  <si>
    <t>Aguinaldo dos Santos Moura - 20/02/2025 09:09:33</t>
  </si>
  <si>
    <t>Aguinaldo dos Santos Moura - 20/02/2025 09:09:31</t>
  </si>
  <si>
    <t>Aguinaldo dos Santos Moura - 20/02/2025 09:09:29</t>
  </si>
  <si>
    <t>Aguinaldo dos Santos Moura - 25/02/2025 11:33:59</t>
  </si>
  <si>
    <t>Aguinaldo dos Santos Moura - 25/02/2025 11:34:01</t>
  </si>
  <si>
    <t>Aguinaldo dos Santos Moura - 25/02/2025 11:34:03</t>
  </si>
  <si>
    <t>Aguinaldo dos Santos Moura - 25/02/2025 11:34:04</t>
  </si>
  <si>
    <t>Lais Da Cunha Ferreira Calian - 26/02/2025 13:09:08</t>
  </si>
  <si>
    <t>Lais Da Cunha Ferreira Calian - 26/02/2025 13:09:09</t>
  </si>
  <si>
    <t>Lais Da Cunha Ferreira Calian - 04/03/2025 10:44:45</t>
  </si>
  <si>
    <t>Lais Da Cunha Ferreira Calian - 26/02/2025 13:09:14</t>
  </si>
  <si>
    <t>Lais Da Cunha Ferreira Calian - 04/03/2025 12:16:16</t>
  </si>
  <si>
    <t>Lais Da Cunha Ferreira Calian - 26/02/2025 13:09:16</t>
  </si>
  <si>
    <t>Leonildo Nogueira Araujo - 13/03/2025 09:53:50</t>
  </si>
  <si>
    <t>Leonildo Nogueira Araujo - 13/03/2025 09:53:51</t>
  </si>
  <si>
    <t>Leonildo Nogueira Araujo - 13/03/2025 09:53:52</t>
  </si>
  <si>
    <t>Leonildo Nogueira Araujo - 13/03/2025 09:53:53</t>
  </si>
  <si>
    <t>Base de Dados_Images/CF-6504.Imagem do Equipamento-.174348.jpg</t>
  </si>
  <si>
    <t>Aguinaldo dos Santos Moura - 23/01/2025 14:43:42</t>
  </si>
  <si>
    <t>Diluidor De Fermento</t>
  </si>
  <si>
    <t>AG-6501</t>
  </si>
  <si>
    <t>AGITADOR TANQUE DILUIDOR DE FERMENTO</t>
  </si>
  <si>
    <t>Rafael De Carvalho Vasconcelos - 18/01/2025 08:47:16</t>
  </si>
  <si>
    <t>Aguinaldo dos Santos Moura - 20/02/2025 13:26:08</t>
  </si>
  <si>
    <t>Rafael De Carvalho Vasconcelos - 18/01/2025 08:47:20</t>
  </si>
  <si>
    <t>Rafael De Carvalho Vasconcelos - 18/01/2025 08:47:26</t>
  </si>
  <si>
    <t>Rafael De Carvalho Vasconcelos - 18/01/2025 08:47:28</t>
  </si>
  <si>
    <t>Rafael De Carvalho Vasconcelos - 18/01/2025 08:47:35</t>
  </si>
  <si>
    <t>Rafael De Carvalho Vasconcelos - 18/01/2025 08:47:39</t>
  </si>
  <si>
    <t>Aguinaldo dos Santos Moura - 13/01/2025 14:59:33</t>
  </si>
  <si>
    <t>Aguinaldo dos Santos Moura - 13/01/2025 14:59:32</t>
  </si>
  <si>
    <t>Aguinaldo dos Santos Moura - 13/01/2025 14:59:30</t>
  </si>
  <si>
    <t>Aguinaldo dos Santos Moura - 13/01/2025 14:59:29</t>
  </si>
  <si>
    <t>Aguinaldo dos Santos Moura - 13/01/2025 14:59:28</t>
  </si>
  <si>
    <t>Aguinaldo dos Santos Moura - 13/01/2025 14:59:27</t>
  </si>
  <si>
    <t>Aguinaldo dos Santos Moura - 17/02/2025 16:37:07</t>
  </si>
  <si>
    <t>Aguinaldo dos Santos Moura - 17/02/2025 16:37:15</t>
  </si>
  <si>
    <t>Aguinaldo dos Santos Moura - 17/02/2025 16:37:17</t>
  </si>
  <si>
    <t>Aguinaldo dos Santos Moura - 17/02/2025 16:37:21</t>
  </si>
  <si>
    <t>Rafael Schafaschek - 08/03/2025 09:57:07</t>
  </si>
  <si>
    <t>Rafael Schafaschek - 08/03/2025 09:57:08</t>
  </si>
  <si>
    <t>Rafael Schafaschek - 08/03/2025 09:57:09</t>
  </si>
  <si>
    <t>Rafael Schafaschek - 08/03/2025 09:57:10</t>
  </si>
  <si>
    <t>Leonildo Nogueira Araujo - 13/03/2025 09:53:40</t>
  </si>
  <si>
    <t>Leonildo Nogueira Araujo - 13/03/2025 09:53:41</t>
  </si>
  <si>
    <t>Base de Dados_Images/AG-6501.Imagem do Equipamento-.175925.jpg</t>
  </si>
  <si>
    <t>Aguinaldo dos Santos Moura - 13/01/2025 14:59:08</t>
  </si>
  <si>
    <t>Base de Dados_Images/AG-6501.Imagem da Plaqueta do Motor-.175925.jpg</t>
  </si>
  <si>
    <t>Aguinaldo dos Santos Moura - 13/01/2025 14:59:20</t>
  </si>
  <si>
    <t>Cuba 01</t>
  </si>
  <si>
    <t>TRM-148-05</t>
  </si>
  <si>
    <t>NIVEL CUBA N° 1</t>
  </si>
  <si>
    <t>Rafael De Carvalho Vasconcelos - 24/02/2025 09:19:42</t>
  </si>
  <si>
    <t>Aguinaldo dos Santos Moura - 25/02/2025 12:06:37</t>
  </si>
  <si>
    <t>Aguinaldo dos Santos Moura - 25/02/2025 12:06:38</t>
  </si>
  <si>
    <t>Aguinaldo dos Santos Moura - 25/02/2025 12:06:41</t>
  </si>
  <si>
    <t>Aguinaldo dos Santos Moura - 26/02/2025 10:36:45</t>
  </si>
  <si>
    <t>Aguinaldo dos Santos Moura - 26/02/2025 10:36:46</t>
  </si>
  <si>
    <t>Aguinaldo dos Santos Moura - 26/02/2025 10:36:49</t>
  </si>
  <si>
    <t>Lais Da Cunha Ferreira Calian - 06/03/2025 10:39:29</t>
  </si>
  <si>
    <t>Lais Da Cunha Ferreira Calian - 06/03/2025 10:39:30</t>
  </si>
  <si>
    <t>Leonildo Nogueira Araujo - 13/03/2025 09:53:08</t>
  </si>
  <si>
    <t>Base de Dados_Images/TRM-148-05.Imagem do Equipamento-.150820.jpg</t>
  </si>
  <si>
    <t>Rafael De Carvalho Vasconcelos - 21/02/2025 12:08:14</t>
  </si>
  <si>
    <t>XV-182</t>
  </si>
  <si>
    <t>FERMENTO PARA CUBA 1</t>
  </si>
  <si>
    <t>Aguinaldo dos Santos Moura - 23/01/2025 14:56:25</t>
  </si>
  <si>
    <t>Aguinaldo dos Santos Moura - 23/01/2025 14:56:28</t>
  </si>
  <si>
    <t>Aguinaldo dos Santos Moura - 23/01/2025 14:56:31</t>
  </si>
  <si>
    <t>Aguinaldo dos Santos Moura - 23/01/2025 14:56:33</t>
  </si>
  <si>
    <t>Aguinaldo dos Santos Moura - 23/01/2025 14:56:34</t>
  </si>
  <si>
    <t>Aguinaldo dos Santos Moura - 23/01/2025 14:56:37</t>
  </si>
  <si>
    <t>Aguinaldo dos Santos Moura - 23/01/2025 14:56:39</t>
  </si>
  <si>
    <t>Aguinaldo dos Santos Moura - 23/01/2025 14:56:42</t>
  </si>
  <si>
    <t>Aguinaldo dos Santos Moura - 06/03/2025 09:31:43</t>
  </si>
  <si>
    <t>Aguinaldo dos Santos Moura - 06/03/2025 09:31:44</t>
  </si>
  <si>
    <t>Lais Da Cunha Ferreira Calian - 06/03/2025 10:39:36</t>
  </si>
  <si>
    <t>Leonildo Nogueira Araujo - 13/03/2025 09:53:12</t>
  </si>
  <si>
    <t>Base de Dados_Images/XV-182.Imagem do Equipamento-.175609.jpg</t>
  </si>
  <si>
    <t>Aguinaldo dos Santos Moura - 23/01/2025 14:56:02</t>
  </si>
  <si>
    <t>XV-190</t>
  </si>
  <si>
    <t>LIQUIDAÇÃO DE FERMENTO CUBA 1</t>
  </si>
  <si>
    <t>Aguinaldo dos Santos Moura - 23/01/2025 15:08:08</t>
  </si>
  <si>
    <t>Aguinaldo dos Santos Moura - 23/01/2025 15:08:10</t>
  </si>
  <si>
    <t>Aguinaldo dos Santos Moura - 23/01/2025 15:08:12</t>
  </si>
  <si>
    <t>Aguinaldo dos Santos Moura - 23/01/2025 15:08:17</t>
  </si>
  <si>
    <t>Aguinaldo dos Santos Moura - 23/01/2025 15:08:20</t>
  </si>
  <si>
    <t>Aguinaldo dos Santos Moura - 23/01/2025 15:08:22</t>
  </si>
  <si>
    <t>Aguinaldo dos Santos Moura - 23/01/2025 15:08:29</t>
  </si>
  <si>
    <t>Aguinaldo dos Santos Moura - 23/01/2025 15:08:25</t>
  </si>
  <si>
    <t>Aguinaldo dos Santos Moura - 26/02/2025 10:36:59</t>
  </si>
  <si>
    <t>Lais Da Cunha Ferreira Calian - 06/03/2025 10:39:44</t>
  </si>
  <si>
    <t>Leonildo Nogueira Araujo - 13/03/2025 09:53:15</t>
  </si>
  <si>
    <t>Base de Dados_Images/XV-190.Imagem do Equipamento-.180804.jpg</t>
  </si>
  <si>
    <t>Aguinaldo dos Santos Moura - 23/01/2025 15:07:59</t>
  </si>
  <si>
    <t>XV-231</t>
  </si>
  <si>
    <t>VALVULA DE AGUA CUBA 1</t>
  </si>
  <si>
    <t>Rafael De Carvalho Vasconcelos - 21/02/2025 11:57:51</t>
  </si>
  <si>
    <t>Laercio Gonçalves de Souza Junior - 13/01/2025 16:16:20</t>
  </si>
  <si>
    <t>Laercio Gonçalves de Souza Junior - 13/01/2025 16:16:21</t>
  </si>
  <si>
    <t>Laercio Gonçalves de Souza Junior - 13/01/2025 16:16:24</t>
  </si>
  <si>
    <t>Laercio Gonçalves de Souza Junior - 13/01/2025 16:16:23</t>
  </si>
  <si>
    <t>Aguinaldo dos Santos Moura - 26/02/2025 10:37:16</t>
  </si>
  <si>
    <t>Lais Da Cunha Ferreira Calian - 06/03/2025 10:39:50</t>
  </si>
  <si>
    <t>Leonildo Nogueira Araujo - 13/03/2025 09:53:19</t>
  </si>
  <si>
    <t>Base de Dados_Images/XV-231.Imagem do Equipamento-.231552.jpg</t>
  </si>
  <si>
    <t>Laercio Gonçalves de Souza Junior - 13/01/2025 16:16:15</t>
  </si>
  <si>
    <t>XV-208</t>
  </si>
  <si>
    <t>VALVULA DE ACIDO  CUBA 1</t>
  </si>
  <si>
    <t>Aguinaldo dos Santos Moura - 25/02/2025 12:06:25</t>
  </si>
  <si>
    <t>Laercio Gonçalves de Souza Junior - 13/01/2025 16:15:48</t>
  </si>
  <si>
    <t>Laercio Gonçalves de Souza Junior - 13/01/2025 16:15:47</t>
  </si>
  <si>
    <t>Laercio Gonçalves de Souza Junior - 13/01/2025 16:15:51</t>
  </si>
  <si>
    <t>Laercio Gonçalves de Souza Junior - 13/01/2025 16:15:50</t>
  </si>
  <si>
    <t>Aguinaldo dos Santos Moura - 06/03/2025 09:31:53</t>
  </si>
  <si>
    <t>Aguinaldo dos Santos Moura - 06/03/2025 09:31:56</t>
  </si>
  <si>
    <t>Lais Da Cunha Ferreira Calian - 06/03/2025 10:39:55</t>
  </si>
  <si>
    <t>Leonildo Nogueira Araujo - 13/03/2025 09:53:23</t>
  </si>
  <si>
    <t>Base de Dados_Images/XV-208.Imagem do Equipamento-.231520.jpg</t>
  </si>
  <si>
    <t>Laercio Gonçalves de Souza Junior - 13/01/2025 16:15:43</t>
  </si>
  <si>
    <t>TQ6505</t>
  </si>
  <si>
    <t>CUBA DE FERMENTO Nº1</t>
  </si>
  <si>
    <t>Rafael De Carvalho Vasconcelos - 24/02/2025 09:18:55</t>
  </si>
  <si>
    <t>Rafael De Carvalho Vasconcelos - 24/02/2025 09:18:56</t>
  </si>
  <si>
    <t>Rafael De Carvalho Vasconcelos - 24/02/2025 09:18:57</t>
  </si>
  <si>
    <t>Rafael De Carvalho Vasconcelos - 24/02/2025 09:19:00</t>
  </si>
  <si>
    <t>Rafael De Carvalho Vasconcelos - 24/02/2025 09:19:01</t>
  </si>
  <si>
    <t>Rafael De Carvalho Vasconcelos - 24/02/2025 09:19:05</t>
  </si>
  <si>
    <t>Rafael De Carvalho Vasconcelos - 24/02/2025 09:19:08</t>
  </si>
  <si>
    <t>Rafael De Carvalho Vasconcelos - 24/02/2025 09:19:11</t>
  </si>
  <si>
    <t>Rafael De Carvalho Vasconcelos - 24/02/2025 09:19:13</t>
  </si>
  <si>
    <t>Lais Da Cunha Ferreira Calian - 06/03/2025 10:39:22</t>
  </si>
  <si>
    <t>Lais Da Cunha Ferreira Calian - 06/03/2025 10:39:23</t>
  </si>
  <si>
    <t>Leonildo Nogueira Araujo - 13/03/2025 09:53:02</t>
  </si>
  <si>
    <t>Leonildo Nogueira Araujo - 13/03/2025 09:53:03</t>
  </si>
  <si>
    <t>Base de Dados_Images/TQ6505.Imagem do Equipamento-.180555.jpg</t>
  </si>
  <si>
    <t>Aguinaldo dos Santos Moura - 23/01/2025 15:05:48</t>
  </si>
  <si>
    <t>AG-6502</t>
  </si>
  <si>
    <t>AGITADOR CUBA FERMENTACAO Nº1</t>
  </si>
  <si>
    <t>Rafael De Carvalho Vasconcelos - 18/01/2025 08:36:53</t>
  </si>
  <si>
    <t>Rafael De Carvalho Vasconcelos - 18/01/2025 08:37:00</t>
  </si>
  <si>
    <t>Rafael De Carvalho Vasconcelos - 18/01/2025 08:37:06</t>
  </si>
  <si>
    <t>Rafael De Carvalho Vasconcelos - 18/01/2025 08:37:09</t>
  </si>
  <si>
    <t>Rafael De Carvalho Vasconcelos - 18/01/2025 08:37:12</t>
  </si>
  <si>
    <t>Rafael De Carvalho Vasconcelos - 18/01/2025 08:37:14</t>
  </si>
  <si>
    <t>Rafael De Carvalho Vasconcelos - 18/01/2025 08:37:17</t>
  </si>
  <si>
    <t>Aguinaldo dos Santos Moura - 13/01/2025 14:49:41</t>
  </si>
  <si>
    <t>Aguinaldo dos Santos Moura - 13/01/2025 14:49:39</t>
  </si>
  <si>
    <t>Aguinaldo dos Santos Moura - 13/01/2025 14:49:37</t>
  </si>
  <si>
    <t>Aguinaldo dos Santos Moura - 13/01/2025 14:49:36</t>
  </si>
  <si>
    <t>Aguinaldo dos Santos Moura - 13/01/2025 14:49:34</t>
  </si>
  <si>
    <t>Aguinaldo dos Santos Moura - 13/01/2025 14:49:32</t>
  </si>
  <si>
    <t>Aguinaldo dos Santos Moura - 26/02/2025 10:36:03</t>
  </si>
  <si>
    <t>Aguinaldo dos Santos Moura - 26/02/2025 10:36:05</t>
  </si>
  <si>
    <t>Aguinaldo dos Santos Moura - 26/02/2025 10:36:07</t>
  </si>
  <si>
    <t>Aguinaldo dos Santos Moura - 26/02/2025 10:36:08</t>
  </si>
  <si>
    <t>Lais Da Cunha Ferreira Calian - 06/03/2025 10:39:04</t>
  </si>
  <si>
    <t>Lais Da Cunha Ferreira Calian - 06/03/2025 10:39:06</t>
  </si>
  <si>
    <t>Lais Da Cunha Ferreira Calian - 06/03/2025 10:39:08</t>
  </si>
  <si>
    <t>Lais Da Cunha Ferreira Calian - 06/03/2025 10:39:10</t>
  </si>
  <si>
    <t>Lais Da Cunha Ferreira Calian - 06/03/2025 10:39:15</t>
  </si>
  <si>
    <t>Leonildo Nogueira Araujo - 13/03/2025 09:52:56</t>
  </si>
  <si>
    <t>Leonildo Nogueira Araujo - 13/03/2025 09:52:57</t>
  </si>
  <si>
    <t>Leonildo Nogueira Araujo - 13/03/2025 09:52:58</t>
  </si>
  <si>
    <t>Base de Dados_Images/AG-6502.Imagem do Equipamento-.174920.jpg</t>
  </si>
  <si>
    <t>Aguinaldo dos Santos Moura - 13/01/2025 14:48:17</t>
  </si>
  <si>
    <t>Base de Dados_Images/AG-6502.Imagem da Plaqueta do Motor-.174920.jpg</t>
  </si>
  <si>
    <t>Aguinaldo dos Santos Moura - 13/01/2025 14:49:15</t>
  </si>
  <si>
    <t>Cuba 02</t>
  </si>
  <si>
    <t>TRM-149-05</t>
  </si>
  <si>
    <t>NIVEL CUBA N° 2</t>
  </si>
  <si>
    <t>Aguinaldo dos Santos Moura - 25/02/2025 12:07:00</t>
  </si>
  <si>
    <t>Aguinaldo dos Santos Moura - 25/02/2025 12:07:01</t>
  </si>
  <si>
    <t>Aguinaldo dos Santos Moura - 25/02/2025 12:07:03</t>
  </si>
  <si>
    <t>Aguinaldo dos Santos Moura - 26/02/2025 10:37:47</t>
  </si>
  <si>
    <t>Aguinaldo dos Santos Moura - 26/02/2025 10:37:48</t>
  </si>
  <si>
    <t>Aguinaldo dos Santos Moura - 26/02/2025 10:37:50</t>
  </si>
  <si>
    <t>Lais Da Cunha Ferreira Calian - 06/03/2025 10:40:39</t>
  </si>
  <si>
    <t>Lais Da Cunha Ferreira Calian - 06/03/2025 10:40:40</t>
  </si>
  <si>
    <t>Leonildo Nogueira Araujo - 13/03/2025 09:52:32</t>
  </si>
  <si>
    <t>Base de Dados_Images/TRM-149-05.Imagem do Equipamento-.182433.jpg</t>
  </si>
  <si>
    <t>Aguinaldo dos Santos Moura - 24/02/2025 15:24:28</t>
  </si>
  <si>
    <t>XV-183</t>
  </si>
  <si>
    <t>FERMENTO PARA CUBA 2</t>
  </si>
  <si>
    <t>Aguinaldo dos Santos Moura - 23/01/2025 14:57:39</t>
  </si>
  <si>
    <t>Aguinaldo dos Santos Moura - 23/01/2025 14:57:42</t>
  </si>
  <si>
    <t>Aguinaldo dos Santos Moura - 23/01/2025 14:57:44</t>
  </si>
  <si>
    <t>Aguinaldo dos Santos Moura - 23/01/2025 14:57:47</t>
  </si>
  <si>
    <t>Aguinaldo dos Santos Moura - 23/01/2025 14:57:48</t>
  </si>
  <si>
    <t>Aguinaldo dos Santos Moura - 23/01/2025 14:57:51</t>
  </si>
  <si>
    <t>Aguinaldo dos Santos Moura - 23/01/2025 14:57:54</t>
  </si>
  <si>
    <t>Aguinaldo dos Santos Moura - 23/01/2025 14:57:56</t>
  </si>
  <si>
    <t>Aguinaldo dos Santos Moura - 06/03/2025 09:33:01</t>
  </si>
  <si>
    <t>Lais Da Cunha Ferreira Calian - 06/03/2025 10:40:45</t>
  </si>
  <si>
    <t>Leonildo Nogueira Araujo - 13/03/2025 09:52:36</t>
  </si>
  <si>
    <t>Base de Dados_Images/XV-183.Imagem do Equipamento-.175735.jpg</t>
  </si>
  <si>
    <t>Aguinaldo dos Santos Moura - 23/01/2025 14:57:29</t>
  </si>
  <si>
    <t>XV-191</t>
  </si>
  <si>
    <t>LIQUIDAÇÃO DE FERMENTO CUBA 2</t>
  </si>
  <si>
    <t>Aguinaldo dos Santos Moura - 23/01/2025 15:09:38</t>
  </si>
  <si>
    <t>Aguinaldo dos Santos Moura - 23/01/2025 15:09:40</t>
  </si>
  <si>
    <t>Aguinaldo dos Santos Moura - 23/01/2025 15:09:43</t>
  </si>
  <si>
    <t>Aguinaldo dos Santos Moura - 23/01/2025 15:09:46</t>
  </si>
  <si>
    <t>Aguinaldo dos Santos Moura - 23/01/2025 15:09:48</t>
  </si>
  <si>
    <t>Aguinaldo dos Santos Moura - 23/01/2025 15:09:50</t>
  </si>
  <si>
    <t>Aguinaldo dos Santos Moura - 23/01/2025 15:09:53</t>
  </si>
  <si>
    <t>Aguinaldo dos Santos Moura - 23/01/2025 15:09:54</t>
  </si>
  <si>
    <t>Aguinaldo dos Santos Moura - 26/02/2025 10:38:03</t>
  </si>
  <si>
    <t>Lais Da Cunha Ferreira Calian - 06/03/2025 10:41:04</t>
  </si>
  <si>
    <t>Leonildo Nogueira Araujo - 13/03/2025 09:52:39</t>
  </si>
  <si>
    <t>Base de Dados_Images/XV-191.Imagem do Equipamento-.180935.jpg</t>
  </si>
  <si>
    <t>Aguinaldo dos Santos Moura - 23/01/2025 15:09:29</t>
  </si>
  <si>
    <t>XV-232</t>
  </si>
  <si>
    <t>VALVULA DE AGUA CUBA 2</t>
  </si>
  <si>
    <t>Laercio Gonçalves de Souza Junior - 13/01/2025 16:17:53</t>
  </si>
  <si>
    <t>Laercio Gonçalves de Souza Junior - 13/01/2025 16:17:52</t>
  </si>
  <si>
    <t>Laercio Gonçalves de Souza Junior - 13/01/2025 16:17:51</t>
  </si>
  <si>
    <t>Laercio Gonçalves de Souza Junior - 13/01/2025 16:17:56</t>
  </si>
  <si>
    <t>Laercio Gonçalves de Souza Junior - 13/01/2025 16:17:55</t>
  </si>
  <si>
    <t>Aguinaldo dos Santos Moura - 26/02/2025 10:38:15</t>
  </si>
  <si>
    <t>Aguinaldo dos Santos Moura - 26/02/2025 10:38:16</t>
  </si>
  <si>
    <t>Lais Da Cunha Ferreira Calian - 06/03/2025 10:41:10</t>
  </si>
  <si>
    <t>Leonildo Nogueira Araujo - 13/03/2025 09:52:43</t>
  </si>
  <si>
    <t>Base de Dados_Images/XV-232.Imagem do Equipamento-.231650.jpg</t>
  </si>
  <si>
    <t>Laercio Gonçalves de Souza Junior - 13/01/2025 16:17:48</t>
  </si>
  <si>
    <t>XV-209</t>
  </si>
  <si>
    <t>VALVULA DE ACIDO  CUBA 2</t>
  </si>
  <si>
    <t>Laercio Gonçalves de Souza Junior - 13/01/2025 16:17:03</t>
  </si>
  <si>
    <t>Laercio Gonçalves de Souza Junior - 13/01/2025 16:17:02</t>
  </si>
  <si>
    <t>Laercio Gonçalves de Souza Junior - 13/01/2025 16:17:06</t>
  </si>
  <si>
    <t>Laercio Gonçalves de Souza Junior - 13/01/2025 16:17:05</t>
  </si>
  <si>
    <t>Laercio Gonçalves de Souza Junior - 13/01/2025 16:17:04</t>
  </si>
  <si>
    <t>Aguinaldo dos Santos Moura - 06/03/2025 09:33:32</t>
  </si>
  <si>
    <t>Aguinaldo dos Santos Moura - 06/03/2025 09:33:33</t>
  </si>
  <si>
    <t>Lais Da Cunha Ferreira Calian - 06/03/2025 10:41:16</t>
  </si>
  <si>
    <t>Leonildo Nogueira Araujo - 13/03/2025 09:52:48</t>
  </si>
  <si>
    <t>Base de Dados_Images/XV-209.Imagem do Equipamento-.231619.jpg</t>
  </si>
  <si>
    <t>Laercio Gonçalves de Souza Junior - 13/01/2025 16:16:58</t>
  </si>
  <si>
    <t>TQ6506</t>
  </si>
  <si>
    <t>CUBA DE FERMENTO Nº2</t>
  </si>
  <si>
    <t>Aguinaldo dos Santos Moura - 24/02/2025 15:24:40</t>
  </si>
  <si>
    <t>Aguinaldo dos Santos Moura - 24/02/2025 15:24:42</t>
  </si>
  <si>
    <t>Aguinaldo dos Santos Moura - 24/02/2025 15:24:44</t>
  </si>
  <si>
    <t>Aguinaldo dos Santos Moura - 24/02/2025 15:24:47</t>
  </si>
  <si>
    <t>Aguinaldo dos Santos Moura - 24/02/2025 15:24:49</t>
  </si>
  <si>
    <t>Aguinaldo dos Santos Moura - 24/02/2025 15:24:52</t>
  </si>
  <si>
    <t>Aguinaldo dos Santos Moura - 24/02/2025 15:24:56</t>
  </si>
  <si>
    <t>Aguinaldo dos Santos Moura - 24/02/2025 15:24:59</t>
  </si>
  <si>
    <t>Aguinaldo dos Santos Moura - 24/02/2025 15:25:02</t>
  </si>
  <si>
    <t>Lais Da Cunha Ferreira Calian - 06/03/2025 10:40:33</t>
  </si>
  <si>
    <t>Leonildo Nogueira Araujo - 13/03/2025 09:51:52</t>
  </si>
  <si>
    <t>Leonildo Nogueira Araujo - 13/03/2025 09:51:53</t>
  </si>
  <si>
    <t>Base de Dados_Images/TQ6506.Imagem do Equipamento-.180618.jpg</t>
  </si>
  <si>
    <t>Aguinaldo dos Santos Moura - 23/01/2025 15:06:13</t>
  </si>
  <si>
    <t>AG-6503</t>
  </si>
  <si>
    <t>AGITADOR CUBA FERMENTACAO Nº2</t>
  </si>
  <si>
    <t>Rafael De Carvalho Vasconcelos - 18/01/2025 08:34:55</t>
  </si>
  <si>
    <t>Rafael De Carvalho Vasconcelos - 18/01/2025 08:34:57</t>
  </si>
  <si>
    <t>Rafael De Carvalho Vasconcelos - 18/01/2025 08:34:59</t>
  </si>
  <si>
    <t>Rafael De Carvalho Vasconcelos - 18/01/2025 08:35:04</t>
  </si>
  <si>
    <t>Rafael De Carvalho Vasconcelos - 18/01/2025 08:35:10</t>
  </si>
  <si>
    <t>Rafael De Carvalho Vasconcelos - 18/01/2025 08:35:20</t>
  </si>
  <si>
    <t>Rafael De Carvalho Vasconcelos - 18/01/2025 08:35:29</t>
  </si>
  <si>
    <t>Aguinaldo dos Santos Moura - 13/01/2025 14:54:17</t>
  </si>
  <si>
    <t>Aguinaldo dos Santos Moura - 13/01/2025 14:54:15</t>
  </si>
  <si>
    <t>Aguinaldo dos Santos Moura - 13/01/2025 14:54:14</t>
  </si>
  <si>
    <t>Aguinaldo dos Santos Moura - 13/01/2025 14:54:13</t>
  </si>
  <si>
    <t>Aguinaldo dos Santos Moura - 13/01/2025 14:54:12</t>
  </si>
  <si>
    <t>Aguinaldo dos Santos Moura - 26/02/2025 10:37:35</t>
  </si>
  <si>
    <t>Aguinaldo dos Santos Moura - 26/02/2025 10:37:36</t>
  </si>
  <si>
    <t>Aguinaldo dos Santos Moura - 26/02/2025 10:37:37</t>
  </si>
  <si>
    <t>Aguinaldo dos Santos Moura - 26/02/2025 10:37:39</t>
  </si>
  <si>
    <t>Lais Da Cunha Ferreira Calian - 06/03/2025 10:40:21</t>
  </si>
  <si>
    <t>Lais Da Cunha Ferreira Calian - 06/03/2025 10:40:22</t>
  </si>
  <si>
    <t>Lais Da Cunha Ferreira Calian - 06/03/2025 10:40:24</t>
  </si>
  <si>
    <t>Lais Da Cunha Ferreira Calian - 06/03/2025 10:40:26</t>
  </si>
  <si>
    <t>Leonildo Nogueira Araujo - 13/03/2025 09:51:47</t>
  </si>
  <si>
    <t>Leonildo Nogueira Araujo - 13/03/2025 09:51:48</t>
  </si>
  <si>
    <t>Base de Dados_Images/AG-6503.Imagem do Equipamento-.175409.jpg</t>
  </si>
  <si>
    <t>Aguinaldo dos Santos Moura - 13/01/2025 14:53:51</t>
  </si>
  <si>
    <t>Base de Dados_Images/AG-6503.Imagem da Plaqueta do Motor-.175409.jpg</t>
  </si>
  <si>
    <t>Aguinaldo dos Santos Moura - 13/01/2025 14:54:02</t>
  </si>
  <si>
    <t>Cuba 03</t>
  </si>
  <si>
    <t>TRM-150-05</t>
  </si>
  <si>
    <t>NIVEL CUBA N° 3</t>
  </si>
  <si>
    <t>Aguinaldo dos Santos Moura - 25/02/2025 12:38:44</t>
  </si>
  <si>
    <t>Aguinaldo dos Santos Moura - 25/02/2025 12:38:45</t>
  </si>
  <si>
    <t>Aguinaldo dos Santos Moura - 25/02/2025 12:38:49</t>
  </si>
  <si>
    <t>Aguinaldo dos Santos Moura - 26/02/2025 10:39:15</t>
  </si>
  <si>
    <t>Aguinaldo dos Santos Moura - 26/02/2025 10:39:16</t>
  </si>
  <si>
    <t>Lais Da Cunha Ferreira Calian - 26/02/2025 10:55:43</t>
  </si>
  <si>
    <t>Lais Da Cunha Ferreira Calian - 26/02/2025 10:55:45</t>
  </si>
  <si>
    <t>Leonildo Nogueira Araujo - 13/03/2025 09:51:22</t>
  </si>
  <si>
    <t>Leonildo Nogueira Araujo - 13/03/2025 09:51:23</t>
  </si>
  <si>
    <t>Base de Dados_Images/TRM-150-05.Imagem do Equipamento-.154704.jpg</t>
  </si>
  <si>
    <t>Aguinaldo dos Santos Moura - 25/02/2025 12:47:00</t>
  </si>
  <si>
    <t>XV-184</t>
  </si>
  <si>
    <t>FERMENTO PARA CUBA 3</t>
  </si>
  <si>
    <t>Aguinaldo dos Santos Moura - 23/01/2025 14:59:03</t>
  </si>
  <si>
    <t>Aguinaldo dos Santos Moura - 23/01/2025 14:59:05</t>
  </si>
  <si>
    <t>Aguinaldo dos Santos Moura - 23/01/2025 14:59:07</t>
  </si>
  <si>
    <t>Aguinaldo dos Santos Moura - 23/01/2025 14:59:09</t>
  </si>
  <si>
    <t>Aguinaldo dos Santos Moura - 23/01/2025 14:59:13</t>
  </si>
  <si>
    <t>Aguinaldo dos Santos Moura - 23/01/2025 14:59:15</t>
  </si>
  <si>
    <t>Aguinaldo dos Santos Moura - 23/01/2025 14:59:17</t>
  </si>
  <si>
    <t>Aguinaldo dos Santos Moura - 23/01/2025 14:59:19</t>
  </si>
  <si>
    <t>Aguinaldo dos Santos Moura - 26/02/2025 10:40:02</t>
  </si>
  <si>
    <t>Aguinaldo dos Santos Moura - 26/02/2025 10:40:03</t>
  </si>
  <si>
    <t>Lais Da Cunha Ferreira Calian - 26/02/2025 10:55:53</t>
  </si>
  <si>
    <t>Leonildo Nogueira Araujo - 13/03/2025 09:51:27</t>
  </si>
  <si>
    <t>Base de Dados_Images/XV-184.Imagem do Equipamento-.175901.jpg</t>
  </si>
  <si>
    <t>Aguinaldo dos Santos Moura - 23/01/2025 14:58:54</t>
  </si>
  <si>
    <t>XV-192</t>
  </si>
  <si>
    <t>LIQUIDAÇÃO DE FERMENTO CUBA 3</t>
  </si>
  <si>
    <t>Aguinaldo dos Santos Moura - 23/01/2025 15:10:38</t>
  </si>
  <si>
    <t>Aguinaldo dos Santos Moura - 23/01/2025 15:10:40</t>
  </si>
  <si>
    <t>Aguinaldo dos Santos Moura - 23/01/2025 15:10:42</t>
  </si>
  <si>
    <t>Aguinaldo dos Santos Moura - 23/01/2025 15:10:49</t>
  </si>
  <si>
    <t>Aguinaldo dos Santos Moura - 23/01/2025 15:10:51</t>
  </si>
  <si>
    <t>Aguinaldo dos Santos Moura - 23/01/2025 15:10:53</t>
  </si>
  <si>
    <t>Aguinaldo dos Santos Moura - 23/01/2025 15:10:55</t>
  </si>
  <si>
    <t>Aguinaldo dos Santos Moura - 23/01/2025 15:11:00</t>
  </si>
  <si>
    <t>Aguinaldo dos Santos Moura - 26/02/2025 10:40:08</t>
  </si>
  <si>
    <t>Aguinaldo dos Santos Moura - 26/02/2025 10:40:09</t>
  </si>
  <si>
    <t>Lais Da Cunha Ferreira Calian - 26/02/2025 10:56:05</t>
  </si>
  <si>
    <t>Leonildo Nogueira Araujo - 13/03/2025 09:51:30</t>
  </si>
  <si>
    <t>Base de Dados_Images/XV-192.Imagem do Equipamento-.181036.jpg</t>
  </si>
  <si>
    <t>Aguinaldo dos Santos Moura - 23/01/2025 15:10:31</t>
  </si>
  <si>
    <t>XV-233</t>
  </si>
  <si>
    <t>VALVULA DE AGUA CUBA 3</t>
  </si>
  <si>
    <t>Laercio Gonçalves de Souza Junior - 13/01/2025 16:18:51</t>
  </si>
  <si>
    <t>Laercio Gonçalves de Souza Junior - 13/01/2025 16:18:50</t>
  </si>
  <si>
    <t>Laercio Gonçalves de Souza Junior - 13/01/2025 16:18:49</t>
  </si>
  <si>
    <t>Laercio Gonçalves de Souza Junior - 13/01/2025 16:18:54</t>
  </si>
  <si>
    <t>Laercio Gonçalves de Souza Junior - 13/01/2025 16:18:53</t>
  </si>
  <si>
    <t>Laercio Gonçalves de Souza Junior - 13/01/2025 16:18:52</t>
  </si>
  <si>
    <t>Aguinaldo dos Santos Moura - 26/02/2025 10:40:16</t>
  </si>
  <si>
    <t>Lais Da Cunha Ferreira Calian - 26/02/2025 10:56:12</t>
  </si>
  <si>
    <t>Leonildo Nogueira Araujo - 13/03/2025 09:51:33</t>
  </si>
  <si>
    <t>Base de Dados_Images/XV-233.Imagem do Equipamento-.231722.jpg</t>
  </si>
  <si>
    <t>Laercio Gonçalves de Souza Junior - 13/01/2025 16:18:46</t>
  </si>
  <si>
    <t>XV-210</t>
  </si>
  <si>
    <t>VALVULA DE ACIDO  CUBA 3</t>
  </si>
  <si>
    <t>Laercio Gonçalves de Souza Junior - 13/01/2025 16:19:29</t>
  </si>
  <si>
    <t>Laercio Gonçalves de Souza Junior - 13/01/2025 16:19:28</t>
  </si>
  <si>
    <t>Laercio Gonçalves de Souza Junior - 13/01/2025 16:19:32</t>
  </si>
  <si>
    <t>Laercio Gonçalves de Souza Junior - 13/01/2025 16:19:31</t>
  </si>
  <si>
    <t>Aguinaldo dos Santos Moura - 26/02/2025 10:40:30</t>
  </si>
  <si>
    <t>Aguinaldo dos Santos Moura - 26/02/2025 10:40:31</t>
  </si>
  <si>
    <t>Lais Da Cunha Ferreira Calian - 26/02/2025 10:56:40</t>
  </si>
  <si>
    <t>Leonildo Nogueira Araujo - 13/03/2025 09:51:37</t>
  </si>
  <si>
    <t>Base de Dados_Images/XV-210.Imagem do Equipamento-.231753.jpg</t>
  </si>
  <si>
    <t>Laercio Gonçalves de Souza Junior - 13/01/2025 16:19:24</t>
  </si>
  <si>
    <t>TQ6507</t>
  </si>
  <si>
    <t>CUBA DE FERMENTO Nº3</t>
  </si>
  <si>
    <t>Aguinaldo dos Santos Moura - 25/02/2025 12:58:49</t>
  </si>
  <si>
    <t>Aguinaldo dos Santos Moura - 25/02/2025 12:58:51</t>
  </si>
  <si>
    <t>Aguinaldo dos Santos Moura - 25/02/2025 12:58:52</t>
  </si>
  <si>
    <t>Aguinaldo dos Santos Moura - 25/02/2025 12:58:55</t>
  </si>
  <si>
    <t>Aguinaldo dos Santos Moura - 25/02/2025 12:58:58</t>
  </si>
  <si>
    <t>Aguinaldo dos Santos Moura - 25/02/2025 12:59:00</t>
  </si>
  <si>
    <t>Aguinaldo dos Santos Moura - 25/02/2025 12:59:02</t>
  </si>
  <si>
    <t>Aguinaldo dos Santos Moura - 25/02/2025 12:59:05</t>
  </si>
  <si>
    <t>Aguinaldo dos Santos Moura - 25/02/2025 12:59:06</t>
  </si>
  <si>
    <t>Lais Da Cunha Ferreira Calian - 26/02/2025 10:55:36</t>
  </si>
  <si>
    <t>Lais Da Cunha Ferreira Calian - 26/02/2025 10:55:37</t>
  </si>
  <si>
    <t>Leonildo Nogueira Araujo - 13/03/2025 09:51:17</t>
  </si>
  <si>
    <t>Leonildo Nogueira Araujo - 13/03/2025 09:51:18</t>
  </si>
  <si>
    <t>Base de Dados_Images/TQ6507.Imagem do Equipamento-.180655.jpg</t>
  </si>
  <si>
    <t>Aguinaldo dos Santos Moura - 23/01/2025 15:06:43</t>
  </si>
  <si>
    <t>AG-6504</t>
  </si>
  <si>
    <t>AGITADOR CUBA FERMENTACAO Nº3</t>
  </si>
  <si>
    <t>Rafael De Carvalho Vasconcelos - 18/01/2025 08:36:16</t>
  </si>
  <si>
    <t>Rafael De Carvalho Vasconcelos - 18/01/2025 08:36:18</t>
  </si>
  <si>
    <t>Rafael De Carvalho Vasconcelos - 18/01/2025 08:36:20</t>
  </si>
  <si>
    <t>Rafael De Carvalho Vasconcelos - 18/01/2025 08:36:25</t>
  </si>
  <si>
    <t>Rafael De Carvalho Vasconcelos - 18/01/2025 08:36:31</t>
  </si>
  <si>
    <t>Rafael De Carvalho Vasconcelos - 18/01/2025 08:36:33</t>
  </si>
  <si>
    <t>Rafael De Carvalho Vasconcelos - 18/01/2025 08:36:34</t>
  </si>
  <si>
    <t>Aguinaldo dos Santos Moura - 13/01/2025 14:55:54</t>
  </si>
  <si>
    <t>Aguinaldo dos Santos Moura - 13/01/2025 14:55:53</t>
  </si>
  <si>
    <t>Aguinaldo dos Santos Moura - 13/01/2025 14:55:51</t>
  </si>
  <si>
    <t>Aguinaldo dos Santos Moura - 13/01/2025 14:55:50</t>
  </si>
  <si>
    <t>Aguinaldo dos Santos Moura - 13/01/2025 14:55:49</t>
  </si>
  <si>
    <t>Aguinaldo dos Santos Moura - 13/01/2025 14:55:48</t>
  </si>
  <si>
    <t>Aguinaldo dos Santos Moura - 26/02/2025 10:39:02</t>
  </si>
  <si>
    <t>Aguinaldo dos Santos Moura - 26/02/2025 10:39:04</t>
  </si>
  <si>
    <t>Aguinaldo dos Santos Moura - 26/02/2025 10:39:05</t>
  </si>
  <si>
    <t>Aguinaldo dos Santos Moura - 26/02/2025 10:39:07</t>
  </si>
  <si>
    <t>Lais Da Cunha Ferreira Calian - 26/02/2025 10:55:19</t>
  </si>
  <si>
    <t>Lais Da Cunha Ferreira Calian - 26/02/2025 10:55:21</t>
  </si>
  <si>
    <t>Lais Da Cunha Ferreira Calian - 26/02/2025 10:55:22</t>
  </si>
  <si>
    <t>Lais Da Cunha Ferreira Calian - 26/02/2025 10:55:24</t>
  </si>
  <si>
    <t>Lais Da Cunha Ferreira Calian - 26/02/2025 10:55:28</t>
  </si>
  <si>
    <t>Leonildo Nogueira Araujo - 13/03/2025 09:51:12</t>
  </si>
  <si>
    <t>Leonildo Nogueira Araujo - 13/03/2025 09:51:13</t>
  </si>
  <si>
    <t>Base de Dados_Images/AG-6504.Imagem do Equipamento-.175632.jpg</t>
  </si>
  <si>
    <t>Aguinaldo dos Santos Moura - 13/01/2025 14:56:27</t>
  </si>
  <si>
    <t>Base de Dados_Images/AG-6504.Imagem da Plaqueta do Motor-.175544.jpg</t>
  </si>
  <si>
    <t>Aguinaldo dos Santos Moura - 13/01/2025 14:55:40</t>
  </si>
  <si>
    <t>Bombas De Fermento</t>
  </si>
  <si>
    <t>BC-6506</t>
  </si>
  <si>
    <t>BOMBA Nº1 FERMENTO CUBA P/ DORNAS</t>
  </si>
  <si>
    <t>Aguinaldo dos Santos Moura - 13/01/2025 10:58:25</t>
  </si>
  <si>
    <t>Rafael De Carvalho Vasconcelos - 14/01/2025 15:16:01</t>
  </si>
  <si>
    <t>Rafael De Carvalho Vasconcelos - 14/01/2025 15:16:09</t>
  </si>
  <si>
    <t>Rafael De Carvalho Vasconcelos - 14/01/2025 15:16:19</t>
  </si>
  <si>
    <t>Rafael De Carvalho Vasconcelos - 14/01/2025 15:16:27</t>
  </si>
  <si>
    <t>Rafael De Carvalho Vasconcelos - 14/01/2025 15:16:33</t>
  </si>
  <si>
    <t>Rafael De Carvalho Vasconcelos - 14/01/2025 15:16:40</t>
  </si>
  <si>
    <t>Rafael De Carvalho Vasconcelos - 14/01/2025 15:17:06</t>
  </si>
  <si>
    <t>Rafael De Carvalho Vasconcelos - 14/01/2025 15:17:13</t>
  </si>
  <si>
    <t>Rafael De Carvalho Vasconcelos - 14/01/2025 15:17:29</t>
  </si>
  <si>
    <t>Aguinaldo dos Santos Moura - 13/01/2025 11:01:01</t>
  </si>
  <si>
    <t>Aguinaldo dos Santos Moura - 13/01/2025 10:58:40</t>
  </si>
  <si>
    <t>Aguinaldo dos Santos Moura - 13/01/2025 10:58:48</t>
  </si>
  <si>
    <t>Aguinaldo dos Santos Moura - 13/01/2025 11:05:25</t>
  </si>
  <si>
    <t>Aguinaldo dos Santos Moura - 13/01/2025 10:59:32</t>
  </si>
  <si>
    <t>Aguinaldo dos Santos Moura - 13/01/2025 10:59:42</t>
  </si>
  <si>
    <t>Rafael De Carvalho Vasconcelos - 24/02/2025 09:09:59</t>
  </si>
  <si>
    <t>Rafael De Carvalho Vasconcelos - 24/02/2025 09:10:00</t>
  </si>
  <si>
    <t>Rafael De Carvalho Vasconcelos - 24/02/2025 09:10:02</t>
  </si>
  <si>
    <t>Aguinaldo dos Santos Moura - 21/02/2025 12:34:09</t>
  </si>
  <si>
    <t>Aguinaldo dos Santos Moura - 21/02/2025 12:34:11</t>
  </si>
  <si>
    <t>Aguinaldo dos Santos Moura - 21/02/2025 12:34:12</t>
  </si>
  <si>
    <t>Lais Da Cunha Ferreira Calian - 03/03/2025 16:35:29</t>
  </si>
  <si>
    <t>Lais Da Cunha Ferreira Calian - 03/03/2025 16:35:30</t>
  </si>
  <si>
    <t>Lais Da Cunha Ferreira Calian - 03/03/2025 16:35:32</t>
  </si>
  <si>
    <t>Lais Da Cunha Ferreira Calian - 03/03/2025 16:35:33</t>
  </si>
  <si>
    <t>Leonildo Nogueira Araujo - 13/03/2025 09:50:56</t>
  </si>
  <si>
    <t>Leonildo Nogueira Araujo - 13/03/2025 09:50:57</t>
  </si>
  <si>
    <t>Leonildo Nogueira Araujo - 13/03/2025 09:50:58</t>
  </si>
  <si>
    <t>Base de Dados_Images/BC-6506.Imagem do Equipamento-.144439.jpg</t>
  </si>
  <si>
    <t>Aguinaldo dos Santos Moura - 20/02/2025 11:44:33</t>
  </si>
  <si>
    <t>Base de Dados_Images/BC-6506.Imagem da Plaqueta do Motor-.135808.jpg</t>
  </si>
  <si>
    <t>Aguinaldo dos Santos Moura - 13/01/2025 10:57:40</t>
  </si>
  <si>
    <t>BC-6523</t>
  </si>
  <si>
    <t>BOMBA Nº2 FERMENTO CUBA P/ DORNAS</t>
  </si>
  <si>
    <t>Aguinaldo dos Santos Moura - 13/01/2025 11:08:05</t>
  </si>
  <si>
    <t>Rafael De Carvalho Vasconcelos - 14/01/2025 15:19:23</t>
  </si>
  <si>
    <t>Rafael De Carvalho Vasconcelos - 14/01/2025 15:19:28</t>
  </si>
  <si>
    <t>Rafael De Carvalho Vasconcelos - 14/01/2025 15:19:32</t>
  </si>
  <si>
    <t>Rafael De Carvalho Vasconcelos - 14/01/2025 15:19:35</t>
  </si>
  <si>
    <t>Rafael De Carvalho Vasconcelos - 14/01/2025 15:19:44</t>
  </si>
  <si>
    <t>Rafael De Carvalho Vasconcelos - 14/01/2025 15:19:47</t>
  </si>
  <si>
    <t>Rafael De Carvalho Vasconcelos - 14/01/2025 15:19:58</t>
  </si>
  <si>
    <t>Rafael De Carvalho Vasconcelos - 14/01/2025 15:20:02</t>
  </si>
  <si>
    <t>Aguinaldo dos Santos Moura - 20/02/2025 12:35:32</t>
  </si>
  <si>
    <t>Aguinaldo dos Santos Moura - 13/01/2025 11:08:21</t>
  </si>
  <si>
    <t>Aguinaldo dos Santos Moura - 13/01/2025 11:08:23</t>
  </si>
  <si>
    <t>Aguinaldo dos Santos Moura - 13/01/2025 11:08:30</t>
  </si>
  <si>
    <t>Aguinaldo dos Santos Moura - 13/01/2025 11:08:32</t>
  </si>
  <si>
    <t>Aguinaldo dos Santos Moura - 13/01/2025 11:08:39</t>
  </si>
  <si>
    <t>Aguinaldo dos Santos Moura - 13/01/2025 11:08:43</t>
  </si>
  <si>
    <t>Rafael De Carvalho Vasconcelos - 24/02/2025 09:10:12</t>
  </si>
  <si>
    <t>Rafael De Carvalho Vasconcelos - 24/02/2025 09:10:13</t>
  </si>
  <si>
    <t>Aguinaldo dos Santos Moura - 21/02/2025 12:34:26</t>
  </si>
  <si>
    <t>Aguinaldo dos Santos Moura - 21/02/2025 12:34:27</t>
  </si>
  <si>
    <t>Aguinaldo dos Santos Moura - 21/02/2025 12:34:28</t>
  </si>
  <si>
    <t>Lais Da Cunha Ferreira Calian - 27/02/2025 16:20:42</t>
  </si>
  <si>
    <t>Lais Da Cunha Ferreira Calian - 27/02/2025 16:20:43</t>
  </si>
  <si>
    <t>Lais Da Cunha Ferreira Calian - 27/02/2025 16:20:45</t>
  </si>
  <si>
    <t>Lais Da Cunha Ferreira Calian - 27/02/2025 16:20:46</t>
  </si>
  <si>
    <t>Leonildo Nogueira Araujo - 13/03/2025 09:51:02</t>
  </si>
  <si>
    <t>Leonildo Nogueira Araujo - 13/03/2025 09:51:03</t>
  </si>
  <si>
    <t>Base de Dados_Images/BC-6523.Imagem do Equipamento-.190215.jpg</t>
  </si>
  <si>
    <t>Aguinaldo dos Santos Moura - 14/01/2025 16:02:08</t>
  </si>
  <si>
    <t>Base de Dados_Images/BC-6523.Imagem da Plaqueta do Motor-.140813.jpg</t>
  </si>
  <si>
    <t>Aguinaldo dos Santos Moura - 13/01/2025 11:07:52</t>
  </si>
  <si>
    <t>Ácido</t>
  </si>
  <si>
    <t>TRM-181-05</t>
  </si>
  <si>
    <t>VAZAO ACIDO SUFURICO</t>
  </si>
  <si>
    <t>Aguinaldo dos Santos Moura - 23/01/2025 11:14:56</t>
  </si>
  <si>
    <t>Aguinaldo dos Santos Moura - 23/01/2025 11:14:58</t>
  </si>
  <si>
    <t>Aguinaldo dos Santos Moura - 23/01/2025 11:15:01</t>
  </si>
  <si>
    <t>Aguinaldo dos Santos Moura - 23/01/2025 11:15:06</t>
  </si>
  <si>
    <t>Aguinaldo dos Santos Moura - 24/02/2025 10:48:01</t>
  </si>
  <si>
    <t>Aguinaldo dos Santos Moura - 24/02/2025 11:27:21</t>
  </si>
  <si>
    <t>Lais Da Cunha Ferreira Calian - 04/03/2025 13:56:43</t>
  </si>
  <si>
    <t>Lais Da Cunha Ferreira Calian - 04/03/2025 13:56:44</t>
  </si>
  <si>
    <t>Lais Da Cunha Ferreira Calian - 12/03/2025 10:43:47</t>
  </si>
  <si>
    <t>Lais Da Cunha Ferreira Calian - 12/03/2025 10:43:50</t>
  </si>
  <si>
    <t>Base de Dados_Images/TRM-181-05.Imagem do Equipamento-.141456.jpg</t>
  </si>
  <si>
    <t>Aguinaldo dos Santos Moura - 23/01/2025 11:14:50</t>
  </si>
  <si>
    <t>XV-234</t>
  </si>
  <si>
    <t>VALVULA ACIDO SUFURICO SAIDA</t>
  </si>
  <si>
    <t>Aguinaldo dos Santos Moura - 23/01/2025 11:10:46</t>
  </si>
  <si>
    <t>Aguinaldo dos Santos Moura - 23/01/2025 11:10:53</t>
  </si>
  <si>
    <t>Aguinaldo dos Santos Moura - 23/01/2025 11:10:48</t>
  </si>
  <si>
    <t>Aguinaldo dos Santos Moura - 23/01/2025 11:10:51</t>
  </si>
  <si>
    <t>Aguinaldo dos Santos Moura - 23/01/2025 11:10:56</t>
  </si>
  <si>
    <t>Aguinaldo dos Santos Moura - 23/01/2025 11:10:57</t>
  </si>
  <si>
    <t>Aguinaldo dos Santos Moura - 23/01/2025 11:10:58</t>
  </si>
  <si>
    <t>Aguinaldo dos Santos Moura - 04/03/2025 11:08:17</t>
  </si>
  <si>
    <t>Aguinaldo dos Santos Moura - 04/03/2025 11:08:20</t>
  </si>
  <si>
    <t>Lais Da Cunha Ferreira Calian - 04/03/2025 13:56:52</t>
  </si>
  <si>
    <t>Lais Da Cunha Ferreira Calian - 12/03/2025 10:44:00</t>
  </si>
  <si>
    <t>Base de Dados_Images/XV-234.Imagem do Equipamento-.141039.jpg</t>
  </si>
  <si>
    <t>Aguinaldo dos Santos Moura - 23/01/2025 11:10:30</t>
  </si>
  <si>
    <t>BD-7102</t>
  </si>
  <si>
    <t>BOMBA DE ACIDO SULFURICO</t>
  </si>
  <si>
    <t>Rafael De Carvalho Vasconcelos - 14/01/2025 16:46:56</t>
  </si>
  <si>
    <t>Rafael De Carvalho Vasconcelos - 14/01/2025 16:47:10</t>
  </si>
  <si>
    <t>Rafael De Carvalho Vasconcelos - 14/01/2025 16:47:14</t>
  </si>
  <si>
    <t>Rafael De Carvalho Vasconcelos - 14/01/2025 16:47:25</t>
  </si>
  <si>
    <t>Rafael De Carvalho Vasconcelos - 14/01/2025 16:47:27</t>
  </si>
  <si>
    <t>Rafael De Carvalho Vasconcelos - 14/01/2025 16:47:31</t>
  </si>
  <si>
    <t>Rafael De Carvalho Vasconcelos - 14/01/2025 16:47:44</t>
  </si>
  <si>
    <t>Rafael De Carvalho Vasconcelos - 14/01/2025 16:47:57</t>
  </si>
  <si>
    <t>Rafael De Carvalho Vasconcelos - 14/01/2025 16:48:04</t>
  </si>
  <si>
    <t>Rafael De Carvalho Vasconcelos - 14/01/2025 16:48:07</t>
  </si>
  <si>
    <t>Aguinaldo dos Santos Moura - 16/01/2025 13:52:07</t>
  </si>
  <si>
    <t>Aguinaldo dos Santos Moura - 16/01/2025 13:52:04</t>
  </si>
  <si>
    <t>Aguinaldo dos Santos Moura - 16/01/2025 13:52:02</t>
  </si>
  <si>
    <t>Aguinaldo dos Santos Moura - 16/01/2025 13:51:59</t>
  </si>
  <si>
    <t>Aguinaldo dos Santos Moura - 16/01/2025 13:51:57</t>
  </si>
  <si>
    <t>Aguinaldo dos Santos Moura - 16/01/2025 13:51:45</t>
  </si>
  <si>
    <t>Rafael De Carvalho Vasconcelos - 20/02/2025 12:40:55</t>
  </si>
  <si>
    <t>Rafael De Carvalho Vasconcelos - 20/02/2025 12:40:58</t>
  </si>
  <si>
    <t>Rafael De Carvalho Vasconcelos - 20/02/2025 12:41:02</t>
  </si>
  <si>
    <t>Aguinaldo dos Santos Moura - 20/02/2025 11:26:47</t>
  </si>
  <si>
    <t>Aguinaldo dos Santos Moura - 20/02/2025 11:26:38</t>
  </si>
  <si>
    <t>Aguinaldo dos Santos Moura - 20/02/2025 11:26:34</t>
  </si>
  <si>
    <t>Lais Da Cunha Ferreira Calian - 06/03/2025 10:30:04</t>
  </si>
  <si>
    <t>Lais Da Cunha Ferreira Calian - 06/03/2025 10:30:08</t>
  </si>
  <si>
    <t>Lais Da Cunha Ferreira Calian - 06/03/2025 10:30:14</t>
  </si>
  <si>
    <t>Lais Da Cunha Ferreira Calian - 06/03/2025 10:30:17</t>
  </si>
  <si>
    <t>Lais Da Cunha Ferreira Calian - 12/03/2025 10:42:59</t>
  </si>
  <si>
    <t>Lais Da Cunha Ferreira Calian - 12/03/2025 10:43:01</t>
  </si>
  <si>
    <t>Lais Da Cunha Ferreira Calian - 12/03/2025 10:43:02</t>
  </si>
  <si>
    <t>Base de Dados_Images/BD-7102.Imagem do Equipamento-.194650.jpg</t>
  </si>
  <si>
    <t>Rafael De Carvalho Vasconcelos - 14/01/2025 16:46:00</t>
  </si>
  <si>
    <t>Base de Dados_Images/BD-7102.Imagem da Plaqueta do Motor-.194650.jpg</t>
  </si>
  <si>
    <t>Rafael De Carvalho Vasconcelos - 14/01/2025 16:46:42</t>
  </si>
  <si>
    <t>BC-7003</t>
  </si>
  <si>
    <t>BOMBA DESCARREGAMENTO DE ÁCIDO</t>
  </si>
  <si>
    <t>Aguinaldo dos Santos Moura - 23/01/2025 11:24:55</t>
  </si>
  <si>
    <t>Rafael De Carvalho Vasconcelos - 31/01/2025 14:59:42</t>
  </si>
  <si>
    <t>Rafael De Carvalho Vasconcelos - 31/01/2025 14:59:46</t>
  </si>
  <si>
    <t>Rafael De Carvalho Vasconcelos - 31/01/2025 14:59:50</t>
  </si>
  <si>
    <t>Rafael De Carvalho Vasconcelos - 31/01/2025 15:00:00</t>
  </si>
  <si>
    <t>Rafael De Carvalho Vasconcelos - 31/01/2025 15:00:02</t>
  </si>
  <si>
    <t>Rafael De Carvalho Vasconcelos - 31/01/2025 15:00:06</t>
  </si>
  <si>
    <t>Rafael De Carvalho Vasconcelos - 31/01/2025 15:00:11</t>
  </si>
  <si>
    <t>Rafael De Carvalho Vasconcelos - 31/01/2025 15:01:07</t>
  </si>
  <si>
    <t>Rafael De Carvalho Vasconcelos - 31/01/2025 15:01:10</t>
  </si>
  <si>
    <t>Aguinaldo dos Santos Moura - 23/01/2025 11:25:02</t>
  </si>
  <si>
    <t>Aguinaldo dos Santos Moura - 23/01/2025 11:25:03</t>
  </si>
  <si>
    <t>Aguinaldo dos Santos Moura - 23/01/2025 11:25:04</t>
  </si>
  <si>
    <t>Aguinaldo dos Santos Moura - 23/01/2025 11:25:07</t>
  </si>
  <si>
    <t>Aguinaldo dos Santos Moura - 23/01/2025 11:25:08</t>
  </si>
  <si>
    <t>Aguinaldo dos Santos Moura - 23/01/2025 11:25:11</t>
  </si>
  <si>
    <t>Rafael De Carvalho Vasconcelos - 20/02/2025 12:41:11</t>
  </si>
  <si>
    <t>Rafael De Carvalho Vasconcelos - 20/02/2025 12:41:14</t>
  </si>
  <si>
    <t>Rafael De Carvalho Vasconcelos - 20/02/2025 12:41:16</t>
  </si>
  <si>
    <t>Rafael De Carvalho Vasconcelos - 20/02/2025 12:41:20</t>
  </si>
  <si>
    <t>Rafael De Carvalho Vasconcelos - 20/02/2025 12:41:39</t>
  </si>
  <si>
    <t>Rafael De Carvalho Vasconcelos - 20/02/2025 12:41:50</t>
  </si>
  <si>
    <t>Lais Da Cunha Ferreira Calian - 04/03/2025 13:56:11</t>
  </si>
  <si>
    <t>Lais Da Cunha Ferreira Calian - 04/03/2025 13:56:12</t>
  </si>
  <si>
    <t>Lais Da Cunha Ferreira Calian - 04/03/2025 13:56:19</t>
  </si>
  <si>
    <t>Lais Da Cunha Ferreira Calian - 12/03/2025 10:43:10</t>
  </si>
  <si>
    <t>Lais Da Cunha Ferreira Calian - 12/03/2025 10:43:16</t>
  </si>
  <si>
    <t>Lais Da Cunha Ferreira Calian - 12/03/2025 10:43:17</t>
  </si>
  <si>
    <t>Lais Da Cunha Ferreira Calian - 12/03/2025 10:43:18</t>
  </si>
  <si>
    <t>Base de Dados_Images/BC-7003.Imagem do Equipamento-.142150.jpg</t>
  </si>
  <si>
    <t>Aguinaldo dos Santos Moura - 23/01/2025 11:21:31</t>
  </si>
  <si>
    <t>Base de Dados_Images/BC-7003.Imagem da Plaqueta do Motor-.142151.jpg</t>
  </si>
  <si>
    <t>Aguinaldo dos Santos Moura - 23/01/2025 11:21:44</t>
  </si>
  <si>
    <t>TQ7002</t>
  </si>
  <si>
    <t>TQ DE ARMAZENAGEM ACIDO SULFURICO Nº1</t>
  </si>
  <si>
    <t>Aguinaldo dos Santos Moura - 23/01/2025 11:13:00</t>
  </si>
  <si>
    <t>Aguinaldo dos Santos Moura - 23/01/2025 11:13:01</t>
  </si>
  <si>
    <t>Aguinaldo dos Santos Moura - 23/01/2025 11:13:04</t>
  </si>
  <si>
    <t>Aguinaldo dos Santos Moura - 23/01/2025 11:13:07</t>
  </si>
  <si>
    <t>Aguinaldo dos Santos Moura - 23/01/2025 11:13:09</t>
  </si>
  <si>
    <t>Aguinaldo dos Santos Moura - 23/01/2025 11:13:15</t>
  </si>
  <si>
    <t>Aguinaldo dos Santos Moura - 23/01/2025 11:13:19</t>
  </si>
  <si>
    <t>Aguinaldo dos Santos Moura - 23/01/2025 11:13:21</t>
  </si>
  <si>
    <t>Aguinaldo dos Santos Moura - 23/01/2025 11:13:24</t>
  </si>
  <si>
    <t>Lais Da Cunha Ferreira Calian - 04/03/2025 13:56:26</t>
  </si>
  <si>
    <t>Lais Da Cunha Ferreira Calian - 04/03/2025 13:56:30</t>
  </si>
  <si>
    <t>Lais Da Cunha Ferreira Calian - 12/03/2025 10:43:26</t>
  </si>
  <si>
    <t>Lais Da Cunha Ferreira Calian - 12/03/2025 10:43:27</t>
  </si>
  <si>
    <t>Lais Da Cunha Ferreira Calian - 12/03/2025 10:43:30</t>
  </si>
  <si>
    <t>Lais Da Cunha Ferreira Calian - 12/03/2025 10:43:33</t>
  </si>
  <si>
    <t>Base de Dados_Images/TQ7002.Imagem do Equipamento-.141258.jpg</t>
  </si>
  <si>
    <t>Aguinaldo dos Santos Moura - 23/01/2025 11:12:53</t>
  </si>
  <si>
    <t>TQ7003</t>
  </si>
  <si>
    <t>TQ DE ARMAZENAGEM ACIDO SULFURICO Nº2</t>
  </si>
  <si>
    <t>Aguinaldo dos Santos Moura - 23/01/2025 11:13:54</t>
  </si>
  <si>
    <t>Aguinaldo dos Santos Moura - 23/01/2025 11:13:56</t>
  </si>
  <si>
    <t>Aguinaldo dos Santos Moura - 23/01/2025 11:13:57</t>
  </si>
  <si>
    <t>Aguinaldo dos Santos Moura - 23/01/2025 11:13:59</t>
  </si>
  <si>
    <t>Aguinaldo dos Santos Moura - 23/01/2025 11:14:01</t>
  </si>
  <si>
    <t>Aguinaldo dos Santos Moura - 23/01/2025 11:14:05</t>
  </si>
  <si>
    <t>Aguinaldo dos Santos Moura - 23/01/2025 11:14:06</t>
  </si>
  <si>
    <t>Aguinaldo dos Santos Moura - 23/01/2025 11:14:08</t>
  </si>
  <si>
    <t>Aguinaldo dos Santos Moura - 23/01/2025 11:14:12</t>
  </si>
  <si>
    <t>Lais Da Cunha Ferreira Calian - 04/03/2025 13:56:36</t>
  </si>
  <si>
    <t>Lais Da Cunha Ferreira Calian - 04/03/2025 13:56:37</t>
  </si>
  <si>
    <t>Lais Da Cunha Ferreira Calian - 12/03/2025 10:43:39</t>
  </si>
  <si>
    <t>Lais Da Cunha Ferreira Calian - 12/03/2025 10:43:40</t>
  </si>
  <si>
    <t>Lais Da Cunha Ferreira Calian - 12/03/2025 10:43:42</t>
  </si>
  <si>
    <t>Base de Dados_Images/TQ7003.Imagem do Equipamento-.141353.jpg</t>
  </si>
  <si>
    <t>Aguinaldo dos Santos Moura - 23/01/2025 11:13:48</t>
  </si>
  <si>
    <t>TRM-151-05</t>
  </si>
  <si>
    <t>NÍVEL DO TANQUE DE FLEGMAÇA</t>
  </si>
  <si>
    <t>Aguinaldo dos Santos Moura - 12/03/2025 07:51:01</t>
  </si>
  <si>
    <t>Aguinaldo dos Santos Moura - 12/03/2025 07:51:02</t>
  </si>
  <si>
    <t>Aguinaldo dos Santos Moura - 12/03/2025 07:51:04</t>
  </si>
  <si>
    <t>Aguinaldo dos Santos Moura - 12/03/2025 07:51:05</t>
  </si>
  <si>
    <t>Aguinaldo dos Santos Moura - 12/03/2025 10:38:59</t>
  </si>
  <si>
    <t>Aguinaldo dos Santos Moura - 12/03/2025 10:39:00</t>
  </si>
  <si>
    <t>Rafael Schafaschek - 12/03/2025 12:56:13</t>
  </si>
  <si>
    <t>Rafael Schafaschek - 13/03/2025 15:21:29</t>
  </si>
  <si>
    <t>Aguinaldo dos Santos Moura - 03/12/2025 07:50:58</t>
  </si>
  <si>
    <t>STE-057-05</t>
  </si>
  <si>
    <t>TEMPERATURA DO TANQUE DE FLEGMAÇA</t>
  </si>
  <si>
    <t>Rafael De Carvalho Vasconcelos - 20/02/2025 12:50:24</t>
  </si>
  <si>
    <t>Aguinaldo dos Santos Moura - 20/02/2025 13:36:32</t>
  </si>
  <si>
    <t>Aguinaldo dos Santos Moura - 20/02/2025 13:36:37</t>
  </si>
  <si>
    <t>Aguinaldo dos Santos Moura - 20/02/2025 13:36:38</t>
  </si>
  <si>
    <t>Aguinaldo dos Santos Moura - 12/03/2025 10:39:13</t>
  </si>
  <si>
    <t>Aguinaldo dos Santos Moura - 12/03/2025 10:39:17</t>
  </si>
  <si>
    <t>Aguinaldo dos Santos Moura - 12/03/2025 10:39:14</t>
  </si>
  <si>
    <t>Rafael Schafaschek - 12/03/2025 12:56:18</t>
  </si>
  <si>
    <t>Rafael Schafaschek - 12/03/2025 12:56:17</t>
  </si>
  <si>
    <t>Rafael Schafaschek - 13/03/2025 15:21:33</t>
  </si>
  <si>
    <t>Rafael Schafaschek - 13/03/2025 15:21:32</t>
  </si>
  <si>
    <t>Base de Dados_Images/STE-057-05.Imagem do Equipamento-.173751.jpg</t>
  </si>
  <si>
    <t>Aguinaldo dos Santos Moura - 16/01/2025 13:57:32</t>
  </si>
  <si>
    <t>NIVEL_FLEG</t>
  </si>
  <si>
    <t>VÁLVULA CONTROLE NÍVEL TANQUE DE FLEGMAÇA</t>
  </si>
  <si>
    <t>Aguinaldo dos Santos Moura - 23/01/2025 09:01:37</t>
  </si>
  <si>
    <t>Aguinaldo dos Santos Moura - 23/01/2025 09:01:38</t>
  </si>
  <si>
    <t>Aguinaldo dos Santos Moura - 23/01/2025 09:01:41</t>
  </si>
  <si>
    <t>Aguinaldo dos Santos Moura - 23/01/2025 09:01:43</t>
  </si>
  <si>
    <t>Aguinaldo dos Santos Moura - 23/01/2025 09:01:45</t>
  </si>
  <si>
    <t>Aguinaldo dos Santos Moura - 23/01/2025 09:01:49</t>
  </si>
  <si>
    <t>Aguinaldo dos Santos Moura - 23/01/2025 09:01:51</t>
  </si>
  <si>
    <t>Aguinaldo dos Santos Moura - 23/01/2025 09:01:53</t>
  </si>
  <si>
    <t>Aguinaldo dos Santos Moura - 23/01/2025 09:01:55</t>
  </si>
  <si>
    <t>Rafael Schafaschek - 12/03/2025 12:56:03</t>
  </si>
  <si>
    <t>Rafael Schafaschek - 13/03/2025 15:21:19</t>
  </si>
  <si>
    <t>Rafael Schafaschek - 13/03/2025 15:21:18</t>
  </si>
  <si>
    <t>Base de Dados_Images/NIVEL_FLEG.Imagem do Equipamento-.120129.jpg</t>
  </si>
  <si>
    <t>Aguinaldo dos Santos Moura - 23/01/2025 09:01:23</t>
  </si>
  <si>
    <t>TQ7106</t>
  </si>
  <si>
    <t>TANQUE DE FLEGMASSA</t>
  </si>
  <si>
    <t>Aguinaldo dos Santos Moura - 23/01/2025 09:00:35</t>
  </si>
  <si>
    <t>Aguinaldo dos Santos Moura - 23/01/2025 09:00:37</t>
  </si>
  <si>
    <t>Aguinaldo dos Santos Moura - 23/01/2025 09:00:39</t>
  </si>
  <si>
    <t>Aguinaldo dos Santos Moura - 23/01/2025 09:00:41</t>
  </si>
  <si>
    <t>Aguinaldo dos Santos Moura - 23/01/2025 09:00:43</t>
  </si>
  <si>
    <t>Aguinaldo dos Santos Moura - 23/01/2025 09:00:46</t>
  </si>
  <si>
    <t>Aguinaldo dos Santos Moura - 23/01/2025 09:00:49</t>
  </si>
  <si>
    <t>Aguinaldo dos Santos Moura - 12/03/2025 07:50:51</t>
  </si>
  <si>
    <t>Aguinaldo dos Santos Moura - 16/01/2025 13:59:15</t>
  </si>
  <si>
    <t>Rafael Schafaschek - 12/03/2025 12:56:07</t>
  </si>
  <si>
    <t>Rafael Schafaschek - 13/03/2025 15:21:25</t>
  </si>
  <si>
    <t>Rafael Schafaschek - 13/03/2025 15:21:24</t>
  </si>
  <si>
    <t>Base de Dados_Images/TQ7106.Imagem do Equipamento-.173801.jpg</t>
  </si>
  <si>
    <t>Aguinaldo dos Santos Moura - 16/01/2025 13:58:52</t>
  </si>
  <si>
    <t>Torre De Co2</t>
  </si>
  <si>
    <t>TRM-129-05</t>
  </si>
  <si>
    <t>NIVEL TORRE DE CO2</t>
  </si>
  <si>
    <t>Aguinaldo dos Santos Moura - 25/02/2025 08:25:31</t>
  </si>
  <si>
    <t>Aguinaldo dos Santos Moura - 25/02/2025 08:25:32</t>
  </si>
  <si>
    <t>Aguinaldo dos Santos Moura - 25/02/2025 08:25:34</t>
  </si>
  <si>
    <t>Aguinaldo dos Santos Moura - 25/02/2025 12:36:57</t>
  </si>
  <si>
    <t>Aguinaldo dos Santos Moura - 25/02/2025 12:36:58</t>
  </si>
  <si>
    <t>Lais Da Cunha Ferreira Calian - 04/03/2025 13:53:44</t>
  </si>
  <si>
    <t>Leonildo Nogueira Araujo - 13/03/2025 09:50:41</t>
  </si>
  <si>
    <t>Base de Dados_Images/TRM-129-05.Imagem do Equipamento-.112534.jpg</t>
  </si>
  <si>
    <t>Aguinaldo dos Santos Moura - 25/02/2025 08:25:26</t>
  </si>
  <si>
    <t>TRM-129-05-PID</t>
  </si>
  <si>
    <t>CONTROLE DE NIVEL DA TORRE DE CO2</t>
  </si>
  <si>
    <t>Aguinaldo dos Santos Moura - 25/02/2025 08:26:04</t>
  </si>
  <si>
    <t>Aguinaldo dos Santos Moura - 25/02/2025 08:26:05</t>
  </si>
  <si>
    <t>Aguinaldo dos Santos Moura - 25/02/2025 08:26:06</t>
  </si>
  <si>
    <t>Aguinaldo dos Santos Moura - 25/02/2025 12:37:03</t>
  </si>
  <si>
    <t>Aguinaldo dos Santos Moura - 25/02/2025 12:37:04</t>
  </si>
  <si>
    <t>Aguinaldo dos Santos Moura - 25/02/2025 12:37:08</t>
  </si>
  <si>
    <t>Lais Da Cunha Ferreira Calian - 04/03/2025 13:53:50</t>
  </si>
  <si>
    <t>Leonildo Nogueira Araujo - 13/03/2025 09:50:45</t>
  </si>
  <si>
    <t>Base de Dados_Images/TRM-129-05-PID.Imagem do Equipamento-.112635.jpg</t>
  </si>
  <si>
    <t>Aguinaldo dos Santos Moura - 25/02/2025 08:26:30</t>
  </si>
  <si>
    <t>Lavador de Gases</t>
  </si>
  <si>
    <t>LV6501</t>
  </si>
  <si>
    <t>LAVADOR DE GASES DA TORRE DE CO2</t>
  </si>
  <si>
    <t>Aguinaldo dos Santos Moura - 23/01/2025 11:16:27</t>
  </si>
  <si>
    <t>Aguinaldo dos Santos Moura - 23/01/2025 11:16:30</t>
  </si>
  <si>
    <t>Aguinaldo dos Santos Moura - 23/01/2025 11:16:34</t>
  </si>
  <si>
    <t>Aguinaldo dos Santos Moura - 23/01/2025 11:16:36</t>
  </si>
  <si>
    <t>Aguinaldo dos Santos Moura - 23/01/2025 11:16:40</t>
  </si>
  <si>
    <t>Aguinaldo dos Santos Moura - 23/01/2025 11:16:42</t>
  </si>
  <si>
    <t>Aguinaldo dos Santos Moura - 23/01/2025 11:16:46</t>
  </si>
  <si>
    <t>Aguinaldo dos Santos Moura - 20/02/2025 10:53:01</t>
  </si>
  <si>
    <t>Lais Da Cunha Ferreira Calian - 04/03/2025 13:52:05</t>
  </si>
  <si>
    <t>Base de Dados_Images/LV6501.Imagem do Equipamento-.141628.jpg</t>
  </si>
  <si>
    <t>Aguinaldo dos Santos Moura - 23/01/2025 11:16:21</t>
  </si>
  <si>
    <t>BC-6514</t>
  </si>
  <si>
    <t>BOMBA Nº1 RECUPERACAO CO²</t>
  </si>
  <si>
    <t>Aguinaldo dos Santos Moura - 13/01/2025 11:31:36</t>
  </si>
  <si>
    <t>Rafael De Carvalho Vasconcelos - 14/01/2025 16:02:21</t>
  </si>
  <si>
    <t>Rafael De Carvalho Vasconcelos - 14/01/2025 16:02:25</t>
  </si>
  <si>
    <t>Rafael De Carvalho Vasconcelos - 14/01/2025 16:02:27</t>
  </si>
  <si>
    <t>Rafael De Carvalho Vasconcelos - 14/01/2025 16:02:30</t>
  </si>
  <si>
    <t>Rafael De Carvalho Vasconcelos - 14/01/2025 16:02:36</t>
  </si>
  <si>
    <t>Rafael De Carvalho Vasconcelos - 14/01/2025 16:02:39</t>
  </si>
  <si>
    <t>Rafael De Carvalho Vasconcelos - 14/01/2025 16:02:50</t>
  </si>
  <si>
    <t>Rafael De Carvalho Vasconcelos - 14/01/2025 16:02:55</t>
  </si>
  <si>
    <t>Rafael De Carvalho Vasconcelos - 14/01/2025 16:03:08</t>
  </si>
  <si>
    <t>Aguinaldo dos Santos Moura - 13/01/2025 11:31:42</t>
  </si>
  <si>
    <t>Aguinaldo dos Santos Moura - 13/01/2025 11:31:48</t>
  </si>
  <si>
    <t>Aguinaldo dos Santos Moura - 13/01/2025 11:31:49</t>
  </si>
  <si>
    <t>Aguinaldo dos Santos Moura - 13/01/2025 11:31:51</t>
  </si>
  <si>
    <t>Aguinaldo dos Santos Moura - 13/01/2025 11:31:52</t>
  </si>
  <si>
    <t>Aguinaldo dos Santos Moura - 13/01/2025 11:31:53</t>
  </si>
  <si>
    <t>Aguinaldo dos Santos Moura - 25/02/2025 12:26:37</t>
  </si>
  <si>
    <t>Aguinaldo dos Santos Moura - 25/02/2025 12:36:32</t>
  </si>
  <si>
    <t>Aguinaldo dos Santos Moura - 25/02/2025 12:36:34</t>
  </si>
  <si>
    <t>Aguinaldo dos Santos Moura - 25/02/2025 12:36:35</t>
  </si>
  <si>
    <t>Aguinaldo dos Santos Moura - 25/02/2025 12:36:37</t>
  </si>
  <si>
    <t>Aguinaldo dos Santos Moura - 25/02/2025 12:36:38</t>
  </si>
  <si>
    <t>Lais Da Cunha Ferreira Calian - 04/03/2025 13:52:26</t>
  </si>
  <si>
    <t>Lais Da Cunha Ferreira Calian - 04/03/2025 13:52:27</t>
  </si>
  <si>
    <t>Lais Da Cunha Ferreira Calian - 04/03/2025 13:52:29</t>
  </si>
  <si>
    <t>Leonildo Nogueira Araujo - 13/03/2025 09:50:31</t>
  </si>
  <si>
    <t>Leonildo Nogueira Araujo - 13/03/2025 09:50:32</t>
  </si>
  <si>
    <t>Base de Dados_Images/BC-6514.Imagem do Equipamento-.190140.jpg</t>
  </si>
  <si>
    <t>Rafael De Carvalho Vasconcelos - 14/01/2025 16:01:35</t>
  </si>
  <si>
    <t>Base de Dados_Images/BC-6514.Imagem da Plaqueta do Motor-.164433.jpg</t>
  </si>
  <si>
    <t>Aguinaldo dos Santos Moura - 13/01/2025 11:31:15</t>
  </si>
  <si>
    <t>BC-6515</t>
  </si>
  <si>
    <t>BOMBA Nº2 RECUPERACAO CO² (RESERVA)</t>
  </si>
  <si>
    <t>Aguinaldo dos Santos Moura - 13/01/2025 13:43:17</t>
  </si>
  <si>
    <t>Rafael De Carvalho Vasconcelos - 14/01/2025 16:05:40</t>
  </si>
  <si>
    <t>Rafael De Carvalho Vasconcelos - 14/01/2025 16:05:44</t>
  </si>
  <si>
    <t>Rafael De Carvalho Vasconcelos - 14/01/2025 16:06:04</t>
  </si>
  <si>
    <t>Rafael De Carvalho Vasconcelos - 14/01/2025 16:06:07</t>
  </si>
  <si>
    <t>Rafael De Carvalho Vasconcelos - 14/01/2025 16:06:10</t>
  </si>
  <si>
    <t>Rafael De Carvalho Vasconcelos - 14/01/2025 16:06:15</t>
  </si>
  <si>
    <t>Rafael De Carvalho Vasconcelos - 14/01/2025 16:06:18</t>
  </si>
  <si>
    <t>Rafael De Carvalho Vasconcelos - 14/01/2025 16:06:28</t>
  </si>
  <si>
    <t>Rafael De Carvalho Vasconcelos - 14/01/2025 16:07:02</t>
  </si>
  <si>
    <t>Aguinaldo dos Santos Moura - 13/01/2025 13:43:24</t>
  </si>
  <si>
    <t>Aguinaldo dos Santos Moura - 13/01/2025 13:43:26</t>
  </si>
  <si>
    <t>Aguinaldo dos Santos Moura - 13/01/2025 13:43:28</t>
  </si>
  <si>
    <t>Aguinaldo dos Santos Moura - 13/01/2025 13:43:30</t>
  </si>
  <si>
    <t>Aguinaldo dos Santos Moura - 13/01/2025 13:43:31</t>
  </si>
  <si>
    <t>Aguinaldo dos Santos Moura - 13/01/2025 13:43:33</t>
  </si>
  <si>
    <t>Aguinaldo dos Santos Moura - 25/02/2025 12:36:45</t>
  </si>
  <si>
    <t>Aguinaldo dos Santos Moura - 25/02/2025 12:36:46</t>
  </si>
  <si>
    <t>Aguinaldo dos Santos Moura - 25/02/2025 12:36:49</t>
  </si>
  <si>
    <t>Aguinaldo dos Santos Moura - 25/02/2025 12:36:50</t>
  </si>
  <si>
    <t>Aguinaldo dos Santos Moura - 25/02/2025 12:36:51</t>
  </si>
  <si>
    <t>Lais Da Cunha Ferreira Calian - 04/03/2025 13:52:35</t>
  </si>
  <si>
    <t>Lais Da Cunha Ferreira Calian - 04/03/2025 13:53:36</t>
  </si>
  <si>
    <t>Lais Da Cunha Ferreira Calian - 04/03/2025 13:52:36</t>
  </si>
  <si>
    <t>Leonildo Nogueira Araujo - 13/03/2025 09:50:36</t>
  </si>
  <si>
    <t>Leonildo Nogueira Araujo - 13/03/2025 09:50:37</t>
  </si>
  <si>
    <t>Base de Dados_Images/BC-6515.Imagem do Equipamento-.190350.jpg</t>
  </si>
  <si>
    <t>Rafael De Carvalho Vasconcelos - 14/01/2025 16:03:43</t>
  </si>
  <si>
    <t>Base de Dados_Images/BC-6515.Imagem da Plaqueta do Motor-.164621.jpg</t>
  </si>
  <si>
    <t>Aguinaldo dos Santos Moura - 13/01/2025 13:43:10</t>
  </si>
  <si>
    <t>XV-272</t>
  </si>
  <si>
    <t>AGUA ALCOOLICA  PARA VOLANTE</t>
  </si>
  <si>
    <t>Laercio Gonçalves de Souza Junior - 13/01/2025 13:51:43</t>
  </si>
  <si>
    <t>Laercio Gonçalves de Souza Junior - 13/01/2025 13:51:42</t>
  </si>
  <si>
    <t>Laercio Gonçalves de Souza Junior - 13/01/2025 13:51:41</t>
  </si>
  <si>
    <t>Laercio Gonçalves de Souza Junior - 13/01/2025 13:51:47</t>
  </si>
  <si>
    <t>Laercio Gonçalves de Souza Junior - 13/01/2025 13:51:46</t>
  </si>
  <si>
    <t>Aguinaldo dos Santos Moura - 25/02/2025 12:37:19</t>
  </si>
  <si>
    <t>Lais Da Cunha Ferreira Calian - 04/03/2025 13:53:56</t>
  </si>
  <si>
    <t>Leonildo Nogueira Araujo - 13/03/2025 09:50:48</t>
  </si>
  <si>
    <t>Base de Dados_Images/XV-272.Imagem do Equipamento-.185011.jpg</t>
  </si>
  <si>
    <t>Laercio Gonçalves de Souza Junior - 13/01/2025 13:51:36</t>
  </si>
  <si>
    <t>Soda Fermentação</t>
  </si>
  <si>
    <t>BC-7004</t>
  </si>
  <si>
    <t>BOMBA DE DESCARREGAMENTO DE SODA</t>
  </si>
  <si>
    <t>Aguinaldo dos Santos Moura - 23/01/2025 11:23:42</t>
  </si>
  <si>
    <t>Rafael De Carvalho Vasconcelos - 31/01/2025 15:01:36</t>
  </si>
  <si>
    <t>Rafael De Carvalho Vasconcelos - 31/01/2025 15:01:42</t>
  </si>
  <si>
    <t>Rafael De Carvalho Vasconcelos - 31/01/2025 15:01:45</t>
  </si>
  <si>
    <t>Rafael De Carvalho Vasconcelos - 31/01/2025 15:01:48</t>
  </si>
  <si>
    <t>Rafael De Carvalho Vasconcelos - 31/01/2025 15:01:49</t>
  </si>
  <si>
    <t>Rafael De Carvalho Vasconcelos - 31/01/2025 15:01:51</t>
  </si>
  <si>
    <t>Rafael De Carvalho Vasconcelos - 31/01/2025 15:01:55</t>
  </si>
  <si>
    <t>Rafael De Carvalho Vasconcelos - 31/01/2025 15:01:58</t>
  </si>
  <si>
    <t>Rafael De Carvalho Vasconcelos - 31/01/2025 15:01:59</t>
  </si>
  <si>
    <t>Aguinaldo dos Santos Moura - 23/01/2025 11:24:06</t>
  </si>
  <si>
    <t>Aguinaldo dos Santos Moura - 23/01/2025 11:24:08</t>
  </si>
  <si>
    <t>Aguinaldo dos Santos Moura - 23/01/2025 11:24:14</t>
  </si>
  <si>
    <t>Aguinaldo dos Santos Moura - 23/01/2025 11:24:17</t>
  </si>
  <si>
    <t>Aguinaldo dos Santos Moura - 23/01/2025 11:24:22</t>
  </si>
  <si>
    <t>Aguinaldo dos Santos Moura - 23/01/2025 11:24:26</t>
  </si>
  <si>
    <t>Rafael De Carvalho Vasconcelos - 20/02/2025 12:47:37</t>
  </si>
  <si>
    <t>Rafael De Carvalho Vasconcelos - 20/02/2025 12:47:39</t>
  </si>
  <si>
    <t>Rafael De Carvalho Vasconcelos - 20/02/2025 12:47:45</t>
  </si>
  <si>
    <t>Rafael De Carvalho Vasconcelos - 20/02/2025 12:47:47</t>
  </si>
  <si>
    <t>Rafael De Carvalho Vasconcelos - 20/02/2025 12:47:49</t>
  </si>
  <si>
    <t>Rafael De Carvalho Vasconcelos - 20/02/2025 12:47:51</t>
  </si>
  <si>
    <t>Lais Da Cunha Ferreira Calian - 26/02/2025 11:02:21</t>
  </si>
  <si>
    <t>Lais Da Cunha Ferreira Calian - 26/02/2025 11:02:28</t>
  </si>
  <si>
    <t>Lais Da Cunha Ferreira Calian - 26/02/2025 11:02:30</t>
  </si>
  <si>
    <t>Lais Da Cunha Ferreira Calian - 26/02/2025 11:03:11</t>
  </si>
  <si>
    <t>Lais Da Cunha Ferreira Calian - 12/03/2025 10:45:34</t>
  </si>
  <si>
    <t>Lais Da Cunha Ferreira Calian - 12/03/2025 10:45:37</t>
  </si>
  <si>
    <t>Lais Da Cunha Ferreira Calian - 12/03/2025 10:45:55</t>
  </si>
  <si>
    <t>Lais Da Cunha Ferreira Calian - 12/03/2025 10:45:56</t>
  </si>
  <si>
    <t>Base de Dados_Images/BC-7004.Imagem do Equipamento-.142310.jpg</t>
  </si>
  <si>
    <t>Aguinaldo dos Santos Moura - 23/01/2025 11:22:54</t>
  </si>
  <si>
    <t>Base de Dados_Images/BC-7004.Imagem da Plaqueta do Motor-.142310.jpg</t>
  </si>
  <si>
    <t>Aguinaldo dos Santos Moura - 23/01/2025 11:23:04</t>
  </si>
  <si>
    <t>BD7101</t>
  </si>
  <si>
    <t>BOMBA PNEUMATICA ENVIO DE SODA Nº1</t>
  </si>
  <si>
    <t>Rafael De Carvalho Vasconcelos - 14/01/2025 16:40:31</t>
  </si>
  <si>
    <t>Rafael De Carvalho Vasconcelos - 14/01/2025 16:40:36</t>
  </si>
  <si>
    <t>Rafael De Carvalho Vasconcelos - 14/01/2025 16:40:56</t>
  </si>
  <si>
    <t>Rafael De Carvalho Vasconcelos - 14/01/2025 16:41:03</t>
  </si>
  <si>
    <t>Rafael De Carvalho Vasconcelos - 14/01/2025 16:41:06</t>
  </si>
  <si>
    <t>Rafael De Carvalho Vasconcelos - 14/01/2025 16:41:20</t>
  </si>
  <si>
    <t>Rafael De Carvalho Vasconcelos - 14/01/2025 16:41:24</t>
  </si>
  <si>
    <t>Rafael De Carvalho Vasconcelos - 14/01/2025 16:41:33</t>
  </si>
  <si>
    <t>Rafael De Carvalho Vasconcelos - 14/01/2025 16:41:37</t>
  </si>
  <si>
    <t>Rafael De Carvalho Vasconcelos - 14/01/2025 16:41:39</t>
  </si>
  <si>
    <t>Aguinaldo dos Santos Moura - 16/01/2025 13:49:54</t>
  </si>
  <si>
    <t>Aguinaldo dos Santos Moura - 16/01/2025 13:49:52</t>
  </si>
  <si>
    <t>Aguinaldo dos Santos Moura - 16/01/2025 13:49:49</t>
  </si>
  <si>
    <t>Aguinaldo dos Santos Moura - 16/01/2025 13:49:46</t>
  </si>
  <si>
    <t>Aguinaldo dos Santos Moura - 16/01/2025 13:49:43</t>
  </si>
  <si>
    <t>Aguinaldo dos Santos Moura - 16/01/2025 13:49:40</t>
  </si>
  <si>
    <t>Rafael De Carvalho Vasconcelos - 20/02/2025 12:48:08</t>
  </si>
  <si>
    <t>Rafael De Carvalho Vasconcelos - 20/02/2025 12:48:03</t>
  </si>
  <si>
    <t>Rafael De Carvalho Vasconcelos - 20/02/2025 12:48:11</t>
  </si>
  <si>
    <t>Rafael De Carvalho Vasconcelos - 20/02/2025 12:48:14</t>
  </si>
  <si>
    <t>Rafael De Carvalho Vasconcelos - 20/02/2025 12:48:15</t>
  </si>
  <si>
    <t>Rafael De Carvalho Vasconcelos - 20/02/2025 12:48:18</t>
  </si>
  <si>
    <t>Lais Da Cunha Ferreira Calian - 26/02/2025 11:04:35</t>
  </si>
  <si>
    <t>Lais Da Cunha Ferreira Calian - 26/02/2025 11:04:40</t>
  </si>
  <si>
    <t>Lais Da Cunha Ferreira Calian - 26/02/2025 11:05:09</t>
  </si>
  <si>
    <t>Lais Da Cunha Ferreira Calian - 26/02/2025 11:04:46</t>
  </si>
  <si>
    <t>Lais Da Cunha Ferreira Calian - 12/03/2025 10:46:04</t>
  </si>
  <si>
    <t>Lais Da Cunha Ferreira Calian - 12/03/2025 10:46:05</t>
  </si>
  <si>
    <t>Lais Da Cunha Ferreira Calian - 12/03/2025 10:46:06</t>
  </si>
  <si>
    <t>Lais Da Cunha Ferreira Calian - 12/03/2025 10:46:07</t>
  </si>
  <si>
    <t>Base de Dados_Images/BD7101.Imagem do Equipamento-.194018.jpg</t>
  </si>
  <si>
    <t>Rafael De Carvalho Vasconcelos - 14/01/2025 16:40:08</t>
  </si>
  <si>
    <t>BD7102</t>
  </si>
  <si>
    <t>BOMBA PNEUMATICA ENVIO DE SODA Nº2</t>
  </si>
  <si>
    <t>Rafael De Carvalho Vasconcelos - 14/01/2025 16:42:37</t>
  </si>
  <si>
    <t>Rafael De Carvalho Vasconcelos - 14/01/2025 16:42:40</t>
  </si>
  <si>
    <t>Rafael De Carvalho Vasconcelos - 14/01/2025 16:42:44</t>
  </si>
  <si>
    <t>Rafael De Carvalho Vasconcelos - 14/01/2025 16:42:47</t>
  </si>
  <si>
    <t>Rafael De Carvalho Vasconcelos - 14/01/2025 16:42:49</t>
  </si>
  <si>
    <t>Rafael De Carvalho Vasconcelos - 14/01/2025 16:42:55</t>
  </si>
  <si>
    <t>Rafael De Carvalho Vasconcelos - 14/01/2025 16:42:58</t>
  </si>
  <si>
    <t>Rafael De Carvalho Vasconcelos - 14/01/2025 16:43:04</t>
  </si>
  <si>
    <t>Rafael De Carvalho Vasconcelos - 14/01/2025 16:43:06</t>
  </si>
  <si>
    <t>Rafael De Carvalho Vasconcelos - 14/01/2025 16:43:09</t>
  </si>
  <si>
    <t>Aguinaldo dos Santos Moura - 16/01/2025 13:50:32</t>
  </si>
  <si>
    <t>Aguinaldo dos Santos Moura - 16/01/2025 13:50:30</t>
  </si>
  <si>
    <t>Aguinaldo dos Santos Moura - 16/01/2025 13:50:28</t>
  </si>
  <si>
    <t>Aguinaldo dos Santos Moura - 16/01/2025 13:50:24</t>
  </si>
  <si>
    <t>Aguinaldo dos Santos Moura - 16/01/2025 13:50:20</t>
  </si>
  <si>
    <t>Aguinaldo dos Santos Moura - 16/01/2025 13:50:19</t>
  </si>
  <si>
    <t>Rafael De Carvalho Vasconcelos - 20/02/2025 12:48:30</t>
  </si>
  <si>
    <t>Rafael De Carvalho Vasconcelos - 20/02/2025 12:48:31</t>
  </si>
  <si>
    <t>Rafael De Carvalho Vasconcelos - 20/02/2025 12:48:33</t>
  </si>
  <si>
    <t>Rafael De Carvalho Vasconcelos - 20/02/2025 12:48:36</t>
  </si>
  <si>
    <t>Rafael De Carvalho Vasconcelos - 20/02/2025 12:48:37</t>
  </si>
  <si>
    <t>Rafael De Carvalho Vasconcelos - 20/02/2025 12:48:38</t>
  </si>
  <si>
    <t>Lais Da Cunha Ferreira Calian - 26/02/2025 11:04:54</t>
  </si>
  <si>
    <t>Lais Da Cunha Ferreira Calian - 26/02/2025 11:04:56</t>
  </si>
  <si>
    <t>Lais Da Cunha Ferreira Calian - 26/02/2025 11:05:01</t>
  </si>
  <si>
    <t>Lais Da Cunha Ferreira Calian - 26/02/2025 11:05:02</t>
  </si>
  <si>
    <t>Lais Da Cunha Ferreira Calian - 12/03/2025 10:46:13</t>
  </si>
  <si>
    <t>Lais Da Cunha Ferreira Calian - 12/03/2025 10:46:17</t>
  </si>
  <si>
    <t>Lais Da Cunha Ferreira Calian - 12/03/2025 10:46:18</t>
  </si>
  <si>
    <t>Base de Dados_Images/BD7102.Imagem do Equipamento-.194230.jpg</t>
  </si>
  <si>
    <t>Rafael De Carvalho Vasconcelos - 14/01/2025 16:42:25</t>
  </si>
  <si>
    <t>TQ7004</t>
  </si>
  <si>
    <t>TANQUE DE ARMAZENAGEM SODA</t>
  </si>
  <si>
    <t>Aguinaldo dos Santos Moura - 23/01/2025 11:11:40</t>
  </si>
  <si>
    <t>Aguinaldo dos Santos Moura - 23/01/2025 11:11:41</t>
  </si>
  <si>
    <t>Aguinaldo dos Santos Moura - 23/01/2025 11:11:43</t>
  </si>
  <si>
    <t>Aguinaldo dos Santos Moura - 23/01/2025 11:11:46</t>
  </si>
  <si>
    <t>Aguinaldo dos Santos Moura - 23/01/2025 11:11:48</t>
  </si>
  <si>
    <t>Aguinaldo dos Santos Moura - 23/01/2025 11:11:51</t>
  </si>
  <si>
    <t>Aguinaldo dos Santos Moura - 23/01/2025 11:11:54</t>
  </si>
  <si>
    <t>Aguinaldo dos Santos Moura - 23/01/2025 11:11:56</t>
  </si>
  <si>
    <t>Aguinaldo dos Santos Moura - 23/01/2025 11:12:01</t>
  </si>
  <si>
    <t>Lais Da Cunha Ferreira Calian - 26/02/2025 11:04:22</t>
  </si>
  <si>
    <t>Lais Da Cunha Ferreira Calian - 26/02/2025 11:04:23</t>
  </si>
  <si>
    <t>Lais Da Cunha Ferreira Calian - 12/03/2025 10:46:24</t>
  </si>
  <si>
    <t>Lais Da Cunha Ferreira Calian - 12/03/2025 10:46:26</t>
  </si>
  <si>
    <t>Lais Da Cunha Ferreira Calian - 12/03/2025 10:46:27</t>
  </si>
  <si>
    <t>Lais Da Cunha Ferreira Calian - 12/03/2025 10:46:28</t>
  </si>
  <si>
    <t>Base de Dados_Images/TQ7004.Imagem do Equipamento-.141141.jpg</t>
  </si>
  <si>
    <t>Aguinaldo dos Santos Moura - 23/01/2025 11:11:34</t>
  </si>
  <si>
    <t>SA8903</t>
  </si>
  <si>
    <t>VENTILADOR SISTEMA ADIABÁTICO DESTILARIA/FERMENTACAO</t>
  </si>
  <si>
    <t>Aguinaldo dos Santos Moura - 22/02/2025 07:58:11</t>
  </si>
  <si>
    <t>Rafael Schafaschek - 26/02/2025 12:56:28</t>
  </si>
  <si>
    <t>Rafael Schafaschek - 26/02/2025 12:56:30</t>
  </si>
  <si>
    <t>Rafael Schafaschek - 26/02/2025 12:56:32</t>
  </si>
  <si>
    <t>Rafael Schafaschek - 26/02/2025 12:56:34</t>
  </si>
  <si>
    <t>Rafael Schafaschek - 26/02/2025 12:56:36</t>
  </si>
  <si>
    <t>Rafael Schafaschek - 26/02/2025 12:56:38</t>
  </si>
  <si>
    <t>Aguinaldo dos Santos Moura - 22/02/2025 07:58:36</t>
  </si>
  <si>
    <t>Aguinaldo dos Santos Moura - 22/02/2025 07:58:19</t>
  </si>
  <si>
    <t>Aguinaldo dos Santos Moura - 22/02/2025 07:58:20</t>
  </si>
  <si>
    <t>Aguinaldo dos Santos Moura - 22/02/2025 07:58:23</t>
  </si>
  <si>
    <t>Aguinaldo dos Santos Moura - 22/02/2025 07:58:25</t>
  </si>
  <si>
    <t>Aguinaldo dos Santos Moura - 22/02/2025 07:58:26</t>
  </si>
  <si>
    <t>Rafael Schafaschek - 06/03/2025 09:13:21</t>
  </si>
  <si>
    <t>Rafael Schafaschek - 06/03/2025 09:13:23</t>
  </si>
  <si>
    <t>Rafael Schafaschek - 06/03/2025 09:13:24</t>
  </si>
  <si>
    <t>Rafael Schafaschek - 06/03/2025 10:36:57</t>
  </si>
  <si>
    <t>Rafael Schafaschek - 06/03/2025 10:36:58</t>
  </si>
  <si>
    <t>Rafael Schafaschek - 06/03/2025 10:36:59</t>
  </si>
  <si>
    <t>Leonildo Nogueira Araujo - 13/03/2025 09:50:12</t>
  </si>
  <si>
    <t>Leonildo Nogueira Araujo - 13/03/2025 09:50:13</t>
  </si>
  <si>
    <t>Base de Dados_Images/SA8903.Imagem do Equipamento-.191906.jpg</t>
  </si>
  <si>
    <t>Aguinaldo dos Santos Moura - 14/01/2025 16:19:01</t>
  </si>
  <si>
    <t>Base de Dados_Images/SA8903.Imagem da Plaqueta do Motor-.191844.jpg</t>
  </si>
  <si>
    <t>Aguinaldo dos Santos Moura - 14/01/2025 16:18:40</t>
  </si>
  <si>
    <t>SA8903/VENTILADOR</t>
  </si>
  <si>
    <t>BOMBA SISTEMA ADIABÁTICO DESTILARIA/FERMENTACAO</t>
  </si>
  <si>
    <t>Aguinaldo dos Santos Moura - 22/02/2025 07:59:39</t>
  </si>
  <si>
    <t>Aguinaldo dos Santos Moura - 22/02/2025 07:59:47</t>
  </si>
  <si>
    <t>Aguinaldo dos Santos Moura - 22/02/2025 07:59:51</t>
  </si>
  <si>
    <t>Aguinaldo dos Santos Moura - 22/02/2025 08:01:09</t>
  </si>
  <si>
    <t>Aguinaldo dos Santos Moura - 22/02/2025 08:02:27</t>
  </si>
  <si>
    <t>Aguinaldo dos Santos Moura - 22/02/2025 08:02:23</t>
  </si>
  <si>
    <t>Aguinaldo dos Santos Moura - 22/02/2025 08:02:31</t>
  </si>
  <si>
    <t>Aguinaldo dos Santos Moura - 22/02/2025 08:02:36</t>
  </si>
  <si>
    <t>Aguinaldo dos Santos Moura - 22/02/2025 08:02:39</t>
  </si>
  <si>
    <t>Aguinaldo dos Santos Moura - 22/02/2025 08:02:52</t>
  </si>
  <si>
    <t>Aguinaldo dos Santos Moura - 22/02/2025 08:02:56</t>
  </si>
  <si>
    <t>Aguinaldo dos Santos Moura - 22/02/2025 08:03:24</t>
  </si>
  <si>
    <t>Aguinaldo dos Santos Moura - 22/02/2025 08:03:32</t>
  </si>
  <si>
    <t>Aguinaldo dos Santos Moura - 22/02/2025 08:03:36</t>
  </si>
  <si>
    <t>Aguinaldo dos Santos Moura - 22/02/2025 08:03:45</t>
  </si>
  <si>
    <t>Aguinaldo dos Santos Moura - 22/02/2025 08:03:48</t>
  </si>
  <si>
    <t>Aguinaldo dos Santos Moura - 22/02/2025 08:03:52</t>
  </si>
  <si>
    <t>Aguinaldo dos Santos Moura - 22/02/2025 08:03:59</t>
  </si>
  <si>
    <t>Aguinaldo dos Santos Moura - 22/02/2025 08:04:17</t>
  </si>
  <si>
    <t>Aguinaldo dos Santos Moura - 22/02/2025 08:04:23</t>
  </si>
  <si>
    <t>Aguinaldo dos Santos Moura - 22/02/2025 08:04:29</t>
  </si>
  <si>
    <t>Rafael Schafaschek - 06/03/2025 09:13:30</t>
  </si>
  <si>
    <t>Rafael Schafaschek - 06/03/2025 09:13:31</t>
  </si>
  <si>
    <t>Rafael Schafaschek - 06/03/2025 09:13:32</t>
  </si>
  <si>
    <t>Rafael Schafaschek - 06/03/2025 09:13:33</t>
  </si>
  <si>
    <t>Rafael Schafaschek - 06/03/2025 09:13:34</t>
  </si>
  <si>
    <t>Rafael Schafaschek - 06/03/2025 09:13:36</t>
  </si>
  <si>
    <t>Rafael Schafaschek - 06/03/2025 10:37:04</t>
  </si>
  <si>
    <t>Rafael Schafaschek - 06/03/2025 10:37:05</t>
  </si>
  <si>
    <t>Leonildo Nogueira Araujo - 13/03/2025 09:50:22</t>
  </si>
  <si>
    <t>Leonildo Nogueira Araujo - 13/03/2025 09:50:23</t>
  </si>
  <si>
    <t>Aguinaldo dos Santos Moura - 02/22/2025 07:59:30</t>
  </si>
  <si>
    <t>70 - Geração de Vapor</t>
  </si>
  <si>
    <t>Esteiras De Bagaço</t>
  </si>
  <si>
    <t>FCV_111_30</t>
  </si>
  <si>
    <t>COMPORTA ESTEIRA SOBRA DE BAGAÇO</t>
  </si>
  <si>
    <t>Danilo Estanislau Pereira - 24/02/2025 16:06:51</t>
  </si>
  <si>
    <t>Danilo Estanislau Pereira - 24/02/2025 16:06:53</t>
  </si>
  <si>
    <t>Danilo Estanislau Pereira - 24/02/2025 16:06:52</t>
  </si>
  <si>
    <t>Danilo Estanislau Pereira - 24/02/2025 16:07:00</t>
  </si>
  <si>
    <t>Danilo Estanislau Pereira - 24/02/2025 16:07:02</t>
  </si>
  <si>
    <t>Danilo Estanislau Pereira - 24/02/2025 16:06:59</t>
  </si>
  <si>
    <t>Rafael Schafaschek - 04/03/2025 12:01:31</t>
  </si>
  <si>
    <t>Rafael Schafaschek - 04/03/2025 12:01:32</t>
  </si>
  <si>
    <t>Rafael Schafaschek - 04/03/2025 14:20:25</t>
  </si>
  <si>
    <t>Rafael Schafaschek - 12/03/2025 14:32:21</t>
  </si>
  <si>
    <t>Base de Dados_Images/FCV_111_30.Imagem do Equipamento-.190650.jpg</t>
  </si>
  <si>
    <t>Danilo Estanislau Pereira - 24/02/2025 16:06:45</t>
  </si>
  <si>
    <t>XV_111_141</t>
  </si>
  <si>
    <t>COMPORTA TIRA BUCHA</t>
  </si>
  <si>
    <t>Rafael Schafaschek - 27/02/2025 11:25:06</t>
  </si>
  <si>
    <t>Rafael Schafaschek - 27/02/2025 11:25:27</t>
  </si>
  <si>
    <t>Rafael Schafaschek - 27/02/2025 11:25:38</t>
  </si>
  <si>
    <t>Rafael Schafaschek - 27/02/2025 11:25:39</t>
  </si>
  <si>
    <t>Rafael Schafaschek - 27/02/2025 11:25:40</t>
  </si>
  <si>
    <t>Rafael Schafaschek - 27/02/2025 11:25:41</t>
  </si>
  <si>
    <t>Rafael Schafaschek - 27/02/2025 11:25:42</t>
  </si>
  <si>
    <t>Rafael Schafaschek - 27/02/2025 11:25:43</t>
  </si>
  <si>
    <t>Rafael Schafaschek - 04/03/2025 12:01:42</t>
  </si>
  <si>
    <t>Rafael Schafaschek - 04/03/2025 12:01:43</t>
  </si>
  <si>
    <t>Rafael Schafaschek - 04/03/2025 14:20:30</t>
  </si>
  <si>
    <t>Rafael Schafaschek - 12/03/2025 14:32:25</t>
  </si>
  <si>
    <t>aguardando válvula solenoide</t>
  </si>
  <si>
    <t>EB-8101/ M_111_220</t>
  </si>
  <si>
    <t>ESTEIRA ELEVAÇÃO BAGAÇO</t>
  </si>
  <si>
    <t>Rafael Schafaschek - 26/02/2025 12:05:07</t>
  </si>
  <si>
    <t>Rafael Schafaschek - 26/02/2025 12:05:08</t>
  </si>
  <si>
    <t>Rafael Schafaschek - 26/02/2025 12:05:09</t>
  </si>
  <si>
    <t>Rafael Schafaschek - 26/02/2025 12:05:11</t>
  </si>
  <si>
    <t>Rafael Schafaschek - 26/02/2025 12:05:14</t>
  </si>
  <si>
    <t>Rafael Schafaschek - 26/02/2025 12:05:17</t>
  </si>
  <si>
    <t>Rafael Schafaschek - 26/02/2025 12:05:21</t>
  </si>
  <si>
    <t>Rafael Schafaschek - 26/02/2025 12:05:23</t>
  </si>
  <si>
    <t>Rafael Schafaschek - 26/02/2025 12:05:25</t>
  </si>
  <si>
    <t>Rafael Schafaschek - 26/02/2025 12:05:31</t>
  </si>
  <si>
    <t>Rafael Schafaschek - 26/02/2025 12:05:35</t>
  </si>
  <si>
    <t>Rafael Schafaschek - 26/02/2025 12:05:39</t>
  </si>
  <si>
    <t>Rafael Schafaschek - 26/02/2025 12:05:44</t>
  </si>
  <si>
    <t>Rafael Schafaschek - 26/02/2025 12:05:54</t>
  </si>
  <si>
    <t>Rafael Schafaschek - 26/02/2025 12:06:02</t>
  </si>
  <si>
    <t>Rafael Schafaschek - 27/02/2025 11:22:54</t>
  </si>
  <si>
    <t>Rafael Schafaschek - 26/02/2025 12:06:41</t>
  </si>
  <si>
    <t>Rafael Schafaschek - 26/02/2025 12:06:48</t>
  </si>
  <si>
    <t>Rafael Schafaschek - 26/02/2025 12:06:51</t>
  </si>
  <si>
    <t>Danilo Estanislau Pereira - 22/01/2025 15:09:06</t>
  </si>
  <si>
    <t>Danilo Estanislau Pereira - 22/01/2025 15:09:07</t>
  </si>
  <si>
    <t>Danilo Estanislau Pereira - 22/01/2025 15:09:08</t>
  </si>
  <si>
    <t>Danilo Estanislau Pereira - 22/01/2025 15:09:09</t>
  </si>
  <si>
    <t>Danilo Estanislau Pereira - 22/01/2025 15:09:13</t>
  </si>
  <si>
    <t>Danilo Estanislau Pereira - 22/01/2025 15:09:12</t>
  </si>
  <si>
    <t>Danilo Estanislau Pereira - 22/01/2025 15:09:11</t>
  </si>
  <si>
    <t>Rafael Schafaschek - 04/03/2025 11:43:07</t>
  </si>
  <si>
    <t>Rafael Schafaschek - 04/03/2025 11:43:08</t>
  </si>
  <si>
    <t>Rafael Schafaschek - 04/03/2025 11:43:09</t>
  </si>
  <si>
    <t>Rafael Schafaschek - 04/03/2025 12:01:06</t>
  </si>
  <si>
    <t>Rafael Schafaschek - 14/03/2025 17:47:52</t>
  </si>
  <si>
    <t>Rafael Schafaschek - 14/03/2025 17:47:51</t>
  </si>
  <si>
    <t>Rafael Schafaschek - 14/03/2025 17:47:55</t>
  </si>
  <si>
    <t>Rafael Schafaschek - 14/03/2025 17:47:59</t>
  </si>
  <si>
    <t>Rafael Schafaschek - 14/03/2025 17:47:58</t>
  </si>
  <si>
    <t>Rafael Schafaschek - 14/03/2025 17:48:01</t>
  </si>
  <si>
    <t>Rafael Schafaschek - 14/03/2025 17:48:46</t>
  </si>
  <si>
    <t>Base de Dados_Images/EB-8101- M_111_220.Imagem do Equipamento-.180856.jpg</t>
  </si>
  <si>
    <t>Danilo Estanislau Pereira - 22/01/2025 15:08:51</t>
  </si>
  <si>
    <t>EB-8103/ M_111_221</t>
  </si>
  <si>
    <t>ESTEIRA RETORNO BAGAÇO</t>
  </si>
  <si>
    <t>Rafael De Carvalho Vasconcelos - 21/02/2025 16:10:11</t>
  </si>
  <si>
    <t>Rafael De Carvalho Vasconcelos - 21/02/2025 16:10:13</t>
  </si>
  <si>
    <t>Rafael De Carvalho Vasconcelos - 21/02/2025 16:10:14</t>
  </si>
  <si>
    <t>Rafael De Carvalho Vasconcelos - 21/02/2025 16:10:28</t>
  </si>
  <si>
    <t>Rafael De Carvalho Vasconcelos - 21/02/2025 16:10:31</t>
  </si>
  <si>
    <t>Rafael De Carvalho Vasconcelos - 21/02/2025 16:10:33</t>
  </si>
  <si>
    <t>Rafael De Carvalho Vasconcelos - 21/02/2025 16:10:37</t>
  </si>
  <si>
    <t>Rafael De Carvalho Vasconcelos - 21/02/2025 16:10:39</t>
  </si>
  <si>
    <t>Rafael De Carvalho Vasconcelos - 21/02/2025 16:10:50</t>
  </si>
  <si>
    <t>Rafael De Carvalho Vasconcelos - 21/02/2025 16:11:00</t>
  </si>
  <si>
    <t>Rafael De Carvalho Vasconcelos - 21/02/2025 16:11:06</t>
  </si>
  <si>
    <t>Rafael De Carvalho Vasconcelos - 21/02/2025 16:11:15</t>
  </si>
  <si>
    <t>Rafael De Carvalho Vasconcelos - 21/02/2025 16:11:22</t>
  </si>
  <si>
    <t>Rafael De Carvalho Vasconcelos - 21/02/2025 16:11:31</t>
  </si>
  <si>
    <t>Rafael De Carvalho Vasconcelos - 21/02/2025 16:11:39</t>
  </si>
  <si>
    <t>Rafael Schafaschek - 26/02/2025 12:09:35</t>
  </si>
  <si>
    <t>Rafael De Carvalho Vasconcelos - 21/02/2025 16:11:49</t>
  </si>
  <si>
    <t>Rafael De Carvalho Vasconcelos - 21/02/2025 16:12:09</t>
  </si>
  <si>
    <t>Rafael De Carvalho Vasconcelos - 21/02/2025 16:12:10</t>
  </si>
  <si>
    <t>Danilo Estanislau Pereira - 22/01/2025 14:52:34</t>
  </si>
  <si>
    <t>Danilo Estanislau Pereira - 22/01/2025 14:52:36</t>
  </si>
  <si>
    <t>Danilo Estanislau Pereira - 22/01/2025 14:52:38</t>
  </si>
  <si>
    <t>Danilo Estanislau Pereira - 22/01/2025 14:52:40</t>
  </si>
  <si>
    <t>Danilo Estanislau Pereira - 22/01/2025 14:52:41</t>
  </si>
  <si>
    <t>Danilo Estanislau Pereira - 22/01/2025 14:52:44</t>
  </si>
  <si>
    <t>Rafael Schafaschek - 04/03/2025 11:43:17</t>
  </si>
  <si>
    <t>Rafael Schafaschek - 04/03/2025 11:43:19</t>
  </si>
  <si>
    <t>Rafael Schafaschek - 04/03/2025 11:43:20</t>
  </si>
  <si>
    <t>Rafael Schafaschek - 04/03/2025 12:01:11</t>
  </si>
  <si>
    <t>Rafael Schafaschek - 04/03/2025 14:19:54</t>
  </si>
  <si>
    <t>Rafael Schafaschek - 04/03/2025 14:19:55</t>
  </si>
  <si>
    <t>Rafael Schafaschek - 04/03/2025 14:19:56</t>
  </si>
  <si>
    <t>Rafael Schafaschek - 04/03/2025 14:19:58</t>
  </si>
  <si>
    <t>Rafael Schafaschek - 12/03/2025 14:31:58</t>
  </si>
  <si>
    <t>Rafael Schafaschek - 12/03/2025 14:31:57</t>
  </si>
  <si>
    <t>Rafael Schafaschek - 12/03/2025 14:31:56</t>
  </si>
  <si>
    <t>Rafael Schafaschek - 12/03/2025 14:31:59</t>
  </si>
  <si>
    <t>Base de Dados_Images/EB-8103- M_111_221.Imagem do Equipamento-.175229.jpg</t>
  </si>
  <si>
    <t>Danilo Estanislau Pereira - 22/01/2025 14:52:21</t>
  </si>
  <si>
    <t>EB-8102/ M_111_222</t>
  </si>
  <si>
    <t>ESTEIRA SOBRA DE BAGAÇO</t>
  </si>
  <si>
    <t>Rafael Schafaschek - 27/02/2025 11:21:26</t>
  </si>
  <si>
    <t>Rafael Schafaschek - 27/02/2025 11:21:27</t>
  </si>
  <si>
    <t>Rafael Schafaschek - 27/02/2025 11:21:30</t>
  </si>
  <si>
    <t>Rafael Schafaschek - 27/02/2025 11:21:29</t>
  </si>
  <si>
    <t>Rafael Schafaschek - 27/02/2025 11:21:34</t>
  </si>
  <si>
    <t>Rafael Schafaschek - 27/02/2025 11:21:33</t>
  </si>
  <si>
    <t>Rafael Schafaschek - 27/02/2025 11:21:36</t>
  </si>
  <si>
    <t>Rafael Schafaschek - 27/02/2025 11:21:37</t>
  </si>
  <si>
    <t>Rafael Schafaschek - 27/02/2025 11:21:40</t>
  </si>
  <si>
    <t>Rafael Schafaschek - 27/02/2025 11:21:41</t>
  </si>
  <si>
    <t>Rafael Schafaschek - 27/02/2025 11:21:45</t>
  </si>
  <si>
    <t>Rafael Schafaschek - 27/02/2025 11:23:07</t>
  </si>
  <si>
    <t>Rafael Schafaschek - 27/02/2025 11:21:46</t>
  </si>
  <si>
    <t>Rafael Schafaschek - 27/02/2025 11:21:48</t>
  </si>
  <si>
    <t>Rafael Schafaschek - 27/02/2025 11:21:49</t>
  </si>
  <si>
    <t>Danilo Estanislau Pereira - 22/01/2025 15:03:56</t>
  </si>
  <si>
    <t>Danilo Estanislau Pereira - 22/01/2025 15:03:57</t>
  </si>
  <si>
    <t>Danilo Estanislau Pereira - 22/01/2025 15:03:58</t>
  </si>
  <si>
    <t>Danilo Estanislau Pereira - 22/01/2025 15:04:00</t>
  </si>
  <si>
    <t>Danilo Estanislau Pereira - 22/01/2025 15:04:01</t>
  </si>
  <si>
    <t>Danilo Estanislau Pereira - 22/01/2025 15:04:02</t>
  </si>
  <si>
    <t>Danilo Estanislau Pereira - 22/01/2025 15:04:03</t>
  </si>
  <si>
    <t>Rafael Schafaschek - 04/03/2025 11:43:25</t>
  </si>
  <si>
    <t>Rafael Schafaschek - 04/03/2025 11:43:26</t>
  </si>
  <si>
    <t>Rafael Schafaschek - 04/03/2025 11:43:27</t>
  </si>
  <si>
    <t>Rafael Schafaschek - 04/03/2025 12:01:16</t>
  </si>
  <si>
    <t>Rafael Schafaschek - 04/03/2025 14:20:02</t>
  </si>
  <si>
    <t>Rafael Schafaschek - 04/03/2025 14:20:03</t>
  </si>
  <si>
    <t>Rafael Schafaschek - 04/03/2025 14:20:04</t>
  </si>
  <si>
    <t>Rafael Schafaschek - 04/03/2025 14:20:05</t>
  </si>
  <si>
    <t>Rafael Schafaschek - 04/03/2025 14:20:06</t>
  </si>
  <si>
    <t>Rafael Schafaschek - 12/03/2025 14:32:07</t>
  </si>
  <si>
    <t>Rafael Schafaschek - 12/03/2025 14:32:06</t>
  </si>
  <si>
    <t>Rafael Schafaschek - 12/03/2025 14:32:05</t>
  </si>
  <si>
    <t>Base de Dados_Images/EB-8102- M_111_222.Imagem do Equipamento-.180346.jpg</t>
  </si>
  <si>
    <t>Danilo Estanislau Pereira - 22/01/2025 15:03:40</t>
  </si>
  <si>
    <t>ET-8101/ M_111_229</t>
  </si>
  <si>
    <t>ESTEIRA DISTRIBUIDORA BAGAÇO</t>
  </si>
  <si>
    <t>Rafael Schafaschek - 27/02/2025 11:23:14</t>
  </si>
  <si>
    <t>Rafael Schafaschek - 27/02/2025 11:23:15</t>
  </si>
  <si>
    <t>Rafael Schafaschek - 27/02/2025 11:23:16</t>
  </si>
  <si>
    <t>Rafael Schafaschek - 27/02/2025 11:23:18</t>
  </si>
  <si>
    <t>Rafael Schafaschek - 27/02/2025 11:23:19</t>
  </si>
  <si>
    <t>Rafael Schafaschek - 27/02/2025 11:23:22</t>
  </si>
  <si>
    <t>Rafael Schafaschek - 27/02/2025 11:23:23</t>
  </si>
  <si>
    <t>Rafael Schafaschek - 27/02/2025 11:23:24</t>
  </si>
  <si>
    <t>Rafael Schafaschek - 27/02/2025 11:23:26</t>
  </si>
  <si>
    <t>Rafael Schafaschek - 27/02/2025 11:23:28</t>
  </si>
  <si>
    <t>Rafael Schafaschek - 27/02/2025 11:23:29</t>
  </si>
  <si>
    <t>Rafael Schafaschek - 27/02/2025 11:23:30</t>
  </si>
  <si>
    <t>Rafael Schafaschek - 27/02/2025 11:23:31</t>
  </si>
  <si>
    <t>Rafael Schafaschek - 27/02/2025 11:23:33</t>
  </si>
  <si>
    <t>Rafael Schafaschek - 27/02/2025 11:23:34</t>
  </si>
  <si>
    <t>Rafael Schafaschek - 27/02/2025 11:23:35</t>
  </si>
  <si>
    <t>Rafael Schafaschek - 27/02/2025 11:23:37</t>
  </si>
  <si>
    <t>Rafael Schafaschek - 04/03/2025 11:43:33</t>
  </si>
  <si>
    <t>Rafael Schafaschek - 04/03/2025 11:43:34</t>
  </si>
  <si>
    <t>Rafael Schafaschek - 04/03/2025 12:01:21</t>
  </si>
  <si>
    <t>Rafael Schafaschek - 04/03/2025 14:20:11</t>
  </si>
  <si>
    <t>Rafael Schafaschek - 04/03/2025 14:20:12</t>
  </si>
  <si>
    <t>Rafael Schafaschek - 04/03/2025 14:20:13</t>
  </si>
  <si>
    <t>Rafael Schafaschek - 12/03/2025 14:32:11</t>
  </si>
  <si>
    <t>Base de Dados_Images/ET-8101- M_111_229.Imagem do Equipamento-.124028.jpg</t>
  </si>
  <si>
    <t>Rafael Schafaschek - 04/03/2025 09:40:23</t>
  </si>
  <si>
    <t>MG-8101/  M_111_218</t>
  </si>
  <si>
    <t>ESTEIRA DOSADORA BAGAÇO (MOEGA)</t>
  </si>
  <si>
    <t>Rafael Schafaschek - 27/02/2025 11:24:27</t>
  </si>
  <si>
    <t>Rafael Schafaschek - 27/02/2025 11:24:28</t>
  </si>
  <si>
    <t>Rafael Schafaschek - 27/02/2025 11:24:30</t>
  </si>
  <si>
    <t>Rafael Schafaschek - 27/02/2025 11:24:31</t>
  </si>
  <si>
    <t>Rafael Schafaschek - 27/02/2025 11:24:35</t>
  </si>
  <si>
    <t>Rafael Schafaschek - 27/02/2025 11:24:36</t>
  </si>
  <si>
    <t>Rafael Schafaschek - 27/02/2025 11:24:37</t>
  </si>
  <si>
    <t>Rafael Schafaschek - 27/02/2025 11:24:39</t>
  </si>
  <si>
    <t>Rafael Schafaschek - 27/02/2025 11:24:40</t>
  </si>
  <si>
    <t>Rafael Schafaschek - 27/02/2025 11:24:42</t>
  </si>
  <si>
    <t>Rafael Schafaschek - 27/02/2025 11:24:43</t>
  </si>
  <si>
    <t>Rafael Schafaschek - 27/02/2025 11:24:45</t>
  </si>
  <si>
    <t>Rafael Schafaschek - 27/02/2025 11:24:46</t>
  </si>
  <si>
    <t>Rafael Schafaschek - 27/02/2025 11:24:48</t>
  </si>
  <si>
    <t>Rafael Schafaschek - 04/03/2025 11:43:45</t>
  </si>
  <si>
    <t>Rafael Schafaschek - 04/03/2025 11:43:46</t>
  </si>
  <si>
    <t>Rafael Schafaschek - 04/03/2025 12:01:26</t>
  </si>
  <si>
    <t>Rafael Schafaschek - 04/03/2025 14:20:17</t>
  </si>
  <si>
    <t>Rafael Schafaschek - 04/03/2025 14:20:18</t>
  </si>
  <si>
    <t>Rafael Schafaschek - 04/03/2025 14:20:19</t>
  </si>
  <si>
    <t>Rafael Schafaschek - 04/03/2025 14:20:20</t>
  </si>
  <si>
    <t>Rafael Schafaschek - 12/03/2025 14:32:16</t>
  </si>
  <si>
    <t>Rafael Schafaschek - 12/03/2025 14:32:15</t>
  </si>
  <si>
    <t>Alimentador De Bagaço 01</t>
  </si>
  <si>
    <t>Dosador de Bagaço</t>
  </si>
  <si>
    <t>DB-8101/  M_111_206</t>
  </si>
  <si>
    <t>ALIMENTADOR DE BAGAÇO 01</t>
  </si>
  <si>
    <t>Ademilson Jose Saviol - 28/01/2025 11:38:56</t>
  </si>
  <si>
    <t>Ademilson Jose Saviol - 28/01/2025 11:38:59</t>
  </si>
  <si>
    <t>Ademilson Jose Saviol - 28/01/2025 11:39:02</t>
  </si>
  <si>
    <t>Ademilson Jose Saviol - 28/01/2025 11:39:09</t>
  </si>
  <si>
    <t>Ademilson Jose Saviol - 28/01/2025 11:39:18</t>
  </si>
  <si>
    <t>Ademilson Jose Saviol - 28/01/2025 11:39:32</t>
  </si>
  <si>
    <t>Ademilson Jose Saviol - 28/01/2025 11:39:41</t>
  </si>
  <si>
    <t>Ademilson Jose Saviol - 28/01/2025 11:40:10</t>
  </si>
  <si>
    <t>Ademilson Jose Saviol - 28/01/2025 11:41:18</t>
  </si>
  <si>
    <t>Danilo Estanislau Pereira - 22/01/2025 11:59:08</t>
  </si>
  <si>
    <t>Danilo Estanislau Pereira - 22/01/2025 11:59:10</t>
  </si>
  <si>
    <t>Danilo Estanislau Pereira - 22/01/2025 11:59:13</t>
  </si>
  <si>
    <t>Danilo Estanislau Pereira - 22/01/2025 11:59:15</t>
  </si>
  <si>
    <t>Danilo Estanislau Pereira - 22/01/2025 11:59:17</t>
  </si>
  <si>
    <t>Danilo Estanislau Pereira - 22/01/2025 11:59:18</t>
  </si>
  <si>
    <t>Rafael Schafaschek - 27/02/2025 11:19:06</t>
  </si>
  <si>
    <t>Danilo Estanislau Pereira - 31/01/2025 15:05:58</t>
  </si>
  <si>
    <t>Rafael Schafaschek - 27/02/2025 11:19:08</t>
  </si>
  <si>
    <t>Rafael Schafaschek - 27/02/2025 11:19:10</t>
  </si>
  <si>
    <t>Rafael Schafaschek - 27/02/2025 14:30:12</t>
  </si>
  <si>
    <t>Rafael Schafaschek - 27/02/2025 14:30:13</t>
  </si>
  <si>
    <t>Rafael Schafaschek - 06/03/2025 16:29:20</t>
  </si>
  <si>
    <t>Rafael Schafaschek - 06/03/2025 16:29:21</t>
  </si>
  <si>
    <t>Rafael Schafaschek - 06/03/2025 16:29:22</t>
  </si>
  <si>
    <t>Rafael Schafaschek - 06/03/2025 16:29:26</t>
  </si>
  <si>
    <t>Base de Dados_Images/DB-8101-  M_111_206.Imagem do Equipamento-.145902.jpg</t>
  </si>
  <si>
    <t>Danilo Estanislau Pereira - 22/01/2025 11:58:57</t>
  </si>
  <si>
    <t>LSLL_111_142</t>
  </si>
  <si>
    <t>SENSOR BAIXÍSSIMO BICA 01</t>
  </si>
  <si>
    <t>Danilo Estanislau Pereira - 22/01/2025 12:01:47</t>
  </si>
  <si>
    <t>Danilo Estanislau Pereira - 22/01/2025 12:01:48</t>
  </si>
  <si>
    <t>Danilo Estanislau Pereira - 22/01/2025 12:01:49</t>
  </si>
  <si>
    <t>Danilo Estanislau Pereira - 22/01/2025 12:01:50</t>
  </si>
  <si>
    <t>Rafael Schafaschek - 25/02/2025 09:40:58</t>
  </si>
  <si>
    <t>Rafael Schafaschek - 25/02/2025 09:40:59</t>
  </si>
  <si>
    <t>Rafael Schafaschek - 27/02/2025 14:30:19</t>
  </si>
  <si>
    <t>Rafael Schafaschek - 27/02/2025 14:30:20</t>
  </si>
  <si>
    <t>Rafael Schafaschek - 06/03/2025 16:29:33</t>
  </si>
  <si>
    <t>Rafael Schafaschek - 06/03/2025 16:29:34</t>
  </si>
  <si>
    <t>Base de Dados_Images/LSLL_111_142.Imagem do Equipamento-.150155.jpg</t>
  </si>
  <si>
    <t>Danilo Estanislau Pereira - 22/01/2025 12:01:43</t>
  </si>
  <si>
    <t>LSL_111_141</t>
  </si>
  <si>
    <t>SENSOR BAIXO BICA 01</t>
  </si>
  <si>
    <t>Danilo Estanislau Pereira - 22/01/2025 12:01:29</t>
  </si>
  <si>
    <t>Danilo Estanislau Pereira - 22/01/2025 12:01:30</t>
  </si>
  <si>
    <t>Danilo Estanislau Pereira - 22/01/2025 12:01:31</t>
  </si>
  <si>
    <t>Rafael Schafaschek - 25/02/2025 09:41:04</t>
  </si>
  <si>
    <t>Rafael Schafaschek - 25/02/2025 09:41:05</t>
  </si>
  <si>
    <t>Rafael Schafaschek - 27/02/2025 14:30:25</t>
  </si>
  <si>
    <t>Rafael Schafaschek - 06/03/2025 16:29:38</t>
  </si>
  <si>
    <t>Base de Dados_Images/LSL_111_141.Imagem do Equipamento-.150130.jpg</t>
  </si>
  <si>
    <t>Danilo Estanislau Pereira - 22/01/2025 12:01:25</t>
  </si>
  <si>
    <t>LS_111_140</t>
  </si>
  <si>
    <t>SENSOR NORMAL BICA 01</t>
  </si>
  <si>
    <t>Danilo Estanislau Pereira - 22/01/2025 12:01:10</t>
  </si>
  <si>
    <t>Danilo Estanislau Pereira - 22/01/2025 12:00:57</t>
  </si>
  <si>
    <t>Danilo Estanislau Pereira - 22/01/2025 12:01:00</t>
  </si>
  <si>
    <t>Danilo Estanislau Pereira - 22/01/2025 12:01:01</t>
  </si>
  <si>
    <t>Rafael Schafaschek - 25/02/2025 09:41:09</t>
  </si>
  <si>
    <t>Rafael Schafaschek - 27/02/2025 14:30:31</t>
  </si>
  <si>
    <t>Rafael Schafaschek - 27/02/2025 14:30:32</t>
  </si>
  <si>
    <t>Rafael Schafaschek - 06/03/2025 16:29:42</t>
  </si>
  <si>
    <t>Rafael Schafaschek - 06/03/2025 16:29:43</t>
  </si>
  <si>
    <t>Base de Dados_Images/LS_111_140.Imagem do Equipamento-.150058.jpg</t>
  </si>
  <si>
    <t>Danilo Estanislau Pereira - 22/01/2025 12:00:52</t>
  </si>
  <si>
    <t>Alimentador De Bagaço 02</t>
  </si>
  <si>
    <t>DB-8102/ M_111_207</t>
  </si>
  <si>
    <t>ALIMENTADOR DE BAGAÇO 02</t>
  </si>
  <si>
    <t>Ademilson Jose Saviol - 28/01/2025 11:42:57</t>
  </si>
  <si>
    <t>Ademilson Jose Saviol - 28/01/2025 11:43:00</t>
  </si>
  <si>
    <t>Ademilson Jose Saviol - 28/01/2025 11:43:01</t>
  </si>
  <si>
    <t>Ademilson Jose Saviol - 28/01/2025 11:43:04</t>
  </si>
  <si>
    <t>Ademilson Jose Saviol - 28/01/2025 11:43:10</t>
  </si>
  <si>
    <t>Ademilson Jose Saviol - 28/01/2025 11:43:13</t>
  </si>
  <si>
    <t>Ademilson Jose Saviol - 28/01/2025 11:43:17</t>
  </si>
  <si>
    <t>Ademilson Jose Saviol - 28/01/2025 11:43:21</t>
  </si>
  <si>
    <t>Ademilson Jose Saviol - 28/01/2025 11:43:24</t>
  </si>
  <si>
    <t>Danilo Estanislau Pereira - 22/01/2025 12:02:33</t>
  </si>
  <si>
    <t>Danilo Estanislau Pereira - 22/01/2025 12:02:34</t>
  </si>
  <si>
    <t>Danilo Estanislau Pereira - 22/01/2025 12:02:36</t>
  </si>
  <si>
    <t>Danilo Estanislau Pereira - 22/01/2025 12:02:38</t>
  </si>
  <si>
    <t>Rafael Schafaschek - 27/02/2025 11:19:20</t>
  </si>
  <si>
    <t>Rafael Schafaschek - 27/02/2025 11:19:22</t>
  </si>
  <si>
    <t>Rafael Schafaschek - 27/02/2025 11:19:25</t>
  </si>
  <si>
    <t>Rafael Schafaschek - 27/02/2025 14:30:41</t>
  </si>
  <si>
    <t>Rafael Schafaschek - 27/02/2025 14:30:42</t>
  </si>
  <si>
    <t>Rafael Schafaschek - 06/03/2025 16:30:05</t>
  </si>
  <si>
    <t>Rafael Schafaschek - 06/03/2025 16:30:06</t>
  </si>
  <si>
    <t>Rafael Schafaschek - 06/03/2025 16:30:07</t>
  </si>
  <si>
    <t>Base de Dados_Images/DB-8102- M_111_207.Imagem do Equipamento-.150237.jpg</t>
  </si>
  <si>
    <t>Danilo Estanislau Pereira - 22/01/2025 12:02:19</t>
  </si>
  <si>
    <t>LSLL_111_145</t>
  </si>
  <si>
    <t>SENSOR BAIXÍSSIMO BICA 02</t>
  </si>
  <si>
    <t>Danilo Estanislau Pereira - 22/01/2025 12:03:37</t>
  </si>
  <si>
    <t>Danilo Estanislau Pereira - 22/01/2025 12:03:38</t>
  </si>
  <si>
    <t>Danilo Estanislau Pereira - 22/01/2025 12:03:39</t>
  </si>
  <si>
    <t>Rafael Schafaschek - 25/02/2025 09:41:19</t>
  </si>
  <si>
    <t>Rafael Schafaschek - 27/02/2025 14:30:47</t>
  </si>
  <si>
    <t>Rafael Schafaschek - 06/03/2025 16:30:13</t>
  </si>
  <si>
    <t>Base de Dados_Images/LSLL_111_145.Imagem do Equipamento-.150404.jpg</t>
  </si>
  <si>
    <t>Danilo Estanislau Pereira - 22/01/2025 12:03:33</t>
  </si>
  <si>
    <t>LSL_111_144</t>
  </si>
  <si>
    <t>SENSOR BAIXO BICA 02</t>
  </si>
  <si>
    <t>Danilo Estanislau Pereira - 22/01/2025 12:03:18</t>
  </si>
  <si>
    <t>Danilo Estanislau Pereira - 22/01/2025 12:03:19</t>
  </si>
  <si>
    <t>Danilo Estanislau Pereira - 22/01/2025 12:03:21</t>
  </si>
  <si>
    <t>Danilo Estanislau Pereira - 22/01/2025 12:03:20</t>
  </si>
  <si>
    <t>Rafael Schafaschek - 25/02/2025 09:41:23</t>
  </si>
  <si>
    <t>Rafael Schafaschek - 25/02/2025 09:41:24</t>
  </si>
  <si>
    <t>Rafael Schafaschek - 25/02/2025 09:41:25</t>
  </si>
  <si>
    <t>Rafael Schafaschek - 27/02/2025 14:30:51</t>
  </si>
  <si>
    <t>Rafael Schafaschek - 27/02/2025 14:30:52</t>
  </si>
  <si>
    <t>Rafael Schafaschek - 06/03/2025 16:30:20</t>
  </si>
  <si>
    <t>Base de Dados_Images/LSL_111_144.Imagem do Equipamento-.150343.jpg</t>
  </si>
  <si>
    <t>Danilo Estanislau Pereira - 22/01/2025 12:03:14</t>
  </si>
  <si>
    <t>LS_111_143</t>
  </si>
  <si>
    <t>SENSOR NORMAL BICA 02</t>
  </si>
  <si>
    <t>Danilo Estanislau Pereira - 22/01/2025 12:02:57</t>
  </si>
  <si>
    <t>Danilo Estanislau Pereira - 22/01/2025 12:02:58</t>
  </si>
  <si>
    <t>Danilo Estanislau Pereira - 22/01/2025 12:02:59</t>
  </si>
  <si>
    <t>Rafael Schafaschek - 25/02/2025 09:41:29</t>
  </si>
  <si>
    <t>Rafael Schafaschek - 25/02/2025 09:41:30</t>
  </si>
  <si>
    <t>Rafael Schafaschek - 27/02/2025 14:30:57</t>
  </si>
  <si>
    <t>Rafael Schafaschek - 06/03/2025 16:30:54</t>
  </si>
  <si>
    <t>Rafael Schafaschek - 06/03/2025 16:30:55</t>
  </si>
  <si>
    <t>Base de Dados_Images/LS_111_143.Imagem do Equipamento-.150317.jpg</t>
  </si>
  <si>
    <t>Danilo Estanislau Pereira - 22/01/2025 12:02:54</t>
  </si>
  <si>
    <t>Alimentador De Bagaço 03</t>
  </si>
  <si>
    <t>DB-8103/  M_111_208</t>
  </si>
  <si>
    <t>ALIMENTADOR DE BAGAÇO 03</t>
  </si>
  <si>
    <t>Ademilson Jose Saviol - 28/01/2025 11:46:12</t>
  </si>
  <si>
    <t>Ademilson Jose Saviol - 28/01/2025 11:46:15</t>
  </si>
  <si>
    <t>Ademilson Jose Saviol - 28/01/2025 11:46:17</t>
  </si>
  <si>
    <t>Ademilson Jose Saviol - 28/01/2025 11:46:20</t>
  </si>
  <si>
    <t>Ademilson Jose Saviol - 28/01/2025 11:46:25</t>
  </si>
  <si>
    <t>Ademilson Jose Saviol - 28/01/2025 11:46:28</t>
  </si>
  <si>
    <t>Ademilson Jose Saviol - 28/01/2025 11:46:34</t>
  </si>
  <si>
    <t>Ademilson Jose Saviol - 28/01/2025 11:46:39</t>
  </si>
  <si>
    <t>Ademilson Jose Saviol - 28/01/2025 11:46:45</t>
  </si>
  <si>
    <t>Danilo Estanislau Pereira - 22/01/2025 12:04:20</t>
  </si>
  <si>
    <t>Danilo Estanislau Pereira - 22/01/2025 12:04:21</t>
  </si>
  <si>
    <t>Danilo Estanislau Pereira - 22/01/2025 12:04:22</t>
  </si>
  <si>
    <t>Danilo Estanislau Pereira - 22/01/2025 12:04:23</t>
  </si>
  <si>
    <t>Danilo Estanislau Pereira - 22/01/2025 12:04:24</t>
  </si>
  <si>
    <t>Danilo Estanislau Pereira - 22/01/2025 12:04:25</t>
  </si>
  <si>
    <t>Rafael Schafaschek - 27/02/2025 11:19:35</t>
  </si>
  <si>
    <t>Rafael Schafaschek - 27/02/2025 11:19:36</t>
  </si>
  <si>
    <t>Rafael Schafaschek - 27/02/2025 14:31:05</t>
  </si>
  <si>
    <t>Rafael Schafaschek - 27/02/2025 14:31:06</t>
  </si>
  <si>
    <t>Rafael Schafaschek - 06/03/2025 16:31:07</t>
  </si>
  <si>
    <t>Rafael Schafaschek - 06/03/2025 16:31:08</t>
  </si>
  <si>
    <t>Rafael Schafaschek - 06/03/2025 16:31:14</t>
  </si>
  <si>
    <t>Base de Dados_Images/DB-8103-  M_111_208.Imagem do Equipamento-.150427.jpg</t>
  </si>
  <si>
    <t>Danilo Estanislau Pereira - 22/01/2025 12:04:09</t>
  </si>
  <si>
    <t>LSLL_111_148</t>
  </si>
  <si>
    <t>SENSOR BAIXÍSSIMO BICA 03</t>
  </si>
  <si>
    <t>Danilo Estanislau Pereira - 22/01/2025 12:05:23</t>
  </si>
  <si>
    <t>Danilo Estanislau Pereira - 22/01/2025 12:05:24</t>
  </si>
  <si>
    <t>Danilo Estanislau Pereira - 22/01/2025 12:05:25</t>
  </si>
  <si>
    <t>Rafael Schafaschek - 25/02/2025 09:44:04</t>
  </si>
  <si>
    <t>Rafael Schafaschek - 25/02/2025 09:44:05</t>
  </si>
  <si>
    <t>Rafael Schafaschek - 27/02/2025 14:31:11</t>
  </si>
  <si>
    <t>Rafael Schafaschek - 27/02/2025 14:31:12</t>
  </si>
  <si>
    <t>Rafael Schafaschek - 06/03/2025 16:31:18</t>
  </si>
  <si>
    <t>Rafael Schafaschek - 06/03/2025 16:31:19</t>
  </si>
  <si>
    <t>Base de Dados_Images/LSLL_111_148.Imagem do Equipamento-.150549.jpg</t>
  </si>
  <si>
    <t>Danilo Estanislau Pereira - 22/01/2025 12:05:20</t>
  </si>
  <si>
    <t>LSL_111_147</t>
  </si>
  <si>
    <t>SENSOR BAIXO BICA 03</t>
  </si>
  <si>
    <t>Danilo Estanislau Pereira - 22/01/2025 12:05:06</t>
  </si>
  <si>
    <t>Danilo Estanislau Pereira - 22/01/2025 12:05:07</t>
  </si>
  <si>
    <t>Danilo Estanislau Pereira - 22/01/2025 12:05:08</t>
  </si>
  <si>
    <t>Danilo Estanislau Pereira - 22/01/2025 12:05:09</t>
  </si>
  <si>
    <t>Rafael Schafaschek - 25/02/2025 09:44:09</t>
  </si>
  <si>
    <t>Rafael Schafaschek - 25/02/2025 09:44:10</t>
  </si>
  <si>
    <t>Rafael Schafaschek - 27/02/2025 14:32:17</t>
  </si>
  <si>
    <t>Rafael Schafaschek - 27/02/2025 14:32:18</t>
  </si>
  <si>
    <t>Rafael Schafaschek - 06/03/2025 16:31:23</t>
  </si>
  <si>
    <t>Base de Dados_Images/LSL_111_147.Imagem do Equipamento-.150526.jpg</t>
  </si>
  <si>
    <t>Danilo Estanislau Pereira - 22/01/2025 12:05:03</t>
  </si>
  <si>
    <t>LS_111_146</t>
  </si>
  <si>
    <t>SENSOR NORMAL BICA 03</t>
  </si>
  <si>
    <t>Danilo Estanislau Pereira - 22/01/2025 12:04:45</t>
  </si>
  <si>
    <t>Danilo Estanislau Pereira - 22/01/2025 12:04:46</t>
  </si>
  <si>
    <t>Danilo Estanislau Pereira - 22/01/2025 12:04:47</t>
  </si>
  <si>
    <t>Danilo Estanislau Pereira - 22/01/2025 12:04:48</t>
  </si>
  <si>
    <t>Rafael Schafaschek - 25/02/2025 09:44:14</t>
  </si>
  <si>
    <t>Rafael Schafaschek - 25/02/2025 09:44:15</t>
  </si>
  <si>
    <t>Rafael Schafaschek - 27/02/2025 14:32:23</t>
  </si>
  <si>
    <t>Rafael Schafaschek - 06/03/2025 16:31:30</t>
  </si>
  <si>
    <t>Rafael Schafaschek - 06/03/2025 16:31:32</t>
  </si>
  <si>
    <t>Base de Dados_Images/LS_111_146.Imagem do Equipamento-.150502.jpg</t>
  </si>
  <si>
    <t>Danilo Estanislau Pereira - 22/01/2025 12:04:40</t>
  </si>
  <si>
    <t>Alimentador De Bagaço 04</t>
  </si>
  <si>
    <t>DB-8104/  M_111_209</t>
  </si>
  <si>
    <t>ALIMENTADOR DE BAGAÇO 04</t>
  </si>
  <si>
    <t>Ademilson Jose Saviol - 28/01/2025 11:49:41</t>
  </si>
  <si>
    <t>Ademilson Jose Saviol - 28/01/2025 11:49:42</t>
  </si>
  <si>
    <t>Ademilson Jose Saviol - 28/01/2025 11:49:43</t>
  </si>
  <si>
    <t>Ademilson Jose Saviol - 28/01/2025 11:49:46</t>
  </si>
  <si>
    <t>Ademilson Jose Saviol - 28/01/2025 11:50:00</t>
  </si>
  <si>
    <t>Ademilson Jose Saviol - 28/01/2025 11:50:01</t>
  </si>
  <si>
    <t>Ademilson Jose Saviol - 28/01/2025 11:50:04</t>
  </si>
  <si>
    <t>Ademilson Jose Saviol - 28/01/2025 11:50:18</t>
  </si>
  <si>
    <t>Ademilson Jose Saviol - 28/01/2025 11:50:19</t>
  </si>
  <si>
    <t>Danilo Estanislau Pereira - 22/01/2025 12:06:55</t>
  </si>
  <si>
    <t>Danilo Estanislau Pereira - 22/01/2025 12:06:56</t>
  </si>
  <si>
    <t>Danilo Estanislau Pereira - 22/01/2025 12:06:57</t>
  </si>
  <si>
    <t>Danilo Estanislau Pereira - 22/01/2025 12:06:59</t>
  </si>
  <si>
    <t>Danilo Estanislau Pereira - 22/01/2025 12:07:00</t>
  </si>
  <si>
    <t>Rafael Schafaschek - 27/02/2025 11:19:48</t>
  </si>
  <si>
    <t>Rafael Schafaschek - 27/02/2025 11:19:49</t>
  </si>
  <si>
    <t>Rafael Schafaschek - 27/02/2025 11:19:50</t>
  </si>
  <si>
    <t>Rafael Schafaschek - 27/02/2025 14:32:37</t>
  </si>
  <si>
    <t>Rafael Schafaschek - 06/03/2025 16:31:41</t>
  </si>
  <si>
    <t>Rafael Schafaschek - 06/03/2025 16:31:42</t>
  </si>
  <si>
    <t>Base de Dados_Images/DB-8104-  M_111_209.Imagem do Equipamento-.150745.jpg</t>
  </si>
  <si>
    <t>Danilo Estanislau Pereira - 22/01/2025 12:06:47</t>
  </si>
  <si>
    <t>LSLL_111_151</t>
  </si>
  <si>
    <t>SENSOR BAIXÍSSIMO BICA 04</t>
  </si>
  <si>
    <t>Danilo Estanislau Pereira - 22/01/2025 12:06:31</t>
  </si>
  <si>
    <t>Danilo Estanislau Pereira - 22/01/2025 12:06:30</t>
  </si>
  <si>
    <t>Danilo Estanislau Pereira - 22/01/2025 12:06:29</t>
  </si>
  <si>
    <t>Rafael Schafaschek - 25/02/2025 09:44:24</t>
  </si>
  <si>
    <t>Rafael Schafaschek - 25/02/2025 09:44:25</t>
  </si>
  <si>
    <t>Rafael Schafaschek - 27/02/2025 14:32:42</t>
  </si>
  <si>
    <t>Rafael Schafaschek - 06/03/2025 16:31:48</t>
  </si>
  <si>
    <t>Rafael Schafaschek - 06/03/2025 16:31:49</t>
  </si>
  <si>
    <t>Base de Dados_Images/LSLL_111_151.Imagem do Equipamento-.150718.jpg</t>
  </si>
  <si>
    <t>Danilo Estanislau Pereira - 22/01/2025 12:06:25</t>
  </si>
  <si>
    <t>LSL_111_150</t>
  </si>
  <si>
    <t>SENSOR BAIXO BICA 04</t>
  </si>
  <si>
    <t>Danilo Estanislau Pereira - 22/01/2025 12:06:12</t>
  </si>
  <si>
    <t>Danilo Estanislau Pereira - 22/01/2025 12:06:14</t>
  </si>
  <si>
    <t>Danilo Estanislau Pereira - 22/01/2025 12:06:13</t>
  </si>
  <si>
    <t>Rafael Schafaschek - 25/02/2025 09:44:29</t>
  </si>
  <si>
    <t>Rafael Schafaschek - 25/02/2025 09:44:30</t>
  </si>
  <si>
    <t>Rafael Schafaschek - 27/02/2025 14:32:46</t>
  </si>
  <si>
    <t>Rafael Schafaschek - 27/02/2025 14:32:47</t>
  </si>
  <si>
    <t>Rafael Schafaschek - 06/03/2025 16:31:53</t>
  </si>
  <si>
    <t>Base de Dados_Images/LSL_111_150.Imagem do Equipamento-.150652.jpg</t>
  </si>
  <si>
    <t>Danilo Estanislau Pereira - 22/01/2025 12:06:08</t>
  </si>
  <si>
    <t>LS_111_149</t>
  </si>
  <si>
    <t>SENSOR NORMAL BICA 04</t>
  </si>
  <si>
    <t>Danilo Estanislau Pereira - 22/01/2025 12:05:54</t>
  </si>
  <si>
    <t>Danilo Estanislau Pereira - 22/01/2025 12:05:55</t>
  </si>
  <si>
    <t>Danilo Estanislau Pereira - 22/01/2025 12:05:56</t>
  </si>
  <si>
    <t>Danilo Estanislau Pereira - 22/01/2025 12:05:57</t>
  </si>
  <si>
    <t>Rafael Schafaschek - 25/02/2025 09:44:36</t>
  </si>
  <si>
    <t>Rafael Schafaschek - 25/02/2025 09:44:37</t>
  </si>
  <si>
    <t>Rafael Schafaschek - 27/02/2025 14:32:51</t>
  </si>
  <si>
    <t>Rafael Schafaschek - 06/03/2025 16:31:57</t>
  </si>
  <si>
    <t>Base de Dados_Images/LS_111_149.Imagem do Equipamento-.150614.jpg</t>
  </si>
  <si>
    <t>Danilo Estanislau Pereira - 22/01/2025 12:05:49</t>
  </si>
  <si>
    <t>Alimentador De Bagaço 05</t>
  </si>
  <si>
    <t>DB-8105/  M_111_210</t>
  </si>
  <si>
    <t>ALIMENTADOR DE BAGAÇO 05</t>
  </si>
  <si>
    <t>Rafael De Carvalho Vasconcelos - 21/02/2025 12:11:33</t>
  </si>
  <si>
    <t>Rafael De Carvalho Vasconcelos - 21/02/2025 12:11:37</t>
  </si>
  <si>
    <t>Rafael De Carvalho Vasconcelos - 21/02/2025 12:12:37</t>
  </si>
  <si>
    <t>Rafael De Carvalho Vasconcelos - 21/02/2025 12:12:45</t>
  </si>
  <si>
    <t>Rafael De Carvalho Vasconcelos - 21/02/2025 12:13:03</t>
  </si>
  <si>
    <t>Rafael De Carvalho Vasconcelos - 21/02/2025 12:13:04</t>
  </si>
  <si>
    <t>Rafael De Carvalho Vasconcelos - 21/02/2025 12:13:45</t>
  </si>
  <si>
    <t>Rafael De Carvalho Vasconcelos - 21/02/2025 12:13:55</t>
  </si>
  <si>
    <t>Rafael De Carvalho Vasconcelos - 21/02/2025 12:14:57</t>
  </si>
  <si>
    <t>Danilo Estanislau Pereira - 22/01/2025 12:07:39</t>
  </si>
  <si>
    <t>Danilo Estanislau Pereira - 22/01/2025 12:07:41</t>
  </si>
  <si>
    <t>Danilo Estanislau Pereira - 22/01/2025 12:07:43</t>
  </si>
  <si>
    <t>Danilo Estanislau Pereira - 22/01/2025 12:07:44</t>
  </si>
  <si>
    <t>Danilo Estanislau Pereira - 22/01/2025 12:07:45</t>
  </si>
  <si>
    <t>Danilo Estanislau Pereira - 22/01/2025 12:07:47</t>
  </si>
  <si>
    <t>Rafael Schafaschek - 27/02/2025 11:20:12</t>
  </si>
  <si>
    <t>Rafael Schafaschek - 27/02/2025 11:20:13</t>
  </si>
  <si>
    <t>Rafael Schafaschek - 27/02/2025 11:20:14</t>
  </si>
  <si>
    <t>Rafael Schafaschek - 27/02/2025 14:33:00</t>
  </si>
  <si>
    <t>Rafael Schafaschek - 27/02/2025 14:33:01</t>
  </si>
  <si>
    <t>Rafael Schafaschek - 06/03/2025 16:32:11</t>
  </si>
  <si>
    <t>Rafael Schafaschek - 06/03/2025 16:32:12</t>
  </si>
  <si>
    <t>Rafael Schafaschek - 06/03/2025 16:32:13</t>
  </si>
  <si>
    <t>Base de Dados_Images/DB-8105-  M_111_210.Imagem do Equipamento-.150814.jpg</t>
  </si>
  <si>
    <t>Danilo Estanislau Pereira - 22/01/2025 12:07:29</t>
  </si>
  <si>
    <t>LSLL_111_154</t>
  </si>
  <si>
    <t>SENSOR BAIXÍSSIMO BICA 05</t>
  </si>
  <si>
    <t>Danilo Estanislau Pereira - 22/01/2025 12:08:39</t>
  </si>
  <si>
    <t>Danilo Estanislau Pereira - 22/01/2025 12:08:38</t>
  </si>
  <si>
    <t>Rafael Schafaschek - 25/02/2025 09:44:47</t>
  </si>
  <si>
    <t>Rafael Schafaschek - 25/02/2025 09:44:48</t>
  </si>
  <si>
    <t>Rafael Schafaschek - 27/02/2025 14:33:05</t>
  </si>
  <si>
    <t>Rafael Schafaschek - 27/02/2025 14:33:06</t>
  </si>
  <si>
    <t>Rafael Schafaschek - 06/03/2025 16:32:17</t>
  </si>
  <si>
    <t>Base de Dados_Images/LSLL_111_154.Imagem do Equipamento-.150938.jpg</t>
  </si>
  <si>
    <t>Danilo Estanislau Pereira - 22/01/2025 12:08:34</t>
  </si>
  <si>
    <t>LSL_111_153</t>
  </si>
  <si>
    <t>SENSOR BAIXO BICA 05</t>
  </si>
  <si>
    <t>Danilo Estanislau Pereira - 22/01/2025 12:08:24</t>
  </si>
  <si>
    <t>Danilo Estanislau Pereira - 22/01/2025 12:08:23</t>
  </si>
  <si>
    <t>Rafael Schafaschek - 25/02/2025 09:44:52</t>
  </si>
  <si>
    <t>Rafael Schafaschek - 25/02/2025 09:44:53</t>
  </si>
  <si>
    <t>Rafael Schafaschek - 27/02/2025 14:33:10</t>
  </si>
  <si>
    <t>Rafael Schafaschek - 06/03/2025 16:32:21</t>
  </si>
  <si>
    <t>Base de Dados_Images/LSL_111_153.Imagem do Equipamento-.150909.jpg</t>
  </si>
  <si>
    <t>Danilo Estanislau Pereira - 22/01/2025 12:08:19</t>
  </si>
  <si>
    <t>LS_111_152</t>
  </si>
  <si>
    <t>SENSOR NORMAL BICA 05</t>
  </si>
  <si>
    <t>Danilo Estanislau Pereira - 22/01/2025 12:08:05</t>
  </si>
  <si>
    <t>Danilo Estanislau Pereira - 22/01/2025 12:08:06</t>
  </si>
  <si>
    <t>Danilo Estanislau Pereira - 22/01/2025 12:08:07</t>
  </si>
  <si>
    <t>Danilo Estanislau Pereira - 22/01/2025 12:08:08</t>
  </si>
  <si>
    <t>Rafael Schafaschek - 25/02/2025 09:44:57</t>
  </si>
  <si>
    <t>Rafael Schafaschek - 25/02/2025 09:44:58</t>
  </si>
  <si>
    <t>Rafael Schafaschek - 27/02/2025 14:33:14</t>
  </si>
  <si>
    <t>Rafael Schafaschek - 27/02/2025 14:33:15</t>
  </si>
  <si>
    <t>Rafael Schafaschek - 06/03/2025 16:32:25</t>
  </si>
  <si>
    <t>Base de Dados_Images/LS_111_152.Imagem do Equipamento-.150844.jpg</t>
  </si>
  <si>
    <t>Danilo Estanislau Pereira - 22/01/2025 12:08:02</t>
  </si>
  <si>
    <t>Alimentador De Bagaço 06</t>
  </si>
  <si>
    <t>DB-8106/ M_111_211</t>
  </si>
  <si>
    <t>ALIMENTADOR DE BAGAÇO 06</t>
  </si>
  <si>
    <t>Rafael De Carvalho Vasconcelos - 21/02/2025 12:17:32</t>
  </si>
  <si>
    <t>Rafael De Carvalho Vasconcelos - 21/02/2025 12:17:35</t>
  </si>
  <si>
    <t>Rafael De Carvalho Vasconcelos - 21/02/2025 12:17:37</t>
  </si>
  <si>
    <t>Rafael De Carvalho Vasconcelos - 21/02/2025 12:17:40</t>
  </si>
  <si>
    <t>Rafael De Carvalho Vasconcelos - 21/02/2025 12:17:43</t>
  </si>
  <si>
    <t>Rafael De Carvalho Vasconcelos - 21/02/2025 12:17:46</t>
  </si>
  <si>
    <t>Rafael De Carvalho Vasconcelos - 21/02/2025 12:17:49</t>
  </si>
  <si>
    <t>Rafael De Carvalho Vasconcelos - 21/02/2025 12:17:56</t>
  </si>
  <si>
    <t>Rafael De Carvalho Vasconcelos - 21/02/2025 12:17:58</t>
  </si>
  <si>
    <t>Danilo Estanislau Pereira - 22/01/2025 12:10:04</t>
  </si>
  <si>
    <t>Danilo Estanislau Pereira - 22/01/2025 12:10:05</t>
  </si>
  <si>
    <t>Danilo Estanislau Pereira - 22/01/2025 12:10:07</t>
  </si>
  <si>
    <t>Danilo Estanislau Pereira - 22/01/2025 12:10:09</t>
  </si>
  <si>
    <t>Danilo Estanislau Pereira - 22/01/2025 12:10:10</t>
  </si>
  <si>
    <t>Rafael Schafaschek - 27/02/2025 11:20:01</t>
  </si>
  <si>
    <t>Rafael Schafaschek - 27/02/2025 11:20:02</t>
  </si>
  <si>
    <t>Rafael Schafaschek - 27/02/2025 11:20:03</t>
  </si>
  <si>
    <t>Rafael Schafaschek - 27/02/2025 14:33:23</t>
  </si>
  <si>
    <t>Rafael Schafaschek - 27/02/2025 14:33:24</t>
  </si>
  <si>
    <t>Rafael Schafaschek - 06/03/2025 16:32:34</t>
  </si>
  <si>
    <t>Rafael Schafaschek - 06/03/2025 16:32:35</t>
  </si>
  <si>
    <t>Rafael Schafaschek - 06/03/2025 16:32:36</t>
  </si>
  <si>
    <t>Base de Dados_Images/DB-8106- M_111_211.Imagem do Equipamento-.151146.jpg</t>
  </si>
  <si>
    <t>Danilo Estanislau Pereira - 22/01/2025 12:09:54</t>
  </si>
  <si>
    <t>LSLL_111_157</t>
  </si>
  <si>
    <t>SENSOR BAIXÍSSIMO BICA 06</t>
  </si>
  <si>
    <t>Danilo Estanislau Pereira - 22/01/2025 12:09:36</t>
  </si>
  <si>
    <t>Danilo Estanislau Pereira - 22/01/2025 12:09:38</t>
  </si>
  <si>
    <t>Danilo Estanislau Pereira - 22/01/2025 12:09:35</t>
  </si>
  <si>
    <t>Danilo Estanislau Pereira - 22/01/2025 12:09:34</t>
  </si>
  <si>
    <t>Rafael Schafaschek - 25/02/2025 09:45:06</t>
  </si>
  <si>
    <t>Rafael Schafaschek - 25/02/2025 09:45:07</t>
  </si>
  <si>
    <t>Rafael Schafaschek - 27/02/2025 14:33:30</t>
  </si>
  <si>
    <t>Rafael Schafaschek - 27/02/2025 14:33:31</t>
  </si>
  <si>
    <t>Rafael Schafaschek - 06/03/2025 16:32:40</t>
  </si>
  <si>
    <t>Rafael Schafaschek - 06/03/2025 16:32:41</t>
  </si>
  <si>
    <t>Base de Dados_Images/LSLL_111_157.Imagem do Equipamento-.151048.jpg</t>
  </si>
  <si>
    <t>Danilo Estanislau Pereira - 22/01/2025 12:09:30</t>
  </si>
  <si>
    <t>LSL_111_156</t>
  </si>
  <si>
    <t>SENSOR BAIXO BICA 06</t>
  </si>
  <si>
    <t>Danilo Estanislau Pereira - 22/01/2025 12:09:21</t>
  </si>
  <si>
    <t>Danilo Estanislau Pereira - 22/01/2025 12:09:20</t>
  </si>
  <si>
    <t>Danilo Estanislau Pereira - 22/01/2025 12:09:19</t>
  </si>
  <si>
    <t>Rafael Schafaschek - 25/02/2025 09:45:14</t>
  </si>
  <si>
    <t>Rafael Schafaschek - 25/02/2025 09:45:15</t>
  </si>
  <si>
    <t>Rafael Schafaschek - 27/02/2025 14:33:35</t>
  </si>
  <si>
    <t>Rafael Schafaschek - 27/02/2025 14:33:36</t>
  </si>
  <si>
    <t>Rafael Schafaschek - 06/03/2025 16:32:45</t>
  </si>
  <si>
    <t>Base de Dados_Images/LSL_111_156.Imagem do Equipamento-.151026.jpg</t>
  </si>
  <si>
    <t>Danilo Estanislau Pereira - 22/01/2025 12:09:15</t>
  </si>
  <si>
    <t>LS_111_155</t>
  </si>
  <si>
    <t>SENSOR NORMAL BICA 06</t>
  </si>
  <si>
    <t>Danilo Estanislau Pereira - 22/01/2025 12:09:05</t>
  </si>
  <si>
    <t>Danilo Estanislau Pereira - 22/01/2025 12:09:04</t>
  </si>
  <si>
    <t>Danilo Estanislau Pereira - 22/01/2025 12:09:03</t>
  </si>
  <si>
    <t>Rafael Schafaschek - 25/02/2025 09:45:19</t>
  </si>
  <si>
    <t>Rafael Schafaschek - 25/02/2025 09:45:20</t>
  </si>
  <si>
    <t>Rafael Schafaschek - 27/02/2025 14:33:40</t>
  </si>
  <si>
    <t>Rafael Schafaschek - 06/03/2025 16:32:49</t>
  </si>
  <si>
    <t>Base de Dados_Images/LS_111_155.Imagem do Equipamento-.151006.jpg</t>
  </si>
  <si>
    <t>Danilo Estanislau Pereira - 22/01/2025 12:08:59</t>
  </si>
  <si>
    <t>Alimentação De Bagaço</t>
  </si>
  <si>
    <t>VT-8101/ M_111_217</t>
  </si>
  <si>
    <t>MOTOR VENT. DISTRIB. PNEUMÁTICO 1</t>
  </si>
  <si>
    <t>Rafael De Carvalho Vasconcelos - 21/02/2025 12:18:39</t>
  </si>
  <si>
    <t>Rafael De Carvalho Vasconcelos - 21/02/2025 12:18:43</t>
  </si>
  <si>
    <t>Rafael De Carvalho Vasconcelos - 21/02/2025 12:18:46</t>
  </si>
  <si>
    <t>Rafael De Carvalho Vasconcelos - 21/02/2025 12:18:50</t>
  </si>
  <si>
    <t>Rafael De Carvalho Vasconcelos - 21/02/2025 12:19:20</t>
  </si>
  <si>
    <t>Rafael De Carvalho Vasconcelos - 21/02/2025 12:19:27</t>
  </si>
  <si>
    <t>Rafael De Carvalho Vasconcelos - 21/02/2025 12:19:33</t>
  </si>
  <si>
    <t>Rafael De Carvalho Vasconcelos - 21/02/2025 12:19:38</t>
  </si>
  <si>
    <t>Rafael De Carvalho Vasconcelos - 21/02/2025 12:19:40</t>
  </si>
  <si>
    <t>Rafael De Carvalho Vasconcelos - 21/02/2025 12:19:47</t>
  </si>
  <si>
    <t>Rafael De Carvalho Vasconcelos - 21/02/2025 12:19:50</t>
  </si>
  <si>
    <t>Danilo Estanislau Pereira - 22/01/2025 14:57:40</t>
  </si>
  <si>
    <t>Danilo Estanislau Pereira - 22/01/2025 14:57:41</t>
  </si>
  <si>
    <t>Danilo Estanislau Pereira - 22/01/2025 14:57:43</t>
  </si>
  <si>
    <t>Danilo Estanislau Pereira - 22/01/2025 14:57:45</t>
  </si>
  <si>
    <t>Danilo Estanislau Pereira - 22/01/2025 14:57:49</t>
  </si>
  <si>
    <t>Danilo Estanislau Pereira - 22/01/2025 14:57:53</t>
  </si>
  <si>
    <t>Danilo Estanislau Pereira - 22/01/2025 14:57:55</t>
  </si>
  <si>
    <t>Danilo Estanislau Pereira - 22/01/2025 14:58:00</t>
  </si>
  <si>
    <t>Danilo Estanislau Pereira - 22/01/2025 14:58:10</t>
  </si>
  <si>
    <t>Danilo Estanislau Pereira - 22/01/2025 14:58:13</t>
  </si>
  <si>
    <t>Rafael Schafaschek - 03/03/2025 15:03:32</t>
  </si>
  <si>
    <t>Rafael Schafaschek - 03/03/2025 15:03:33</t>
  </si>
  <si>
    <t>Rafael Schafaschek - 03/03/2025 15:03:34</t>
  </si>
  <si>
    <t>Rafael Schafaschek - 03/03/2025 15:03:36</t>
  </si>
  <si>
    <t>Rafael Schafaschek - 03/03/2025 15:56:36</t>
  </si>
  <si>
    <t>Rafael Schafaschek - 03/03/2025 15:03:38</t>
  </si>
  <si>
    <t>Rafael Schafaschek - 04/03/2025 08:39:24</t>
  </si>
  <si>
    <t>Rafael Schafaschek - 04/03/2025 08:39:25</t>
  </si>
  <si>
    <t>Rafael Schafaschek - 06/03/2025 16:33:12</t>
  </si>
  <si>
    <t>Base de Dados_Images/VT-8101- M_111_217.Imagem do Equipamento-.175738.jpg</t>
  </si>
  <si>
    <t>Danilo Estanislau Pereira - 22/01/2025 14:57:22</t>
  </si>
  <si>
    <t>Base de Dados_Images/VT-8101- M_111_217.Imagem da Plaqueta do Motor-.175737.jpg</t>
  </si>
  <si>
    <t>Danilo Estanislau Pereira - 22/01/2025 14:57:31</t>
  </si>
  <si>
    <t>VT-8102/ M_111_227</t>
  </si>
  <si>
    <t>MOTOR VENT. DISTRIB. PNEUMÁTICO 2</t>
  </si>
  <si>
    <t>Rafael De Carvalho Vasconcelos - 21/02/2025 14:30:37</t>
  </si>
  <si>
    <t>Rafael De Carvalho Vasconcelos - 21/02/2025 14:30:44</t>
  </si>
  <si>
    <t>Rafael De Carvalho Vasconcelos - 21/02/2025 14:30:48</t>
  </si>
  <si>
    <t>Rafael De Carvalho Vasconcelos - 21/02/2025 14:31:19</t>
  </si>
  <si>
    <t>Rafael De Carvalho Vasconcelos - 21/02/2025 14:31:28</t>
  </si>
  <si>
    <t>Rafael De Carvalho Vasconcelos - 21/02/2025 14:31:41</t>
  </si>
  <si>
    <t>Rafael De Carvalho Vasconcelos - 21/02/2025 14:31:43</t>
  </si>
  <si>
    <t>Rafael De Carvalho Vasconcelos - 21/02/2025 14:31:45</t>
  </si>
  <si>
    <t>Rafael De Carvalho Vasconcelos - 21/02/2025 14:31:49</t>
  </si>
  <si>
    <t>Rafael De Carvalho Vasconcelos - 21/02/2025 14:31:54</t>
  </si>
  <si>
    <t>Rafael De Carvalho Vasconcelos - 21/02/2025 14:32:00</t>
  </si>
  <si>
    <t>Danilo Estanislau Pereira - 21/01/2025 11:13:25</t>
  </si>
  <si>
    <t>Danilo Estanislau Pereira - 21/01/2025 11:13:26</t>
  </si>
  <si>
    <t>Danilo Estanislau Pereira - 21/01/2025 11:13:29</t>
  </si>
  <si>
    <t>Danilo Estanislau Pereira - 21/01/2025 11:13:30</t>
  </si>
  <si>
    <t>Danilo Estanislau Pereira - 21/01/2025 11:13:40</t>
  </si>
  <si>
    <t>Danilo Estanislau Pereira - 21/01/2025 11:13:42</t>
  </si>
  <si>
    <t>Danilo Estanislau Pereira - 21/01/2025 11:13:46</t>
  </si>
  <si>
    <t>Danilo Estanislau Pereira - 21/01/2025 11:13:53</t>
  </si>
  <si>
    <t>Danilo Estanislau Pereira - 21/01/2025 11:14:01</t>
  </si>
  <si>
    <t>Danilo Estanislau Pereira - 21/01/2025 11:14:15</t>
  </si>
  <si>
    <t>Rafael Schafaschek - 03/03/2025 15:03:44</t>
  </si>
  <si>
    <t>Rafael Schafaschek - 03/03/2025 15:03:45</t>
  </si>
  <si>
    <t>Rafael Schafaschek - 03/03/2025 15:03:46</t>
  </si>
  <si>
    <t>Rafael Schafaschek - 03/03/2025 15:56:45</t>
  </si>
  <si>
    <t>Rafael Schafaschek - 03/03/2025 15:03:48</t>
  </si>
  <si>
    <t>Rafael Schafaschek - 04/03/2025 08:39:29</t>
  </si>
  <si>
    <t>Rafael Schafaschek - 04/03/2025 08:39:30</t>
  </si>
  <si>
    <t>Rafael Schafaschek - 06/03/2025 16:33:16</t>
  </si>
  <si>
    <t>Rafael Schafaschek - 06/03/2025 16:33:17</t>
  </si>
  <si>
    <t>Base de Dados_Images/VT-8102- M_111_227.Imagem do Equipamento-.141312.jpg</t>
  </si>
  <si>
    <t>Danilo Estanislau Pereira - 21/01/2025 11:12:18</t>
  </si>
  <si>
    <t>Base de Dados_Images/VT-8102- M_111_227.Imagem da Plaqueta do Motor-.141312.jpg</t>
  </si>
  <si>
    <t>Danilo Estanislau Pereira - 21/01/2025 11:13:07</t>
  </si>
  <si>
    <t>EP-8101/ M_111_228</t>
  </si>
  <si>
    <t>MOTO-REDUTOR DAMPER ROTATIVO</t>
  </si>
  <si>
    <t>Rafael De Carvalho Vasconcelos - 21/02/2025 16:30:17</t>
  </si>
  <si>
    <t>Rafael De Carvalho Vasconcelos - 21/02/2025 16:30:19</t>
  </si>
  <si>
    <t>Rafael De Carvalho Vasconcelos - 21/02/2025 16:30:21</t>
  </si>
  <si>
    <t>Rafael De Carvalho Vasconcelos - 21/02/2025 16:30:30</t>
  </si>
  <si>
    <t>Rafael De Carvalho Vasconcelos - 21/02/2025 16:30:32</t>
  </si>
  <si>
    <t>Rafael De Carvalho Vasconcelos - 21/02/2025 16:30:33</t>
  </si>
  <si>
    <t>Danilo Estanislau Pereira - 21/01/2025 11:15:08</t>
  </si>
  <si>
    <t>Danilo Estanislau Pereira - 21/01/2025 11:15:09</t>
  </si>
  <si>
    <t>Danilo Estanislau Pereira - 21/01/2025 11:15:12</t>
  </si>
  <si>
    <t>Danilo Estanislau Pereira - 21/01/2025 11:15:13</t>
  </si>
  <si>
    <t>Danilo Estanislau Pereira - 21/01/2025 11:15:15</t>
  </si>
  <si>
    <t>Danilo Estanislau Pereira - 21/01/2025 11:15:17</t>
  </si>
  <si>
    <t>Rafael Schafaschek - 03/03/2025 15:56:13</t>
  </si>
  <si>
    <t>Rafael Schafaschek - 03/03/2025 15:56:14</t>
  </si>
  <si>
    <t>Rafael Schafaschek - 03/03/2025 15:56:15</t>
  </si>
  <si>
    <t>Rafael Schafaschek - 03/03/2025 15:56:16</t>
  </si>
  <si>
    <t>Rafael Schafaschek - 04/03/2025 08:39:16</t>
  </si>
  <si>
    <t>Rafael Schafaschek - 04/03/2025 08:39:17</t>
  </si>
  <si>
    <t>Rafael Schafaschek - 04/03/2025 08:39:18</t>
  </si>
  <si>
    <t>Rafael Schafaschek - 04/03/2025 08:39:19</t>
  </si>
  <si>
    <t>Rafael Schafaschek - 06/03/2025 16:32:59</t>
  </si>
  <si>
    <t>Rafael Schafaschek - 06/03/2025 16:33:00</t>
  </si>
  <si>
    <t>Base de Dados_Images/EP-8101- M_111_228.Imagem do Equipamento-.141500.jpg</t>
  </si>
  <si>
    <t>Danilo Estanislau Pereira - 21/01/2025 11:14:54</t>
  </si>
  <si>
    <t>Água Alimentação</t>
  </si>
  <si>
    <t>PIT_111_43</t>
  </si>
  <si>
    <t>PRESSÃO ÁGUA ALIMENTAÇÃO</t>
  </si>
  <si>
    <t>Danilo Estanislau Pereira - 21/02/2025 16:27:03</t>
  </si>
  <si>
    <t>Danilo Estanislau Pereira - 21/02/2025 16:27:02</t>
  </si>
  <si>
    <t>Danilo Estanislau Pereira - 21/02/2025 16:27:01</t>
  </si>
  <si>
    <t>Rafael Schafaschek - 25/02/2025 09:58:30</t>
  </si>
  <si>
    <t>Rafael Schafaschek - 25/02/2025 09:58:33</t>
  </si>
  <si>
    <t>Rafael Schafaschek - 03/03/2025 09:00:53</t>
  </si>
  <si>
    <t>Rafael Schafaschek - 06/03/2025 16:33:28</t>
  </si>
  <si>
    <t>Base de Dados_Images/PIT_111_43.Imagem do Equipamento-.192703.jpg</t>
  </si>
  <si>
    <t>Danilo Estanislau Pereira - 21/02/2025 16:26:57</t>
  </si>
  <si>
    <t>TT_111_69</t>
  </si>
  <si>
    <t>TEMPERATURA ÁGUA DE ALIMENTAÇÃO ANTES ECO</t>
  </si>
  <si>
    <t>Danilo Estanislau Pereira - 21/02/2025 12:08:07</t>
  </si>
  <si>
    <t>Danilo Estanislau Pereira - 21/02/2025 12:08:08</t>
  </si>
  <si>
    <t>Danilo Estanislau Pereira - 21/02/2025 12:08:09</t>
  </si>
  <si>
    <t>Rafael Schafaschek - 25/02/2025 09:58:39</t>
  </si>
  <si>
    <t>Rafael Schafaschek - 25/02/2025 09:58:41</t>
  </si>
  <si>
    <t>Rafael Schafaschek - 03/03/2025 09:05:37</t>
  </si>
  <si>
    <t>Rafael Schafaschek - 03/03/2025 09:05:38</t>
  </si>
  <si>
    <t>Rafael Schafaschek - 06/03/2025 16:33:32</t>
  </si>
  <si>
    <t>Base de Dados_Images/TT_111_69.Imagem do Equipamento-.150809.jpg</t>
  </si>
  <si>
    <t>Danilo Estanislau Pereira - 21/02/2025 12:08:03</t>
  </si>
  <si>
    <t>AIT_111_157</t>
  </si>
  <si>
    <t>PH ALIM. ÁGUA CALDEIRA</t>
  </si>
  <si>
    <t>Danilo Estanislau Pereira - 24/02/2025 12:04:43</t>
  </si>
  <si>
    <t>Danilo Estanislau Pereira - 24/02/2025 12:04:42</t>
  </si>
  <si>
    <t>Danilo Estanislau Pereira - 24/02/2025 12:04:41</t>
  </si>
  <si>
    <t>Rafael Schafaschek - 25/02/2025 09:58:46</t>
  </si>
  <si>
    <t>Rafael Schafaschek - 25/02/2025 09:58:47</t>
  </si>
  <si>
    <t>Rafael Schafaschek - 03/03/2025 12:00:01</t>
  </si>
  <si>
    <t>Rafael Schafaschek - 03/03/2025 12:00:02</t>
  </si>
  <si>
    <t>Rafael Schafaschek - 06/03/2025 16:33:36</t>
  </si>
  <si>
    <t>Rafael Schafaschek - 06/03/2025 16:33:37</t>
  </si>
  <si>
    <t>Base de Dados_Images/AIT_111_157.Imagem do Equipamento-.150439.jpg</t>
  </si>
  <si>
    <t>Danilo Estanislau Pereira - 24/02/2025 12:04:33</t>
  </si>
  <si>
    <t>AIT_111_159</t>
  </si>
  <si>
    <t>ORP ALIM. ÁGUA CALDEIRA</t>
  </si>
  <si>
    <t>Danilo Estanislau Pereira - 24/02/2025 12:05:01</t>
  </si>
  <si>
    <t>Danilo Estanislau Pereira - 24/02/2025 12:05:00</t>
  </si>
  <si>
    <t>Rafael Schafaschek - 25/02/2025 09:58:53</t>
  </si>
  <si>
    <t>Rafael Schafaschek - 25/02/2025 09:58:54</t>
  </si>
  <si>
    <t>Rafael Schafaschek - 03/03/2025 12:00:07</t>
  </si>
  <si>
    <t>Rafael Schafaschek - 03/03/2025 12:00:08</t>
  </si>
  <si>
    <t>Rafael Schafaschek - 06/03/2025 16:33:41</t>
  </si>
  <si>
    <t>Base de Dados_Images/AIT_111_159.Imagem do Equipamento-.150508.jpg</t>
  </si>
  <si>
    <t>Danilo Estanislau Pereira - 24/02/2025 12:04:56</t>
  </si>
  <si>
    <t>FIT_111_54</t>
  </si>
  <si>
    <t>VAZÃO ÁGUA CALDEIRA</t>
  </si>
  <si>
    <t>Danilo Estanislau Pereira - 21/02/2025 09:29:44</t>
  </si>
  <si>
    <t>Danilo Estanislau Pereira - 21/02/2025 09:29:45</t>
  </si>
  <si>
    <t>Danilo Estanislau Pereira - 21/02/2025 09:29:46</t>
  </si>
  <si>
    <t>Rafael Schafaschek - 25/02/2025 09:59:01</t>
  </si>
  <si>
    <t>Rafael Schafaschek - 25/02/2025 09:59:02</t>
  </si>
  <si>
    <t>Rafael Schafaschek - 03/03/2025 08:50:38</t>
  </si>
  <si>
    <t>Rafael Schafaschek - 03/03/2025 08:50:39</t>
  </si>
  <si>
    <t>Rafael Schafaschek - 06/03/2025 16:33:45</t>
  </si>
  <si>
    <t>Rafael Schafaschek - 06/03/2025 16:33:46</t>
  </si>
  <si>
    <t>Base de Dados_Images/FIT_111_54.Imagem do Equipamento-.122943.jpg</t>
  </si>
  <si>
    <t>Danilo Estanislau Pereira - 21/02/2025 09:29:38</t>
  </si>
  <si>
    <t>FCV_111_1</t>
  </si>
  <si>
    <t xml:space="preserve">VÁLVULA ÁGUA ALIMENTAÇÃO </t>
  </si>
  <si>
    <t>Danilo Estanislau Pereira - 22/01/2025 11:55:24</t>
  </si>
  <si>
    <t>Danilo Estanislau Pereira - 22/01/2025 11:55:25</t>
  </si>
  <si>
    <t>Danilo Estanislau Pereira - 22/01/2025 11:55:26</t>
  </si>
  <si>
    <t>Danilo Estanislau Pereira - 22/01/2025 11:55:27</t>
  </si>
  <si>
    <t>Danilo Estanislau Pereira - 22/01/2025 11:55:28</t>
  </si>
  <si>
    <t>Danilo Estanislau Pereira - 22/01/2025 11:55:31</t>
  </si>
  <si>
    <t>Danilo Estanislau Pereira - 22/01/2025 11:55:32</t>
  </si>
  <si>
    <t>Danilo Estanislau Pereira - 22/01/2025 11:55:33</t>
  </si>
  <si>
    <t>Rafael Schafaschek - 25/02/2025 09:59:08</t>
  </si>
  <si>
    <t>Rafael Schafaschek - 25/02/2025 09:59:09</t>
  </si>
  <si>
    <t>Rafael Schafaschek - 03/03/2025 09:01:08</t>
  </si>
  <si>
    <t>Rafael Schafaschek - 06/03/2025 16:33:50</t>
  </si>
  <si>
    <t>Base de Dados_Images/FCV_111_1.Imagem do Equipamento-.145525.jpg</t>
  </si>
  <si>
    <t>Danilo Estanislau Pereira - 22/01/2025 11:55:20</t>
  </si>
  <si>
    <t>Tubulão</t>
  </si>
  <si>
    <t>AIT_111_156</t>
  </si>
  <si>
    <t>PH DO BALÃO SUPERIOR</t>
  </si>
  <si>
    <t>Danilo Estanislau Pereira - 24/02/2025 12:06:34</t>
  </si>
  <si>
    <t>Danilo Estanislau Pereira - 24/02/2025 12:06:33</t>
  </si>
  <si>
    <t>Rafael Schafaschek - 03/03/2025 09:26:14</t>
  </si>
  <si>
    <t>Rafael Schafaschek - 03/03/2025 09:26:15</t>
  </si>
  <si>
    <t>Rafael Schafaschek - 03/03/2025 12:02:51</t>
  </si>
  <si>
    <t>Rafael Schafaschek - 06/03/2025 16:34:23</t>
  </si>
  <si>
    <t>Rafael Schafaschek - 06/03/2025 16:34:24</t>
  </si>
  <si>
    <t>Base de Dados_Images/AIT_111_156.Imagem do Equipamento-.150637.jpg</t>
  </si>
  <si>
    <t>Danilo Estanislau Pereira - 24/02/2025 12:06:28</t>
  </si>
  <si>
    <t>AIT_111_155</t>
  </si>
  <si>
    <t>CONDUTIVIDADE DO BALÃO SUPERIOR</t>
  </si>
  <si>
    <t>Danilo Estanislau Pereira - 24/02/2025 12:06:12</t>
  </si>
  <si>
    <t>Danilo Estanislau Pereira - 24/02/2025 12:06:11</t>
  </si>
  <si>
    <t>Rafael Schafaschek - 03/03/2025 09:26:20</t>
  </si>
  <si>
    <t>Rafael Schafaschek - 03/03/2025 09:26:21</t>
  </si>
  <si>
    <t>Rafael Schafaschek - 03/03/2025 12:03:56</t>
  </si>
  <si>
    <t>Rafael Schafaschek - 03/03/2025 12:03:57</t>
  </si>
  <si>
    <t>Rafael Schafaschek - 06/03/2025 16:34:27</t>
  </si>
  <si>
    <t>Base de Dados_Images/AIT_111_155.Imagem do Equipamento-.150611.jpg</t>
  </si>
  <si>
    <t>Danilo Estanislau Pereira - 24/02/2025 12:06:05</t>
  </si>
  <si>
    <t>LIT_111_61</t>
  </si>
  <si>
    <t>NÍVEL TUBULÃO DE VAPOR (DIREITO)</t>
  </si>
  <si>
    <t>Danilo Estanislau Pereira - 21/02/2025 10:08:04</t>
  </si>
  <si>
    <t>Danilo Estanislau Pereira - 21/02/2025 10:08:03</t>
  </si>
  <si>
    <t>Danilo Estanislau Pereira - 21/02/2025 10:08:02</t>
  </si>
  <si>
    <t>Rafael Schafaschek - 03/03/2025 09:12:37</t>
  </si>
  <si>
    <t>Rafael Schafaschek - 03/03/2025 09:12:39</t>
  </si>
  <si>
    <t>Rafael Schafaschek - 03/03/2025 12:04:01</t>
  </si>
  <si>
    <t>Rafael Schafaschek - 03/03/2025 12:04:02</t>
  </si>
  <si>
    <t>Rafael Schafaschek - 06/03/2025 16:34:31</t>
  </si>
  <si>
    <t>Rafael Schafaschek - 06/03/2025 16:34:32</t>
  </si>
  <si>
    <t>Base de Dados_Images/LIT_111_61.Imagem do Equipamento-.130804.jpg</t>
  </si>
  <si>
    <t>Danilo Estanislau Pereira - 21/02/2025 10:07:57</t>
  </si>
  <si>
    <t>LIT_111_62</t>
  </si>
  <si>
    <t>NÍVEL DO TUBULÃO DE VAPOR (ESQUERDO)</t>
  </si>
  <si>
    <t>Danilo Estanislau Pereira - 21/02/2025 11:42:00</t>
  </si>
  <si>
    <t>Danilo Estanislau Pereira - 21/02/2025 11:42:02</t>
  </si>
  <si>
    <t>Danilo Estanislau Pereira - 21/02/2025 11:42:01</t>
  </si>
  <si>
    <t>Rafael Schafaschek - 03/03/2025 09:12:43</t>
  </si>
  <si>
    <t>Rafael Schafaschek - 03/03/2025 09:12:44</t>
  </si>
  <si>
    <t>Rafael Schafaschek - 03/03/2025 12:04:07</t>
  </si>
  <si>
    <t>Rafael Schafaschek - 06/03/2025 16:34:36</t>
  </si>
  <si>
    <t>Base de Dados_Images/LIT_111_62.Imagem do Equipamento-.180403.jpg</t>
  </si>
  <si>
    <t>Danilo Estanislau Pereira - 24/02/2025 15:03:57</t>
  </si>
  <si>
    <t>LSH_111_158</t>
  </si>
  <si>
    <t>CHAVE NÍVEL ALTO CALDEIRA (PAINEL TWIP)</t>
  </si>
  <si>
    <t>Danilo Estanislau Pereira - 28/02/2025 16:09:34</t>
  </si>
  <si>
    <t>Danilo Estanislau Pereira - 28/02/2025 16:09:33</t>
  </si>
  <si>
    <t>Danilo Estanislau Pereira - 28/02/2025 16:09:32</t>
  </si>
  <si>
    <t>Rafael Schafaschek - 03/03/2025 09:12:50</t>
  </si>
  <si>
    <t>Rafael Schafaschek - 03/03/2025 09:12:51</t>
  </si>
  <si>
    <t>Rafael Schafaschek - 03/03/2025 12:04:21</t>
  </si>
  <si>
    <t>Rafael Schafaschek - 06/03/2025 16:34:07</t>
  </si>
  <si>
    <t>Leandro Henrique Ferreira - 02/21/2025 11:29:16</t>
  </si>
  <si>
    <t>LSLL_111_161</t>
  </si>
  <si>
    <t>CHAVE NÍVEL BAIXÍSSIMO A CALDEIRA (PAINEL TWIP)</t>
  </si>
  <si>
    <t>Danilo Estanislau Pereira - 28/02/2025 16:09:44</t>
  </si>
  <si>
    <t>Danilo Estanislau Pereira - 28/02/2025 16:09:43</t>
  </si>
  <si>
    <t>Rafael Schafaschek - 03/03/2025 09:12:55</t>
  </si>
  <si>
    <t>Rafael Schafaschek - 03/03/2025 09:12:56</t>
  </si>
  <si>
    <t>Rafael Schafaschek - 03/03/2025 12:04:27</t>
  </si>
  <si>
    <t>Rafael Schafaschek - 03/03/2025 12:04:28</t>
  </si>
  <si>
    <t>Rafael Schafaschek - 06/03/2025 16:34:11</t>
  </si>
  <si>
    <t>Danilo Estanislau Pereira - 02/28/2025 16:09:38</t>
  </si>
  <si>
    <t>LSLL_111_162</t>
  </si>
  <si>
    <t>CHAVE NÍVEL BAIXÍSSIMO B CALDEIRA (PAINEL TWIP)</t>
  </si>
  <si>
    <t>Danilo Estanislau Pereira - 28/02/2025 16:09:52</t>
  </si>
  <si>
    <t>Danilo Estanislau Pereira - 28/02/2025 16:09:51</t>
  </si>
  <si>
    <t>Danilo Estanislau Pereira - 28/02/2025 16:09:50</t>
  </si>
  <si>
    <t>Rafael Schafaschek - 03/03/2025 09:13:00</t>
  </si>
  <si>
    <t>Rafael Schafaschek - 03/03/2025 09:13:01</t>
  </si>
  <si>
    <t>Rafael Schafaschek - 03/03/2025 12:04:33</t>
  </si>
  <si>
    <t>Rafael Schafaschek - 03/03/2025 12:04:34</t>
  </si>
  <si>
    <t>Rafael Schafaschek - 06/03/2025 16:34:15</t>
  </si>
  <si>
    <t>Danilo Estanislau Pereira - 02/28/2025 16:09:48</t>
  </si>
  <si>
    <t>LSL_111_159</t>
  </si>
  <si>
    <t>CHAVE NÍVEL BAIXO CALDEIRA (PAINEL TWIP)</t>
  </si>
  <si>
    <t>Danilo Estanislau Pereira - 28/02/2025 16:09:59</t>
  </si>
  <si>
    <t>Danilo Estanislau Pereira - 28/02/2025 16:09:58</t>
  </si>
  <si>
    <t>Rafael Schafaschek - 03/03/2025 09:13:05</t>
  </si>
  <si>
    <t>Rafael Schafaschek - 03/03/2025 09:13:06</t>
  </si>
  <si>
    <t>Rafael Schafaschek - 03/03/2025 12:04:38</t>
  </si>
  <si>
    <t>Rafael Schafaschek - 06/03/2025 16:34:19</t>
  </si>
  <si>
    <t>Danilo Estanislau Pereira - 02/28/2025 16:09:55</t>
  </si>
  <si>
    <t>ACV_111_62</t>
  </si>
  <si>
    <t>VÁLVULA DESCARGA CONTÍNUA</t>
  </si>
  <si>
    <t>Danilo Estanislau Pereira - 22/01/2025 12:17:51</t>
  </si>
  <si>
    <t>Danilo Estanislau Pereira - 22/01/2025 12:17:52</t>
  </si>
  <si>
    <t>Danilo Estanislau Pereira - 22/01/2025 12:17:53</t>
  </si>
  <si>
    <t>Danilo Estanislau Pereira - 22/01/2025 12:17:54</t>
  </si>
  <si>
    <t>Danilo Estanislau Pereira - 22/01/2025 12:17:58</t>
  </si>
  <si>
    <t>Danilo Estanislau Pereira - 22/01/2025 12:17:57</t>
  </si>
  <si>
    <t>Danilo Estanislau Pereira - 22/01/2025 12:17:56</t>
  </si>
  <si>
    <t>Rafael Schafaschek - 03/03/2025 12:03:46</t>
  </si>
  <si>
    <t>Rafael Schafaschek - 03/03/2025 12:03:47</t>
  </si>
  <si>
    <t>Rafael Schafaschek - 03/03/2025 12:03:51</t>
  </si>
  <si>
    <t>Rafael Schafaschek - 06/03/2025 16:34:40</t>
  </si>
  <si>
    <t>Base de Dados_Images/ACV_111_62.Imagem do Equipamento-.151752.jpg</t>
  </si>
  <si>
    <t>Danilo Estanislau Pereira - 22/01/2025 12:17:47</t>
  </si>
  <si>
    <t>XV_111_148</t>
  </si>
  <si>
    <t>VÁLVULA DESCARGA DE FUNDO</t>
  </si>
  <si>
    <t>Danilo Estanislau Pereira - 22/01/2025 12:17:21</t>
  </si>
  <si>
    <t>Danilo Estanislau Pereira - 22/01/2025 12:16:35</t>
  </si>
  <si>
    <t>Danilo Estanislau Pereira - 22/01/2025 12:16:37</t>
  </si>
  <si>
    <t>Danilo Estanislau Pereira - 22/01/2025 12:16:36</t>
  </si>
  <si>
    <t>Danilo Estanislau Pereira - 22/01/2025 12:18:45</t>
  </si>
  <si>
    <t>Danilo Estanislau Pereira - 22/01/2025 12:18:44</t>
  </si>
  <si>
    <t>Danilo Estanislau Pereira - 22/01/2025 12:18:43</t>
  </si>
  <si>
    <t>Danilo Estanislau Pereira - 22/01/2025 12:18:42</t>
  </si>
  <si>
    <t>Rafael Schafaschek - 03/03/2025 09:13:34</t>
  </si>
  <si>
    <t>Rafael Schafaschek - 03/03/2025 12:04:14</t>
  </si>
  <si>
    <t>Rafael Schafaschek - 06/03/2025 16:34:44</t>
  </si>
  <si>
    <t>Base de Dados_Images/XV_111_148.Imagem do Equipamento-.151635.jpg</t>
  </si>
  <si>
    <t>Danilo Estanislau Pereira - 22/01/2025 12:16:30</t>
  </si>
  <si>
    <t>Vapor</t>
  </si>
  <si>
    <t>FIT_111_57</t>
  </si>
  <si>
    <t>VAZÃO VAPOR PRINCIPAL</t>
  </si>
  <si>
    <t>Danilo Estanislau Pereira - 21/02/2025 09:10:58</t>
  </si>
  <si>
    <t>Danilo Estanislau Pereira - 21/02/2025 09:10:57</t>
  </si>
  <si>
    <t>Danilo Estanislau Pereira - 21/02/2025 09:10:56</t>
  </si>
  <si>
    <t>Danilo Estanislau Pereira - 21/02/2025 09:10:55</t>
  </si>
  <si>
    <t>Rafael Schafaschek - 26/02/2025 11:03:59</t>
  </si>
  <si>
    <t>Rafael Schafaschek - 26/02/2025 11:04:01</t>
  </si>
  <si>
    <t>Rafael Schafaschek - 04/03/2025 11:35:29</t>
  </si>
  <si>
    <t>Rafael Schafaschek - 06/03/2025 16:35:05</t>
  </si>
  <si>
    <t>Base de Dados_Images/FIT_111_57.Imagem do Equipamento-.121053.jpg</t>
  </si>
  <si>
    <t>Danilo Estanislau Pereira - 21/02/2025 09:10:48</t>
  </si>
  <si>
    <t>PIT_111_51</t>
  </si>
  <si>
    <t>PRESSÃO VAPOR SUPERAQUECIDO</t>
  </si>
  <si>
    <t>Danilo Estanislau Pereira - 21/02/2025 12:06:24</t>
  </si>
  <si>
    <t>Danilo Estanislau Pereira - 21/02/2025 12:06:25</t>
  </si>
  <si>
    <t>Danilo Estanislau Pereira - 21/02/2025 12:06:27</t>
  </si>
  <si>
    <t>Danilo Estanislau Pereira - 21/02/2025 12:06:28</t>
  </si>
  <si>
    <t>Rafael Schafaschek - 26/02/2025 11:04:06</t>
  </si>
  <si>
    <t>Rafael Schafaschek - 26/02/2025 11:04:07</t>
  </si>
  <si>
    <t>Rafael Schafaschek - 04/03/2025 11:35:24</t>
  </si>
  <si>
    <t>Rafael Schafaschek - 04/03/2025 11:35:25</t>
  </si>
  <si>
    <t>Rafael Schafaschek - 06/03/2025 16:35:09</t>
  </si>
  <si>
    <t>Base de Dados_Images/PIT_111_51.Imagem do Equipamento-.150625.jpg</t>
  </si>
  <si>
    <t>Danilo Estanislau Pereira - 21/02/2025 12:06:20</t>
  </si>
  <si>
    <t>FCV_111_162_POS</t>
  </si>
  <si>
    <t>VALVULA VAPOR MOTORIZADA</t>
  </si>
  <si>
    <t>Danilo Estanislau Pereira - 21/02/2025 10:30:37</t>
  </si>
  <si>
    <t>Danilo Estanislau Pereira - 21/02/2025 10:30:38</t>
  </si>
  <si>
    <t>Danilo Estanislau Pereira - 21/02/2025 10:30:41</t>
  </si>
  <si>
    <t>Danilo Estanislau Pereira - 21/02/2025 10:30:46</t>
  </si>
  <si>
    <t>Danilo Estanislau Pereira - 21/02/2025 10:30:47</t>
  </si>
  <si>
    <t>Danilo Estanislau Pereira - 21/02/2025 10:30:49</t>
  </si>
  <si>
    <t>Danilo Estanislau Pereira - 21/02/2025 10:30:58</t>
  </si>
  <si>
    <t>Danilo Estanislau Pereira - 21/02/2025 10:31:01</t>
  </si>
  <si>
    <t>Rafael Schafaschek - 03/03/2025 09:11:01</t>
  </si>
  <si>
    <t>Rafael Schafaschek - 03/03/2025 09:11:02</t>
  </si>
  <si>
    <t>Rafael Schafaschek - 04/03/2025 11:35:41</t>
  </si>
  <si>
    <t>Rafael Schafaschek - 06/03/2025 16:35:17</t>
  </si>
  <si>
    <t>Base de Dados_Images/FCV_111_162_POS.Imagem do Equipamento-.133038.jpg</t>
  </si>
  <si>
    <t>Danilo Estanislau Pereira - 21/02/2025 10:30:32</t>
  </si>
  <si>
    <t>FCV_111_162</t>
  </si>
  <si>
    <t>VV. MOTORIZADA SAÍDA CALDEIRA</t>
  </si>
  <si>
    <t>Danilo Estanislau Pereira - 21/02/2025 10:31:30</t>
  </si>
  <si>
    <t>Danilo Estanislau Pereira - 21/02/2025 10:31:31</t>
  </si>
  <si>
    <t>Danilo Estanislau Pereira - 21/02/2025 10:31:32</t>
  </si>
  <si>
    <t>Danilo Estanislau Pereira - 21/02/2025 10:31:35</t>
  </si>
  <si>
    <t>Danilo Estanislau Pereira - 21/02/2025 10:31:37</t>
  </si>
  <si>
    <t>Danilo Estanislau Pereira - 21/02/2025 10:31:40</t>
  </si>
  <si>
    <t>Danilo Estanislau Pereira - 21/02/2025 10:31:42</t>
  </si>
  <si>
    <t>Danilo Estanislau Pereira - 21/02/2025 10:31:44</t>
  </si>
  <si>
    <t>Rafael Schafaschek - 03/03/2025 09:11:06</t>
  </si>
  <si>
    <t>Rafael Schafaschek - 03/03/2025 09:11:07</t>
  </si>
  <si>
    <t>Rafael Schafaschek - 04/03/2025 11:35:46</t>
  </si>
  <si>
    <t>Rafael Schafaschek - 06/03/2025 16:35:22</t>
  </si>
  <si>
    <t>Base de Dados_Images/FCV_111_162.Imagem do Equipamento-.133133.jpg</t>
  </si>
  <si>
    <t>Danilo Estanislau Pereira - 21/02/2025 10:31:24</t>
  </si>
  <si>
    <t>PCV_111_25</t>
  </si>
  <si>
    <t>VALVULA VENT</t>
  </si>
  <si>
    <t>Danilo Estanislau Pereira - 21/02/2025 11:37:15</t>
  </si>
  <si>
    <t>Danilo Estanislau Pereira - 21/02/2025 11:37:24</t>
  </si>
  <si>
    <t>Danilo Estanislau Pereira - 21/02/2025 11:37:16</t>
  </si>
  <si>
    <t>Danilo Estanislau Pereira - 21/02/2025 11:37:17</t>
  </si>
  <si>
    <t>Danilo Estanislau Pereira - 21/02/2025 11:37:20</t>
  </si>
  <si>
    <t>Danilo Estanislau Pereira - 21/02/2025 11:37:21</t>
  </si>
  <si>
    <t>Danilo Estanislau Pereira - 21/02/2025 11:37:22</t>
  </si>
  <si>
    <t>Rafael Schafaschek - 26/02/2025 11:02:27</t>
  </si>
  <si>
    <t>Rafael Schafaschek - 26/02/2025 11:02:28</t>
  </si>
  <si>
    <t>Rafael Schafaschek - 04/03/2025 11:35:50</t>
  </si>
  <si>
    <t>Rafael Schafaschek - 06/03/2025 16:35:25</t>
  </si>
  <si>
    <t>Base de Dados_Images/PCV_111_25.Imagem do Equipamento-.143714.jpg</t>
  </si>
  <si>
    <t>Danilo Estanislau Pereira - 21/02/2025 11:37:09</t>
  </si>
  <si>
    <t>BE-8101</t>
  </si>
  <si>
    <t>BOMBA LUBRIFICAÇÃO DA TURBINA</t>
  </si>
  <si>
    <t>Danilo Estanislau Pereira - 21/01/2025 11:45:25</t>
  </si>
  <si>
    <t>Rafael De Carvalho Vasconcelos - 21/02/2025 15:58:40</t>
  </si>
  <si>
    <t>Rafael De Carvalho Vasconcelos - 21/02/2025 15:58:42</t>
  </si>
  <si>
    <t>Rafael De Carvalho Vasconcelos - 21/02/2025 15:58:44</t>
  </si>
  <si>
    <t>Rafael De Carvalho Vasconcelos - 21/02/2025 15:58:45</t>
  </si>
  <si>
    <t>Rafael De Carvalho Vasconcelos - 21/02/2025 15:58:48</t>
  </si>
  <si>
    <t>Rafael De Carvalho Vasconcelos - 21/02/2025 15:58:52</t>
  </si>
  <si>
    <t>Rafael De Carvalho Vasconcelos - 21/02/2025 15:58:55</t>
  </si>
  <si>
    <t>Rafael De Carvalho Vasconcelos - 21/02/2025 15:58:56</t>
  </si>
  <si>
    <t>Rafael De Carvalho Vasconcelos - 21/02/2025 15:58:58</t>
  </si>
  <si>
    <t>Danilo Estanislau Pereira - 21/01/2025 11:45:33</t>
  </si>
  <si>
    <t>Danilo Estanislau Pereira - 21/01/2025 11:45:37</t>
  </si>
  <si>
    <t>Danilo Estanislau Pereira - 21/01/2025 11:45:38</t>
  </si>
  <si>
    <t>Danilo Estanislau Pereira - 21/01/2025 11:45:41</t>
  </si>
  <si>
    <t>Danilo Estanislau Pereira - 21/01/2025 11:45:43</t>
  </si>
  <si>
    <t>Danilo Estanislau Pereira - 21/01/2025 11:45:47</t>
  </si>
  <si>
    <t>Rafael Schafaschek - 04/03/2025 09:33:44</t>
  </si>
  <si>
    <t>Rafael Schafaschek - 04/03/2025 09:33:45</t>
  </si>
  <si>
    <t>Rafael Schafaschek - 04/03/2025 09:33:46</t>
  </si>
  <si>
    <t>Rafael Schafaschek - 04/03/2025 09:33:47</t>
  </si>
  <si>
    <t>Rafael Schafaschek - 04/03/2025 09:33:54</t>
  </si>
  <si>
    <t>Rafael Schafaschek - 04/03/2025 09:33:55</t>
  </si>
  <si>
    <t>Rafael Schafaschek - 04/03/2025 09:33:57</t>
  </si>
  <si>
    <t>Rafael Schafaschek - 06/03/2025 16:34:58</t>
  </si>
  <si>
    <t>Rafael Schafaschek - 06/03/2025 16:34:59</t>
  </si>
  <si>
    <t>Base de Dados_Images/BE-8101.Imagem do Equipamento-.144524.jpg</t>
  </si>
  <si>
    <t>Danilo Estanislau Pereira - 21/01/2025 11:45:09</t>
  </si>
  <si>
    <t>Base de Dados_Images/BE-8101.Imagem da Plaqueta do Motor-.144524.jpg</t>
  </si>
  <si>
    <t>Danilo Estanislau Pereira - 21/01/2025 11:45:20</t>
  </si>
  <si>
    <t>TIT_111_64</t>
  </si>
  <si>
    <t>TEMPERATURA VAPOR COLETOR SUPER-AQUECEDOR</t>
  </si>
  <si>
    <t>Danilo Estanislau Pereira - 21/02/2025 10:12:43</t>
  </si>
  <si>
    <t>Danilo Estanislau Pereira - 21/02/2025 10:12:42</t>
  </si>
  <si>
    <t>Danilo Estanislau Pereira - 21/02/2025 10:12:41</t>
  </si>
  <si>
    <t>Rafael Schafaschek - 26/02/2025 11:04:14</t>
  </si>
  <si>
    <t>Rafael Schafaschek - 26/02/2025 11:04:15</t>
  </si>
  <si>
    <t>Rafael Schafaschek - 04/03/2025 11:35:17</t>
  </si>
  <si>
    <t>Rafael Schafaschek - 04/03/2025 11:35:18</t>
  </si>
  <si>
    <t>Rafael Schafaschek - 06/03/2025 16:35:13</t>
  </si>
  <si>
    <t>Rafael Schafaschek - 06/03/2025 16:35:14</t>
  </si>
  <si>
    <t>Base de Dados_Images/TIT_111_64.Imagem do Equipamento-.131236.jpg</t>
  </si>
  <si>
    <t>Danilo Estanislau Pereira - 21/02/2025 10:12:31</t>
  </si>
  <si>
    <t>Linha Master</t>
  </si>
  <si>
    <t>PIT_111_41</t>
  </si>
  <si>
    <t>PRESSÃO VAPOR MASTER</t>
  </si>
  <si>
    <t>Danilo Estanislau Pereira - 21/02/2025 16:24:50</t>
  </si>
  <si>
    <t>Danilo Estanislau Pereira - 21/02/2025 16:24:52</t>
  </si>
  <si>
    <t>Danilo Estanislau Pereira - 21/02/2025 16:24:51</t>
  </si>
  <si>
    <t>Rafael Schafaschek - 26/02/2025 11:04:36</t>
  </si>
  <si>
    <t>Rafael Schafaschek - 26/02/2025 11:04:37</t>
  </si>
  <si>
    <t>Rafael Schafaschek - 27/02/2025 14:34:11</t>
  </si>
  <si>
    <t>Rafael Schafaschek - 27/02/2025 14:34:12</t>
  </si>
  <si>
    <t>Rafael Schafaschek - 06/03/2025 16:35:46</t>
  </si>
  <si>
    <t>Base de Dados_Images/PIT_111_41.Imagem do Equipamento-.192452.jpg</t>
  </si>
  <si>
    <t>Danilo Estanislau Pereira - 21/02/2025 16:24:46</t>
  </si>
  <si>
    <t>TIT_111_63</t>
  </si>
  <si>
    <t>TEMP. VAPOR MASTER</t>
  </si>
  <si>
    <t>Danilo Estanislau Pereira - 21/02/2025 09:09:41</t>
  </si>
  <si>
    <t>Danilo Estanislau Pereira - 21/02/2025 09:09:40</t>
  </si>
  <si>
    <t>Danilo Estanislau Pereira - 21/02/2025 09:09:39</t>
  </si>
  <si>
    <t>Danilo Estanislau Pereira - 21/02/2025 09:09:38</t>
  </si>
  <si>
    <t>Rafael Schafaschek - 26/02/2025 11:04:42</t>
  </si>
  <si>
    <t>Rafael Schafaschek - 26/02/2025 11:04:43</t>
  </si>
  <si>
    <t>Rafael Schafaschek - 26/02/2025 11:04:44</t>
  </si>
  <si>
    <t>Rafael Schafaschek - 27/02/2025 14:34:16</t>
  </si>
  <si>
    <t>Rafael Schafaschek - 27/02/2025 14:34:17</t>
  </si>
  <si>
    <t>Rafael Schafaschek - 06/03/2025 16:35:50</t>
  </si>
  <si>
    <t>Base de Dados_Images/TIT_111_63.Imagem do Equipamento-.120939.jpg</t>
  </si>
  <si>
    <t>Danilo Estanislau Pereira - 21/02/2025 09:09:34</t>
  </si>
  <si>
    <t>TIT_111_73</t>
  </si>
  <si>
    <t>TEMPERATURA VAPOR ANTES DESSUPER</t>
  </si>
  <si>
    <t>Danilo Estanislau Pereira - 21/02/2025 09:52:55</t>
  </si>
  <si>
    <t>Danilo Estanislau Pereira - 21/02/2025 09:52:58</t>
  </si>
  <si>
    <t>Danilo Estanislau Pereira - 21/02/2025 09:52:57</t>
  </si>
  <si>
    <t>Danilo Estanislau Pereira - 21/02/2025 09:52:56</t>
  </si>
  <si>
    <t>Rafael Schafaschek - 26/02/2025 11:04:48</t>
  </si>
  <si>
    <t>Rafael Schafaschek - 27/02/2025 14:34:21</t>
  </si>
  <si>
    <t>Rafael Schafaschek - 06/03/2025 16:35:58</t>
  </si>
  <si>
    <t>Base de Dados_Images/TIT_111_73.Imagem do Equipamento-.125256.jpg</t>
  </si>
  <si>
    <t>Danilo Estanislau Pereira - 21/02/2025 09:52:50</t>
  </si>
  <si>
    <t>TIT_111_74</t>
  </si>
  <si>
    <t>TEMPERATURA APÓS VÁLVULA DESSUPER</t>
  </si>
  <si>
    <t>Danilo Estanislau Pereira - 21/02/2025 09:53:19</t>
  </si>
  <si>
    <t>Danilo Estanislau Pereira - 21/02/2025 09:53:21</t>
  </si>
  <si>
    <t>Danilo Estanislau Pereira - 21/02/2025 09:53:20</t>
  </si>
  <si>
    <t>Rafael Schafaschek - 26/02/2025 11:04:53</t>
  </si>
  <si>
    <t>Rafael Schafaschek - 26/02/2025 11:04:54</t>
  </si>
  <si>
    <t>Rafael Schafaschek - 27/02/2025 14:34:25</t>
  </si>
  <si>
    <t>Rafael Schafaschek - 27/02/2025 14:34:26</t>
  </si>
  <si>
    <t>Rafael Schafaschek - 06/03/2025 16:36:02</t>
  </si>
  <si>
    <t>Base de Dados_Images/TIT_111_74.Imagem do Equipamento-.125320.jpg</t>
  </si>
  <si>
    <t>Danilo Estanislau Pereira - 21/02/2025 09:53:15</t>
  </si>
  <si>
    <t>Redutora - 33/10 Kgf/Cm² - Destilaria</t>
  </si>
  <si>
    <t>PIT_111_40</t>
  </si>
  <si>
    <t>PRESSÃO DA LINHA DE  10 KGF/CM2</t>
  </si>
  <si>
    <t>Danilo Estanislau Pereira - 21/02/2025 15:45:33</t>
  </si>
  <si>
    <t>Danilo Estanislau Pereira - 21/02/2025 15:45:32</t>
  </si>
  <si>
    <t>Danilo Estanislau Pereira - 21/02/2025 15:45:31</t>
  </si>
  <si>
    <t>Rafael Schafaschek - 25/02/2025 09:56:54</t>
  </si>
  <si>
    <t>Rafael Schafaschek - 25/02/2025 09:57:06</t>
  </si>
  <si>
    <t>Rafael Schafaschek - 25/02/2025 09:57:10</t>
  </si>
  <si>
    <t>Rafael Schafaschek - 27/02/2025 14:29:44</t>
  </si>
  <si>
    <t>Rafael Schafaschek - 12/03/2025 14:32:45</t>
  </si>
  <si>
    <t>Rafael Schafaschek - 12/03/2025 14:32:44</t>
  </si>
  <si>
    <t>Base de Dados_Images/PIT_111_40.Imagem do Equipamento-.184524.jpg</t>
  </si>
  <si>
    <t>Danilo Estanislau Pereira - 21/02/2025 15:45:19</t>
  </si>
  <si>
    <t>TT_111_81</t>
  </si>
  <si>
    <t xml:space="preserve">TEMP. VAPOR  10 KGF/CM² APÓS DESSUPER </t>
  </si>
  <si>
    <t>Danilo Estanislau Pereira - 21/02/2025 15:36:20</t>
  </si>
  <si>
    <t>Danilo Estanislau Pereira - 21/02/2025 15:36:19</t>
  </si>
  <si>
    <t>Rafael Schafaschek - 25/02/2025 09:57:30</t>
  </si>
  <si>
    <t>Rafael Schafaschek - 25/02/2025 09:57:31</t>
  </si>
  <si>
    <t>Rafael Schafaschek - 25/02/2025 09:57:32</t>
  </si>
  <si>
    <t>Rafael Schafaschek - 27/02/2025 14:29:50</t>
  </si>
  <si>
    <t>Rafael Schafaschek - 12/03/2025 14:32:48</t>
  </si>
  <si>
    <t>Base de Dados_Images/TT_111_81.Imagem do Equipamento-.183621.jpg</t>
  </si>
  <si>
    <t>Danilo Estanislau Pereira - 21/02/2025 15:36:15</t>
  </si>
  <si>
    <t>PCV_111_15</t>
  </si>
  <si>
    <t>REDUTORA 33/10 KG/CM2</t>
  </si>
  <si>
    <t>Danilo Estanislau Pereira - 22/01/2025 16:15:54</t>
  </si>
  <si>
    <t>Danilo Estanislau Pereira - 22/01/2025 16:15:53</t>
  </si>
  <si>
    <t>Danilo Estanislau Pereira - 22/01/2025 16:15:59</t>
  </si>
  <si>
    <t>Danilo Estanislau Pereira - 22/01/2025 16:15:58</t>
  </si>
  <si>
    <t>Rafael Schafaschek - 25/02/2025 09:57:41</t>
  </si>
  <si>
    <t>Rafael Schafaschek - 25/02/2025 09:57:48</t>
  </si>
  <si>
    <t>Rafael Schafaschek - 27/02/2025 14:29:35</t>
  </si>
  <si>
    <t>Rafael Schafaschek - 12/03/2025 14:32:37</t>
  </si>
  <si>
    <t>Base de Dados_Images/PCV_111_15.Imagem do Equipamento-.191603.jpg</t>
  </si>
  <si>
    <t>Danilo Estanislau Pereira - 22/01/2025 16:15:47</t>
  </si>
  <si>
    <t>TCV_111_13</t>
  </si>
  <si>
    <t xml:space="preserve">VÁLVULA DESSUPER DESTILARIA </t>
  </si>
  <si>
    <t>Danilo Estanislau Pereira - 23/01/2025 12:06:32</t>
  </si>
  <si>
    <t>Danilo Estanislau Pereira - 23/01/2025 12:06:34</t>
  </si>
  <si>
    <t>Danilo Estanislau Pereira - 23/01/2025 12:06:35</t>
  </si>
  <si>
    <t>Danilo Estanislau Pereira - 23/01/2025 12:06:38</t>
  </si>
  <si>
    <t>Danilo Estanislau Pereira - 23/01/2025 12:06:40</t>
  </si>
  <si>
    <t>Danilo Estanislau Pereira - 23/01/2025 12:06:44</t>
  </si>
  <si>
    <t>Danilo Estanislau Pereira - 23/01/2025 12:06:46</t>
  </si>
  <si>
    <t>Danilo Estanislau Pereira - 23/01/2025 12:06:51</t>
  </si>
  <si>
    <t>Rafael Schafaschek - 25/02/2025 09:58:02</t>
  </si>
  <si>
    <t>Rafael Schafaschek - 25/02/2025 09:58:03</t>
  </si>
  <si>
    <t>Rafael Schafaschek - 27/02/2025 14:29:55</t>
  </si>
  <si>
    <t>Rafael Schafaschek - 12/03/2025 14:32:52</t>
  </si>
  <si>
    <t>Base de Dados_Images/TCV_111_13.Imagem do Equipamento-.153516.jpg</t>
  </si>
  <si>
    <t>Danilo Estanislau Pereira - 23/01/2025 12:06:19</t>
  </si>
  <si>
    <t>Redutora - 33/8 Kgf/Cm² - Fábrica</t>
  </si>
  <si>
    <t>PIT_111_37</t>
  </si>
  <si>
    <t>PRESSÃO DA LINHA DE 8,0 KGF/CM2</t>
  </si>
  <si>
    <t>Danilo Estanislau Pereira - 21/02/2025 15:37:04</t>
  </si>
  <si>
    <t>Danilo Estanislau Pereira - 21/02/2025 15:37:03</t>
  </si>
  <si>
    <t>Danilo Estanislau Pereira - 21/02/2025 15:37:02</t>
  </si>
  <si>
    <t>Rafael Schafaschek - 25/02/2025 09:59:20</t>
  </si>
  <si>
    <t>Rafael Schafaschek - 25/02/2025 09:59:21</t>
  </si>
  <si>
    <t>Rafael Schafaschek - 27/02/2025 14:34:46</t>
  </si>
  <si>
    <t>Rafael Schafaschek - 27/02/2025 14:34:47</t>
  </si>
  <si>
    <t>Rafael Schafaschek - 12/03/2025 14:33:04</t>
  </si>
  <si>
    <t>Base de Dados_Images/PIT_111_37.Imagem do Equipamento-.183704.jpg</t>
  </si>
  <si>
    <t>Danilo Estanislau Pereira - 21/02/2025 15:36:59</t>
  </si>
  <si>
    <t>PCV_111_24</t>
  </si>
  <si>
    <t>VÁL. REDUTORA 33/8 KGF/CM²</t>
  </si>
  <si>
    <t>Danilo Estanislau Pereira - 22/01/2025 16:16:44</t>
  </si>
  <si>
    <t>Danilo Estanislau Pereira - 22/01/2025 16:16:45</t>
  </si>
  <si>
    <t>Danilo Estanislau Pereira - 22/01/2025 16:16:46</t>
  </si>
  <si>
    <t>Danilo Estanislau Pereira - 22/01/2025 16:16:49</t>
  </si>
  <si>
    <t>Danilo Estanislau Pereira - 22/01/2025 16:16:50</t>
  </si>
  <si>
    <t>Danilo Estanislau Pereira - 22/01/2025 16:16:52</t>
  </si>
  <si>
    <t>Rafael Schafaschek - 25/02/2025 09:59:27</t>
  </si>
  <si>
    <t>Rafael Schafaschek - 25/02/2025 09:59:28</t>
  </si>
  <si>
    <t>Rafael Schafaschek - 27/02/2025 14:34:51</t>
  </si>
  <si>
    <t>Rafael Schafaschek - 12/03/2025 14:33:00</t>
  </si>
  <si>
    <t>Base de Dados_Images/PCV_111_24.Imagem do Equipamento-.191654.jpg</t>
  </si>
  <si>
    <t>Danilo Estanislau Pereira - 22/01/2025 16:16:40</t>
  </si>
  <si>
    <t>Linha Vapor Escape - 1.5 Kgf/Cm²</t>
  </si>
  <si>
    <t>PIT_111_36</t>
  </si>
  <si>
    <t>PRESSÃO DA LINHA 1,5 KGF/CM2</t>
  </si>
  <si>
    <t>Danilo Estanislau Pereira - 21/02/2025 08:48:45</t>
  </si>
  <si>
    <t>Danilo Estanislau Pereira - 21/02/2025 08:48:46</t>
  </si>
  <si>
    <t>Danilo Estanislau Pereira - 21/02/2025 08:48:47</t>
  </si>
  <si>
    <t>Danilo Estanislau Pereira - 21/02/2025 08:48:49</t>
  </si>
  <si>
    <t>Rafael Schafaschek - 25/02/2025 09:59:39</t>
  </si>
  <si>
    <t>Rafael Schafaschek - 25/02/2025 09:59:40</t>
  </si>
  <si>
    <t>Rafael Schafaschek - 27/02/2025 14:35:01</t>
  </si>
  <si>
    <t>Rafael Schafaschek - 12/03/2025 14:33:20</t>
  </si>
  <si>
    <t>Base de Dados_Images/PIT_111_36.Imagem do Equipamento-.114846.jpg</t>
  </si>
  <si>
    <t>Danilo Estanislau Pereira - 21/02/2025 08:48:41</t>
  </si>
  <si>
    <t>Linha Vapor Escape - 1.5 Kgf/Cm131</t>
  </si>
  <si>
    <t>TIT_111_80</t>
  </si>
  <si>
    <t xml:space="preserve">TEMPERATURA LINHA 1,5KGF/CM2 </t>
  </si>
  <si>
    <t>Danilo Estanislau Pereira - 23/01/2025 11:02:50</t>
  </si>
  <si>
    <t>Danilo Estanislau Pereira - 23/01/2025 11:02:53</t>
  </si>
  <si>
    <t>Danilo Estanislau Pereira - 23/01/2025 11:02:56</t>
  </si>
  <si>
    <t>Danilo Estanislau Pereira - 23/01/2025 11:03:02</t>
  </si>
  <si>
    <t>Rafael Schafaschek - 25/02/2025 09:59:51</t>
  </si>
  <si>
    <t>Rafael Schafaschek - 25/02/2025 09:59:52</t>
  </si>
  <si>
    <t>Rafael Schafaschek - 27/02/2025 14:35:13</t>
  </si>
  <si>
    <t>Rafael Schafaschek - 27/02/2025 14:35:14</t>
  </si>
  <si>
    <t>Rafael Schafaschek - 12/03/2025 14:33:29</t>
  </si>
  <si>
    <t>Base de Dados_Images/TIT_111_80.Imagem do Equipamento-.140247.jpg</t>
  </si>
  <si>
    <t>Danilo Estanislau Pereira - 23/01/2025 11:02:41</t>
  </si>
  <si>
    <t>Linha Vapor Escape - 1.5 Kgf/Cm132</t>
  </si>
  <si>
    <t>TCV_111_14</t>
  </si>
  <si>
    <t xml:space="preserve">VÁL. DESSUPER LINHA 1,5 KGF/CM² </t>
  </si>
  <si>
    <t>Danilo Estanislau Pereira - 23/01/2025 12:39:04</t>
  </si>
  <si>
    <t>Danilo Estanislau Pereira - 23/01/2025 12:39:06</t>
  </si>
  <si>
    <t>Danilo Estanislau Pereira - 23/01/2025 12:39:10</t>
  </si>
  <si>
    <t>Danilo Estanislau Pereira - 23/01/2025 12:39:17</t>
  </si>
  <si>
    <t>Danilo Estanislau Pereira - 23/01/2025 12:39:20</t>
  </si>
  <si>
    <t>Danilo Estanislau Pereira - 23/01/2025 12:39:22</t>
  </si>
  <si>
    <t>Danilo Estanislau Pereira - 23/01/2025 12:39:25</t>
  </si>
  <si>
    <t>Danilo Estanislau Pereira - 23/01/2025 12:39:28</t>
  </si>
  <si>
    <t>Rafael Schafaschek - 25/02/2025 10:00:01</t>
  </si>
  <si>
    <t>Rafael Schafaschek - 25/02/2025 10:00:02</t>
  </si>
  <si>
    <t>Rafael Schafaschek - 27/02/2025 14:35:27</t>
  </si>
  <si>
    <t>Rafael Schafaschek - 12/03/2025 14:33:37</t>
  </si>
  <si>
    <t>Base de Dados_Images/TCV_111_14.Imagem do Equipamento-.153859.jpg</t>
  </si>
  <si>
    <t>Danilo Estanislau Pereira - 23/01/2025 12:38:47</t>
  </si>
  <si>
    <t>Linha Vapor Escape - 1.5 Kgf/Cm133</t>
  </si>
  <si>
    <t>TCV_111_16</t>
  </si>
  <si>
    <t>VÁL. ALÍVIO 01 LINHA 1,5 KGF/CM²</t>
  </si>
  <si>
    <t>Danilo Estanislau Pereira - 23/01/2025 10:52:40</t>
  </si>
  <si>
    <t>Danilo Estanislau Pereira - 23/01/2025 10:52:46</t>
  </si>
  <si>
    <t>Danilo Estanislau Pereira - 23/01/2025 10:52:48</t>
  </si>
  <si>
    <t>Danilo Estanislau Pereira - 23/01/2025 10:52:53</t>
  </si>
  <si>
    <t>Danilo Estanislau Pereira - 23/01/2025 10:52:55</t>
  </si>
  <si>
    <t>Danilo Estanislau Pereira - 23/01/2025 10:52:57</t>
  </si>
  <si>
    <t>Danilo Estanislau Pereira - 23/01/2025 10:52:59</t>
  </si>
  <si>
    <t>Danilo Estanislau Pereira - 23/01/2025 10:53:03</t>
  </si>
  <si>
    <t>Rafael Schafaschek - 25/02/2025 10:00:09</t>
  </si>
  <si>
    <t>Rafael Schafaschek - 25/02/2025 10:00:10</t>
  </si>
  <si>
    <t>Rafael Schafaschek - 27/02/2025 15:25:02</t>
  </si>
  <si>
    <t>Rafael Schafaschek - 12/03/2025 14:33:43</t>
  </si>
  <si>
    <t>Base de Dados_Images/TCV_111_16.Imagem do Equipamento-.135233.jpg</t>
  </si>
  <si>
    <t>Danilo Estanislau Pereira - 23/01/2025 10:52:26</t>
  </si>
  <si>
    <t>Linha Vapor Escape - 1.5 Kgf/Cm134</t>
  </si>
  <si>
    <t>TCV_111_17</t>
  </si>
  <si>
    <t>VÁL. ALÍVIO 02 LINHA 1,5 KGF/CM²</t>
  </si>
  <si>
    <t>Danilo Estanislau Pereira - 23/01/2025 10:56:57</t>
  </si>
  <si>
    <t>Danilo Estanislau Pereira - 23/01/2025 10:57:16</t>
  </si>
  <si>
    <t>Danilo Estanislau Pereira - 23/01/2025 10:56:59</t>
  </si>
  <si>
    <t>Danilo Estanislau Pereira - 23/01/2025 10:57:04</t>
  </si>
  <si>
    <t>Danilo Estanislau Pereira - 23/01/2025 10:57:05</t>
  </si>
  <si>
    <t>Danilo Estanislau Pereira - 23/01/2025 10:57:06</t>
  </si>
  <si>
    <t>Danilo Estanislau Pereira - 23/01/2025 10:57:08</t>
  </si>
  <si>
    <t>Danilo Estanislau Pereira - 23/01/2025 10:57:10</t>
  </si>
  <si>
    <t>Rafael Schafaschek - 25/02/2025 10:00:18</t>
  </si>
  <si>
    <t>Rafael Schafaschek - 25/02/2025 10:00:19</t>
  </si>
  <si>
    <t>Rafael Schafaschek - 27/02/2025 15:25:12</t>
  </si>
  <si>
    <t>Rafael Schafaschek - 12/03/2025 14:33:52</t>
  </si>
  <si>
    <t>Base de Dados_Images/TCV_111_17.Imagem do Equipamento-.135650.jpg</t>
  </si>
  <si>
    <t>Danilo Estanislau Pereira - 23/01/2025 10:56:43</t>
  </si>
  <si>
    <t>Linha Vapor Escape - 1.5 Kgf/Cm135</t>
  </si>
  <si>
    <t>TCV_111_18</t>
  </si>
  <si>
    <t>Danilo Estanislau Pereira - 23/01/2025 10:58:10</t>
  </si>
  <si>
    <t>Danilo Estanislau Pereira - 23/01/2025 10:58:12</t>
  </si>
  <si>
    <t>Danilo Estanislau Pereira - 23/01/2025 10:58:13</t>
  </si>
  <si>
    <t>Danilo Estanislau Pereira - 23/01/2025 10:58:20</t>
  </si>
  <si>
    <t>Danilo Estanislau Pereira - 23/01/2025 10:58:19</t>
  </si>
  <si>
    <t>Danilo Estanislau Pereira - 23/01/2025 10:58:23</t>
  </si>
  <si>
    <t>Danilo Estanislau Pereira - 23/01/2025 10:58:24</t>
  </si>
  <si>
    <t>Danilo Estanislau Pereira - 23/01/2025 10:58:26</t>
  </si>
  <si>
    <t>Rafael Schafaschek - 25/02/2025 10:00:27</t>
  </si>
  <si>
    <t>Rafael Schafaschek - 25/02/2025 10:00:28</t>
  </si>
  <si>
    <t>Rafael Schafaschek - 27/02/2025 15:25:23</t>
  </si>
  <si>
    <t>Rafael Schafaschek - 12/03/2025 14:33:59</t>
  </si>
  <si>
    <t>Base de Dados_Images/TCV_111_18.Imagem do Equipamento-.135810.jpg</t>
  </si>
  <si>
    <t>Danilo Estanislau Pereira - 23/01/2025 10:58:04</t>
  </si>
  <si>
    <t>Redutora 01 - 33/1.5 Kgf/Cm²</t>
  </si>
  <si>
    <t>TT_111_77</t>
  </si>
  <si>
    <t>TEMPERATURA SAÍDA REDUTORA 1</t>
  </si>
  <si>
    <t>Danilo Estanislau Pereira - 21/02/2025 08:58:45</t>
  </si>
  <si>
    <t>Danilo Estanislau Pereira - 21/02/2025 08:58:46</t>
  </si>
  <si>
    <t>Danilo Estanislau Pereira - 21/02/2025 08:58:47</t>
  </si>
  <si>
    <t>Rafael Schafaschek - 25/02/2025 10:00:39</t>
  </si>
  <si>
    <t>Rafael Schafaschek - 25/02/2025 10:00:40</t>
  </si>
  <si>
    <t>Rafael Schafaschek - 27/02/2025 15:25:33</t>
  </si>
  <si>
    <t>Rafael Schafaschek - 27/02/2025 15:25:34</t>
  </si>
  <si>
    <t>Rafael Schafaschek - 12/03/2025 14:34:07</t>
  </si>
  <si>
    <t>Base de Dados_Images/TT_111_77.Imagem do Equipamento-.115847.jpg</t>
  </si>
  <si>
    <t>Danilo Estanislau Pereira - 21/02/2025 08:58:41</t>
  </si>
  <si>
    <t>PCV_111_10</t>
  </si>
  <si>
    <t>VÁL. REDUTORA 01   33/1,5 KGF/CM²</t>
  </si>
  <si>
    <t>Danilo Estanislau Pereira - 21/01/2025 10:37:35</t>
  </si>
  <si>
    <t>Danilo Estanislau Pereira - 21/01/2025 10:37:39</t>
  </si>
  <si>
    <t>Danilo Estanislau Pereira - 21/01/2025 10:37:44</t>
  </si>
  <si>
    <t>Danilo Estanislau Pereira - 21/01/2025 10:37:54</t>
  </si>
  <si>
    <t>Danilo Estanislau Pereira - 21/01/2025 10:37:57</t>
  </si>
  <si>
    <t>Danilo Estanislau Pereira - 21/01/2025 10:37:58</t>
  </si>
  <si>
    <t>Danilo Estanislau Pereira - 21/01/2025 10:38:03</t>
  </si>
  <si>
    <t>Danilo Estanislau Pereira - 21/01/2025 10:38:02</t>
  </si>
  <si>
    <t>Rafael Schafaschek - 25/02/2025 10:00:51</t>
  </si>
  <si>
    <t>Rafael Schafaschek - 25/02/2025 10:00:52</t>
  </si>
  <si>
    <t>Rafael Schafaschek - 27/02/2025 15:25:42</t>
  </si>
  <si>
    <t>Rafael Schafaschek - 12/03/2025 14:34:11</t>
  </si>
  <si>
    <t>Base de Dados_Images/PCV_111_10.Imagem do Equipamento-.133734.jpg</t>
  </si>
  <si>
    <t>Danilo Estanislau Pereira - 21/01/2025 10:37:29</t>
  </si>
  <si>
    <t>TCV_111_7</t>
  </si>
  <si>
    <t xml:space="preserve">VÁL. DESSUPER SAÍDA REDUTORA 1 </t>
  </si>
  <si>
    <t>Danilo Estanislau Pereira - 21/01/2025 10:38:40</t>
  </si>
  <si>
    <t>Danilo Estanislau Pereira - 21/01/2025 10:38:44</t>
  </si>
  <si>
    <t>Danilo Estanislau Pereira - 21/01/2025 10:38:45</t>
  </si>
  <si>
    <t>Danilo Estanislau Pereira - 21/01/2025 10:38:47</t>
  </si>
  <si>
    <t>Danilo Estanislau Pereira - 21/01/2025 10:38:48</t>
  </si>
  <si>
    <t>Danilo Estanislau Pereira - 21/01/2025 10:38:49</t>
  </si>
  <si>
    <t>Danilo Estanislau Pereira - 21/01/2025 10:38:54</t>
  </si>
  <si>
    <t>Danilo Estanislau Pereira - 21/01/2025 10:38:53</t>
  </si>
  <si>
    <t>Rafael Schafaschek - 25/02/2025 10:00:57</t>
  </si>
  <si>
    <t>Rafael Schafaschek - 25/02/2025 10:00:58</t>
  </si>
  <si>
    <t>Rafael Schafaschek - 27/02/2025 15:25:48</t>
  </si>
  <si>
    <t>Rafael Schafaschek - 12/03/2025 14:34:15</t>
  </si>
  <si>
    <t>Base de Dados_Images/TCV_111_7.Imagem do Equipamento-.133840.jpg</t>
  </si>
  <si>
    <t>Danilo Estanislau Pereira - 21/01/2025 10:38:35</t>
  </si>
  <si>
    <t>Redutora 02 - 33/1.5 Kgf/Cm²</t>
  </si>
  <si>
    <t>TT_111_78</t>
  </si>
  <si>
    <t xml:space="preserve">TEMPERATURA SAÍDA REDUTORA 2 </t>
  </si>
  <si>
    <t>Danilo Estanislau Pereira - 21/02/2025 08:57:36</t>
  </si>
  <si>
    <t>Danilo Estanislau Pereira - 21/02/2025 08:57:37</t>
  </si>
  <si>
    <t>Danilo Estanislau Pereira - 21/02/2025 08:57:39</t>
  </si>
  <si>
    <t>Rafael Schafaschek - 25/02/2025 10:01:07</t>
  </si>
  <si>
    <t>Rafael Schafaschek - 25/02/2025 10:01:08</t>
  </si>
  <si>
    <t>Rafael Schafaschek - 27/02/2025 15:26:26</t>
  </si>
  <si>
    <t>Rafael Schafaschek - 12/03/2025 14:34:22</t>
  </si>
  <si>
    <t>Rafael Schafaschek - 12/03/2025 14:34:21</t>
  </si>
  <si>
    <t>Base de Dados_Images/TT_111_78.Imagem do Equipamento-.115736.jpg</t>
  </si>
  <si>
    <t>Danilo Estanislau Pereira - 21/02/2025 08:57:30</t>
  </si>
  <si>
    <t>PCV_111_11</t>
  </si>
  <si>
    <t>VÁL. REDUTORA 02   33/1,5 KGF/CM²</t>
  </si>
  <si>
    <t>Danilo Estanislau Pereira - 21/01/2025 10:39:32</t>
  </si>
  <si>
    <t>Danilo Estanislau Pereira - 21/01/2025 10:39:33</t>
  </si>
  <si>
    <t>Danilo Estanislau Pereira - 21/01/2025 10:39:37</t>
  </si>
  <si>
    <t>Danilo Estanislau Pereira - 21/01/2025 10:39:36</t>
  </si>
  <si>
    <t>Danilo Estanislau Pereira - 21/01/2025 10:39:35</t>
  </si>
  <si>
    <t>Danilo Estanislau Pereira - 21/01/2025 10:39:39</t>
  </si>
  <si>
    <t>Rafael Schafaschek - 25/02/2025 10:01:13</t>
  </si>
  <si>
    <t>Rafael Schafaschek - 27/02/2025 15:26:32</t>
  </si>
  <si>
    <t>Rafael Schafaschek - 12/03/2025 14:34:25</t>
  </si>
  <si>
    <t>Base de Dados_Images/PCV_111_11.Imagem do Equipamento-.133933.jpg</t>
  </si>
  <si>
    <t>Danilo Estanislau Pereira - 21/01/2025 10:39:28</t>
  </si>
  <si>
    <t>TCV_111_8</t>
  </si>
  <si>
    <t>VÁL. DESSUPER SAÍDA REDUTORA 2</t>
  </si>
  <si>
    <t>Danilo Estanislau Pereira - 21/02/2025 08:55:32</t>
  </si>
  <si>
    <t>Danilo Estanislau Pereira - 21/02/2025 08:55:33</t>
  </si>
  <si>
    <t>Danilo Estanislau Pereira - 21/02/2025 08:55:35</t>
  </si>
  <si>
    <t>Danilo Estanislau Pereira - 21/02/2025 08:55:41</t>
  </si>
  <si>
    <t>Danilo Estanislau Pereira - 21/02/2025 08:55:45</t>
  </si>
  <si>
    <t>Danilo Estanislau Pereira - 21/02/2025 08:55:46</t>
  </si>
  <si>
    <t>Danilo Estanislau Pereira - 21/02/2025 08:55:49</t>
  </si>
  <si>
    <t>Danilo Estanislau Pereira - 21/02/2025 08:55:50</t>
  </si>
  <si>
    <t>Rafael Schafaschek - 25/02/2025 10:01:18</t>
  </si>
  <si>
    <t>Rafael Schafaschek - 27/02/2025 15:26:38</t>
  </si>
  <si>
    <t>Rafael Schafaschek - 12/03/2025 14:34:29</t>
  </si>
  <si>
    <t>Base de Dados_Images/TCV_111_8.Imagem do Equipamento-.115533.jpg</t>
  </si>
  <si>
    <t>Danilo Estanislau Pereira - 21/02/2025 08:55:28</t>
  </si>
  <si>
    <t>Redutora 03 - 33/1.5 Kgf/Cm²</t>
  </si>
  <si>
    <t>TT_111_79</t>
  </si>
  <si>
    <t xml:space="preserve">TEMPERATURA SAÍDA REDUTORA 3 </t>
  </si>
  <si>
    <t>Danilo Estanislau Pereira - 21/02/2025 08:59:46</t>
  </si>
  <si>
    <t>Danilo Estanislau Pereira - 21/02/2025 08:59:45</t>
  </si>
  <si>
    <t>Rafael Schafaschek - 25/02/2025 10:01:29</t>
  </si>
  <si>
    <t>Rafael Schafaschek - 25/02/2025 10:01:30</t>
  </si>
  <si>
    <t>Rafael Schafaschek - 27/02/2025 15:26:01</t>
  </si>
  <si>
    <t>Rafael Schafaschek - 27/02/2025 15:26:02</t>
  </si>
  <si>
    <t>Rafael Schafaschek - 12/03/2025 14:34:36</t>
  </si>
  <si>
    <t>Base de Dados_Images/TT_111_79.Imagem do Equipamento-.115946.jpg</t>
  </si>
  <si>
    <t>Danilo Estanislau Pereira - 21/02/2025 08:59:41</t>
  </si>
  <si>
    <t>PCV_111_12</t>
  </si>
  <si>
    <t>VÁL. REDUTORA 03   33/1,5 KGF/CM²</t>
  </si>
  <si>
    <t>Danilo Estanislau Pereira - 21/01/2025 10:40:07</t>
  </si>
  <si>
    <t>Danilo Estanislau Pereira - 21/01/2025 10:40:08</t>
  </si>
  <si>
    <t>Danilo Estanislau Pereira - 21/01/2025 10:40:11</t>
  </si>
  <si>
    <t>Danilo Estanislau Pereira - 21/01/2025 10:40:12</t>
  </si>
  <si>
    <t>Danilo Estanislau Pereira - 21/01/2025 10:40:17</t>
  </si>
  <si>
    <t>Danilo Estanislau Pereira - 21/01/2025 10:40:20</t>
  </si>
  <si>
    <t>Rafael Schafaschek - 25/02/2025 10:01:35</t>
  </si>
  <si>
    <t>Rafael Schafaschek - 25/02/2025 10:01:36</t>
  </si>
  <si>
    <t>Rafael Schafaschek - 27/02/2025 15:26:07</t>
  </si>
  <si>
    <t>Rafael Schafaschek - 12/03/2025 14:34:40</t>
  </si>
  <si>
    <t>Base de Dados_Images/PCV_111_12.Imagem do Equipamento-.134021.jpg</t>
  </si>
  <si>
    <t>Danilo Estanislau Pereira - 21/01/2025 10:40:02</t>
  </si>
  <si>
    <t>TCV_111_9</t>
  </si>
  <si>
    <t>VÁL. DESSUPER SAÍDA REDUTORA 3</t>
  </si>
  <si>
    <t>Danilo Estanislau Pereira - 21/01/2025 10:40:41</t>
  </si>
  <si>
    <t>Danilo Estanislau Pereira - 21/01/2025 10:40:42</t>
  </si>
  <si>
    <t>Danilo Estanislau Pereira - 21/01/2025 10:40:44</t>
  </si>
  <si>
    <t>Danilo Estanislau Pereira - 21/01/2025 10:40:45</t>
  </si>
  <si>
    <t>Danilo Estanislau Pereira - 21/01/2025 10:40:47</t>
  </si>
  <si>
    <t>Danilo Estanislau Pereira - 21/01/2025 10:40:49</t>
  </si>
  <si>
    <t>Danilo Estanislau Pereira - 21/01/2025 10:40:50</t>
  </si>
  <si>
    <t>Danilo Estanislau Pereira - 21/01/2025 10:40:51</t>
  </si>
  <si>
    <t>Rafael Schafaschek - 25/02/2025 10:01:41</t>
  </si>
  <si>
    <t>Rafael Schafaschek - 27/02/2025 15:26:12</t>
  </si>
  <si>
    <t>Rafael Schafaschek - 12/03/2025 14:34:43</t>
  </si>
  <si>
    <t>Base de Dados_Images/TCV_111_9.Imagem do Equipamento-.134101.jpg</t>
  </si>
  <si>
    <t>Danilo Estanislau Pereira - 21/01/2025 10:40:36</t>
  </si>
  <si>
    <t>Linha Vapor Vegetal 1 - 0.8 Kgf/Cm²</t>
  </si>
  <si>
    <t>PIT_111_38</t>
  </si>
  <si>
    <t>PRESSÃO DA LINHA DE 0,8 KGF/CM2</t>
  </si>
  <si>
    <t>Danilo Estanislau Pereira - 24/02/2025 14:42:09</t>
  </si>
  <si>
    <t>Danilo Estanislau Pereira - 24/02/2025 14:42:08</t>
  </si>
  <si>
    <t>Rafael Schafaschek - 25/02/2025 10:01:51</t>
  </si>
  <si>
    <t>Rafael Schafaschek - 25/02/2025 10:01:52</t>
  </si>
  <si>
    <t>Rafael Schafaschek - 27/02/2025 15:26:50</t>
  </si>
  <si>
    <t>Rafael Schafaschek - 12/03/2025 14:34:50</t>
  </si>
  <si>
    <t>Base de Dados_Images/PIT_111_38.Imagem do Equipamento-.174209.jpg</t>
  </si>
  <si>
    <t>Danilo Estanislau Pereira - 24/02/2025 14:42:03</t>
  </si>
  <si>
    <t>PCV_111_19</t>
  </si>
  <si>
    <t xml:space="preserve">VÁL. 1 REDUTORA 1,5/0,8KGF/CM² </t>
  </si>
  <si>
    <t>Danilo Estanislau Pereira - 24/02/2025 11:43:21</t>
  </si>
  <si>
    <t>Danilo Estanislau Pereira - 24/02/2025 11:43:22</t>
  </si>
  <si>
    <t>Danilo Estanislau Pereira - 24/02/2025 11:43:23</t>
  </si>
  <si>
    <t>Danilo Estanislau Pereira - 24/02/2025 11:43:26</t>
  </si>
  <si>
    <t>Danilo Estanislau Pereira - 24/02/2025 11:43:27</t>
  </si>
  <si>
    <t>Danilo Estanislau Pereira - 24/02/2025 11:43:29</t>
  </si>
  <si>
    <t>Danilo Estanislau Pereira - 24/02/2025 11:43:30</t>
  </si>
  <si>
    <t>Rafael Schafaschek - 25/02/2025 10:01:57</t>
  </si>
  <si>
    <t>Rafael Schafaschek - 27/02/2025 15:26:55</t>
  </si>
  <si>
    <t>Rafael Schafaschek - 12/03/2025 14:34:54</t>
  </si>
  <si>
    <t>Base de Dados_Images/PCV_111_19.Imagem do Equipamento-.144321.jpg</t>
  </si>
  <si>
    <t>Danilo Estanislau Pereira - 24/02/2025 11:43:14</t>
  </si>
  <si>
    <t>PCV_111_20</t>
  </si>
  <si>
    <t xml:space="preserve">VÁL. 2 REDUTORA DE 1,5/0,8KGF/CM² </t>
  </si>
  <si>
    <t>Danilo Estanislau Pereira - 24/02/2025 11:44:13</t>
  </si>
  <si>
    <t>Danilo Estanislau Pereira - 24/02/2025 11:44:14</t>
  </si>
  <si>
    <t>Danilo Estanislau Pereira - 24/02/2025 11:44:17</t>
  </si>
  <si>
    <t>Danilo Estanislau Pereira - 24/02/2025 11:44:18</t>
  </si>
  <si>
    <t>Danilo Estanislau Pereira - 24/02/2025 11:44:19</t>
  </si>
  <si>
    <t>Danilo Estanislau Pereira - 24/02/2025 11:44:20</t>
  </si>
  <si>
    <t>Danilo Estanislau Pereira - 24/02/2025 11:44:21</t>
  </si>
  <si>
    <t>Rafael Schafaschek - 25/02/2025 10:02:01</t>
  </si>
  <si>
    <t>Rafael Schafaschek - 25/02/2025 10:02:02</t>
  </si>
  <si>
    <t>Rafael Schafaschek - 27/02/2025 15:27:00</t>
  </si>
  <si>
    <t>Rafael Schafaschek - 12/03/2025 14:34:57</t>
  </si>
  <si>
    <t>Base de Dados_Images/PCV_111_20.Imagem do Equipamento-.144416.jpg</t>
  </si>
  <si>
    <t>Danilo Estanislau Pereira - 24/02/2025 11:44:06</t>
  </si>
  <si>
    <t>PCV_111_22</t>
  </si>
  <si>
    <t>VÁL. ALÍVIO LINHA 0,8 KGF/CM²</t>
  </si>
  <si>
    <t>Danilo Estanislau Pereira - 21/02/2025 16:01:34</t>
  </si>
  <si>
    <t>Danilo Estanislau Pereira - 21/02/2025 16:01:36</t>
  </si>
  <si>
    <t>Danilo Estanislau Pereira - 21/02/2025 16:01:35</t>
  </si>
  <si>
    <t>Danilo Estanislau Pereira - 24/02/2025 11:32:23</t>
  </si>
  <si>
    <t>Danilo Estanislau Pereira - 24/02/2025 11:32:24</t>
  </si>
  <si>
    <t>Danilo Estanislau Pereira - 24/02/2025 11:32:25</t>
  </si>
  <si>
    <t>Danilo Estanislau Pereira - 24/02/2025 11:32:26</t>
  </si>
  <si>
    <t>Rafael Schafaschek - 25/02/2025 10:02:07</t>
  </si>
  <si>
    <t>Rafael Schafaschek - 27/02/2025 15:27:05</t>
  </si>
  <si>
    <t>Rafael Schafaschek - 12/03/2025 14:35:01</t>
  </si>
  <si>
    <t>Base de Dados_Images/PCV_111_22.Imagem do Equipamento-.190135.jpg</t>
  </si>
  <si>
    <t>Danilo Estanislau Pereira - 21/02/2025 16:01:29</t>
  </si>
  <si>
    <t>Linha Vapor Vegetal 2 - 0.7 Kgf/Cm²</t>
  </si>
  <si>
    <t>PIT_111_39</t>
  </si>
  <si>
    <t>PRESSÃO DA LINHA DE 0,4 KGF/CM2</t>
  </si>
  <si>
    <t>Danilo Estanislau Pereira - 21/02/2025 15:39:11</t>
  </si>
  <si>
    <t>Danilo Estanislau Pereira - 21/02/2025 15:39:10</t>
  </si>
  <si>
    <t>Rafael Schafaschek - 25/02/2025 10:02:17</t>
  </si>
  <si>
    <t>Rafael Schafaschek - 25/02/2025 10:02:18</t>
  </si>
  <si>
    <t>Rafael Schafaschek - 27/02/2025 15:27:25</t>
  </si>
  <si>
    <t>Rafael Schafaschek - 27/02/2025 15:27:26</t>
  </si>
  <si>
    <t>Rafael Schafaschek - 12/03/2025 14:35:08</t>
  </si>
  <si>
    <t>Base de Dados_Images/PIT_111_39.Imagem do Equipamento-.183912.jpg</t>
  </si>
  <si>
    <t>Danilo Estanislau Pereira - 21/02/2025 15:39:06</t>
  </si>
  <si>
    <t>PCV_111_21</t>
  </si>
  <si>
    <t xml:space="preserve">VÁL. REDUTORA 0.8/0,4 KGF/CM² </t>
  </si>
  <si>
    <t>Danilo Estanislau Pereira - 24/02/2025 11:41:45</t>
  </si>
  <si>
    <t>Danilo Estanislau Pereira - 24/02/2025 11:41:46</t>
  </si>
  <si>
    <t>Danilo Estanislau Pereira - 24/02/2025 11:41:47</t>
  </si>
  <si>
    <t>Danilo Estanislau Pereira - 24/02/2025 11:41:50</t>
  </si>
  <si>
    <t>Danilo Estanislau Pereira - 24/02/2025 11:41:51</t>
  </si>
  <si>
    <t>Danilo Estanislau Pereira - 24/02/2025 11:41:52</t>
  </si>
  <si>
    <t>Rafael Schafaschek - 25/02/2025 10:02:22</t>
  </si>
  <si>
    <t>Rafael Schafaschek - 25/02/2025 10:02:23</t>
  </si>
  <si>
    <t>Rafael Schafaschek - 27/02/2025 15:27:31</t>
  </si>
  <si>
    <t>Rafael Schafaschek - 12/03/2025 14:35:11</t>
  </si>
  <si>
    <t>Base de Dados_Images/PCV_111_21.Imagem do Equipamento-.144147.jpg</t>
  </si>
  <si>
    <t>Danilo Estanislau Pereira - 24/02/2025 11:41:40</t>
  </si>
  <si>
    <t>PCV_111_23</t>
  </si>
  <si>
    <t>VÁL. ALÍVIO LINHA 0,4 KGF/CM²</t>
  </si>
  <si>
    <t>Danilo Estanislau Pereira - 24/02/2025 11:47:49</t>
  </si>
  <si>
    <t>Danilo Estanislau Pereira - 24/02/2025 11:47:50</t>
  </si>
  <si>
    <t>Danilo Estanislau Pereira - 24/02/2025 11:47:52</t>
  </si>
  <si>
    <t>Danilo Estanislau Pereira - 24/02/2025 11:47:54</t>
  </si>
  <si>
    <t>Danilo Estanislau Pereira - 24/02/2025 11:47:56</t>
  </si>
  <si>
    <t>Danilo Estanislau Pereira - 24/02/2025 11:47:58</t>
  </si>
  <si>
    <t>Danilo Estanislau Pereira - 24/02/2025 11:48:00</t>
  </si>
  <si>
    <t>Danilo Estanislau Pereira - 24/02/2025 11:48:01</t>
  </si>
  <si>
    <t>Rafael Schafaschek - 25/02/2025 10:02:27</t>
  </si>
  <si>
    <t>Rafael Schafaschek - 27/02/2025 15:27:35</t>
  </si>
  <si>
    <t>Rafael Schafaschek - 12/03/2025 14:35:14</t>
  </si>
  <si>
    <t>Base de Dados_Images/PCV_111_23.Imagem do Equipamento-.144748.jpg</t>
  </si>
  <si>
    <t>Danilo Estanislau Pereira - 24/02/2025 11:47:43</t>
  </si>
  <si>
    <t>Desaerador</t>
  </si>
  <si>
    <t>LIT_111_152</t>
  </si>
  <si>
    <t>NÍVEL 2 DO DESAERADOR</t>
  </si>
  <si>
    <t>Danilo Estanislau Pereira - 21/02/2025 09:18:08</t>
  </si>
  <si>
    <t>Danilo Estanislau Pereira - 21/02/2025 09:18:09</t>
  </si>
  <si>
    <t>Danilo Estanislau Pereira - 21/02/2025 09:18:10</t>
  </si>
  <si>
    <t>Rafael Schafaschek - 26/02/2025 11:26:44</t>
  </si>
  <si>
    <t>Rafael Schafaschek - 26/02/2025 11:26:45</t>
  </si>
  <si>
    <t>Rafael Schafaschek - 26/02/2025 11:26:46</t>
  </si>
  <si>
    <t>Rafael Schafaschek - 04/03/2025 08:11:04</t>
  </si>
  <si>
    <t>Rafael Schafaschek - 06/03/2025 16:38:21</t>
  </si>
  <si>
    <t>Base de Dados_Images/LIT_111_152.Imagem do Equipamento-.122435.jpg</t>
  </si>
  <si>
    <t>Danilo Estanislau Pereira - 21/02/2025 09:18:04</t>
  </si>
  <si>
    <t>LIT_111_60</t>
  </si>
  <si>
    <t>NÍVEL DO DESAERADOR</t>
  </si>
  <si>
    <t>Danilo Estanislau Pereira - 21/02/2025 09:17:24</t>
  </si>
  <si>
    <t>Danilo Estanislau Pereira - 21/02/2025 09:17:25</t>
  </si>
  <si>
    <t>Danilo Estanislau Pereira - 21/02/2025 09:17:26</t>
  </si>
  <si>
    <t>Rafael Schafaschek - 26/02/2025 11:26:50</t>
  </si>
  <si>
    <t>Rafael Schafaschek - 26/02/2025 11:26:51</t>
  </si>
  <si>
    <t>Rafael Schafaschek - 04/03/2025 08:11:10</t>
  </si>
  <si>
    <t>Rafael Schafaschek - 06/03/2025 16:38:25</t>
  </si>
  <si>
    <t>Rafael Schafaschek - 06/03/2025 16:38:26</t>
  </si>
  <si>
    <t>Base de Dados_Images/LIT_111_60.Imagem do Equipamento-.122412.jpg</t>
  </si>
  <si>
    <t>Danilo Estanislau Pereira - 21/02/2025 09:17:21</t>
  </si>
  <si>
    <t>TT_111_85</t>
  </si>
  <si>
    <t xml:space="preserve">TEMP. ÁGUA DESAERADOR ANTES ECONOMIZADOR </t>
  </si>
  <si>
    <t>Danilo Estanislau Pereira - 21/02/2025 09:19:29</t>
  </si>
  <si>
    <t>Danilo Estanislau Pereira - 21/02/2025 09:19:30</t>
  </si>
  <si>
    <t>Danilo Estanislau Pereira - 21/02/2025 09:19:31</t>
  </si>
  <si>
    <t>Rafael Schafaschek - 26/02/2025 11:26:54</t>
  </si>
  <si>
    <t>Rafael Schafaschek - 26/02/2025 11:26:55</t>
  </si>
  <si>
    <t>Rafael Schafaschek - 04/03/2025 08:11:14</t>
  </si>
  <si>
    <t>Rafael Schafaschek - 04/03/2025 08:11:15</t>
  </si>
  <si>
    <t>Rafael Schafaschek - 06/03/2025 16:38:30</t>
  </si>
  <si>
    <t>Base de Dados_Images/TT_111_85.Imagem do Equipamento-.122658.jpg</t>
  </si>
  <si>
    <t>Danilo Estanislau Pereira - 21/02/2025 09:19:25</t>
  </si>
  <si>
    <t>TIT_111_72</t>
  </si>
  <si>
    <t>TEMPERATURA DE ÁGUA DO DESSUPER</t>
  </si>
  <si>
    <t>Danilo Estanislau Pereira - 21/02/2025 09:21:42</t>
  </si>
  <si>
    <t>Danilo Estanislau Pereira - 21/02/2025 09:21:43</t>
  </si>
  <si>
    <t>Danilo Estanislau Pereira - 21/02/2025 09:21:44</t>
  </si>
  <si>
    <t>Danilo Estanislau Pereira - 21/02/2025 09:21:45</t>
  </si>
  <si>
    <t>Rafael Schafaschek - 26/02/2025 11:26:59</t>
  </si>
  <si>
    <t>Rafael Schafaschek - 04/03/2025 08:11:19</t>
  </si>
  <si>
    <t>Rafael Schafaschek - 04/03/2025 08:11:20</t>
  </si>
  <si>
    <t>Rafael Schafaschek - 12/03/2025 14:30:57</t>
  </si>
  <si>
    <t>Rafael Schafaschek - 12/03/2025 14:30:56</t>
  </si>
  <si>
    <t>Danilo Estanislau Pereira - 02/21/2025 09:21:39</t>
  </si>
  <si>
    <t>PIT_111_42</t>
  </si>
  <si>
    <t>PRESSÃO DO DESAERADOR</t>
  </si>
  <si>
    <t>Danilo Estanislau Pereira - 21/02/2025 09:17:03</t>
  </si>
  <si>
    <t>Danilo Estanislau Pereira - 21/02/2025 09:17:04</t>
  </si>
  <si>
    <t>Danilo Estanislau Pereira - 21/02/2025 09:17:06</t>
  </si>
  <si>
    <t>Rafael Schafaschek - 26/02/2025 11:27:03</t>
  </si>
  <si>
    <t>Rafael Schafaschek - 04/03/2025 08:11:24</t>
  </si>
  <si>
    <t>Rafael Schafaschek - 04/03/2025 08:11:25</t>
  </si>
  <si>
    <t>Rafael Schafaschek - 06/03/2025 16:38:40</t>
  </si>
  <si>
    <t>Rafael Schafaschek - 06/03/2025 16:38:41</t>
  </si>
  <si>
    <t>Base de Dados_Images/PIT_111_42.Imagem do Equipamento-.122206.jpg</t>
  </si>
  <si>
    <t>Danilo Estanislau Pereira - 21/02/2025 09:17:00</t>
  </si>
  <si>
    <t>PIT_111_75</t>
  </si>
  <si>
    <t>PRESSÃO ÁGUA LINHA DO DESSUPER</t>
  </si>
  <si>
    <t>Danilo Estanislau Pereira - 21/02/2025 09:21:32</t>
  </si>
  <si>
    <t>Danilo Estanislau Pereira - 21/02/2025 09:21:33</t>
  </si>
  <si>
    <t>Danilo Estanislau Pereira - 21/02/2025 09:21:34</t>
  </si>
  <si>
    <t>Danilo Estanislau Pereira - 21/02/2025 09:21:35</t>
  </si>
  <si>
    <t>Rafael Schafaschek - 26/02/2025 11:27:07</t>
  </si>
  <si>
    <t>Rafael Schafaschek - 26/02/2025 11:27:08</t>
  </si>
  <si>
    <t>Rafael Schafaschek - 04/03/2025 08:11:32</t>
  </si>
  <si>
    <t>Rafael Schafaschek - 12/03/2025 14:30:53</t>
  </si>
  <si>
    <t>Danilo Estanislau Pereira - 02/21/2025 09:21:27</t>
  </si>
  <si>
    <t>FIT_111_58</t>
  </si>
  <si>
    <t>VAZÃO MIN BOMBA COMPLEMENTAR</t>
  </si>
  <si>
    <t>Danilo Estanislau Pereira - 21/02/2025 09:12:56</t>
  </si>
  <si>
    <t>Danilo Estanislau Pereira - 21/02/2025 09:12:55</t>
  </si>
  <si>
    <t>Danilo Estanislau Pereira - 21/02/2025 09:12:54</t>
  </si>
  <si>
    <t>Rafael Schafaschek - 26/02/2025 11:27:11</t>
  </si>
  <si>
    <t>Rafael Schafaschek - 26/02/2025 11:27:12</t>
  </si>
  <si>
    <t>Rafael Schafaschek - 04/03/2025 08:11:36</t>
  </si>
  <si>
    <t>Rafael Schafaschek - 04/03/2025 08:11:37</t>
  </si>
  <si>
    <t>Rafael Schafaschek - 06/03/2025 16:40:09</t>
  </si>
  <si>
    <t>Rafael Schafaschek - 06/03/2025 16:40:10</t>
  </si>
  <si>
    <t>Base de Dados_Images/FIT_111_58.Imagem do Equipamento-.122104.jpg</t>
  </si>
  <si>
    <t>Danilo Estanislau Pereira - 21/02/2025 09:12:50</t>
  </si>
  <si>
    <t>FIT_111_55</t>
  </si>
  <si>
    <t>VAZÃO MÍNIMA MOTO-BOMBAS</t>
  </si>
  <si>
    <t>Danilo Estanislau Pereira - 21/02/2025 09:13:49</t>
  </si>
  <si>
    <t>Danilo Estanislau Pereira - 21/02/2025 09:13:50</t>
  </si>
  <si>
    <t>Danilo Estanislau Pereira - 21/02/2025 09:13:51</t>
  </si>
  <si>
    <t>Danilo Estanislau Pereira - 21/02/2025 09:13:52</t>
  </si>
  <si>
    <t>Rafael Schafaschek - 26/02/2025 11:27:17</t>
  </si>
  <si>
    <t>Rafael Schafaschek - 26/02/2025 11:27:18</t>
  </si>
  <si>
    <t>Rafael Schafaschek - 04/03/2025 08:11:43</t>
  </si>
  <si>
    <t>Rafael Schafaschek - 06/03/2025 16:40:03</t>
  </si>
  <si>
    <t>Rafael Schafaschek - 06/03/2025 16:40:04</t>
  </si>
  <si>
    <t>Base de Dados_Images/FIT_111_55.Imagem do Equipamento-.122146.jpg</t>
  </si>
  <si>
    <t>Danilo Estanislau Pereira - 21/02/2025 09:13:46</t>
  </si>
  <si>
    <t>FIT_111_56</t>
  </si>
  <si>
    <t>VAZÃO MÍNIMA TURBO BOMBA</t>
  </si>
  <si>
    <t>Danilo Estanislau Pereira - 21/02/2025 09:13:21</t>
  </si>
  <si>
    <t>Danilo Estanislau Pereira - 21/02/2025 09:13:20</t>
  </si>
  <si>
    <t>Danilo Estanislau Pereira - 21/02/2025 09:13:19</t>
  </si>
  <si>
    <t>Rafael Schafaschek - 26/02/2025 11:27:22</t>
  </si>
  <si>
    <t>Rafael Schafaschek - 26/02/2025 11:27:23</t>
  </si>
  <si>
    <t>Rafael Schafaschek - 04/03/2025 08:11:51</t>
  </si>
  <si>
    <t>Rafael Schafaschek - 12/03/2025 14:31:05</t>
  </si>
  <si>
    <t>Rafael Schafaschek - 12/03/2025 14:31:04</t>
  </si>
  <si>
    <t>Base de Dados_Images/FIT_111_56.Imagem do Equipamento-.122127.jpg</t>
  </si>
  <si>
    <t>Danilo Estanislau Pereira - 21/02/2025 09:13:15</t>
  </si>
  <si>
    <t>FIT_111_76</t>
  </si>
  <si>
    <t>VAZÃO DE ÁGUA DO DESSUPER</t>
  </si>
  <si>
    <t>Danilo Estanislau Pereira - 21/02/2025 09:21:16</t>
  </si>
  <si>
    <t>Danilo Estanislau Pereira - 21/02/2025 09:21:15</t>
  </si>
  <si>
    <t>Danilo Estanislau Pereira - 21/02/2025 09:21:14</t>
  </si>
  <si>
    <t>Rafael Schafaschek - 26/02/2025 11:27:27</t>
  </si>
  <si>
    <t>Rafael Schafaschek - 26/02/2025 11:27:28</t>
  </si>
  <si>
    <t>Rafael Schafaschek - 04/03/2025 08:11:56</t>
  </si>
  <si>
    <t>Rafael Schafaschek - 12/03/2025 14:31:01</t>
  </si>
  <si>
    <t>Rafael Schafaschek - 12/03/2025 14:31:00</t>
  </si>
  <si>
    <t>Danilo Estanislau Pereira - 02/21/2025 09:21:05</t>
  </si>
  <si>
    <t>PCV_111_4</t>
  </si>
  <si>
    <t xml:space="preserve">VÁL. PRESSÃO DO DESAERADOR </t>
  </si>
  <si>
    <t>Danilo Estanislau Pereira - 21/01/2025 14:48:40</t>
  </si>
  <si>
    <t>Danilo Estanislau Pereira - 21/01/2025 14:48:41</t>
  </si>
  <si>
    <t>Danilo Estanislau Pereira - 21/01/2025 14:48:43</t>
  </si>
  <si>
    <t>Danilo Estanislau Pereira - 21/01/2025 14:48:44</t>
  </si>
  <si>
    <t>Danilo Estanislau Pereira - 21/01/2025 14:48:45</t>
  </si>
  <si>
    <t>Danilo Estanislau Pereira - 21/01/2025 14:48:46</t>
  </si>
  <si>
    <t>Danilo Estanislau Pereira - 21/01/2025 14:48:47</t>
  </si>
  <si>
    <t>Rafael Schafaschek - 26/02/2025 11:27:41</t>
  </si>
  <si>
    <t>Rafael Schafaschek - 04/03/2025 08:12:03</t>
  </si>
  <si>
    <t>Rafael Schafaschek - 06/03/2025 16:40:29</t>
  </si>
  <si>
    <t>Base de Dados_Images/PCV_111_4.Imagem do Equipamento-.174839.jpg</t>
  </si>
  <si>
    <t>Danilo Estanislau Pereira - 21/01/2025 14:48:30</t>
  </si>
  <si>
    <t>LCV_111_5</t>
  </si>
  <si>
    <t xml:space="preserve">VÁL. CONTROLE OVER-FLOW </t>
  </si>
  <si>
    <t>Danilo Estanislau Pereira - 21/01/2025 14:50:50</t>
  </si>
  <si>
    <t>Danilo Estanislau Pereira - 21/01/2025 14:50:52</t>
  </si>
  <si>
    <t>Danilo Estanislau Pereira - 21/01/2025 14:50:53</t>
  </si>
  <si>
    <t>Danilo Estanislau Pereira - 21/01/2025 14:50:54</t>
  </si>
  <si>
    <t>Danilo Estanislau Pereira - 21/01/2025 14:50:55</t>
  </si>
  <si>
    <t>Danilo Estanislau Pereira - 21/01/2025 14:50:56</t>
  </si>
  <si>
    <t>Danilo Estanislau Pereira - 21/01/2025 14:50:57</t>
  </si>
  <si>
    <t>Rafael Schafaschek - 26/02/2025 11:27:45</t>
  </si>
  <si>
    <t>Rafael Schafaschek - 04/03/2025 08:12:07</t>
  </si>
  <si>
    <t>Rafael Schafaschek - 06/03/2025 16:40:39</t>
  </si>
  <si>
    <t>Base de Dados_Images/LCV_111_5.Imagem do Equipamento-.175049.jpg</t>
  </si>
  <si>
    <t>Danilo Estanislau Pereira - 21/01/2025 14:50:44</t>
  </si>
  <si>
    <t>FCV_111_3</t>
  </si>
  <si>
    <t xml:space="preserve">VÁL. RECIRCULAÇÃO TURBO-BOMBA </t>
  </si>
  <si>
    <t>Danilo Estanislau Pereira - 21/01/2025 15:44:44</t>
  </si>
  <si>
    <t>Danilo Estanislau Pereira - 21/01/2025 14:47:19</t>
  </si>
  <si>
    <t>Danilo Estanislau Pereira - 21/01/2025 14:47:20</t>
  </si>
  <si>
    <t>Danilo Estanislau Pereira - 21/01/2025 14:47:23</t>
  </si>
  <si>
    <t>Danilo Estanislau Pereira - 21/01/2025 14:47:22</t>
  </si>
  <si>
    <t>Rafael Schafaschek - 26/02/2025 11:27:49</t>
  </si>
  <si>
    <t>Rafael Schafaschek - 04/03/2025 08:12:11</t>
  </si>
  <si>
    <t>Rafael Schafaschek - 12/03/2025 14:31:09</t>
  </si>
  <si>
    <t>Base de Dados_Images/FCV_111_3.Imagem do Equipamento-.174718.jpg</t>
  </si>
  <si>
    <t>Danilo Estanislau Pereira - 21/01/2025 14:47:13</t>
  </si>
  <si>
    <t>FCV_111_2</t>
  </si>
  <si>
    <t>VÁL. RECIRCULAÇÃO MOTO-BOMBAS</t>
  </si>
  <si>
    <t>Danilo Estanislau Pereira - 21/01/2025 15:44:50</t>
  </si>
  <si>
    <t>Danilo Estanislau Pereira - 21/01/2025 14:46:27</t>
  </si>
  <si>
    <t>Danilo Estanislau Pereira - 21/01/2025 14:46:32</t>
  </si>
  <si>
    <t>Danilo Estanislau Pereira - 21/01/2025 14:46:37</t>
  </si>
  <si>
    <t>Danilo Estanislau Pereira - 21/01/2025 14:46:42</t>
  </si>
  <si>
    <t>Danilo Estanislau Pereira - 21/01/2025 14:46:44</t>
  </si>
  <si>
    <t>Danilo Estanislau Pereira - 21/01/2025 14:46:45</t>
  </si>
  <si>
    <t>Danilo Estanislau Pereira - 21/01/2025 14:46:48</t>
  </si>
  <si>
    <t>Rafael Schafaschek - 26/02/2025 11:27:53</t>
  </si>
  <si>
    <t>Rafael Schafaschek - 04/03/2025 08:12:18</t>
  </si>
  <si>
    <t>Rafael Schafaschek - 06/03/2025 16:40:56</t>
  </si>
  <si>
    <t>Base de Dados_Images/FCV_111_2.Imagem do Equipamento-.174613.jpg</t>
  </si>
  <si>
    <t>Danilo Estanislau Pereira - 21/01/2025 14:46:07</t>
  </si>
  <si>
    <t>FCV_111_25</t>
  </si>
  <si>
    <t>VALVULA DE CONTROLE DE VAZÃO DE ÁGUA COMPLEMENTAR</t>
  </si>
  <si>
    <t>Danilo Estanislau Pereira - 21/01/2025 15:44:56</t>
  </si>
  <si>
    <t>Danilo Estanislau Pereira - 21/01/2025 14:47:52</t>
  </si>
  <si>
    <t>Danilo Estanislau Pereira - 21/01/2025 14:47:53</t>
  </si>
  <si>
    <t>Danilo Estanislau Pereira - 21/01/2025 14:47:54</t>
  </si>
  <si>
    <t>Danilo Estanislau Pereira - 21/01/2025 14:48:00</t>
  </si>
  <si>
    <t>Danilo Estanislau Pereira - 21/01/2025 14:47:56</t>
  </si>
  <si>
    <t>Danilo Estanislau Pereira - 21/01/2025 14:47:57</t>
  </si>
  <si>
    <t>Danilo Estanislau Pereira - 21/01/2025 14:48:01</t>
  </si>
  <si>
    <t>Rafael Schafaschek - 26/02/2025 11:27:57</t>
  </si>
  <si>
    <t>Rafael Schafaschek - 04/03/2025 08:12:24</t>
  </si>
  <si>
    <t>Rafael Schafaschek - 06/03/2025 16:41:02</t>
  </si>
  <si>
    <t>Base de Dados_Images/FCV_111_25.Imagem do Equipamento-.174755.jpg</t>
  </si>
  <si>
    <t>Danilo Estanislau Pereira - 21/01/2025 14:47:47</t>
  </si>
  <si>
    <t>DS8101</t>
  </si>
  <si>
    <t>DESAERADOR</t>
  </si>
  <si>
    <t>Rafael Schafaschek - 22/02/2025 08:28:31</t>
  </si>
  <si>
    <t>Rafael Schafaschek - 22/02/2025 08:28:35</t>
  </si>
  <si>
    <t>Rafael Schafaschek - 22/02/2025 08:28:39</t>
  </si>
  <si>
    <t>Rafael Schafaschek - 22/02/2025 08:28:44</t>
  </si>
  <si>
    <t>Rafael Schafaschek - 22/02/2025 08:28:49</t>
  </si>
  <si>
    <t>Rafael Schafaschek - 22/02/2025 08:28:59</t>
  </si>
  <si>
    <t>Rafael Schafaschek - 22/02/2025 08:29:15</t>
  </si>
  <si>
    <t>Rafael Schafaschek - 22/02/2025 08:29:19</t>
  </si>
  <si>
    <t>Rafael Schafaschek - 22/02/2025 08:29:20</t>
  </si>
  <si>
    <t>Rafael Schafaschek - 04/03/2025 08:10:24</t>
  </si>
  <si>
    <t>Rafael Schafaschek - 06/03/2025 16:38:15</t>
  </si>
  <si>
    <t>Rafael Schafaschek - 06/03/2025 16:38:16</t>
  </si>
  <si>
    <t>Base de Dados_Images/DS8101.Imagem do Equipamento-.113800.jpg</t>
  </si>
  <si>
    <t>Rafael Schafaschek - 22/02/2025 08:37:55</t>
  </si>
  <si>
    <t>BC-8106/  M_111_231</t>
  </si>
  <si>
    <t>BBA DE ÁGUA COMPLEMENTAR DO DESAERADOR</t>
  </si>
  <si>
    <t>Danilo Estanislau Pereira - 21/01/2025 15:50:15</t>
  </si>
  <si>
    <t>Rafael De Carvalho Vasconcelos - 21/02/2025 15:11:06</t>
  </si>
  <si>
    <t>Rafael De Carvalho Vasconcelos - 21/02/2025 15:11:09</t>
  </si>
  <si>
    <t>Rafael De Carvalho Vasconcelos - 21/02/2025 15:12:15</t>
  </si>
  <si>
    <t>Rafael De Carvalho Vasconcelos - 21/02/2025 15:12:17</t>
  </si>
  <si>
    <t>Rafael De Carvalho Vasconcelos - 21/02/2025 15:12:18</t>
  </si>
  <si>
    <t>Rafael De Carvalho Vasconcelos - 21/02/2025 15:12:20</t>
  </si>
  <si>
    <t>Rafael De Carvalho Vasconcelos - 21/02/2025 15:12:25</t>
  </si>
  <si>
    <t>Rafael De Carvalho Vasconcelos - 21/02/2025 15:12:29</t>
  </si>
  <si>
    <t>Rafael De Carvalho Vasconcelos - 21/02/2025 15:12:30</t>
  </si>
  <si>
    <t>Danilo Estanislau Pereira - 21/01/2025 15:50:21</t>
  </si>
  <si>
    <t>Danilo Estanislau Pereira - 21/01/2025 15:50:22</t>
  </si>
  <si>
    <t>Danilo Estanislau Pereira - 21/01/2025 15:50:23</t>
  </si>
  <si>
    <t>Danilo Estanislau Pereira - 21/01/2025 15:50:25</t>
  </si>
  <si>
    <t>Danilo Estanislau Pereira - 21/01/2025 15:50:26</t>
  </si>
  <si>
    <t>Danilo Estanislau Pereira - 21/01/2025 15:50:27</t>
  </si>
  <si>
    <t>Rafael Schafaschek - 03/03/2025 16:25:08</t>
  </si>
  <si>
    <t>Rafael Schafaschek - 03/03/2025 16:25:09</t>
  </si>
  <si>
    <t>Rafael Schafaschek - 03/03/2025 16:25:11</t>
  </si>
  <si>
    <t>Rafael Schafaschek - 03/03/2025 16:25:13</t>
  </si>
  <si>
    <t>Rafael Schafaschek - 03/03/2025 16:25:21</t>
  </si>
  <si>
    <t>Rafael Schafaschek - 04/03/2025 08:10:32</t>
  </si>
  <si>
    <t>Rafael Schafaschek - 04/03/2025 08:10:34</t>
  </si>
  <si>
    <t>Rafael Schafaschek - 06/03/2025 16:37:59</t>
  </si>
  <si>
    <t>Rafael Schafaschek - 06/03/2025 16:38:00</t>
  </si>
  <si>
    <t>Rafael Schafaschek - 06/03/2025 16:38:01</t>
  </si>
  <si>
    <t>Base de Dados_Images/BC-8106-  M_111_231.Imagem do Equipamento-.185014.jpg</t>
  </si>
  <si>
    <t>Danilo Estanislau Pereira - 21/01/2025 15:49:55</t>
  </si>
  <si>
    <t>Base de Dados_Images/BC-8106-  M_111_231.Imagem da Plaqueta do Motor-.185014.jpg</t>
  </si>
  <si>
    <t>Danilo Estanislau Pereira - 21/01/2025 15:50:09</t>
  </si>
  <si>
    <t>BC-8105/ M_111_214</t>
  </si>
  <si>
    <t>MOTO-BOMBA 1 DE ÁGUA CALDEIRA</t>
  </si>
  <si>
    <t>Danilo Estanislau Pereira - 21/01/2025 15:51:24</t>
  </si>
  <si>
    <t>Rafael De Carvalho Vasconcelos - 21/02/2025 15:09:53</t>
  </si>
  <si>
    <t>Rafael De Carvalho Vasconcelos - 21/02/2025 15:09:58</t>
  </si>
  <si>
    <t>Rafael De Carvalho Vasconcelos - 21/02/2025 15:09:59</t>
  </si>
  <si>
    <t>Rafael De Carvalho Vasconcelos - 21/02/2025 15:10:01</t>
  </si>
  <si>
    <t>Rafael De Carvalho Vasconcelos - 21/02/2025 15:10:03</t>
  </si>
  <si>
    <t>Rafael De Carvalho Vasconcelos - 21/02/2025 15:10:05</t>
  </si>
  <si>
    <t>Rafael De Carvalho Vasconcelos - 21/02/2025 15:10:06</t>
  </si>
  <si>
    <t>Rafael De Carvalho Vasconcelos - 21/02/2025 15:10:10</t>
  </si>
  <si>
    <t>Rafael De Carvalho Vasconcelos - 21/02/2025 15:10:15</t>
  </si>
  <si>
    <t>Danilo Estanislau Pereira - 21/01/2025 15:51:30</t>
  </si>
  <si>
    <t>Danilo Estanislau Pereira - 21/01/2025 15:51:32</t>
  </si>
  <si>
    <t>Danilo Estanislau Pereira - 21/01/2025 15:51:33</t>
  </si>
  <si>
    <t>Danilo Estanislau Pereira - 21/01/2025 15:51:35</t>
  </si>
  <si>
    <t>Danilo Estanislau Pereira - 21/01/2025 15:51:36</t>
  </si>
  <si>
    <t>Danilo Estanislau Pereira - 21/01/2025 15:51:37</t>
  </si>
  <si>
    <t>Rafael Schafaschek - 03/03/2025 12:10:10</t>
  </si>
  <si>
    <t>Rafael Schafaschek - 03/03/2025 12:10:11</t>
  </si>
  <si>
    <t>Rafael Schafaschek - 03/03/2025 12:10:12</t>
  </si>
  <si>
    <t>Rafael Schafaschek - 03/03/2025 12:10:13</t>
  </si>
  <si>
    <t>Rafael Schafaschek - 03/03/2025 12:10:21</t>
  </si>
  <si>
    <t>Rafael Schafaschek - 04/03/2025 08:10:41</t>
  </si>
  <si>
    <t>Rafael Schafaschek - 04/03/2025 08:10:42</t>
  </si>
  <si>
    <t>Rafael Schafaschek - 04/03/2025 08:10:43</t>
  </si>
  <si>
    <t>Rafael Schafaschek - 06/03/2025 16:38:06</t>
  </si>
  <si>
    <t>Rafael Schafaschek - 06/03/2025 16:38:08</t>
  </si>
  <si>
    <t>Rafael Schafaschek - 06/03/2025 16:38:07</t>
  </si>
  <si>
    <t>Base de Dados_Images/BC-8105- M_111_214.Imagem do Equipamento-.185123.jpg</t>
  </si>
  <si>
    <t>Danilo Estanislau Pereira - 21/01/2025 15:50:52</t>
  </si>
  <si>
    <t>Base de Dados_Images/BC-8105- M_111_214.Imagem da Plaqueta do Motor-.185123.jpg</t>
  </si>
  <si>
    <t>Danilo Estanislau Pereira - 21/01/2025 15:51:18</t>
  </si>
  <si>
    <t>BD-8104/  M_111_235</t>
  </si>
  <si>
    <t>BOMBA DE BLEND DE AMINA</t>
  </si>
  <si>
    <t>Rafael Schafaschek - 11/03/2025 17:18:59</t>
  </si>
  <si>
    <t>Rafael Schafaschek - 11/03/2025 17:19:08</t>
  </si>
  <si>
    <t>Rafael Schafaschek - 11/03/2025 17:19:03</t>
  </si>
  <si>
    <t>Rafael Schafaschek - 11/03/2025 17:19:05</t>
  </si>
  <si>
    <t>Rafael Schafaschek - 11/03/2025 17:19:06</t>
  </si>
  <si>
    <t>Rafael Schafaschek - 11/03/2025 17:19:10</t>
  </si>
  <si>
    <t>Rafael Schafaschek - 11/03/2025 17:19:11</t>
  </si>
  <si>
    <t>Rafael Schafaschek - 11/03/2025 17:19:12</t>
  </si>
  <si>
    <t>Rafael Schafaschek - 11/03/2025 17:19:13</t>
  </si>
  <si>
    <t>Rafael Schafaschek - 11/03/2025 17:19:14</t>
  </si>
  <si>
    <t>Rafael Schafaschek - 11/03/2025 17:19:15</t>
  </si>
  <si>
    <t>Rafael Schafaschek - 11/03/2025 17:19:16</t>
  </si>
  <si>
    <t>Rafael Schafaschek - 11/03/2025 17:19:21</t>
  </si>
  <si>
    <t>Rafael Schafaschek - 11/03/2025 17:19:27</t>
  </si>
  <si>
    <t>Rafael Schafaschek - 11/03/2025 17:19:28</t>
  </si>
  <si>
    <t>Rafael Schafaschek - 11/03/2025 17:19:29</t>
  </si>
  <si>
    <t>Rafael Schafaschek - 11/03/2025 17:19:31</t>
  </si>
  <si>
    <t>Rafael Schafaschek - 11/03/2025 17:19:35</t>
  </si>
  <si>
    <t>Rafael Schafaschek - 11/03/2025 17:19:36</t>
  </si>
  <si>
    <t>Rafael Schafaschek - 11/03/2025 17:19:37</t>
  </si>
  <si>
    <t>Rafael Schafaschek - 11/03/2025 17:19:45</t>
  </si>
  <si>
    <t>Rafael Schafaschek - 11/03/2025 17:19:46</t>
  </si>
  <si>
    <t>Rafael Schafaschek - 11/03/2025 17:19:47</t>
  </si>
  <si>
    <t>BD-8105/  M_111_236</t>
  </si>
  <si>
    <t>BOMBA DE ÁCIDO ASCÓRBICO</t>
  </si>
  <si>
    <t>Danilo Estanislau Pereira - 21/02/2025 09:27:43</t>
  </si>
  <si>
    <t>Danilo Estanislau Pereira - 21/02/2025 09:27:47</t>
  </si>
  <si>
    <t>Danilo Estanislau Pereira - 21/02/2025 09:27:49</t>
  </si>
  <si>
    <t>Danilo Estanislau Pereira - 21/02/2025 09:27:54</t>
  </si>
  <si>
    <t>Danilo Estanislau Pereira - 21/02/2025 09:27:57</t>
  </si>
  <si>
    <t>Danilo Estanislau Pereira - 21/02/2025 09:28:00</t>
  </si>
  <si>
    <t>Danilo Estanislau Pereira - 21/02/2025 09:28:05</t>
  </si>
  <si>
    <t>Danilo Estanislau Pereira - 21/02/2025 09:28:09</t>
  </si>
  <si>
    <t>Danilo Estanislau Pereira - 21/02/2025 09:28:12</t>
  </si>
  <si>
    <t>Danilo Estanislau Pereira - 21/02/2025 09:28:14</t>
  </si>
  <si>
    <t>Danilo Estanislau Pereira - 21/02/2025 09:28:17</t>
  </si>
  <si>
    <t>Danilo Estanislau Pereira - 21/02/2025 09:28:18</t>
  </si>
  <si>
    <t>Danilo Estanislau Pereira - 21/02/2025 09:28:23</t>
  </si>
  <si>
    <t>Danilo Estanislau Pereira - 21/02/2025 09:28:25</t>
  </si>
  <si>
    <t>Danilo Estanislau Pereira - 21/02/2025 09:28:26</t>
  </si>
  <si>
    <t>Danilo Estanislau Pereira - 21/02/2025 09:28:28</t>
  </si>
  <si>
    <t>Rafael Schafaschek - 11/03/2025 17:20:17</t>
  </si>
  <si>
    <t>Rafael Schafaschek - 11/03/2025 17:20:18</t>
  </si>
  <si>
    <t>Rafael Schafaschek - 11/03/2025 17:20:22</t>
  </si>
  <si>
    <t>Rafael Schafaschek - 11/03/2025 17:20:25</t>
  </si>
  <si>
    <t>Rafael Schafaschek - 11/03/2025 17:20:28</t>
  </si>
  <si>
    <t>Rafael Schafaschek - 11/03/2025 17:20:29</t>
  </si>
  <si>
    <t>Rafael Schafaschek - 11/03/2025 17:20:40</t>
  </si>
  <si>
    <t>Rafael Schafaschek - 11/03/2025 17:20:41</t>
  </si>
  <si>
    <t>Rafael Schafaschek - 11/03/2025 17:20:44</t>
  </si>
  <si>
    <t>Rafael Schafaschek - 11/03/2025 17:20:51</t>
  </si>
  <si>
    <t>Rafael Schafaschek - 11/03/2025 17:20:55</t>
  </si>
  <si>
    <t>Rafael Schafaschek - 11/03/2025 17:20:56</t>
  </si>
  <si>
    <t>Rafael Schafaschek - 11/03/2025 17:20:57</t>
  </si>
  <si>
    <t>Rafael Schafaschek - 11/03/2025 17:20:58</t>
  </si>
  <si>
    <t>Base de Dados_Images/BD-8105-  M_111_236.Imagem do Equipamento-.122826.jpg</t>
  </si>
  <si>
    <t>Danilo Estanislau Pereira - 21/02/2025 09:27:10</t>
  </si>
  <si>
    <t>Base de Dados_Images/BD-8105-  M_111_236.Imagem da Plaqueta do Motor-.122826.jpg</t>
  </si>
  <si>
    <t>Danilo Estanislau Pereira - 21/02/2025 09:27:37</t>
  </si>
  <si>
    <t>BC-8104/ M_111_223</t>
  </si>
  <si>
    <t>BOMBA ALIM. DESSUPER 01</t>
  </si>
  <si>
    <t>Rafael Schafaschek - 03/03/2025 12:07:37</t>
  </si>
  <si>
    <t>Rafael De Carvalho Vasconcelos - 21/02/2025 14:52:17</t>
  </si>
  <si>
    <t>Rafael De Carvalho Vasconcelos - 21/02/2025 14:52:19</t>
  </si>
  <si>
    <t>Rafael De Carvalho Vasconcelos - 21/02/2025 14:52:29</t>
  </si>
  <si>
    <t>Rafael De Carvalho Vasconcelos - 21/02/2025 14:52:31</t>
  </si>
  <si>
    <t>Rafael De Carvalho Vasconcelos - 21/02/2025 14:52:33</t>
  </si>
  <si>
    <t>Rafael De Carvalho Vasconcelos - 21/02/2025 14:52:34</t>
  </si>
  <si>
    <t>Rafael De Carvalho Vasconcelos - 21/02/2025 14:52:37</t>
  </si>
  <si>
    <t>Rafael De Carvalho Vasconcelos - 21/02/2025 14:52:38</t>
  </si>
  <si>
    <t>Rafael De Carvalho Vasconcelos - 21/02/2025 14:52:40</t>
  </si>
  <si>
    <t>Danilo Estanislau Pereira - 21/01/2025 15:49:15</t>
  </si>
  <si>
    <t>Danilo Estanislau Pereira - 21/01/2025 15:49:16</t>
  </si>
  <si>
    <t>Danilo Estanislau Pereira - 21/01/2025 15:49:18</t>
  </si>
  <si>
    <t>Danilo Estanislau Pereira - 21/01/2025 15:49:19</t>
  </si>
  <si>
    <t>Danilo Estanislau Pereira - 21/01/2025 15:49:20</t>
  </si>
  <si>
    <t>Rafael Schafaschek - 03/03/2025 16:26:30</t>
  </si>
  <si>
    <t>Rafael Schafaschek - 03/03/2025 16:26:31</t>
  </si>
  <si>
    <t>Rafael Schafaschek - 03/03/2025 16:26:33</t>
  </si>
  <si>
    <t>Rafael Schafaschek - 03/03/2025 16:26:32</t>
  </si>
  <si>
    <t>Rafael Schafaschek - 03/03/2025 16:26:34</t>
  </si>
  <si>
    <t>Rafael Schafaschek - 03/03/2025 16:26:37</t>
  </si>
  <si>
    <t>Rafael Schafaschek - 04/03/2025 08:10:48</t>
  </si>
  <si>
    <t>Rafael Schafaschek - 04/03/2025 08:10:49</t>
  </si>
  <si>
    <t>Rafael Schafaschek - 04/03/2025 08:10:50</t>
  </si>
  <si>
    <t>Rafael Schafaschek - 12/03/2025 14:29:58</t>
  </si>
  <si>
    <t>Rafael Schafaschek - 12/03/2025 14:29:57</t>
  </si>
  <si>
    <t>Base de Dados_Images/BC-8104- M_111_223.Imagem do Equipamento-.184910.jpg</t>
  </si>
  <si>
    <t>Danilo Estanislau Pereira - 21/01/2025 15:48:50</t>
  </si>
  <si>
    <t>Base de Dados_Images/BC-8104- M_111_223.Imagem da Plaqueta do Motor-.184910.jpg</t>
  </si>
  <si>
    <t>Danilo Estanislau Pereira - 21/01/2025 15:49:05</t>
  </si>
  <si>
    <t>BC-8115/ M_111_232</t>
  </si>
  <si>
    <t>BOMBA ALIM. DESSUPER 02</t>
  </si>
  <si>
    <t>Danilo Estanislau Pereira - 21/01/2025 15:48:07</t>
  </si>
  <si>
    <t>Rafael De Carvalho Vasconcelos - 21/02/2025 14:49:26</t>
  </si>
  <si>
    <t>Rafael De Carvalho Vasconcelos - 21/02/2025 14:49:38</t>
  </si>
  <si>
    <t>Rafael De Carvalho Vasconcelos - 21/02/2025 14:49:55</t>
  </si>
  <si>
    <t>Rafael De Carvalho Vasconcelos - 21/02/2025 14:50:00</t>
  </si>
  <si>
    <t>Rafael De Carvalho Vasconcelos - 21/02/2025 14:50:03</t>
  </si>
  <si>
    <t>Rafael De Carvalho Vasconcelos - 21/02/2025 14:50:08</t>
  </si>
  <si>
    <t>Rafael De Carvalho Vasconcelos - 21/02/2025 14:51:43</t>
  </si>
  <si>
    <t>Rafael De Carvalho Vasconcelos - 21/02/2025 14:51:52</t>
  </si>
  <si>
    <t>Rafael De Carvalho Vasconcelos - 21/02/2025 14:51:54</t>
  </si>
  <si>
    <t>Danilo Estanislau Pereira - 21/01/2025 15:48:15</t>
  </si>
  <si>
    <t>Danilo Estanislau Pereira - 21/01/2025 15:48:16</t>
  </si>
  <si>
    <t>Danilo Estanislau Pereira - 21/01/2025 15:48:18</t>
  </si>
  <si>
    <t>Danilo Estanislau Pereira - 21/01/2025 15:48:19</t>
  </si>
  <si>
    <t>Danilo Estanislau Pereira - 21/01/2025 15:48:20</t>
  </si>
  <si>
    <t>Danilo Estanislau Pereira - 21/01/2025 15:48:21</t>
  </si>
  <si>
    <t>Rafael Schafaschek - 03/03/2025 16:26:45</t>
  </si>
  <si>
    <t>Rafael Schafaschek - 03/03/2025 16:26:46</t>
  </si>
  <si>
    <t>Rafael Schafaschek - 03/03/2025 16:26:47</t>
  </si>
  <si>
    <t>Rafael Schafaschek - 03/03/2025 16:26:49</t>
  </si>
  <si>
    <t>Rafael Schafaschek - 04/03/2025 08:10:54</t>
  </si>
  <si>
    <t>Rafael Schafaschek - 04/03/2025 08:10:55</t>
  </si>
  <si>
    <t>Rafael Schafaschek - 04/03/2025 08:10:56</t>
  </si>
  <si>
    <t>Rafael Schafaschek - 12/03/2025 14:30:03</t>
  </si>
  <si>
    <t>Rafael Schafaschek - 12/03/2025 14:30:02</t>
  </si>
  <si>
    <t>Base de Dados_Images/BC-8115- M_111_232.Imagem do Equipamento-.184803.jpg</t>
  </si>
  <si>
    <t>Danilo Estanislau Pereira - 21/01/2025 15:47:22</t>
  </si>
  <si>
    <t>Base de Dados_Images/BC-8115- M_111_232.Imagem da Plaqueta do Motor-.184803.jpg</t>
  </si>
  <si>
    <t>Danilo Estanislau Pereira - 21/01/2025 15:47:58</t>
  </si>
  <si>
    <t>Tanques Água De Make-Up 1/2</t>
  </si>
  <si>
    <t>LIT_111_59</t>
  </si>
  <si>
    <t>NÍVEL TQ. MAKE-UP 01</t>
  </si>
  <si>
    <t>Danilo Estanislau Pereira - 21/02/2025 16:12:20</t>
  </si>
  <si>
    <t>Danilo Estanislau Pereira - 21/02/2025 16:12:22</t>
  </si>
  <si>
    <t>Danilo Estanislau Pereira - 21/02/2025 16:12:21</t>
  </si>
  <si>
    <t>Rafael Schafaschek - 25/02/2025 10:02:40</t>
  </si>
  <si>
    <t>Rafael Schafaschek - 25/02/2025 10:02:41</t>
  </si>
  <si>
    <t>Rafael Schafaschek - 03/03/2025 08:50:04</t>
  </si>
  <si>
    <t>Rafael Schafaschek - 03/03/2025 08:50:05</t>
  </si>
  <si>
    <t>Rafael Schafaschek - 06/03/2025 16:41:47</t>
  </si>
  <si>
    <t>Rafael Schafaschek - 06/03/2025 16:41:48</t>
  </si>
  <si>
    <t>Base de Dados_Images/LIT_111_59.Imagem do Equipamento-.191224.jpg</t>
  </si>
  <si>
    <t>Danilo Estanislau Pereira - 21/02/2025 16:12:17</t>
  </si>
  <si>
    <t>LCV_111_6</t>
  </si>
  <si>
    <t>VÁL. CONTROLE ÁGUA DE MAKEUP</t>
  </si>
  <si>
    <t>Danilo Estanislau Pereira - 22/01/2025 11:52:14</t>
  </si>
  <si>
    <t>Danilo Estanislau Pereira - 22/01/2025 11:52:15</t>
  </si>
  <si>
    <t>Danilo Estanislau Pereira - 22/01/2025 11:52:17</t>
  </si>
  <si>
    <t>Danilo Estanislau Pereira - 22/01/2025 11:52:18</t>
  </si>
  <si>
    <t>Danilo Estanislau Pereira - 22/01/2025 11:52:37</t>
  </si>
  <si>
    <t>Danilo Estanislau Pereira - 22/01/2025 11:52:39</t>
  </si>
  <si>
    <t>Danilo Estanislau Pereira - 22/01/2025 11:52:40</t>
  </si>
  <si>
    <t>Rafael Schafaschek - 25/02/2025 10:02:47</t>
  </si>
  <si>
    <t>Rafael Schafaschek - 25/02/2025 10:02:48</t>
  </si>
  <si>
    <t>Rafael Schafaschek - 03/03/2025 08:46:07</t>
  </si>
  <si>
    <t>Rafael Schafaschek - 06/03/2025 16:41:53</t>
  </si>
  <si>
    <t>Base de Dados_Images/LCV_111_6.Imagem do Equipamento-.145215.jpg</t>
  </si>
  <si>
    <t>Danilo Estanislau Pereira - 22/01/2025 11:52:10</t>
  </si>
  <si>
    <t>TQ8101</t>
  </si>
  <si>
    <t>TANQUE AGUA MACKUP Nº1</t>
  </si>
  <si>
    <t>Rafael Schafaschek - 21/02/2025 15:33:46</t>
  </si>
  <si>
    <t>Rafael Schafaschek - 21/02/2025 15:33:47</t>
  </si>
  <si>
    <t>Rafael Schafaschek - 21/02/2025 15:33:48</t>
  </si>
  <si>
    <t>Rafael Schafaschek - 21/02/2025 15:33:52</t>
  </si>
  <si>
    <t>Rafael Schafaschek - 21/02/2025 15:33:54</t>
  </si>
  <si>
    <t>Rafael Schafaschek - 21/02/2025 15:33:56</t>
  </si>
  <si>
    <t>Rafael Schafaschek - 21/02/2025 15:33:58</t>
  </si>
  <si>
    <t>Rafael Schafaschek - 21/02/2025 15:34:07</t>
  </si>
  <si>
    <t>Rafael Schafaschek - 21/02/2025 15:34:11</t>
  </si>
  <si>
    <t>Rafael Schafaschek - 03/03/2025 09:08:49</t>
  </si>
  <si>
    <t>Rafael Schafaschek - 06/03/2025 16:41:29</t>
  </si>
  <si>
    <t>Rafael Schafaschek - 06/03/2025 16:41:30</t>
  </si>
  <si>
    <t>Base de Dados_Images/TQ8101.Imagem do Equipamento-.183151.jpg</t>
  </si>
  <si>
    <t>Rafael Schafaschek - 21/02/2025 15:31:46</t>
  </si>
  <si>
    <t>TQ8102</t>
  </si>
  <si>
    <t>TANQUE AGUA MACKUP Nº2</t>
  </si>
  <si>
    <t>Rafael Schafaschek - 21/02/2025 15:34:18</t>
  </si>
  <si>
    <t>Rafael Schafaschek - 21/02/2025 15:34:19</t>
  </si>
  <si>
    <t>Rafael Schafaschek - 21/02/2025 15:34:22</t>
  </si>
  <si>
    <t>Rafael Schafaschek - 21/02/2025 15:34:21</t>
  </si>
  <si>
    <t>Rafael Schafaschek - 21/02/2025 15:34:24</t>
  </si>
  <si>
    <t>Rafael Schafaschek - 21/02/2025 15:34:25</t>
  </si>
  <si>
    <t>Rafael Schafaschek - 21/02/2025 15:34:26</t>
  </si>
  <si>
    <t>Rafael Schafaschek - 21/02/2025 15:34:27</t>
  </si>
  <si>
    <t>Rafael Schafaschek - 03/03/2025 09:08:54</t>
  </si>
  <si>
    <t>Rafael Schafaschek - 03/03/2025 09:08:55</t>
  </si>
  <si>
    <t>Rafael Schafaschek - 06/03/2025 16:41:35</t>
  </si>
  <si>
    <t>Rafael Schafaschek - 06/03/2025 16:41:36</t>
  </si>
  <si>
    <t>Base de Dados_Images/TQ8102.Imagem do Equipamento-.183212.jpg</t>
  </si>
  <si>
    <t>Rafael Schafaschek - 21/02/2025 15:32:07</t>
  </si>
  <si>
    <t>TQ8107</t>
  </si>
  <si>
    <t>TANQUE AGUA MACKUP Nº3</t>
  </si>
  <si>
    <t>Rafael Schafaschek - 21/02/2025 15:34:32</t>
  </si>
  <si>
    <t>Rafael Schafaschek - 21/02/2025 15:34:33</t>
  </si>
  <si>
    <t>Rafael Schafaschek - 21/02/2025 15:34:34</t>
  </si>
  <si>
    <t>Rafael Schafaschek - 21/02/2025 15:34:36</t>
  </si>
  <si>
    <t>Rafael Schafaschek - 21/02/2025 15:34:37</t>
  </si>
  <si>
    <t>Rafael Schafaschek - 21/02/2025 15:34:39</t>
  </si>
  <si>
    <t>Rafael Schafaschek - 21/02/2025 15:34:41</t>
  </si>
  <si>
    <t>Rafael Schafaschek - 21/02/2025 15:34:43</t>
  </si>
  <si>
    <t>Rafael Schafaschek - 03/03/2025 09:08:58</t>
  </si>
  <si>
    <t>Rafael Schafaschek - 03/03/2025 09:08:59</t>
  </si>
  <si>
    <t>Rafael Schafaschek - 06/03/2025 16:41:41</t>
  </si>
  <si>
    <t>Rafael Schafaschek - 06/03/2025 16:41:43</t>
  </si>
  <si>
    <t>Base de Dados_Images/TQ8107.Imagem do Equipamento-.183232.jpg</t>
  </si>
  <si>
    <t>Rafael Schafaschek - 21/02/2025 15:32:28</t>
  </si>
  <si>
    <t>BC-8101/ M_111_224</t>
  </si>
  <si>
    <t>BOMBA MAKE-UP 01</t>
  </si>
  <si>
    <t>Danilo Estanislau Pereira - 21/01/2025 11:47:13</t>
  </si>
  <si>
    <t>Rafael De Carvalho Vasconcelos - 21/02/2025 15:14:04</t>
  </si>
  <si>
    <t>Rafael De Carvalho Vasconcelos - 21/02/2025 15:14:08</t>
  </si>
  <si>
    <t>Rafael De Carvalho Vasconcelos - 21/02/2025 15:14:12</t>
  </si>
  <si>
    <t>Rafael De Carvalho Vasconcelos - 21/02/2025 15:14:13</t>
  </si>
  <si>
    <t>Rafael De Carvalho Vasconcelos - 21/02/2025 15:14:15</t>
  </si>
  <si>
    <t>Rafael De Carvalho Vasconcelos - 21/02/2025 15:14:17</t>
  </si>
  <si>
    <t>Rafael De Carvalho Vasconcelos - 21/02/2025 15:14:18</t>
  </si>
  <si>
    <t>Rafael De Carvalho Vasconcelos - 21/02/2025 15:14:21</t>
  </si>
  <si>
    <t>Rafael De Carvalho Vasconcelos - 21/02/2025 15:14:31</t>
  </si>
  <si>
    <t>Danilo Estanislau Pereira - 21/01/2025 11:47:20</t>
  </si>
  <si>
    <t>Danilo Estanislau Pereira - 21/01/2025 11:47:21</t>
  </si>
  <si>
    <t>Danilo Estanislau Pereira - 21/01/2025 11:47:24</t>
  </si>
  <si>
    <t>Danilo Estanislau Pereira - 21/01/2025 11:47:25</t>
  </si>
  <si>
    <t>Danilo Estanislau Pereira - 21/01/2025 11:47:26</t>
  </si>
  <si>
    <t>Danilo Estanislau Pereira - 21/01/2025 11:47:27</t>
  </si>
  <si>
    <t>Rafael Schafaschek - 26/02/2025 12:10:38</t>
  </si>
  <si>
    <t>Rafael Schafaschek - 26/02/2025 12:10:39</t>
  </si>
  <si>
    <t>Rafael Schafaschek - 26/02/2025 12:10:42</t>
  </si>
  <si>
    <t>Rafael Schafaschek - 26/02/2025 12:11:05</t>
  </si>
  <si>
    <t>Rafael Schafaschek - 26/02/2025 12:11:10</t>
  </si>
  <si>
    <t>Rafael Schafaschek - 01/03/2025 08:46:25</t>
  </si>
  <si>
    <t>Rafael Schafaschek - 01/03/2025 08:45:58</t>
  </si>
  <si>
    <t>Rafael Schafaschek - 01/03/2025 08:46:10</t>
  </si>
  <si>
    <t>Rafael Schafaschek - 01/03/2025 08:46:13</t>
  </si>
  <si>
    <t>Rafael Schafaschek - 06/03/2025 16:41:17</t>
  </si>
  <si>
    <t>Rafael Schafaschek - 06/03/2025 16:41:18</t>
  </si>
  <si>
    <t>Base de Dados_Images/BC-8101- M_111_224.Imagem do Equipamento-.144713.jpg</t>
  </si>
  <si>
    <t>Danilo Estanislau Pereira - 21/01/2025 11:46:58</t>
  </si>
  <si>
    <t>Base de Dados_Images/BC-8101- M_111_224.Imagem da Plaqueta do Motor-.144713.jpg</t>
  </si>
  <si>
    <t>Danilo Estanislau Pereira - 21/01/2025 11:47:08</t>
  </si>
  <si>
    <t>BC-8102/ M_111_225</t>
  </si>
  <si>
    <t>BOMBA MAKE-UP 02</t>
  </si>
  <si>
    <t>Danilo Estanislau Pereira - 21/01/2025 11:48:05</t>
  </si>
  <si>
    <t>Rafael De Carvalho Vasconcelos - 21/02/2025 15:14:40</t>
  </si>
  <si>
    <t>Rafael De Carvalho Vasconcelos - 21/02/2025 15:14:41</t>
  </si>
  <si>
    <t>Rafael De Carvalho Vasconcelos - 21/02/2025 15:14:44</t>
  </si>
  <si>
    <t>Rafael De Carvalho Vasconcelos - 21/02/2025 15:14:45</t>
  </si>
  <si>
    <t>Rafael De Carvalho Vasconcelos - 21/02/2025 15:14:47</t>
  </si>
  <si>
    <t>Rafael De Carvalho Vasconcelos - 21/02/2025 15:14:49</t>
  </si>
  <si>
    <t>Rafael De Carvalho Vasconcelos - 21/02/2025 15:14:51</t>
  </si>
  <si>
    <t>Rafael De Carvalho Vasconcelos - 21/02/2025 15:14:53</t>
  </si>
  <si>
    <t>Rafael De Carvalho Vasconcelos - 21/02/2025 15:14:55</t>
  </si>
  <si>
    <t>Danilo Estanislau Pereira - 21/01/2025 11:48:10</t>
  </si>
  <si>
    <t>Danilo Estanislau Pereira - 21/01/2025 11:48:11</t>
  </si>
  <si>
    <t>Danilo Estanislau Pereira - 21/01/2025 11:48:12</t>
  </si>
  <si>
    <t>Danilo Estanislau Pereira - 21/01/2025 11:48:14</t>
  </si>
  <si>
    <t>Danilo Estanislau Pereira - 21/01/2025 11:48:15</t>
  </si>
  <si>
    <t>Danilo Estanislau Pereira - 21/01/2025 11:48:16</t>
  </si>
  <si>
    <t>Rafael Schafaschek - 26/02/2025 12:11:41</t>
  </si>
  <si>
    <t>Rafael Schafaschek - 26/02/2025 12:11:42</t>
  </si>
  <si>
    <t>Rafael Schafaschek - 26/02/2025 12:11:43</t>
  </si>
  <si>
    <t>Rafael Schafaschek - 26/02/2025 12:11:44</t>
  </si>
  <si>
    <t>Rafael Schafaschek - 01/03/2025 08:47:15</t>
  </si>
  <si>
    <t>Rafael Schafaschek - 01/03/2025 08:46:43</t>
  </si>
  <si>
    <t>Rafael Schafaschek - 01/03/2025 08:46:44</t>
  </si>
  <si>
    <t>Rafael Schafaschek - 01/03/2025 08:46:46</t>
  </si>
  <si>
    <t>Rafael Schafaschek - 06/03/2025 16:41:23</t>
  </si>
  <si>
    <t>Rafael Schafaschek - 06/03/2025 16:41:24</t>
  </si>
  <si>
    <t>Base de Dados_Images/BC-8102- M_111_225.Imagem do Equipamento-.144806.jpg</t>
  </si>
  <si>
    <t>Danilo Estanislau Pereira - 21/01/2025 11:47:48</t>
  </si>
  <si>
    <t>Base de Dados_Images/BC-8102- M_111_225.Imagem da Plaqueta do Motor-.144806.jpg</t>
  </si>
  <si>
    <t>Danilo Estanislau Pereira - 21/01/2025 11:48:01</t>
  </si>
  <si>
    <t>Fornalha</t>
  </si>
  <si>
    <t>FORNALHA</t>
  </si>
  <si>
    <t>Rafael Schafaschek - 04/03/2025 08:02:48</t>
  </si>
  <si>
    <t>Rafael Schafaschek - 04/03/2025 08:02:22</t>
  </si>
  <si>
    <t>Rafael Schafaschek - 04/03/2025 08:02:25</t>
  </si>
  <si>
    <t>Rafael Schafaschek - 04/03/2025 08:02:28</t>
  </si>
  <si>
    <t>Rafael Schafaschek - 04/03/2025 08:02:31</t>
  </si>
  <si>
    <t>Rafael Schafaschek - 04/03/2025 08:02:33</t>
  </si>
  <si>
    <t>Rafael Schafaschek - 04/03/2025 08:02:35</t>
  </si>
  <si>
    <t>Rafael Schafaschek - 04/03/2025 08:02:37</t>
  </si>
  <si>
    <t>Rafael Schafaschek - 04/03/2025 08:02:42</t>
  </si>
  <si>
    <t>Rafael Schafaschek - 04/03/2025 08:09:24</t>
  </si>
  <si>
    <t>Rafael Schafaschek - 04/03/2025 11:38:54</t>
  </si>
  <si>
    <t>TT_111_183</t>
  </si>
  <si>
    <t>TEMPERATURA DA FORNALHA</t>
  </si>
  <si>
    <t>Danilo Estanislau Pereira - 21/02/2025 10:03:02</t>
  </si>
  <si>
    <t>Danilo Estanislau Pereira - 21/02/2025 10:03:01</t>
  </si>
  <si>
    <t>Rafael Schafaschek - 04/03/2025 08:09:32</t>
  </si>
  <si>
    <t>Rafael Schafaschek - 04/03/2025 08:09:33</t>
  </si>
  <si>
    <t>Rafael Schafaschek - 04/03/2025 11:38:58</t>
  </si>
  <si>
    <t>Rafael Schafaschek - 04/03/2025 11:38:59</t>
  </si>
  <si>
    <t>Rafael Schafaschek - 06/03/2025 16:42:12</t>
  </si>
  <si>
    <t>Rafael Schafaschek - 06/03/2025 16:42:13</t>
  </si>
  <si>
    <t>Base de Dados_Images/TT_111_183.Imagem do Equipamento-.130301.jpg</t>
  </si>
  <si>
    <t>Danilo Estanislau Pereira - 21/02/2025 10:02:56</t>
  </si>
  <si>
    <t>PIT_111_49</t>
  </si>
  <si>
    <t>PRESSÃO FORNALHA</t>
  </si>
  <si>
    <t>Danilo Estanislau Pereira - 21/02/2025 10:02:38</t>
  </si>
  <si>
    <t>Danilo Estanislau Pereira - 21/02/2025 10:02:37</t>
  </si>
  <si>
    <t>Danilo Estanislau Pereira - 21/02/2025 10:02:36</t>
  </si>
  <si>
    <t>Rafael Schafaschek - 04/03/2025 08:09:38</t>
  </si>
  <si>
    <t>Rafael Schafaschek - 04/03/2025 11:39:03</t>
  </si>
  <si>
    <t>Rafael Schafaschek - 06/03/2025 16:42:16</t>
  </si>
  <si>
    <t>Rafael Schafaschek - 06/03/2025 16:42:17</t>
  </si>
  <si>
    <t>Base de Dados_Images/PIT_111_49.Imagem do Equipamento-.130236.jpg</t>
  </si>
  <si>
    <t>Danilo Estanislau Pereira - 21/02/2025 10:02:31</t>
  </si>
  <si>
    <t>Gases</t>
  </si>
  <si>
    <t>TT_111_68</t>
  </si>
  <si>
    <t>TEMP. GASES SAÍDA CALDEIRA</t>
  </si>
  <si>
    <t>Danilo Estanislau Pereira - 21/02/2025 10:05:19</t>
  </si>
  <si>
    <t>Danilo Estanislau Pereira - 21/02/2025 10:05:20</t>
  </si>
  <si>
    <t>Danilo Estanislau Pereira - 21/02/2025 10:05:21</t>
  </si>
  <si>
    <t>Rafael Schafaschek - 25/02/2025 10:03:16</t>
  </si>
  <si>
    <t>Rafael Schafaschek - 25/02/2025 10:03:17</t>
  </si>
  <si>
    <t>Rafael Schafaschek - 25/02/2025 10:03:18</t>
  </si>
  <si>
    <t>Rafael Schafaschek - 27/02/2025 15:27:52</t>
  </si>
  <si>
    <t>Rafael Schafaschek - 27/02/2025 15:27:53</t>
  </si>
  <si>
    <t>Rafael Schafaschek - 06/03/2025 16:42:26</t>
  </si>
  <si>
    <t>Rafael Schafaschek - 06/03/2025 16:42:27</t>
  </si>
  <si>
    <t>Base de Dados_Images/TT_111_68.Imagem do Equipamento-.130520.jpg</t>
  </si>
  <si>
    <t>Danilo Estanislau Pereira - 21/02/2025 10:05:14</t>
  </si>
  <si>
    <t>TT_111_66</t>
  </si>
  <si>
    <t>TEMP. GASES APÓS PRÉ 1</t>
  </si>
  <si>
    <t>Danilo Estanislau Pereira - 21/02/2025 10:00:24</t>
  </si>
  <si>
    <t>Danilo Estanislau Pereira - 21/02/2025 10:00:25</t>
  </si>
  <si>
    <t>Danilo Estanislau Pereira - 21/02/2025 10:00:23</t>
  </si>
  <si>
    <t>Rafael Schafaschek - 25/02/2025 10:03:22</t>
  </si>
  <si>
    <t>Rafael Schafaschek - 25/02/2025 10:03:23</t>
  </si>
  <si>
    <t>Rafael Schafaschek - 27/02/2025 15:27:57</t>
  </si>
  <si>
    <t>Rafael Schafaschek - 06/03/2025 16:42:30</t>
  </si>
  <si>
    <t>Rafael Schafaschek - 06/03/2025 16:42:31</t>
  </si>
  <si>
    <t>Base de Dados_Images/TT_111_66.Imagem do Equipamento-.130024.jpg</t>
  </si>
  <si>
    <t>Danilo Estanislau Pereira - 21/02/2025 10:00:20</t>
  </si>
  <si>
    <t>TT_111_70</t>
  </si>
  <si>
    <t>TEMP. GASES APÓS PRÉ 2</t>
  </si>
  <si>
    <t>Danilo Estanislau Pereira - 21/02/2025 16:33:27</t>
  </si>
  <si>
    <t>Danilo Estanislau Pereira - 21/02/2025 16:33:26</t>
  </si>
  <si>
    <t>Rafael Schafaschek - 25/02/2025 10:03:28</t>
  </si>
  <si>
    <t>Rafael Schafaschek - 25/02/2025 10:03:29</t>
  </si>
  <si>
    <t>Rafael Schafaschek - 27/02/2025 15:28:04</t>
  </si>
  <si>
    <t>Rafael Schafaschek - 27/02/2025 15:28:05</t>
  </si>
  <si>
    <t>Rafael Schafaschek - 06/03/2025 16:42:35</t>
  </si>
  <si>
    <t>Base de Dados_Images/TT_111_70.Imagem do Equipamento-.193326.jpg</t>
  </si>
  <si>
    <t>Danilo Estanislau Pereira - 21/02/2025 16:33:16</t>
  </si>
  <si>
    <t>PIT_111_46</t>
  </si>
  <si>
    <t>PRESSÃO GASES APÓS PRÉ 2</t>
  </si>
  <si>
    <t>Danilo Estanislau Pereira - 21/02/2025 09:44:15</t>
  </si>
  <si>
    <t>Danilo Estanislau Pereira - 21/02/2025 09:44:14</t>
  </si>
  <si>
    <t>Danilo Estanislau Pereira - 21/02/2025 09:44:13</t>
  </si>
  <si>
    <t>Rafael Schafaschek - 25/02/2025 10:03:33</t>
  </si>
  <si>
    <t>Rafael Schafaschek - 25/02/2025 10:03:34</t>
  </si>
  <si>
    <t>Rafael Schafaschek - 27/02/2025 15:28:09</t>
  </si>
  <si>
    <t>Rafael Schafaschek - 27/02/2025 15:28:10</t>
  </si>
  <si>
    <t>Rafael Schafaschek - 06/03/2025 16:42:39</t>
  </si>
  <si>
    <t>Base de Dados_Images/PIT_111_46.Imagem do Equipamento-.124414.jpg</t>
  </si>
  <si>
    <t>Danilo Estanislau Pereira - 21/02/2025 09:44:08</t>
  </si>
  <si>
    <t>PIT_111_48</t>
  </si>
  <si>
    <t>PRESSÃO GASES ANTES PRÉ 1</t>
  </si>
  <si>
    <t>Danilo Estanislau Pereira - 21/02/2025 09:58:43</t>
  </si>
  <si>
    <t>Danilo Estanislau Pereira - 21/02/2025 09:58:45</t>
  </si>
  <si>
    <t>Danilo Estanislau Pereira - 21/02/2025 09:58:44</t>
  </si>
  <si>
    <t>Rafael Schafaschek - 25/02/2025 10:03:39</t>
  </si>
  <si>
    <t>Rafael Schafaschek - 25/02/2025 10:03:40</t>
  </si>
  <si>
    <t>Rafael Schafaschek - 27/02/2025 15:28:14</t>
  </si>
  <si>
    <t>Rafael Schafaschek - 06/03/2025 16:42:43</t>
  </si>
  <si>
    <t>Base de Dados_Images/PIT_111_48.Imagem do Equipamento-.125846.jpg</t>
  </si>
  <si>
    <t>Danilo Estanislau Pereira - 21/02/2025 09:58:39</t>
  </si>
  <si>
    <t>PIT_111_50</t>
  </si>
  <si>
    <t>PRESSÃO GASES SAÍDA CALDEIRA</t>
  </si>
  <si>
    <t>Danilo Estanislau Pereira - 21/02/2025 10:04:54</t>
  </si>
  <si>
    <t>Danilo Estanislau Pereira - 21/02/2025 10:04:53</t>
  </si>
  <si>
    <t>Rafael Schafaschek - 25/02/2025 10:03:45</t>
  </si>
  <si>
    <t>Rafael Schafaschek - 25/02/2025 10:03:46</t>
  </si>
  <si>
    <t>Rafael Schafaschek - 27/02/2025 15:28:19</t>
  </si>
  <si>
    <t>Rafael Schafaschek - 06/03/2025 16:42:47</t>
  </si>
  <si>
    <t>Base de Dados_Images/PIT_111_50.Imagem do Equipamento-.130454.jpg</t>
  </si>
  <si>
    <t>Danilo Estanislau Pereira - 21/02/2025 10:04:49</t>
  </si>
  <si>
    <t>Exaustor 1</t>
  </si>
  <si>
    <t>TT_111_173</t>
  </si>
  <si>
    <t>TEMPERATURA FASE R MOTOR EXAUSTOR 1</t>
  </si>
  <si>
    <t>Danilo Estanislau Pereira - 21/02/2025 16:02:40</t>
  </si>
  <si>
    <t>Danilo Estanislau Pereira - 21/01/2025 11:28:46</t>
  </si>
  <si>
    <t>Danilo Estanislau Pereira - 21/01/2025 11:28:47</t>
  </si>
  <si>
    <t>Danilo Estanislau Pereira - 21/01/2025 11:28:48</t>
  </si>
  <si>
    <t>Rafael Schafaschek - 25/02/2025 10:04:13</t>
  </si>
  <si>
    <t>Rafael Schafaschek - 25/02/2025 10:04:14</t>
  </si>
  <si>
    <t>Rafael Schafaschek - 06/03/2025 10:22:53</t>
  </si>
  <si>
    <t>Rafael Schafaschek - 06/03/2025 10:22:54</t>
  </si>
  <si>
    <t>Rafael Schafaschek - 12/03/2025 14:35:43</t>
  </si>
  <si>
    <t>Danilo Estanislau Pereira - 01/21/2025 11:28:43</t>
  </si>
  <si>
    <t>TT_111_174</t>
  </si>
  <si>
    <t>TEMPERATURA FASE S MOTOR EXAUSTOR 1</t>
  </si>
  <si>
    <t>Danilo Estanislau Pereira - 21/02/2025 16:02:46</t>
  </si>
  <si>
    <t>Danilo Estanislau Pereira - 21/01/2025 11:29:08</t>
  </si>
  <si>
    <t>Danilo Estanislau Pereira - 21/01/2025 11:29:09</t>
  </si>
  <si>
    <t>Rafael Schafaschek - 25/02/2025 10:04:19</t>
  </si>
  <si>
    <t>Rafael Schafaschek - 25/02/2025 10:04:20</t>
  </si>
  <si>
    <t>Rafael Schafaschek - 06/03/2025 10:22:57</t>
  </si>
  <si>
    <t>Rafael Schafaschek - 06/03/2025 10:22:58</t>
  </si>
  <si>
    <t>Rafael Schafaschek - 12/03/2025 14:35:47</t>
  </si>
  <si>
    <t>Danilo Estanislau Pereira - 01/21/2025 11:29:04</t>
  </si>
  <si>
    <t>TT_111_175</t>
  </si>
  <si>
    <t>TEMPERATURA FASE T MOTOR EXAUSTOR 1</t>
  </si>
  <si>
    <t>Danilo Estanislau Pereira - 21/02/2025 16:02:50</t>
  </si>
  <si>
    <t>Danilo Estanislau Pereira - 21/01/2025 11:29:17</t>
  </si>
  <si>
    <t>Danilo Estanislau Pereira - 21/01/2025 11:29:18</t>
  </si>
  <si>
    <t>Danilo Estanislau Pereira - 21/01/2025 11:29:19</t>
  </si>
  <si>
    <t>Rafael Schafaschek - 25/02/2025 10:04:25</t>
  </si>
  <si>
    <t>Rafael Schafaschek - 25/02/2025 10:04:26</t>
  </si>
  <si>
    <t>Rafael Schafaschek - 25/02/2025 10:04:27</t>
  </si>
  <si>
    <t>Rafael Schafaschek - 06/03/2025 10:23:01</t>
  </si>
  <si>
    <t>Rafael Schafaschek - 06/03/2025 10:23:02</t>
  </si>
  <si>
    <t>Rafael Schafaschek - 12/03/2025 14:35:51</t>
  </si>
  <si>
    <t>Danilo Estanislau Pereira - 01/21/2025 11:29:14</t>
  </si>
  <si>
    <t>TT_111_176</t>
  </si>
  <si>
    <t>TEMPERATURA ROL. DIANTEIRO MOTOR EXAUSTOR 1</t>
  </si>
  <si>
    <t>Danilo Estanislau Pereira - 21/02/2025 16:02:55</t>
  </si>
  <si>
    <t>Danilo Estanislau Pereira - 21/01/2025 11:29:26</t>
  </si>
  <si>
    <t>Danilo Estanislau Pereira - 21/01/2025 11:29:27</t>
  </si>
  <si>
    <t>Danilo Estanislau Pereira - 21/01/2025 11:29:28</t>
  </si>
  <si>
    <t>Rafael Schafaschek - 25/02/2025 10:04:32</t>
  </si>
  <si>
    <t>Rafael Schafaschek - 25/02/2025 10:04:33</t>
  </si>
  <si>
    <t>Rafael Schafaschek - 06/03/2025 10:23:05</t>
  </si>
  <si>
    <t>Rafael Schafaschek - 12/03/2025 14:35:55</t>
  </si>
  <si>
    <t>Danilo Estanislau Pereira - 01/21/2025 11:29:23</t>
  </si>
  <si>
    <t>TT_111_177</t>
  </si>
  <si>
    <t>TEMPERATURA ROL. TRASEIRO MOTOR EXAUSTOR 1</t>
  </si>
  <si>
    <t>Danilo Estanislau Pereira - 21/02/2025 16:02:59</t>
  </si>
  <si>
    <t>Danilo Estanislau Pereira - 21/01/2025 11:29:36</t>
  </si>
  <si>
    <t>Danilo Estanislau Pereira - 21/01/2025 11:29:37</t>
  </si>
  <si>
    <t>Danilo Estanislau Pereira - 21/01/2025 11:29:38</t>
  </si>
  <si>
    <t>Rafael Schafaschek - 25/02/2025 10:04:39</t>
  </si>
  <si>
    <t>Rafael Schafaschek - 25/02/2025 10:04:40</t>
  </si>
  <si>
    <t>Rafael Schafaschek - 06/03/2025 10:23:09</t>
  </si>
  <si>
    <t>Rafael Schafaschek - 12/03/2025 14:36:00</t>
  </si>
  <si>
    <t>Danilo Estanislau Pereira - 01/21/2025 11:29:33</t>
  </si>
  <si>
    <t>TT_111_98</t>
  </si>
  <si>
    <t>TEMP. MANCAL LA EXAUSTOR PRIMÁRIO</t>
  </si>
  <si>
    <t>Danilo Estanislau Pereira - 21/02/2025 16:03:37</t>
  </si>
  <si>
    <t>Danilo Estanislau Pereira - 21/01/2025 11:28:32</t>
  </si>
  <si>
    <t>Danilo Estanislau Pereira - 21/01/2025 11:28:33</t>
  </si>
  <si>
    <t>Danilo Estanislau Pereira - 21/01/2025 11:28:34</t>
  </si>
  <si>
    <t>Rafael Schafaschek - 25/02/2025 10:04:45</t>
  </si>
  <si>
    <t>Rafael Schafaschek - 25/02/2025 10:04:46</t>
  </si>
  <si>
    <t>Rafael Schafaschek - 25/02/2025 10:04:47</t>
  </si>
  <si>
    <t>Rafael Schafaschek - 06/03/2025 10:23:12</t>
  </si>
  <si>
    <t>Rafael Schafaschek - 06/03/2025 10:23:13</t>
  </si>
  <si>
    <t>Rafael Schafaschek - 12/03/2025 14:36:04</t>
  </si>
  <si>
    <t>Base de Dados_Images/TT_111_98.Imagem do Equipamento-.142830.jpg</t>
  </si>
  <si>
    <t>Danilo Estanislau Pereira - 21/01/2025 11:28:25</t>
  </si>
  <si>
    <t>TT_111_99</t>
  </si>
  <si>
    <t>TEMP. MANCAL LNA EXAUSTOR PRIMÁRIO</t>
  </si>
  <si>
    <t>Danilo Estanislau Pereira - 21/02/2025 16:03:42</t>
  </si>
  <si>
    <t>Danilo Estanislau Pereira - 21/01/2025 11:30:04</t>
  </si>
  <si>
    <t>Danilo Estanislau Pereira - 21/01/2025 11:30:05</t>
  </si>
  <si>
    <t>Danilo Estanislau Pereira - 21/01/2025 11:30:06</t>
  </si>
  <si>
    <t>Rafael Schafaschek - 25/02/2025 10:04:51</t>
  </si>
  <si>
    <t>Rafael Schafaschek - 25/02/2025 10:04:52</t>
  </si>
  <si>
    <t>Rafael Schafaschek - 06/03/2025 10:23:16</t>
  </si>
  <si>
    <t>Rafael Schafaschek - 12/03/2025 14:36:08</t>
  </si>
  <si>
    <t>Base de Dados_Images/TT_111_99.Imagem do Equipamento-.143009.jpg</t>
  </si>
  <si>
    <t>Danilo Estanislau Pereira - 21/01/2025 11:29:59</t>
  </si>
  <si>
    <t>VT_111_86</t>
  </si>
  <si>
    <t>SENSOR DE VIBRAÇÃO LADO ACOPLADO EXAUSTOR 1</t>
  </si>
  <si>
    <t>Danilo Estanislau Pereira - 21/02/2025 16:03:06</t>
  </si>
  <si>
    <t>Danilo Estanislau Pereira - 21/01/2025 11:27:56</t>
  </si>
  <si>
    <t>Danilo Estanislau Pereira - 21/01/2025 11:27:57</t>
  </si>
  <si>
    <t>Rafael Schafaschek - 25/02/2025 10:03:56</t>
  </si>
  <si>
    <t>Rafael Schafaschek - 25/02/2025 10:03:57</t>
  </si>
  <si>
    <t>Rafael Schafaschek - 06/03/2025 10:22:41</t>
  </si>
  <si>
    <t>Rafael Schafaschek - 12/03/2025 14:35:32</t>
  </si>
  <si>
    <t>Rafael Schafaschek - 12/03/2025 14:35:31</t>
  </si>
  <si>
    <t>Base de Dados_Images/VT_111_86.Imagem do Equipamento-.142755.jpg</t>
  </si>
  <si>
    <t>Danilo Estanislau Pereira - 21/01/2025 11:27:51</t>
  </si>
  <si>
    <t>VT_111_87</t>
  </si>
  <si>
    <t>SENSOR DE VIBRAÇÃO LADO NÃO ACOPLADO EXAUSTOR 1</t>
  </si>
  <si>
    <t>Danilo Estanislau Pereira - 21/02/2025 16:03:11</t>
  </si>
  <si>
    <t>Danilo Estanislau Pereira - 21/01/2025 11:30:32</t>
  </si>
  <si>
    <t>Danilo Estanislau Pereira - 21/01/2025 11:30:33</t>
  </si>
  <si>
    <t>Rafael Schafaschek - 25/02/2025 10:04:01</t>
  </si>
  <si>
    <t>Rafael Schafaschek - 25/02/2025 10:04:02</t>
  </si>
  <si>
    <t>Rafael Schafaschek - 06/03/2025 10:22:45</t>
  </si>
  <si>
    <t>Rafael Schafaschek - 12/03/2025 14:35:35</t>
  </si>
  <si>
    <t>Base de Dados_Images/VT_111_87.Imagem do Equipamento-.143034.jpg</t>
  </si>
  <si>
    <t>Danilo Estanislau Pereira - 21/01/2025 11:30:27</t>
  </si>
  <si>
    <t>ZSL_111_130</t>
  </si>
  <si>
    <t>FIM DE CURSO DUMPER EXAUSTOR 001</t>
  </si>
  <si>
    <t>Danilo Estanislau Pereira - 21/02/2025 16:03:16</t>
  </si>
  <si>
    <t>Danilo Estanislau Pereira - 21/01/2025 11:32:02</t>
  </si>
  <si>
    <t>Danilo Estanislau Pereira - 21/01/2025 11:32:05</t>
  </si>
  <si>
    <t>Danilo Estanislau Pereira - 21/01/2025 11:32:07</t>
  </si>
  <si>
    <t>Rafael Schafaschek - 25/02/2025 10:04:07</t>
  </si>
  <si>
    <t>Rafael Schafaschek - 25/02/2025 10:04:08</t>
  </si>
  <si>
    <t>Rafael Schafaschek - 06/03/2025 10:22:49</t>
  </si>
  <si>
    <t>Rafael Schafaschek - 12/03/2025 14:35:39</t>
  </si>
  <si>
    <t>Base de Dados_Images/ZSL_111_130.Imagem do Equipamento-.143200.jpg</t>
  </si>
  <si>
    <t>Danilo Estanislau Pereira - 21/01/2025 11:31:55</t>
  </si>
  <si>
    <t>XV_111_28</t>
  </si>
  <si>
    <t>VÁLVULA DAMPER EXAUSTOR 1</t>
  </si>
  <si>
    <t>Danilo Estanislau Pereira - 21/02/2025 16:03:49</t>
  </si>
  <si>
    <t>Danilo Estanislau Pereira - 21/01/2025 11:31:21</t>
  </si>
  <si>
    <t>Danilo Estanislau Pereira - 21/01/2025 11:31:22</t>
  </si>
  <si>
    <t>Danilo Estanislau Pereira - 21/01/2025 11:31:23</t>
  </si>
  <si>
    <t>Danilo Estanislau Pereira - 21/01/2025 11:31:27</t>
  </si>
  <si>
    <t>Danilo Estanislau Pereira - 21/01/2025 11:31:28</t>
  </si>
  <si>
    <t>Danilo Estanislau Pereira - 21/01/2025 11:31:31</t>
  </si>
  <si>
    <t>Danilo Estanislau Pereira - 21/01/2025 11:31:32</t>
  </si>
  <si>
    <t>Rafael Schafaschek - 25/02/2025 10:04:59</t>
  </si>
  <si>
    <t>Rafael Schafaschek - 25/02/2025 10:05:00</t>
  </si>
  <si>
    <t>Rafael Schafaschek - 06/03/2025 10:23:24</t>
  </si>
  <si>
    <t>Rafael Schafaschek - 12/03/2025 14:36:13</t>
  </si>
  <si>
    <t>Base de Dados_Images/XV_111_28.Imagem do Equipamento-.143116.jpg</t>
  </si>
  <si>
    <t>Danilo Estanislau Pereira - 21/01/2025 11:31:11</t>
  </si>
  <si>
    <t>EX-8101/ M_111_212</t>
  </si>
  <si>
    <t>MOTOR EXAUSTOR 1</t>
  </si>
  <si>
    <t>Danilo Estanislau Pereira - 21/01/2025 11:26:59</t>
  </si>
  <si>
    <t>Danilo Estanislau Pereira - 21/01/2025 11:27:00</t>
  </si>
  <si>
    <t>Danilo Estanislau Pereira - 21/01/2025 11:27:02</t>
  </si>
  <si>
    <t>Danilo Estanislau Pereira - 21/01/2025 11:27:06</t>
  </si>
  <si>
    <t>Danilo Estanislau Pereira - 21/01/2025 11:27:15</t>
  </si>
  <si>
    <t>Rafael De Carvalho Vasconcelos - 21/02/2025 16:23:59</t>
  </si>
  <si>
    <t>Rafael De Carvalho Vasconcelos - 21/02/2025 16:23:52</t>
  </si>
  <si>
    <t>Danilo Estanislau Pereira - 21/01/2025 11:27:19</t>
  </si>
  <si>
    <t>Rafael Schafaschek - 27/02/2025 11:20:31</t>
  </si>
  <si>
    <t>Rafael Schafaschek - 01/03/2025 10:07:15</t>
  </si>
  <si>
    <t>Rafael Schafaschek - 27/02/2025 11:20:44</t>
  </si>
  <si>
    <t>Rafael Schafaschek - 27/02/2025 11:20:45</t>
  </si>
  <si>
    <t>Rafael Schafaschek - 06/03/2025 10:22:34</t>
  </si>
  <si>
    <t>Rafael Schafaschek - 06/03/2025 10:22:35</t>
  </si>
  <si>
    <t>Rafael Schafaschek - 06/03/2025 10:22:37</t>
  </si>
  <si>
    <t>Rafael Schafaschek - 12/03/2025 14:35:28</t>
  </si>
  <si>
    <t>Rafael Schafaschek - 12/03/2025 14:35:27</t>
  </si>
  <si>
    <t>Base de Dados_Images/EX-8101- M_111_212.Imagem do Equipamento-.142656.jpg</t>
  </si>
  <si>
    <t>Danilo Estanislau Pereira - 21/01/2025 11:26:52</t>
  </si>
  <si>
    <t>Exaustor 2</t>
  </si>
  <si>
    <t>TT_111_178</t>
  </si>
  <si>
    <t>TEMPERATURA FASE R MOTOR EXAUSTOR 2</t>
  </si>
  <si>
    <t>Danilo Estanislau Pereira - 21/02/2025 16:04:22</t>
  </si>
  <si>
    <t>Danilo Estanislau Pereira - 21/01/2025 11:25:35</t>
  </si>
  <si>
    <t>Danilo Estanislau Pereira - 21/01/2025 11:25:36</t>
  </si>
  <si>
    <t>Danilo Estanislau Pereira - 21/01/2025 11:25:37</t>
  </si>
  <si>
    <t>Rafael Schafaschek - 25/02/2025 10:05:31</t>
  </si>
  <si>
    <t>Rafael Schafaschek - 04/03/2025 08:13:20</t>
  </si>
  <si>
    <t>Rafael Schafaschek - 06/03/2025 16:43:47</t>
  </si>
  <si>
    <t>Danilo Estanislau Pereira - 01/21/2025 11:25:27</t>
  </si>
  <si>
    <t>TT_111_179</t>
  </si>
  <si>
    <t>TEMPERATURA FASE S MOTOR EXAUSTOR 2</t>
  </si>
  <si>
    <t>Danilo Estanislau Pereira - 21/02/2025 16:04:26</t>
  </si>
  <si>
    <t>Danilo Estanislau Pereira - 21/01/2025 11:25:45</t>
  </si>
  <si>
    <t>Danilo Estanislau Pereira - 21/01/2025 11:25:46</t>
  </si>
  <si>
    <t>Rafael Schafaschek - 25/02/2025 10:05:37</t>
  </si>
  <si>
    <t>Rafael Schafaschek - 25/02/2025 10:05:38</t>
  </si>
  <si>
    <t>Rafael Schafaschek - 04/03/2025 08:13:28</t>
  </si>
  <si>
    <t>Rafael Schafaschek - 06/03/2025 16:43:52</t>
  </si>
  <si>
    <t>Danilo Estanislau Pereira - 01/21/2025 11:25:41</t>
  </si>
  <si>
    <t>TT_111_180</t>
  </si>
  <si>
    <t>TEMPERATURA FASE T MOTOR EXAUSTOR 2</t>
  </si>
  <si>
    <t>Danilo Estanislau Pereira - 21/02/2025 16:04:31</t>
  </si>
  <si>
    <t>Danilo Estanislau Pereira - 21/01/2025 11:25:55</t>
  </si>
  <si>
    <t>Danilo Estanislau Pereira - 21/01/2025 11:25:56</t>
  </si>
  <si>
    <t>Danilo Estanislau Pereira - 21/01/2025 11:25:57</t>
  </si>
  <si>
    <t>Rafael Schafaschek - 25/02/2025 10:05:44</t>
  </si>
  <si>
    <t>Rafael Schafaschek - 25/02/2025 10:05:45</t>
  </si>
  <si>
    <t>Rafael Schafaschek - 04/03/2025 08:13:33</t>
  </si>
  <si>
    <t>Rafael Schafaschek - 04/03/2025 08:13:34</t>
  </si>
  <si>
    <t>Rafael Schafaschek - 06/03/2025 16:43:56</t>
  </si>
  <si>
    <t>Rafael Schafaschek - 06/03/2025 16:43:57</t>
  </si>
  <si>
    <t>Danilo Estanislau Pereira - 01/21/2025 11:25:52</t>
  </si>
  <si>
    <t>TT_111_181</t>
  </si>
  <si>
    <t>TEMPERATURA ROL. DIANTEIRO MOTOR EXAUSTOR 2</t>
  </si>
  <si>
    <t>Danilo Estanislau Pereira - 21/02/2025 16:04:36</t>
  </si>
  <si>
    <t>Danilo Estanislau Pereira - 21/01/2025 11:26:05</t>
  </si>
  <si>
    <t>Danilo Estanislau Pereira - 21/01/2025 11:26:06</t>
  </si>
  <si>
    <t>Danilo Estanislau Pereira - 21/01/2025 11:26:07</t>
  </si>
  <si>
    <t>Rafael Schafaschek - 25/02/2025 10:05:50</t>
  </si>
  <si>
    <t>Rafael Schafaschek - 25/02/2025 10:05:51</t>
  </si>
  <si>
    <t>Rafael Schafaschek - 04/03/2025 08:13:38</t>
  </si>
  <si>
    <t>Rafael Schafaschek - 04/03/2025 08:13:39</t>
  </si>
  <si>
    <t>Rafael Schafaschek - 06/03/2025 16:44:00</t>
  </si>
  <si>
    <t>Rafael Schafaschek - 06/03/2025 16:44:01</t>
  </si>
  <si>
    <t>Danilo Estanislau Pereira - 01/21/2025 11:26:02</t>
  </si>
  <si>
    <t>TT_111_182</t>
  </si>
  <si>
    <t>TEMPERATURA ROL. TRASEIRO MOTOR EXAUSTOR 2</t>
  </si>
  <si>
    <t>Danilo Estanislau Pereira - 21/02/2025 16:04:40</t>
  </si>
  <si>
    <t>Danilo Estanislau Pereira - 21/01/2025 11:26:16</t>
  </si>
  <si>
    <t>Danilo Estanislau Pereira - 21/01/2025 11:26:17</t>
  </si>
  <si>
    <t>Danilo Estanislau Pereira - 21/01/2025 11:26:18</t>
  </si>
  <si>
    <t>Rafael Schafaschek - 25/02/2025 10:05:56</t>
  </si>
  <si>
    <t>Rafael Schafaschek - 25/02/2025 10:05:57</t>
  </si>
  <si>
    <t>Rafael Schafaschek - 04/03/2025 08:13:43</t>
  </si>
  <si>
    <t>Rafael Schafaschek - 04/03/2025 08:13:44</t>
  </si>
  <si>
    <t>Rafael Schafaschek - 06/03/2025 16:44:05</t>
  </si>
  <si>
    <t>Rafael Schafaschek - 06/03/2025 16:44:06</t>
  </si>
  <si>
    <t>Danilo Estanislau Pereira - 01/21/2025 11:26:12</t>
  </si>
  <si>
    <t>TT_111_100</t>
  </si>
  <si>
    <t>TEMP. MANCAL LA EXAUSTOR SECUNDARIO</t>
  </si>
  <si>
    <t>Danilo Estanislau Pereira - 21/02/2025 16:04:47</t>
  </si>
  <si>
    <t>Danilo Estanislau Pereira - 21/01/2025 11:21:33</t>
  </si>
  <si>
    <t>Danilo Estanislau Pereira - 21/01/2025 11:21:34</t>
  </si>
  <si>
    <t>Danilo Estanislau Pereira - 21/01/2025 11:21:35</t>
  </si>
  <si>
    <t>Rafael Schafaschek - 25/02/2025 10:06:01</t>
  </si>
  <si>
    <t>Rafael Schafaschek - 25/02/2025 10:06:02</t>
  </si>
  <si>
    <t>Rafael Schafaschek - 04/03/2025 08:13:48</t>
  </si>
  <si>
    <t>Rafael Schafaschek - 04/03/2025 08:13:49</t>
  </si>
  <si>
    <t>Rafael Schafaschek - 06/03/2025 16:44:11</t>
  </si>
  <si>
    <t>Base de Dados_Images/TT_111_100.Imagem do Equipamento-.142132.jpg</t>
  </si>
  <si>
    <t>Danilo Estanislau Pereira - 21/01/2025 11:21:26</t>
  </si>
  <si>
    <t>TT_111_101</t>
  </si>
  <si>
    <t>TEMP. MANCAL LNA EXAUSTOR SECUNDARIO</t>
  </si>
  <si>
    <t>Danilo Estanislau Pereira - 21/02/2025 16:04:51</t>
  </si>
  <si>
    <t>Danilo Estanislau Pereira - 21/01/2025 11:24:16</t>
  </si>
  <si>
    <t>Danilo Estanislau Pereira - 21/01/2025 11:24:22</t>
  </si>
  <si>
    <t>Danilo Estanislau Pereira - 21/01/2025 11:24:26</t>
  </si>
  <si>
    <t>Rafael Schafaschek - 25/02/2025 10:06:07</t>
  </si>
  <si>
    <t>Rafael Schafaschek - 25/02/2025 10:06:08</t>
  </si>
  <si>
    <t>Rafael Schafaschek - 04/03/2025 08:13:55</t>
  </si>
  <si>
    <t>Rafael Schafaschek - 04/03/2025 08:13:56</t>
  </si>
  <si>
    <t>Rafael Schafaschek - 06/03/2025 16:44:15</t>
  </si>
  <si>
    <t>Base de Dados_Images/TT_111_101.Imagem do Equipamento-.142414.jpg</t>
  </si>
  <si>
    <t>Danilo Estanislau Pereira - 21/01/2025 11:24:09</t>
  </si>
  <si>
    <t>VT_111_88</t>
  </si>
  <si>
    <t>SENSOR DE VIBRAÇÃO LADO ACOPLADO EXAUSTOR 2</t>
  </si>
  <si>
    <t>Rafael De Carvalho Vasconcelos - 21/02/2025 14:43:23</t>
  </si>
  <si>
    <t>Danilo Estanislau Pereira - 21/01/2025 11:20:40</t>
  </si>
  <si>
    <t>Danilo Estanislau Pereira - 21/01/2025 11:20:42</t>
  </si>
  <si>
    <t>Danilo Estanislau Pereira - 21/01/2025 11:20:43</t>
  </si>
  <si>
    <t>Rafael Schafaschek - 25/02/2025 10:05:14</t>
  </si>
  <si>
    <t>Rafael Schafaschek - 25/02/2025 10:05:15</t>
  </si>
  <si>
    <t>Rafael Schafaschek - 04/03/2025 08:13:05</t>
  </si>
  <si>
    <t>Rafael Schafaschek - 06/03/2025 16:43:34</t>
  </si>
  <si>
    <t>Base de Dados_Images/VT_111_88.Imagem do Equipamento-.142037.jpg</t>
  </si>
  <si>
    <t>Danilo Estanislau Pereira - 21/01/2025 11:20:32</t>
  </si>
  <si>
    <t>VT_111_89</t>
  </si>
  <si>
    <t>SENSOR DE VIBRAÇÃO LADO NÃO ACOPLADO EXAUSTOR 2</t>
  </si>
  <si>
    <t>Danilo Estanislau Pereira - 21/02/2025 16:04:08</t>
  </si>
  <si>
    <t>Danilo Estanislau Pereira - 21/01/2025 11:25:04</t>
  </si>
  <si>
    <t>Danilo Estanislau Pereira - 21/01/2025 11:25:05</t>
  </si>
  <si>
    <t>Danilo Estanislau Pereira - 21/01/2025 11:25:07</t>
  </si>
  <si>
    <t>Rafael Schafaschek - 25/02/2025 10:05:19</t>
  </si>
  <si>
    <t>Rafael Schafaschek - 25/02/2025 10:05:20</t>
  </si>
  <si>
    <t>Rafael Schafaschek - 04/03/2025 08:13:10</t>
  </si>
  <si>
    <t>Rafael Schafaschek - 06/03/2025 16:43:30</t>
  </si>
  <si>
    <t>Base de Dados_Images/VT_111_89.Imagem do Equipamento-.142504.jpg</t>
  </si>
  <si>
    <t>Danilo Estanislau Pereira - 21/01/2025 11:25:00</t>
  </si>
  <si>
    <t>ZSL_111_131</t>
  </si>
  <si>
    <t>FIM DE CURSO DUMPER EXAUSTOR 002</t>
  </si>
  <si>
    <t>Danilo Estanislau Pereira - 21/02/2025 16:04:15</t>
  </si>
  <si>
    <t>Danilo Estanislau Pereira - 21/01/2025 11:23:31</t>
  </si>
  <si>
    <t>Danilo Estanislau Pereira - 21/01/2025 11:23:33</t>
  </si>
  <si>
    <t>Danilo Estanislau Pereira - 21/01/2025 11:23:38</t>
  </si>
  <si>
    <t>Rafael Schafaschek - 25/02/2025 10:05:25</t>
  </si>
  <si>
    <t>Rafael Schafaschek - 25/02/2025 10:05:26</t>
  </si>
  <si>
    <t>Rafael Schafaschek - 04/03/2025 08:13:14</t>
  </si>
  <si>
    <t>Rafael Schafaschek - 04/03/2025 08:13:15</t>
  </si>
  <si>
    <t>Rafael Schafaschek - 06/03/2025 16:43:37</t>
  </si>
  <si>
    <t>Rafael Schafaschek - 06/03/2025 16:43:38</t>
  </si>
  <si>
    <t>Base de Dados_Images/ZSL_111_131.Imagem do Equipamento-.142324.jpg</t>
  </si>
  <si>
    <t>Danilo Estanislau Pereira - 21/01/2025 11:23:20</t>
  </si>
  <si>
    <t>XV_111_29</t>
  </si>
  <si>
    <t>VÁLVULA DAMPER EXAUSTOR 2</t>
  </si>
  <si>
    <t>Danilo Estanislau Pereira - 21/02/2025 16:04:57</t>
  </si>
  <si>
    <t>Danilo Estanislau Pereira - 21/01/2025 11:22:26</t>
  </si>
  <si>
    <t>Danilo Estanislau Pereira - 21/01/2025 11:22:33</t>
  </si>
  <si>
    <t>Danilo Estanislau Pereira - 21/01/2025 11:22:41</t>
  </si>
  <si>
    <t>Danilo Estanislau Pereira - 21/01/2025 11:22:45</t>
  </si>
  <si>
    <t>Danilo Estanislau Pereira - 21/01/2025 11:22:47</t>
  </si>
  <si>
    <t>Danilo Estanislau Pereira - 21/01/2025 11:22:50</t>
  </si>
  <si>
    <t>Danilo Estanislau Pereira - 21/01/2025 11:22:55</t>
  </si>
  <si>
    <t>Rafael Schafaschek - 06/03/2025 16:45:39</t>
  </si>
  <si>
    <t>Rafael Schafaschek - 06/03/2025 16:45:38</t>
  </si>
  <si>
    <t>Rafael Schafaschek - 06/03/2025 16:45:42</t>
  </si>
  <si>
    <t>Rafael Schafaschek - 06/03/2025 16:45:45</t>
  </si>
  <si>
    <t>Inativo, mantém manual 100% aberto</t>
  </si>
  <si>
    <t>Base de Dados_Images/XV_111_29.Imagem do Equipamento-.142218.jpg</t>
  </si>
  <si>
    <t>Danilo Estanislau Pereira - 21/01/2025 11:22:12</t>
  </si>
  <si>
    <t>EX-8102/ M_111_213</t>
  </si>
  <si>
    <t>MOTOR EXAUSTOR 002</t>
  </si>
  <si>
    <t>Danilo Estanislau Pereira - 21/01/2025 11:18:54</t>
  </si>
  <si>
    <t>Danilo Estanislau Pereira - 21/01/2025 11:18:56</t>
  </si>
  <si>
    <t>Danilo Estanislau Pereira - 21/01/2025 11:18:58</t>
  </si>
  <si>
    <t>Danilo Estanislau Pereira - 21/01/2025 11:19:27</t>
  </si>
  <si>
    <t>Danilo Estanislau Pereira - 21/01/2025 11:19:44</t>
  </si>
  <si>
    <t>Rafael De Carvalho Vasconcelos - 21/02/2025 16:25:38</t>
  </si>
  <si>
    <t>Rafael De Carvalho Vasconcelos - 21/02/2025 16:25:40</t>
  </si>
  <si>
    <t>Danilo Estanislau Pereira - 21/01/2025 11:19:49</t>
  </si>
  <si>
    <t>Rafael Schafaschek - 01/03/2025 10:07:36</t>
  </si>
  <si>
    <t>Rafael Schafaschek - 01/03/2025 10:07:37</t>
  </si>
  <si>
    <t>Rafael Schafaschek - 03/03/2025 15:01:49</t>
  </si>
  <si>
    <t>Rafael Schafaschek - 27/02/2025 11:33:36</t>
  </si>
  <si>
    <t>Rafael Schafaschek - 04/03/2025 08:12:56</t>
  </si>
  <si>
    <t>Rafael Schafaschek - 04/03/2025 08:12:58</t>
  </si>
  <si>
    <t>Rafael Schafaschek - 06/03/2025 16:43:25</t>
  </si>
  <si>
    <t>Rafael Schafaschek - 06/03/2025 16:43:26</t>
  </si>
  <si>
    <t>Base de Dados_Images/EX-8102- M_111_213.Imagem do Equipamento-.141837.jpg</t>
  </si>
  <si>
    <t>Danilo Estanislau Pereira - 21/01/2025 11:18:33</t>
  </si>
  <si>
    <t>Ventilador Forçado/Primário</t>
  </si>
  <si>
    <t>TT_111_163</t>
  </si>
  <si>
    <t>TEMPERATURA FASE R MOTOR DO VENTILADOR FORÇADO</t>
  </si>
  <si>
    <t>Danilo Estanislau Pereira - 22/01/2025 15:00:15</t>
  </si>
  <si>
    <t>Danilo Estanislau Pereira - 22/01/2025 15:00:10</t>
  </si>
  <si>
    <t>Danilo Estanislau Pereira - 22/01/2025 15:00:11</t>
  </si>
  <si>
    <t>Rafael Schafaschek - 26/02/2025 11:28:30</t>
  </si>
  <si>
    <t>Rafael Schafaschek - 26/02/2025 11:28:31</t>
  </si>
  <si>
    <t>Rafael Schafaschek - 04/03/2025 08:14:33</t>
  </si>
  <si>
    <t>Rafael Schafaschek - 04/03/2025 08:14:35</t>
  </si>
  <si>
    <t>Rafael Schafaschek - 06/03/2025 16:46:24</t>
  </si>
  <si>
    <t>Rafael Schafaschek - 06/03/2025 16:46:27</t>
  </si>
  <si>
    <t>Danilo Estanislau Pereira - 01/22/2025 15:00:06</t>
  </si>
  <si>
    <t>TT_111_164</t>
  </si>
  <si>
    <t>TEMPERATURA FASE S MOTOR DO VENTILADOR FORÇADO</t>
  </si>
  <si>
    <t>Danilo Estanislau Pereira - 22/01/2025 15:00:24</t>
  </si>
  <si>
    <t>Danilo Estanislau Pereira - 22/01/2025 15:00:25</t>
  </si>
  <si>
    <t>Danilo Estanislau Pereira - 22/01/2025 15:00:27</t>
  </si>
  <si>
    <t>Rafael Schafaschek - 26/02/2025 11:28:36</t>
  </si>
  <si>
    <t>Rafael Schafaschek - 26/02/2025 11:28:37</t>
  </si>
  <si>
    <t>Rafael Schafaschek - 04/03/2025 08:14:40</t>
  </si>
  <si>
    <t>Rafael Schafaschek - 06/03/2025 16:46:31</t>
  </si>
  <si>
    <t>Rafael Schafaschek - 06/03/2025 16:46:32</t>
  </si>
  <si>
    <t>Danilo Estanislau Pereira - 01/22/2025 15:00:21</t>
  </si>
  <si>
    <t>TT_111_165</t>
  </si>
  <si>
    <t>TEMPERATURA FASE T MOTOR DO VENTILADOR FORÇADO</t>
  </si>
  <si>
    <t>Danilo Estanislau Pereira - 22/01/2025 15:00:36</t>
  </si>
  <si>
    <t>Danilo Estanislau Pereira - 22/01/2025 15:00:35</t>
  </si>
  <si>
    <t>Danilo Estanislau Pereira - 22/01/2025 15:00:34</t>
  </si>
  <si>
    <t>Rafael Schafaschek - 26/02/2025 11:28:59</t>
  </si>
  <si>
    <t>Rafael Schafaschek - 04/03/2025 08:14:45</t>
  </si>
  <si>
    <t>Rafael Schafaschek - 06/03/2025 16:46:35</t>
  </si>
  <si>
    <t>Rafael Schafaschek - 06/03/2025 16:46:36</t>
  </si>
  <si>
    <t>Danilo Estanislau Pereira - 01/22/2025 15:00:31</t>
  </si>
  <si>
    <t>TT_111_166</t>
  </si>
  <si>
    <t>TEMPERATURA ROL. DIANTEIRO MOTOR VENTILADOR FORÇADO</t>
  </si>
  <si>
    <t>Danilo Estanislau Pereira - 22/01/2025 15:00:46</t>
  </si>
  <si>
    <t>Danilo Estanislau Pereira - 22/01/2025 15:00:45</t>
  </si>
  <si>
    <t>Rafael Schafaschek - 26/02/2025 11:29:04</t>
  </si>
  <si>
    <t>Rafael Schafaschek - 04/03/2025 08:14:50</t>
  </si>
  <si>
    <t>Rafael Schafaschek - 04/03/2025 08:14:51</t>
  </si>
  <si>
    <t>Rafael Schafaschek - 06/03/2025 16:46:40</t>
  </si>
  <si>
    <t>Danilo Estanislau Pereira - 01/22/2025 15:00:41</t>
  </si>
  <si>
    <t>TT_111_167</t>
  </si>
  <si>
    <t>TEMPERATURA ROL. TRASEIRO MOTOR VENTILADOR FORÇADO</t>
  </si>
  <si>
    <t>Danilo Estanislau Pereira - 22/01/2025 15:00:56</t>
  </si>
  <si>
    <t>Danilo Estanislau Pereira - 22/01/2025 15:00:55</t>
  </si>
  <si>
    <t>Danilo Estanislau Pereira - 22/01/2025 15:00:54</t>
  </si>
  <si>
    <t>Rafael Schafaschek - 26/02/2025 11:29:09</t>
  </si>
  <si>
    <t>Rafael Schafaschek - 26/02/2025 11:29:10</t>
  </si>
  <si>
    <t>Rafael Schafaschek - 04/03/2025 08:14:55</t>
  </si>
  <si>
    <t>Rafael Schafaschek - 04/03/2025 08:14:56</t>
  </si>
  <si>
    <t>Rafael Schafaschek - 06/03/2025 16:46:44</t>
  </si>
  <si>
    <t>Danilo Estanislau Pereira - 01/22/2025 15:00:51</t>
  </si>
  <si>
    <t>TT_111_94</t>
  </si>
  <si>
    <t>TEMP. MANCAL LA VENTILADOR PRIMÁRIO</t>
  </si>
  <si>
    <t>Danilo Estanislau Pereira - 21/02/2025 16:41:24</t>
  </si>
  <si>
    <t>Danilo Estanislau Pereira - 22/01/2025 14:59:56</t>
  </si>
  <si>
    <t>Danilo Estanislau Pereira - 22/01/2025 14:59:55</t>
  </si>
  <si>
    <t>Danilo Estanislau Pereira - 22/01/2025 14:59:54</t>
  </si>
  <si>
    <t>Rafael Schafaschek - 26/02/2025 11:29:15</t>
  </si>
  <si>
    <t>Rafael Schafaschek - 04/03/2025 08:15:01</t>
  </si>
  <si>
    <t>Rafael Schafaschek - 06/03/2025 16:46:48</t>
  </si>
  <si>
    <t>Base de Dados_Images/TT_111_94.Imagem do Equipamento-.175950.jpg</t>
  </si>
  <si>
    <t>Danilo Estanislau Pereira - 22/01/2025 14:59:45</t>
  </si>
  <si>
    <t>TT_111_95</t>
  </si>
  <si>
    <t>TEMP. MANCAL LNA VENTILADOR PRIMÁRIO</t>
  </si>
  <si>
    <t>Danilo Estanislau Pereira - 21/02/2025 16:41:20</t>
  </si>
  <si>
    <t>Danilo Estanislau Pereira - 21/01/2025 11:36:54</t>
  </si>
  <si>
    <t>Danilo Estanislau Pereira - 21/01/2025 11:36:55</t>
  </si>
  <si>
    <t>Danilo Estanislau Pereira - 21/01/2025 11:36:56</t>
  </si>
  <si>
    <t>Rafael Schafaschek - 26/02/2025 11:29:20</t>
  </si>
  <si>
    <t>Rafael Schafaschek - 26/02/2025 11:29:21</t>
  </si>
  <si>
    <t>Rafael Schafaschek - 04/03/2025 08:15:06</t>
  </si>
  <si>
    <t>Rafael Schafaschek - 06/03/2025 16:46:53</t>
  </si>
  <si>
    <t>Base de Dados_Images/TT_111_95.Imagem do Equipamento-.143653.jpg</t>
  </si>
  <si>
    <t>Danilo Estanislau Pereira - 21/01/2025 11:36:48</t>
  </si>
  <si>
    <t>PIT_111_52</t>
  </si>
  <si>
    <t>PRESSÃO AR FORÇADO ANTES PRÉ-AR</t>
  </si>
  <si>
    <t>Danilo Estanislau Pereira - 21/02/2025 16:41:06</t>
  </si>
  <si>
    <t>Danilo Estanislau Pereira - 21/02/2025 16:41:05</t>
  </si>
  <si>
    <t>Rafael Schafaschek - 26/02/2025 11:29:25</t>
  </si>
  <si>
    <t>Rafael Schafaschek - 26/02/2025 11:29:26</t>
  </si>
  <si>
    <t>Rafael Schafaschek - 04/03/2025 08:15:11</t>
  </si>
  <si>
    <t>Rafael Schafaschek - 06/03/2025 16:46:57</t>
  </si>
  <si>
    <t>Base de Dados_Images/PIT_111_52.Imagem do Equipamento-.194106.jpg</t>
  </si>
  <si>
    <t>Danilo Estanislau Pereira - 21/02/2025 16:41:01</t>
  </si>
  <si>
    <t>PIT_111_45</t>
  </si>
  <si>
    <t>PRESSÃO AR FORÇADO APÓS PRÉ-AR</t>
  </si>
  <si>
    <t>Danilo Estanislau Pereira - 21/02/2025 09:40:03</t>
  </si>
  <si>
    <t>Danilo Estanislau Pereira - 21/02/2025 09:40:05</t>
  </si>
  <si>
    <t>Danilo Estanislau Pereira - 21/02/2025 09:40:04</t>
  </si>
  <si>
    <t>Rafael Schafaschek - 26/02/2025 11:29:30</t>
  </si>
  <si>
    <t>Rafael Schafaschek - 26/02/2025 11:29:31</t>
  </si>
  <si>
    <t>Rafael Schafaschek - 04/03/2025 08:15:15</t>
  </si>
  <si>
    <t>Rafael Schafaschek - 04/03/2025 08:15:16</t>
  </si>
  <si>
    <t>Rafael Schafaschek - 06/03/2025 16:47:01</t>
  </si>
  <si>
    <t>Rafael Schafaschek - 06/03/2025 16:47:02</t>
  </si>
  <si>
    <t>Base de Dados_Images/PIT_111_45.Imagem do Equipamento-.124004.jpg</t>
  </si>
  <si>
    <t>Danilo Estanislau Pereira - 21/02/2025 09:39:59</t>
  </si>
  <si>
    <t>TT_111_65</t>
  </si>
  <si>
    <t>TEMP. AR FORÇADO APÓS PRÉ</t>
  </si>
  <si>
    <t>Danilo Estanislau Pereira - 21/02/2025 09:40:36</t>
  </si>
  <si>
    <t>Danilo Estanislau Pereira - 21/02/2025 09:40:38</t>
  </si>
  <si>
    <t>Danilo Estanislau Pereira - 21/02/2025 09:40:37</t>
  </si>
  <si>
    <t>Rafael Schafaschek - 26/02/2025 11:29:35</t>
  </si>
  <si>
    <t>Rafael Schafaschek - 26/02/2025 11:29:36</t>
  </si>
  <si>
    <t>Rafael Schafaschek - 04/03/2025 08:15:20</t>
  </si>
  <si>
    <t>Rafael Schafaschek - 06/03/2025 16:47:06</t>
  </si>
  <si>
    <t>Base de Dados_Images/TT_111_65.Imagem do Equipamento-.124047.jpg</t>
  </si>
  <si>
    <t>Danilo Estanislau Pereira - 21/02/2025 09:40:33</t>
  </si>
  <si>
    <t>VT_111_90</t>
  </si>
  <si>
    <t>SENSOR DE VIBRAÇÃO LADO ACOPLADO VENTILADOR PRIMARIO</t>
  </si>
  <si>
    <t>Rafael De Carvalho Vasconcelos - 21/02/2025 16:35:08</t>
  </si>
  <si>
    <t>Danilo Estanislau Pereira - 22/01/2025 14:59:28</t>
  </si>
  <si>
    <t>Danilo Estanislau Pereira - 22/01/2025 14:59:27</t>
  </si>
  <si>
    <t>Rafael Schafaschek - 26/02/2025 11:28:44</t>
  </si>
  <si>
    <t>Rafael Schafaschek - 26/02/2025 11:28:45</t>
  </si>
  <si>
    <t>Rafael Schafaschek - 04/03/2025 08:14:16</t>
  </si>
  <si>
    <t>Rafael Schafaschek - 06/03/2025 16:46:01</t>
  </si>
  <si>
    <t>Base de Dados_Images/VT_111_90.Imagem do Equipamento-.175926.jpg</t>
  </si>
  <si>
    <t>Danilo Estanislau Pereira - 22/01/2025 14:59:21</t>
  </si>
  <si>
    <t>VT_111_91</t>
  </si>
  <si>
    <t>SENSOR DE VIBRAÇÃO LADO NÃO ACOPLADO VENTILADOR PRIMARIO</t>
  </si>
  <si>
    <t>Rafael De Carvalho Vasconcelos - 21/02/2025 14:29:33</t>
  </si>
  <si>
    <t>Danilo Estanislau Pereira - 21/01/2025 11:36:12</t>
  </si>
  <si>
    <t>Danilo Estanislau Pereira - 21/01/2025 11:36:14</t>
  </si>
  <si>
    <t>Danilo Estanislau Pereira - 21/01/2025 11:36:15</t>
  </si>
  <si>
    <t>Rafael Schafaschek - 26/02/2025 11:28:50</t>
  </si>
  <si>
    <t>Rafael Schafaschek - 04/03/2025 08:14:23</t>
  </si>
  <si>
    <t>Rafael Schafaschek - 06/03/2025 16:46:06</t>
  </si>
  <si>
    <t>Base de Dados_Images/VT_111_91.Imagem do Equipamento-.143612.jpg</t>
  </si>
  <si>
    <t>Danilo Estanislau Pereira - 21/01/2025 11:36:06</t>
  </si>
  <si>
    <t>XV_111_26</t>
  </si>
  <si>
    <t>VÁLVULA DAMPER VENTILADOR FORÇADO</t>
  </si>
  <si>
    <t>Danilo Estanislau Pereira - 21/02/2025 16:41:13</t>
  </si>
  <si>
    <t>Danilo Estanislau Pereira - 21/01/2025 11:34:28</t>
  </si>
  <si>
    <t>Danilo Estanislau Pereira - 21/01/2025 11:34:29</t>
  </si>
  <si>
    <t>Danilo Estanislau Pereira - 21/01/2025 11:34:30</t>
  </si>
  <si>
    <t>Danilo Estanislau Pereira - 21/01/2025 11:34:32</t>
  </si>
  <si>
    <t>Danilo Estanislau Pereira - 21/01/2025 11:34:34</t>
  </si>
  <si>
    <t>Danilo Estanislau Pereira - 21/01/2025 11:34:35</t>
  </si>
  <si>
    <t>Danilo Estanislau Pereira - 21/01/2025 11:34:36</t>
  </si>
  <si>
    <t>Rafael Schafaschek - 26/02/2025 11:29:42</t>
  </si>
  <si>
    <t>Rafael Schafaschek - 04/03/2025 08:15:26</t>
  </si>
  <si>
    <t>Rafael Schafaschek - 06/03/2025 16:47:11</t>
  </si>
  <si>
    <t>Base de Dados_Images/XV_111_26.Imagem do Equipamento-.143424.jpg</t>
  </si>
  <si>
    <t>Danilo Estanislau Pereira - 21/01/2025 11:34:19</t>
  </si>
  <si>
    <t>VT-8103/  M_111_215</t>
  </si>
  <si>
    <t>MOTOR VENTILADOR FORÇADO</t>
  </si>
  <si>
    <t>Rafael De Carvalho Vasconcelos - 21/02/2025 14:27:13</t>
  </si>
  <si>
    <t>Rafael De Carvalho Vasconcelos - 21/02/2025 14:27:36</t>
  </si>
  <si>
    <t>Rafael De Carvalho Vasconcelos - 21/02/2025 14:27:42</t>
  </si>
  <si>
    <t>Rafael De Carvalho Vasconcelos - 21/02/2025 14:27:45</t>
  </si>
  <si>
    <t>Rafael Schafaschek - 26/02/2025 11:12:48</t>
  </si>
  <si>
    <t>Rafael De Carvalho Vasconcelos - 21/02/2025 14:27:52</t>
  </si>
  <si>
    <t>Rafael De Carvalho Vasconcelos - 21/02/2025 14:27:56</t>
  </si>
  <si>
    <t>Rafael De Carvalho Vasconcelos - 21/02/2025 14:28:00</t>
  </si>
  <si>
    <t>Rafael De Carvalho Vasconcelos - 21/02/2025 14:28:02</t>
  </si>
  <si>
    <t>Rafael De Carvalho Vasconcelos - 21/02/2025 14:28:07</t>
  </si>
  <si>
    <t>Rafael De Carvalho Vasconcelos - 21/02/2025 14:28:09</t>
  </si>
  <si>
    <t>Danilo Estanislau Pereira - 21/01/2025 11:33:36</t>
  </si>
  <si>
    <t>Danilo Estanislau Pereira - 21/01/2025 11:33:39</t>
  </si>
  <si>
    <t>Danilo Estanislau Pereira - 21/01/2025 11:33:41</t>
  </si>
  <si>
    <t>Danilo Estanislau Pereira - 21/01/2025 11:33:43</t>
  </si>
  <si>
    <t>Danilo Estanislau Pereira - 21/01/2025 11:33:45</t>
  </si>
  <si>
    <t>Danilo Estanislau Pereira - 21/01/2025 11:33:46</t>
  </si>
  <si>
    <t>Danilo Estanislau Pereira - 21/01/2025 11:33:48</t>
  </si>
  <si>
    <t>Danilo Estanislau Pereira - 21/01/2025 11:33:51</t>
  </si>
  <si>
    <t>Danilo Estanislau Pereira - 21/01/2025 11:33:55</t>
  </si>
  <si>
    <t>Danilo Estanislau Pereira - 21/01/2025 11:33:57</t>
  </si>
  <si>
    <t>Rafael Schafaschek - 26/02/2025 11:51:41</t>
  </si>
  <si>
    <t>Rafael Schafaschek - 03/03/2025 15:11:47</t>
  </si>
  <si>
    <t>Rafael Schafaschek - 03/03/2025 15:11:48</t>
  </si>
  <si>
    <t>Rafael Schafaschek - 03/03/2025 15:11:49</t>
  </si>
  <si>
    <t>Rafael Schafaschek - 03/03/2025 15:11:50</t>
  </si>
  <si>
    <t>Rafael Schafaschek - 04/03/2025 08:15:31</t>
  </si>
  <si>
    <t>Rafael Schafaschek - 04/03/2025 08:15:33</t>
  </si>
  <si>
    <t>Rafael Schafaschek - 06/03/2025 16:47:15</t>
  </si>
  <si>
    <t>Rafael Schafaschek - 06/03/2025 16:47:16</t>
  </si>
  <si>
    <t>Base de Dados_Images/VT-8103-  M_111_215.Imagem do Equipamento-.143330.jpg</t>
  </si>
  <si>
    <t>Danilo Estanislau Pereira - 21/01/2025 11:33:09</t>
  </si>
  <si>
    <t>Base de Dados_Images/VT-8103-  M_111_215.Imagem da Plaqueta do Motor-.143330.jpg</t>
  </si>
  <si>
    <t>Danilo Estanislau Pereira - 21/01/2025 11:33:21</t>
  </si>
  <si>
    <t>ZSL_111_128</t>
  </si>
  <si>
    <t xml:space="preserve">FIM DE CURSO DUMPER VENTILADOR AR FORÇADO </t>
  </si>
  <si>
    <t>Rafael De Carvalho Vasconcelos - 21/02/2025 16:35:30</t>
  </si>
  <si>
    <t>Danilo Estanislau Pereira - 21/01/2025 11:35:31</t>
  </si>
  <si>
    <t>Danilo Estanislau Pereira - 21/01/2025 11:35:33</t>
  </si>
  <si>
    <t>Danilo Estanislau Pereira - 21/01/2025 11:35:35</t>
  </si>
  <si>
    <t>Rafael Schafaschek - 26/02/2025 11:28:54</t>
  </si>
  <si>
    <t>Rafael Schafaschek - 26/02/2025 11:28:55</t>
  </si>
  <si>
    <t>Rafael Schafaschek - 04/03/2025 08:14:28</t>
  </si>
  <si>
    <t>Rafael Schafaschek - 06/03/2025 16:46:19</t>
  </si>
  <si>
    <t>Base de Dados_Images/ZSL_111_128.Imagem do Equipamento-.143511.jpg</t>
  </si>
  <si>
    <t>Danilo Estanislau Pereira - 21/01/2025 11:34:59</t>
  </si>
  <si>
    <t>Ventilador Secundário</t>
  </si>
  <si>
    <t>TT_111_168</t>
  </si>
  <si>
    <t>TEMPERATURA FASE R MOTOR VENTILADOR SECUNDÁRIO</t>
  </si>
  <si>
    <t>Danilo Estanislau Pereira - 21/02/2025 16:27:44</t>
  </si>
  <si>
    <t>Danilo Estanislau Pereira - 21/02/2025 16:27:46</t>
  </si>
  <si>
    <t>Danilo Estanislau Pereira - 21/02/2025 16:27:47</t>
  </si>
  <si>
    <t>Rafael Schafaschek - 25/02/2025 10:06:26</t>
  </si>
  <si>
    <t>Rafael Schafaschek - 25/02/2025 10:06:27</t>
  </si>
  <si>
    <t>Rafael Schafaschek - 04/03/2025 08:16:05</t>
  </si>
  <si>
    <t>Rafael Schafaschek - 04/03/2025 08:16:06</t>
  </si>
  <si>
    <t>Rafael Schafaschek - 06/03/2025 16:47:39</t>
  </si>
  <si>
    <t>Danilo Estanislau Pereira - 02/21/2025 16:27:41</t>
  </si>
  <si>
    <t>TT_111_169</t>
  </si>
  <si>
    <t>TEMPERATURA FASE S MOTOR VENTILADOR SECUNDÁRIO</t>
  </si>
  <si>
    <t>Danilo Estanislau Pereira - 21/02/2025 16:33:45</t>
  </si>
  <si>
    <t>Danilo Estanislau Pereira - 21/02/2025 16:33:46</t>
  </si>
  <si>
    <t>Danilo Estanislau Pereira - 21/02/2025 16:33:48</t>
  </si>
  <si>
    <t>Danilo Estanislau Pereira - 21/02/2025 16:33:47</t>
  </si>
  <si>
    <t>Rafael Schafaschek - 25/02/2025 10:06:31</t>
  </si>
  <si>
    <t>Rafael Schafaschek - 25/02/2025 10:06:33</t>
  </si>
  <si>
    <t>Rafael Schafaschek - 04/03/2025 08:16:10</t>
  </si>
  <si>
    <t>Rafael Schafaschek - 04/03/2025 08:16:11</t>
  </si>
  <si>
    <t>Rafael Schafaschek - 06/03/2025 16:47:44</t>
  </si>
  <si>
    <t>Danilo Estanislau Pereira - 02/21/2025 16:27:55</t>
  </si>
  <si>
    <t>TT_111_170</t>
  </si>
  <si>
    <t>TEMPERATURA FASE T MOTOR VENTILADOR SECUNDÁRIO</t>
  </si>
  <si>
    <t>Danilo Estanislau Pereira - 21/02/2025 16:33:57</t>
  </si>
  <si>
    <t>Danilo Estanislau Pereira - 21/02/2025 16:33:56</t>
  </si>
  <si>
    <t>Rafael Schafaschek - 25/02/2025 10:06:38</t>
  </si>
  <si>
    <t>Rafael Schafaschek - 25/02/2025 10:06:39</t>
  </si>
  <si>
    <t>Rafael Schafaschek - 25/02/2025 10:06:40</t>
  </si>
  <si>
    <t>Rafael Schafaschek - 04/03/2025 08:16:16</t>
  </si>
  <si>
    <t>Rafael Schafaschek - 06/03/2025 16:47:48</t>
  </si>
  <si>
    <t>Danilo Estanislau Pereira - 02/21/2025 16:33:53</t>
  </si>
  <si>
    <t>TT_111_171</t>
  </si>
  <si>
    <t>TEMPERATURA ROL. DIANTEIRO MOTOR VENTILADOR SECUNDÁRIO</t>
  </si>
  <si>
    <t>Danilo Estanislau Pereira - 21/02/2025 16:34:10</t>
  </si>
  <si>
    <t>Danilo Estanislau Pereira - 21/02/2025 16:34:09</t>
  </si>
  <si>
    <t>Rafael Schafaschek - 25/02/2025 10:06:44</t>
  </si>
  <si>
    <t>Rafael Schafaschek - 25/02/2025 10:06:45</t>
  </si>
  <si>
    <t>Rafael Schafaschek - 04/03/2025 08:16:21</t>
  </si>
  <si>
    <t>Rafael Schafaschek - 06/03/2025 16:47:52</t>
  </si>
  <si>
    <t>Danilo Estanislau Pereira - 02/21/2025 16:34:06</t>
  </si>
  <si>
    <t>TT_111_172</t>
  </si>
  <si>
    <t>TEMPERATURA ROL. TRASEIRO MOTOR VENTILADOR SECUNDÁRIO</t>
  </si>
  <si>
    <t>Danilo Estanislau Pereira - 21/02/2025 16:34:19</t>
  </si>
  <si>
    <t>Danilo Estanislau Pereira - 21/02/2025 16:34:18</t>
  </si>
  <si>
    <t>Rafael Schafaschek - 25/02/2025 10:06:50</t>
  </si>
  <si>
    <t>Rafael Schafaschek - 25/02/2025 10:06:51</t>
  </si>
  <si>
    <t>Rafael Schafaschek - 04/03/2025 08:16:26</t>
  </si>
  <si>
    <t>Rafael Schafaschek - 04/03/2025 08:16:27</t>
  </si>
  <si>
    <t>Rafael Schafaschek - 06/03/2025 16:47:56</t>
  </si>
  <si>
    <t>Danilo Estanislau Pereira - 02/21/2025 16:34:15</t>
  </si>
  <si>
    <t>TT_111_96</t>
  </si>
  <si>
    <t>TEMP. MANCAL LA VENTILADOR SECUNDÁRIO</t>
  </si>
  <si>
    <t>Danilo Estanislau Pereira - 21/02/2025 16:34:53</t>
  </si>
  <si>
    <t>Danilo Estanislau Pereira - 21/02/2025 16:34:52</t>
  </si>
  <si>
    <t>Rafael Schafaschek - 25/02/2025 10:06:55</t>
  </si>
  <si>
    <t>Rafael Schafaschek - 25/02/2025 10:06:56</t>
  </si>
  <si>
    <t>Rafael Schafaschek - 04/03/2025 08:16:34</t>
  </si>
  <si>
    <t>Rafael Schafaschek - 04/03/2025 08:16:35</t>
  </si>
  <si>
    <t>Rafael Schafaschek - 06/03/2025 16:48:01</t>
  </si>
  <si>
    <t>Base de Dados_Images/TT_111_96.Imagem do Equipamento-.193530.jpg</t>
  </si>
  <si>
    <t>Danilo Estanislau Pereira - 21/02/2025 16:34:48</t>
  </si>
  <si>
    <t>TT_111_97</t>
  </si>
  <si>
    <t>TEMP. MANCAL LNA VENTILADOR SECUNDÁRIO</t>
  </si>
  <si>
    <t>Danilo Estanislau Pereira - 21/02/2025 16:35:12</t>
  </si>
  <si>
    <t>Danilo Estanislau Pereira - 21/02/2025 16:35:11</t>
  </si>
  <si>
    <t>Rafael Schafaschek - 25/02/2025 10:07:01</t>
  </si>
  <si>
    <t>Rafael Schafaschek - 25/02/2025 10:07:02</t>
  </si>
  <si>
    <t>Rafael Schafaschek - 04/03/2025 08:16:40</t>
  </si>
  <si>
    <t>Rafael Schafaschek - 04/03/2025 08:16:41</t>
  </si>
  <si>
    <t>Rafael Schafaschek - 06/03/2025 16:48:05</t>
  </si>
  <si>
    <t>Base de Dados_Images/TT_111_97.Imagem do Equipamento-.193558.jpg</t>
  </si>
  <si>
    <t>Danilo Estanislau Pereira - 21/02/2025 16:35:07</t>
  </si>
  <si>
    <t>PIT_111_47</t>
  </si>
  <si>
    <t>PRESSÃO AR SECUNDÁRIO APÓS PRÉ-AR</t>
  </si>
  <si>
    <t>Danilo Estanislau Pereira - 21/02/2025 09:55:41</t>
  </si>
  <si>
    <t>Danilo Estanislau Pereira - 21/02/2025 09:55:40</t>
  </si>
  <si>
    <t>Danilo Estanislau Pereira - 21/02/2025 09:55:39</t>
  </si>
  <si>
    <t>Rafael Schafaschek - 25/02/2025 10:07:07</t>
  </si>
  <si>
    <t>Rafael Schafaschek - 25/02/2025 10:07:08</t>
  </si>
  <si>
    <t>Rafael Schafaschek - 04/03/2025 08:16:46</t>
  </si>
  <si>
    <t>Rafael Schafaschek - 06/03/2025 16:48:10</t>
  </si>
  <si>
    <t>Rafael Schafaschek - 06/03/2025 16:48:11</t>
  </si>
  <si>
    <t>Base de Dados_Images/PIT_111_47.Imagem do Equipamento-.125541.jpg</t>
  </si>
  <si>
    <t>Danilo Estanislau Pereira - 21/02/2025 09:55:33</t>
  </si>
  <si>
    <t>TT_111_67</t>
  </si>
  <si>
    <t>TEMP. AR SECUNDÁRIO APÓS PRÉ</t>
  </si>
  <si>
    <t>Danilo Estanislau Pereira - 21/02/2025 09:57:33</t>
  </si>
  <si>
    <t>Danilo Estanislau Pereira - 21/02/2025 09:57:32</t>
  </si>
  <si>
    <t>Danilo Estanislau Pereira - 21/02/2025 09:57:31</t>
  </si>
  <si>
    <t>Rafael Schafaschek - 25/02/2025 10:07:13</t>
  </si>
  <si>
    <t>Rafael Schafaschek - 25/02/2025 10:07:14</t>
  </si>
  <si>
    <t>Rafael Schafaschek - 04/03/2025 08:16:51</t>
  </si>
  <si>
    <t>Rafael Schafaschek - 06/03/2025 16:48:15</t>
  </si>
  <si>
    <t>Base de Dados_Images/TT_111_67.Imagem do Equipamento-.125654.jpg</t>
  </si>
  <si>
    <t>Danilo Estanislau Pereira - 21/02/2025 09:56:49</t>
  </si>
  <si>
    <t>VT_111_92</t>
  </si>
  <si>
    <t>SENSOR DE VIBRAÇÃO LADO ACOPLADO VENTILADOR SECUDARIO</t>
  </si>
  <si>
    <t>Danilo Estanislau Pereira - 21/02/2025 16:35:43</t>
  </si>
  <si>
    <t>Danilo Estanislau Pereira - 21/02/2025 16:35:42</t>
  </si>
  <si>
    <t>Rafael Schafaschek - 26/02/2025 10:57:35</t>
  </si>
  <si>
    <t>Rafael Schafaschek - 26/02/2025 10:57:37</t>
  </si>
  <si>
    <t>Rafael Schafaschek - 26/02/2025 10:57:42</t>
  </si>
  <si>
    <t>Rafael Schafaschek - 04/03/2025 08:15:49</t>
  </si>
  <si>
    <t>Rafael Schafaschek - 04/03/2025 08:15:50</t>
  </si>
  <si>
    <t>Rafael Schafaschek - 06/03/2025 16:47:27</t>
  </si>
  <si>
    <t>Base de Dados_Images/VT_111_92.Imagem do Equipamento-.193618.jpg</t>
  </si>
  <si>
    <t>Danilo Estanislau Pereira - 21/02/2025 16:35:39</t>
  </si>
  <si>
    <t>VT_111_93</t>
  </si>
  <si>
    <t>SENSOR DE VIBRAÇÃO LADO NÃO ACOPLADO VENTILADOR SECUDARIO</t>
  </si>
  <si>
    <t>Danilo Estanislau Pereira - 21/02/2025 16:36:00</t>
  </si>
  <si>
    <t>Danilo Estanislau Pereira - 21/02/2025 16:35:59</t>
  </si>
  <si>
    <t>Danilo Estanislau Pereira - 21/02/2025 16:35:58</t>
  </si>
  <si>
    <t>Rafael Schafaschek - 26/02/2025 10:57:51</t>
  </si>
  <si>
    <t>Rafael Schafaschek - 26/02/2025 10:57:52</t>
  </si>
  <si>
    <t>Rafael Schafaschek - 04/03/2025 08:15:55</t>
  </si>
  <si>
    <t>Rafael Schafaschek - 06/03/2025 16:47:31</t>
  </si>
  <si>
    <t>Base de Dados_Images/VT_111_93.Imagem do Equipamento-.193640.jpg</t>
  </si>
  <si>
    <t>Danilo Estanislau Pereira - 21/02/2025 16:35:55</t>
  </si>
  <si>
    <t>XV_111_27</t>
  </si>
  <si>
    <t>VÁLVULA DAMPER VENTILADOR SECUNDÁRIO</t>
  </si>
  <si>
    <t>Danilo Estanislau Pereira - 21/02/2025 16:37:00</t>
  </si>
  <si>
    <t>Danilo Estanislau Pereira - 21/02/2025 16:36:59</t>
  </si>
  <si>
    <t>Danilo Estanislau Pereira - 21/02/2025 16:36:58</t>
  </si>
  <si>
    <t>Danilo Estanislau Pereira - 21/02/2025 16:37:14</t>
  </si>
  <si>
    <t>Danilo Estanislau Pereira - 21/02/2025 16:37:16</t>
  </si>
  <si>
    <t>Rafael Schafaschek - 25/02/2025 10:07:19</t>
  </si>
  <si>
    <t>Rafael Schafaschek - 25/02/2025 10:07:20</t>
  </si>
  <si>
    <t>Rafael Schafaschek - 04/03/2025 08:16:56</t>
  </si>
  <si>
    <t>Rafael Schafaschek - 06/03/2025 16:48:21</t>
  </si>
  <si>
    <t>Base de Dados_Images/XV_111_27.Imagem do Equipamento-.193739.jpg</t>
  </si>
  <si>
    <t>Danilo Estanislau Pereira - 21/02/2025 16:36:55</t>
  </si>
  <si>
    <t>VT-8104/  M_111_216</t>
  </si>
  <si>
    <t>MOTOR VENTILADOR SECUNDÁRIO</t>
  </si>
  <si>
    <t>Rafael De Carvalho Vasconcelos - 21/02/2025 14:24:56</t>
  </si>
  <si>
    <t>Rafael De Carvalho Vasconcelos - 21/02/2025 14:25:07</t>
  </si>
  <si>
    <t>Rafael De Carvalho Vasconcelos - 21/02/2025 14:25:09</t>
  </si>
  <si>
    <t>Rafael De Carvalho Vasconcelos - 21/02/2025 14:25:17</t>
  </si>
  <si>
    <t>Rafael De Carvalho Vasconcelos - 21/02/2025 14:25:36</t>
  </si>
  <si>
    <t>Rafael De Carvalho Vasconcelos - 21/02/2025 14:25:39</t>
  </si>
  <si>
    <t>Rafael De Carvalho Vasconcelos - 21/02/2025 14:25:42</t>
  </si>
  <si>
    <t>Rafael De Carvalho Vasconcelos - 21/02/2025 14:25:44</t>
  </si>
  <si>
    <t>Rafael De Carvalho Vasconcelos - 21/02/2025 14:25:47</t>
  </si>
  <si>
    <t>Rafael De Carvalho Vasconcelos - 21/02/2025 14:25:54</t>
  </si>
  <si>
    <t>Rafael De Carvalho Vasconcelos - 21/02/2025 14:26:09</t>
  </si>
  <si>
    <t>Danilo Estanislau Pereira - 21/02/2025 16:36:14</t>
  </si>
  <si>
    <t>Danilo Estanislau Pereira - 21/02/2025 16:36:28</t>
  </si>
  <si>
    <t>Danilo Estanislau Pereira - 21/02/2025 16:36:16</t>
  </si>
  <si>
    <t>Danilo Estanislau Pereira - 21/02/2025 16:36:17</t>
  </si>
  <si>
    <t>Danilo Estanislau Pereira - 21/02/2025 16:36:20</t>
  </si>
  <si>
    <t>Danilo Estanislau Pereira - 21/02/2025 16:36:22</t>
  </si>
  <si>
    <t>Danilo Estanislau Pereira - 21/02/2025 16:36:25</t>
  </si>
  <si>
    <t>Danilo Estanislau Pereira - 21/02/2025 16:36:32</t>
  </si>
  <si>
    <t>Danilo Estanislau Pereira - 21/02/2025 16:36:35</t>
  </si>
  <si>
    <t>Rafael Schafaschek - 03/03/2025 15:41:21</t>
  </si>
  <si>
    <t>Rafael Schafaschek - 03/03/2025 15:41:25</t>
  </si>
  <si>
    <t>Rafael Schafaschek - 03/03/2025 15:41:26</t>
  </si>
  <si>
    <t>Rafael Schafaschek - 03/03/2025 15:41:28</t>
  </si>
  <si>
    <t>Rafael Schafaschek - 03/03/2025 15:41:29</t>
  </si>
  <si>
    <t>Rafael Schafaschek - 03/03/2025 15:41:30</t>
  </si>
  <si>
    <t>Rafael Schafaschek - 04/03/2025 08:17:01</t>
  </si>
  <si>
    <t>Rafael Schafaschek - 04/03/2025 08:17:02</t>
  </si>
  <si>
    <t>Rafael Schafaschek - 06/03/2025 16:48:25</t>
  </si>
  <si>
    <t>Rafael Schafaschek - 06/03/2025 16:48:26</t>
  </si>
  <si>
    <t>Base de Dados_Images/VT-8104-  M_111_216.Imagem do Equipamento-.172440.jpg</t>
  </si>
  <si>
    <t>Rafael De Carvalho Vasconcelos - 21/02/2025 14:23:51</t>
  </si>
  <si>
    <t>Base de Dados_Images/VT-8104-  M_111_216.Imagem da Plaqueta do Motor-.172440.jpg</t>
  </si>
  <si>
    <t>Rafael De Carvalho Vasconcelos - 21/02/2025 14:24:35</t>
  </si>
  <si>
    <t>ZSL_111_129</t>
  </si>
  <si>
    <t>FIM DE CURSO DUMPER VENT. SECUNDÁRIO</t>
  </si>
  <si>
    <t>Danilo Estanislau Pereira - 21/02/2025 16:37:34</t>
  </si>
  <si>
    <t>Danilo Estanislau Pereira - 21/02/2025 16:37:33</t>
  </si>
  <si>
    <t>Rafael Schafaschek - 26/02/2025 10:57:59</t>
  </si>
  <si>
    <t>Rafael Schafaschek - 26/02/2025 10:58:00</t>
  </si>
  <si>
    <t>Rafael Schafaschek - 04/03/2025 08:16:01</t>
  </si>
  <si>
    <t>Rafael Schafaschek - 06/03/2025 16:47:35</t>
  </si>
  <si>
    <t>Base de Dados_Images/ZSL_111_129.Imagem do Equipamento-.193811.jpg</t>
  </si>
  <si>
    <t>Danilo Estanislau Pereira - 21/02/2025 16:37:30</t>
  </si>
  <si>
    <t>Sopragem De Fuligem</t>
  </si>
  <si>
    <t>XV_111_145</t>
  </si>
  <si>
    <t>VÁLVULA VAPOR DO SOPRADOR DE FULIGEM</t>
  </si>
  <si>
    <t>Danilo Estanislau Pereira - 21/02/2025 11:40:31</t>
  </si>
  <si>
    <t>Danilo Estanislau Pereira - 21/02/2025 11:40:33</t>
  </si>
  <si>
    <t>Danilo Estanislau Pereira - 21/02/2025 11:40:34</t>
  </si>
  <si>
    <t>Danilo Estanislau Pereira - 21/02/2025 11:40:35</t>
  </si>
  <si>
    <t>Danilo Estanislau Pereira - 21/02/2025 11:40:36</t>
  </si>
  <si>
    <t>Danilo Estanislau Pereira - 21/02/2025 11:40:37</t>
  </si>
  <si>
    <t>Danilo Estanislau Pereira - 21/02/2025 11:40:38</t>
  </si>
  <si>
    <t>Rafael Schafaschek - 25/02/2025 10:07:34</t>
  </si>
  <si>
    <t>Rafael Schafaschek - 27/02/2025 15:28:31</t>
  </si>
  <si>
    <t>Rafael Schafaschek - 06/03/2025 16:48:59</t>
  </si>
  <si>
    <t>Base de Dados_Images/XV_111_145.Imagem do Equipamento-.144013.jpg</t>
  </si>
  <si>
    <t>Danilo Estanislau Pereira - 21/02/2025 11:40:04</t>
  </si>
  <si>
    <t>XV_111_147</t>
  </si>
  <si>
    <t>VALVULA DE DRENO SOPRADORES DE FULIGEM</t>
  </si>
  <si>
    <t>Danilo Estanislau Pereira - 22/01/2025 11:56:58</t>
  </si>
  <si>
    <t>Danilo Estanislau Pereira - 22/01/2025 11:57:00</t>
  </si>
  <si>
    <t>Danilo Estanislau Pereira - 22/01/2025 11:57:01</t>
  </si>
  <si>
    <t>Danilo Estanislau Pereira - 22/01/2025 11:57:03</t>
  </si>
  <si>
    <t>Danilo Estanislau Pereira - 22/01/2025 11:57:05</t>
  </si>
  <si>
    <t>Danilo Estanislau Pereira - 22/01/2025 11:57:06</t>
  </si>
  <si>
    <t>Danilo Estanislau Pereira - 22/01/2025 11:57:07</t>
  </si>
  <si>
    <t>Danilo Estanislau Pereira - 22/01/2025 11:57:08</t>
  </si>
  <si>
    <t>Rafael Schafaschek - 25/02/2025 10:07:39</t>
  </si>
  <si>
    <t>Rafael Schafaschek - 27/02/2025 15:28:37</t>
  </si>
  <si>
    <t>Rafael Schafaschek - 06/03/2025 16:49:03</t>
  </si>
  <si>
    <t>Base de Dados_Images/XV_111_147.Imagem do Equipamento-.145700.jpg</t>
  </si>
  <si>
    <t>Danilo Estanislau Pereira - 22/01/2025 11:56:54</t>
  </si>
  <si>
    <t>XV_115_183</t>
  </si>
  <si>
    <t>VÁLVULA AR DE SOPRO FILTRO</t>
  </si>
  <si>
    <t>Danilo Estanislau Pereira - 24/02/2025 13:07:44</t>
  </si>
  <si>
    <t>Danilo Estanislau Pereira - 24/02/2025 13:07:43</t>
  </si>
  <si>
    <t>Danilo Estanislau Pereira - 24/02/2025 13:07:42</t>
  </si>
  <si>
    <t>Danilo Estanislau Pereira - 24/02/2025 13:07:54</t>
  </si>
  <si>
    <t>Danilo Estanislau Pereira - 24/02/2025 13:07:48</t>
  </si>
  <si>
    <t>Danilo Estanislau Pereira - 24/02/2025 13:07:47</t>
  </si>
  <si>
    <t>Rafael Schafaschek - 11/03/2025 17:31:19</t>
  </si>
  <si>
    <t>Rafael Schafaschek - 11/03/2025 17:31:18</t>
  </si>
  <si>
    <t>Rafael Schafaschek - 11/03/2025 17:40:31</t>
  </si>
  <si>
    <t>Rafael Schafaschek - 12/03/2025 16:14:59</t>
  </si>
  <si>
    <t>Base de Dados_Images/XV_115_183.Imagem do Equipamento-.160742.jpg</t>
  </si>
  <si>
    <t>Danilo Estanislau Pereira - 24/02/2025 13:07:36</t>
  </si>
  <si>
    <t>Soprador De Fuligem Retrátil</t>
  </si>
  <si>
    <t>ZSH_111_145</t>
  </si>
  <si>
    <t>FIM DE CURSO SOPRADOR ROTATIVO</t>
  </si>
  <si>
    <t>Danilo Estanislau Pereira - 24/02/2025 12:20:38</t>
  </si>
  <si>
    <t>Danilo Estanislau Pereira - 24/02/2025 12:20:37</t>
  </si>
  <si>
    <t>Danilo Estanislau Pereira - 24/02/2025 12:20:36</t>
  </si>
  <si>
    <t>Rafael Schafaschek - 25/02/2025 10:07:49</t>
  </si>
  <si>
    <t>Rafael Schafaschek - 25/02/2025 10:07:50</t>
  </si>
  <si>
    <t>Rafael Schafaschek - 25/02/2025 10:07:51</t>
  </si>
  <si>
    <t>Rafael Schafaschek - 04/03/2025 12:25:40</t>
  </si>
  <si>
    <t>Rafael Schafaschek - 06/03/2025 16:49:10</t>
  </si>
  <si>
    <t>Rafael Schafaschek - 06/03/2025 16:49:11</t>
  </si>
  <si>
    <t>Base de Dados_Images/ZSH_111_145.Imagem do Equipamento-.152038.jpg</t>
  </si>
  <si>
    <t>Danilo Estanislau Pereira - 24/02/2025 12:20:33</t>
  </si>
  <si>
    <t>ZSL_111_145</t>
  </si>
  <si>
    <t>FIM DE CURSO SOPRADOR ROTATIVO RECOLHIDO</t>
  </si>
  <si>
    <t>Danilo Estanislau Pereira - 24/02/2025 12:20:55</t>
  </si>
  <si>
    <t>Danilo Estanislau Pereira - 24/02/2025 12:20:54</t>
  </si>
  <si>
    <t>Rafael Schafaschek - 25/02/2025 10:07:56</t>
  </si>
  <si>
    <t>Rafael Schafaschek - 25/02/2025 10:07:57</t>
  </si>
  <si>
    <t>Rafael Schafaschek - 04/03/2025 12:25:46</t>
  </si>
  <si>
    <t>Rafael Schafaschek - 06/03/2025 16:49:15</t>
  </si>
  <si>
    <t>Base de Dados_Images/ZSL_111_145.Imagem do Equipamento-.152103.jpg</t>
  </si>
  <si>
    <t>Danilo Estanislau Pereira - 24/02/2025 12:20:50</t>
  </si>
  <si>
    <t>Soprador de Fuligem</t>
  </si>
  <si>
    <t>SF-8105/ M_111_241</t>
  </si>
  <si>
    <t>SOPRADOR RETRÁTIL</t>
  </si>
  <si>
    <t>Rafael De Carvalho Vasconcelos - 21/02/2025 12:07:35</t>
  </si>
  <si>
    <t>Rafael De Carvalho Vasconcelos - 21/02/2025 12:07:38</t>
  </si>
  <si>
    <t>Rafael De Carvalho Vasconcelos - 21/02/2025 12:07:40</t>
  </si>
  <si>
    <t>Rafael De Carvalho Vasconcelos - 21/02/2025 12:07:43</t>
  </si>
  <si>
    <t>Rafael De Carvalho Vasconcelos - 21/02/2025 12:07:45</t>
  </si>
  <si>
    <t>Rafael De Carvalho Vasconcelos - 21/02/2025 12:07:48</t>
  </si>
  <si>
    <t>Rafael De Carvalho Vasconcelos - 21/02/2025 12:07:51</t>
  </si>
  <si>
    <t>Rafael De Carvalho Vasconcelos - 21/02/2025 12:08:34</t>
  </si>
  <si>
    <t>Danilo Estanislau Pereira - 24/02/2025 12:20:06</t>
  </si>
  <si>
    <t>Danilo Estanislau Pereira - 24/02/2025 12:20:07</t>
  </si>
  <si>
    <t>Danilo Estanislau Pereira - 24/02/2025 12:20:09</t>
  </si>
  <si>
    <t>Danilo Estanislau Pereira - 24/02/2025 12:20:10</t>
  </si>
  <si>
    <t>Danilo Estanislau Pereira - 24/02/2025 12:20:11</t>
  </si>
  <si>
    <t>Danilo Estanislau Pereira - 24/02/2025 12:20:12</t>
  </si>
  <si>
    <t>Rafael Schafaschek - 01/03/2025 10:08:55</t>
  </si>
  <si>
    <t>Rafael Schafaschek - 01/03/2025 10:08:56</t>
  </si>
  <si>
    <t>Rafael Schafaschek - 01/03/2025 10:08:57</t>
  </si>
  <si>
    <t>Rafael Schafaschek - 01/03/2025 10:08:58</t>
  </si>
  <si>
    <t>Rafael Schafaschek - 04/03/2025 12:23:03</t>
  </si>
  <si>
    <t>Rafael Schafaschek - 04/03/2025 12:23:05</t>
  </si>
  <si>
    <t>Rafael Schafaschek - 04/03/2025 12:23:04</t>
  </si>
  <si>
    <t>Rafael Schafaschek - 06/03/2025 16:49:19</t>
  </si>
  <si>
    <t>Rafael Schafaschek - 06/03/2025 16:49:21</t>
  </si>
  <si>
    <t>Base de Dados_Images/SF-8105- M_111_241.Imagem do Equipamento-.142455.jpg</t>
  </si>
  <si>
    <t>Rafael De Carvalho Vasconcelos - 21/02/2025 11:24:51</t>
  </si>
  <si>
    <t>Soprador De Fuligem Rotativo 03</t>
  </si>
  <si>
    <t>ZSL_111_134</t>
  </si>
  <si>
    <t>FIM DE CURSO SOPRADOR FULIG. 03</t>
  </si>
  <si>
    <t>Danilo Estanislau Pereira - 21/02/2025 10:11:27</t>
  </si>
  <si>
    <t>Danilo Estanislau Pereira - 21/02/2025 10:11:26</t>
  </si>
  <si>
    <t>Rafael Schafaschek - 25/02/2025 10:08:10</t>
  </si>
  <si>
    <t>Rafael Schafaschek - 25/02/2025 10:08:11</t>
  </si>
  <si>
    <t>Rafael Schafaschek - 04/03/2025 08:18:21</t>
  </si>
  <si>
    <t>Rafael Schafaschek - 04/03/2025 08:18:22</t>
  </si>
  <si>
    <t>Rafael Schafaschek - 06/03/2025 16:49:48</t>
  </si>
  <si>
    <t>Base de Dados_Images/ZSL_111_134.Imagem do Equipamento-.131132.jpg</t>
  </si>
  <si>
    <t>Danilo Estanislau Pereira - 21/02/2025 10:11:22</t>
  </si>
  <si>
    <t>SF-8103/ M_111_202</t>
  </si>
  <si>
    <t>SOPRADOR FULIGEM ROTAT. 03</t>
  </si>
  <si>
    <t>Danilo Estanislau Pereira - 21/02/2025 10:10:43</t>
  </si>
  <si>
    <t>Danilo Estanislau Pereira - 21/02/2025 10:10:45</t>
  </si>
  <si>
    <t>Rafael De Carvalho Vasconcelos - 21/02/2025 11:41:47</t>
  </si>
  <si>
    <t>Rafael De Carvalho Vasconcelos - 21/02/2025 11:41:50</t>
  </si>
  <si>
    <t>Rafael De Carvalho Vasconcelos - 21/02/2025 11:41:57</t>
  </si>
  <si>
    <t>Rafael De Carvalho Vasconcelos - 21/02/2025 11:41:59</t>
  </si>
  <si>
    <t>Rafael De Carvalho Vasconcelos - 21/02/2025 11:44:19</t>
  </si>
  <si>
    <t>Rafael De Carvalho Vasconcelos - 21/02/2025 11:44:25</t>
  </si>
  <si>
    <t>Danilo Estanislau Pereira - 21/02/2025 10:11:02</t>
  </si>
  <si>
    <t>Danilo Estanislau Pereira - 21/02/2025 10:11:03</t>
  </si>
  <si>
    <t>Danilo Estanislau Pereira - 21/02/2025 10:11:05</t>
  </si>
  <si>
    <t>Danilo Estanislau Pereira - 21/02/2025 10:11:06</t>
  </si>
  <si>
    <t>Danilo Estanislau Pereira - 21/02/2025 10:11:07</t>
  </si>
  <si>
    <t>Danilo Estanislau Pereira - 21/02/2025 10:11:08</t>
  </si>
  <si>
    <t>Rafael Schafaschek - 01/03/2025 10:08:42</t>
  </si>
  <si>
    <t>Rafael Schafaschek - 01/03/2025 10:08:43</t>
  </si>
  <si>
    <t>Rafael Schafaschek - 01/03/2025 10:08:44</t>
  </si>
  <si>
    <t>Rafael Schafaschek - 04/03/2025 08:18:52</t>
  </si>
  <si>
    <t>Rafael Schafaschek - 04/03/2025 08:18:53</t>
  </si>
  <si>
    <t>Rafael Schafaschek - 04/03/2025 08:18:55</t>
  </si>
  <si>
    <t>Rafael Schafaschek - 06/03/2025 16:49:52</t>
  </si>
  <si>
    <t>Rafael Schafaschek - 06/03/2025 16:49:53</t>
  </si>
  <si>
    <t>Rafael Schafaschek - 06/03/2025 16:49:54</t>
  </si>
  <si>
    <t>Base de Dados_Images/SF-8103- M_111_202.Imagem do Equipamento-.131046.jpg</t>
  </si>
  <si>
    <t>Danilo Estanislau Pereira - 21/02/2025 10:10:39</t>
  </si>
  <si>
    <t>Soprador De Fuligem Rotativo 04</t>
  </si>
  <si>
    <t>ZSL_111_135</t>
  </si>
  <si>
    <t>FIM DE CURSO SOPRADOR FULIG. 04</t>
  </si>
  <si>
    <t>Danilo Estanislau Pereira - 24/02/2025 15:02:50</t>
  </si>
  <si>
    <t>Danilo Estanislau Pereira - 24/02/2025 15:02:49</t>
  </si>
  <si>
    <t>Rafael Schafaschek - 03/03/2025 16:06:49</t>
  </si>
  <si>
    <t>Rafael Schafaschek - 03/03/2025 16:06:50</t>
  </si>
  <si>
    <t>Rafael Schafaschek - 03/03/2025 16:06:55</t>
  </si>
  <si>
    <t>Rafael Schafaschek - 04/03/2025 08:19:11</t>
  </si>
  <si>
    <t>Rafael Schafaschek - 06/03/2025 16:49:33</t>
  </si>
  <si>
    <t>Base de Dados_Images/ZSL_111_135.Imagem do Equipamento-.180249.jpg</t>
  </si>
  <si>
    <t>Danilo Estanislau Pereira - 24/02/2025 15:02:43</t>
  </si>
  <si>
    <t>SF-8104/ M_111_203</t>
  </si>
  <si>
    <t>SOPRADOR FULIGEM ROTAT. 04</t>
  </si>
  <si>
    <t>Rafael De Carvalho Vasconcelos - 21/02/2025 12:00:29</t>
  </si>
  <si>
    <t>Rafael De Carvalho Vasconcelos - 21/02/2025 12:00:31</t>
  </si>
  <si>
    <t>Rafael Schafaschek - 03/03/2025 16:07:34</t>
  </si>
  <si>
    <t>Rafael De Carvalho Vasconcelos - 21/02/2025 12:00:41</t>
  </si>
  <si>
    <t>Rafael De Carvalho Vasconcelos - 21/02/2025 12:00:52</t>
  </si>
  <si>
    <t>Rafael De Carvalho Vasconcelos - 21/02/2025 12:00:55</t>
  </si>
  <si>
    <t>Rafael De Carvalho Vasconcelos - 21/02/2025 12:00:57</t>
  </si>
  <si>
    <t>Rafael De Carvalho Vasconcelos - 21/02/2025 12:01:04</t>
  </si>
  <si>
    <t>Danilo Estanislau Pereira - 24/02/2025 10:46:40</t>
  </si>
  <si>
    <t>Danilo Estanislau Pereira - 24/02/2025 10:46:38</t>
  </si>
  <si>
    <t>Danilo Estanislau Pereira - 24/02/2025 10:46:34</t>
  </si>
  <si>
    <t>Danilo Estanislau Pereira - 24/02/2025 10:46:33</t>
  </si>
  <si>
    <t>Danilo Estanislau Pereira - 24/02/2025 10:46:31</t>
  </si>
  <si>
    <t>Danilo Estanislau Pereira - 24/02/2025 10:46:30</t>
  </si>
  <si>
    <t>Rafael Schafaschek - 03/03/2025 16:07:19</t>
  </si>
  <si>
    <t>Rafael Schafaschek - 03/03/2025 16:07:20</t>
  </si>
  <si>
    <t>Rafael Schafaschek - 03/03/2025 16:07:22</t>
  </si>
  <si>
    <t>Rafael Schafaschek - 03/03/2025 16:07:24</t>
  </si>
  <si>
    <t>Rafael Schafaschek - 04/03/2025 08:19:17</t>
  </si>
  <si>
    <t>Rafael Schafaschek - 04/03/2025 08:19:18</t>
  </si>
  <si>
    <t>Rafael Schafaschek - 06/03/2025 16:49:37</t>
  </si>
  <si>
    <t>Rafael Schafaschek - 06/03/2025 16:49:38</t>
  </si>
  <si>
    <t>Rafael Schafaschek - 06/03/2025 16:49:40</t>
  </si>
  <si>
    <t>Thiago Fratucheli Aguiar - 17/03/2025 13:36:47</t>
  </si>
  <si>
    <t>Grelha Rotativa</t>
  </si>
  <si>
    <t>GT-8101/  M_111_219</t>
  </si>
  <si>
    <t>GRELHA ROTATIVA</t>
  </si>
  <si>
    <t>Rafael De Carvalho Vasconcelos - 21/02/2025 16:42:06</t>
  </si>
  <si>
    <t>Rafael De Carvalho Vasconcelos - 21/02/2025 16:42:08</t>
  </si>
  <si>
    <t>Rafael De Carvalho Vasconcelos - 21/02/2025 16:42:11</t>
  </si>
  <si>
    <t>Rafael De Carvalho Vasconcelos - 21/02/2025 16:42:16</t>
  </si>
  <si>
    <t>Rafael De Carvalho Vasconcelos - 21/02/2025 16:42:18</t>
  </si>
  <si>
    <t>Rafael De Carvalho Vasconcelos - 21/02/2025 16:42:22</t>
  </si>
  <si>
    <t>Danilo Estanislau Pereira - 21/01/2025 11:41:06</t>
  </si>
  <si>
    <t>Danilo Estanislau Pereira - 21/01/2025 11:41:08</t>
  </si>
  <si>
    <t>Danilo Estanislau Pereira - 21/01/2025 11:41:10</t>
  </si>
  <si>
    <t>Danilo Estanislau Pereira - 21/01/2025 11:41:12</t>
  </si>
  <si>
    <t>Danilo Estanislau Pereira - 21/01/2025 11:41:14</t>
  </si>
  <si>
    <t>Danilo Estanislau Pereira - 21/01/2025 11:41:16</t>
  </si>
  <si>
    <t>Denis Ueslei Lopes Romero - 03/03/2025 17:06:43</t>
  </si>
  <si>
    <t>Denis Ueslei Lopes Romero - 03/03/2025 17:06:50</t>
  </si>
  <si>
    <t>Rafael Schafaschek - 04/03/2025 08:19:49</t>
  </si>
  <si>
    <t>Rafael Schafaschek - 04/03/2025 08:19:50</t>
  </si>
  <si>
    <t>Rafael Schafaschek - 04/03/2025 08:19:51</t>
  </si>
  <si>
    <t>Rafael Schafaschek - 04/03/2025 08:19:52</t>
  </si>
  <si>
    <t>Rafael Schafaschek - 06/03/2025 16:50:04</t>
  </si>
  <si>
    <t>Rafael Schafaschek - 06/03/2025 16:50:06</t>
  </si>
  <si>
    <t>Base de Dados_Images/GT-8101-  M_111_219.Imagem do Equipamento-.144100.jpg</t>
  </si>
  <si>
    <t>Danilo Estanislau Pereira - 21/01/2025 11:40:46</t>
  </si>
  <si>
    <t>Base de Dados_Images/GT-8101-  M_111_219.Imagem da Plaqueta do Motor-.144100.jpg</t>
  </si>
  <si>
    <t>Danilo Estanislau Pereira - 21/01/2025 11:40:55</t>
  </si>
  <si>
    <t>Lavador De Gases</t>
  </si>
  <si>
    <t>LV8101</t>
  </si>
  <si>
    <t>LAVADOR DE GASES</t>
  </si>
  <si>
    <t>Rafael Schafaschek - 03/03/2025 09:38:43</t>
  </si>
  <si>
    <t>Rafael Schafaschek - 04/03/2025 11:38:11</t>
  </si>
  <si>
    <t>Rafael Schafaschek - 04/03/2025 11:38:12</t>
  </si>
  <si>
    <t>Rafael Schafaschek - 04/03/2025 11:38:14</t>
  </si>
  <si>
    <t>Rafael Schafaschek - 04/03/2025 11:38:20</t>
  </si>
  <si>
    <t>Rafael Schafaschek - 04/03/2025 11:38:22</t>
  </si>
  <si>
    <t>Rafael Schafaschek - 04/03/2025 11:38:24</t>
  </si>
  <si>
    <t>Rafael Schafaschek - 04/03/2025 14:27:14</t>
  </si>
  <si>
    <t>PIT_111_44</t>
  </si>
  <si>
    <t>PRESSÃO GASES APÓS LAVADOR</t>
  </si>
  <si>
    <t>Danilo Estanislau Pereira - 21/02/2025 16:42:48</t>
  </si>
  <si>
    <t>Danilo Estanislau Pereira - 21/02/2025 16:42:47</t>
  </si>
  <si>
    <t>Rafael Schafaschek - 04/03/2025 14:21:15</t>
  </si>
  <si>
    <t>Rafael Schafaschek - 04/03/2025 14:21:16</t>
  </si>
  <si>
    <t>Rafael Schafaschek - 04/03/2025 14:27:19</t>
  </si>
  <si>
    <t>Rafael Schafaschek - 06/03/2025 16:50:14</t>
  </si>
  <si>
    <t>Rafael Schafaschek - 06/03/2025 16:50:15</t>
  </si>
  <si>
    <t>Base de Dados_Images/PIT_111_44.Imagem do Equipamento-.194250.jpg</t>
  </si>
  <si>
    <t>Danilo Estanislau Pereira - 21/02/2025 16:42:44</t>
  </si>
  <si>
    <t>TT_111_71</t>
  </si>
  <si>
    <t>TEMPERATURA DOS GASES APÓS LAVADOR</t>
  </si>
  <si>
    <t>Danilo Estanislau Pereira - 21/02/2025 16:43:26</t>
  </si>
  <si>
    <t>Danilo Estanislau Pereira - 21/02/2025 16:43:28</t>
  </si>
  <si>
    <t>Danilo Estanislau Pereira - 21/02/2025 16:43:29</t>
  </si>
  <si>
    <t>Rafael Schafaschek - 04/03/2025 14:21:20</t>
  </si>
  <si>
    <t>Rafael Schafaschek - 04/03/2025 14:27:28</t>
  </si>
  <si>
    <t>Rafael Schafaschek - 04/03/2025 14:27:29</t>
  </si>
  <si>
    <t>Rafael Schafaschek - 06/03/2025 16:50:18</t>
  </si>
  <si>
    <t>Base de Dados_Images/TT_111_71.Imagem do Equipamento-.194321.jpg</t>
  </si>
  <si>
    <t>Danilo Estanislau Pereira - 21/02/2025 16:43:13</t>
  </si>
  <si>
    <t>Tanque De Água Suja (Fuligem)</t>
  </si>
  <si>
    <t>TQ8103</t>
  </si>
  <si>
    <t>TANQUE PULMAO DE AGUA SUJA</t>
  </si>
  <si>
    <t>Rafael Schafaschek - 03/03/2025 09:50:01</t>
  </si>
  <si>
    <t>Rafael Schafaschek - 03/03/2025 09:50:03</t>
  </si>
  <si>
    <t>Rafael Schafaschek - 03/03/2025 09:50:05</t>
  </si>
  <si>
    <t>Rafael Schafaschek - 03/03/2025 09:50:08</t>
  </si>
  <si>
    <t>Rafael Schafaschek - 03/03/2025 09:50:23</t>
  </si>
  <si>
    <t>Rafael Schafaschek - 03/03/2025 09:50:28</t>
  </si>
  <si>
    <t>Rafael Schafaschek - 03/03/2025 09:50:38</t>
  </si>
  <si>
    <t>Rafael Schafaschek - 03/03/2025 09:50:46</t>
  </si>
  <si>
    <t>Rafael Schafaschek - 03/03/2025 09:51:00</t>
  </si>
  <si>
    <t>Rafael Schafaschek - 11/03/2025 17:35:06</t>
  </si>
  <si>
    <t>Rafael Schafaschek - 11/03/2025 17:35:05</t>
  </si>
  <si>
    <t>Rafael Schafaschek - 12/03/2025 16:10:37</t>
  </si>
  <si>
    <t>Rafael Schafaschek - 12/03/2025 16:10:36</t>
  </si>
  <si>
    <t>LIT_115_8</t>
  </si>
  <si>
    <t>NÍVEL CAIXA  ÁGUA SUJA</t>
  </si>
  <si>
    <t>Danilo Estanislau Pereira - 24/02/2025 13:03:18</t>
  </si>
  <si>
    <t>Danilo Estanislau Pereira - 24/02/2025 13:03:17</t>
  </si>
  <si>
    <t>Danilo Estanislau Pereira - 24/02/2025 13:03:16</t>
  </si>
  <si>
    <t>Rafael Schafaschek - 11/03/2025 14:51:05</t>
  </si>
  <si>
    <t>Rafael Schafaschek - 11/03/2025 14:51:04</t>
  </si>
  <si>
    <t>Rafael Schafaschek - 11/03/2025 17:35:09</t>
  </si>
  <si>
    <t>Rafael Schafaschek - 12/03/2025 16:10:41</t>
  </si>
  <si>
    <t>Rafael Schafaschek - 12/03/2025 16:10:40</t>
  </si>
  <si>
    <t>Base de Dados_Images/LIT_115_8.Imagem do Equipamento-.160318.jpg</t>
  </si>
  <si>
    <t>Danilo Estanislau Pereira - 24/02/2025 13:03:12</t>
  </si>
  <si>
    <t>XV_115_189</t>
  </si>
  <si>
    <t>VÁLVULA DRENO ÁGUA P/LAVADOR FULIGEM.</t>
  </si>
  <si>
    <t>Danilo Estanislau Pereira - 30/01/2025 16:45:50</t>
  </si>
  <si>
    <t>Danilo Estanislau Pereira - 30/01/2025 16:45:51</t>
  </si>
  <si>
    <t>Danilo Estanislau Pereira - 30/01/2025 16:45:52</t>
  </si>
  <si>
    <t>Danilo Estanislau Pereira - 30/01/2025 16:45:53</t>
  </si>
  <si>
    <t>Danilo Estanislau Pereira - 30/01/2025 16:45:54</t>
  </si>
  <si>
    <t>Danilo Estanislau Pereira - 30/01/2025 16:45:55</t>
  </si>
  <si>
    <t>Danilo Estanislau Pereira - 30/01/2025 16:45:56</t>
  </si>
  <si>
    <t>Danilo Estanislau Pereira - 30/01/2025 16:45:57</t>
  </si>
  <si>
    <t>Rafael Schafaschek - 11/03/2025 14:51:09</t>
  </si>
  <si>
    <t>Rafael Schafaschek - 11/03/2025 17:35:13</t>
  </si>
  <si>
    <t>Rafael Schafaschek - 12/03/2025 16:10:45</t>
  </si>
  <si>
    <t>Base de Dados_Images/XV_115_189.Imagem do Equipamento-.194545.jpg</t>
  </si>
  <si>
    <t>Danilo Estanislau Pereira - 30/01/2025 16:45:39</t>
  </si>
  <si>
    <t>BC-8107/ M_115_142</t>
  </si>
  <si>
    <t>BOMBA ÁGUA COM PARTICULADOS</t>
  </si>
  <si>
    <t>Danilo Estanislau Pereira - 28/02/2025 16:11:14</t>
  </si>
  <si>
    <t>Rafael De Carvalho Vasconcelos - 21/02/2025 15:41:58</t>
  </si>
  <si>
    <t>Rafael Schafaschek - 11/03/2025 14:50:42</t>
  </si>
  <si>
    <t>Rafael Schafaschek - 11/03/2025 14:50:43</t>
  </si>
  <si>
    <t>Rafael De Carvalho Vasconcelos - 21/02/2025 15:42:17</t>
  </si>
  <si>
    <t>Rafael Schafaschek - 11/03/2025 14:50:37</t>
  </si>
  <si>
    <t>Rafael Schafaschek - 11/03/2025 14:50:46</t>
  </si>
  <si>
    <t>Rafael Schafaschek - 11/03/2025 14:50:45</t>
  </si>
  <si>
    <t>Rafael De Carvalho Vasconcelos - 21/02/2025 15:42:25</t>
  </si>
  <si>
    <t>Rafael De Carvalho Vasconcelos - 21/02/2025 15:42:27</t>
  </si>
  <si>
    <t>Danilo Estanislau Pereira - 21/01/2025 16:05:56</t>
  </si>
  <si>
    <t>Danilo Estanislau Pereira - 21/01/2025 16:05:57</t>
  </si>
  <si>
    <t>Danilo Estanislau Pereira - 21/01/2025 16:05:58</t>
  </si>
  <si>
    <t>Danilo Estanislau Pereira - 21/01/2025 16:06:00</t>
  </si>
  <si>
    <t>Danilo Estanislau Pereira - 21/01/2025 16:06:01</t>
  </si>
  <si>
    <t>Danilo Estanislau Pereira - 21/01/2025 16:06:02</t>
  </si>
  <si>
    <t>Rafael Schafaschek - 11/03/2025 14:50:52</t>
  </si>
  <si>
    <t>Rafael Schafaschek - 11/03/2025 14:50:53</t>
  </si>
  <si>
    <t>Rafael Schafaschek - 11/03/2025 14:50:56</t>
  </si>
  <si>
    <t>Rafael Schafaschek - 11/03/2025 14:50:55</t>
  </si>
  <si>
    <t>Rafael Schafaschek - 11/03/2025 17:35:00</t>
  </si>
  <si>
    <t>Rafael Schafaschek - 11/03/2025 17:35:01</t>
  </si>
  <si>
    <t>Rafael Schafaschek - 12/03/2025 16:10:29</t>
  </si>
  <si>
    <t>Rafael Schafaschek - 12/03/2025 16:10:28</t>
  </si>
  <si>
    <t>Base de Dados_Images/BC-8107- M_115_142.Imagem do Equipamento-.190547.jpg</t>
  </si>
  <si>
    <t>Danilo Estanislau Pereira - 21/01/2025 16:05:15</t>
  </si>
  <si>
    <t>Base de Dados_Images/BC-8107- M_115_142.Imagem da Plaqueta do Motor-.190546.jpg</t>
  </si>
  <si>
    <t>Danilo Estanislau Pereira - 21/01/2025 16:05:40</t>
  </si>
  <si>
    <t>Peneira Rotativa</t>
  </si>
  <si>
    <t>XV_115_185</t>
  </si>
  <si>
    <t>VÁLVULA LIMPEZA DA PENEIRA ROTATIVA</t>
  </si>
  <si>
    <t>Danilo Estanislau Pereira - 30/01/2025 16:42:49</t>
  </si>
  <si>
    <t>Danilo Estanislau Pereira - 30/01/2025 16:42:50</t>
  </si>
  <si>
    <t>Danilo Estanislau Pereira - 30/01/2025 16:42:51</t>
  </si>
  <si>
    <t>Danilo Estanislau Pereira - 30/01/2025 16:42:52</t>
  </si>
  <si>
    <t>Danilo Estanislau Pereira - 30/01/2025 16:42:56</t>
  </si>
  <si>
    <t>Danilo Estanislau Pereira - 30/01/2025 16:42:55</t>
  </si>
  <si>
    <t>Danilo Estanislau Pereira - 30/01/2025 16:42:54</t>
  </si>
  <si>
    <t>Danilo Estanislau Pereira - 30/01/2025 16:42:53</t>
  </si>
  <si>
    <t>Rafael Schafaschek - 11/03/2025 17:28:47</t>
  </si>
  <si>
    <t>Rafael Schafaschek - 11/03/2025 17:28:46</t>
  </si>
  <si>
    <t>Rafael Schafaschek - 11/03/2025 17:38:50</t>
  </si>
  <si>
    <t>Rafael Schafaschek - 12/03/2025 16:11:04</t>
  </si>
  <si>
    <t>Base de Dados_Images/XV_115_185.Imagem do Equipamento-.194250.jpg</t>
  </si>
  <si>
    <t>Danilo Estanislau Pereira - 30/01/2025 16:42:45</t>
  </si>
  <si>
    <t>FT-8101/  M_115_154</t>
  </si>
  <si>
    <t>MOTOR PENEIRA ROTATIVA</t>
  </si>
  <si>
    <t>Rafael Schafaschek - 11/03/2025 14:51:20</t>
  </si>
  <si>
    <t>Rafael Schafaschek - 11/03/2025 14:51:19</t>
  </si>
  <si>
    <t>Rafael Schafaschek - 11/03/2025 14:51:23</t>
  </si>
  <si>
    <t>Rafael Schafaschek - 11/03/2025 14:51:22</t>
  </si>
  <si>
    <t>Rafael Schafaschek - 11/03/2025 14:51:26</t>
  </si>
  <si>
    <t>Rafael Schafaschek - 11/03/2025 14:51:25</t>
  </si>
  <si>
    <t>Rafael Schafaschek - 11/03/2025 14:51:27</t>
  </si>
  <si>
    <t>Danilo Estanislau Pereira - 28/02/2025 16:06:46</t>
  </si>
  <si>
    <t>Danilo Estanislau Pereira - 28/02/2025 16:06:47</t>
  </si>
  <si>
    <t>Danilo Estanislau Pereira - 28/02/2025 16:06:50</t>
  </si>
  <si>
    <t>Danilo Estanislau Pereira - 28/02/2025 16:06:51</t>
  </si>
  <si>
    <t>Danilo Estanislau Pereira - 28/02/2025 16:06:52</t>
  </si>
  <si>
    <t>Rafael Schafaschek - 11/03/2025 17:28:33</t>
  </si>
  <si>
    <t>Rafael Schafaschek - 11/03/2025 17:28:34</t>
  </si>
  <si>
    <t>Rafael Schafaschek - 11/03/2025 17:28:35</t>
  </si>
  <si>
    <t>Rafael Schafaschek - 11/03/2025 17:38:41</t>
  </si>
  <si>
    <t>Rafael Schafaschek - 12/03/2025 16:10:53</t>
  </si>
  <si>
    <t>Danilo Estanislau Pereira - 02/28/2025 16:06:25</t>
  </si>
  <si>
    <t>RO-8102/  M_115_152</t>
  </si>
  <si>
    <t>MOTOR ROSCA EXTRUSORA</t>
  </si>
  <si>
    <t>Rafael De Carvalho Vasconcelos - 21/02/2025 15:40:26</t>
  </si>
  <si>
    <t>Rafael De Carvalho Vasconcelos - 21/02/2025 15:40:37</t>
  </si>
  <si>
    <t>Rafael De Carvalho Vasconcelos - 21/02/2025 15:40:39</t>
  </si>
  <si>
    <t>Rafael De Carvalho Vasconcelos - 21/02/2025 15:40:41</t>
  </si>
  <si>
    <t>Rafael De Carvalho Vasconcelos - 21/02/2025 15:40:43</t>
  </si>
  <si>
    <t>Rafael De Carvalho Vasconcelos - 21/02/2025 15:40:45</t>
  </si>
  <si>
    <t>Rafael De Carvalho Vasconcelos - 21/02/2025 15:40:47</t>
  </si>
  <si>
    <t>Rafael De Carvalho Vasconcelos - 21/02/2025 15:40:58</t>
  </si>
  <si>
    <t>Danilo Estanislau Pereira - 21/01/2025 15:59:15</t>
  </si>
  <si>
    <t>Danilo Estanislau Pereira - 21/01/2025 15:59:17</t>
  </si>
  <si>
    <t>Danilo Estanislau Pereira - 21/01/2025 15:59:18</t>
  </si>
  <si>
    <t>Danilo Estanislau Pereira - 21/01/2025 15:59:19</t>
  </si>
  <si>
    <t>Danilo Estanislau Pereira - 21/01/2025 15:59:20</t>
  </si>
  <si>
    <t>Danilo Estanislau Pereira - 21/01/2025 15:59:22</t>
  </si>
  <si>
    <t>Rafael Schafaschek - 11/03/2025 17:28:39</t>
  </si>
  <si>
    <t>Rafael Schafaschek - 11/03/2025 17:28:40</t>
  </si>
  <si>
    <t>Rafael Schafaschek - 11/03/2025 17:28:41</t>
  </si>
  <si>
    <t>Rafael Schafaschek - 11/03/2025 17:28:42</t>
  </si>
  <si>
    <t>Rafael Schafaschek - 11/03/2025 17:38:46</t>
  </si>
  <si>
    <t>Rafael Schafaschek - 11/03/2025 17:38:45</t>
  </si>
  <si>
    <t>Rafael Schafaschek - 12/03/2025 16:10:58</t>
  </si>
  <si>
    <t>Rafael Schafaschek - 12/03/2025 16:10:57</t>
  </si>
  <si>
    <t>Rafael Schafaschek - 12/03/2025 16:11:00</t>
  </si>
  <si>
    <t>Base de Dados_Images/RO-8102-  M_115_152.Imagem do Equipamento-.185852.jpg</t>
  </si>
  <si>
    <t>Danilo Estanislau Pereira - 21/01/2025 15:58:48</t>
  </si>
  <si>
    <t>Tanque De Polímero 1</t>
  </si>
  <si>
    <t>TQ8108</t>
  </si>
  <si>
    <t>TANQUE DE POLIMERO Nº 1 VLC</t>
  </si>
  <si>
    <t>Rafael Schafaschek - 11/03/2025 14:52:37</t>
  </si>
  <si>
    <t>Rafael Schafaschek - 11/03/2025 14:52:36</t>
  </si>
  <si>
    <t>Rafael Schafaschek - 11/03/2025 14:52:40</t>
  </si>
  <si>
    <t>Rafael Schafaschek - 11/03/2025 14:52:39</t>
  </si>
  <si>
    <t>Rafael Schafaschek - 11/03/2025 14:52:41</t>
  </si>
  <si>
    <t>Rafael Schafaschek - 11/03/2025 14:52:43</t>
  </si>
  <si>
    <t>Rafael Schafaschek - 11/03/2025 17:39:04</t>
  </si>
  <si>
    <t>Rafael Schafaschek - 12/03/2025 16:13:04</t>
  </si>
  <si>
    <t>Rafael Schafaschek - 12/03/2025 16:13:05</t>
  </si>
  <si>
    <t>Rafael Schafaschek - 12/03/2025 16:13:06</t>
  </si>
  <si>
    <t>LIT_115_4</t>
  </si>
  <si>
    <t>NÍVEL TANQUE POLIMERO 1</t>
  </si>
  <si>
    <t>Danilo Estanislau Pereira - 24/02/2025 13:05:42</t>
  </si>
  <si>
    <t>Danilo Estanislau Pereira - 24/02/2025 13:05:41</t>
  </si>
  <si>
    <t>Danilo Estanislau Pereira - 24/02/2025 13:05:40</t>
  </si>
  <si>
    <t>Rafael Schafaschek - 11/03/2025 17:29:58</t>
  </si>
  <si>
    <t>Rafael Schafaschek - 11/03/2025 17:39:08</t>
  </si>
  <si>
    <t>Rafael Schafaschek - 12/03/2025 16:13:10</t>
  </si>
  <si>
    <t>Base de Dados_Images/LIT_115_4.Imagem do Equipamento-.160541.jpg</t>
  </si>
  <si>
    <t>Danilo Estanislau Pereira - 24/02/2025 13:05:36</t>
  </si>
  <si>
    <t>AG-8103/  M_115_155</t>
  </si>
  <si>
    <t>MOTOR AGITADOR  TQ. POLIMERO</t>
  </si>
  <si>
    <t>Rafael De Carvalho Vasconcelos - 21/02/2025 15:26:32</t>
  </si>
  <si>
    <t>Rafael De Carvalho Vasconcelos - 21/02/2025 15:28:51</t>
  </si>
  <si>
    <t>Rafael De Carvalho Vasconcelos - 21/02/2025 15:28:56</t>
  </si>
  <si>
    <t>Rafael Schafaschek - 21/02/2025 16:32:57</t>
  </si>
  <si>
    <t>Rafael Schafaschek - 21/02/2025 16:32:51</t>
  </si>
  <si>
    <t>Rafael Schafaschek - 21/02/2025 16:32:59</t>
  </si>
  <si>
    <t>Rafael Schafaschek - 21/02/2025 16:33:01</t>
  </si>
  <si>
    <t>Danilo Estanislau Pereira - 21/01/2025 16:00:22</t>
  </si>
  <si>
    <t>Danilo Estanislau Pereira - 21/01/2025 16:00:25</t>
  </si>
  <si>
    <t>Danilo Estanislau Pereira - 21/01/2025 16:00:26</t>
  </si>
  <si>
    <t>Danilo Estanislau Pereira - 21/01/2025 16:00:27</t>
  </si>
  <si>
    <t>Danilo Estanislau Pereira - 21/01/2025 16:00:29</t>
  </si>
  <si>
    <t>Danilo Estanislau Pereira - 21/01/2025 16:00:30</t>
  </si>
  <si>
    <t>Base de Dados_Images/AG-8103-  M_115_155.Imagem do Equipamento-.190017.jpg</t>
  </si>
  <si>
    <t>Danilo Estanislau Pereira - 21/01/2025 15:59:55</t>
  </si>
  <si>
    <t>Base de Dados_Images/AG-8103-  M_115_155.Imagem da Plaqueta do Motor-.190017.jpg</t>
  </si>
  <si>
    <t>Danilo Estanislau Pereira - 21/01/2025 16:00:13</t>
  </si>
  <si>
    <t>Clarificador</t>
  </si>
  <si>
    <t>DC8101</t>
  </si>
  <si>
    <t>DECANTADOR DE FULIGEM</t>
  </si>
  <si>
    <t>Rafael Schafaschek - 22/02/2025 08:36:11</t>
  </si>
  <si>
    <t>Rafael Schafaschek - 22/02/2025 08:36:17</t>
  </si>
  <si>
    <t>Rafael Schafaschek - 22/02/2025 08:36:36</t>
  </si>
  <si>
    <t>Rafael Schafaschek - 22/02/2025 08:36:38</t>
  </si>
  <si>
    <t>Rafael Schafaschek - 22/02/2025 08:36:39</t>
  </si>
  <si>
    <t>Rafael Schafaschek - 22/02/2025 08:36:42</t>
  </si>
  <si>
    <t>Rafael Schafaschek - 11/03/2025 17:35:30</t>
  </si>
  <si>
    <t>Rafael Schafaschek - 12/03/2025 16:13:25</t>
  </si>
  <si>
    <t>Rafael Schafaschek - 12/03/2025 16:13:24</t>
  </si>
  <si>
    <t>Base de Dados_Images/DC8101.Imagem do Equipamento-.113723.jpg</t>
  </si>
  <si>
    <t>Rafael Schafaschek - 22/02/2025 08:37:17</t>
  </si>
  <si>
    <t>XV_115_180</t>
  </si>
  <si>
    <t>VÁLVULA DESCARGA DE FUNDO CLARIFICADOR</t>
  </si>
  <si>
    <t>Danilo Estanislau Pereira - 30/01/2025 16:49:33</t>
  </si>
  <si>
    <t>Danilo Estanislau Pereira - 30/01/2025 16:49:34</t>
  </si>
  <si>
    <t>Danilo Estanislau Pereira - 30/01/2025 16:49:35</t>
  </si>
  <si>
    <t>Danilo Estanislau Pereira - 30/01/2025 16:49:37</t>
  </si>
  <si>
    <t>Danilo Estanislau Pereira - 30/01/2025 16:49:39</t>
  </si>
  <si>
    <t>Danilo Estanislau Pereira - 30/01/2025 16:49:40</t>
  </si>
  <si>
    <t>Danilo Estanislau Pereira - 30/01/2025 16:49:41</t>
  </si>
  <si>
    <t>Danilo Estanislau Pereira - 30/01/2025 16:49:43</t>
  </si>
  <si>
    <t>Rafael Schafaschek - 25/02/2025 10:08:32</t>
  </si>
  <si>
    <t>Rafael Schafaschek - 11/03/2025 17:35:45</t>
  </si>
  <si>
    <t>Rafael Schafaschek - 12/03/2025 16:13:39</t>
  </si>
  <si>
    <t>Base de Dados_Images/XV_115_180.Imagem do Equipamento-.194935.jpg</t>
  </si>
  <si>
    <t>Danilo Estanislau Pereira - 30/01/2025 16:49:29</t>
  </si>
  <si>
    <t>AG-8101/ M_115_148</t>
  </si>
  <si>
    <t>MOTOR CLARIFICADOR</t>
  </si>
  <si>
    <t>Rafael De Carvalho Vasconcelos - 21/02/2025 16:31:03</t>
  </si>
  <si>
    <t>Rafael De Carvalho Vasconcelos - 21/02/2025 16:31:05</t>
  </si>
  <si>
    <t>Rafael De Carvalho Vasconcelos - 21/02/2025 16:31:11</t>
  </si>
  <si>
    <t>Rafael De Carvalho Vasconcelos - 21/02/2025 16:31:31</t>
  </si>
  <si>
    <t>Rafael De Carvalho Vasconcelos - 21/02/2025 16:31:32</t>
  </si>
  <si>
    <t>Rafael De Carvalho Vasconcelos - 21/02/2025 16:33:11</t>
  </si>
  <si>
    <t>Rafael De Carvalho Vasconcelos - 21/02/2025 16:33:39</t>
  </si>
  <si>
    <t>Danilo Estanislau Pereira - 21/01/2025 16:03:49</t>
  </si>
  <si>
    <t>Danilo Estanislau Pereira - 21/01/2025 16:03:50</t>
  </si>
  <si>
    <t>Danilo Estanislau Pereira - 21/01/2025 16:03:51</t>
  </si>
  <si>
    <t>Danilo Estanislau Pereira - 21/01/2025 16:03:53</t>
  </si>
  <si>
    <t>Danilo Estanislau Pereira - 21/01/2025 16:03:54</t>
  </si>
  <si>
    <t>Danilo Estanislau Pereira - 21/01/2025 16:03:55</t>
  </si>
  <si>
    <t>Rafael Schafaschek - 11/03/2025 14:53:24</t>
  </si>
  <si>
    <t>Rafael Schafaschek - 11/03/2025 14:53:23</t>
  </si>
  <si>
    <t>Rafael Schafaschek - 11/03/2025 17:35:24</t>
  </si>
  <si>
    <t>Rafael Schafaschek - 11/03/2025 17:35:25</t>
  </si>
  <si>
    <t>Rafael Schafaschek - 11/03/2025 17:35:26</t>
  </si>
  <si>
    <t>Rafael Schafaschek - 12/03/2025 16:13:19</t>
  </si>
  <si>
    <t>Rafael Schafaschek - 12/03/2025 16:13:20</t>
  </si>
  <si>
    <t>Rafael Schafaschek - 12/03/2025 16:13:21</t>
  </si>
  <si>
    <t>Base de Dados_Images/AG-8101- M_115_148.Imagem do Equipamento-.190344.jpg</t>
  </si>
  <si>
    <t>Danilo Estanislau Pereira - 21/01/2025 16:03:29</t>
  </si>
  <si>
    <t>Base de Dados_Images/AG-8101- M_115_148.Imagem da Plaqueta do Motor-.190344.jpg</t>
  </si>
  <si>
    <t>Danilo Estanislau Pereira - 21/01/2025 16:03:39</t>
  </si>
  <si>
    <t>BD-8101/  M_115_143</t>
  </si>
  <si>
    <t>BOMBA LODO 01</t>
  </si>
  <si>
    <t>Danilo Estanislau Pereira - 21/01/2025 16:07:05</t>
  </si>
  <si>
    <t>Rafael De Carvalho Vasconcelos - 21/02/2025 15:53:53</t>
  </si>
  <si>
    <t>Rafael De Carvalho Vasconcelos - 21/02/2025 15:53:56</t>
  </si>
  <si>
    <t>Rafael De Carvalho Vasconcelos - 21/02/2025 15:53:58</t>
  </si>
  <si>
    <t>Rafael De Carvalho Vasconcelos - 21/02/2025 15:53:59</t>
  </si>
  <si>
    <t>Rafael De Carvalho Vasconcelos - 21/02/2025 15:54:01</t>
  </si>
  <si>
    <t>Rafael De Carvalho Vasconcelos - 21/02/2025 15:54:02</t>
  </si>
  <si>
    <t>Rafael De Carvalho Vasconcelos - 21/02/2025 15:54:04</t>
  </si>
  <si>
    <t>Rafael De Carvalho Vasconcelos - 21/02/2025 15:54:06</t>
  </si>
  <si>
    <t>Rafael De Carvalho Vasconcelos - 21/02/2025 15:54:07</t>
  </si>
  <si>
    <t>Danilo Estanislau Pereira - 21/01/2025 16:07:12</t>
  </si>
  <si>
    <t>Danilo Estanislau Pereira - 21/01/2025 16:07:13</t>
  </si>
  <si>
    <t>Danilo Estanislau Pereira - 21/01/2025 16:07:15</t>
  </si>
  <si>
    <t>Danilo Estanislau Pereira - 21/01/2025 16:07:18</t>
  </si>
  <si>
    <t>Danilo Estanislau Pereira - 21/01/2025 16:07:21</t>
  </si>
  <si>
    <t>Rafael Schafaschek - 11/03/2025 15:28:19</t>
  </si>
  <si>
    <t>Rafael Schafaschek - 11/03/2025 15:28:18</t>
  </si>
  <si>
    <t>Rafael Schafaschek - 11/03/2025 15:28:17</t>
  </si>
  <si>
    <t>Rafael Schafaschek - 11/03/2025 15:28:20</t>
  </si>
  <si>
    <t>Rafael Schafaschek - 11/03/2025 17:35:35</t>
  </si>
  <si>
    <t>Rafael Schafaschek - 11/03/2025 17:35:34</t>
  </si>
  <si>
    <t>Rafael Schafaschek - 12/03/2025 16:13:30</t>
  </si>
  <si>
    <t>Rafael Schafaschek - 12/03/2025 16:13:29</t>
  </si>
  <si>
    <t>Base de Dados_Images/BD-8101-  M_115_143.Imagem do Equipamento-.190717.jpg</t>
  </si>
  <si>
    <t>Danilo Estanislau Pereira - 21/01/2025 16:06:48</t>
  </si>
  <si>
    <t>Base de Dados_Images/BD-8101-  M_115_143.Imagem da Plaqueta do Motor-.190717.jpg</t>
  </si>
  <si>
    <t>Danilo Estanislau Pereira - 21/01/2025 16:06:58</t>
  </si>
  <si>
    <t>BD-8102/  M_115_144</t>
  </si>
  <si>
    <t>BOMBA LODO 02</t>
  </si>
  <si>
    <t>Danilo Estanislau Pereira - 21/01/2025 16:08:33</t>
  </si>
  <si>
    <t>Rafael De Carvalho Vasconcelos - 21/02/2025 15:54:14</t>
  </si>
  <si>
    <t>Rafael De Carvalho Vasconcelos - 21/02/2025 15:54:15</t>
  </si>
  <si>
    <t>Rafael De Carvalho Vasconcelos - 21/02/2025 15:54:18</t>
  </si>
  <si>
    <t>Rafael De Carvalho Vasconcelos - 21/02/2025 15:54:20</t>
  </si>
  <si>
    <t>Rafael De Carvalho Vasconcelos - 21/02/2025 15:54:23</t>
  </si>
  <si>
    <t>Rafael De Carvalho Vasconcelos - 21/02/2025 15:54:25</t>
  </si>
  <si>
    <t>Rafael De Carvalho Vasconcelos - 21/02/2025 15:54:26</t>
  </si>
  <si>
    <t>Rafael De Carvalho Vasconcelos - 21/02/2025 15:54:29</t>
  </si>
  <si>
    <t>Rafael De Carvalho Vasconcelos - 21/02/2025 15:54:30</t>
  </si>
  <si>
    <t>Danilo Estanislau Pereira - 21/01/2025 16:08:40</t>
  </si>
  <si>
    <t>Danilo Estanislau Pereira - 21/01/2025 16:08:41</t>
  </si>
  <si>
    <t>Danilo Estanislau Pereira - 21/01/2025 16:08:42</t>
  </si>
  <si>
    <t>Danilo Estanislau Pereira - 21/01/2025 16:08:44</t>
  </si>
  <si>
    <t>Danilo Estanislau Pereira - 21/01/2025 16:08:45</t>
  </si>
  <si>
    <t>Danilo Estanislau Pereira - 21/01/2025 16:08:47</t>
  </si>
  <si>
    <t>Rafael Schafaschek - 11/03/2025 15:28:28</t>
  </si>
  <si>
    <t>Rafael Schafaschek - 11/03/2025 15:28:27</t>
  </si>
  <si>
    <t>Rafael Schafaschek - 11/03/2025 15:28:26</t>
  </si>
  <si>
    <t>Rafael Schafaschek - 11/03/2025 15:28:25</t>
  </si>
  <si>
    <t>Rafael Schafaschek - 11/03/2025 17:35:40</t>
  </si>
  <si>
    <t>Rafael Schafaschek - 11/03/2025 17:35:39</t>
  </si>
  <si>
    <t>Rafael Schafaschek - 12/03/2025 16:13:35</t>
  </si>
  <si>
    <t>Rafael Schafaschek - 12/03/2025 16:13:34</t>
  </si>
  <si>
    <t>Base de Dados_Images/BD-8102-  M_115_144.Imagem do Equipamento-.190831.jpg</t>
  </si>
  <si>
    <t>Danilo Estanislau Pereira - 21/01/2025 16:07:37</t>
  </si>
  <si>
    <t>Base de Dados_Images/BD-8102-  M_115_144.Imagem da Plaqueta do Motor-.190831.jpg</t>
  </si>
  <si>
    <t>Danilo Estanislau Pereira - 21/01/2025 16:07:49</t>
  </si>
  <si>
    <t>Água Clarificada</t>
  </si>
  <si>
    <t>LIT_115_6</t>
  </si>
  <si>
    <t>NÍVEL CAIXA REPOSIÇÃO</t>
  </si>
  <si>
    <t>Danilo Estanislau Pereira - 24/02/2025 12:55:14</t>
  </si>
  <si>
    <t>Danilo Estanislau Pereira - 24/02/2025 12:55:13</t>
  </si>
  <si>
    <t>Rafael Schafaschek - 25/02/2025 10:08:55</t>
  </si>
  <si>
    <t>Rafael Schafaschek - 25/02/2025 10:08:56</t>
  </si>
  <si>
    <t>Rafael Schafaschek - 11/03/2025 17:39:43</t>
  </si>
  <si>
    <t>Rafael Schafaschek - 12/03/2025 16:14:11</t>
  </si>
  <si>
    <t>Rafael Schafaschek - 12/03/2025 16:14:10</t>
  </si>
  <si>
    <t>Base de Dados_Images/LIT_115_6.Imagem do Equipamento-.160134.jpg</t>
  </si>
  <si>
    <t>Danilo Estanislau Pereira - 24/02/2025 13:01:28</t>
  </si>
  <si>
    <t>LCV_115_57</t>
  </si>
  <si>
    <t xml:space="preserve">VÁL. CTR. NÍVEL CAIXA REPOSIÇÃO   </t>
  </si>
  <si>
    <t>Danilo Estanislau Pereira - 30/01/2025 16:47:39</t>
  </si>
  <si>
    <t>Danilo Estanislau Pereira - 30/01/2025 16:47:40</t>
  </si>
  <si>
    <t>Danilo Estanislau Pereira - 30/01/2025 16:47:41</t>
  </si>
  <si>
    <t>Danilo Estanislau Pereira - 30/01/2025 16:47:44</t>
  </si>
  <si>
    <t>Danilo Estanislau Pereira - 30/01/2025 16:47:45</t>
  </si>
  <si>
    <t>Danilo Estanislau Pereira - 30/01/2025 16:47:46</t>
  </si>
  <si>
    <t>Danilo Estanislau Pereira - 30/01/2025 16:47:47</t>
  </si>
  <si>
    <t>Danilo Estanislau Pereira - 30/01/2025 16:47:48</t>
  </si>
  <si>
    <t>Rafael Schafaschek - 25/02/2025 10:09:01</t>
  </si>
  <si>
    <t>Rafael Schafaschek - 25/02/2025 10:09:02</t>
  </si>
  <si>
    <t>Rafael Schafaschek - 11/03/2025 17:39:47</t>
  </si>
  <si>
    <t>Rafael Schafaschek - 12/03/2025 16:14:14</t>
  </si>
  <si>
    <t>Base de Dados_Images/LCV_115_57.Imagem do Equipamento-.194741.jpg</t>
  </si>
  <si>
    <t>Danilo Estanislau Pereira - 30/01/2025 16:47:35</t>
  </si>
  <si>
    <t>BC-8112/  M_115_150</t>
  </si>
  <si>
    <t>BOMBA LAVAGEM TELAS TECIDO</t>
  </si>
  <si>
    <t>Danilo Estanislau Pereira - 21/01/2025 16:10:12</t>
  </si>
  <si>
    <t>Rafael De Carvalho Vasconcelos - 21/02/2025 15:55:24</t>
  </si>
  <si>
    <t>Rafael De Carvalho Vasconcelos - 21/02/2025 15:55:25</t>
  </si>
  <si>
    <t>Rafael De Carvalho Vasconcelos - 21/02/2025 15:55:27</t>
  </si>
  <si>
    <t>Rafael De Carvalho Vasconcelos - 21/02/2025 15:55:29</t>
  </si>
  <si>
    <t>Rafael De Carvalho Vasconcelos - 21/02/2025 15:55:30</t>
  </si>
  <si>
    <t>Rafael De Carvalho Vasconcelos - 21/02/2025 15:55:32</t>
  </si>
  <si>
    <t>Rafael De Carvalho Vasconcelos - 21/02/2025 15:55:34</t>
  </si>
  <si>
    <t>Rafael De Carvalho Vasconcelos - 21/02/2025 15:55:38</t>
  </si>
  <si>
    <t>Rafael De Carvalho Vasconcelos - 21/02/2025 15:55:39</t>
  </si>
  <si>
    <t>Danilo Estanislau Pereira - 21/01/2025 16:10:19</t>
  </si>
  <si>
    <t>Danilo Estanislau Pereira - 21/01/2025 16:10:20</t>
  </si>
  <si>
    <t>Danilo Estanislau Pereira - 21/01/2025 16:10:21</t>
  </si>
  <si>
    <t>Danilo Estanislau Pereira - 21/01/2025 16:10:23</t>
  </si>
  <si>
    <t>Danilo Estanislau Pereira - 21/01/2025 16:10:27</t>
  </si>
  <si>
    <t>Danilo Estanislau Pereira - 21/01/2025 16:10:28</t>
  </si>
  <si>
    <t>Rafael Schafaschek - 11/03/2025 15:29:31</t>
  </si>
  <si>
    <t>Rafael Schafaschek - 11/03/2025 15:29:30</t>
  </si>
  <si>
    <t>Rafael Schafaschek - 11/03/2025 15:29:29</t>
  </si>
  <si>
    <t>Rafael Schafaschek - 11/03/2025 15:29:28</t>
  </si>
  <si>
    <t>Rafael Schafaschek - 11/03/2025 17:39:21</t>
  </si>
  <si>
    <t>Rafael Schafaschek - 11/03/2025 17:39:20</t>
  </si>
  <si>
    <t>Rafael Schafaschek - 12/03/2025 16:13:48</t>
  </si>
  <si>
    <t>Rafael Schafaschek - 12/03/2025 16:13:47</t>
  </si>
  <si>
    <t>Base de Dados_Images/BC-8112-  M_115_150.Imagem do Equipamento-.191010.jpg</t>
  </si>
  <si>
    <t>Danilo Estanislau Pereira - 21/01/2025 16:09:50</t>
  </si>
  <si>
    <t>Base de Dados_Images/BC-8112-  M_115_150.Imagem da Plaqueta do Motor-.191009.jpg</t>
  </si>
  <si>
    <t>Danilo Estanislau Pereira - 21/01/2025 16:10:04</t>
  </si>
  <si>
    <t>BC-8113/  M_115_151</t>
  </si>
  <si>
    <t>BOMBA DE DISPERSÃO (SPRAY)</t>
  </si>
  <si>
    <t>Danilo Estanislau Pereira - 21/01/2025 16:11:35</t>
  </si>
  <si>
    <t>Rafael De Carvalho Vasconcelos - 21/02/2025 15:55:59</t>
  </si>
  <si>
    <t>Rafael De Carvalho Vasconcelos - 21/02/2025 15:56:00</t>
  </si>
  <si>
    <t>Rafael De Carvalho Vasconcelos - 21/02/2025 15:56:09</t>
  </si>
  <si>
    <t>Rafael De Carvalho Vasconcelos - 21/02/2025 15:56:10</t>
  </si>
  <si>
    <t>Rafael De Carvalho Vasconcelos - 21/02/2025 15:56:12</t>
  </si>
  <si>
    <t>Rafael De Carvalho Vasconcelos - 21/02/2025 15:56:14</t>
  </si>
  <si>
    <t>Rafael De Carvalho Vasconcelos - 21/02/2025 15:56:15</t>
  </si>
  <si>
    <t>Rafael De Carvalho Vasconcelos - 21/02/2025 15:56:18</t>
  </si>
  <si>
    <t>Rafael De Carvalho Vasconcelos - 21/02/2025 15:56:22</t>
  </si>
  <si>
    <t>Danilo Estanislau Pereira - 21/01/2025 16:11:41</t>
  </si>
  <si>
    <t>Danilo Estanislau Pereira - 21/01/2025 16:11:42</t>
  </si>
  <si>
    <t>Danilo Estanislau Pereira - 21/01/2025 16:11:43</t>
  </si>
  <si>
    <t>Danilo Estanislau Pereira - 21/01/2025 16:11:45</t>
  </si>
  <si>
    <t>Danilo Estanislau Pereira - 21/01/2025 16:11:47</t>
  </si>
  <si>
    <t>Danilo Estanislau Pereira - 21/01/2025 16:11:48</t>
  </si>
  <si>
    <t>Rafael Schafaschek - 11/03/2025 15:29:39</t>
  </si>
  <si>
    <t>Rafael Schafaschek - 11/03/2025 15:29:38</t>
  </si>
  <si>
    <t>Rafael Schafaschek - 11/03/2025 15:29:37</t>
  </si>
  <si>
    <t>Rafael Schafaschek - 11/03/2025 15:29:43</t>
  </si>
  <si>
    <t>Rafael Schafaschek - 11/03/2025 17:39:26</t>
  </si>
  <si>
    <t>Rafael Schafaschek - 11/03/2025 17:39:25</t>
  </si>
  <si>
    <t>Rafael Schafaschek - 12/03/2025 16:13:53</t>
  </si>
  <si>
    <t>Rafael Schafaschek - 12/03/2025 16:13:52</t>
  </si>
  <si>
    <t>Base de Dados_Images/BC-8113-  M_115_151.Imagem do Equipamento-.191136.jpg</t>
  </si>
  <si>
    <t>Danilo Estanislau Pereira - 21/01/2025 16:10:44</t>
  </si>
  <si>
    <t>Base de Dados_Images/BC-8113-  M_115_151.Imagem da Plaqueta do Motor-.191136.jpg</t>
  </si>
  <si>
    <t>Danilo Estanislau Pereira - 21/01/2025 16:11:30</t>
  </si>
  <si>
    <t>BC-8110/ M_115_153</t>
  </si>
  <si>
    <t>BBA ÁGUA CLAR. P/ BICAS DE DESCARGAS</t>
  </si>
  <si>
    <t>Danilo Estanislau Pereira - 21/01/2025 16:12:46</t>
  </si>
  <si>
    <t>Rafael De Carvalho Vasconcelos - 21/02/2025 15:56:32</t>
  </si>
  <si>
    <t>Rafael De Carvalho Vasconcelos - 21/02/2025 15:56:34</t>
  </si>
  <si>
    <t>Rafael De Carvalho Vasconcelos - 21/02/2025 15:56:35</t>
  </si>
  <si>
    <t>Rafael De Carvalho Vasconcelos - 21/02/2025 15:56:38</t>
  </si>
  <si>
    <t>Rafael De Carvalho Vasconcelos - 21/02/2025 15:56:39</t>
  </si>
  <si>
    <t>Rafael De Carvalho Vasconcelos - 21/02/2025 15:56:42</t>
  </si>
  <si>
    <t>Rafael De Carvalho Vasconcelos - 21/02/2025 15:56:43</t>
  </si>
  <si>
    <t>Rafael De Carvalho Vasconcelos - 21/02/2025 15:56:46</t>
  </si>
  <si>
    <t>Rafael De Carvalho Vasconcelos - 21/02/2025 15:56:50</t>
  </si>
  <si>
    <t>Danilo Estanislau Pereira - 21/01/2025 16:12:53</t>
  </si>
  <si>
    <t>Danilo Estanislau Pereira - 21/01/2025 16:12:54</t>
  </si>
  <si>
    <t>Danilo Estanislau Pereira - 21/01/2025 16:12:55</t>
  </si>
  <si>
    <t>Danilo Estanislau Pereira - 21/01/2025 16:12:57</t>
  </si>
  <si>
    <t>Danilo Estanislau Pereira - 21/01/2025 16:12:58</t>
  </si>
  <si>
    <t>Danilo Estanislau Pereira - 21/01/2025 16:13:00</t>
  </si>
  <si>
    <t>Rafael Schafaschek - 11/03/2025 17:32:03</t>
  </si>
  <si>
    <t>Rafael Schafaschek - 11/03/2025 17:32:02</t>
  </si>
  <si>
    <t>Rafael Schafaschek - 11/03/2025 17:32:04</t>
  </si>
  <si>
    <t>Rafael Schafaschek - 11/03/2025 17:32:05</t>
  </si>
  <si>
    <t>Rafael Schafaschek - 11/03/2025 17:39:30</t>
  </si>
  <si>
    <t>Rafael Schafaschek - 11/03/2025 17:39:29</t>
  </si>
  <si>
    <t>Rafael Schafaschek - 12/03/2025 16:13:57</t>
  </si>
  <si>
    <t>Rafael Schafaschek - 12/03/2025 16:13:56</t>
  </si>
  <si>
    <t>Base de Dados_Images/BC-8110- M_115_153.Imagem do Equipamento-.191247.jpg</t>
  </si>
  <si>
    <t>Danilo Estanislau Pereira - 21/01/2025 16:12:31</t>
  </si>
  <si>
    <t>Base de Dados_Images/BC-8110- M_115_153.Imagem da Plaqueta do Motor-.191247.jpg</t>
  </si>
  <si>
    <t>Danilo Estanislau Pereira - 21/01/2025 16:12:42</t>
  </si>
  <si>
    <t>BC-8109/ M_115_158</t>
  </si>
  <si>
    <t>BBA LAVAVEM GASES AUX.</t>
  </si>
  <si>
    <t>Danilo Estanislau Pereira - 21/01/2025 16:14:39</t>
  </si>
  <si>
    <t>Rafael De Carvalho Vasconcelos - 21/02/2025 15:57:02</t>
  </si>
  <si>
    <t>Rafael De Carvalho Vasconcelos - 21/02/2025 15:57:05</t>
  </si>
  <si>
    <t>Rafael De Carvalho Vasconcelos - 21/02/2025 15:57:09</t>
  </si>
  <si>
    <t>Rafael De Carvalho Vasconcelos - 21/02/2025 15:57:10</t>
  </si>
  <si>
    <t>Rafael De Carvalho Vasconcelos - 21/02/2025 15:57:12</t>
  </si>
  <si>
    <t>Rafael De Carvalho Vasconcelos - 21/02/2025 15:57:14</t>
  </si>
  <si>
    <t>Rafael De Carvalho Vasconcelos - 21/02/2025 15:57:17</t>
  </si>
  <si>
    <t>Rafael De Carvalho Vasconcelos - 21/02/2025 15:57:19</t>
  </si>
  <si>
    <t>Rafael De Carvalho Vasconcelos - 21/02/2025 15:57:20</t>
  </si>
  <si>
    <t>Danilo Estanislau Pereira - 21/01/2025 16:14:44</t>
  </si>
  <si>
    <t>Danilo Estanislau Pereira - 21/01/2025 16:14:45</t>
  </si>
  <si>
    <t>Danilo Estanislau Pereira - 21/01/2025 16:14:46</t>
  </si>
  <si>
    <t>Danilo Estanislau Pereira - 21/01/2025 16:14:48</t>
  </si>
  <si>
    <t>Danilo Estanislau Pereira - 21/01/2025 16:14:49</t>
  </si>
  <si>
    <t>Danilo Estanislau Pereira - 21/01/2025 16:14:50</t>
  </si>
  <si>
    <t>Rafael Schafaschek - 11/03/2025 15:31:30</t>
  </si>
  <si>
    <t>Rafael Schafaschek - 11/03/2025 15:31:29</t>
  </si>
  <si>
    <t>Rafael Schafaschek - 11/03/2025 15:31:28</t>
  </si>
  <si>
    <t>Rafael Schafaschek - 11/03/2025 15:31:35</t>
  </si>
  <si>
    <t>Rafael Schafaschek - 11/03/2025 15:31:34</t>
  </si>
  <si>
    <t>Rafael Schafaschek - 11/03/2025 17:39:35</t>
  </si>
  <si>
    <t>Rafael Schafaschek - 11/03/2025 17:39:34</t>
  </si>
  <si>
    <t>Rafael Schafaschek - 12/03/2025 16:14:02</t>
  </si>
  <si>
    <t>Rafael Schafaschek - 12/03/2025 16:14:01</t>
  </si>
  <si>
    <t>Base de Dados_Images/BC-8109- M_115_158.Imagem do Equipamento-.191438.jpg</t>
  </si>
  <si>
    <t>Danilo Estanislau Pereira - 21/01/2025 16:14:24</t>
  </si>
  <si>
    <t>Base de Dados_Images/BC-8109- M_115_158.Imagem da Plaqueta do Motor-.191438.jpg</t>
  </si>
  <si>
    <t>Danilo Estanislau Pereira - 21/01/2025 16:14:32</t>
  </si>
  <si>
    <t xml:space="preserve">BC-8108 </t>
  </si>
  <si>
    <t>BBA LAVAGEM DE GASES</t>
  </si>
  <si>
    <t>Danilo Estanislau Pereira - 21/01/2025 16:13:53</t>
  </si>
  <si>
    <t>Eduardo Mendes Rodrigues - 31/01/2025 11:55:45</t>
  </si>
  <si>
    <t>Eduardo Mendes Rodrigues - 31/01/2025 11:55:46</t>
  </si>
  <si>
    <t>Eduardo Mendes Rodrigues - 31/01/2025 11:55:48</t>
  </si>
  <si>
    <t>Eduardo Mendes Rodrigues - 31/01/2025 11:55:49</t>
  </si>
  <si>
    <t>Eduardo Mendes Rodrigues - 31/01/2025 11:55:53</t>
  </si>
  <si>
    <t>Eduardo Mendes Rodrigues - 31/01/2025 11:55:54</t>
  </si>
  <si>
    <t>Eduardo Mendes Rodrigues - 31/01/2025 11:55:57</t>
  </si>
  <si>
    <t>Eduardo Mendes Rodrigues - 31/01/2025 11:56:00</t>
  </si>
  <si>
    <t>Eduardo Mendes Rodrigues - 31/01/2025 11:56:04</t>
  </si>
  <si>
    <t>Danilo Estanislau Pereira - 21/01/2025 16:13:58</t>
  </si>
  <si>
    <t>Danilo Estanislau Pereira - 21/01/2025 16:13:59</t>
  </si>
  <si>
    <t>Danilo Estanislau Pereira - 21/01/2025 16:14:01</t>
  </si>
  <si>
    <t>Danilo Estanislau Pereira - 21/01/2025 16:14:02</t>
  </si>
  <si>
    <t>Danilo Estanislau Pereira - 21/01/2025 16:14:03</t>
  </si>
  <si>
    <t>Danilo Estanislau Pereira - 21/01/2025 16:14:06</t>
  </si>
  <si>
    <t>Rafael Schafaschek - 11/03/2025 15:32:05</t>
  </si>
  <si>
    <t>Rafael Schafaschek - 11/03/2025 15:32:04</t>
  </si>
  <si>
    <t>Rafael Schafaschek - 11/03/2025 15:32:03</t>
  </si>
  <si>
    <t>Rafael Schafaschek - 11/03/2025 15:32:11</t>
  </si>
  <si>
    <t>Rafael Schafaschek - 11/03/2025 15:32:10</t>
  </si>
  <si>
    <t>Rafael Schafaschek - 11/03/2025 17:39:39</t>
  </si>
  <si>
    <t>Rafael Schafaschek - 11/03/2025 17:39:38</t>
  </si>
  <si>
    <t>Rafael Schafaschek - 12/03/2025 16:14:07</t>
  </si>
  <si>
    <t>Rafael Schafaschek - 12/03/2025 16:14:06</t>
  </si>
  <si>
    <t>Base de Dados_Images/BC-8108.Imagem do Equipamento-.145537.jpg</t>
  </si>
  <si>
    <t>Eduardo Mendes Rodrigues - 31/01/2025 11:55:32</t>
  </si>
  <si>
    <t>Base de Dados_Images/BC-8108.Imagem da Plaqueta do Motor-.191351.jpg</t>
  </si>
  <si>
    <t>Danilo Estanislau Pereira - 21/01/2025 16:13:46</t>
  </si>
  <si>
    <t>LIT_115_3</t>
  </si>
  <si>
    <t>NÍVEL FILTRO ROTATIVO</t>
  </si>
  <si>
    <t>Rafael Schafaschek - 11/03/2025 15:33:02</t>
  </si>
  <si>
    <t>Rafael Schafaschek - 11/03/2025 15:33:01</t>
  </si>
  <si>
    <t>Rafael Schafaschek - 11/03/2025 17:31:14</t>
  </si>
  <si>
    <t>Rafael Schafaschek - 11/03/2025 17:40:25</t>
  </si>
  <si>
    <t>Rafael Schafaschek - 12/03/2025 16:14:55</t>
  </si>
  <si>
    <t>XV_115_181</t>
  </si>
  <si>
    <t>VÁLVULA 1 ÁGUA LIMPEZA FUNDO BACIA FILTRO</t>
  </si>
  <si>
    <t>Danilo Estanislau Pereira - 30/01/2025 16:41:13</t>
  </si>
  <si>
    <t>Danilo Estanislau Pereira - 30/01/2025 16:41:14</t>
  </si>
  <si>
    <t>Danilo Estanislau Pereira - 30/01/2025 16:41:15</t>
  </si>
  <si>
    <t>Danilo Estanislau Pereira - 30/01/2025 16:41:17</t>
  </si>
  <si>
    <t>Danilo Estanislau Pereira - 30/01/2025 16:41:18</t>
  </si>
  <si>
    <t>Danilo Estanislau Pereira - 30/01/2025 16:41:20</t>
  </si>
  <si>
    <t>Rafael Schafaschek - 11/03/2025 17:31:24</t>
  </si>
  <si>
    <t>Rafael Schafaschek - 11/03/2025 17:40:35</t>
  </si>
  <si>
    <t>Rafael Schafaschek - 12/03/2025 16:15:02</t>
  </si>
  <si>
    <t>Base de Dados_Images/XV_115_181.Imagem do Equipamento-.194122.jpg</t>
  </si>
  <si>
    <t>Danilo Estanislau Pereira - 30/01/2025 16:41:09</t>
  </si>
  <si>
    <t>XV_115_182</t>
  </si>
  <si>
    <t>VÁLVULA 2 ÁGUA LIMPEZA FUNDO BACIA FILTRO</t>
  </si>
  <si>
    <t>Danilo Estanislau Pereira - 30/01/2025 16:38:26</t>
  </si>
  <si>
    <t>Danilo Estanislau Pereira - 30/01/2025 16:38:27</t>
  </si>
  <si>
    <t>Danilo Estanislau Pereira - 30/01/2025 16:38:28</t>
  </si>
  <si>
    <t>Danilo Estanislau Pereira - 30/01/2025 16:38:30</t>
  </si>
  <si>
    <t>Danilo Estanislau Pereira - 30/01/2025 16:38:31</t>
  </si>
  <si>
    <t>Danilo Estanislau Pereira - 30/01/2025 16:38:32</t>
  </si>
  <si>
    <t>Danilo Estanislau Pereira - 30/01/2025 16:38:33</t>
  </si>
  <si>
    <t>Danilo Estanislau Pereira - 30/01/2025 16:38:34</t>
  </si>
  <si>
    <t>Rafael Schafaschek - 11/03/2025 17:31:28</t>
  </si>
  <si>
    <t>Rafael Schafaschek - 11/03/2025 17:40:39</t>
  </si>
  <si>
    <t>Rafael Schafaschek - 12/03/2025 16:15:06</t>
  </si>
  <si>
    <t>Base de Dados_Images/XV_115_182.Imagem do Equipamento-.193821.jpg</t>
  </si>
  <si>
    <t>Danilo Estanislau Pereira - 30/01/2025 16:38:03</t>
  </si>
  <si>
    <t>XV_115_184</t>
  </si>
  <si>
    <t>VÁLVULA DESCARGA FILTRO</t>
  </si>
  <si>
    <t>Danilo Estanislau Pereira - 30/01/2025 16:40:36</t>
  </si>
  <si>
    <t>Danilo Estanislau Pereira - 30/01/2025 16:40:37</t>
  </si>
  <si>
    <t>Danilo Estanislau Pereira - 30/01/2025 16:40:39</t>
  </si>
  <si>
    <t>Danilo Estanislau Pereira - 30/01/2025 16:40:40</t>
  </si>
  <si>
    <t>Danilo Estanislau Pereira - 30/01/2025 16:40:41</t>
  </si>
  <si>
    <t>Danilo Estanislau Pereira - 30/01/2025 16:40:43</t>
  </si>
  <si>
    <t>Rafael Schafaschek - 11/03/2025 17:31:32</t>
  </si>
  <si>
    <t>Rafael Schafaschek - 11/03/2025 17:40:42</t>
  </si>
  <si>
    <t>Rafael Schafaschek - 12/03/2025 16:15:10</t>
  </si>
  <si>
    <t>Base de Dados_Images/XV_115_184.Imagem do Equipamento-.194041.jpg</t>
  </si>
  <si>
    <t>Danilo Estanislau Pereira - 30/01/2025 16:40:30</t>
  </si>
  <si>
    <t>XV_115_188</t>
  </si>
  <si>
    <t>VÁLVULA ALIMENTAÇÃO FILTRO</t>
  </si>
  <si>
    <t>Danilo Estanislau Pereira - 30/01/2025 16:39:48</t>
  </si>
  <si>
    <t>Danilo Estanislau Pereira - 30/01/2025 16:39:49</t>
  </si>
  <si>
    <t>Danilo Estanislau Pereira - 30/01/2025 16:39:51</t>
  </si>
  <si>
    <t>Danilo Estanislau Pereira - 30/01/2025 16:39:50</t>
  </si>
  <si>
    <t>Danilo Estanislau Pereira - 30/01/2025 16:39:54</t>
  </si>
  <si>
    <t>Danilo Estanislau Pereira - 30/01/2025 16:39:53</t>
  </si>
  <si>
    <t>Danilo Estanislau Pereira - 30/01/2025 16:39:52</t>
  </si>
  <si>
    <t>Rafael Schafaschek - 11/03/2025 17:31:36</t>
  </si>
  <si>
    <t>Rafael Schafaschek - 11/03/2025 17:40:46</t>
  </si>
  <si>
    <t>Rafael Schafaschek - 12/03/2025 16:15:13</t>
  </si>
  <si>
    <t>Base de Dados_Images/XV_115_188.Imagem do Equipamento-.193951.jpg</t>
  </si>
  <si>
    <t>Danilo Estanislau Pereira - 30/01/2025 16:39:44</t>
  </si>
  <si>
    <t>XV_111_187</t>
  </si>
  <si>
    <t>RECIRCULAÇÃO DE LODO</t>
  </si>
  <si>
    <t>Danilo Estanislau Pereira - 30/01/2025 16:39:09</t>
  </si>
  <si>
    <t>Danilo Estanislau Pereira - 30/01/2025 16:39:10</t>
  </si>
  <si>
    <t>Danilo Estanislau Pereira - 30/01/2025 16:39:14</t>
  </si>
  <si>
    <t>Danilo Estanislau Pereira - 30/01/2025 16:39:13</t>
  </si>
  <si>
    <t>Danilo Estanislau Pereira - 30/01/2025 16:39:12</t>
  </si>
  <si>
    <t>Rafael Schafaschek - 11/03/2025 17:31:40</t>
  </si>
  <si>
    <t>Rafael Schafaschek - 11/03/2025 17:40:49</t>
  </si>
  <si>
    <t>Rafael Schafaschek - 12/03/2025 16:15:17</t>
  </si>
  <si>
    <t>Base de Dados_Images/XV_111_187.Imagem do Equipamento-.193910.jpg</t>
  </si>
  <si>
    <t>Danilo Estanislau Pereira - 30/01/2025 16:39:05</t>
  </si>
  <si>
    <t>PR-8101A/  M_115_145</t>
  </si>
  <si>
    <t>MOTOR AGITADOR FILTRO</t>
  </si>
  <si>
    <t>Rafael De Carvalho Vasconcelos - 21/02/2025 15:47:00</t>
  </si>
  <si>
    <t>Rafael De Carvalho Vasconcelos - 21/02/2025 15:47:01</t>
  </si>
  <si>
    <t>Rafael De Carvalho Vasconcelos - 21/02/2025 15:47:05</t>
  </si>
  <si>
    <t>Rafael De Carvalho Vasconcelos - 21/02/2025 15:47:06</t>
  </si>
  <si>
    <t>Rafael De Carvalho Vasconcelos - 21/02/2025 15:47:09</t>
  </si>
  <si>
    <t>Rafael De Carvalho Vasconcelos - 21/02/2025 15:47:12</t>
  </si>
  <si>
    <t>Rafael De Carvalho Vasconcelos - 21/02/2025 15:47:14</t>
  </si>
  <si>
    <t>Danilo Estanislau Pereira - 21/01/2025 16:01:38</t>
  </si>
  <si>
    <t>Danilo Estanislau Pereira - 21/01/2025 16:01:39</t>
  </si>
  <si>
    <t>Danilo Estanislau Pereira - 21/01/2025 16:01:40</t>
  </si>
  <si>
    <t>Danilo Estanislau Pereira - 21/01/2025 16:01:41</t>
  </si>
  <si>
    <t>Danilo Estanislau Pereira - 21/01/2025 16:01:42</t>
  </si>
  <si>
    <t>Rafael Schafaschek - 11/03/2025 17:30:47</t>
  </si>
  <si>
    <t>Rafael Schafaschek - 11/03/2025 17:30:48</t>
  </si>
  <si>
    <t>Rafael Schafaschek - 11/03/2025 17:30:49</t>
  </si>
  <si>
    <t>Rafael Schafaschek - 11/03/2025 17:39:59</t>
  </si>
  <si>
    <t>Rafael Schafaschek - 11/03/2025 17:39:58</t>
  </si>
  <si>
    <t>Rafael Schafaschek - 11/03/2025 17:40:00</t>
  </si>
  <si>
    <t>Rafael Schafaschek - 12/03/2025 16:14:36</t>
  </si>
  <si>
    <t>Rafael Schafaschek - 12/03/2025 16:14:35</t>
  </si>
  <si>
    <t>Base de Dados_Images/PR-8101A-  M_115_145.Imagem do Equipamento-.190133.jpg</t>
  </si>
  <si>
    <t>Danilo Estanislau Pereira - 21/01/2025 16:01:17</t>
  </si>
  <si>
    <t>Base de Dados_Images/PR-8101A-  M_115_145.Imagem da Plaqueta do Motor-.190133.jpg</t>
  </si>
  <si>
    <t>Danilo Estanislau Pereira - 21/01/2025 16:01:28</t>
  </si>
  <si>
    <t>BC-8111/ M_115_146</t>
  </si>
  <si>
    <t>BOMBA FILTRADO</t>
  </si>
  <si>
    <t>Danilo Estanislau Pereira - 21/01/2025 16:15:59</t>
  </si>
  <si>
    <t>Rafael De Carvalho Vasconcelos - 21/02/2025 15:48:50</t>
  </si>
  <si>
    <t>Rafael De Carvalho Vasconcelos - 21/02/2025 15:48:53</t>
  </si>
  <si>
    <t>Rafael De Carvalho Vasconcelos - 21/02/2025 15:48:54</t>
  </si>
  <si>
    <t>Rafael De Carvalho Vasconcelos - 21/02/2025 15:48:56</t>
  </si>
  <si>
    <t>Rafael De Carvalho Vasconcelos - 21/02/2025 15:48:58</t>
  </si>
  <si>
    <t>Rafael De Carvalho Vasconcelos - 21/02/2025 15:49:00</t>
  </si>
  <si>
    <t>Rafael De Carvalho Vasconcelos - 21/02/2025 15:49:02</t>
  </si>
  <si>
    <t>Rafael De Carvalho Vasconcelos - 21/02/2025 15:49:08</t>
  </si>
  <si>
    <t>Rafael Schafaschek - 01/03/2025 10:24:39</t>
  </si>
  <si>
    <t>Danilo Estanislau Pereira - 21/01/2025 16:16:04</t>
  </si>
  <si>
    <t>Danilo Estanislau Pereira - 21/01/2025 16:16:05</t>
  </si>
  <si>
    <t>Danilo Estanislau Pereira - 21/01/2025 16:16:07</t>
  </si>
  <si>
    <t>Danilo Estanislau Pereira - 21/01/2025 16:16:08</t>
  </si>
  <si>
    <t>Danilo Estanislau Pereira - 21/01/2025 16:16:09</t>
  </si>
  <si>
    <t>Danilo Estanislau Pereira - 21/01/2025 16:16:11</t>
  </si>
  <si>
    <t>Rafael Schafaschek - 11/03/2025 17:31:01</t>
  </si>
  <si>
    <t>Rafael Schafaschek - 11/03/2025 17:30:59</t>
  </si>
  <si>
    <t>Rafael Schafaschek - 11/03/2025 17:30:58</t>
  </si>
  <si>
    <t>Rafael Schafaschek - 11/03/2025 17:40:14</t>
  </si>
  <si>
    <t>Rafael Schafaschek - 11/03/2025 17:40:13</t>
  </si>
  <si>
    <t>Rafael Schafaschek - 12/03/2025 16:14:44</t>
  </si>
  <si>
    <t>Base de Dados_Images/BC-8111- M_115_146.Imagem do Equipamento-.191600.jpg</t>
  </si>
  <si>
    <t>Danilo Estanislau Pereira - 21/01/2025 16:15:42</t>
  </si>
  <si>
    <t>Base de Dados_Images/BC-8111- M_115_146.Imagem da Plaqueta do Motor-.191600.jpg</t>
  </si>
  <si>
    <t>Danilo Estanislau Pereira - 21/01/2025 16:15:55</t>
  </si>
  <si>
    <t>Filtro Dinâmico</t>
  </si>
  <si>
    <t>PA-8101/  M_115_147</t>
  </si>
  <si>
    <t>MOTOR TAMBOR FILTRO</t>
  </si>
  <si>
    <t>Rafael De Carvalho Vasconcelos - 21/02/2025 15:47:22</t>
  </si>
  <si>
    <t>Rafael De Carvalho Vasconcelos - 21/02/2025 15:47:24</t>
  </si>
  <si>
    <t>Rafael De Carvalho Vasconcelos - 21/02/2025 15:47:26</t>
  </si>
  <si>
    <t>Rafael De Carvalho Vasconcelos - 21/02/2025 15:47:28</t>
  </si>
  <si>
    <t>Rafael De Carvalho Vasconcelos - 21/02/2025 15:47:35</t>
  </si>
  <si>
    <t>Rafael De Carvalho Vasconcelos - 21/02/2025 15:47:38</t>
  </si>
  <si>
    <t>Rafael De Carvalho Vasconcelos - 21/02/2025 15:47:40</t>
  </si>
  <si>
    <t>Rafael De Carvalho Vasconcelos - 21/02/2025 15:47:44</t>
  </si>
  <si>
    <t>Rafael De Carvalho Vasconcelos - 21/02/2025 15:48:00</t>
  </si>
  <si>
    <t>Danilo Estanislau Pereira - 21/01/2025 16:02:11</t>
  </si>
  <si>
    <t>Danilo Estanislau Pereira - 21/01/2025 16:02:12</t>
  </si>
  <si>
    <t>Danilo Estanislau Pereira - 21/01/2025 16:02:14</t>
  </si>
  <si>
    <t>Danilo Estanislau Pereira - 21/01/2025 16:02:18</t>
  </si>
  <si>
    <t>Danilo Estanislau Pereira - 21/01/2025 16:02:19</t>
  </si>
  <si>
    <t>Danilo Estanislau Pereira - 21/01/2025 16:02:20</t>
  </si>
  <si>
    <t>Rafael Schafaschek - 11/03/2025 17:30:54</t>
  </si>
  <si>
    <t>Rafael Schafaschek - 11/03/2025 17:30:53</t>
  </si>
  <si>
    <t>Rafael Schafaschek - 11/03/2025 17:40:05</t>
  </si>
  <si>
    <t>Rafael Schafaschek - 11/03/2025 17:40:04</t>
  </si>
  <si>
    <t>Rafael Schafaschek - 11/03/2025 17:40:07</t>
  </si>
  <si>
    <t>Rafael Schafaschek - 12/03/2025 16:14:40</t>
  </si>
  <si>
    <t>Base de Dados_Images/PA-8101-  M_115_147.Imagem do Equipamento-.190206.jpg</t>
  </si>
  <si>
    <t>Danilo Estanislau Pereira - 21/01/2025 16:02:02</t>
  </si>
  <si>
    <t>BV-8101/  M_115_149</t>
  </si>
  <si>
    <t>BOMBA VÁCUO</t>
  </si>
  <si>
    <t>Danilo Estanislau Pereira - 21/01/2025 16:17:20</t>
  </si>
  <si>
    <t>Rafael De Carvalho Vasconcelos - 21/02/2025 15:52:52</t>
  </si>
  <si>
    <t>Rafael De Carvalho Vasconcelos - 21/02/2025 15:52:59</t>
  </si>
  <si>
    <t>Rafael De Carvalho Vasconcelos - 21/02/2025 15:53:00</t>
  </si>
  <si>
    <t>Rafael De Carvalho Vasconcelos - 21/02/2025 15:53:02</t>
  </si>
  <si>
    <t>Rafael De Carvalho Vasconcelos - 21/02/2025 15:53:04</t>
  </si>
  <si>
    <t>Rafael De Carvalho Vasconcelos - 21/02/2025 15:53:07</t>
  </si>
  <si>
    <t>Rafael De Carvalho Vasconcelos - 21/02/2025 15:53:09</t>
  </si>
  <si>
    <t>Rafael De Carvalho Vasconcelos - 21/02/2025 15:53:12</t>
  </si>
  <si>
    <t>Rafael De Carvalho Vasconcelos - 21/02/2025 15:53:17</t>
  </si>
  <si>
    <t>Danilo Estanislau Pereira - 21/01/2025 16:17:26</t>
  </si>
  <si>
    <t>Danilo Estanislau Pereira - 21/01/2025 16:17:28</t>
  </si>
  <si>
    <t>Danilo Estanislau Pereira - 21/01/2025 16:17:29</t>
  </si>
  <si>
    <t>Danilo Estanislau Pereira - 21/01/2025 16:17:30</t>
  </si>
  <si>
    <t>Danilo Estanislau Pereira - 21/01/2025 16:17:32</t>
  </si>
  <si>
    <t>Danilo Estanislau Pereira - 21/01/2025 16:17:33</t>
  </si>
  <si>
    <t>Rafael Schafaschek - 11/03/2025 17:31:08</t>
  </si>
  <si>
    <t>Rafael Schafaschek - 11/03/2025 17:31:07</t>
  </si>
  <si>
    <t>Rafael Schafaschek - 11/03/2025 17:31:06</t>
  </si>
  <si>
    <t>Rafael Schafaschek - 11/03/2025 17:31:05</t>
  </si>
  <si>
    <t>Rafael Schafaschek - 11/03/2025 17:40:18</t>
  </si>
  <si>
    <t>Rafael Schafaschek - 11/03/2025 17:40:17</t>
  </si>
  <si>
    <t>Rafael Schafaschek - 12/03/2025 16:14:49</t>
  </si>
  <si>
    <t>Rafael Schafaschek - 12/03/2025 16:14:48</t>
  </si>
  <si>
    <t>Base de Dados_Images/BV-8101-  M_115_149.Imagem do Equipamento-.191719.jpg</t>
  </si>
  <si>
    <t>Danilo Estanislau Pereira - 21/01/2025 16:16:27</t>
  </si>
  <si>
    <t>Base de Dados_Images/BV-8101-  M_115_149.Imagem da Plaqueta do Motor-.191719.jpg</t>
  </si>
  <si>
    <t>Danilo Estanislau Pereira - 21/01/2025 16:17:14</t>
  </si>
  <si>
    <t>Caixa Selo Do Filtro</t>
  </si>
  <si>
    <t>LIT_115_7</t>
  </si>
  <si>
    <t>NÍVEL CAIXA SELO FILTRO</t>
  </si>
  <si>
    <t>Danilo Estanislau Pereira - 24/02/2025 12:59:05</t>
  </si>
  <si>
    <t>Danilo Estanislau Pereira - 24/02/2025 12:59:04</t>
  </si>
  <si>
    <t>Danilo Estanislau Pereira - 24/02/2025 12:59:03</t>
  </si>
  <si>
    <t>Rafael Schafaschek - 25/02/2025 10:09:13</t>
  </si>
  <si>
    <t>Rafael Schafaschek - 25/02/2025 10:09:14</t>
  </si>
  <si>
    <t>Rafael Schafaschek - 11/03/2025 15:33:29</t>
  </si>
  <si>
    <t>Rafael Schafaschek - 11/03/2025 15:33:28</t>
  </si>
  <si>
    <t>Rafael Schafaschek - 12/03/2025 16:15:50</t>
  </si>
  <si>
    <t>Rafael Schafaschek - 12/03/2025 16:15:49</t>
  </si>
  <si>
    <t>Base de Dados_Images/LIT_115_7.Imagem do Equipamento-.155905.jpg</t>
  </si>
  <si>
    <t>Danilo Estanislau Pereira - 24/02/2025 12:58:59</t>
  </si>
  <si>
    <t>Pressão De Ar Comprimido</t>
  </si>
  <si>
    <t>PIT_111_53</t>
  </si>
  <si>
    <t>PRESSÃO AR INSTRUMENTO</t>
  </si>
  <si>
    <t>Danilo Estanislau Pereira - 21/02/2025 09:35:44</t>
  </si>
  <si>
    <t>Danilo Estanislau Pereira - 21/02/2025 09:35:43</t>
  </si>
  <si>
    <t>Rafael Schafaschek - 25/02/2025 10:09:26</t>
  </si>
  <si>
    <t>Rafael Schafaschek - 25/02/2025 10:09:27</t>
  </si>
  <si>
    <t>Rafael Schafaschek - 25/02/2025 10:09:28</t>
  </si>
  <si>
    <t>Rafael Schafaschek - 27/02/2025 15:17:18</t>
  </si>
  <si>
    <t>Rafael Schafaschek - 27/02/2025 15:17:19</t>
  </si>
  <si>
    <t>Rafael Schafaschek - 06/03/2025 16:50:36</t>
  </si>
  <si>
    <t>Rafael Schafaschek - 06/03/2025 16:50:37</t>
  </si>
  <si>
    <t>Base de Dados_Images/PIT_111_53.Imagem do Equipamento-.123544.jpg</t>
  </si>
  <si>
    <t>Danilo Estanislau Pereira - 21/02/2025 09:35:39</t>
  </si>
  <si>
    <t>TT_111_149</t>
  </si>
  <si>
    <t>TEMPERATURA CCM CALDEIRA</t>
  </si>
  <si>
    <t>Danilo Estanislau Pereira - 21/02/2025 16:20:17</t>
  </si>
  <si>
    <t>Danilo Estanislau Pereira - 21/02/2025 16:20:18</t>
  </si>
  <si>
    <t>Rafael Schafaschek - 25/02/2025 10:09:39</t>
  </si>
  <si>
    <t>Rafael Schafaschek - 25/02/2025 10:09:40</t>
  </si>
  <si>
    <t>Rafael Schafaschek - 27/02/2025 15:17:59</t>
  </si>
  <si>
    <t>Rafael Schafaschek - 27/02/2025 15:18:00</t>
  </si>
  <si>
    <t>Rafael Schafaschek - 06/03/2025 16:51:03</t>
  </si>
  <si>
    <t>Base de Dados_Images/TT_111_149.Imagem do Equipamento-.192020.jpg</t>
  </si>
  <si>
    <t>Danilo Estanislau Pereira - 21/02/2025 16:20:13</t>
  </si>
  <si>
    <t>SA-8904/  M_111_233</t>
  </si>
  <si>
    <t>VENTILADOR SISTEMA ADIABÁTICO</t>
  </si>
  <si>
    <t>Danilo Estanislau Pereira - 21/02/2025 16:20:56</t>
  </si>
  <si>
    <t>Danilo Estanislau Pereira - 21/02/2025 16:20:57</t>
  </si>
  <si>
    <t>Danilo Estanislau Pereira - 21/02/2025 16:20:58</t>
  </si>
  <si>
    <t>Danilo Estanislau Pereira - 21/02/2025 16:21:00</t>
  </si>
  <si>
    <t>Danilo Estanislau Pereira - 21/02/2025 16:21:12</t>
  </si>
  <si>
    <t>Danilo Estanislau Pereira - 21/02/2025 16:21:10</t>
  </si>
  <si>
    <t>Danilo Estanislau Pereira - 21/02/2025 16:21:07</t>
  </si>
  <si>
    <t>Danilo Estanislau Pereira - 21/02/2025 16:21:18</t>
  </si>
  <si>
    <t>Danilo Estanislau Pereira - 21/02/2025 16:21:20</t>
  </si>
  <si>
    <t>Danilo Estanislau Pereira - 21/02/2025 16:21:22</t>
  </si>
  <si>
    <t>Danilo Estanislau Pereira - 21/02/2025 16:21:26</t>
  </si>
  <si>
    <t>Danilo Estanislau Pereira - 21/02/2025 16:21:28</t>
  </si>
  <si>
    <t>Danilo Estanislau Pereira - 21/02/2025 16:21:29</t>
  </si>
  <si>
    <t>Danilo Estanislau Pereira - 21/02/2025 16:21:31</t>
  </si>
  <si>
    <t>Danilo Estanislau Pereira - 21/02/2025 16:22:03</t>
  </si>
  <si>
    <t>Danilo Estanislau Pereira - 21/02/2025 16:21:34</t>
  </si>
  <si>
    <t>Danilo Estanislau Pereira - 21/02/2025 16:21:37</t>
  </si>
  <si>
    <t>Danilo Estanislau Pereira - 21/02/2025 16:21:39</t>
  </si>
  <si>
    <t>Danilo Estanislau Pereira - 21/02/2025 16:21:40</t>
  </si>
  <si>
    <t>Danilo Estanislau Pereira - 21/02/2025 16:21:44</t>
  </si>
  <si>
    <t>Danilo Estanislau Pereira - 21/02/2025 16:21:47</t>
  </si>
  <si>
    <t>Rafael Schafaschek - 26/02/2025 10:58:56</t>
  </si>
  <si>
    <t>Rafael Schafaschek - 26/02/2025 10:58:57</t>
  </si>
  <si>
    <t>Rafael Schafaschek - 26/02/2025 10:58:58</t>
  </si>
  <si>
    <t>Rafael Schafaschek - 26/02/2025 10:59:22</t>
  </si>
  <si>
    <t>Rafael Schafaschek - 26/02/2025 10:58:59</t>
  </si>
  <si>
    <t>Rafael Schafaschek - 26/02/2025 10:59:07</t>
  </si>
  <si>
    <t>Rafael Schafaschek - 26/02/2025 10:59:11</t>
  </si>
  <si>
    <t>Rafael Schafaschek - 27/02/2025 15:18:05</t>
  </si>
  <si>
    <t>Rafael Schafaschek - 27/02/2025 15:18:06</t>
  </si>
  <si>
    <t>Rafael Schafaschek - 06/03/2025 16:51:07</t>
  </si>
  <si>
    <t>Rafael Schafaschek - 06/03/2025 16:51:08</t>
  </si>
  <si>
    <t>Danilo Estanislau Pereira - 02/21/2025 16:20:51</t>
  </si>
  <si>
    <t>SA-8904/  M_111_234</t>
  </si>
  <si>
    <t>BOMBA SISTEMA ADIABÁTICO</t>
  </si>
  <si>
    <t>Rafael De Carvalho Vasconcelos - 21/02/2025 16:18:15</t>
  </si>
  <si>
    <t>Rafael De Carvalho Vasconcelos - 21/02/2025 16:18:17</t>
  </si>
  <si>
    <t>Rafael De Carvalho Vasconcelos - 21/02/2025 16:18:20</t>
  </si>
  <si>
    <t>Rafael De Carvalho Vasconcelos - 21/02/2025 16:18:27</t>
  </si>
  <si>
    <t>Rafael De Carvalho Vasconcelos - 21/02/2025 16:18:29</t>
  </si>
  <si>
    <t>Rafael De Carvalho Vasconcelos - 21/02/2025 16:18:31</t>
  </si>
  <si>
    <t>Rafael De Carvalho Vasconcelos - 21/02/2025 16:18:33</t>
  </si>
  <si>
    <t>Rafael De Carvalho Vasconcelos - 21/02/2025 16:19:47</t>
  </si>
  <si>
    <t>Rafael De Carvalho Vasconcelos - 21/02/2025 16:19:50</t>
  </si>
  <si>
    <t>Rafael De Carvalho Vasconcelos - 21/02/2025 16:19:51</t>
  </si>
  <si>
    <t>Danilo Estanislau Pereira - 21/02/2025 16:20:33</t>
  </si>
  <si>
    <t>Danilo Estanislau Pereira - 21/02/2025 16:20:34</t>
  </si>
  <si>
    <t>Danilo Estanislau Pereira - 21/02/2025 16:20:38</t>
  </si>
  <si>
    <t>Danilo Estanislau Pereira - 21/02/2025 16:20:37</t>
  </si>
  <si>
    <t>Rafael Schafaschek - 26/02/2025 10:59:39</t>
  </si>
  <si>
    <t>Rafael Schafaschek - 26/02/2025 10:59:40</t>
  </si>
  <si>
    <t>Rafael Schafaschek - 26/02/2025 10:59:43</t>
  </si>
  <si>
    <t>Rafael Schafaschek - 26/02/2025 10:59:45</t>
  </si>
  <si>
    <t>Rafael Schafaschek - 26/02/2025 10:59:47</t>
  </si>
  <si>
    <t>Rafael Schafaschek - 26/02/2025 10:59:49</t>
  </si>
  <si>
    <t>Rafael Schafaschek - 27/02/2025 15:17:48</t>
  </si>
  <si>
    <t>Rafael Schafaschek - 27/02/2025 15:17:49</t>
  </si>
  <si>
    <t>Rafael Schafaschek - 27/02/2025 15:17:51</t>
  </si>
  <si>
    <t>Rafael Schafaschek - 06/03/2025 16:50:57</t>
  </si>
  <si>
    <t>Rafael Schafaschek - 06/03/2025 16:50:58</t>
  </si>
  <si>
    <t>Rafael Schafaschek - 06/03/2025 16:50:59</t>
  </si>
  <si>
    <t>Base de Dados_Images/SA-8904-  M_111_234.Imagem do Equipamento-.191809.jpg</t>
  </si>
  <si>
    <t>Rafael De Carvalho Vasconcelos - 21/02/2025 16:16:41</t>
  </si>
  <si>
    <t>Base de Dados_Images/SA-8904-  M_111_234.Imagem da Plaqueta do Motor-.191809.jpg</t>
  </si>
  <si>
    <t>Rafael De Carvalho Vasconcelos - 21/02/2025 16:18:05</t>
  </si>
  <si>
    <t>80 - Geração de Energia</t>
  </si>
  <si>
    <t>Turbina</t>
  </si>
  <si>
    <t>SI_30_01_2_RPM</t>
  </si>
  <si>
    <t>ROTAÇÃO DA TURBINA</t>
  </si>
  <si>
    <t>Rafael Schafaschek - 08/03/2025 13:31:16</t>
  </si>
  <si>
    <t>Rafael Schafaschek - 08/03/2025 13:31:18</t>
  </si>
  <si>
    <t>Rafael Schafaschek - 08/03/2025 14:35:57</t>
  </si>
  <si>
    <t>Rafael Schafaschek - 08/03/2025 14:36:04</t>
  </si>
  <si>
    <t>Rafael Schafaschek - 08/03/2025 14:59:03</t>
  </si>
  <si>
    <t>Rafael Schafaschek - 08/03/2025 14:59:04</t>
  </si>
  <si>
    <t>Rafael Schafaschek - 12/03/2025 13:48:10</t>
  </si>
  <si>
    <t>VT_33_01_01</t>
  </si>
  <si>
    <t>SENSOR VIBRAÇÃO MANCAL TURBINA LNA</t>
  </si>
  <si>
    <t>Rafael Schafaschek - 08/03/2025 13:31:24</t>
  </si>
  <si>
    <t>Rafael Schafaschek - 08/03/2025 13:31:25</t>
  </si>
  <si>
    <t>Rafael Schafaschek - 08/03/2025 13:31:26</t>
  </si>
  <si>
    <t>Rafael Schafaschek - 08/03/2025 14:36:11</t>
  </si>
  <si>
    <t>Rafael Schafaschek - 08/03/2025 14:36:12</t>
  </si>
  <si>
    <t>Rafael Schafaschek - 08/03/2025 14:59:09</t>
  </si>
  <si>
    <t>Rafael Schafaschek - 08/03/2025 14:59:10</t>
  </si>
  <si>
    <t>Rafael Schafaschek - 12/03/2025 13:48:14</t>
  </si>
  <si>
    <t>VT_33_02_01</t>
  </si>
  <si>
    <t>SENSOR VIBRAÇÃO MANCAL TURBINA LA</t>
  </si>
  <si>
    <t>Rafael Schafaschek - 08/03/2025 13:31:31</t>
  </si>
  <si>
    <t>Rafael Schafaschek - 08/03/2025 13:31:32</t>
  </si>
  <si>
    <t>Rafael Schafaschek - 08/03/2025 14:36:18</t>
  </si>
  <si>
    <t>Rafael Schafaschek - 08/03/2025 14:36:19</t>
  </si>
  <si>
    <t>Rafael Schafaschek - 08/03/2025 14:59:14</t>
  </si>
  <si>
    <t>Rafael Schafaschek - 08/03/2025 14:59:15</t>
  </si>
  <si>
    <t>Rafael Schafaschek - 12/03/2025 13:48:18</t>
  </si>
  <si>
    <t>ZT_39_23_1_DES</t>
  </si>
  <si>
    <t>DESLOCAMENTO AXIAL DO ROTOR DA TURBINA</t>
  </si>
  <si>
    <t>Rafael Schafaschek - 08/03/2025 13:31:38</t>
  </si>
  <si>
    <t>Rafael Schafaschek - 08/03/2025 13:31:39</t>
  </si>
  <si>
    <t>Rafael Schafaschek - 08/03/2025 14:36:36</t>
  </si>
  <si>
    <t>Rafael Schafaschek - 08/03/2025 14:36:38</t>
  </si>
  <si>
    <t>Rafael Schafaschek - 08/03/2025 14:59:19</t>
  </si>
  <si>
    <t>Rafael Schafaschek - 08/03/2025 14:59:20</t>
  </si>
  <si>
    <t>Rafael Schafaschek - 12/03/2025 13:48:22</t>
  </si>
  <si>
    <t>TIT_33_10_1_LNA</t>
  </si>
  <si>
    <t>TEMPERATURA DO MANCAL RADIAL LNA</t>
  </si>
  <si>
    <t>Rafael Schafaschek - 08/03/2025 13:31:52</t>
  </si>
  <si>
    <t>Rafael Schafaschek - 08/03/2025 13:31:53</t>
  </si>
  <si>
    <t>Rafael Schafaschek - 08/03/2025 14:36:55</t>
  </si>
  <si>
    <t>Rafael Schafaschek - 08/03/2025 14:36:56</t>
  </si>
  <si>
    <t>Rafael Schafaschek - 08/03/2025 14:59:29</t>
  </si>
  <si>
    <t>Rafael Schafaschek - 12/03/2025 13:48:29</t>
  </si>
  <si>
    <t>TIT_33_12_1_EXT</t>
  </si>
  <si>
    <t>TEMPERATURA DO MANCAL AXIAL EXTERNO</t>
  </si>
  <si>
    <t>Rafael Schafaschek - 08/03/2025 13:31:59</t>
  </si>
  <si>
    <t>Rafael Schafaschek - 08/03/2025 13:32:00</t>
  </si>
  <si>
    <t>Rafael Schafaschek - 08/03/2025 14:37:02</t>
  </si>
  <si>
    <t>Rafael Schafaschek - 08/03/2025 14:37:03</t>
  </si>
  <si>
    <t>Rafael Schafaschek - 08/03/2025 14:59:34</t>
  </si>
  <si>
    <t>Rafael Schafaschek - 08/03/2025 14:59:35</t>
  </si>
  <si>
    <t>Rafael Schafaschek - 12/03/2025 13:48:33</t>
  </si>
  <si>
    <t>TIT_33_14_1_LA</t>
  </si>
  <si>
    <t>TEMPERATURA DO MANCAL RADIAL LA</t>
  </si>
  <si>
    <t>Rafael Schafaschek - 08/03/2025 13:32:07</t>
  </si>
  <si>
    <t>Rafael Schafaschek - 08/03/2025 13:32:09</t>
  </si>
  <si>
    <t>Rafael Schafaschek - 08/03/2025 13:32:08</t>
  </si>
  <si>
    <t>Rafael Schafaschek - 08/03/2025 14:37:14</t>
  </si>
  <si>
    <t>Rafael Schafaschek - 08/03/2025 14:37:15</t>
  </si>
  <si>
    <t>Rafael Schafaschek - 08/03/2025 14:59:39</t>
  </si>
  <si>
    <t>Rafael Schafaschek - 08/03/2025 14:59:52</t>
  </si>
  <si>
    <t>Rafael Schafaschek - 12/03/2025 13:48:37</t>
  </si>
  <si>
    <t>Rafael Schafaschek - 12/03/2025 13:48:36</t>
  </si>
  <si>
    <t>TIT_33_13_1_INT</t>
  </si>
  <si>
    <t>TEMPERATURA DO MANCAL AXIAL INTERNO</t>
  </si>
  <si>
    <t>Rafael Schafaschek - 08/03/2025 13:32:15</t>
  </si>
  <si>
    <t>Rafael Schafaschek - 08/03/2025 13:32:17</t>
  </si>
  <si>
    <t>Rafael Schafaschek - 08/03/2025 14:37:21</t>
  </si>
  <si>
    <t>Rafael Schafaschek - 08/03/2025 14:37:22</t>
  </si>
  <si>
    <t>Rafael Schafaschek - 08/03/2025 14:37:23</t>
  </si>
  <si>
    <t>Rafael Schafaschek - 08/03/2025 14:59:59</t>
  </si>
  <si>
    <t>Rafael Schafaschek - 12/03/2025 13:48:40</t>
  </si>
  <si>
    <t>TE_BLOCO</t>
  </si>
  <si>
    <t>TEMPERATURA DO BLOCO DE VALVULAS TURBINA</t>
  </si>
  <si>
    <t>Rafael Schafaschek - 08/03/2025 13:31:45</t>
  </si>
  <si>
    <t>Rafael Schafaschek - 08/03/2025 13:31:46</t>
  </si>
  <si>
    <t>Rafael Schafaschek - 08/03/2025 13:31:47</t>
  </si>
  <si>
    <t>Rafael Schafaschek - 08/03/2025 14:36:45</t>
  </si>
  <si>
    <t>Rafael Schafaschek - 08/03/2025 14:36:46</t>
  </si>
  <si>
    <t>Rafael Schafaschek - 08/03/2025 14:59:24</t>
  </si>
  <si>
    <t>Rafael Schafaschek - 12/03/2025 13:48:26</t>
  </si>
  <si>
    <t>Rafael Schafaschek - 12/03/2025 13:48:25</t>
  </si>
  <si>
    <t>TDO07_REARME_TURBINA</t>
  </si>
  <si>
    <t>SAIDA DIGITAL REARME TURBINA</t>
  </si>
  <si>
    <t>Rafael Schafaschek - 08/03/2025 13:32:24</t>
  </si>
  <si>
    <t>Rafael Schafaschek - 08/03/2025 13:32:25</t>
  </si>
  <si>
    <t>Rafael Schafaschek - 08/03/2025 13:32:26</t>
  </si>
  <si>
    <t>Rafael Schafaschek - 08/03/2025 14:37:33</t>
  </si>
  <si>
    <t>Rafael Schafaschek - 08/03/2025 14:37:34</t>
  </si>
  <si>
    <t>Rafael Schafaschek - 08/03/2025 15:00:08</t>
  </si>
  <si>
    <t>Rafael Schafaschek - 12/03/2025 13:48:44</t>
  </si>
  <si>
    <t>TDO03_PARTE_TURBINA</t>
  </si>
  <si>
    <t>SAIDA DIGITAL PARTE TURBINA</t>
  </si>
  <si>
    <t>Rafael Schafaschek - 08/03/2025 13:32:31</t>
  </si>
  <si>
    <t>Rafael Schafaschek - 08/03/2025 13:32:32</t>
  </si>
  <si>
    <t>Rafael Schafaschek - 08/03/2025 13:32:33</t>
  </si>
  <si>
    <t>Rafael Schafaschek - 08/03/2025 14:37:39</t>
  </si>
  <si>
    <t>Rafael Schafaschek - 08/03/2025 14:37:40</t>
  </si>
  <si>
    <t>Rafael Schafaschek - 08/03/2025 15:00:15</t>
  </si>
  <si>
    <t>Rafael Schafaschek - 08/03/2025 15:00:20</t>
  </si>
  <si>
    <t>Rafael Schafaschek - 12/03/2025 13:48:48</t>
  </si>
  <si>
    <t>Rafael Schafaschek - 12/03/2025 13:48:47</t>
  </si>
  <si>
    <t>TDO13_TRIP_A_TURBINA</t>
  </si>
  <si>
    <t>SAIDA DIGITAL TRIP A TURBINA</t>
  </si>
  <si>
    <t>Rafael Schafaschek - 08/03/2025 13:32:39</t>
  </si>
  <si>
    <t>Rafael Schafaschek - 08/03/2025 13:32:40</t>
  </si>
  <si>
    <t>Rafael Schafaschek - 08/03/2025 13:32:42</t>
  </si>
  <si>
    <t>Rafael Schafaschek - 08/03/2025 14:37:46</t>
  </si>
  <si>
    <t>Rafael Schafaschek - 08/03/2025 14:37:47</t>
  </si>
  <si>
    <t>Rafael Schafaschek - 08/03/2025 15:00:28</t>
  </si>
  <si>
    <t>Rafael Schafaschek - 08/03/2025 15:00:27</t>
  </si>
  <si>
    <t>Rafael Schafaschek - 12/03/2025 13:48:52</t>
  </si>
  <si>
    <t>Rafael Schafaschek - 12/03/2025 13:48:51</t>
  </si>
  <si>
    <t>TDO15_TRIP_B_TURBINA</t>
  </si>
  <si>
    <t>SAIDA DIGITAL TRIP B TURBINA</t>
  </si>
  <si>
    <t>Rafael Schafaschek - 08/03/2025 13:32:50</t>
  </si>
  <si>
    <t>Rafael Schafaschek - 08/03/2025 13:32:51</t>
  </si>
  <si>
    <t>Rafael Schafaschek - 08/03/2025 13:32:52</t>
  </si>
  <si>
    <t>Rafael Schafaschek - 08/03/2025 14:37:52</t>
  </si>
  <si>
    <t>Rafael Schafaschek - 08/03/2025 14:37:53</t>
  </si>
  <si>
    <t>Rafael Schafaschek - 08/03/2025 15:00:35</t>
  </si>
  <si>
    <t>Rafael Schafaschek - 08/03/2025 15:00:34</t>
  </si>
  <si>
    <t>Rafael Schafaschek - 12/03/2025 13:48:55</t>
  </si>
  <si>
    <t>TDI07_TRIP_BOT_EMERG</t>
  </si>
  <si>
    <t>ENTRADA DIGITAL TRIP BOTÃO DE EMERGENCIA</t>
  </si>
  <si>
    <t>Rafael Schafaschek - 08/03/2025 13:32:57</t>
  </si>
  <si>
    <t>Rafael Schafaschek - 08/03/2025 13:32:58</t>
  </si>
  <si>
    <t>Rafael Schafaschek - 08/03/2025 13:32:59</t>
  </si>
  <si>
    <t>Rafael Schafaschek - 08/03/2025 14:37:59</t>
  </si>
  <si>
    <t>Rafael Schafaschek - 08/03/2025 14:37:58</t>
  </si>
  <si>
    <t>Rafael Schafaschek - 08/03/2025 15:00:43</t>
  </si>
  <si>
    <t>Rafael Schafaschek - 08/03/2025 15:00:40</t>
  </si>
  <si>
    <t>Rafael Schafaschek - 12/03/2025 13:48:59</t>
  </si>
  <si>
    <t>TDI09_ATU_FECHO_RAPIDO</t>
  </si>
  <si>
    <t>ENTRADA DIGITAL STATUS DA VALVULA DE FECHO RAPIDO</t>
  </si>
  <si>
    <t>Rafael Schafaschek - 08/03/2025 13:33:06</t>
  </si>
  <si>
    <t>Rafael Schafaschek - 08/03/2025 13:33:07</t>
  </si>
  <si>
    <t>Rafael Schafaschek - 08/03/2025 14:38:06</t>
  </si>
  <si>
    <t>Rafael Schafaschek - 08/03/2025 14:38:05</t>
  </si>
  <si>
    <t>Rafael Schafaschek - 08/03/2025 15:00:50</t>
  </si>
  <si>
    <t>Rafael Schafaschek - 08/03/2025 15:00:49</t>
  </si>
  <si>
    <t>Rafael Schafaschek - 12/03/2025 13:49:03</t>
  </si>
  <si>
    <t>TDI29_TRIP_K208_TGM</t>
  </si>
  <si>
    <t>ENTRADA DIGITIAL TRIP BOTÃO K208 PAINEL DA TGM</t>
  </si>
  <si>
    <t>Rafael Schafaschek - 08/03/2025 13:33:13</t>
  </si>
  <si>
    <t>Rafael Schafaschek - 08/03/2025 13:33:15</t>
  </si>
  <si>
    <t>Rafael Schafaschek - 08/03/2025 13:33:14</t>
  </si>
  <si>
    <t>Rafael Schafaschek - 08/03/2025 14:38:15</t>
  </si>
  <si>
    <t>Rafael Schafaschek - 08/03/2025 15:00:56</t>
  </si>
  <si>
    <t>Rafael Schafaschek - 12/03/2025 13:49:07</t>
  </si>
  <si>
    <t>Rafael Schafaschek - 12/03/2025 13:49:06</t>
  </si>
  <si>
    <t>TDI05_TRIP_K226_K227</t>
  </si>
  <si>
    <t>ENTRADA DIGITAL TRIP DA TURBINA COLETIVA RELE K226 E K227</t>
  </si>
  <si>
    <t>Rafael Schafaschek - 08/03/2025 13:33:21</t>
  </si>
  <si>
    <t>Rafael Schafaschek - 08/03/2025 13:33:22</t>
  </si>
  <si>
    <t>Rafael Schafaschek - 08/03/2025 13:33:23</t>
  </si>
  <si>
    <t>Rafael Schafaschek - 08/03/2025 14:38:23</t>
  </si>
  <si>
    <t>Rafael Schafaschek - 08/03/2025 14:38:21</t>
  </si>
  <si>
    <t>Rafael Schafaschek - 08/03/2025 15:01:04</t>
  </si>
  <si>
    <t>Rafael Schafaschek - 12/03/2025 13:49:12</t>
  </si>
  <si>
    <t>TDO00_AUM_VEL</t>
  </si>
  <si>
    <t>SAIDA DIGITAL DE AUMENTAR VELOCIDADE</t>
  </si>
  <si>
    <t>Rafael Schafaschek - 08/03/2025 13:33:31</t>
  </si>
  <si>
    <t>Rafael Schafaschek - 08/03/2025 13:33:30</t>
  </si>
  <si>
    <t>Rafael Schafaschek - 08/03/2025 13:33:29</t>
  </si>
  <si>
    <t>Rafael Schafaschek - 08/03/2025 14:38:30</t>
  </si>
  <si>
    <t>Rafael Schafaschek - 08/03/2025 14:38:29</t>
  </si>
  <si>
    <t>Rafael Schafaschek - 08/03/2025 15:01:11</t>
  </si>
  <si>
    <t>Rafael Schafaschek - 08/03/2025 15:01:10</t>
  </si>
  <si>
    <t>Rafael Schafaschek - 12/03/2025 13:49:16</t>
  </si>
  <si>
    <t>TDO01_DIM_VEL</t>
  </si>
  <si>
    <t>SAIDA DIGITAL DE DIMINUIR VELOCIDADE</t>
  </si>
  <si>
    <t>Rafael Schafaschek - 08/03/2025 13:33:41</t>
  </si>
  <si>
    <t>Rafael Schafaschek - 08/03/2025 13:33:40</t>
  </si>
  <si>
    <t>Rafael Schafaschek - 08/03/2025 14:38:36</t>
  </si>
  <si>
    <t>Rafael Schafaschek - 08/03/2025 14:38:35</t>
  </si>
  <si>
    <t>Rafael Schafaschek - 08/03/2025 15:01:16</t>
  </si>
  <si>
    <t>Rafael Schafaschek - 08/03/2025 15:01:15</t>
  </si>
  <si>
    <t>Rafael Schafaschek - 12/03/2025 13:49:20</t>
  </si>
  <si>
    <t>TDO04_VELOC_NOMINAL</t>
  </si>
  <si>
    <t>SAIDA DIGITAL VELOCIDADE NOMINAL</t>
  </si>
  <si>
    <t>Rafael Schafaschek - 08/03/2025 13:33:47</t>
  </si>
  <si>
    <t>Rafael Schafaschek - 08/03/2025 13:33:46</t>
  </si>
  <si>
    <t>Rafael Schafaschek - 08/03/2025 14:48:27</t>
  </si>
  <si>
    <t>Rafael Schafaschek - 08/03/2025 14:48:26</t>
  </si>
  <si>
    <t>Rafael Schafaschek - 08/03/2025 15:01:22</t>
  </si>
  <si>
    <t>Rafael Schafaschek - 12/03/2025 13:49:25</t>
  </si>
  <si>
    <t>Rafael Schafaschek - 12/03/2025 13:49:24</t>
  </si>
  <si>
    <t>TDI00_FALHA_CPC</t>
  </si>
  <si>
    <t>ENTRADA DIGITAL FALHA CPC</t>
  </si>
  <si>
    <t>Rafael Schafaschek - 08/03/2025 13:33:53</t>
  </si>
  <si>
    <t>Rafael Schafaschek - 08/03/2025 13:33:52</t>
  </si>
  <si>
    <t>Rafael Schafaschek - 08/03/2025 14:38:42</t>
  </si>
  <si>
    <t>Rafael Schafaschek - 08/03/2025 14:38:41</t>
  </si>
  <si>
    <t>Rafael Schafaschek - 08/03/2025 15:01:28</t>
  </si>
  <si>
    <t>Rafael Schafaschek - 12/03/2025 13:49:30</t>
  </si>
  <si>
    <t>TDI31_TRIP_ARRASTE</t>
  </si>
  <si>
    <t>ENTRADA DIGITAL TRIP ARRASTE DE AGUA (COMUNICAÇÃO VINDA DO PLC CALDEIRA)</t>
  </si>
  <si>
    <t>Rafael Schafaschek - 08/03/2025 13:34:02</t>
  </si>
  <si>
    <t>Rafael Schafaschek - 08/03/2025 13:34:01</t>
  </si>
  <si>
    <t>Rafael Schafaschek - 08/03/2025 13:34:00</t>
  </si>
  <si>
    <t>Rafael Schafaschek - 08/03/2025 14:38:47</t>
  </si>
  <si>
    <t>Rafael Schafaschek - 08/03/2025 14:38:46</t>
  </si>
  <si>
    <t>Rafael Schafaschek - 08/03/2025 15:01:33</t>
  </si>
  <si>
    <t>Rafael Schafaschek - 12/03/2025 13:49:34</t>
  </si>
  <si>
    <t>Redutor</t>
  </si>
  <si>
    <t>VT_33_03_01</t>
  </si>
  <si>
    <t>SENSOR VIBRAÇÃO MANCAL REDUTOR DE ALTA  LA</t>
  </si>
  <si>
    <t>Danilo Estanislau Pereira - 26/02/2025 09:36:47</t>
  </si>
  <si>
    <t>Danilo Estanislau Pereira - 26/02/2025 09:36:46</t>
  </si>
  <si>
    <t>Danilo Estanislau Pereira - 26/02/2025 09:36:45</t>
  </si>
  <si>
    <t>Rafael Schafaschek - 27/02/2025 10:56:30</t>
  </si>
  <si>
    <t>Rafael Schafaschek - 27/02/2025 10:56:31</t>
  </si>
  <si>
    <t>Rafael Schafaschek - 28/02/2025 16:18:37</t>
  </si>
  <si>
    <t>Rafael Schafaschek - 28/02/2025 16:18:38</t>
  </si>
  <si>
    <t>Rafael Schafaschek - 12/03/2025 13:49:44</t>
  </si>
  <si>
    <t>Rafael Schafaschek - 12/03/2025 13:49:43</t>
  </si>
  <si>
    <t>Base de Dados_Images/VT_33_03_01.Imagem do Equipamento-.123713.jpg</t>
  </si>
  <si>
    <t>Danilo Estanislau Pereira - 26/02/2025 09:37:01</t>
  </si>
  <si>
    <t>VT_33_04_01</t>
  </si>
  <si>
    <t>SENSOR VIBRAÇÃO MANCAL REDUTOR DE ALTA  LNA</t>
  </si>
  <si>
    <t>Danilo Estanislau Pereira - 26/02/2025 09:37:25</t>
  </si>
  <si>
    <t>Danilo Estanislau Pereira - 26/02/2025 09:37:24</t>
  </si>
  <si>
    <t>Danilo Estanislau Pereira - 26/02/2025 09:37:23</t>
  </si>
  <si>
    <t>Rafael Schafaschek - 27/02/2025 10:56:35</t>
  </si>
  <si>
    <t>Rafael Schafaschek - 27/02/2025 10:56:36</t>
  </si>
  <si>
    <t>Rafael Schafaschek - 28/02/2025 16:18:42</t>
  </si>
  <si>
    <t>Rafael Schafaschek - 12/03/2025 13:49:47</t>
  </si>
  <si>
    <t>Base de Dados_Images/VT_33_04_01.Imagem do Equipamento-.123720.jpg</t>
  </si>
  <si>
    <t>Danilo Estanislau Pereira - 26/02/2025 09:37:15</t>
  </si>
  <si>
    <t>VT_33_05_01</t>
  </si>
  <si>
    <t>SENSOR VIBRAÇÃO MANCAL REDUTOR DE BAIXA LNA</t>
  </si>
  <si>
    <t>Danilo Estanislau Pereira - 26/02/2025 09:36:28</t>
  </si>
  <si>
    <t>Danilo Estanislau Pereira - 26/02/2025 09:36:27</t>
  </si>
  <si>
    <t>Danilo Estanislau Pereira - 26/02/2025 09:36:26</t>
  </si>
  <si>
    <t>Rafael Schafaschek - 27/02/2025 10:56:39</t>
  </si>
  <si>
    <t>Rafael Schafaschek - 27/02/2025 10:56:40</t>
  </si>
  <si>
    <t>Rafael Schafaschek - 27/02/2025 10:56:43</t>
  </si>
  <si>
    <t>Rafael Schafaschek - 28/02/2025 16:18:46</t>
  </si>
  <si>
    <t>Rafael Schafaschek - 28/02/2025 16:18:47</t>
  </si>
  <si>
    <t>Rafael Schafaschek - 12/03/2025 13:49:51</t>
  </si>
  <si>
    <t>Base de Dados_Images/VT_33_05_01.Imagem do Equipamento-.123629.jpg</t>
  </si>
  <si>
    <t>Danilo Estanislau Pereira - 26/02/2025 09:36:21</t>
  </si>
  <si>
    <t>VT_33_06_01</t>
  </si>
  <si>
    <t>SENSOR VIBRAÇÃO MANCAL REDUTOR DE BAIXA LA</t>
  </si>
  <si>
    <t>Danilo Estanislau Pereira - 26/02/2025 09:36:03</t>
  </si>
  <si>
    <t>Danilo Estanislau Pereira - 26/02/2025 09:36:02</t>
  </si>
  <si>
    <t>Danilo Estanislau Pereira - 26/02/2025 09:36:01</t>
  </si>
  <si>
    <t>Rafael Schafaschek - 27/02/2025 10:56:46</t>
  </si>
  <si>
    <t>Rafael Schafaschek - 27/02/2025 10:56:47</t>
  </si>
  <si>
    <t>Rafael Schafaschek - 28/02/2025 16:18:51</t>
  </si>
  <si>
    <t>Rafael Schafaschek - 28/02/2025 16:18:52</t>
  </si>
  <si>
    <t>Rafael Schafaschek - 12/03/2025 13:49:57</t>
  </si>
  <si>
    <t>Base de Dados_Images/VT_33_06_01.Imagem do Equipamento-.123600.jpg</t>
  </si>
  <si>
    <t>Danilo Estanislau Pereira - 26/02/2025 09:35:56</t>
  </si>
  <si>
    <t>Gerador</t>
  </si>
  <si>
    <t>VT_33_07_01</t>
  </si>
  <si>
    <t>SENSOR VIBRAÇÃO MANCAL GERADOR LA</t>
  </si>
  <si>
    <t>Danilo Estanislau Pereira - 26/02/2025 09:38:43</t>
  </si>
  <si>
    <t>Danilo Estanislau Pereira - 26/02/2025 09:38:42</t>
  </si>
  <si>
    <t>Danilo Estanislau Pereira - 26/02/2025 09:38:41</t>
  </si>
  <si>
    <t>Rafael Schafaschek - 27/02/2025 10:56:59</t>
  </si>
  <si>
    <t>Rafael Schafaschek - 28/02/2025 16:19:03</t>
  </si>
  <si>
    <t>Rafael Schafaschek - 12/03/2025 13:50:08</t>
  </si>
  <si>
    <t>Base de Dados_Images/VT_33_07_01.Imagem do Equipamento-.123840.jpg</t>
  </si>
  <si>
    <t>Danilo Estanislau Pereira - 26/02/2025 09:38:36</t>
  </si>
  <si>
    <t>VT_33_08_01</t>
  </si>
  <si>
    <t>SENSOR VIBRAÇÃO MANCAL GERADOR LNA</t>
  </si>
  <si>
    <t>Danilo Estanislau Pereira - 26/02/2025 09:39:11</t>
  </si>
  <si>
    <t>Danilo Estanislau Pereira - 26/02/2025 09:39:10</t>
  </si>
  <si>
    <t>Rafael Schafaschek - 27/02/2025 10:57:03</t>
  </si>
  <si>
    <t>Rafael Schafaschek - 27/02/2025 10:57:04</t>
  </si>
  <si>
    <t>Rafael Schafaschek - 28/02/2025 16:19:07</t>
  </si>
  <si>
    <t>Rafael Schafaschek - 12/03/2025 13:50:12</t>
  </si>
  <si>
    <t>Base de Dados_Images/VT_33_08_01.Imagem do Equipamento-.123913.jpg</t>
  </si>
  <si>
    <t>Danilo Estanislau Pereira - 26/02/2025 09:39:05</t>
  </si>
  <si>
    <t>GDI12_GER_CH_FL_A_D</t>
  </si>
  <si>
    <t>ENTRADA DIGITAL GERADOR CHAVE DE FLUXO AGUA RADIADOR DIANTEIRO (INTERNO DO GERADOR)</t>
  </si>
  <si>
    <t>Danilo Estanislau Pereira - 26/02/2025 09:40:40</t>
  </si>
  <si>
    <t>Danilo Estanislau Pereira - 26/02/2025 09:40:39</t>
  </si>
  <si>
    <t>Danilo Estanislau Pereira - 26/02/2025 09:40:38</t>
  </si>
  <si>
    <t>Rafael Schafaschek - 27/02/2025 10:57:08</t>
  </si>
  <si>
    <t>Rafael Schafaschek - 27/02/2025 10:57:09</t>
  </si>
  <si>
    <t>Rafael Schafaschek - 28/02/2025 16:19:11</t>
  </si>
  <si>
    <t>Rafael Schafaschek - 28/02/2025 16:19:12</t>
  </si>
  <si>
    <t>Rafael Schafaschek - 12/03/2025 13:50:16</t>
  </si>
  <si>
    <t>Danilo Estanislau Pereira - 02/26/2025 09:40:34</t>
  </si>
  <si>
    <t>GDI46_GER_VAZ_D</t>
  </si>
  <si>
    <t>ENTRADA DIGITAL GERADOR ELETRODO DETECCAO DE VAZAMENTO AGUA RAD DIANTEIRO (INTERNO DO GERADOR)</t>
  </si>
  <si>
    <t>Danilo Estanislau Pereira - 26/02/2025 09:40:29</t>
  </si>
  <si>
    <t>Danilo Estanislau Pereira - 26/02/2025 09:40:28</t>
  </si>
  <si>
    <t>Rafael Schafaschek - 27/02/2025 10:57:15</t>
  </si>
  <si>
    <t>Rafael Schafaschek - 27/02/2025 10:57:16</t>
  </si>
  <si>
    <t>Rafael Schafaschek - 28/02/2025 16:19:18</t>
  </si>
  <si>
    <t>Rafael Schafaschek - 12/03/2025 13:50:19</t>
  </si>
  <si>
    <t>Danilo Estanislau Pereira - 02/26/2025 09:40:22</t>
  </si>
  <si>
    <t>GDI47_GER_VAZ_T</t>
  </si>
  <si>
    <t>ENTRADA DIGITAL GERADOR ELETRODO DETECCAO DE VAZAMENTO AGUA RAD TRASEIRO (INTERNO DO GERADOR)</t>
  </si>
  <si>
    <t>Danilo Estanislau Pereira - 26/02/2025 09:40:13</t>
  </si>
  <si>
    <t>Danilo Estanislau Pereira - 26/02/2025 09:40:12</t>
  </si>
  <si>
    <t>Danilo Estanislau Pereira - 26/02/2025 09:40:11</t>
  </si>
  <si>
    <t>Rafael Schafaschek - 27/02/2025 10:57:21</t>
  </si>
  <si>
    <t>Rafael Schafaschek - 27/02/2025 10:57:22</t>
  </si>
  <si>
    <t>Rafael Schafaschek - 28/02/2025 16:19:24</t>
  </si>
  <si>
    <t>Rafael Schafaschek - 12/03/2025 13:50:23</t>
  </si>
  <si>
    <t>Danilo Estanislau Pereira - 02/26/2025 09:40:06</t>
  </si>
  <si>
    <t>GDI00_EMERG</t>
  </si>
  <si>
    <t>ENTRADA DIGITAL PARADA DE EMERGÊNCIA PAINEL GERADOR (NA OK, NC TRIP)</t>
  </si>
  <si>
    <t>Danilo Estanislau Pereira - 26/02/2025 09:39:59</t>
  </si>
  <si>
    <t>Danilo Estanislau Pereira - 26/02/2025 09:39:55</t>
  </si>
  <si>
    <t>Danilo Estanislau Pereira - 26/02/2025 09:39:54</t>
  </si>
  <si>
    <t>Danilo Estanislau Pereira - 26/02/2025 09:39:53</t>
  </si>
  <si>
    <t>Rafael Schafaschek - 27/02/2025 10:57:25</t>
  </si>
  <si>
    <t>Rafael Schafaschek - 27/02/2025 10:57:26</t>
  </si>
  <si>
    <t>Rafael Schafaschek - 28/02/2025 16:19:29</t>
  </si>
  <si>
    <t>Rafael Schafaschek - 12/03/2025 13:50:27</t>
  </si>
  <si>
    <t>Danilo Estanislau Pereira - 02/26/2025 09:39:26</t>
  </si>
  <si>
    <t>Sistema De Vapor</t>
  </si>
  <si>
    <t>PIT_30_10_4_ESC</t>
  </si>
  <si>
    <t>PRESSÃO DE VAPOR DE ESCAPE</t>
  </si>
  <si>
    <t>Danilo Estanislau Pereira - 26/02/2025 09:43:30</t>
  </si>
  <si>
    <t>Danilo Estanislau Pereira - 26/02/2025 09:43:29</t>
  </si>
  <si>
    <t>Danilo Estanislau Pereira - 26/02/2025 09:43:28</t>
  </si>
  <si>
    <t>Rafael Schafaschek - 08/03/2025 14:39:26</t>
  </si>
  <si>
    <t>Rafael Schafaschek - 08/03/2025 14:39:27</t>
  </si>
  <si>
    <t>Rafael Schafaschek - 08/03/2025 15:02:00</t>
  </si>
  <si>
    <t>Rafael Schafaschek - 12/03/2025 13:50:35</t>
  </si>
  <si>
    <t>Base de Dados_Images/PIT_30_10_4_ESC.Imagem do Equipamento-.124324.jpg</t>
  </si>
  <si>
    <t>Danilo Estanislau Pereira - 26/02/2025 09:43:21</t>
  </si>
  <si>
    <t>PIT_30_00_4_ADM</t>
  </si>
  <si>
    <t>PRESSÃO DE VAPOR DE ADMISSÃO</t>
  </si>
  <si>
    <t>Danilo Estanislau Pereira - 26/02/2025 09:43:56</t>
  </si>
  <si>
    <t>Danilo Estanislau Pereira - 26/02/2025 09:43:55</t>
  </si>
  <si>
    <t>Danilo Estanislau Pereira - 26/02/2025 09:43:54</t>
  </si>
  <si>
    <t>Rafael Schafaschek - 08/03/2025 14:39:32</t>
  </si>
  <si>
    <t>Rafael Schafaschek - 08/03/2025 14:39:31</t>
  </si>
  <si>
    <t>Rafael Schafaschek - 08/03/2025 15:02:05</t>
  </si>
  <si>
    <t>Rafael Schafaschek - 12/03/2025 13:50:40</t>
  </si>
  <si>
    <t>Base de Dados_Images/PIT_30_00_4_ADM.Imagem do Equipamento-.124353.jpg</t>
  </si>
  <si>
    <t>Danilo Estanislau Pereira - 26/02/2025 09:43:50</t>
  </si>
  <si>
    <t>PIT_30_60_4_CAM</t>
  </si>
  <si>
    <t>PRESSÃO DE VAPOR DA CAMARA DE RODA</t>
  </si>
  <si>
    <t>Danilo Estanislau Pereira - 26/02/2025 09:44:21</t>
  </si>
  <si>
    <t>Danilo Estanislau Pereira - 26/02/2025 09:44:20</t>
  </si>
  <si>
    <t>Rafael Schafaschek - 08/03/2025 14:39:37</t>
  </si>
  <si>
    <t>Rafael Schafaschek - 08/03/2025 14:39:36</t>
  </si>
  <si>
    <t>Rafael Schafaschek - 08/03/2025 15:02:12</t>
  </si>
  <si>
    <t>Rafael Schafaschek - 08/03/2025 15:02:11</t>
  </si>
  <si>
    <t>Rafael Schafaschek - 12/03/2025 13:50:44</t>
  </si>
  <si>
    <t>Base de Dados_Images/PIT_30_60_4_CAM.Imagem do Equipamento-.124423.jpg</t>
  </si>
  <si>
    <t>Danilo Estanislau Pereira - 26/02/2025 09:44:12</t>
  </si>
  <si>
    <t>TIT_32_10_1_ESC</t>
  </si>
  <si>
    <t>TEMPERATURA DE VAPOR DE ESCAPE</t>
  </si>
  <si>
    <t>Rafael Schafaschek - 08/03/2025 14:04:49</t>
  </si>
  <si>
    <t>Rafael Schafaschek - 08/03/2025 14:04:50</t>
  </si>
  <si>
    <t>Rafael Schafaschek - 08/03/2025 14:04:51</t>
  </si>
  <si>
    <t>Rafael Schafaschek - 08/03/2025 14:04:57</t>
  </si>
  <si>
    <t>Rafael Schafaschek - 08/03/2025 14:39:43</t>
  </si>
  <si>
    <t>Rafael Schafaschek - 08/03/2025 14:39:42</t>
  </si>
  <si>
    <t>Rafael Schafaschek - 08/03/2025 15:02:18</t>
  </si>
  <si>
    <t>Rafael Schafaschek - 08/03/2025 15:02:17</t>
  </si>
  <si>
    <t>Rafael Schafaschek - 12/03/2025 13:50:47</t>
  </si>
  <si>
    <t>TIT_32_00_1_ADM</t>
  </si>
  <si>
    <t>TEMPERATURA DE VAPOR DE ADMISSÃO</t>
  </si>
  <si>
    <t>Rafael Schafaschek - 08/03/2025 13:35:00</t>
  </si>
  <si>
    <t>Rafael Schafaschek - 08/03/2025 13:35:18</t>
  </si>
  <si>
    <t>Rafael Schafaschek - 08/03/2025 13:35:10</t>
  </si>
  <si>
    <t>Rafael Schafaschek - 08/03/2025 13:35:29</t>
  </si>
  <si>
    <t>Rafael Schafaschek - 08/03/2025 14:39:48</t>
  </si>
  <si>
    <t>Rafael Schafaschek - 08/03/2025 14:39:47</t>
  </si>
  <si>
    <t>Rafael Schafaschek - 08/03/2025 15:02:24</t>
  </si>
  <si>
    <t>Rafael Schafaschek - 12/03/2025 13:50:51</t>
  </si>
  <si>
    <t>TDI10_PSHH_5100</t>
  </si>
  <si>
    <t>ENTRADA DIGITAL PRESSOSTATO PRESSÃO VAPOR ESCAPE ALTA</t>
  </si>
  <si>
    <t>Rafael Schafaschek - 08/03/2025 13:36:07</t>
  </si>
  <si>
    <t>Rafael Schafaschek - 08/03/2025 13:36:08</t>
  </si>
  <si>
    <t>Rafael Schafaschek - 08/03/2025 13:36:10</t>
  </si>
  <si>
    <t>Rafael Schafaschek - 08/03/2025 13:36:11</t>
  </si>
  <si>
    <t>Rafael Schafaschek - 08/03/2025 14:39:53</t>
  </si>
  <si>
    <t>Rafael Schafaschek - 08/03/2025 14:39:52</t>
  </si>
  <si>
    <t>Rafael Schafaschek - 08/03/2025 15:02:29</t>
  </si>
  <si>
    <t>Rafael Schafaschek - 08/03/2025 15:02:28</t>
  </si>
  <si>
    <t>Rafael Schafaschek - 12/03/2025 13:50:54</t>
  </si>
  <si>
    <t>Sistema De Óleo</t>
  </si>
  <si>
    <t>PIT_31_00_4_OPRI</t>
  </si>
  <si>
    <t>PRESSÃO DE ÓLEO PRINCIPAL</t>
  </si>
  <si>
    <t>Danilo Estanislau Pereira - 26/02/2025 09:45:26</t>
  </si>
  <si>
    <t>Danilo Estanislau Pereira - 26/02/2025 09:45:25</t>
  </si>
  <si>
    <t>Danilo Estanislau Pereira - 26/02/2025 09:45:24</t>
  </si>
  <si>
    <t>Rafael Schafaschek - 08/03/2025 14:40:31</t>
  </si>
  <si>
    <t>Rafael Schafaschek - 08/03/2025 14:40:30</t>
  </si>
  <si>
    <t>Rafael Schafaschek - 08/03/2025 14:40:29</t>
  </si>
  <si>
    <t>Rafael Schafaschek - 08/03/2025 15:03:45</t>
  </si>
  <si>
    <t>Rafael Schafaschek - 12/03/2025 13:51:36</t>
  </si>
  <si>
    <t>Base de Dados_Images/PIT_31_00_4_OPRI.Imagem do Equipamento-.124522.jpg</t>
  </si>
  <si>
    <t>Danilo Estanislau Pereira - 26/02/2025 09:45:20</t>
  </si>
  <si>
    <t>PIT_31_02_4_OREG</t>
  </si>
  <si>
    <t>PRESSÃO DE ÓLEO REGULAÇÃO P3</t>
  </si>
  <si>
    <t>Danilo Estanislau Pereira - 26/02/2025 09:45:49</t>
  </si>
  <si>
    <t>Danilo Estanislau Pereira - 26/02/2025 09:45:48</t>
  </si>
  <si>
    <t>Danilo Estanislau Pereira - 26/02/2025 09:45:47</t>
  </si>
  <si>
    <t>Rafael Schafaschek - 08/03/2025 14:40:37</t>
  </si>
  <si>
    <t>Rafael Schafaschek - 08/03/2025 14:40:36</t>
  </si>
  <si>
    <t>Rafael Schafaschek - 08/03/2025 15:03:53</t>
  </si>
  <si>
    <t>Rafael Schafaschek - 08/03/2025 15:03:52</t>
  </si>
  <si>
    <t>Rafael Schafaschek - 12/03/2025 13:51:40</t>
  </si>
  <si>
    <t>Base de Dados_Images/PIT_31_02_4_OREG.Imagem do Equipamento-.124602.jpg</t>
  </si>
  <si>
    <t>Danilo Estanislau Pereira - 26/02/2025 09:45:43</t>
  </si>
  <si>
    <t>PIT_31_10_4_OLUB</t>
  </si>
  <si>
    <t>PRESSÃO DE ÓLEO DE LUBRIFICAÇÃO</t>
  </si>
  <si>
    <t>Danilo Estanislau Pereira - 26/02/2025 09:46:13</t>
  </si>
  <si>
    <t>Danilo Estanislau Pereira - 26/02/2025 09:46:12</t>
  </si>
  <si>
    <t>Danilo Estanislau Pereira - 26/02/2025 09:46:11</t>
  </si>
  <si>
    <t>Danilo Estanislau Pereira - 26/02/2025 09:46:10</t>
  </si>
  <si>
    <t>Rafael Schafaschek - 08/03/2025 14:40:56</t>
  </si>
  <si>
    <t>Rafael Schafaschek - 08/03/2025 15:04:29</t>
  </si>
  <si>
    <t>Rafael Schafaschek - 12/03/2025 13:51:44</t>
  </si>
  <si>
    <t>Base de Dados_Images/PIT_31_10_4_OLUB.Imagem do Equipamento-.124625.jpg</t>
  </si>
  <si>
    <t>Danilo Estanislau Pereira - 26/02/2025 09:46:06</t>
  </si>
  <si>
    <t>DPIT_31_01_4_ODIF</t>
  </si>
  <si>
    <t>PRESSAO DIFERENCIAL DE OLEO</t>
  </si>
  <si>
    <t>Rafael Schafaschek - 08/03/2025 13:44:12</t>
  </si>
  <si>
    <t>Rafael Schafaschek - 08/03/2025 13:44:14</t>
  </si>
  <si>
    <t>Rafael Schafaschek - 08/03/2025 13:44:17</t>
  </si>
  <si>
    <t>Rafael Schafaschek - 08/03/2025 13:44:20</t>
  </si>
  <si>
    <t>Rafael Schafaschek - 08/03/2025 14:41:02</t>
  </si>
  <si>
    <t>Rafael Schafaschek - 08/03/2025 14:41:01</t>
  </si>
  <si>
    <t>Rafael Schafaschek - 08/03/2025 15:04:36</t>
  </si>
  <si>
    <t>Rafael Schafaschek - 12/03/2025 13:51:48</t>
  </si>
  <si>
    <t>GDI14_GER_CH_FL_O_LA</t>
  </si>
  <si>
    <t>ENTRADA DIGITAL GERADOR CHAVE DE FLUXO OLEO RADIADOR (LA) DIANTEIRO (INTERNO DO GERADOR)</t>
  </si>
  <si>
    <t>Rafael Schafaschek - 08/03/2025 13:44:31</t>
  </si>
  <si>
    <t>Rafael Schafaschek - 08/03/2025 13:44:32</t>
  </si>
  <si>
    <t>Rafael Schafaschek - 08/03/2025 13:44:37</t>
  </si>
  <si>
    <t>Rafael Schafaschek - 08/03/2025 13:44:39</t>
  </si>
  <si>
    <t>Rafael Schafaschek - 08/03/2025 14:41:10</t>
  </si>
  <si>
    <t>Rafael Schafaschek - 08/03/2025 14:41:09</t>
  </si>
  <si>
    <t>Rafael Schafaschek - 08/03/2025 15:04:41</t>
  </si>
  <si>
    <t>Rafael Schafaschek - 12/03/2025 13:51:52</t>
  </si>
  <si>
    <t>GDI15_GER_CH_FL_O_LNA</t>
  </si>
  <si>
    <t>ENTRADA DIGITAL GERADOR CHAVE DE FLUXO OLEO RADIADOR (LNA) TRASEIRO (INTERNO DO GERADOR)</t>
  </si>
  <si>
    <t>Rafael Schafaschek - 08/03/2025 13:44:47</t>
  </si>
  <si>
    <t>Rafael Schafaschek - 08/03/2025 13:44:48</t>
  </si>
  <si>
    <t>Rafael Schafaschek - 08/03/2025 13:44:49</t>
  </si>
  <si>
    <t>Rafael Schafaschek - 08/03/2025 13:44:51</t>
  </si>
  <si>
    <t>Rafael Schafaschek - 08/03/2025 14:41:56</t>
  </si>
  <si>
    <t>Rafael Schafaschek - 08/03/2025 14:41:55</t>
  </si>
  <si>
    <t>Rafael Schafaschek - 08/03/2025 15:04:46</t>
  </si>
  <si>
    <t>Rafael Schafaschek - 08/03/2025 15:04:45</t>
  </si>
  <si>
    <t>Rafael Schafaschek - 12/03/2025 13:51:56</t>
  </si>
  <si>
    <t>Rafael Schafaschek - 12/03/2025 13:51:55</t>
  </si>
  <si>
    <t>Controlador</t>
  </si>
  <si>
    <t>FIC_34_01_01</t>
  </si>
  <si>
    <t>VAZÃO DE OLEO MANCAIS GERADOR LA</t>
  </si>
  <si>
    <t>Rafael Schafaschek - 08/03/2025 15:02:51</t>
  </si>
  <si>
    <t>Rafael Schafaschek - 12/03/2025 13:51:06</t>
  </si>
  <si>
    <t>FIC_34_02_01</t>
  </si>
  <si>
    <t>VAZÃO DE OLEO MANCAIS GERADOR LNA</t>
  </si>
  <si>
    <t>Rafael Schafaschek - 08/03/2025 15:03:00</t>
  </si>
  <si>
    <t>Rafael Schafaschek - 12/03/2025 13:51:10</t>
  </si>
  <si>
    <t>Rafael Schafaschek - 12/03/2025 13:51:09</t>
  </si>
  <si>
    <t>POS-003-01</t>
  </si>
  <si>
    <t>VALVULA DE RESFRIAMENTO DE ÓLEO DO TG</t>
  </si>
  <si>
    <t>Danilo Estanislau Pereira - 26/02/2025 09:47:32</t>
  </si>
  <si>
    <t>Danilo Estanislau Pereira - 26/02/2025 09:47:31</t>
  </si>
  <si>
    <t>Danilo Estanislau Pereira - 26/02/2025 09:47:30</t>
  </si>
  <si>
    <t>Danilo Estanislau Pereira - 26/02/2025 09:47:38</t>
  </si>
  <si>
    <t>Danilo Estanislau Pereira - 26/02/2025 09:47:37</t>
  </si>
  <si>
    <t>Danilo Estanislau Pereira - 26/02/2025 09:47:36</t>
  </si>
  <si>
    <t>Rafael Schafaschek - 08/03/2025 14:42:31</t>
  </si>
  <si>
    <t>Rafael Schafaschek - 08/03/2025 15:05:09</t>
  </si>
  <si>
    <t>Rafael Schafaschek - 12/03/2025 13:52:11</t>
  </si>
  <si>
    <t>Base de Dados_Images/POS-003-01.Imagem do Equipamento-.124728.jpg</t>
  </si>
  <si>
    <t>Danilo Estanislau Pereira - 26/02/2025 09:47:24</t>
  </si>
  <si>
    <t>BE-8802</t>
  </si>
  <si>
    <t>BOMBA AUXILIAR</t>
  </si>
  <si>
    <t>Danilo Estanislau Pereira - 26/02/2025 09:49:31</t>
  </si>
  <si>
    <t>Rafael Schafaschek - 08/03/2025 13:43:33</t>
  </si>
  <si>
    <t>Rafael Schafaschek - 08/03/2025 13:43:35</t>
  </si>
  <si>
    <t>Rafael Schafaschek - 08/03/2025 13:43:37</t>
  </si>
  <si>
    <t>Rafael Schafaschek - 08/03/2025 13:43:39</t>
  </si>
  <si>
    <t>Rafael Schafaschek - 08/03/2025 13:43:41</t>
  </si>
  <si>
    <t>Rafael Schafaschek - 08/03/2025 13:43:43</t>
  </si>
  <si>
    <t>Rafael Schafaschek - 08/03/2025 13:43:45</t>
  </si>
  <si>
    <t>Rafael Schafaschek - 08/03/2025 13:43:55</t>
  </si>
  <si>
    <t>Rafael Schafaschek - 08/03/2025 13:43:58</t>
  </si>
  <si>
    <t>Danilo Estanislau Pereira - 26/02/2025 09:49:46</t>
  </si>
  <si>
    <t>Danilo Estanislau Pereira - 26/02/2025 09:49:48</t>
  </si>
  <si>
    <t>Danilo Estanislau Pereira - 26/02/2025 09:49:49</t>
  </si>
  <si>
    <t>Danilo Estanislau Pereira - 26/02/2025 09:49:50</t>
  </si>
  <si>
    <t>Danilo Estanislau Pereira - 26/02/2025 09:49:53</t>
  </si>
  <si>
    <t>Danilo Estanislau Pereira - 26/02/2025 09:49:54</t>
  </si>
  <si>
    <t>Rafael Schafaschek - 08/03/2025 14:40:17</t>
  </si>
  <si>
    <t>Rafael Schafaschek - 08/03/2025 14:40:16</t>
  </si>
  <si>
    <t>Rafael Schafaschek - 08/03/2025 14:40:43</t>
  </si>
  <si>
    <t>Rafael Schafaschek - 08/03/2025 15:03:23</t>
  </si>
  <si>
    <t>Rafael Schafaschek - 08/03/2025 15:03:22</t>
  </si>
  <si>
    <t>Rafael Schafaschek - 12/03/2025 13:51:25</t>
  </si>
  <si>
    <t>Rafael Schafaschek - 12/03/2025 13:51:24</t>
  </si>
  <si>
    <t>Base de Dados_Images/BE-8802.Imagem do Equipamento-.124926.jpg</t>
  </si>
  <si>
    <t>Danilo Estanislau Pereira - 26/02/2025 09:49:06</t>
  </si>
  <si>
    <t>Base de Dados_Images/BE-8802.Imagem da Plaqueta do Motor-.124926.jpg</t>
  </si>
  <si>
    <t>Danilo Estanislau Pereira - 26/02/2025 09:49:21</t>
  </si>
  <si>
    <t>BE-8801</t>
  </si>
  <si>
    <t>BOMBA EMERGENCIA</t>
  </si>
  <si>
    <t>Rafael Schafaschek - 08/03/2025 13:47:59</t>
  </si>
  <si>
    <t>Rafael Schafaschek - 08/03/2025 13:48:00</t>
  </si>
  <si>
    <t>Rafael Schafaschek - 08/03/2025 13:48:01</t>
  </si>
  <si>
    <t>Rafael Schafaschek - 08/03/2025 13:48:03</t>
  </si>
  <si>
    <t>Rafael Schafaschek - 08/03/2025 13:48:05</t>
  </si>
  <si>
    <t>Rafael Schafaschek - 08/03/2025 13:48:07</t>
  </si>
  <si>
    <t>Rafael Schafaschek - 08/03/2025 13:48:11</t>
  </si>
  <si>
    <t>Rafael Schafaschek - 08/03/2025 13:48:16</t>
  </si>
  <si>
    <t>Rafael Schafaschek - 08/03/2025 13:48:22</t>
  </si>
  <si>
    <t>Rafael Schafaschek - 08/03/2025 13:48:23</t>
  </si>
  <si>
    <t>Rafael Schafaschek - 08/03/2025 13:48:24</t>
  </si>
  <si>
    <t>Rafael Schafaschek - 08/03/2025 13:48:28</t>
  </si>
  <si>
    <t>Rafael Schafaschek - 08/03/2025 13:48:29</t>
  </si>
  <si>
    <t>Rafael Schafaschek - 08/03/2025 13:48:31</t>
  </si>
  <si>
    <t>Rafael Schafaschek - 08/03/2025 13:48:35</t>
  </si>
  <si>
    <t>Rafael Schafaschek - 08/03/2025 13:48:40</t>
  </si>
  <si>
    <t>Rafael Schafaschek - 08/03/2025 14:40:24</t>
  </si>
  <si>
    <t>Rafael Schafaschek - 08/03/2025 14:40:23</t>
  </si>
  <si>
    <t>Rafael Schafaschek - 08/03/2025 14:40:22</t>
  </si>
  <si>
    <t>Rafael Schafaschek - 08/03/2025 14:40:51</t>
  </si>
  <si>
    <t>Rafael Schafaschek - 08/03/2025 14:40:50</t>
  </si>
  <si>
    <t>Rafael Schafaschek - 08/03/2025 15:03:35</t>
  </si>
  <si>
    <t>Rafael Schafaschek - 08/03/2025 15:03:34</t>
  </si>
  <si>
    <t>Rafael Schafaschek - 12/03/2025 13:51:31</t>
  </si>
  <si>
    <t>Rafael Schafaschek - 12/03/2025 13:51:30</t>
  </si>
  <si>
    <t>EX-8801</t>
  </si>
  <si>
    <t>EXAUSTOR CARENAGEM 1</t>
  </si>
  <si>
    <t>Rafael Schafaschek - 13/03/2025 12:22:26</t>
  </si>
  <si>
    <t>Rafael Schafaschek - 13/03/2025 12:22:25</t>
  </si>
  <si>
    <t>Rafael Schafaschek - 13/03/2025 12:22:28</t>
  </si>
  <si>
    <t>Rafael Schafaschek - 13/03/2025 12:22:27</t>
  </si>
  <si>
    <t>Rafael Schafaschek - 13/03/2025 12:22:29</t>
  </si>
  <si>
    <t>Rafael Schafaschek - 13/03/2025 12:22:44</t>
  </si>
  <si>
    <t>Rafael Schafaschek - 13/03/2025 12:22:43</t>
  </si>
  <si>
    <t>Rafael Schafaschek - 13/03/2025 12:22:45</t>
  </si>
  <si>
    <t>Rafael Schafaschek - 13/03/2025 12:22:59</t>
  </si>
  <si>
    <t>Rafael Schafaschek - 13/03/2025 12:22:58</t>
  </si>
  <si>
    <t>Rafael Schafaschek - 13/03/2025 12:23:00</t>
  </si>
  <si>
    <t>Rafael Schafaschek - 13/03/2025 12:23:04</t>
  </si>
  <si>
    <t>Rafael Schafaschek - 13/03/2025 12:23:03</t>
  </si>
  <si>
    <t>EX-8802</t>
  </si>
  <si>
    <t>EXAUSTOR CARENAGEM 2</t>
  </si>
  <si>
    <t>Rafael Schafaschek - 13/03/2025 12:23:09</t>
  </si>
  <si>
    <t>Rafael Schafaschek - 13/03/2025 12:23:08</t>
  </si>
  <si>
    <t>Rafael Schafaschek - 13/03/2025 12:23:12</t>
  </si>
  <si>
    <t>Rafael Schafaschek - 13/03/2025 12:23:11</t>
  </si>
  <si>
    <t>Rafael Schafaschek - 13/03/2025 12:23:10</t>
  </si>
  <si>
    <t>Rafael Schafaschek - 13/03/2025 12:23:16</t>
  </si>
  <si>
    <t>Rafael Schafaschek - 13/03/2025 12:23:17</t>
  </si>
  <si>
    <t>Rafael Schafaschek - 13/03/2025 12:23:21</t>
  </si>
  <si>
    <t>Rafael Schafaschek - 13/03/2025 12:23:22</t>
  </si>
  <si>
    <t>Rafael Schafaschek - 13/03/2025 12:23:25</t>
  </si>
  <si>
    <t>EX-8803</t>
  </si>
  <si>
    <t>EXAUSTOR NEVOA</t>
  </si>
  <si>
    <t>Danilo Estanislau Pereira - 26/02/2025 09:50:24</t>
  </si>
  <si>
    <t>Danilo Estanislau Pereira - 26/02/2025 09:50:26</t>
  </si>
  <si>
    <t>Danilo Estanislau Pereira - 26/02/2025 09:50:29</t>
  </si>
  <si>
    <t>Danilo Estanislau Pereira - 26/02/2025 09:50:31</t>
  </si>
  <si>
    <t>Danilo Estanislau Pereira - 26/02/2025 09:50:33</t>
  </si>
  <si>
    <t>Danilo Estanislau Pereira - 26/02/2025 09:50:38</t>
  </si>
  <si>
    <t>Danilo Estanislau Pereira - 26/02/2025 09:50:46</t>
  </si>
  <si>
    <t>Danilo Estanislau Pereira - 26/02/2025 09:50:48</t>
  </si>
  <si>
    <t>Rafael Schafaschek - 08/03/2025 14:40:10</t>
  </si>
  <si>
    <t>Rafael Schafaschek - 08/03/2025 14:40:09</t>
  </si>
  <si>
    <t>Rafael Schafaschek - 08/03/2025 15:03:12</t>
  </si>
  <si>
    <t>Rafael Schafaschek - 08/03/2025 15:03:11</t>
  </si>
  <si>
    <t>Rafael Schafaschek - 08/03/2025 15:03:10</t>
  </si>
  <si>
    <t>Rafael Schafaschek - 12/03/2025 13:51:20</t>
  </si>
  <si>
    <t>Rafael Schafaschek - 12/03/2025 13:51:19</t>
  </si>
  <si>
    <t>Base de Dados_Images/EX-8803.Imagem do Equipamento-.125019.jpg</t>
  </si>
  <si>
    <t>Danilo Estanislau Pereira - 26/02/2025 09:50:16</t>
  </si>
  <si>
    <t>TDI11_PSLL_5135</t>
  </si>
  <si>
    <t>ENTRADA DIGITAL PRESSÃO DE LUBRIFICAÇÃO BAIXA - TRIP</t>
  </si>
  <si>
    <t>Rafael Schafaschek - 08/03/2025 13:45:01</t>
  </si>
  <si>
    <t>Rafael Schafaschek - 08/03/2025 13:45:02</t>
  </si>
  <si>
    <t>Rafael Schafaschek - 08/03/2025 13:45:04</t>
  </si>
  <si>
    <t>Rafael Schafaschek - 08/03/2025 13:45:07</t>
  </si>
  <si>
    <t>Rafael Schafaschek - 08/03/2025 14:42:19</t>
  </si>
  <si>
    <t>Rafael Schafaschek - 08/03/2025 14:42:18</t>
  </si>
  <si>
    <t>Rafael Schafaschek - 08/03/2025 15:04:52</t>
  </si>
  <si>
    <t>Rafael Schafaschek - 12/03/2025 13:51:59</t>
  </si>
  <si>
    <t>TDI12_PSL_5140</t>
  </si>
  <si>
    <t>ENTRADA DIGITAL PRESSOSTATO PRESSÃO DE LUBRIFICAÇÃO BAIXA - BBA AUX</t>
  </si>
  <si>
    <t>Rafael Schafaschek - 08/03/2025 13:45:14</t>
  </si>
  <si>
    <t>Rafael Schafaschek - 08/03/2025 13:45:15</t>
  </si>
  <si>
    <t>Rafael Schafaschek - 08/03/2025 13:45:16</t>
  </si>
  <si>
    <t>Rafael Schafaschek - 08/03/2025 13:45:21</t>
  </si>
  <si>
    <t>Rafael Schafaschek - 08/03/2025 14:42:24</t>
  </si>
  <si>
    <t>Rafael Schafaschek - 08/03/2025 14:42:23</t>
  </si>
  <si>
    <t>Rafael Schafaschek - 08/03/2025 15:04:57</t>
  </si>
  <si>
    <t>Rafael Schafaschek - 08/03/2025 15:04:56</t>
  </si>
  <si>
    <t>Rafael Schafaschek - 12/03/2025 13:52:03</t>
  </si>
  <si>
    <t>TDI13_PSLL_5130</t>
  </si>
  <si>
    <t>ENTRADA DIGITAL PRESSÃO DE LUBRIFICAÇÃO MUITO BAIXA - BBA EMERG</t>
  </si>
  <si>
    <t>Rafael Schafaschek - 08/03/2025 13:45:30</t>
  </si>
  <si>
    <t>Rafael Schafaschek - 08/03/2025 13:45:31</t>
  </si>
  <si>
    <t>Rafael Schafaschek - 08/03/2025 13:45:32</t>
  </si>
  <si>
    <t>Rafael Schafaschek - 08/03/2025 13:45:35</t>
  </si>
  <si>
    <t>Rafael Schafaschek - 08/03/2025 14:42:13</t>
  </si>
  <si>
    <t>Rafael Schafaschek - 08/03/2025 14:42:12</t>
  </si>
  <si>
    <t>Rafael Schafaschek - 08/03/2025 14:42:11</t>
  </si>
  <si>
    <t>Rafael Schafaschek - 08/03/2025 15:05:02</t>
  </si>
  <si>
    <t>Rafael Schafaschek - 12/03/2025 13:52:07</t>
  </si>
  <si>
    <t>Rafael Schafaschek - 12/03/2025 13:52:06</t>
  </si>
  <si>
    <t>Excitação</t>
  </si>
  <si>
    <t>COR_EXC</t>
  </si>
  <si>
    <t>CORRENTE DE EXCITAÇÃO (SOMENTE SINAL)</t>
  </si>
  <si>
    <t>Danilo Estanislau Pereira - 20/01/2025 16:50:07</t>
  </si>
  <si>
    <t>Danilo Estanislau Pereira - 20/01/2025 16:50:08</t>
  </si>
  <si>
    <t>Danilo Estanislau Pereira - 20/01/2025 16:50:09</t>
  </si>
  <si>
    <t>Danilo Estanislau Pereira - 20/01/2025 16:50:10</t>
  </si>
  <si>
    <t>Danilo Estanislau Pereira - 01/02/2025 07:29:31</t>
  </si>
  <si>
    <t>Danilo Estanislau Pereira - 01/02/2025 07:29:32</t>
  </si>
  <si>
    <t>Rafael Schafaschek - 28/02/2025 16:19:50</t>
  </si>
  <si>
    <t>Rafael Schafaschek - 12/03/2025 13:52:22</t>
  </si>
  <si>
    <t>Rafael Schafaschek - 12/03/2025 13:52:21</t>
  </si>
  <si>
    <t>Danilo Estanislau Pereira - 01/20/2025 16:50:04</t>
  </si>
  <si>
    <t>TEN_EXC</t>
  </si>
  <si>
    <t>TENSÃO DE EXCITAÇÃO (SOMENTE SINAL)</t>
  </si>
  <si>
    <t>Danilo Estanislau Pereira - 20/01/2025 16:50:17</t>
  </si>
  <si>
    <t>Danilo Estanislau Pereira - 20/01/2025 16:50:18</t>
  </si>
  <si>
    <t>Danilo Estanislau Pereira - 20/01/2025 16:50:19</t>
  </si>
  <si>
    <t>Danilo Estanislau Pereira - 20/01/2025 16:50:20</t>
  </si>
  <si>
    <t>Danilo Estanislau Pereira - 01/02/2025 07:29:43</t>
  </si>
  <si>
    <t>Danilo Estanislau Pereira - 01/02/2025 07:29:44</t>
  </si>
  <si>
    <t>Rafael Schafaschek - 28/02/2025 16:19:54</t>
  </si>
  <si>
    <t>Rafael Schafaschek - 28/02/2025 16:19:55</t>
  </si>
  <si>
    <t>Rafael Schafaschek - 12/03/2025 13:52:25</t>
  </si>
  <si>
    <t>Danilo Estanislau Pereira - 01/20/2025 16:50:14</t>
  </si>
  <si>
    <t>GDO04_ON_EXC</t>
  </si>
  <si>
    <t>SAIDA DIGITAL PARA LIGAR EXCITAÇÃO</t>
  </si>
  <si>
    <t>Danilo Estanislau Pereira - 20/01/2025 16:50:29</t>
  </si>
  <si>
    <t>Danilo Estanislau Pereira - 20/01/2025 16:50:30</t>
  </si>
  <si>
    <t>Danilo Estanislau Pereira - 20/01/2025 16:50:31</t>
  </si>
  <si>
    <t>Danilo Estanislau Pereira - 20/01/2025 16:50:32</t>
  </si>
  <si>
    <t>Danilo Estanislau Pereira - 01/02/2025 07:29:49</t>
  </si>
  <si>
    <t>Danilo Estanislau Pereira - 01/02/2025 07:29:50</t>
  </si>
  <si>
    <t>Rafael Schafaschek - 28/02/2025 16:19:58</t>
  </si>
  <si>
    <t>Rafael Schafaschek - 12/03/2025 13:52:31</t>
  </si>
  <si>
    <t>Danilo Estanislau Pereira - 01/20/2025 16:50:24</t>
  </si>
  <si>
    <t>GDO05_OFF_EXC</t>
  </si>
  <si>
    <t>SAIDA DIGITAL PARA DESLIGAR EXCITAÇÃO</t>
  </si>
  <si>
    <t>Danilo Estanislau Pereira - 20/01/2025 16:50:39</t>
  </si>
  <si>
    <t>Danilo Estanislau Pereira - 20/01/2025 16:50:40</t>
  </si>
  <si>
    <t>Danilo Estanislau Pereira - 20/01/2025 16:50:41</t>
  </si>
  <si>
    <t>Danilo Estanislau Pereira - 20/01/2025 16:50:42</t>
  </si>
  <si>
    <t>Danilo Estanislau Pereira - 01/02/2025 07:29:55</t>
  </si>
  <si>
    <t>Danilo Estanislau Pereira - 01/02/2025 07:29:56</t>
  </si>
  <si>
    <t>Danilo Estanislau Pereira - 01/02/2025 07:29:57</t>
  </si>
  <si>
    <t>Rafael Schafaschek - 28/02/2025 16:20:02</t>
  </si>
  <si>
    <t>Rafael Schafaschek - 12/03/2025 13:52:35</t>
  </si>
  <si>
    <t>Danilo Estanislau Pereira - 01/20/2025 16:50:36</t>
  </si>
  <si>
    <t>Sistema De Resfriamento</t>
  </si>
  <si>
    <t>BC-9220</t>
  </si>
  <si>
    <t>BOMBA RESFRIAMENTO GERADOR</t>
  </si>
  <si>
    <t>Danilo Estanislau Pereira - 21/01/2025 11:51:10</t>
  </si>
  <si>
    <t>Rafael Schafaschek - 22/02/2025 13:43:27</t>
  </si>
  <si>
    <t>Rafael Schafaschek - 22/02/2025 13:43:28</t>
  </si>
  <si>
    <t>Rafael Schafaschek - 22/02/2025 13:43:30</t>
  </si>
  <si>
    <t>Rafael Schafaschek - 22/02/2025 13:43:31</t>
  </si>
  <si>
    <t>Rafael Schafaschek - 22/02/2025 13:43:32</t>
  </si>
  <si>
    <t>Rafael Schafaschek - 08/03/2025 14:28:17</t>
  </si>
  <si>
    <t>Rafael Schafaschek - 22/02/2025 13:43:35</t>
  </si>
  <si>
    <t>Rafael Schafaschek - 22/02/2025 13:43:37</t>
  </si>
  <si>
    <t>Rafael Schafaschek - 22/02/2025 13:43:41</t>
  </si>
  <si>
    <t>Danilo Estanislau Pereira - 21/01/2025 11:51:15</t>
  </si>
  <si>
    <t>Danilo Estanislau Pereira - 21/01/2025 11:51:16</t>
  </si>
  <si>
    <t>Danilo Estanislau Pereira - 21/01/2025 11:51:18</t>
  </si>
  <si>
    <t>Danilo Estanislau Pereira - 21/01/2025 11:51:20</t>
  </si>
  <si>
    <t>Danilo Estanislau Pereira - 21/01/2025 11:51:25</t>
  </si>
  <si>
    <t>Danilo Estanislau Pereira - 21/01/2025 11:51:24</t>
  </si>
  <si>
    <t>Rafael Schafaschek - 08/03/2025 14:42:48</t>
  </si>
  <si>
    <t>Rafael Schafaschek - 08/03/2025 14:42:46</t>
  </si>
  <si>
    <t>Rafael Schafaschek - 08/03/2025 14:42:45</t>
  </si>
  <si>
    <t>Rafael Schafaschek - 08/03/2025 15:05:24</t>
  </si>
  <si>
    <t>Rafael Schafaschek - 08/03/2025 15:05:23</t>
  </si>
  <si>
    <t>Rafael Schafaschek - 12/03/2025 13:47:35</t>
  </si>
  <si>
    <t>Rafael Schafaschek - 12/03/2025 13:47:34</t>
  </si>
  <si>
    <t>Base de Dados_Images/BC-9220.Imagem do Equipamento-.145108.jpg</t>
  </si>
  <si>
    <t>Danilo Estanislau Pereira - 21/01/2025 11:50:50</t>
  </si>
  <si>
    <t>Base de Dados_Images/BC-9220.Imagem da Plaqueta do Motor-.145108.jpg</t>
  </si>
  <si>
    <t>Danilo Estanislau Pereira - 21/01/2025 11:51:01</t>
  </si>
  <si>
    <t>BC-9221</t>
  </si>
  <si>
    <t>Danilo Estanislau Pereira - 21/01/2025 08:34:10</t>
  </si>
  <si>
    <t>Rafael Schafaschek - 22/02/2025 13:43:48</t>
  </si>
  <si>
    <t>Rafael Schafaschek - 22/02/2025 13:43:49</t>
  </si>
  <si>
    <t>Rafael Schafaschek - 22/02/2025 13:43:50</t>
  </si>
  <si>
    <t>Rafael Schafaschek - 22/02/2025 13:43:51</t>
  </si>
  <si>
    <t>Rafael Schafaschek - 22/02/2025 13:43:52</t>
  </si>
  <si>
    <t>Rafael Schafaschek - 22/02/2025 13:44:00</t>
  </si>
  <si>
    <t>Rafael Schafaschek - 22/02/2025 13:44:02</t>
  </si>
  <si>
    <t>Rafael Schafaschek - 22/02/2025 13:44:04</t>
  </si>
  <si>
    <t>Danilo Estanislau Pereira - 21/01/2025 08:34:16</t>
  </si>
  <si>
    <t>Danilo Estanislau Pereira - 21/01/2025 08:34:17</t>
  </si>
  <si>
    <t>Danilo Estanislau Pereira - 21/01/2025 08:34:19</t>
  </si>
  <si>
    <t>Danilo Estanislau Pereira - 21/01/2025 08:34:20</t>
  </si>
  <si>
    <t>Danilo Estanislau Pereira - 21/01/2025 08:34:21</t>
  </si>
  <si>
    <t>Danilo Estanislau Pereira - 21/01/2025 08:34:22</t>
  </si>
  <si>
    <t>Rafael Schafaschek - 08/03/2025 14:43:05</t>
  </si>
  <si>
    <t>Rafael Schafaschek - 08/03/2025 14:43:04</t>
  </si>
  <si>
    <t>Rafael Schafaschek - 08/03/2025 14:43:03</t>
  </si>
  <si>
    <t>Rafael Schafaschek - 08/03/2025 14:43:02</t>
  </si>
  <si>
    <t>Rafael Schafaschek - 08/03/2025 15:05:32</t>
  </si>
  <si>
    <t>Rafael Schafaschek - 08/03/2025 15:05:31</t>
  </si>
  <si>
    <t>Rafael Schafaschek - 08/03/2025 15:05:30</t>
  </si>
  <si>
    <t>Rafael Schafaschek - 12/03/2025 13:47:41</t>
  </si>
  <si>
    <t>Rafael Schafaschek - 12/03/2025 13:47:40</t>
  </si>
  <si>
    <t>Base de Dados_Images/BC-9221.Imagem do Equipamento-.113409.jpg</t>
  </si>
  <si>
    <t>Danilo Estanislau Pereira - 21/01/2025 08:33:55</t>
  </si>
  <si>
    <t>Base de Dados_Images/BC-9221.Imagem da Plaqueta do Motor-.113409.jpg</t>
  </si>
  <si>
    <t>Danilo Estanislau Pereira - 21/01/2025 08:34:03</t>
  </si>
  <si>
    <t>BC-9222</t>
  </si>
  <si>
    <t>BOMBA RESFRIAMENTO MOENDA</t>
  </si>
  <si>
    <t>Danilo Estanislau Pereira - 21/01/2025 08:33:04</t>
  </si>
  <si>
    <t>Rafael Schafaschek - 22/02/2025 13:44:26</t>
  </si>
  <si>
    <t>Rafael Schafaschek - 22/02/2025 13:44:27</t>
  </si>
  <si>
    <t>Rafael Schafaschek - 22/02/2025 13:44:29</t>
  </si>
  <si>
    <t>Rafael Schafaschek - 22/02/2025 13:44:30</t>
  </si>
  <si>
    <t>Rafael Schafaschek - 22/02/2025 13:44:32</t>
  </si>
  <si>
    <t>Rafael Schafaschek - 22/02/2025 13:44:33</t>
  </si>
  <si>
    <t>Rafael Schafaschek - 22/02/2025 13:44:34</t>
  </si>
  <si>
    <t>Danilo Estanislau Pereira - 21/01/2025 08:33:15</t>
  </si>
  <si>
    <t>Danilo Estanislau Pereira - 21/01/2025 08:33:20</t>
  </si>
  <si>
    <t>Danilo Estanislau Pereira - 21/01/2025 08:33:30</t>
  </si>
  <si>
    <t>Danilo Estanislau Pereira - 21/01/2025 08:33:32</t>
  </si>
  <si>
    <t>Danilo Estanislau Pereira - 21/01/2025 08:33:34</t>
  </si>
  <si>
    <t>Danilo Estanislau Pereira - 21/01/2025 08:33:35</t>
  </si>
  <si>
    <t>Rafael Schafaschek - 08/03/2025 14:43:18</t>
  </si>
  <si>
    <t>Rafael Schafaschek - 08/03/2025 14:43:17</t>
  </si>
  <si>
    <t>Rafael Schafaschek - 08/03/2025 14:43:16</t>
  </si>
  <si>
    <t>Rafael Schafaschek - 08/03/2025 14:43:15</t>
  </si>
  <si>
    <t>Rafael Schafaschek - 08/03/2025 14:43:14</t>
  </si>
  <si>
    <t>Rafael Schafaschek - 08/03/2025 15:05:40</t>
  </si>
  <si>
    <t>Rafael Schafaschek - 08/03/2025 15:05:39</t>
  </si>
  <si>
    <t>Rafael Schafaschek - 08/03/2025 15:05:37</t>
  </si>
  <si>
    <t>Rafael Schafaschek - 12/03/2025 13:47:45</t>
  </si>
  <si>
    <t>Rafael Schafaschek - 12/03/2025 13:47:44</t>
  </si>
  <si>
    <t>Base de Dados_Images/BC-9222.Imagem do Equipamento-.113248.jpg</t>
  </si>
  <si>
    <t>Danilo Estanislau Pereira - 21/01/2025 08:32:27</t>
  </si>
  <si>
    <t>Base de Dados_Images/BC-9222.Imagem da Plaqueta do Motor-.113248.jpg</t>
  </si>
  <si>
    <t>Danilo Estanislau Pereira - 21/01/2025 08:32:41</t>
  </si>
  <si>
    <t>TR-9211</t>
  </si>
  <si>
    <t>EXAUSTOR TORRE 1</t>
  </si>
  <si>
    <t>Rafael Schafaschek - 08/03/2025 13:40:40</t>
  </si>
  <si>
    <t>Rafael Schafaschek - 08/03/2025 13:40:46</t>
  </si>
  <si>
    <t>Rafael Schafaschek - 08/03/2025 13:40:50</t>
  </si>
  <si>
    <t>Rafael Schafaschek - 08/03/2025 13:40:55</t>
  </si>
  <si>
    <t>Rafael Schafaschek - 08/03/2025 13:41:01</t>
  </si>
  <si>
    <t>Rafael Schafaschek - 08/03/2025 13:41:03</t>
  </si>
  <si>
    <t>Rafael Schafaschek - 08/03/2025 13:41:07</t>
  </si>
  <si>
    <t>Rafael Schafaschek - 08/03/2025 13:41:09</t>
  </si>
  <si>
    <t>Danilo Estanislau Pereira - 21/01/2025 10:36:05</t>
  </si>
  <si>
    <t>Danilo Estanislau Pereira - 21/01/2025 10:36:16</t>
  </si>
  <si>
    <t>Rafael Schafaschek - 12/03/2025 12:59:36</t>
  </si>
  <si>
    <t>Rafael Schafaschek - 12/03/2025 12:59:42</t>
  </si>
  <si>
    <t>Rafael Schafaschek - 12/03/2025 12:59:41</t>
  </si>
  <si>
    <t>Rafael Schafaschek - 12/03/2025 12:59:46</t>
  </si>
  <si>
    <t>Base de Dados_Images/TR-9211.Imagem do Equipamento-.133556.jpg</t>
  </si>
  <si>
    <t>Danilo Estanislau Pereira - 21/01/2025 10:35:52</t>
  </si>
  <si>
    <t>TR-9212</t>
  </si>
  <si>
    <t>EXAUSTOR TORRE 2</t>
  </si>
  <si>
    <t>Rafael Schafaschek - 08/03/2025 13:41:35</t>
  </si>
  <si>
    <t>Rafael Schafaschek - 08/03/2025 13:42:37</t>
  </si>
  <si>
    <t>Rafael Schafaschek - 08/03/2025 13:42:39</t>
  </si>
  <si>
    <t>Rafael Schafaschek - 08/03/2025 13:42:44</t>
  </si>
  <si>
    <t>Rafael Schafaschek - 08/03/2025 13:42:46</t>
  </si>
  <si>
    <t>Rafael Schafaschek - 08/03/2025 13:42:47</t>
  </si>
  <si>
    <t>Rafael Schafaschek - 08/03/2025 13:42:49</t>
  </si>
  <si>
    <t>Rafael Schafaschek - 08/03/2025 13:42:50</t>
  </si>
  <si>
    <t>Danilo Estanislau Pereira - 21/01/2025 10:36:44</t>
  </si>
  <si>
    <t>Danilo Estanislau Pereira - 21/01/2025 10:36:45</t>
  </si>
  <si>
    <t>Rafael Schafaschek - 12/03/2025 12:59:52</t>
  </si>
  <si>
    <t>Rafael Schafaschek - 12/03/2025 12:59:57</t>
  </si>
  <si>
    <t>Rafael Schafaschek - 12/03/2025 12:59:56</t>
  </si>
  <si>
    <t>Rafael Schafaschek - 12/03/2025 13:00:01</t>
  </si>
  <si>
    <t>Rafael Schafaschek - 12/03/2025 13:00:00</t>
  </si>
  <si>
    <t>Base de Dados_Images/TR-9212.Imagem do Equipamento-.133640.jpg</t>
  </si>
  <si>
    <t>Danilo Estanislau Pereira - 21/01/2025 10:36:36</t>
  </si>
  <si>
    <t>Cubículo 0K01 - 52-1 (Difusor)</t>
  </si>
  <si>
    <t>GDI16_CUB_52_1_ON</t>
  </si>
  <si>
    <t>ENTRADA DIGITAL CUBICULO SAIDA 13,8KV + 0K01 DIFUSOR 52-1 FECHADO (SOMENTE SINAL)</t>
  </si>
  <si>
    <t>Danilo Estanislau Pereira - 20/01/2025 15:47:00</t>
  </si>
  <si>
    <t>Danilo Estanislau Pereira - 20/01/2025 15:47:04</t>
  </si>
  <si>
    <t>Danilo Estanislau Pereira - 20/01/2025 15:47:18</t>
  </si>
  <si>
    <t>Danilo Estanislau Pereira - 20/01/2025 15:47:23</t>
  </si>
  <si>
    <t>Danilo Estanislau Pereira - 31/01/2025 14:21:21</t>
  </si>
  <si>
    <t>Danilo Estanislau Pereira - 31/01/2025 14:21:23</t>
  </si>
  <si>
    <t>Danilo Estanislau Pereira - 31/01/2025 14:21:24</t>
  </si>
  <si>
    <t>Rafael Schafaschek - 28/02/2025 16:20:12</t>
  </si>
  <si>
    <t>Gabriel Batista Cousso - 12/03/2025 16:19:46</t>
  </si>
  <si>
    <t>Gabriel Batista Cousso - 12/03/2025 16:19:47</t>
  </si>
  <si>
    <t>Base de Dados_Images/GDI16_CUB_52_1_ON.Imagem do Equipamento-.184652.jpg</t>
  </si>
  <si>
    <t>Danilo Estanislau Pereira - 20/01/2025 15:46:47</t>
  </si>
  <si>
    <t>GDI19_CUB_52_1_Q1C</t>
  </si>
  <si>
    <t>ENTRADA DIGITAL CUBICULO SAIDA 13,8KV + 0K01 DIFUSOR 52-1 Q1C DESLIGADA (SOMENTE SINAL)</t>
  </si>
  <si>
    <t>Danilo Estanislau Pereira - 20/01/2025 15:47:53</t>
  </si>
  <si>
    <t>Danilo Estanislau Pereira - 20/01/2025 15:47:55</t>
  </si>
  <si>
    <t>Danilo Estanislau Pereira - 20/01/2025 15:47:57</t>
  </si>
  <si>
    <t>Danilo Estanislau Pereira - 20/01/2025 15:47:58</t>
  </si>
  <si>
    <t>Danilo Estanislau Pereira - 31/01/2025 14:22:28</t>
  </si>
  <si>
    <t>Danilo Estanislau Pereira - 31/01/2025 14:22:29</t>
  </si>
  <si>
    <t>Rafael Schafaschek - 28/02/2025 16:20:16</t>
  </si>
  <si>
    <t>Rafael Schafaschek - 28/02/2025 16:20:17</t>
  </si>
  <si>
    <t>Gabriel Batista Cousso - 12/03/2025 16:19:51</t>
  </si>
  <si>
    <t>Danilo Estanislau Pereira - 01/20/2025 15:47:42</t>
  </si>
  <si>
    <t>GDI20_CUB_52_1_Q1G</t>
  </si>
  <si>
    <t>ENTRADA DIGITAL CUBICULO SAIDA 13,8KV + 0K01 DIFUSOR 52-1 Q1G DESLIGADA (SOMENTE SINAL)</t>
  </si>
  <si>
    <t>Danilo Estanislau Pereira - 20/01/2025 15:48:17</t>
  </si>
  <si>
    <t>Danilo Estanislau Pereira - 20/01/2025 15:48:18</t>
  </si>
  <si>
    <t>Danilo Estanislau Pereira - 20/01/2025 15:48:19</t>
  </si>
  <si>
    <t>Danilo Estanislau Pereira - 31/01/2025 14:23:39</t>
  </si>
  <si>
    <t>Danilo Estanislau Pereira - 31/01/2025 14:23:38</t>
  </si>
  <si>
    <t>Rafael Schafaschek - 28/02/2025 16:20:20</t>
  </si>
  <si>
    <t>Rafael Schafaschek - 28/02/2025 16:20:21</t>
  </si>
  <si>
    <t>Gabriel Batista Cousso - 12/03/2025 16:19:55</t>
  </si>
  <si>
    <t>Danilo Estanislau Pereira - 01/20/2025 15:48:11</t>
  </si>
  <si>
    <t>GDI21_CUB_52_1_FT</t>
  </si>
  <si>
    <t>ENTRADA DIGITAL CUBICULO SAIDA 13,8KV + 0K01 DIFUSOR 52-1 FALTA TENSAO DE COMANDO (SOMENTE SINAL)</t>
  </si>
  <si>
    <t>Danilo Estanislau Pereira - 20/01/2025 15:48:36</t>
  </si>
  <si>
    <t>Danilo Estanislau Pereira - 20/01/2025 15:48:37</t>
  </si>
  <si>
    <t>Danilo Estanislau Pereira - 20/01/2025 15:48:38</t>
  </si>
  <si>
    <t>Danilo Estanislau Pereira - 31/01/2025 14:24:13</t>
  </si>
  <si>
    <t>Danilo Estanislau Pereira - 31/01/2025 14:24:12</t>
  </si>
  <si>
    <t>Rafael Schafaschek - 28/02/2025 16:20:24</t>
  </si>
  <si>
    <t>Rafael Schafaschek - 28/02/2025 16:20:27</t>
  </si>
  <si>
    <t>Gabriel Batista Cousso - 12/03/2025 16:19:59</t>
  </si>
  <si>
    <t>Danilo Estanislau Pereira - 01/20/2025 15:48:32</t>
  </si>
  <si>
    <t>GDI22_CUB_52_1_SE</t>
  </si>
  <si>
    <t>ENTRADA DIGITAL SE UNITARIA + 0K01 PROT. TRANSF. ATUADA (SOMENTE SINAL)</t>
  </si>
  <si>
    <t>Danilo Estanislau Pereira - 20/01/2025 15:48:48</t>
  </si>
  <si>
    <t>Danilo Estanislau Pereira - 20/01/2025 15:48:49</t>
  </si>
  <si>
    <t>Danilo Estanislau Pereira - 20/01/2025 15:48:50</t>
  </si>
  <si>
    <t>Danilo Estanislau Pereira - 31/01/2025 14:24:21</t>
  </si>
  <si>
    <t>Danilo Estanislau Pereira - 31/01/2025 14:24:20</t>
  </si>
  <si>
    <t>Danilo Estanislau Pereira - 31/01/2025 14:24:19</t>
  </si>
  <si>
    <t>Rafael Schafaschek - 28/02/2025 16:20:32</t>
  </si>
  <si>
    <t>Gabriel Batista Cousso - 12/03/2025 16:20:03</t>
  </si>
  <si>
    <t>Danilo Estanislau Pereira - 01/20/2025 15:48:44</t>
  </si>
  <si>
    <t>GDI18_CUB_52_1_MOLA</t>
  </si>
  <si>
    <t>ENTRADA DIGITAL CUBICULO SAIDA 13,8KV + 0K01 DIFUSOR 52-1 MOLA DESCARREGADA (SOMENTE SINAL)</t>
  </si>
  <si>
    <t>Danilo Estanislau Pereira - 20/01/2025 15:49:00</t>
  </si>
  <si>
    <t>Danilo Estanislau Pereira - 20/01/2025 15:49:01</t>
  </si>
  <si>
    <t>Danilo Estanislau Pereira - 20/01/2025 15:49:02</t>
  </si>
  <si>
    <t>Danilo Estanislau Pereira - 20/01/2025 15:49:04</t>
  </si>
  <si>
    <t>Danilo Estanislau Pereira - 31/01/2025 14:24:27</t>
  </si>
  <si>
    <t>Danilo Estanislau Pereira - 31/01/2025 14:24:28</t>
  </si>
  <si>
    <t>Danilo Estanislau Pereira - 31/01/2025 14:24:29</t>
  </si>
  <si>
    <t>Rafael Schafaschek - 28/02/2025 16:20:36</t>
  </si>
  <si>
    <t>Rafael Schafaschek - 28/02/2025 16:20:37</t>
  </si>
  <si>
    <t>Gabriel Batista Cousso - 12/03/2025 16:20:07</t>
  </si>
  <si>
    <t>Danilo Estanislau Pereira - 01/20/2025 15:48:56</t>
  </si>
  <si>
    <t>GDO16_FC_52_1</t>
  </si>
  <si>
    <t>SAIDA DIGITAL COMANDO PARA FECHAR DISJUNTOR 52-1</t>
  </si>
  <si>
    <t>Danilo Estanislau Pereira - 20/01/2025 15:49:14</t>
  </si>
  <si>
    <t>Danilo Estanislau Pereira - 20/01/2025 15:49:15</t>
  </si>
  <si>
    <t>Danilo Estanislau Pereira - 20/01/2025 15:49:16</t>
  </si>
  <si>
    <t>Danilo Estanislau Pereira - 31/01/2025 14:24:37</t>
  </si>
  <si>
    <t>Danilo Estanislau Pereira - 31/01/2025 14:24:38</t>
  </si>
  <si>
    <t>Danilo Estanislau Pereira - 31/01/2025 14:24:39</t>
  </si>
  <si>
    <t>Rafael Schafaschek - 28/02/2025 16:20:43</t>
  </si>
  <si>
    <t>Gabriel Batista Cousso - 12/03/2025 16:20:11</t>
  </si>
  <si>
    <t>Danilo Estanislau Pereira - 01/20/2025 15:49:10</t>
  </si>
  <si>
    <t>GDO17_AB_52_1</t>
  </si>
  <si>
    <t>SAIDA DIGITAL COMANDO PARA ABRIR DISJUNTOR 52-1</t>
  </si>
  <si>
    <t>Danilo Estanislau Pereira - 20/01/2025 15:49:26</t>
  </si>
  <si>
    <t>Danilo Estanislau Pereira - 20/01/2025 15:49:27</t>
  </si>
  <si>
    <t>Danilo Estanislau Pereira - 20/01/2025 15:49:28</t>
  </si>
  <si>
    <t>Danilo Estanislau Pereira - 31/01/2025 14:24:44</t>
  </si>
  <si>
    <t>Danilo Estanislau Pereira - 31/01/2025 14:24:45</t>
  </si>
  <si>
    <t>Rafael Schafaschek - 28/02/2025 16:20:47</t>
  </si>
  <si>
    <t>Gabriel Batista Cousso - 12/03/2025 16:20:15</t>
  </si>
  <si>
    <t>Gabriel Batista Cousso - 12/03/2025 16:20:16</t>
  </si>
  <si>
    <t>Não é pendencia, foi marcado errado. Tudo OK</t>
  </si>
  <si>
    <t>Rafael Schafaschek - 13/03/2025 15:23:57</t>
  </si>
  <si>
    <t>Danilo Estanislau Pereira - 01/20/2025 15:49:22</t>
  </si>
  <si>
    <t>Cubículo 0K02 - 52-2 (Serviço Auxiliar)</t>
  </si>
  <si>
    <t>GDI24_CUB_52_2_ON</t>
  </si>
  <si>
    <t>ENTRADA DIGITAL CUBICULO SAIDA 13,8KV + 0K02 SERVICO AUXILIAR 52-2 FECHADO (SOMENTE SINAL)</t>
  </si>
  <si>
    <t>Danilo Estanislau Pereira - 20/01/2025 15:52:32</t>
  </si>
  <si>
    <t>Danilo Estanislau Pereira - 20/01/2025 15:52:33</t>
  </si>
  <si>
    <t>Danilo Estanislau Pereira - 20/01/2025 15:52:35</t>
  </si>
  <si>
    <t>Danilo Estanislau Pereira - 20/01/2025 15:52:36</t>
  </si>
  <si>
    <t>Danilo Estanislau Pereira - 31/01/2025 14:25:50</t>
  </si>
  <si>
    <t>Danilo Estanislau Pereira - 31/01/2025 14:25:51</t>
  </si>
  <si>
    <t>Danilo Estanislau Pereira - 31/01/2025 14:25:52</t>
  </si>
  <si>
    <t>Rafael Schafaschek - 28/02/2025 16:20:56</t>
  </si>
  <si>
    <t>Rafael Schafaschek - 28/02/2025 16:20:57</t>
  </si>
  <si>
    <t>Gabriel Batista Cousso - 12/03/2025 16:20:33</t>
  </si>
  <si>
    <t>Gabriel Batista Cousso - 12/03/2025 16:20:34</t>
  </si>
  <si>
    <t>O Indicador de potência está danificado</t>
  </si>
  <si>
    <t>Base de Dados_Images/GDI24_CUB_52_2_ON.Imagem do Equipamento-.185124.jpg</t>
  </si>
  <si>
    <t>Danilo Estanislau Pereira - 20/01/2025 15:51:19</t>
  </si>
  <si>
    <t>GDI26_CUB_52_2_MOLA</t>
  </si>
  <si>
    <t>ENTRADA DIGITAL CUBICULO SAIDA 13,8KV + 0K02 SERVICO AUXILIAR 52-2 MOLA DESCARREGADA (SOMENTE SINAL)</t>
  </si>
  <si>
    <t>Danilo Estanislau Pereira - 20/01/2025 15:52:49</t>
  </si>
  <si>
    <t>Danilo Estanislau Pereira - 20/01/2025 15:52:50</t>
  </si>
  <si>
    <t>Danilo Estanislau Pereira - 20/01/2025 15:52:51</t>
  </si>
  <si>
    <t>Danilo Estanislau Pereira - 31/01/2025 14:25:57</t>
  </si>
  <si>
    <t>Danilo Estanislau Pereira - 31/01/2025 14:25:58</t>
  </si>
  <si>
    <t>Danilo Estanislau Pereira - 31/01/2025 14:25:59</t>
  </si>
  <si>
    <t>Rafael Schafaschek - 28/02/2025 16:21:00</t>
  </si>
  <si>
    <t>Rafael Schafaschek - 28/02/2025 16:21:01</t>
  </si>
  <si>
    <t>Gabriel Batista Cousso - 12/03/2025 16:20:37</t>
  </si>
  <si>
    <t>Gabriel Batista Cousso - 12/03/2025 16:20:38</t>
  </si>
  <si>
    <t>Danilo Estanislau Pereira - 01/20/2025 15:52:45</t>
  </si>
  <si>
    <t>GDI27_CUB_52_2_Q1C</t>
  </si>
  <si>
    <t>ENTRADA DIGITAL CUBICULO SAIDA 13,8KV + 0K02 SERVICO AUXILIAR 52-2 Q1C DESLIGADA (SOMENTE SINAL)</t>
  </si>
  <si>
    <t>Danilo Estanislau Pereira - 20/01/2025 15:53:27</t>
  </si>
  <si>
    <t>Danilo Estanislau Pereira - 20/01/2025 15:53:28</t>
  </si>
  <si>
    <t>Danilo Estanislau Pereira - 20/01/2025 15:53:29</t>
  </si>
  <si>
    <t>Danilo Estanislau Pereira - 20/01/2025 15:53:30</t>
  </si>
  <si>
    <t>Danilo Estanislau Pereira - 31/01/2025 14:26:04</t>
  </si>
  <si>
    <t>Danilo Estanislau Pereira - 31/01/2025 14:26:05</t>
  </si>
  <si>
    <t>Danilo Estanislau Pereira - 31/01/2025 14:26:06</t>
  </si>
  <si>
    <t>Rafael Schafaschek - 28/02/2025 16:21:04</t>
  </si>
  <si>
    <t>Rafael Schafaschek - 28/02/2025 16:21:05</t>
  </si>
  <si>
    <t>Gabriel Batista Cousso - 12/03/2025 16:20:42</t>
  </si>
  <si>
    <t>Gabriel Batista Cousso - 12/03/2025 16:20:43</t>
  </si>
  <si>
    <t>Danilo Estanislau Pereira - 01/20/2025 15:53:23</t>
  </si>
  <si>
    <t>GDI28_CUB_52_2_Q1G</t>
  </si>
  <si>
    <t>ENTRADA DIGITAL CUBICULO SAIDA 13,8KV + 0K02 SERVICO AUXILIAR 52-2 Q1G DESLIGADA (SOMENTE SINAL)</t>
  </si>
  <si>
    <t>Danilo Estanislau Pereira - 20/01/2025 15:53:42</t>
  </si>
  <si>
    <t>Danilo Estanislau Pereira - 20/01/2025 15:53:43</t>
  </si>
  <si>
    <t>Danilo Estanislau Pereira - 20/01/2025 15:53:44</t>
  </si>
  <si>
    <t>Danilo Estanislau Pereira - 31/01/2025 14:26:11</t>
  </si>
  <si>
    <t>Danilo Estanislau Pereira - 31/01/2025 14:26:12</t>
  </si>
  <si>
    <t>Danilo Estanislau Pereira - 31/01/2025 14:26:13</t>
  </si>
  <si>
    <t>Rafael Schafaschek - 28/02/2025 16:21:08</t>
  </si>
  <si>
    <t>Rafael Schafaschek - 28/02/2025 16:21:09</t>
  </si>
  <si>
    <t>Gabriel Batista Cousso - 12/03/2025 16:20:47</t>
  </si>
  <si>
    <t>Danilo Estanislau Pereira - 01/20/2025 15:53:38</t>
  </si>
  <si>
    <t>GDI29_CUB_52_2_FT</t>
  </si>
  <si>
    <t>ENTRADA DIGITAL CUBICULO SAIDA 13,8KV + 0K02 SERVICO AUXILIAR 52-2 FALTA TENSAO DE COMANDO (SOMENTE SINAL)</t>
  </si>
  <si>
    <t>Danilo Estanislau Pereira - 20/01/2025 15:53:54</t>
  </si>
  <si>
    <t>Danilo Estanislau Pereira - 20/01/2025 15:53:55</t>
  </si>
  <si>
    <t>Danilo Estanislau Pereira - 20/01/2025 15:53:56</t>
  </si>
  <si>
    <t>Danilo Estanislau Pereira - 31/01/2025 14:26:18</t>
  </si>
  <si>
    <t>Danilo Estanislau Pereira - 31/01/2025 14:26:19</t>
  </si>
  <si>
    <t>Danilo Estanislau Pereira - 31/01/2025 14:26:20</t>
  </si>
  <si>
    <t>Rafael Schafaschek - 28/02/2025 16:21:14</t>
  </si>
  <si>
    <t>Rafael Schafaschek - 28/02/2025 16:21:15</t>
  </si>
  <si>
    <t>Gabriel Batista Cousso - 12/03/2025 16:20:51</t>
  </si>
  <si>
    <t>Danilo Estanislau Pereira - 01/20/2025 15:53:50</t>
  </si>
  <si>
    <t>GDI30_CUB_52_2_SE</t>
  </si>
  <si>
    <t>ENTRADA DIGITAL SE UNITARIA + 0K02 PROT. TRANSF. ATUADA (SOMENTE SINAL)</t>
  </si>
  <si>
    <t>Danilo Estanislau Pereira - 20/01/2025 15:54:04</t>
  </si>
  <si>
    <t>Danilo Estanislau Pereira - 20/01/2025 15:54:05</t>
  </si>
  <si>
    <t>Danilo Estanislau Pereira - 20/01/2025 15:54:06</t>
  </si>
  <si>
    <t>Danilo Estanislau Pereira - 20/01/2025 15:54:07</t>
  </si>
  <si>
    <t>Danilo Estanislau Pereira - 31/01/2025 14:26:31</t>
  </si>
  <si>
    <t>Danilo Estanislau Pereira - 31/01/2025 14:26:32</t>
  </si>
  <si>
    <t>Danilo Estanislau Pereira - 31/01/2025 14:26:33</t>
  </si>
  <si>
    <t>Rafael Schafaschek - 28/02/2025 16:21:19</t>
  </si>
  <si>
    <t>Gabriel Batista Cousso - 12/03/2025 16:20:55</t>
  </si>
  <si>
    <t>Danilo Estanislau Pereira - 01/20/2025 15:54:02</t>
  </si>
  <si>
    <t>GDO18_FC_52_2</t>
  </si>
  <si>
    <t>SAIDA DIGITAL COMANDO PARA FECHAR DISJUNTOR 52-2</t>
  </si>
  <si>
    <t>Danilo Estanislau Pereira - 20/01/2025 15:54:28</t>
  </si>
  <si>
    <t>Danilo Estanislau Pereira - 20/01/2025 15:54:29</t>
  </si>
  <si>
    <t>Danilo Estanislau Pereira - 20/01/2025 15:54:30</t>
  </si>
  <si>
    <t>Danilo Estanislau Pereira - 20/01/2025 15:54:31</t>
  </si>
  <si>
    <t>Danilo Estanislau Pereira - 31/01/2025 14:26:38</t>
  </si>
  <si>
    <t>Danilo Estanislau Pereira - 31/01/2025 14:26:39</t>
  </si>
  <si>
    <t>Danilo Estanislau Pereira - 31/01/2025 14:26:40</t>
  </si>
  <si>
    <t>Rafael Schafaschek - 28/02/2025 16:21:23</t>
  </si>
  <si>
    <t>Gabriel Batista Cousso - 12/03/2025 16:20:59</t>
  </si>
  <si>
    <t>Danilo Estanislau Pereira - 01/20/2025 15:54:23</t>
  </si>
  <si>
    <t>GDO19_AB_52_2</t>
  </si>
  <si>
    <t>SAIDA DIGITAL COMANDO PARA ABRIR DISJUNTOR 52-2</t>
  </si>
  <si>
    <t>Danilo Estanislau Pereira - 20/01/2025 15:54:40</t>
  </si>
  <si>
    <t>Danilo Estanislau Pereira - 20/01/2025 15:54:41</t>
  </si>
  <si>
    <t>Danilo Estanislau Pereira - 20/01/2025 15:54:43</t>
  </si>
  <si>
    <t>Danilo Estanislau Pereira - 31/01/2025 14:26:45</t>
  </si>
  <si>
    <t>Danilo Estanislau Pereira - 31/01/2025 14:26:46</t>
  </si>
  <si>
    <t>Rafael Schafaschek - 28/02/2025 16:21:27</t>
  </si>
  <si>
    <t>Rafael Schafaschek - 28/02/2025 16:21:28</t>
  </si>
  <si>
    <t>Gabriel Batista Cousso - 12/03/2025 16:21:03</t>
  </si>
  <si>
    <t>Danilo Estanislau Pereira - 01/20/2025 15:54:36</t>
  </si>
  <si>
    <t>Cubículo 0K03 - 52-3 (Caldeira)</t>
  </si>
  <si>
    <t>GDI32_CUB_52_3_ON</t>
  </si>
  <si>
    <t>ENTRADA DIGITAL CUBICULO SAIDA 13,8KV + 0K03 CALDEIRA 52-3 FECHADO (SOMENTE SINAL)</t>
  </si>
  <si>
    <t>Danilo Estanislau Pereira - 20/01/2025 15:55:25</t>
  </si>
  <si>
    <t>Danilo Estanislau Pereira - 20/01/2025 15:55:26</t>
  </si>
  <si>
    <t>Danilo Estanislau Pereira - 20/01/2025 15:55:27</t>
  </si>
  <si>
    <t>Danilo Estanislau Pereira - 20/01/2025 15:55:28</t>
  </si>
  <si>
    <t>Danilo Estanislau Pereira - 31/01/2025 14:27:11</t>
  </si>
  <si>
    <t>Danilo Estanislau Pereira - 31/01/2025 14:27:12</t>
  </si>
  <si>
    <t>Danilo Estanislau Pereira - 31/01/2025 14:27:13</t>
  </si>
  <si>
    <t>Rafael Schafaschek - 28/02/2025 16:21:38</t>
  </si>
  <si>
    <t>Gabriel Batista Cousso - 12/03/2025 16:21:22</t>
  </si>
  <si>
    <t>Gabriel Batista Cousso - 12/03/2025 16:21:23</t>
  </si>
  <si>
    <t>Base de Dados_Images/GDI32_CUB_52_3_ON.Imagem do Equipamento-.185526.jpg</t>
  </si>
  <si>
    <t>Danilo Estanislau Pereira - 20/01/2025 15:55:19</t>
  </si>
  <si>
    <t>GDI34_CUB_52_2_MOLA</t>
  </si>
  <si>
    <t>ENTRADA DIGITAL CUBICULO SAIDA 13,8KV + 0K03 CALDEIRA 52-3 MOLA DESCARREGADA (SOMENTE SINAL)</t>
  </si>
  <si>
    <t>Danilo Estanislau Pereira - 20/01/2025 15:55:36</t>
  </si>
  <si>
    <t>Danilo Estanislau Pereira - 20/01/2025 15:55:37</t>
  </si>
  <si>
    <t>Danilo Estanislau Pereira - 20/01/2025 15:55:39</t>
  </si>
  <si>
    <t>Danilo Estanislau Pereira - 20/01/2025 15:55:41</t>
  </si>
  <si>
    <t>Danilo Estanislau Pereira - 31/01/2025 14:27:18</t>
  </si>
  <si>
    <t>Danilo Estanislau Pereira - 31/01/2025 14:27:19</t>
  </si>
  <si>
    <t>Rafael Schafaschek - 28/02/2025 16:21:42</t>
  </si>
  <si>
    <t>Gabriel Batista Cousso - 12/03/2025 16:21:27</t>
  </si>
  <si>
    <t>Gabriel Batista Cousso - 12/03/2025 16:21:31</t>
  </si>
  <si>
    <t>Danilo Estanislau Pereira - 01/20/2025 15:55:33</t>
  </si>
  <si>
    <t>GDI35_CUB_52_3_Q1C</t>
  </si>
  <si>
    <t>ENTRADA DIGITAL CUBICULO SAIDA 13,8KV +0K03 CALDEIRA 52-3 Q1C DESLIGADA (SOMENTE SINAL)</t>
  </si>
  <si>
    <t>Danilo Estanislau Pereira - 20/01/2025 15:55:49</t>
  </si>
  <si>
    <t>Danilo Estanislau Pereira - 20/01/2025 15:55:50</t>
  </si>
  <si>
    <t>Danilo Estanislau Pereira - 20/01/2025 15:55:51</t>
  </si>
  <si>
    <t>Danilo Estanislau Pereira - 31/01/2025 14:27:24</t>
  </si>
  <si>
    <t>Danilo Estanislau Pereira - 31/01/2025 14:27:25</t>
  </si>
  <si>
    <t>Danilo Estanislau Pereira - 31/01/2025 14:27:26</t>
  </si>
  <si>
    <t>Rafael Schafaschek - 28/02/2025 16:21:46</t>
  </si>
  <si>
    <t>Gabriel Batista Cousso - 12/03/2025 16:21:35</t>
  </si>
  <si>
    <t>Danilo Estanislau Pereira - 01/20/2025 15:55:45</t>
  </si>
  <si>
    <t>GDI36_CUB_52_3_Q1G</t>
  </si>
  <si>
    <t>ENTRADA DIGITAL CUBICULO SAIDA 13,8KV + 0K03 CALDEIRA 52-3 Q1G DESLIGADA (SOMENTE SINAL)</t>
  </si>
  <si>
    <t>Danilo Estanislau Pereira - 20/01/2025 15:56:00</t>
  </si>
  <si>
    <t>Danilo Estanislau Pereira - 20/01/2025 15:56:01</t>
  </si>
  <si>
    <t>Danilo Estanislau Pereira - 20/01/2025 15:56:02</t>
  </si>
  <si>
    <t>Danilo Estanislau Pereira - 20/01/2025 15:56:04</t>
  </si>
  <si>
    <t>Danilo Estanislau Pereira - 31/01/2025 14:27:31</t>
  </si>
  <si>
    <t>Danilo Estanislau Pereira - 31/01/2025 14:27:32</t>
  </si>
  <si>
    <t>Rafael Schafaschek - 28/02/2025 16:21:58</t>
  </si>
  <si>
    <t>Rafael Schafaschek - 28/02/2025 16:22:01</t>
  </si>
  <si>
    <t>Gabriel Batista Cousso - 12/03/2025 16:21:39</t>
  </si>
  <si>
    <t>Danilo Estanislau Pereira - 01/20/2025 15:55:57</t>
  </si>
  <si>
    <t>GDI37_CUB_52_3_FT</t>
  </si>
  <si>
    <t>ENTRADA DIGITAL CUBICULO SAIDA 13,8KV + 0K03 CALDEIRA 52-3 FALTA TENSAO DE COMANDO (SOMENTE SINAL)</t>
  </si>
  <si>
    <t>Danilo Estanislau Pereira - 20/01/2025 15:56:13</t>
  </si>
  <si>
    <t>Danilo Estanislau Pereira - 20/01/2025 15:56:14</t>
  </si>
  <si>
    <t>Danilo Estanislau Pereira - 20/01/2025 15:56:15</t>
  </si>
  <si>
    <t>Danilo Estanislau Pereira - 31/01/2025 14:27:37</t>
  </si>
  <si>
    <t>Danilo Estanislau Pereira - 31/01/2025 14:27:38</t>
  </si>
  <si>
    <t>Danilo Estanislau Pereira - 31/01/2025 14:27:39</t>
  </si>
  <si>
    <t>Rafael Schafaschek - 28/02/2025 16:22:05</t>
  </si>
  <si>
    <t>Gabriel Batista Cousso - 12/03/2025 16:21:43</t>
  </si>
  <si>
    <t>Danilo Estanislau Pereira - 01/20/2025 15:56:09</t>
  </si>
  <si>
    <t>GDI38_CUB_52_3_SE</t>
  </si>
  <si>
    <t>ENTRADA DIGITAL SE UNITARIA + 0K03 CALDEIRA PROT. TRANSF. ATUADA (SOMENTE SINAL)</t>
  </si>
  <si>
    <t>Danilo Estanislau Pereira - 20/01/2025 15:56:24</t>
  </si>
  <si>
    <t>Danilo Estanislau Pereira - 20/01/2025 15:56:25</t>
  </si>
  <si>
    <t>Danilo Estanislau Pereira - 20/01/2025 15:56:26</t>
  </si>
  <si>
    <t>Danilo Estanislau Pereira - 31/01/2025 14:27:46</t>
  </si>
  <si>
    <t>Danilo Estanislau Pereira - 31/01/2025 14:27:47</t>
  </si>
  <si>
    <t>Rafael Schafaschek - 28/02/2025 16:22:09</t>
  </si>
  <si>
    <t>Rafael Schafaschek - 28/02/2025 16:22:11</t>
  </si>
  <si>
    <t>Gabriel Batista Cousso - 12/03/2025 16:21:47</t>
  </si>
  <si>
    <t>Danilo Estanislau Pereira - 01/20/2025 15:56:20</t>
  </si>
  <si>
    <t>GDO20_FC_52_3</t>
  </si>
  <si>
    <t>SAIDA DIGITAL COMANDO PARA FECHAR DISJUNTOR 52-3</t>
  </si>
  <si>
    <t>Danilo Estanislau Pereira - 20/01/2025 15:56:38</t>
  </si>
  <si>
    <t>Danilo Estanislau Pereira - 20/01/2025 15:56:39</t>
  </si>
  <si>
    <t>Danilo Estanislau Pereira - 20/01/2025 15:56:40</t>
  </si>
  <si>
    <t>Danilo Estanislau Pereira - 20/01/2025 15:56:46</t>
  </si>
  <si>
    <t>Danilo Estanislau Pereira - 31/01/2025 14:27:52</t>
  </si>
  <si>
    <t>Danilo Estanislau Pereira - 31/01/2025 14:27:53</t>
  </si>
  <si>
    <t>Danilo Estanislau Pereira - 31/01/2025 14:27:54</t>
  </si>
  <si>
    <t>Rafael Schafaschek - 28/02/2025 16:22:15</t>
  </si>
  <si>
    <t>Gabriel Batista Cousso - 12/03/2025 16:21:54</t>
  </si>
  <si>
    <t>Danilo Estanislau Pereira - 01/20/2025 15:56:31</t>
  </si>
  <si>
    <t>GDO21_AB_52_3</t>
  </si>
  <si>
    <t>SAIDA DIGITAL COMANDO PARA ABRIR O DISJUNTOR 52-3</t>
  </si>
  <si>
    <t>Danilo Estanislau Pereira - 20/01/2025 15:57:01</t>
  </si>
  <si>
    <t>Danilo Estanislau Pereira - 20/01/2025 15:57:02</t>
  </si>
  <si>
    <t>Danilo Estanislau Pereira - 20/01/2025 15:57:04</t>
  </si>
  <si>
    <t>Danilo Estanislau Pereira - 31/01/2025 14:27:59</t>
  </si>
  <si>
    <t>Danilo Estanislau Pereira - 31/01/2025 14:28:00</t>
  </si>
  <si>
    <t>Danilo Estanislau Pereira - 31/01/2025 14:28:01</t>
  </si>
  <si>
    <t>Rafael Schafaschek - 28/02/2025 16:22:19</t>
  </si>
  <si>
    <t>Gabriel Batista Cousso - 12/03/2025 16:21:58</t>
  </si>
  <si>
    <t>Danilo Estanislau Pereira - 01/20/2025 15:56:57</t>
  </si>
  <si>
    <t>Cubículo 0K04 - 52-4 (Vinhaça)</t>
  </si>
  <si>
    <t>GDI40_CUB_52_4_ON</t>
  </si>
  <si>
    <t>ENTRADA DIGITAL CUBICULO SAIDA 13,8KV + 0K04 VINHACA 52-4 FECHADO (SOMENTE SINAL)</t>
  </si>
  <si>
    <t>Danilo Estanislau Pereira - 20/01/2025 15:58:36</t>
  </si>
  <si>
    <t>Danilo Estanislau Pereira - 20/01/2025 15:58:37</t>
  </si>
  <si>
    <t>Danilo Estanislau Pereira - 20/01/2025 15:58:39</t>
  </si>
  <si>
    <t>Danilo Estanislau Pereira - 20/01/2025 15:58:40</t>
  </si>
  <si>
    <t>Danilo Estanislau Pereira - 31/01/2025 14:28:16</t>
  </si>
  <si>
    <t>Danilo Estanislau Pereira - 31/01/2025 14:28:17</t>
  </si>
  <si>
    <t>Rafael Schafaschek - 28/02/2025 16:22:34</t>
  </si>
  <si>
    <t>Rafael Schafaschek - 28/02/2025 16:22:35</t>
  </si>
  <si>
    <t>Gabriel Batista Cousso - 12/03/2025 16:22:13</t>
  </si>
  <si>
    <t>Gabriel Batista Cousso - 12/03/2025 16:22:12</t>
  </si>
  <si>
    <t>Base de Dados_Images/GDI40_CUB_52_4_ON.Imagem do Equipamento-.185837.jpg</t>
  </si>
  <si>
    <t>Danilo Estanislau Pereira - 20/01/2025 15:58:31</t>
  </si>
  <si>
    <t>GDI42_CUB_52_4_MOLA</t>
  </si>
  <si>
    <t>ENTRADA DIGITAL CUBICULO SAIDA 13,8KV + 0K04 VINHACA 52-4 MOLA DESCARREGADA (SOMENTE SINAL)</t>
  </si>
  <si>
    <t>Danilo Estanislau Pereira - 20/01/2025 15:58:50</t>
  </si>
  <si>
    <t>Danilo Estanislau Pereira - 20/01/2025 15:58:51</t>
  </si>
  <si>
    <t>Danilo Estanislau Pereira - 20/01/2025 15:58:52</t>
  </si>
  <si>
    <t>Danilo Estanislau Pereira - 31/01/2025 14:28:22</t>
  </si>
  <si>
    <t>Danilo Estanislau Pereira - 31/01/2025 14:28:23</t>
  </si>
  <si>
    <t>Danilo Estanislau Pereira - 31/01/2025 14:28:24</t>
  </si>
  <si>
    <t>Rafael Schafaschek - 28/02/2025 16:22:38</t>
  </si>
  <si>
    <t>Rafael Schafaschek - 28/02/2025 16:22:39</t>
  </si>
  <si>
    <t>Gabriel Batista Cousso - 12/03/2025 16:22:16</t>
  </si>
  <si>
    <t>Gabriel Batista Cousso - 12/03/2025 16:22:17</t>
  </si>
  <si>
    <t>Danilo Estanislau Pereira - 01/20/2025 15:58:46</t>
  </si>
  <si>
    <t>GDI43_CUB_52_4_Q1C</t>
  </si>
  <si>
    <t>ENTRADA DIGITAL CUBICULO SAIDA 13,8KV +0K04 VINHACA 52-4 Q1C DESLIGADA (SOMENTE SINAL)</t>
  </si>
  <si>
    <t>Danilo Estanislau Pereira - 20/01/2025 15:59:02</t>
  </si>
  <si>
    <t>Danilo Estanislau Pereira - 20/01/2025 15:59:03</t>
  </si>
  <si>
    <t>Danilo Estanislau Pereira - 20/01/2025 15:59:04</t>
  </si>
  <si>
    <t>Danilo Estanislau Pereira - 20/01/2025 15:59:05</t>
  </si>
  <si>
    <t>Danilo Estanislau Pereira - 31/01/2025 14:28:29</t>
  </si>
  <si>
    <t>Danilo Estanislau Pereira - 31/01/2025 14:28:30</t>
  </si>
  <si>
    <t>Danilo Estanislau Pereira - 31/01/2025 14:28:31</t>
  </si>
  <si>
    <t>Rafael Schafaschek - 28/02/2025 16:22:43</t>
  </si>
  <si>
    <t>Gabriel Batista Cousso - 12/03/2025 16:22:21</t>
  </si>
  <si>
    <t>Danilo Estanislau Pereira - 01/20/2025 15:58:58</t>
  </si>
  <si>
    <t>GDI44_CUB_52_4_Q1G</t>
  </si>
  <si>
    <t>ENTRADA DIGITAL CUBICULO SAIDA 13,8KV + 0K04 VINHACA 52-4 Q1G DESLIGADA (SOMENTE SINAL)</t>
  </si>
  <si>
    <t>Danilo Estanislau Pereira - 20/01/2025 15:59:12</t>
  </si>
  <si>
    <t>Danilo Estanislau Pereira - 20/01/2025 15:59:13</t>
  </si>
  <si>
    <t>Danilo Estanislau Pereira - 20/01/2025 15:59:14</t>
  </si>
  <si>
    <t>Danilo Estanislau Pereira - 20/01/2025 15:59:15</t>
  </si>
  <si>
    <t>Danilo Estanislau Pereira - 31/01/2025 14:28:35</t>
  </si>
  <si>
    <t>Danilo Estanislau Pereira - 31/01/2025 14:28:36</t>
  </si>
  <si>
    <t>Danilo Estanislau Pereira - 31/01/2025 14:28:37</t>
  </si>
  <si>
    <t>Rafael Schafaschek - 28/02/2025 16:22:47</t>
  </si>
  <si>
    <t>Gabriel Batista Cousso - 12/03/2025 16:22:25</t>
  </si>
  <si>
    <t>Gabriel Batista Cousso - 12/03/2025 16:22:26</t>
  </si>
  <si>
    <t>Danilo Estanislau Pereira - 01/20/2025 15:59:09</t>
  </si>
  <si>
    <t>GDI45_CUB_52_4_FT</t>
  </si>
  <si>
    <t>ENTRADA DIGITAL CUBICULO SAIDA 13,8KV + 0K04 VINHACA 52-4 FALTA TENSAO DE COMANDO (SOMENTE SINAL)</t>
  </si>
  <si>
    <t>Danilo Estanislau Pereira - 20/01/2025 15:59:23</t>
  </si>
  <si>
    <t>Danilo Estanislau Pereira - 20/01/2025 15:59:24</t>
  </si>
  <si>
    <t>Danilo Estanislau Pereira - 20/01/2025 15:59:25</t>
  </si>
  <si>
    <t>Danilo Estanislau Pereira - 20/01/2025 15:59:26</t>
  </si>
  <si>
    <t>Danilo Estanislau Pereira - 31/01/2025 14:28:42</t>
  </si>
  <si>
    <t>Danilo Estanislau Pereira - 31/01/2025 14:28:43</t>
  </si>
  <si>
    <t>Rafael Schafaschek - 28/02/2025 16:22:51</t>
  </si>
  <si>
    <t>Gabriel Batista Cousso - 12/03/2025 16:22:30</t>
  </si>
  <si>
    <t>Danilo Estanislau Pereira - 01/20/2025 15:59:20</t>
  </si>
  <si>
    <t>GDO22_FC_52_4</t>
  </si>
  <si>
    <t>SAIDA DIGITAL COMANDO PARA FECHAR DISJUNTOR 52-4</t>
  </si>
  <si>
    <t>Danilo Estanislau Pereira - 20/01/2025 15:59:34</t>
  </si>
  <si>
    <t>Danilo Estanislau Pereira - 20/01/2025 15:59:35</t>
  </si>
  <si>
    <t>Danilo Estanislau Pereira - 20/01/2025 15:59:36</t>
  </si>
  <si>
    <t>Danilo Estanislau Pereira - 31/01/2025 14:28:48</t>
  </si>
  <si>
    <t>Danilo Estanislau Pereira - 31/01/2025 14:28:49</t>
  </si>
  <si>
    <t>Rafael Schafaschek - 28/02/2025 16:22:55</t>
  </si>
  <si>
    <t>Gabriel Batista Cousso - 12/03/2025 16:22:35</t>
  </si>
  <si>
    <t>Danilo Estanislau Pereira - 01/20/2025 15:59:30</t>
  </si>
  <si>
    <t>GDO23_AB_52_4</t>
  </si>
  <si>
    <t>SAIDA DIGITAL COMANDO PARA ABRIR O DISJUNTOR 52-4</t>
  </si>
  <si>
    <t>Danilo Estanislau Pereira - 20/01/2025 15:59:44</t>
  </si>
  <si>
    <t>Danilo Estanislau Pereira - 20/01/2025 15:59:45</t>
  </si>
  <si>
    <t>Danilo Estanislau Pereira - 20/01/2025 15:59:46</t>
  </si>
  <si>
    <t>Danilo Estanislau Pereira - 20/01/2025 15:59:47</t>
  </si>
  <si>
    <t>Danilo Estanislau Pereira - 31/01/2025 14:28:54</t>
  </si>
  <si>
    <t>Danilo Estanislau Pereira - 31/01/2025 14:28:55</t>
  </si>
  <si>
    <t>Danilo Estanislau Pereira - 31/01/2025 14:28:56</t>
  </si>
  <si>
    <t>Rafael Schafaschek - 28/02/2025 16:23:00</t>
  </si>
  <si>
    <t>Rafael Schafaschek - 28/02/2025 16:23:02</t>
  </si>
  <si>
    <t>Gabriel Batista Cousso - 12/03/2025 16:22:39</t>
  </si>
  <si>
    <t>Danilo Estanislau Pereira - 01/20/2025 15:59:41</t>
  </si>
  <si>
    <t>Cubículo 0K05 - 52-5 (Fábrica)</t>
  </si>
  <si>
    <t>GDO24_FC_52_5</t>
  </si>
  <si>
    <t>SAIDA DIGITAL COMANDO PARA FECHAR DISJUNTOR 52-5</t>
  </si>
  <si>
    <t>Danilo Estanislau Pereira - 20/01/2025 16:01:19</t>
  </si>
  <si>
    <t>Danilo Estanislau Pereira - 20/01/2025 16:01:20</t>
  </si>
  <si>
    <t>Danilo Estanislau Pereira - 20/01/2025 16:01:21</t>
  </si>
  <si>
    <t>Danilo Estanislau Pereira - 20/01/2025 16:01:22</t>
  </si>
  <si>
    <t>Danilo Estanislau Pereira - 31/01/2025 14:29:13</t>
  </si>
  <si>
    <t>Danilo Estanislau Pereira - 31/01/2025 14:29:14</t>
  </si>
  <si>
    <t>Rafael Schafaschek - 28/02/2025 16:23:13</t>
  </si>
  <si>
    <t>Rafael Schafaschek - 28/02/2025 16:23:14</t>
  </si>
  <si>
    <t>Gabriel Batista Cousso - 12/03/2025 16:22:53</t>
  </si>
  <si>
    <t>Base de Dados_Images/GDO24_FC_52_5.Imagem do Equipamento-.190120.jpg</t>
  </si>
  <si>
    <t>Danilo Estanislau Pereira - 20/01/2025 16:01:15</t>
  </si>
  <si>
    <t>GDO25_AB_52_5</t>
  </si>
  <si>
    <t>SAIDA DIGITAL COMANDO PARA ABRIR O DISJUNTOR 52-5</t>
  </si>
  <si>
    <t>Danilo Estanislau Pereira - 20/01/2025 16:01:30</t>
  </si>
  <si>
    <t>Danilo Estanislau Pereira - 20/01/2025 16:01:31</t>
  </si>
  <si>
    <t>Danilo Estanislau Pereira - 20/01/2025 16:01:32</t>
  </si>
  <si>
    <t>Danilo Estanislau Pereira - 31/01/2025 14:29:19</t>
  </si>
  <si>
    <t>Danilo Estanislau Pereira - 31/01/2025 14:29:20</t>
  </si>
  <si>
    <t>Rafael Schafaschek - 28/02/2025 16:23:17</t>
  </si>
  <si>
    <t>Rafael Schafaschek - 28/02/2025 16:23:18</t>
  </si>
  <si>
    <t>Gabriel Batista Cousso - 12/03/2025 16:22:57</t>
  </si>
  <si>
    <t>Danilo Estanislau Pereira - 01/20/2025 16:01:27</t>
  </si>
  <si>
    <t>Cubículo 0K06 - 52.6 (Link)</t>
  </si>
  <si>
    <t>GDI56_CUB_52_6_ON</t>
  </si>
  <si>
    <t>ENTRADA DIGITAL CUBICULO DE SAIDA 13,8KV INT. BARRAS +0K06 DISJUNTOR 52-06 FECHADO (SOMENTE SINAL)</t>
  </si>
  <si>
    <t>Danilo Estanislau Pereira - 20/01/2025 16:07:17</t>
  </si>
  <si>
    <t>Danilo Estanislau Pereira - 20/01/2025 16:07:19</t>
  </si>
  <si>
    <t>Danilo Estanislau Pereira - 20/01/2025 16:07:20</t>
  </si>
  <si>
    <t>Danilo Estanislau Pereira - 31/01/2025 14:30:47</t>
  </si>
  <si>
    <t>Danilo Estanislau Pereira - 31/01/2025 14:30:48</t>
  </si>
  <si>
    <t>Danilo Estanislau Pereira - 31/01/2025 14:30:49</t>
  </si>
  <si>
    <t>Rafael Schafaschek - 28/02/2025 16:23:27</t>
  </si>
  <si>
    <t>Rafael Schafaschek - 28/02/2025 16:23:28</t>
  </si>
  <si>
    <t>Gabriel Batista Cousso - 12/03/2025 16:28:01</t>
  </si>
  <si>
    <t>Base de Dados_Images/GDI56_CUB_52_6_ON.Imagem do Equipamento-.190717.jpg</t>
  </si>
  <si>
    <t>Danilo Estanislau Pereira - 20/01/2025 16:07:12</t>
  </si>
  <si>
    <t>GDO27_AB_52_6</t>
  </si>
  <si>
    <t>SAIDA DIGITAL COMANDO PARA ABRIR O DISJUNTOR 52-6</t>
  </si>
  <si>
    <t>Danilo Estanislau Pereira - 20/01/2025 16:07:28</t>
  </si>
  <si>
    <t>Danilo Estanislau Pereira - 20/01/2025 16:07:29</t>
  </si>
  <si>
    <t>Danilo Estanislau Pereira - 20/01/2025 16:07:30</t>
  </si>
  <si>
    <t>Danilo Estanislau Pereira - 31/01/2025 14:30:53</t>
  </si>
  <si>
    <t>Danilo Estanislau Pereira - 31/01/2025 14:30:54</t>
  </si>
  <si>
    <t>Danilo Estanislau Pereira - 31/01/2025 14:30:55</t>
  </si>
  <si>
    <t>Rafael Schafaschek - 28/02/2025 16:23:31</t>
  </si>
  <si>
    <t>Rafael Schafaschek - 28/02/2025 16:23:32</t>
  </si>
  <si>
    <t>Gabriel Batista Cousso - 12/03/2025 16:28:08</t>
  </si>
  <si>
    <t>Danilo Estanislau Pereira - 01/20/2025 16:07:25</t>
  </si>
  <si>
    <t>Cubículo 0K07 - 52-7 (Gerador)</t>
  </si>
  <si>
    <t>GDI64_CUB_52_7_ON</t>
  </si>
  <si>
    <t>ENTRADA DIGITAL STATUS CUBICULO ENTRADA 13,8KV GERADOR +0K07 DISJUNTOR 52-7 FECHADO (SOMENTE SINAL)</t>
  </si>
  <si>
    <t>Danilo Estanislau Pereira - 20/01/2025 16:08:02</t>
  </si>
  <si>
    <t>Danilo Estanislau Pereira - 20/01/2025 16:08:03</t>
  </si>
  <si>
    <t>Danilo Estanislau Pereira - 20/01/2025 16:08:04</t>
  </si>
  <si>
    <t>Danilo Estanislau Pereira - 31/01/2025 14:31:11</t>
  </si>
  <si>
    <t>Danilo Estanislau Pereira - 31/01/2025 14:31:09</t>
  </si>
  <si>
    <t>Danilo Estanislau Pereira - 31/01/2025 14:31:10</t>
  </si>
  <si>
    <t>Rafael Schafaschek - 28/02/2025 16:23:41</t>
  </si>
  <si>
    <t>Gabriel Batista Cousso - 12/03/2025 16:28:26</t>
  </si>
  <si>
    <t>Gabriel Batista Cousso - 12/03/2025 16:28:27</t>
  </si>
  <si>
    <t>Base de Dados_Images/GDI64_CUB_52_7_ON.Imagem do Equipamento-.190804.jpg</t>
  </si>
  <si>
    <t>Danilo Estanislau Pereira - 20/01/2025 16:07:59</t>
  </si>
  <si>
    <t>GDO29_AB_52_7</t>
  </si>
  <si>
    <t>SAIDA DIGITAL COMANDO PARA ABRIR O DISJUNTOR 52-7</t>
  </si>
  <si>
    <t>Danilo Estanislau Pereira - 20/01/2025 16:08:11</t>
  </si>
  <si>
    <t>Danilo Estanislau Pereira - 20/01/2025 16:08:12</t>
  </si>
  <si>
    <t>Danilo Estanislau Pereira - 20/01/2025 16:08:13</t>
  </si>
  <si>
    <t>Danilo Estanislau Pereira - 20/01/2025 16:08:14</t>
  </si>
  <si>
    <t>Danilo Estanislau Pereira - 31/01/2025 14:31:17</t>
  </si>
  <si>
    <t>Danilo Estanislau Pereira - 31/01/2025 14:31:18</t>
  </si>
  <si>
    <t>Rafael Schafaschek - 28/02/2025 16:23:44</t>
  </si>
  <si>
    <t>Rafael Schafaschek - 28/02/2025 16:23:45</t>
  </si>
  <si>
    <t>Gabriel Batista Cousso - 12/03/2025 16:28:31</t>
  </si>
  <si>
    <t>Gabriel Batista Cousso - 12/03/2025 16:28:32</t>
  </si>
  <si>
    <t>Danilo Estanislau Pereira - 01/20/2025 16:08:09</t>
  </si>
  <si>
    <t>Cubículo 0K08 - 52-8 (Prep. Caldo)</t>
  </si>
  <si>
    <t>GDO30_FC_52_8</t>
  </si>
  <si>
    <t>SAIDA DIGITAL COMANDO PARA FECHAR DISJUNTOR 52-8</t>
  </si>
  <si>
    <t>Danilo Estanislau Pereira - 20/01/2025 16:09:00</t>
  </si>
  <si>
    <t>Danilo Estanislau Pereira - 20/01/2025 16:09:01</t>
  </si>
  <si>
    <t>Danilo Estanislau Pereira - 20/01/2025 16:09:02</t>
  </si>
  <si>
    <t>Danilo Estanislau Pereira - 20/01/2025 16:09:03</t>
  </si>
  <si>
    <t>Danilo Estanislau Pereira - 31/01/2025 14:31:30</t>
  </si>
  <si>
    <t>Danilo Estanislau Pereira - 31/01/2025 14:31:31</t>
  </si>
  <si>
    <t>Rafael Schafaschek - 28/02/2025 16:23:53</t>
  </si>
  <si>
    <t>Rafael Schafaschek - 28/02/2025 16:23:54</t>
  </si>
  <si>
    <t>Gabriel Batista Cousso - 12/03/2025 16:28:42</t>
  </si>
  <si>
    <t>Falta indicador de potência</t>
  </si>
  <si>
    <t>Base de Dados_Images/GDO30_FC_52_8.Imagem do Equipamento-.190848.jpg</t>
  </si>
  <si>
    <t>Danilo Estanislau Pereira - 20/01/2025 16:08:36</t>
  </si>
  <si>
    <t>GDO31_AB_52_8</t>
  </si>
  <si>
    <t>SAIDA DIGITAL COMANDO PARA ABRIR O DISJUNTOR 52-8</t>
  </si>
  <si>
    <t>Danilo Estanislau Pereira - 20/01/2025 16:09:10</t>
  </si>
  <si>
    <t>Danilo Estanislau Pereira - 20/01/2025 16:09:11</t>
  </si>
  <si>
    <t>Danilo Estanislau Pereira - 20/01/2025 16:09:12</t>
  </si>
  <si>
    <t>Danilo Estanislau Pereira - 20/01/2025 16:09:13</t>
  </si>
  <si>
    <t>Danilo Estanislau Pereira - 31/01/2025 14:31:37</t>
  </si>
  <si>
    <t>Danilo Estanislau Pereira - 31/01/2025 14:31:38</t>
  </si>
  <si>
    <t>Rafael Schafaschek - 28/02/2025 16:23:57</t>
  </si>
  <si>
    <t>Rafael Schafaschek - 28/02/2025 16:23:58</t>
  </si>
  <si>
    <t>Rafael Schafaschek - 12/03/2025 17:28:50</t>
  </si>
  <si>
    <t>Gabriel Batista Cousso - 12/03/2025 16:28:47</t>
  </si>
  <si>
    <t>Danilo Estanislau Pereira - 01/20/2025 16:09:08</t>
  </si>
  <si>
    <t>Cubículo 0K09 - 52-9 (Captação)</t>
  </si>
  <si>
    <t>GDO32_FC_52_9</t>
  </si>
  <si>
    <t>SAIDA DIGITAL COMANDO PARA FECHAR DISJUNTOR 52-9</t>
  </si>
  <si>
    <t>Danilo Estanislau Pereira - 20/01/2025 16:10:39</t>
  </si>
  <si>
    <t>Danilo Estanislau Pereira - 20/01/2025 16:10:40</t>
  </si>
  <si>
    <t>Danilo Estanislau Pereira - 20/01/2025 16:10:41</t>
  </si>
  <si>
    <t>Danilo Estanislau Pereira - 31/01/2025 14:31:50</t>
  </si>
  <si>
    <t>Danilo Estanislau Pereira - 31/01/2025 14:31:51</t>
  </si>
  <si>
    <t>Danilo Estanislau Pereira - 31/01/2025 14:31:52</t>
  </si>
  <si>
    <t>Rafael Schafaschek - 28/02/2025 16:24:06</t>
  </si>
  <si>
    <t>Gabriel Batista Cousso - 12/03/2025 16:29:53</t>
  </si>
  <si>
    <t>Base de Dados_Images/GDO32_FC_52_9.Imagem do Equipamento-.191039.jpg</t>
  </si>
  <si>
    <t>Danilo Estanislau Pereira - 20/01/2025 16:10:35</t>
  </si>
  <si>
    <t>GDO33_AB_52_9</t>
  </si>
  <si>
    <t>SAIDA DIGITAL COMANDO PARA ABRIR O DISJUNTOR 52-9</t>
  </si>
  <si>
    <t>Danilo Estanislau Pereira - 20/01/2025 16:10:51</t>
  </si>
  <si>
    <t>Danilo Estanislau Pereira - 20/01/2025 16:10:52</t>
  </si>
  <si>
    <t>Danilo Estanislau Pereira - 20/01/2025 16:10:53</t>
  </si>
  <si>
    <t>Danilo Estanislau Pereira - 31/01/2025 14:31:57</t>
  </si>
  <si>
    <t>Danilo Estanislau Pereira - 31/01/2025 14:31:58</t>
  </si>
  <si>
    <t>Rafael Schafaschek - 28/02/2025 16:24:10</t>
  </si>
  <si>
    <t>Gabriel Batista Cousso - 12/03/2025 16:29:57</t>
  </si>
  <si>
    <t>Gabriel Batista Cousso - 12/03/2025 16:29:58</t>
  </si>
  <si>
    <t>Danilo Estanislau Pereira - 01/20/2025 16:10:48</t>
  </si>
  <si>
    <t>Cubículo 0K10 - 52-10 (Torre/Eta)</t>
  </si>
  <si>
    <t>GDO34_FC_52_10</t>
  </si>
  <si>
    <t>SAIDA DIGITAL COMANDO PARA FECHAR DISJUNTOR 52-10</t>
  </si>
  <si>
    <t>Danilo Estanislau Pereira - 20/01/2025 16:11:17</t>
  </si>
  <si>
    <t>Danilo Estanislau Pereira - 20/01/2025 16:11:18</t>
  </si>
  <si>
    <t>Danilo Estanislau Pereira - 20/01/2025 16:11:19</t>
  </si>
  <si>
    <t>Danilo Estanislau Pereira - 20/01/2025 16:11:20</t>
  </si>
  <si>
    <t>Danilo Estanislau Pereira - 31/01/2025 14:32:12</t>
  </si>
  <si>
    <t>Danilo Estanislau Pereira - 31/01/2025 14:32:11</t>
  </si>
  <si>
    <t>Danilo Estanislau Pereira - 31/01/2025 14:32:13</t>
  </si>
  <si>
    <t>Rafael Schafaschek - 28/02/2025 16:24:19</t>
  </si>
  <si>
    <t>Gabriel Batista Cousso - 12/03/2025 16:30:07</t>
  </si>
  <si>
    <t>Base de Dados_Images/GDO34_FC_52_10.Imagem do Equipamento-.191131.jpg</t>
  </si>
  <si>
    <t>Danilo Estanislau Pereira - 20/01/2025 16:11:14</t>
  </si>
  <si>
    <t>GDO35_AB_52_10</t>
  </si>
  <si>
    <t>SAIDA DIGITAL COMANDO PARA ABRIR O DISJUNTOR 52-10</t>
  </si>
  <si>
    <t>Danilo Estanislau Pereira - 20/01/2025 16:11:27</t>
  </si>
  <si>
    <t>Danilo Estanislau Pereira - 20/01/2025 16:11:28</t>
  </si>
  <si>
    <t>Danilo Estanislau Pereira - 20/01/2025 16:11:29</t>
  </si>
  <si>
    <t>Danilo Estanislau Pereira - 20/01/2025 16:11:30</t>
  </si>
  <si>
    <t>Danilo Estanislau Pereira - 31/01/2025 14:32:17</t>
  </si>
  <si>
    <t>Danilo Estanislau Pereira - 31/01/2025 14:32:18</t>
  </si>
  <si>
    <t>Danilo Estanislau Pereira - 31/01/2025 14:32:19</t>
  </si>
  <si>
    <t>Rafael Schafaschek - 28/02/2025 16:24:23</t>
  </si>
  <si>
    <t>Rafael Schafaschek - 28/02/2025 16:24:24</t>
  </si>
  <si>
    <t>Gabriel Batista Cousso - 12/03/2025 16:30:11</t>
  </si>
  <si>
    <t>Gabriel Batista Cousso - 12/03/2025 16:30:12</t>
  </si>
  <si>
    <t>Danilo Estanislau Pereira - 01/20/2025 16:11:24</t>
  </si>
  <si>
    <t>Cubículo 0K10 - 52-11 (Destilaria)</t>
  </si>
  <si>
    <t>GDO36_FC_52_11</t>
  </si>
  <si>
    <t>SAIDA DIGITAL COMANDO PARA FECHAR DISJUNTOR 52-11</t>
  </si>
  <si>
    <t>Danilo Estanislau Pereira - 20/01/2025 16:11:54</t>
  </si>
  <si>
    <t>Danilo Estanislau Pereira - 20/01/2025 16:11:55</t>
  </si>
  <si>
    <t>Danilo Estanislau Pereira - 20/01/2025 16:11:56</t>
  </si>
  <si>
    <t>Danilo Estanislau Pereira - 20/01/2025 16:11:57</t>
  </si>
  <si>
    <t>Danilo Estanislau Pereira - 31/01/2025 14:32:34</t>
  </si>
  <si>
    <t>Danilo Estanislau Pereira - 31/01/2025 14:32:35</t>
  </si>
  <si>
    <t>Danilo Estanislau Pereira - 31/01/2025 14:32:36</t>
  </si>
  <si>
    <t>Rafael Schafaschek - 28/02/2025 16:24:40</t>
  </si>
  <si>
    <t>Gabriel Batista Cousso - 12/03/2025 16:30:21</t>
  </si>
  <si>
    <t>Base de Dados_Images/GDO36_FC_52_11.Imagem do Equipamento-.191214.jpg</t>
  </si>
  <si>
    <t>Danilo Estanislau Pereira - 20/01/2025 16:11:50</t>
  </si>
  <si>
    <t>GDO37_AB_52_11</t>
  </si>
  <si>
    <t>SAIDA DIGITAL COMANDO PARA ABRIR O DISJUNTOR 52-11</t>
  </si>
  <si>
    <t>Danilo Estanislau Pereira - 20/01/2025 16:12:04</t>
  </si>
  <si>
    <t>Danilo Estanislau Pereira - 20/01/2025 16:12:05</t>
  </si>
  <si>
    <t>Danilo Estanislau Pereira - 20/01/2025 16:12:06</t>
  </si>
  <si>
    <t>Danilo Estanislau Pereira - 20/01/2025 16:12:07</t>
  </si>
  <si>
    <t>Danilo Estanislau Pereira - 31/01/2025 14:32:40</t>
  </si>
  <si>
    <t>Danilo Estanislau Pereira - 31/01/2025 14:32:41</t>
  </si>
  <si>
    <t>Danilo Estanislau Pereira - 31/01/2025 14:32:42</t>
  </si>
  <si>
    <t>Rafael Schafaschek - 28/02/2025 16:24:43</t>
  </si>
  <si>
    <t>Rafael Schafaschek - 28/02/2025 16:24:44</t>
  </si>
  <si>
    <t>Gabriel Batista Cousso - 12/03/2025 16:30:25</t>
  </si>
  <si>
    <t>Gabriel Batista Cousso - 12/03/2025 16:30:26</t>
  </si>
  <si>
    <t>Danilo Estanislau Pereira - 01/20/2025 16:12:02</t>
  </si>
  <si>
    <t>Cubículo 52-12 (Elektro)</t>
  </si>
  <si>
    <t>GDI104_CUB_52_12_ON</t>
  </si>
  <si>
    <t>ENTRADA DIGITAL  CUBICULO ENTRADA 13,8KV ELEKTRO +0K12 DISJUNTOR 52-12 FECHADO (SOMENTE SINAL)</t>
  </si>
  <si>
    <t>Danilo Estanislau Pereira - 20/01/2025 16:12:43</t>
  </si>
  <si>
    <t>Danilo Estanislau Pereira - 20/01/2025 16:12:44</t>
  </si>
  <si>
    <t>Danilo Estanislau Pereira - 20/01/2025 16:12:45</t>
  </si>
  <si>
    <t>Danilo Estanislau Pereira - 31/01/2025 14:32:51</t>
  </si>
  <si>
    <t>Danilo Estanislau Pereira - 31/01/2025 14:32:52</t>
  </si>
  <si>
    <t>Danilo Estanislau Pereira - 31/01/2025 14:32:53</t>
  </si>
  <si>
    <t>Rafael Schafaschek - 28/02/2025 16:24:51</t>
  </si>
  <si>
    <t>Gabriel Batista Cousso - 12/03/2025 16:31:14</t>
  </si>
  <si>
    <t>Base de Dados_Images/GDI104_CUB_52_12_ON.Imagem do Equipamento-.191302.jpg</t>
  </si>
  <si>
    <t>Danilo Estanislau Pereira - 20/01/2025 16:12:38</t>
  </si>
  <si>
    <t>GDI105_CUB_52_12_TRIP</t>
  </si>
  <si>
    <t>ENTRADA DIGITAL  CUBICULO ENTRADA 13,8KV ELEKTRO +0K12 PROTEÇÃO 7SJ60 ATUADA (SOMENTE SINAL)</t>
  </si>
  <si>
    <t>Danilo Estanislau Pereira - 20/01/2025 16:12:55</t>
  </si>
  <si>
    <t>Danilo Estanislau Pereira - 20/01/2025 16:12:56</t>
  </si>
  <si>
    <t>Danilo Estanislau Pereira - 20/01/2025 16:12:57</t>
  </si>
  <si>
    <t>Danilo Estanislau Pereira - 31/01/2025 14:32:57</t>
  </si>
  <si>
    <t>Danilo Estanislau Pereira - 31/01/2025 14:32:58</t>
  </si>
  <si>
    <t>Danilo Estanislau Pereira - 31/01/2025 14:32:59</t>
  </si>
  <si>
    <t>Rafael Schafaschek - 28/02/2025 16:24:55</t>
  </si>
  <si>
    <t>Gabriel Batista Cousso - 12/03/2025 16:31:19</t>
  </si>
  <si>
    <t>Gabriel Batista Cousso - 12/03/2025 16:31:20</t>
  </si>
  <si>
    <t>Danilo Estanislau Pereira - 01/20/2025 16:12:50</t>
  </si>
  <si>
    <t>GDO39_AB_52_12</t>
  </si>
  <si>
    <t>SAIDA DIGITAL COMANDO PARA ABRIR O DISJUNTOR 52-12</t>
  </si>
  <si>
    <t>Danilo Estanislau Pereira - 20/01/2025 16:13:05</t>
  </si>
  <si>
    <t>Danilo Estanislau Pereira - 20/01/2025 16:13:06</t>
  </si>
  <si>
    <t>Danilo Estanislau Pereira - 20/01/2025 16:13:07</t>
  </si>
  <si>
    <t>Danilo Estanislau Pereira - 31/01/2025 14:33:03</t>
  </si>
  <si>
    <t>Danilo Estanislau Pereira - 31/01/2025 14:33:04</t>
  </si>
  <si>
    <t>Danilo Estanislau Pereira - 31/01/2025 14:33:05</t>
  </si>
  <si>
    <t>Rafael Schafaschek - 28/02/2025 16:24:59</t>
  </si>
  <si>
    <t>Gabriel Batista Cousso - 12/03/2025 16:31:24</t>
  </si>
  <si>
    <t>Danilo Estanislau Pereira - 01/20/2025 16:13:02</t>
  </si>
  <si>
    <t>Cubículo Sec 29.4 - Subestação (Se)</t>
  </si>
  <si>
    <t>GDI31_ST_DJ_ENT_SE_FC</t>
  </si>
  <si>
    <t>ENTRADA DIGITAL STATUS DISJUNTOR ENTRADA SE FECHADO (SOMENTE SINAL)</t>
  </si>
  <si>
    <t>Danilo Estanislau Pereira - 20/01/2025 16:48:47</t>
  </si>
  <si>
    <t>Danilo Estanislau Pereira - 20/01/2025 16:48:50</t>
  </si>
  <si>
    <t>Danilo Estanislau Pereira - 20/01/2025 16:48:51</t>
  </si>
  <si>
    <t>Danilo Estanislau Pereira - 31/01/2025 14:33:23</t>
  </si>
  <si>
    <t>Danilo Estanislau Pereira - 31/01/2025 14:33:24</t>
  </si>
  <si>
    <t>Danilo Estanislau Pereira - 31/01/2025 14:33:25</t>
  </si>
  <si>
    <t>Rafael Schafaschek - 28/02/2025 16:25:08</t>
  </si>
  <si>
    <t>Rafael Schafaschek - 28/02/2025 16:25:09</t>
  </si>
  <si>
    <t>Gabriel Batista Cousso - 12/03/2025 16:32:10</t>
  </si>
  <si>
    <t>Gabriel Batista Cousso - 12/03/2025 16:32:11</t>
  </si>
  <si>
    <t>Base de Dados_Images/GDI31_ST_DJ_ENT_SE_FC.Imagem do Equipamento-.194846.jpg</t>
  </si>
  <si>
    <t>Danilo Estanislau Pereira - 20/01/2025 16:48:38</t>
  </si>
  <si>
    <t>GDI23_ST_DJ_AB</t>
  </si>
  <si>
    <t>ENTRADA DIGITAL STATUS DISJUNTOR ENTRADA SE ABERTO (SOMENTE SINAL)</t>
  </si>
  <si>
    <t>Danilo Estanislau Pereira - 20/01/2025 16:49:00</t>
  </si>
  <si>
    <t>Danilo Estanislau Pereira - 20/01/2025 16:49:01</t>
  </si>
  <si>
    <t>Danilo Estanislau Pereira - 20/01/2025 16:49:02</t>
  </si>
  <si>
    <t>Danilo Estanislau Pereira - 20/01/2025 16:49:03</t>
  </si>
  <si>
    <t>Danilo Estanislau Pereira - 31/01/2025 14:33:29</t>
  </si>
  <si>
    <t>Danilo Estanislau Pereira - 31/01/2025 14:33:30</t>
  </si>
  <si>
    <t>Rafael Schafaschek - 28/02/2025 16:25:12</t>
  </si>
  <si>
    <t>Rafael Schafaschek - 28/02/2025 16:25:13</t>
  </si>
  <si>
    <t>Gabriel Batista Cousso - 12/03/2025 16:32:15</t>
  </si>
  <si>
    <t>Danilo Estanislau Pereira - 01/20/2025 16:48:55</t>
  </si>
  <si>
    <t>GDI57_ST_SEC_AB</t>
  </si>
  <si>
    <t>ENTRADA DIGITAL ST SEC SAIDA TRAFO SE ABERTA (SOMENTE SINAL)</t>
  </si>
  <si>
    <t>Danilo Estanislau Pereira - 20/01/2025 16:49:10</t>
  </si>
  <si>
    <t>Danilo Estanislau Pereira - 20/01/2025 16:49:11</t>
  </si>
  <si>
    <t>Danilo Estanislau Pereira - 31/01/2025 14:33:35</t>
  </si>
  <si>
    <t>Danilo Estanislau Pereira - 31/01/2025 14:33:36</t>
  </si>
  <si>
    <t>Rafael Schafaschek - 28/02/2025 16:25:17</t>
  </si>
  <si>
    <t>Gabriel Batista Cousso - 12/03/2025 16:32:19</t>
  </si>
  <si>
    <t>Danilo Estanislau Pereira - 01/20/2025 16:49:07</t>
  </si>
  <si>
    <t>GDI120_AL_PRO_TR</t>
  </si>
  <si>
    <t>ENTRADA DIGITAL STATUS ALARME PROTEÇÃO TRAFO SE (SOMENTE SINAL)</t>
  </si>
  <si>
    <t>Danilo Estanislau Pereira - 20/01/2025 16:49:20</t>
  </si>
  <si>
    <t>Danilo Estanislau Pereira - 20/01/2025 16:49:21</t>
  </si>
  <si>
    <t>Danilo Estanislau Pereira - 20/01/2025 16:49:22</t>
  </si>
  <si>
    <t>Danilo Estanislau Pereira - 20/01/2025 16:49:23</t>
  </si>
  <si>
    <t>Danilo Estanislau Pereira - 31/01/2025 14:33:41</t>
  </si>
  <si>
    <t>Danilo Estanislau Pereira - 31/01/2025 14:33:42</t>
  </si>
  <si>
    <t>Rafael Schafaschek - 28/02/2025 16:25:21</t>
  </si>
  <si>
    <t>Rafael Schafaschek - 28/02/2025 16:25:22</t>
  </si>
  <si>
    <t>Gabriel Batista Cousso - 12/03/2025 16:32:24</t>
  </si>
  <si>
    <t>Danilo Estanislau Pereira - 01/20/2025 16:49:17</t>
  </si>
  <si>
    <t>GDI39_F650_ATU</t>
  </si>
  <si>
    <t>ENTRADA DIGITAL STATUS RELE PROTEÇÃO ENTRADA SUBESTAÇÃO F650 ATUADO (SOMENTE SINAL)</t>
  </si>
  <si>
    <t>Danilo Estanislau Pereira - 20/01/2025 16:49:29</t>
  </si>
  <si>
    <t>Danilo Estanislau Pereira - 20/01/2025 16:49:30</t>
  </si>
  <si>
    <t>Danilo Estanislau Pereira - 20/01/2025 16:49:31</t>
  </si>
  <si>
    <t>Danilo Estanislau Pereira - 20/01/2025 16:49:32</t>
  </si>
  <si>
    <t>Danilo Estanislau Pereira - 31/01/2025 14:33:47</t>
  </si>
  <si>
    <t>Danilo Estanislau Pereira - 31/01/2025 14:33:48</t>
  </si>
  <si>
    <t>Rafael Schafaschek - 28/02/2025 16:25:26</t>
  </si>
  <si>
    <t>Gabriel Batista Cousso - 12/03/2025 16:32:27</t>
  </si>
  <si>
    <t>Gabriel Batista Cousso - 12/03/2025 16:32:28</t>
  </si>
  <si>
    <t>Danilo Estanislau Pereira - 01/20/2025 16:49:26</t>
  </si>
  <si>
    <t>GDI123_PROT_TR</t>
  </si>
  <si>
    <t>ENTRADA DIGITAL PROTEÇÃO TRANSFORAMDOR SUBESTAÇÃO ATUADA (SOMENTE SINAL)</t>
  </si>
  <si>
    <t>Danilo Estanislau Pereira - 20/01/2025 16:49:40</t>
  </si>
  <si>
    <t>Danilo Estanislau Pereira - 20/01/2025 16:49:41</t>
  </si>
  <si>
    <t>Danilo Estanislau Pereira - 20/01/2025 16:49:42</t>
  </si>
  <si>
    <t>Danilo Estanislau Pereira - 20/01/2025 16:49:43</t>
  </si>
  <si>
    <t>Danilo Estanislau Pereira - 31/01/2025 14:33:52</t>
  </si>
  <si>
    <t>Danilo Estanislau Pereira - 31/01/2025 14:33:53</t>
  </si>
  <si>
    <t>Danilo Estanislau Pereira - 31/01/2025 14:33:54</t>
  </si>
  <si>
    <t>Rafael Schafaschek - 28/02/2025 16:25:30</t>
  </si>
  <si>
    <t>Rafael Schafaschek - 28/02/2025 16:25:31</t>
  </si>
  <si>
    <t>Gabriel Batista Cousso - 12/03/2025 16:32:31</t>
  </si>
  <si>
    <t>Danilo Estanislau Pereira - 01/20/2025 16:49:37</t>
  </si>
  <si>
    <t>GDO50_FC_DJ_SE</t>
  </si>
  <si>
    <t>SAIDA DIGITAL ABRIR DISJUNTOR DE SAIDA SUBESTAÇÃO</t>
  </si>
  <si>
    <t>Danilo Estanislau Pereira - 20/01/2025 16:49:49</t>
  </si>
  <si>
    <t>Danilo Estanislau Pereira - 20/01/2025 16:49:50</t>
  </si>
  <si>
    <t>Danilo Estanislau Pereira - 20/01/2025 16:49:51</t>
  </si>
  <si>
    <t>Danilo Estanislau Pereira - 20/01/2025 16:49:52</t>
  </si>
  <si>
    <t>Danilo Estanislau Pereira - 31/01/2025 14:34:00</t>
  </si>
  <si>
    <t>Danilo Estanislau Pereira - 31/01/2025 14:34:01</t>
  </si>
  <si>
    <t>Rafael Schafaschek - 28/02/2025 16:25:34</t>
  </si>
  <si>
    <t>Rafael Schafaschek - 28/02/2025 16:25:35</t>
  </si>
  <si>
    <t>Gabriel Batista Cousso - 12/03/2025 16:32:35</t>
  </si>
  <si>
    <t>Danilo Estanislau Pereira - 01/20/2025 16:49:46</t>
  </si>
  <si>
    <t>Dslc</t>
  </si>
  <si>
    <t>GDO41_AUM_CARGA_DSLC</t>
  </si>
  <si>
    <t>SAIDA DIGITAL COMANDO PARA AUMENTAR CARGA PARA DSLC</t>
  </si>
  <si>
    <t>Danilo Estanislau Pereira - 20/01/2025 16:21:27</t>
  </si>
  <si>
    <t>Danilo Estanislau Pereira - 20/01/2025 16:21:28</t>
  </si>
  <si>
    <t>Danilo Estanislau Pereira - 20/01/2025 16:21:29</t>
  </si>
  <si>
    <t>Danilo Estanislau Pereira - 31/01/2025 14:34:23</t>
  </si>
  <si>
    <t>Danilo Estanislau Pereira - 31/01/2025 14:34:24</t>
  </si>
  <si>
    <t>Danilo Estanislau Pereira - 31/01/2025 14:34:25</t>
  </si>
  <si>
    <t>Rafael Schafaschek - 28/02/2025 16:25:46</t>
  </si>
  <si>
    <t>Gabriel Batista Cousso - 12/03/2025 16:25:12</t>
  </si>
  <si>
    <t>Gabriel Batista Cousso - 12/03/2025 16:25:13</t>
  </si>
  <si>
    <t>Base de Dados_Images/GDO41_AUM_CARGA_DSLC.Imagem do Equipamento-.192127.jpg</t>
  </si>
  <si>
    <t>Danilo Estanislau Pereira - 20/01/2025 16:21:23</t>
  </si>
  <si>
    <t>GDO42_DIM_CARGA_DSLC</t>
  </si>
  <si>
    <t>SAIDA DIGITAL COMANDO PARA DIMINUIR CARGA PARA DSLC</t>
  </si>
  <si>
    <t>Danilo Estanislau Pereira - 20/01/2025 16:21:46</t>
  </si>
  <si>
    <t>Danilo Estanislau Pereira - 20/01/2025 16:21:47</t>
  </si>
  <si>
    <t>Danilo Estanislau Pereira - 20/01/2025 16:21:53</t>
  </si>
  <si>
    <t>Danilo Estanislau Pereira - 20/01/2025 16:21:54</t>
  </si>
  <si>
    <t>Danilo Estanislau Pereira - 31/01/2025 14:34:29</t>
  </si>
  <si>
    <t>Danilo Estanislau Pereira - 31/01/2025 14:34:30</t>
  </si>
  <si>
    <t>Danilo Estanislau Pereira - 31/01/2025 14:34:31</t>
  </si>
  <si>
    <t>Rafael Schafaschek - 28/02/2025 16:25:50</t>
  </si>
  <si>
    <t>Gabriel Batista Cousso - 12/03/2025 16:25:17</t>
  </si>
  <si>
    <t>Danilo Estanislau Pereira - 01/20/2025 16:21:41</t>
  </si>
  <si>
    <t>GDO40_AUM_TEN_DSLC</t>
  </si>
  <si>
    <t>SAIDA DIGITAL COMANDO PARA AUMENTAR TENSÃO PARA DSLC</t>
  </si>
  <si>
    <t>Danilo Estanislau Pereira - 20/01/2025 16:22:01</t>
  </si>
  <si>
    <t>Danilo Estanislau Pereira - 20/01/2025 16:22:02</t>
  </si>
  <si>
    <t>Danilo Estanislau Pereira - 20/01/2025 16:22:03</t>
  </si>
  <si>
    <t>Danilo Estanislau Pereira - 20/01/2025 16:22:04</t>
  </si>
  <si>
    <t>Danilo Estanislau Pereira - 31/01/2025 14:34:36</t>
  </si>
  <si>
    <t>Danilo Estanislau Pereira - 31/01/2025 14:34:37</t>
  </si>
  <si>
    <t>Rafael Schafaschek - 28/02/2025 16:25:54</t>
  </si>
  <si>
    <t>Rafael Schafaschek - 28/02/2025 16:25:55</t>
  </si>
  <si>
    <t>Gabriel Batista Cousso - 12/03/2025 16:25:22</t>
  </si>
  <si>
    <t>Danilo Estanislau Pereira - 01/20/2025 16:21:58</t>
  </si>
  <si>
    <t>GDO43_DIM_TEN_DSLC</t>
  </si>
  <si>
    <t>SAIDA DIGITAL COMANDO PARA DIMINUIR TENSÃO PARA DSLC</t>
  </si>
  <si>
    <t>Danilo Estanislau Pereira - 20/01/2025 16:22:11</t>
  </si>
  <si>
    <t>Danilo Estanislau Pereira - 20/01/2025 16:22:12</t>
  </si>
  <si>
    <t>Danilo Estanislau Pereira - 20/01/2025 16:22:13</t>
  </si>
  <si>
    <t>Danilo Estanislau Pereira - 31/01/2025 14:34:41</t>
  </si>
  <si>
    <t>Danilo Estanislau Pereira - 31/01/2025 14:34:42</t>
  </si>
  <si>
    <t>Danilo Estanislau Pereira - 31/01/2025 14:34:43</t>
  </si>
  <si>
    <t>Rafael Schafaschek - 28/02/2025 16:25:59</t>
  </si>
  <si>
    <t>Rafael Schafaschek - 28/02/2025 16:26:00</t>
  </si>
  <si>
    <t>Gabriel Batista Cousso - 12/03/2025 16:25:26</t>
  </si>
  <si>
    <t>Danilo Estanislau Pereira - 01/20/2025 16:22:08</t>
  </si>
  <si>
    <t>GDO11_RUN_DSLC</t>
  </si>
  <si>
    <t>SAIDA DIGITAL PARTIDA SINCRONISMO EM AUTOMATICO</t>
  </si>
  <si>
    <t>Danilo Estanislau Pereira - 20/01/2025 16:22:21</t>
  </si>
  <si>
    <t>Danilo Estanislau Pereira - 20/01/2025 16:22:22</t>
  </si>
  <si>
    <t>Danilo Estanislau Pereira - 20/01/2025 16:22:23</t>
  </si>
  <si>
    <t>Danilo Estanislau Pereira - 31/01/2025 14:34:47</t>
  </si>
  <si>
    <t>Danilo Estanislau Pereira - 31/01/2025 14:34:48</t>
  </si>
  <si>
    <t>Danilo Estanislau Pereira - 31/01/2025 14:34:49</t>
  </si>
  <si>
    <t>Rafael Schafaschek - 28/02/2025 16:26:04</t>
  </si>
  <si>
    <t>Gabriel Batista Cousso - 12/03/2025 16:25:30</t>
  </si>
  <si>
    <t>Gabriel Batista Cousso - 12/03/2025 16:25:31</t>
  </si>
  <si>
    <t>Danilo Estanislau Pereira - 01/20/2025 16:22:17</t>
  </si>
  <si>
    <t>GDO13_BASE_CARGA_DSLC</t>
  </si>
  <si>
    <t>SAIDA DIGITAL BASE DE CARGA</t>
  </si>
  <si>
    <t>Danilo Estanislau Pereira - 20/01/2025 16:22:29</t>
  </si>
  <si>
    <t>Danilo Estanislau Pereira - 20/01/2025 16:22:30</t>
  </si>
  <si>
    <t>Danilo Estanislau Pereira - 20/01/2025 16:22:31</t>
  </si>
  <si>
    <t>Danilo Estanislau Pereira - 20/01/2025 16:22:32</t>
  </si>
  <si>
    <t>Danilo Estanislau Pereira - 31/01/2025 14:34:53</t>
  </si>
  <si>
    <t>Danilo Estanislau Pereira - 31/01/2025 14:34:54</t>
  </si>
  <si>
    <t>Danilo Estanislau Pereira - 31/01/2025 14:34:55</t>
  </si>
  <si>
    <t>Rafael Schafaschek - 28/02/2025 16:26:08</t>
  </si>
  <si>
    <t>Rafael Schafaschek - 28/02/2025 16:26:09</t>
  </si>
  <si>
    <t>Gabriel Batista Cousso - 12/03/2025 16:25:34</t>
  </si>
  <si>
    <t>Gabriel Batista Cousso - 12/03/2025 16:25:36</t>
  </si>
  <si>
    <t>Danilo Estanislau Pereira - 01/20/2025 16:22:27</t>
  </si>
  <si>
    <t>GDO14_CARGA_DESCARGA_DSLC</t>
  </si>
  <si>
    <t>SAIDA DIGITAL CARGA/DESCARGA DSLC</t>
  </si>
  <si>
    <t>Danilo Estanislau Pereira - 20/01/2025 16:22:40</t>
  </si>
  <si>
    <t>Danilo Estanislau Pereira - 20/01/2025 16:22:41</t>
  </si>
  <si>
    <t>Danilo Estanislau Pereira - 20/01/2025 16:22:42</t>
  </si>
  <si>
    <t>Danilo Estanislau Pereira - 31/01/2025 14:34:59</t>
  </si>
  <si>
    <t>Danilo Estanislau Pereira - 31/01/2025 14:35:00</t>
  </si>
  <si>
    <t>Danilo Estanislau Pereira - 31/01/2025 14:35:01</t>
  </si>
  <si>
    <t>Rafael Schafaschek - 28/02/2025 16:26:13</t>
  </si>
  <si>
    <t>Gabriel Batista Cousso - 12/03/2025 16:25:39</t>
  </si>
  <si>
    <t>Gabriel Batista Cousso - 12/03/2025 16:25:40</t>
  </si>
  <si>
    <t>Danilo Estanislau Pereira - 01/20/2025 16:22:36</t>
  </si>
  <si>
    <t>Mslc</t>
  </si>
  <si>
    <t>GDI55_AL_LOAD_MSLC</t>
  </si>
  <si>
    <t>ENTRADA DIGITAL ALARME LOAD SCWITCH MSLC (SOMENTE SINAL)</t>
  </si>
  <si>
    <t>Danilo Estanislau Pereira - 20/01/2025 16:23:08</t>
  </si>
  <si>
    <t>Danilo Estanislau Pereira - 20/01/2025 16:23:09</t>
  </si>
  <si>
    <t>Danilo Estanislau Pereira - 20/01/2025 16:23:10</t>
  </si>
  <si>
    <t>Danilo Estanislau Pereira - 20/01/2025 16:23:11</t>
  </si>
  <si>
    <t>Danilo Estanislau Pereira - 31/01/2025 14:35:12</t>
  </si>
  <si>
    <t>Danilo Estanislau Pereira - 31/01/2025 14:35:13</t>
  </si>
  <si>
    <t>Rafael Schafaschek - 28/02/2025 16:26:23</t>
  </si>
  <si>
    <t>Rafael Schafaschek - 28/02/2025 16:26:24</t>
  </si>
  <si>
    <t>Gabriel Batista Cousso - 12/03/2025 16:25:49</t>
  </si>
  <si>
    <t>Gabriel Batista Cousso - 12/03/2025 16:25:51</t>
  </si>
  <si>
    <t>Base de Dados_Images/GDI55_AL_LOAD_MSLC.Imagem do Equipamento-.192425.jpg</t>
  </si>
  <si>
    <t>Danilo Estanislau Pereira - 20/01/2025 16:23:04</t>
  </si>
  <si>
    <t>GDO58_RUN_MSLC</t>
  </si>
  <si>
    <t>SAIDA DIGITAL DIMINUI CARGA ATIVA</t>
  </si>
  <si>
    <t>Danilo Estanislau Pereira - 20/01/2025 16:23:19</t>
  </si>
  <si>
    <t>Danilo Estanislau Pereira - 20/01/2025 16:23:20</t>
  </si>
  <si>
    <t>Danilo Estanislau Pereira - 20/01/2025 16:23:21</t>
  </si>
  <si>
    <t>Danilo Estanislau Pereira - 20/01/2025 16:23:22</t>
  </si>
  <si>
    <t>Danilo Estanislau Pereira - 31/01/2025 14:35:18</t>
  </si>
  <si>
    <t>Danilo Estanislau Pereira - 31/01/2025 14:35:19</t>
  </si>
  <si>
    <t>Rafael Schafaschek - 28/02/2025 16:26:28</t>
  </si>
  <si>
    <t>Gabriel Batista Cousso - 12/03/2025 16:25:56</t>
  </si>
  <si>
    <t>Gabriel Batista Cousso - 12/03/2025 16:25:57</t>
  </si>
  <si>
    <t>Danilo Estanislau Pereira - 01/20/2025 16:23:16</t>
  </si>
  <si>
    <t>GDO59_CAR_DES_MSLC</t>
  </si>
  <si>
    <t>SAIDA DIGITAL AUMENTA CARGA ATIVA</t>
  </si>
  <si>
    <t>Danilo Estanislau Pereira - 20/01/2025 16:23:29</t>
  </si>
  <si>
    <t>Danilo Estanislau Pereira - 20/01/2025 16:23:30</t>
  </si>
  <si>
    <t>Danilo Estanislau Pereira - 20/01/2025 16:23:31</t>
  </si>
  <si>
    <t>Danilo Estanislau Pereira - 31/01/2025 14:35:23</t>
  </si>
  <si>
    <t>Danilo Estanislau Pereira - 31/01/2025 14:35:24</t>
  </si>
  <si>
    <t>Danilo Estanislau Pereira - 31/01/2025 14:35:25</t>
  </si>
  <si>
    <t>Rafael Schafaschek - 28/02/2025 16:26:32</t>
  </si>
  <si>
    <t>Gabriel Batista Cousso - 12/03/2025 16:26:02</t>
  </si>
  <si>
    <t>Danilo Estanislau Pereira - 01/20/2025 16:23:26</t>
  </si>
  <si>
    <t>GDO61_AUM_CAR_MSLC</t>
  </si>
  <si>
    <t>SAIDA DIGITAL COMANDO AUMENTA CARGA MSLC</t>
  </si>
  <si>
    <t>Danilo Estanislau Pereira - 20/01/2025 16:23:38</t>
  </si>
  <si>
    <t>Danilo Estanislau Pereira - 20/01/2025 16:23:39</t>
  </si>
  <si>
    <t>Danilo Estanislau Pereira - 20/01/2025 16:23:40</t>
  </si>
  <si>
    <t>Danilo Estanislau Pereira - 20/01/2025 16:23:41</t>
  </si>
  <si>
    <t>Danilo Estanislau Pereira - 31/01/2025 14:35:29</t>
  </si>
  <si>
    <t>Danilo Estanislau Pereira - 31/01/2025 14:35:30</t>
  </si>
  <si>
    <t>Danilo Estanislau Pereira - 31/01/2025 14:35:31</t>
  </si>
  <si>
    <t>Rafael Schafaschek - 28/02/2025 16:26:36</t>
  </si>
  <si>
    <t>Rafael Schafaschek - 28/02/2025 16:26:37</t>
  </si>
  <si>
    <t>Gabriel Batista Cousso - 12/03/2025 16:26:06</t>
  </si>
  <si>
    <t>Danilo Estanislau Pereira - 01/20/2025 16:23:35</t>
  </si>
  <si>
    <t>GDO62_DIM_CAR_MSLC</t>
  </si>
  <si>
    <t>SAIDA DIGITAL DIMINUI CARGA MSLC</t>
  </si>
  <si>
    <t>Danilo Estanislau Pereira - 20/01/2025 16:23:48</t>
  </si>
  <si>
    <t>Danilo Estanislau Pereira - 20/01/2025 16:23:49</t>
  </si>
  <si>
    <t>Danilo Estanislau Pereira - 20/01/2025 16:23:50</t>
  </si>
  <si>
    <t>Danilo Estanislau Pereira - 31/01/2025 14:35:36</t>
  </si>
  <si>
    <t>Danilo Estanislau Pereira - 31/01/2025 14:35:37</t>
  </si>
  <si>
    <t>Rafael Schafaschek - 28/02/2025 16:26:41</t>
  </si>
  <si>
    <t>Gabriel Batista Cousso - 12/03/2025 16:26:10</t>
  </si>
  <si>
    <t>Danilo Estanislau Pereira - 01/20/2025 16:23:45</t>
  </si>
  <si>
    <t>GDO63_AUM_PF_MSLC</t>
  </si>
  <si>
    <t>SAIDA DIGITAL VARIAVEL AUXILIAR AUMENTA CARGA REATIVA</t>
  </si>
  <si>
    <t>Danilo Estanislau Pereira - 20/01/2025 16:23:59</t>
  </si>
  <si>
    <t>Danilo Estanislau Pereira - 20/01/2025 16:24:00</t>
  </si>
  <si>
    <t>Danilo Estanislau Pereira - 20/01/2025 16:24:01</t>
  </si>
  <si>
    <t>Danilo Estanislau Pereira - 20/01/2025 16:24:02</t>
  </si>
  <si>
    <t>Danilo Estanislau Pereira - 31/01/2025 14:35:42</t>
  </si>
  <si>
    <t>Danilo Estanislau Pereira - 31/01/2025 14:35:43</t>
  </si>
  <si>
    <t>Rafael Schafaschek - 28/02/2025 16:26:45</t>
  </si>
  <si>
    <t>Gabriel Batista Cousso - 12/03/2025 16:26:14</t>
  </si>
  <si>
    <t>Gabriel Batista Cousso - 12/03/2025 16:26:15</t>
  </si>
  <si>
    <t>Danilo Estanislau Pereira - 01/20/2025 16:23:56</t>
  </si>
  <si>
    <t>GDO57_DIM_PF_MSLC</t>
  </si>
  <si>
    <t>SAIDA DIGITAL VARIAVEL AUXILIAR DIMINUI CARGA REATIVA</t>
  </si>
  <si>
    <t>Danilo Estanislau Pereira - 20/01/2025 16:24:08</t>
  </si>
  <si>
    <t>Danilo Estanislau Pereira - 20/01/2025 16:24:09</t>
  </si>
  <si>
    <t>Danilo Estanislau Pereira - 20/01/2025 16:24:10</t>
  </si>
  <si>
    <t>Danilo Estanislau Pereira - 31/01/2025 14:35:48</t>
  </si>
  <si>
    <t>Danilo Estanislau Pereira - 31/01/2025 14:35:49</t>
  </si>
  <si>
    <t>Danilo Estanislau Pereira - 31/01/2025 14:35:50</t>
  </si>
  <si>
    <t>Rafael Schafaschek - 28/02/2025 16:26:52</t>
  </si>
  <si>
    <t>Rafael Schafaschek - 28/02/2025 16:26:53</t>
  </si>
  <si>
    <t>Gabriel Batista Cousso - 12/03/2025 16:26:20</t>
  </si>
  <si>
    <t>Danilo Estanislau Pereira - 01/20/2025 16:24:05</t>
  </si>
  <si>
    <t>Import/Export</t>
  </si>
  <si>
    <t>GDI79_CH_IMP_EXP</t>
  </si>
  <si>
    <t>ENTRADA DIGITAL CHAVE PAINEL IMP/EXP REMOTO/LOCAL(SOMENTE SINAL)</t>
  </si>
  <si>
    <t>Danilo Estanislau Pereira - 20/01/2025 16:39:12</t>
  </si>
  <si>
    <t>Danilo Estanislau Pereira - 20/01/2025 16:39:13</t>
  </si>
  <si>
    <t>Danilo Estanislau Pereira - 20/01/2025 16:39:14</t>
  </si>
  <si>
    <t>Danilo Estanislau Pereira - 20/01/2025 16:39:19</t>
  </si>
  <si>
    <t>Danilo Estanislau Pereira - 31/01/2025 14:36:00</t>
  </si>
  <si>
    <t>Danilo Estanislau Pereira - 31/01/2025 14:36:01</t>
  </si>
  <si>
    <t>Rafael Schafaschek - 28/02/2025 16:27:01</t>
  </si>
  <si>
    <t>Gabriel Batista Cousso - 12/03/2025 16:24:31</t>
  </si>
  <si>
    <t>Danilo Estanislau Pereira - 01/20/2025 16:39:09</t>
  </si>
  <si>
    <t>GDI86_FONTE_FAIL</t>
  </si>
  <si>
    <t>ENTRADA DIGITAL FALHA FONTE ALIMENTAÇÃO PAINEL IMP/EXP (SOMENTE SINAL)</t>
  </si>
  <si>
    <t>Danilo Estanislau Pereira - 20/01/2025 16:39:27</t>
  </si>
  <si>
    <t>Danilo Estanislau Pereira - 20/01/2025 16:39:28</t>
  </si>
  <si>
    <t>Danilo Estanislau Pereira - 20/01/2025 16:39:29</t>
  </si>
  <si>
    <t>Danilo Estanislau Pereira - 20/01/2025 16:39:31</t>
  </si>
  <si>
    <t>Danilo Estanislau Pereira - 31/01/2025 14:36:06</t>
  </si>
  <si>
    <t>Danilo Estanislau Pereira - 31/01/2025 14:36:07</t>
  </si>
  <si>
    <t>Danilo Estanislau Pereira - 31/01/2025 14:36:08</t>
  </si>
  <si>
    <t>Rafael Schafaschek - 28/02/2025 16:27:05</t>
  </si>
  <si>
    <t>Gabriel Batista Cousso - 12/03/2025 16:24:35</t>
  </si>
  <si>
    <t>Gabriel Batista Cousso - 12/03/2025 16:24:36</t>
  </si>
  <si>
    <t>Danilo Estanislau Pereira - 01/20/2025 16:39:24</t>
  </si>
  <si>
    <t>GDI87_DJS_TP_FAIL</t>
  </si>
  <si>
    <t>ENTRADA DIGITAL FALHA DISJUNTORES TP SINC PAINEL IMP/EXP (SOMENTE SINAL)</t>
  </si>
  <si>
    <t>Danilo Estanislau Pereira - 20/01/2025 16:39:38</t>
  </si>
  <si>
    <t>Danilo Estanislau Pereira - 20/01/2025 16:39:39</t>
  </si>
  <si>
    <t>Danilo Estanislau Pereira - 20/01/2025 16:39:40</t>
  </si>
  <si>
    <t>Danilo Estanislau Pereira - 20/01/2025 16:39:42</t>
  </si>
  <si>
    <t>Danilo Estanislau Pereira - 31/01/2025 14:36:12</t>
  </si>
  <si>
    <t>Danilo Estanislau Pereira - 31/01/2025 14:36:13</t>
  </si>
  <si>
    <t>Danilo Estanislau Pereira - 31/01/2025 14:36:14</t>
  </si>
  <si>
    <t>Rafael Schafaschek - 28/02/2025 16:27:08</t>
  </si>
  <si>
    <t>Rafael Schafaschek - 28/02/2025 16:27:09</t>
  </si>
  <si>
    <t>Gabriel Batista Cousso - 12/03/2025 16:24:39</t>
  </si>
  <si>
    <t>Gabriel Batista Cousso - 12/03/2025 16:24:40</t>
  </si>
  <si>
    <t>Danilo Estanislau Pereira - 01/20/2025 16:39:35</t>
  </si>
  <si>
    <t>GDO60_HAB_IMP_EXP</t>
  </si>
  <si>
    <t>SAIDA DIGITAL HABILITA IMPORTAÇÃO/EXPORTAÇÃO</t>
  </si>
  <si>
    <t>Danilo Estanislau Pereira - 20/01/2025 16:39:49</t>
  </si>
  <si>
    <t>Danilo Estanislau Pereira - 20/01/2025 16:39:50</t>
  </si>
  <si>
    <t>Danilo Estanislau Pereira - 20/01/2025 16:39:51</t>
  </si>
  <si>
    <t>Danilo Estanislau Pereira - 20/01/2025 16:39:52</t>
  </si>
  <si>
    <t>Danilo Estanislau Pereira - 31/01/2025 14:36:20</t>
  </si>
  <si>
    <t>Danilo Estanislau Pereira - 31/01/2025 14:36:21</t>
  </si>
  <si>
    <t>Danilo Estanislau Pereira - 31/01/2025 14:36:22</t>
  </si>
  <si>
    <t>Rafael Schafaschek - 28/02/2025 16:27:12</t>
  </si>
  <si>
    <t>Rafael Schafaschek - 28/02/2025 16:27:13</t>
  </si>
  <si>
    <t>Gabriel Batista Cousso - 12/03/2025 16:24:44</t>
  </si>
  <si>
    <t>Danilo Estanislau Pereira - 01/20/2025 16:39:46</t>
  </si>
  <si>
    <t>Protech</t>
  </si>
  <si>
    <t>TDI01_ALARME_PROTECH</t>
  </si>
  <si>
    <t>ENTRADA DIGITAL ALARME PROTECH</t>
  </si>
  <si>
    <t>Danilo Estanislau Pereira - 20/01/2025 16:16:37</t>
  </si>
  <si>
    <t>Danilo Estanislau Pereira - 20/01/2025 16:16:38</t>
  </si>
  <si>
    <t>Danilo Estanislau Pereira - 20/01/2025 16:16:39</t>
  </si>
  <si>
    <t>Danilo Estanislau Pereira - 20/01/2025 16:16:41</t>
  </si>
  <si>
    <t>Danilo Estanislau Pereira - 31/01/2025 14:36:37</t>
  </si>
  <si>
    <t>Danilo Estanislau Pereira - 31/01/2025 14:36:38</t>
  </si>
  <si>
    <t>Danilo Estanislau Pereira - 31/01/2025 14:36:39</t>
  </si>
  <si>
    <t>Rafael Schafaschek - 28/02/2025 16:27:20</t>
  </si>
  <si>
    <t>Rafael Schafaschek - 28/02/2025 16:27:21</t>
  </si>
  <si>
    <t>Gabriel Batista Cousso - 12/03/2025 16:24:53</t>
  </si>
  <si>
    <t>Base de Dados_Images/TDI01_ALARME_PROTECH.Imagem do Equipamento-.191638.jpg</t>
  </si>
  <si>
    <t>Danilo Estanislau Pereira - 20/01/2025 16:16:33</t>
  </si>
  <si>
    <t>TDI02_TRIP_PROTECH</t>
  </si>
  <si>
    <t>ENTRADA DIGITAL TRIP PROTECH</t>
  </si>
  <si>
    <t>Danilo Estanislau Pereira - 20/01/2025 16:16:49</t>
  </si>
  <si>
    <t>Danilo Estanislau Pereira - 20/01/2025 16:16:50</t>
  </si>
  <si>
    <t>Danilo Estanislau Pereira - 20/01/2025 16:16:51</t>
  </si>
  <si>
    <t>Danilo Estanislau Pereira - 31/01/2025 14:36:43</t>
  </si>
  <si>
    <t>Danilo Estanislau Pereira - 31/01/2025 14:36:44</t>
  </si>
  <si>
    <t>Danilo Estanislau Pereira - 31/01/2025 14:36:45</t>
  </si>
  <si>
    <t>Rafael Schafaschek - 28/02/2025 16:27:24</t>
  </si>
  <si>
    <t>Rafael Schafaschek - 28/02/2025 16:27:25</t>
  </si>
  <si>
    <t>Gabriel Batista Cousso - 12/03/2025 16:24:59</t>
  </si>
  <si>
    <t>Gabriel Batista Cousso - 12/03/2025 16:25:00</t>
  </si>
  <si>
    <t>Danilo Estanislau Pereira - 01/20/2025 16:16:46</t>
  </si>
  <si>
    <t>TDO05_RESET_PROTECH</t>
  </si>
  <si>
    <t>SAIDA DIGITAL RESET PROTECH</t>
  </si>
  <si>
    <t>Danilo Estanislau Pereira - 20/01/2025 16:16:58</t>
  </si>
  <si>
    <t>Danilo Estanislau Pereira - 20/01/2025 16:16:59</t>
  </si>
  <si>
    <t>Danilo Estanislau Pereira - 20/01/2025 16:17:00</t>
  </si>
  <si>
    <t>Danilo Estanislau Pereira - 20/01/2025 16:17:01</t>
  </si>
  <si>
    <t>Danilo Estanislau Pereira - 31/01/2025 14:36:49</t>
  </si>
  <si>
    <t>Danilo Estanislau Pereira - 31/01/2025 14:36:50</t>
  </si>
  <si>
    <t>Danilo Estanislau Pereira - 31/01/2025 14:36:51</t>
  </si>
  <si>
    <t>Rafael Schafaschek - 28/02/2025 16:27:28</t>
  </si>
  <si>
    <t>Gabriel Batista Cousso - 12/03/2025 16:25:03</t>
  </si>
  <si>
    <t>Danilo Estanislau Pereira - 01/20/2025 16:16:55</t>
  </si>
  <si>
    <t>Regulador</t>
  </si>
  <si>
    <t>TDI06_FALHA_2301D</t>
  </si>
  <si>
    <t>ENTRADA DIGITAL FALHA REGULADOR 2301D</t>
  </si>
  <si>
    <t>Danilo Estanislau Pereira - 20/01/2025 16:47:47</t>
  </si>
  <si>
    <t>Danilo Estanislau Pereira - 20/01/2025 16:47:48</t>
  </si>
  <si>
    <t>Danilo Estanislau Pereira - 20/01/2025 16:47:49</t>
  </si>
  <si>
    <t>Danilo Estanislau Pereira - 31/01/2025 14:37:18</t>
  </si>
  <si>
    <t>Danilo Estanislau Pereira - 31/01/2025 14:37:19</t>
  </si>
  <si>
    <t>Rafael Schafaschek - 28/02/2025 16:27:37</t>
  </si>
  <si>
    <t>Rafael Schafaschek - 28/02/2025 16:27:38</t>
  </si>
  <si>
    <t>Gabriel Batista Cousso - 12/03/2025 16:23:55</t>
  </si>
  <si>
    <t>Gabriel Batista Cousso - 12/03/2025 16:23:56</t>
  </si>
  <si>
    <t>Danilo Estanislau Pereira - 01/20/2025 16:47:44</t>
  </si>
  <si>
    <t>TDI08_ALARME_2301D</t>
  </si>
  <si>
    <t>ENTRADA DIGITAL ALARME REGULADOR 2301D</t>
  </si>
  <si>
    <t>Danilo Estanislau Pereira - 20/01/2025 16:47:56</t>
  </si>
  <si>
    <t>Danilo Estanislau Pereira - 20/01/2025 16:47:57</t>
  </si>
  <si>
    <t>Danilo Estanislau Pereira - 20/01/2025 16:47:58</t>
  </si>
  <si>
    <t>Danilo Estanislau Pereira - 20/01/2025 16:47:59</t>
  </si>
  <si>
    <t>Danilo Estanislau Pereira - 31/01/2025 14:37:24</t>
  </si>
  <si>
    <t>Danilo Estanislau Pereira - 31/01/2025 14:37:25</t>
  </si>
  <si>
    <t>Rafael Schafaschek - 28/02/2025 16:27:41</t>
  </si>
  <si>
    <t>Rafael Schafaschek - 28/02/2025 16:27:42</t>
  </si>
  <si>
    <t>Gabriel Batista Cousso - 12/03/2025 16:23:59</t>
  </si>
  <si>
    <t>Gabriel Batista Cousso - 12/03/2025 16:24:00</t>
  </si>
  <si>
    <t>Danilo Estanislau Pereira - 01/20/2025 16:47:54</t>
  </si>
  <si>
    <t>TDO02_RESET_2301D</t>
  </si>
  <si>
    <t>SAIDA DIGITAL RESET 2301D</t>
  </si>
  <si>
    <t>Danilo Estanislau Pereira - 20/01/2025 16:48:06</t>
  </si>
  <si>
    <t>Danilo Estanislau Pereira - 20/01/2025 16:48:07</t>
  </si>
  <si>
    <t>Danilo Estanislau Pereira - 20/01/2025 16:48:08</t>
  </si>
  <si>
    <t>Danilo Estanislau Pereira - 20/01/2025 16:48:09</t>
  </si>
  <si>
    <t>Danilo Estanislau Pereira - 31/01/2025 14:37:29</t>
  </si>
  <si>
    <t>Danilo Estanislau Pereira - 31/01/2025 14:37:30</t>
  </si>
  <si>
    <t>Danilo Estanislau Pereira - 31/01/2025 14:37:31</t>
  </si>
  <si>
    <t>Rafael Schafaschek - 28/02/2025 16:27:46</t>
  </si>
  <si>
    <t>Gabriel Batista Cousso - 12/03/2025 16:24:03</t>
  </si>
  <si>
    <t>Gabriel Batista Cousso - 12/03/2025 16:24:04</t>
  </si>
  <si>
    <t>Danilo Estanislau Pereira - 01/20/2025 16:48:03</t>
  </si>
  <si>
    <t>Pextron</t>
  </si>
  <si>
    <t>GDI121_RL_PXT</t>
  </si>
  <si>
    <t>ENTRADA DIGITAL STATUS RELE PROTEÇÃO PEXTRON - FALTA TERRA ATUADO (SOMENTE SINAL)</t>
  </si>
  <si>
    <t>Danilo Estanislau Pereira - 20/01/2025 16:47:30</t>
  </si>
  <si>
    <t>Danilo Estanislau Pereira - 20/01/2025 16:47:31</t>
  </si>
  <si>
    <t>Danilo Estanislau Pereira - 20/01/2025 16:47:32</t>
  </si>
  <si>
    <t>Danilo Estanislau Pereira - 31/01/2025 14:37:41</t>
  </si>
  <si>
    <t>Danilo Estanislau Pereira - 31/01/2025 14:37:42</t>
  </si>
  <si>
    <t>Danilo Estanislau Pereira - 31/01/2025 14:37:43</t>
  </si>
  <si>
    <t>Rafael Schafaschek - 28/02/2025 16:27:54</t>
  </si>
  <si>
    <t>Gabriel Batista Cousso - 12/03/2025 16:24:16</t>
  </si>
  <si>
    <t>Base de Dados_Images/GDI121_RL_PXT.Imagem do Equipamento-.194730.jpg</t>
  </si>
  <si>
    <t>Danilo Estanislau Pereira - 20/01/2025 16:47:25</t>
  </si>
  <si>
    <t>Unitrol</t>
  </si>
  <si>
    <t>GDO28_RESET_UNITROL</t>
  </si>
  <si>
    <t>SAIDA DIGITAL RESET UNITROL 1020</t>
  </si>
  <si>
    <t>Danilo Estanislau Pereira - 20/01/2025 16:15:52</t>
  </si>
  <si>
    <t>Danilo Estanislau Pereira - 20/01/2025 16:15:53</t>
  </si>
  <si>
    <t>Danilo Estanislau Pereira - 20/01/2025 16:15:54</t>
  </si>
  <si>
    <t>Danilo Estanislau Pereira - 31/01/2025 14:37:53</t>
  </si>
  <si>
    <t>Danilo Estanislau Pereira - 31/01/2025 14:37:54</t>
  </si>
  <si>
    <t>Danilo Estanislau Pereira - 31/01/2025 14:37:55</t>
  </si>
  <si>
    <t>Rafael Schafaschek - 28/02/2025 16:28:01</t>
  </si>
  <si>
    <t>Rafael Schafaschek - 28/02/2025 16:28:02</t>
  </si>
  <si>
    <t>Gabriel Batista Cousso - 12/03/2025 16:23:47</t>
  </si>
  <si>
    <t>Base de Dados_Images/GDO28_RESET_UNITROL.Imagem do Equipamento-.191551.jpg</t>
  </si>
  <si>
    <t>Danilo Estanislau Pereira - 20/01/2025 16:15:47</t>
  </si>
  <si>
    <t>Sel2505</t>
  </si>
  <si>
    <t>GDI122_AL_MIR_SEL</t>
  </si>
  <si>
    <t>ENTRADA DIGITAL ALARME SEL2505 (SOMENTE SINAL)</t>
  </si>
  <si>
    <t>Danilo Estanislau Pereira - 20/01/2025 16:18:02</t>
  </si>
  <si>
    <t>Danilo Estanislau Pereira - 20/01/2025 16:18:03</t>
  </si>
  <si>
    <t>Danilo Estanislau Pereira - 20/01/2025 16:18:04</t>
  </si>
  <si>
    <t>Danilo Estanislau Pereira - 20/01/2025 16:18:05</t>
  </si>
  <si>
    <t>Danilo Estanislau Pereira - 31/01/2025 14:38:10</t>
  </si>
  <si>
    <t>Danilo Estanislau Pereira - 31/01/2025 14:38:11</t>
  </si>
  <si>
    <t>Rafael Schafaschek - 28/02/2025 16:28:10</t>
  </si>
  <si>
    <t>Rafael Schafaschek - 28/02/2025 16:28:11</t>
  </si>
  <si>
    <t>Gabriel Batista Cousso - 12/03/2025 16:23:38</t>
  </si>
  <si>
    <t>Base de Dados_Images/GDI122_AL_MIR_SEL.Imagem do Equipamento-.191804.jpg</t>
  </si>
  <si>
    <t>Danilo Estanislau Pereira - 20/01/2025 16:17:59</t>
  </si>
  <si>
    <t>Fonte Comando</t>
  </si>
  <si>
    <t>TDI03_FALHA_220</t>
  </si>
  <si>
    <t>ENTRADA DIGITAL FALHA FONTE COMANDO 220VAC/24VCC (SOMENTE SINAL)</t>
  </si>
  <si>
    <t>Danilo Estanislau Pereira - 20/01/2025 16:33:36</t>
  </si>
  <si>
    <t>Danilo Estanislau Pereira - 20/01/2025 16:33:37</t>
  </si>
  <si>
    <t>Danilo Estanislau Pereira - 20/01/2025 16:33:38</t>
  </si>
  <si>
    <t>Danilo Estanislau Pereira - 31/01/2025 14:38:23</t>
  </si>
  <si>
    <t>Danilo Estanislau Pereira - 31/01/2025 14:38:24</t>
  </si>
  <si>
    <t>Rafael Schafaschek - 28/02/2025 16:28:19</t>
  </si>
  <si>
    <t>Rafael Schafaschek - 28/02/2025 16:28:20</t>
  </si>
  <si>
    <t>Gabriel Batista Cousso - 12/03/2025 16:23:23</t>
  </si>
  <si>
    <t>Base de Dados_Images/TDI03_FALHA_220.Imagem do Equipamento-.193335.jpg</t>
  </si>
  <si>
    <t>Danilo Estanislau Pereira - 20/01/2025 16:33:31</t>
  </si>
  <si>
    <t>TDI04_FALHA_125</t>
  </si>
  <si>
    <t>ENTRADA DIGITAL FALHA FONTE COMANDO 125VAC/24VCC (SOMENTE SINAL)</t>
  </si>
  <si>
    <t>Danilo Estanislau Pereira - 20/01/2025 16:33:45</t>
  </si>
  <si>
    <t>Danilo Estanislau Pereira - 20/01/2025 16:33:46</t>
  </si>
  <si>
    <t>Danilo Estanislau Pereira - 20/01/2025 16:33:47</t>
  </si>
  <si>
    <t>Danilo Estanislau Pereira - 31/01/2025 14:38:29</t>
  </si>
  <si>
    <t>Danilo Estanislau Pereira - 31/01/2025 14:38:30</t>
  </si>
  <si>
    <t>Rafael Schafaschek - 28/02/2025 16:28:23</t>
  </si>
  <si>
    <t>Rafael Schafaschek - 28/02/2025 16:28:24</t>
  </si>
  <si>
    <t>Gabriel Batista Cousso - 12/03/2025 16:23:27</t>
  </si>
  <si>
    <t>Gabriel Batista Cousso - 12/03/2025 16:23:28</t>
  </si>
  <si>
    <t>Danilo Estanislau Pereira - 01/20/2025 16:33:42</t>
  </si>
  <si>
    <t>90 - Sistema de Água e Utilidades - ETA</t>
  </si>
  <si>
    <t>Osmose</t>
  </si>
  <si>
    <t>AIT-104 (Duplicado 2)</t>
  </si>
  <si>
    <t>PH ÁGUA PERMEADA DA OSMOSE (VOR-101)</t>
  </si>
  <si>
    <t>Aguinaldo dos Santos Moura - 26/02/2025 11:41:42</t>
  </si>
  <si>
    <t>Aguinaldo dos Santos Moura - 26/02/2025 11:41:44</t>
  </si>
  <si>
    <t>Aguinaldo dos Santos Moura - 26/02/2025 11:41:43</t>
  </si>
  <si>
    <t>Aguinaldo dos Santos Moura - 26/02/2025 11:41:46</t>
  </si>
  <si>
    <t>Rafael Schafaschek - 27/02/2025 09:51:18</t>
  </si>
  <si>
    <t>Rafael Schafaschek - 27/02/2025 09:51:19</t>
  </si>
  <si>
    <t>Rafael Schafaschek - 27/02/2025 15:31:16</t>
  </si>
  <si>
    <t>Rafael Schafaschek - 12/03/2025 16:21:02</t>
  </si>
  <si>
    <t>Base de Dados_Images/AIT-104 (Duplicado 2).Imagem do Equipamento-.144141.jpg</t>
  </si>
  <si>
    <t>Aguinaldo dos Santos Moura - 26/02/2025 11:41:36</t>
  </si>
  <si>
    <t>PDT-111 (Duplicado 1)</t>
  </si>
  <si>
    <t>ANALIZADOR DE CLORO OSMOSE</t>
  </si>
  <si>
    <t>Aguinaldo dos Santos Moura - 22/02/2025 10:02:23</t>
  </si>
  <si>
    <t>Aguinaldo dos Santos Moura - 22/02/2025 10:02:26</t>
  </si>
  <si>
    <t>Aguinaldo dos Santos Moura - 22/02/2025 10:02:28</t>
  </si>
  <si>
    <t>Aguinaldo dos Santos Moura - 22/02/2025 10:02:31</t>
  </si>
  <si>
    <t>Rafael Schafaschek - 27/02/2025 09:51:32</t>
  </si>
  <si>
    <t>Rafael Schafaschek - 27/02/2025 09:51:33</t>
  </si>
  <si>
    <t>Rafael Schafaschek - 27/02/2025 15:31:21</t>
  </si>
  <si>
    <t>Rafael Schafaschek - 27/02/2025 15:31:22</t>
  </si>
  <si>
    <t>Rafael Schafaschek - 12/03/2025 16:21:17</t>
  </si>
  <si>
    <t>Rafael Schafaschek - 12/03/2025 16:21:16</t>
  </si>
  <si>
    <t>Base de Dados_Images/PDT-111 (Duplicado 1).Imagem do Equipamento-.130220.jpg</t>
  </si>
  <si>
    <t>Aguinaldo dos Santos Moura - 22/02/2025 10:02:13</t>
  </si>
  <si>
    <t>Filtro Multimídia</t>
  </si>
  <si>
    <t>PDT-111 (Duplicado 2)</t>
  </si>
  <si>
    <t>DIFERENCIAL PRESSÃO DO FILTRO DE MULTIMÍDIA (FMM-110)</t>
  </si>
  <si>
    <t>Aguinaldo dos Santos Moura - 22/02/2025 10:45:21</t>
  </si>
  <si>
    <t>Aguinaldo dos Santos Moura - 22/02/2025 10:45:27</t>
  </si>
  <si>
    <t>Aguinaldo dos Santos Moura - 22/02/2025 10:45:25</t>
  </si>
  <si>
    <t>Aguinaldo dos Santos Moura - 22/02/2025 10:45:24</t>
  </si>
  <si>
    <t>Rafael Schafaschek - 27/02/2025 09:50:35</t>
  </si>
  <si>
    <t>Rafael Schafaschek - 27/02/2025 09:50:36</t>
  </si>
  <si>
    <t>Rafael Schafaschek - 27/02/2025 15:33:59</t>
  </si>
  <si>
    <t>Rafael Schafaschek - 27/02/2025 15:34:00</t>
  </si>
  <si>
    <t>Rafael Schafaschek - 12/03/2025 16:22:15</t>
  </si>
  <si>
    <t>Base de Dados_Images/PDT-111 (Duplicado 2).Imagem do Equipamento-.135019.jpg</t>
  </si>
  <si>
    <t>Aguinaldo dos Santos Moura - 22/02/2025 10:45:13</t>
  </si>
  <si>
    <t>MO-6012</t>
  </si>
  <si>
    <t>BOMBA DE LIMPEZA P/ AGRÍCOLA</t>
  </si>
  <si>
    <t>Aguinaldo dos Santos Moura - 21/01/2025 08:36:46</t>
  </si>
  <si>
    <t>Rafael Schafaschek - 31/01/2025 09:25:43</t>
  </si>
  <si>
    <t>Rafael Schafaschek - 31/01/2025 09:25:44</t>
  </si>
  <si>
    <t>Rafael Schafaschek - 31/01/2025 09:25:45</t>
  </si>
  <si>
    <t>Rafael Schafaschek - 31/01/2025 09:25:46</t>
  </si>
  <si>
    <t>Rafael Schafaschek - 31/01/2025 09:25:47</t>
  </si>
  <si>
    <t>Rafael Schafaschek - 31/01/2025 09:25:48</t>
  </si>
  <si>
    <t>Aguinaldo dos Santos Moura - 21/01/2025 08:36:49</t>
  </si>
  <si>
    <t>Aguinaldo dos Santos Moura - 21/01/2025 08:36:50</t>
  </si>
  <si>
    <t>Aguinaldo dos Santos Moura - 21/01/2025 08:36:51</t>
  </si>
  <si>
    <t>Aguinaldo dos Santos Moura - 21/01/2025 08:36:53</t>
  </si>
  <si>
    <t>Aguinaldo dos Santos Moura - 21/01/2025 08:36:54</t>
  </si>
  <si>
    <t>Rafael Schafaschek - 31/01/2025 11:30:35</t>
  </si>
  <si>
    <t>Rafael Schafaschek - 31/01/2025 11:30:36</t>
  </si>
  <si>
    <t>Rafael Schafaschek - 31/01/2025 11:30:37</t>
  </si>
  <si>
    <t>Rafael Schafaschek - 31/01/2025 11:30:38</t>
  </si>
  <si>
    <t>Rafael Schafaschek - 31/01/2025 11:30:39</t>
  </si>
  <si>
    <t>Rafael Schafaschek - 31/01/2025 14:27:26</t>
  </si>
  <si>
    <t>Rafael Schafaschek - 31/01/2025 14:27:27</t>
  </si>
  <si>
    <t>Rafael Schafaschek - 31/01/2025 14:27:28</t>
  </si>
  <si>
    <t>Rafael Schafaschek - 12/03/2025 16:22:54</t>
  </si>
  <si>
    <t>Rafael Schafaschek - 12/03/2025 16:22:53</t>
  </si>
  <si>
    <t>Equipamento segue rodando na ES</t>
  </si>
  <si>
    <t>Base de Dados_Images/MO-6012.Imagem do Equipamento-.182202.jpg</t>
  </si>
  <si>
    <t>Aguinaldo dos Santos Moura - 21/01/2025 08:36:35</t>
  </si>
  <si>
    <t>Base de Dados_Images/MO-6012.Imagem da Plaqueta do Motor-.182202.jpg</t>
  </si>
  <si>
    <t>Aguinaldo dos Santos Moura - 21/01/2025 08:36:42</t>
  </si>
  <si>
    <t>Captação De Agua</t>
  </si>
  <si>
    <t>FIT-103</t>
  </si>
  <si>
    <t>VAZÃO ÁGUA DA CAPTAÇÃO</t>
  </si>
  <si>
    <t>Rafael Schafaschek - 31/01/2025 09:14:46</t>
  </si>
  <si>
    <t>Rafael Schafaschek - 31/01/2025 09:14:47</t>
  </si>
  <si>
    <t>Rafael Schafaschek - 31/01/2025 09:14:48</t>
  </si>
  <si>
    <t>Rafael Schafaschek - 31/01/2025 11:31:29</t>
  </si>
  <si>
    <t>Rafael Schafaschek - 31/01/2025 11:31:31</t>
  </si>
  <si>
    <t>Rafael Schafaschek - 31/01/2025 14:28:05</t>
  </si>
  <si>
    <t>Rafael Schafaschek - 12/03/2025 16:23:33</t>
  </si>
  <si>
    <t>Rafael Schafaschek - 12/03/2025 16:23:32</t>
  </si>
  <si>
    <t>BC-9107</t>
  </si>
  <si>
    <t>BOMBA Nº 1 CAPTACAO AGUA BRUTA (MARGEM)</t>
  </si>
  <si>
    <t>Rafael Schafaschek - 31/01/2025 09:12:34</t>
  </si>
  <si>
    <t>Rafael Schafaschek - 31/01/2025 09:12:35</t>
  </si>
  <si>
    <t>Rafael Schafaschek - 31/01/2025 09:12:36</t>
  </si>
  <si>
    <t>Rafael Schafaschek - 31/01/2025 09:12:37</t>
  </si>
  <si>
    <t>Rafael Schafaschek - 31/01/2025 09:12:38</t>
  </si>
  <si>
    <t>Rafael Schafaschek - 31/01/2025 09:12:40</t>
  </si>
  <si>
    <t>Rafael Schafaschek - 31/01/2025 09:12:42</t>
  </si>
  <si>
    <t>Rafael Schafaschek - 31/01/2025 09:12:43</t>
  </si>
  <si>
    <t>Rafael Schafaschek - 31/01/2025 09:12:44</t>
  </si>
  <si>
    <t>Rafael Schafaschek - 31/01/2025 09:12:45</t>
  </si>
  <si>
    <t>Rafael Schafaschek - 31/01/2025 11:30:48</t>
  </si>
  <si>
    <t>Rafael Schafaschek - 31/01/2025 11:30:49</t>
  </si>
  <si>
    <t>Rafael Schafaschek - 31/01/2025 11:30:50</t>
  </si>
  <si>
    <t>Rafael Schafaschek - 31/01/2025 11:30:51</t>
  </si>
  <si>
    <t>Rafael Schafaschek - 31/01/2025 14:27:37</t>
  </si>
  <si>
    <t>Rafael Schafaschek - 31/01/2025 14:27:38</t>
  </si>
  <si>
    <t>Rafael Schafaschek - 31/01/2025 14:27:39</t>
  </si>
  <si>
    <t>Rafael Schafaschek - 12/03/2025 16:23:06</t>
  </si>
  <si>
    <t>Rafael Schafaschek - 12/03/2025 16:23:05</t>
  </si>
  <si>
    <t>Rafael Schafaschek - 12/03/2025 16:23:04</t>
  </si>
  <si>
    <t>BC-9108</t>
  </si>
  <si>
    <t>BOMBA Nº 2 CAPTACAO AGUA BRUTA (MARGEM)</t>
  </si>
  <si>
    <t>Rafael Schafaschek - 31/01/2025 09:12:51</t>
  </si>
  <si>
    <t>Rafael Schafaschek - 31/01/2025 09:12:52</t>
  </si>
  <si>
    <t>Rafael Schafaschek - 31/01/2025 09:12:53</t>
  </si>
  <si>
    <t>Rafael Schafaschek - 31/01/2025 09:12:54</t>
  </si>
  <si>
    <t>Rafael Schafaschek - 31/01/2025 09:12:55</t>
  </si>
  <si>
    <t>Rafael Schafaschek - 31/01/2025 09:12:56</t>
  </si>
  <si>
    <t>Rafael Schafaschek - 31/01/2025 09:12:57</t>
  </si>
  <si>
    <t>Rafael Schafaschek - 31/01/2025 09:12:58</t>
  </si>
  <si>
    <t>Rafael Schafaschek - 31/01/2025 09:12:59</t>
  </si>
  <si>
    <t>Rafael Schafaschek - 31/01/2025 09:13:01</t>
  </si>
  <si>
    <t>Rafael Schafaschek - 31/01/2025 09:13:02</t>
  </si>
  <si>
    <t>Rafael Schafaschek - 31/01/2025 09:13:03</t>
  </si>
  <si>
    <t>Rafael Schafaschek - 31/01/2025 11:30:55</t>
  </si>
  <si>
    <t>Rafael Schafaschek - 31/01/2025 11:30:56</t>
  </si>
  <si>
    <t>Rafael Schafaschek - 31/01/2025 11:30:57</t>
  </si>
  <si>
    <t>Rafael Schafaschek - 31/01/2025 11:30:58</t>
  </si>
  <si>
    <t>Rafael Schafaschek - 31/01/2025 14:27:42</t>
  </si>
  <si>
    <t>Rafael Schafaschek - 31/01/2025 14:27:43</t>
  </si>
  <si>
    <t>Rafael Schafaschek - 31/01/2025 14:27:44</t>
  </si>
  <si>
    <t>Rafael Schafaschek - 12/03/2025 16:23:12</t>
  </si>
  <si>
    <t>Rafael Schafaschek - 12/03/2025 16:23:11</t>
  </si>
  <si>
    <t>BC-9101</t>
  </si>
  <si>
    <t>BBA Nº1 CAIXA ADUTORA CAPTACAO AGUA BRUTA (SUBMERSA)</t>
  </si>
  <si>
    <t>Rafael Schafaschek - 31/01/2025 09:13:10</t>
  </si>
  <si>
    <t>Rafael Schafaschek - 31/01/2025 09:13:11</t>
  </si>
  <si>
    <t>Rafael Schafaschek - 31/01/2025 09:13:12</t>
  </si>
  <si>
    <t>Rafael Schafaschek - 31/01/2025 09:13:13</t>
  </si>
  <si>
    <t>Rafael Schafaschek - 31/01/2025 09:13:14</t>
  </si>
  <si>
    <t>Rafael Schafaschek - 31/01/2025 09:13:15</t>
  </si>
  <si>
    <t>Rafael Schafaschek - 31/01/2025 09:13:16</t>
  </si>
  <si>
    <t>Rafael Schafaschek - 31/01/2025 09:13:17</t>
  </si>
  <si>
    <t>Rafael Schafaschek - 31/01/2025 09:13:18</t>
  </si>
  <si>
    <t>Rafael Schafaschek - 31/01/2025 09:13:19</t>
  </si>
  <si>
    <t>Rafael Schafaschek - 31/01/2025 09:13:20</t>
  </si>
  <si>
    <t>Rafael Schafaschek - 31/01/2025 09:13:21</t>
  </si>
  <si>
    <t>Rafael Schafaschek - 31/01/2025 11:31:05</t>
  </si>
  <si>
    <t>Rafael Schafaschek - 31/01/2025 11:31:06</t>
  </si>
  <si>
    <t>Rafael Schafaschek - 31/01/2025 11:31:07</t>
  </si>
  <si>
    <t>Rafael Schafaschek - 31/01/2025 11:31:08</t>
  </si>
  <si>
    <t>Rafael Schafaschek - 31/01/2025 11:31:09</t>
  </si>
  <si>
    <t>Rafael Schafaschek - 31/01/2025 14:27:48</t>
  </si>
  <si>
    <t>Rafael Schafaschek - 31/01/2025 14:27:49</t>
  </si>
  <si>
    <t>Rafael Schafaschek - 31/01/2025 14:27:50</t>
  </si>
  <si>
    <t>Rafael Schafaschek - 12/03/2025 16:23:17</t>
  </si>
  <si>
    <t>Rafael Schafaschek - 12/03/2025 16:23:16</t>
  </si>
  <si>
    <t>BC-9102</t>
  </si>
  <si>
    <t>BBA Nº2 CAIXA ADUTORA CAPTACAO AGUA BRUTA (SUBMERSA)</t>
  </si>
  <si>
    <t>Rafael Schafaschek - 31/01/2025 09:13:32</t>
  </si>
  <si>
    <t>Rafael Schafaschek - 31/01/2025 09:13:33</t>
  </si>
  <si>
    <t>Rafael Schafaschek - 31/01/2025 09:13:34</t>
  </si>
  <si>
    <t>Rafael Schafaschek - 31/01/2025 09:13:35</t>
  </si>
  <si>
    <t>Rafael Schafaschek - 31/01/2025 09:13:36</t>
  </si>
  <si>
    <t>Rafael Schafaschek - 31/01/2025 09:13:37</t>
  </si>
  <si>
    <t>Rafael Schafaschek - 31/01/2025 09:13:38</t>
  </si>
  <si>
    <t>Rafael Schafaschek - 31/01/2025 09:13:39</t>
  </si>
  <si>
    <t>Rafael Schafaschek - 31/01/2025 09:13:40</t>
  </si>
  <si>
    <t>Rafael Schafaschek - 31/01/2025 09:13:41</t>
  </si>
  <si>
    <t>Rafael Schafaschek - 31/01/2025 09:13:42</t>
  </si>
  <si>
    <t>Rafael Schafaschek - 31/01/2025 09:13:43</t>
  </si>
  <si>
    <t>Rafael Schafaschek - 31/01/2025 11:31:14</t>
  </si>
  <si>
    <t>Rafael Schafaschek - 31/01/2025 11:31:15</t>
  </si>
  <si>
    <t>Rafael Schafaschek - 31/01/2025 11:31:16</t>
  </si>
  <si>
    <t>Rafael Schafaschek - 31/01/2025 14:27:53</t>
  </si>
  <si>
    <t>Rafael Schafaschek - 31/01/2025 14:27:54</t>
  </si>
  <si>
    <t>Rafael Schafaschek - 31/01/2025 14:27:55</t>
  </si>
  <si>
    <t>Rafael Schafaschek - 12/03/2025 16:23:23</t>
  </si>
  <si>
    <t>Rafael Schafaschek - 12/03/2025 16:23:22</t>
  </si>
  <si>
    <t>BC-9708/ MO-49-12</t>
  </si>
  <si>
    <t>BBA DE AGUA FLUVIAL</t>
  </si>
  <si>
    <t>Rafael Schafaschek - 31/01/2025 09:13:50</t>
  </si>
  <si>
    <t>Rafael Schafaschek - 31/01/2025 09:13:51</t>
  </si>
  <si>
    <t>Rafael Schafaschek - 31/01/2025 09:13:52</t>
  </si>
  <si>
    <t>Rafael Schafaschek - 31/01/2025 09:13:53</t>
  </si>
  <si>
    <t>Rafael Schafaschek - 31/01/2025 09:13:55</t>
  </si>
  <si>
    <t>Rafael Schafaschek - 31/01/2025 09:13:56</t>
  </si>
  <si>
    <t>Rafael Schafaschek - 31/01/2025 09:13:57</t>
  </si>
  <si>
    <t>Rafael Schafaschek - 31/01/2025 09:13:58</t>
  </si>
  <si>
    <t>Rafael Schafaschek - 31/01/2025 09:13:59</t>
  </si>
  <si>
    <t>Rafael Schafaschek - 31/01/2025 09:14:00</t>
  </si>
  <si>
    <t>Rafael Schafaschek - 31/01/2025 09:14:04</t>
  </si>
  <si>
    <t>Rafael Schafaschek - 31/01/2025 11:31:21</t>
  </si>
  <si>
    <t>Rafael Schafaschek - 31/01/2025 11:31:23</t>
  </si>
  <si>
    <t>Rafael Schafaschek - 31/01/2025 11:31:24</t>
  </si>
  <si>
    <t>Rafael Schafaschek - 31/01/2025 14:27:59</t>
  </si>
  <si>
    <t>Rafael Schafaschek - 31/01/2025 14:28:00</t>
  </si>
  <si>
    <t>Rafael Schafaschek - 31/01/2025 14:28:01</t>
  </si>
  <si>
    <t>Rafael Schafaschek - 12/03/2025 16:23:28</t>
  </si>
  <si>
    <t>Rafael Schafaschek - 12/03/2025 16:23:27</t>
  </si>
  <si>
    <t>LIT-001</t>
  </si>
  <si>
    <t>NÍVEL DO TANQUE DE ÁGUA BRUTA</t>
  </si>
  <si>
    <t>Rafael Schafaschek - 31/01/2025 09:21:30</t>
  </si>
  <si>
    <t>Rafael Schafaschek - 31/01/2025 09:21:31</t>
  </si>
  <si>
    <t>Rafael Schafaschek - 31/01/2025 09:21:32</t>
  </si>
  <si>
    <t>Rafael Schafaschek - 31/01/2025 11:30:03</t>
  </si>
  <si>
    <t>Rafael Schafaschek - 31/01/2025 11:30:05</t>
  </si>
  <si>
    <t>Rafael Schafaschek - 31/01/2025 14:26:56</t>
  </si>
  <si>
    <t>Rafael Schafaschek - 12/03/2025 16:19:48</t>
  </si>
  <si>
    <t>FIT-105</t>
  </si>
  <si>
    <t>VAZÃO DE AGUA PARA ETA</t>
  </si>
  <si>
    <t>Rafael Schafaschek - 31/01/2025 09:21:46</t>
  </si>
  <si>
    <t>Rafael Schafaschek - 31/01/2025 09:21:47</t>
  </si>
  <si>
    <t>Rafael Schafaschek - 31/01/2025 11:30:10</t>
  </si>
  <si>
    <t>Rafael Schafaschek - 31/01/2025 11:30:11</t>
  </si>
  <si>
    <t>Rafael Schafaschek - 31/01/2025 11:30:12</t>
  </si>
  <si>
    <t>Rafael Schafaschek - 31/01/2025 14:27:03</t>
  </si>
  <si>
    <t>Rafael Schafaschek - 12/03/2025 16:19:54</t>
  </si>
  <si>
    <t>Rafael Schafaschek - 12/03/2025 16:19:53</t>
  </si>
  <si>
    <t>LCV_001</t>
  </si>
  <si>
    <t>ALIMENTAÇÃO AGUA BRUTA</t>
  </si>
  <si>
    <t>Rafael Schafaschek - 31/01/2025 09:21:55</t>
  </si>
  <si>
    <t>Rafael Schafaschek - 31/01/2025 09:21:56</t>
  </si>
  <si>
    <t>Rafael Schafaschek - 31/01/2025 09:21:57</t>
  </si>
  <si>
    <t>Rafael Schafaschek - 31/01/2025 09:21:59</t>
  </si>
  <si>
    <t>Rafael Schafaschek - 31/01/2025 09:22:00</t>
  </si>
  <si>
    <t>Rafael Schafaschek - 31/01/2025 11:30:16</t>
  </si>
  <si>
    <t>Rafael Schafaschek - 31/01/2025 14:27:07</t>
  </si>
  <si>
    <t>Rafael Schafaschek - 12/03/2025 16:19:59</t>
  </si>
  <si>
    <t>TQ9101</t>
  </si>
  <si>
    <t>TANQUE RESERVATORIO DE AGUA BRUTA (PISCINÃO)</t>
  </si>
  <si>
    <t>Rafael Schafaschek - 31/01/2025 09:18:00</t>
  </si>
  <si>
    <t>Rafael Schafaschek - 31/01/2025 09:18:01</t>
  </si>
  <si>
    <t>Rafael Schafaschek - 31/01/2025 09:18:02</t>
  </si>
  <si>
    <t>Rafael Schafaschek - 31/01/2025 09:18:03</t>
  </si>
  <si>
    <t>Rafael Schafaschek - 31/01/2025 09:18:04</t>
  </si>
  <si>
    <t>Rafael Schafaschek - 31/01/2025 09:18:05</t>
  </si>
  <si>
    <t>Rafael Schafaschek - 31/01/2025 09:18:06</t>
  </si>
  <si>
    <t>Rafael Schafaschek - 31/01/2025 14:48:12</t>
  </si>
  <si>
    <t>Rafael Schafaschek - 31/01/2025 14:48:13</t>
  </si>
  <si>
    <t>Rafael Schafaschek - 12/03/2025 16:19:43</t>
  </si>
  <si>
    <t>Rafael Schafaschek - 12/03/2025 16:19:42</t>
  </si>
  <si>
    <t>Rafael Schafaschek - 12/03/2025 16:19:41</t>
  </si>
  <si>
    <t>BC-9103/ MO-32-12</t>
  </si>
  <si>
    <t>BBA Nº1 AGUA BRUTA P/ FILTRO DECANT ETA</t>
  </si>
  <si>
    <t>Aguinaldo dos Santos Moura - 21/01/2025 08:21:14</t>
  </si>
  <si>
    <t>Rafael Schafaschek - 31/01/2025 09:15:39</t>
  </si>
  <si>
    <t>Rafael Schafaschek - 31/01/2025 09:15:40</t>
  </si>
  <si>
    <t>Rafael Schafaschek - 31/01/2025 09:15:42</t>
  </si>
  <si>
    <t>Rafael Schafaschek - 31/01/2025 09:15:43</t>
  </si>
  <si>
    <t>Rafael Schafaschek - 31/01/2025 09:15:44</t>
  </si>
  <si>
    <t>Rafael Schafaschek - 31/01/2025 09:15:45</t>
  </si>
  <si>
    <t>Aguinaldo dos Santos Moura - 21/01/2025 08:21:22</t>
  </si>
  <si>
    <t>Aguinaldo dos Santos Moura - 21/01/2025 08:21:23</t>
  </si>
  <si>
    <t>Aguinaldo dos Santos Moura - 21/01/2025 08:21:25</t>
  </si>
  <si>
    <t>Aguinaldo dos Santos Moura - 21/01/2025 08:21:26</t>
  </si>
  <si>
    <t>Aguinaldo dos Santos Moura - 21/01/2025 08:21:28</t>
  </si>
  <si>
    <t>Aguinaldo dos Santos Moura - 21/01/2025 08:21:29</t>
  </si>
  <si>
    <t>Rafael Schafaschek - 31/01/2025 11:29:07</t>
  </si>
  <si>
    <t>Rafael Schafaschek - 31/01/2025 11:29:08</t>
  </si>
  <si>
    <t>Rafael Schafaschek - 31/01/2025 11:29:09</t>
  </si>
  <si>
    <t>Rafael Schafaschek - 31/01/2025 11:29:10</t>
  </si>
  <si>
    <t>Rafael Schafaschek - 31/01/2025 11:29:11</t>
  </si>
  <si>
    <t>Rafael Schafaschek - 31/01/2025 14:26:18</t>
  </si>
  <si>
    <t>Rafael Schafaschek - 31/01/2025 14:26:19</t>
  </si>
  <si>
    <t>Rafael Schafaschek - 31/01/2025 14:26:21</t>
  </si>
  <si>
    <t>Rafael Schafaschek - 12/03/2025 16:18:07</t>
  </si>
  <si>
    <t>Rafael Schafaschek - 12/03/2025 16:18:08</t>
  </si>
  <si>
    <t>Rafael Schafaschek - 12/03/2025 16:18:09</t>
  </si>
  <si>
    <t>Base de Dados_Images/BC-9103- MO-32-12.Imagem do Equipamento-.181156.jpg</t>
  </si>
  <si>
    <t>Aguinaldo dos Santos Moura - 21/01/2025 08:16:35</t>
  </si>
  <si>
    <t>Base de Dados_Images/BC-9103- MO-32-12.Imagem da Plaqueta do Motor-.181155.jpg</t>
  </si>
  <si>
    <t>Aguinaldo dos Santos Moura - 21/01/2025 08:21:08</t>
  </si>
  <si>
    <t>BC-9104/ MO-33-12</t>
  </si>
  <si>
    <t>BBA Nº2 AGUA BRUTA P/ FILTRO DECANT ETA</t>
  </si>
  <si>
    <t>Aguinaldo dos Santos Moura - 21/01/2025 08:22:05</t>
  </si>
  <si>
    <t>Rafael Schafaschek - 31/01/2025 09:15:55</t>
  </si>
  <si>
    <t>Rafael Schafaschek - 31/01/2025 09:15:56</t>
  </si>
  <si>
    <t>Rafael Schafaschek - 31/01/2025 09:15:57</t>
  </si>
  <si>
    <t>Rafael Schafaschek - 31/01/2025 09:15:58</t>
  </si>
  <si>
    <t>Rafael Schafaschek - 31/01/2025 09:16:00</t>
  </si>
  <si>
    <t>Aguinaldo dos Santos Moura - 21/01/2025 08:22:09</t>
  </si>
  <si>
    <t>Aguinaldo dos Santos Moura - 21/01/2025 08:22:10</t>
  </si>
  <si>
    <t>Aguinaldo dos Santos Moura - 21/01/2025 08:22:11</t>
  </si>
  <si>
    <t>Aguinaldo dos Santos Moura - 21/01/2025 08:22:12</t>
  </si>
  <si>
    <t>Aguinaldo dos Santos Moura - 21/01/2025 08:22:14</t>
  </si>
  <si>
    <t>Aguinaldo dos Santos Moura - 21/01/2025 08:22:15</t>
  </si>
  <si>
    <t>Rafael Schafaschek - 31/01/2025 11:29:17</t>
  </si>
  <si>
    <t>Rafael Schafaschek - 31/01/2025 11:29:18</t>
  </si>
  <si>
    <t>Rafael Schafaschek - 31/01/2025 11:29:19</t>
  </si>
  <si>
    <t>Rafael Schafaschek - 31/01/2025 11:29:20</t>
  </si>
  <si>
    <t>Rafael Schafaschek - 31/01/2025 14:26:26</t>
  </si>
  <si>
    <t>Rafael Schafaschek - 31/01/2025 14:26:27</t>
  </si>
  <si>
    <t>Rafael Schafaschek - 12/03/2025 16:18:16</t>
  </si>
  <si>
    <t>Rafael Schafaschek - 12/03/2025 16:18:15</t>
  </si>
  <si>
    <t>Base de Dados_Images/BC-9104- MO-33-12.Imagem do Equipamento-.181438.jpg</t>
  </si>
  <si>
    <t>Aguinaldo dos Santos Moura - 21/01/2025 08:21:54</t>
  </si>
  <si>
    <t>Base de Dados_Images/BC-9104- MO-33-12.Imagem da Plaqueta do Motor-.181438.jpg</t>
  </si>
  <si>
    <t>Aguinaldo dos Santos Moura - 21/01/2025 08:22:00</t>
  </si>
  <si>
    <t>BC-9105/ MO-34-12</t>
  </si>
  <si>
    <t>BBA Nº3 AGUA BRUTA P/ CARREG CAMINHÕES</t>
  </si>
  <si>
    <t>Aguinaldo dos Santos Moura - 21/01/2025 08:22:47</t>
  </si>
  <si>
    <t>Rafael Schafaschek - 31/01/2025 09:16:16</t>
  </si>
  <si>
    <t>Rafael Schafaschek - 31/01/2025 09:16:17</t>
  </si>
  <si>
    <t>Rafael Schafaschek - 31/01/2025 09:16:18</t>
  </si>
  <si>
    <t>Rafael Schafaschek - 31/01/2025 09:16:19</t>
  </si>
  <si>
    <t>Rafael Schafaschek - 31/01/2025 09:16:20</t>
  </si>
  <si>
    <t>Rafael Schafaschek - 31/01/2025 09:16:21</t>
  </si>
  <si>
    <t>Rafael Schafaschek - 31/01/2025 09:16:22</t>
  </si>
  <si>
    <t>Aguinaldo dos Santos Moura - 21/01/2025 08:22:53</t>
  </si>
  <si>
    <t>Aguinaldo dos Santos Moura - 21/01/2025 08:22:54</t>
  </si>
  <si>
    <t>Aguinaldo dos Santos Moura - 21/01/2025 08:22:55</t>
  </si>
  <si>
    <t>Aguinaldo dos Santos Moura - 21/01/2025 08:22:56</t>
  </si>
  <si>
    <t>Aguinaldo dos Santos Moura - 21/01/2025 08:22:57</t>
  </si>
  <si>
    <t>Rafael Schafaschek - 31/01/2025 11:29:25</t>
  </si>
  <si>
    <t>Rafael Schafaschek - 31/01/2025 11:29:26</t>
  </si>
  <si>
    <t>Rafael Schafaschek - 31/01/2025 11:29:27</t>
  </si>
  <si>
    <t>Rafael Schafaschek - 31/01/2025 11:29:28</t>
  </si>
  <si>
    <t>Rafael Schafaschek - 31/01/2025 14:26:32</t>
  </si>
  <si>
    <t>Rafael Schafaschek - 31/01/2025 14:26:33</t>
  </si>
  <si>
    <t>Rafael Schafaschek - 12/03/2025 16:18:22</t>
  </si>
  <si>
    <t>Rafael Schafaschek - 12/03/2025 16:18:21</t>
  </si>
  <si>
    <t>Base de Dados_Images/BC-9105- MO-34-12.Imagem do Equipamento-.181525.jpg</t>
  </si>
  <si>
    <t>Aguinaldo dos Santos Moura - 21/01/2025 08:22:34</t>
  </si>
  <si>
    <t>Base de Dados_Images/BC-9105- MO-34-12.Imagem da Plaqueta do Motor-.181525.jpg</t>
  </si>
  <si>
    <t>Aguinaldo dos Santos Moura - 21/01/2025 08:22:42</t>
  </si>
  <si>
    <t>MO-60-12</t>
  </si>
  <si>
    <t>BBA AGUA BRUTA LAVAGEM AGRICOLA</t>
  </si>
  <si>
    <t>Aguinaldo dos Santos Moura - 21/01/2025 08:23:37</t>
  </si>
  <si>
    <t>Rafael Schafaschek - 31/01/2025 09:16:30</t>
  </si>
  <si>
    <t>Rafael Schafaschek - 31/01/2025 09:16:31</t>
  </si>
  <si>
    <t>Rafael Schafaschek - 31/01/2025 09:16:32</t>
  </si>
  <si>
    <t>Rafael Schafaschek - 31/01/2025 09:16:33</t>
  </si>
  <si>
    <t>Rafael Schafaschek - 31/01/2025 09:16:34</t>
  </si>
  <si>
    <t>Rafael Schafaschek - 31/01/2025 09:16:35</t>
  </si>
  <si>
    <t>Aguinaldo dos Santos Moura - 21/01/2025 08:23:41</t>
  </si>
  <si>
    <t>Aguinaldo dos Santos Moura - 21/01/2025 08:23:42</t>
  </si>
  <si>
    <t>Aguinaldo dos Santos Moura - 21/01/2025 08:23:44</t>
  </si>
  <si>
    <t>Aguinaldo dos Santos Moura - 21/01/2025 08:23:45</t>
  </si>
  <si>
    <t>Rafael Schafaschek - 31/01/2025 11:29:33</t>
  </si>
  <si>
    <t>Rafael Schafaschek - 31/01/2025 11:29:34</t>
  </si>
  <si>
    <t>Rafael Schafaschek - 31/01/2025 11:29:35</t>
  </si>
  <si>
    <t>Rafael Schafaschek - 31/01/2025 11:29:36</t>
  </si>
  <si>
    <t>Rafael Schafaschek - 31/01/2025 14:26:37</t>
  </si>
  <si>
    <t>Rafael Schafaschek - 31/01/2025 14:26:38</t>
  </si>
  <si>
    <t>Rafael Schafaschek - 31/01/2025 14:26:39</t>
  </si>
  <si>
    <t>Rafael Schafaschek - 12/03/2025 16:18:28</t>
  </si>
  <si>
    <t>Rafael Schafaschek - 12/03/2025 16:18:27</t>
  </si>
  <si>
    <t>Base de Dados_Images/MO-60-12.Imagem do Equipamento-.181630.jpg</t>
  </si>
  <si>
    <t>Aguinaldo dos Santos Moura - 21/01/2025 08:23:21</t>
  </si>
  <si>
    <t>Base de Dados_Images/MO-60-12.Imagem da Plaqueta do Motor-.181630.jpg</t>
  </si>
  <si>
    <t>Aguinaldo dos Santos Moura - 21/01/2025 08:23:31</t>
  </si>
  <si>
    <t>BD-3008/ DOS-03</t>
  </si>
  <si>
    <t>BOMBA Nº2 POLICLORITO DE ALUMINIUM</t>
  </si>
  <si>
    <t>Aguinaldo dos Santos Moura - 21/01/2025 08:34:41</t>
  </si>
  <si>
    <t>Rafael Schafaschek - 31/01/2025 09:22:20</t>
  </si>
  <si>
    <t>Rafael Schafaschek - 31/01/2025 09:22:21</t>
  </si>
  <si>
    <t>Rafael Schafaschek - 31/01/2025 09:22:22</t>
  </si>
  <si>
    <t>Rafael Schafaschek - 31/01/2025 09:22:23</t>
  </si>
  <si>
    <t>Rafael Schafaschek - 31/01/2025 09:22:24</t>
  </si>
  <si>
    <t>Rafael Schafaschek - 31/01/2025 09:22:25</t>
  </si>
  <si>
    <t>Rafael Schafaschek - 31/01/2025 09:22:28</t>
  </si>
  <si>
    <t>Aguinaldo dos Santos Moura - 21/01/2025 08:34:50</t>
  </si>
  <si>
    <t>Aguinaldo dos Santos Moura - 21/01/2025 08:34:52</t>
  </si>
  <si>
    <t>Aguinaldo dos Santos Moura - 21/01/2025 08:34:58</t>
  </si>
  <si>
    <t>Aguinaldo dos Santos Moura - 21/01/2025 08:35:00</t>
  </si>
  <si>
    <t>Aguinaldo dos Santos Moura - 21/01/2025 08:35:05</t>
  </si>
  <si>
    <t>Rafael Schafaschek - 31/01/2025 11:29:41</t>
  </si>
  <si>
    <t>Rafael Schafaschek - 31/01/2025 11:29:42</t>
  </si>
  <si>
    <t>Rafael Schafaschek - 31/01/2025 11:29:43</t>
  </si>
  <si>
    <t>Rafael Schafaschek - 31/01/2025 11:29:44</t>
  </si>
  <si>
    <t>Rafael Schafaschek - 31/01/2025 14:26:44</t>
  </si>
  <si>
    <t>Rafael Schafaschek - 31/01/2025 14:26:45</t>
  </si>
  <si>
    <t>Rafael Schafaschek - 12/03/2025 16:19:26</t>
  </si>
  <si>
    <t>Rafael Schafaschek - 12/03/2025 16:19:25</t>
  </si>
  <si>
    <t>Base de Dados_Images/BD-3008- DOS-03.Imagem do Equipamento-.182118.jpg</t>
  </si>
  <si>
    <t>Aguinaldo dos Santos Moura - 21/01/2025 08:34:09</t>
  </si>
  <si>
    <t>Base de Dados_Images/BD-3008- DOS-03.Imagem da Plaqueta do Motor-.182118.jpg</t>
  </si>
  <si>
    <t>Aguinaldo dos Santos Moura - 21/01/2025 08:34:37</t>
  </si>
  <si>
    <t>BD-9203/ DOS-04</t>
  </si>
  <si>
    <t>BOMBA Nº2 HIPOCLORITO DE SODIO</t>
  </si>
  <si>
    <t>Rafael Schafaschek - 31/01/2025 09:22:47</t>
  </si>
  <si>
    <t>Rafael Schafaschek - 31/01/2025 09:22:49</t>
  </si>
  <si>
    <t>Rafael Schafaschek - 31/01/2025 09:22:50</t>
  </si>
  <si>
    <t>Rafael Schafaschek - 31/01/2025 09:22:52</t>
  </si>
  <si>
    <t>Rafael Schafaschek - 31/01/2025 09:22:53</t>
  </si>
  <si>
    <t>Rafael Schafaschek - 31/01/2025 09:22:54</t>
  </si>
  <si>
    <t>Rafael Schafaschek - 31/01/2025 09:22:56</t>
  </si>
  <si>
    <t>Rafael Schafaschek - 31/01/2025 09:22:57</t>
  </si>
  <si>
    <t>Rafael Schafaschek - 31/01/2025 09:22:58</t>
  </si>
  <si>
    <t>Rafael Schafaschek - 31/01/2025 09:22:59</t>
  </si>
  <si>
    <t>Rafael Schafaschek - 31/01/2025 11:29:48</t>
  </si>
  <si>
    <t>Rafael Schafaschek - 31/01/2025 11:29:49</t>
  </si>
  <si>
    <t>Rafael Schafaschek - 31/01/2025 11:29:50</t>
  </si>
  <si>
    <t>Rafael Schafaschek - 31/01/2025 11:29:51</t>
  </si>
  <si>
    <t>Rafael Schafaschek - 31/01/2025 14:26:49</t>
  </si>
  <si>
    <t>Rafael Schafaschek - 31/01/2025 14:26:50</t>
  </si>
  <si>
    <t>Rafael Schafaschek - 31/01/2025 14:26:51</t>
  </si>
  <si>
    <t>Rafael Schafaschek - 12/03/2025 16:19:36</t>
  </si>
  <si>
    <t>Rafael Schafaschek - 12/03/2025 16:19:35</t>
  </si>
  <si>
    <t>Tanque De Água Tratada</t>
  </si>
  <si>
    <t>LIT-002</t>
  </si>
  <si>
    <t>NIVEL TANQUE AGUA TRATADA</t>
  </si>
  <si>
    <t>Rafael Schafaschek - 31/01/2025 09:28:42</t>
  </si>
  <si>
    <t>Rafael Schafaschek - 31/01/2025 09:28:43</t>
  </si>
  <si>
    <t>Rafael Schafaschek - 31/01/2025 09:28:44</t>
  </si>
  <si>
    <t>Rafael Schafaschek - 31/01/2025 11:32:30</t>
  </si>
  <si>
    <t>Rafael Schafaschek - 31/01/2025 11:32:31</t>
  </si>
  <si>
    <t>Rafael Schafaschek - 31/01/2025 11:32:32</t>
  </si>
  <si>
    <t>Rafael Schafaschek - 31/01/2025 14:28:46</t>
  </si>
  <si>
    <t>Rafael Schafaschek - 12/03/2025 16:24:28</t>
  </si>
  <si>
    <t>AIT-001</t>
  </si>
  <si>
    <t>TURBIDIMETRO SAIDA DA ETA</t>
  </si>
  <si>
    <t>Rafael Schafaschek - 31/01/2025 09:28:50</t>
  </si>
  <si>
    <t>Rafael Schafaschek - 31/01/2025 09:28:51</t>
  </si>
  <si>
    <t>Rafael Schafaschek - 31/01/2025 09:28:52</t>
  </si>
  <si>
    <t>Rafael Schafaschek - 31/01/2025 11:32:39</t>
  </si>
  <si>
    <t>Rafael Schafaschek - 31/01/2025 11:32:40</t>
  </si>
  <si>
    <t>Rafael Schafaschek - 31/01/2025 14:28:50</t>
  </si>
  <si>
    <t>Rafael Schafaschek - 31/01/2025 14:28:51</t>
  </si>
  <si>
    <t>Rafael Schafaschek - 12/03/2025 16:24:34</t>
  </si>
  <si>
    <t>Rafael Schafaschek - 12/03/2025 16:24:33</t>
  </si>
  <si>
    <t>ORP-001</t>
  </si>
  <si>
    <t>ORP ENTRADA AGUA TRATADA</t>
  </si>
  <si>
    <t>Rafael Schafaschek - 31/01/2025 09:29:02</t>
  </si>
  <si>
    <t>Rafael Schafaschek - 31/01/2025 09:29:03</t>
  </si>
  <si>
    <t>Rafael Schafaschek - 31/01/2025 09:29:05</t>
  </si>
  <si>
    <t>Rafael Schafaschek - 31/01/2025 11:32:44</t>
  </si>
  <si>
    <t>Rafael Schafaschek - 31/01/2025 11:32:45</t>
  </si>
  <si>
    <t>Rafael Schafaschek - 31/01/2025 14:28:54</t>
  </si>
  <si>
    <t>Rafael Schafaschek - 31/01/2025 14:28:56</t>
  </si>
  <si>
    <t>Rafael Schafaschek - 12/03/2025 16:24:38</t>
  </si>
  <si>
    <t>LIC_002</t>
  </si>
  <si>
    <t>ALIMENTAÇÃO DAS ETAS</t>
  </si>
  <si>
    <t>Rafael Schafaschek - 31/01/2025 09:29:15</t>
  </si>
  <si>
    <t>Rafael Schafaschek - 31/01/2025 09:29:16</t>
  </si>
  <si>
    <t>Rafael Schafaschek - 31/01/2025 09:29:17</t>
  </si>
  <si>
    <t>Rafael Schafaschek - 31/01/2025 09:29:18</t>
  </si>
  <si>
    <t>Rafael Schafaschek - 31/01/2025 09:29:19</t>
  </si>
  <si>
    <t>Rafael Schafaschek - 31/01/2025 11:32:50</t>
  </si>
  <si>
    <t>Rafael Schafaschek - 31/01/2025 14:29:00</t>
  </si>
  <si>
    <t>Rafael Schafaschek - 12/03/2025 16:24:42</t>
  </si>
  <si>
    <t>TQ9204</t>
  </si>
  <si>
    <t>TANQUE RESERVATORIO DE AGUA TRATADA (PISCININHA)</t>
  </si>
  <si>
    <t>Rafael Schafaschek - 31/01/2025 09:28:23</t>
  </si>
  <si>
    <t>Rafael Schafaschek - 31/01/2025 09:28:27</t>
  </si>
  <si>
    <t>Rafael Schafaschek - 31/01/2025 09:28:28</t>
  </si>
  <si>
    <t>Rafael Schafaschek - 31/01/2025 09:28:29</t>
  </si>
  <si>
    <t>Rafael Schafaschek - 31/01/2025 09:28:30</t>
  </si>
  <si>
    <t>Rafael Schafaschek - 31/01/2025 09:28:31</t>
  </si>
  <si>
    <t>Rafael Schafaschek - 31/01/2025 09:28:32</t>
  </si>
  <si>
    <t>Rafael Schafaschek - 31/01/2025 14:48:00</t>
  </si>
  <si>
    <t>Rafael Schafaschek - 31/01/2025 14:48:01</t>
  </si>
  <si>
    <t>Rafael Schafaschek - 12/03/2025 16:24:23</t>
  </si>
  <si>
    <t>Rafael Schafaschek - 12/03/2025 16:24:22</t>
  </si>
  <si>
    <t>BC-9227/ MO-26-12</t>
  </si>
  <si>
    <t>BBA Nº1 AGUA TRATADA P/ FABRICA ACUCAR</t>
  </si>
  <si>
    <t>Aguinaldo dos Santos Moura - 21/01/2025 08:39:24</t>
  </si>
  <si>
    <t>Rafael Schafaschek - 31/01/2025 09:26:36</t>
  </si>
  <si>
    <t>Rafael Schafaschek - 31/01/2025 09:26:37</t>
  </si>
  <si>
    <t>Rafael Schafaschek - 31/01/2025 09:26:38</t>
  </si>
  <si>
    <t>Rafael Schafaschek - 31/01/2025 09:26:39</t>
  </si>
  <si>
    <t>Rafael Schafaschek - 31/01/2025 09:26:40</t>
  </si>
  <si>
    <t>Rafael Schafaschek - 31/01/2025 09:26:41</t>
  </si>
  <si>
    <t>Rafael Schafaschek - 31/01/2025 09:26:42</t>
  </si>
  <si>
    <t>Aguinaldo dos Santos Moura - 21/01/2025 08:39:30</t>
  </si>
  <si>
    <t>Aguinaldo dos Santos Moura - 21/01/2025 08:39:31</t>
  </si>
  <si>
    <t>Aguinaldo dos Santos Moura - 21/01/2025 08:39:33</t>
  </si>
  <si>
    <t>Aguinaldo dos Santos Moura - 21/01/2025 08:39:34</t>
  </si>
  <si>
    <t>Aguinaldo dos Santos Moura - 21/01/2025 08:39:35</t>
  </si>
  <si>
    <t>Rafael Schafaschek - 31/01/2025 11:31:41</t>
  </si>
  <si>
    <t>Rafael Schafaschek - 31/01/2025 11:31:42</t>
  </si>
  <si>
    <t>Rafael Schafaschek - 31/01/2025 11:31:43</t>
  </si>
  <si>
    <t>Rafael Schafaschek - 31/01/2025 11:31:44</t>
  </si>
  <si>
    <t>Rafael Schafaschek - 31/01/2025 14:28:15</t>
  </si>
  <si>
    <t>Rafael Schafaschek - 31/01/2025 14:28:16</t>
  </si>
  <si>
    <t>Rafael Schafaschek - 12/03/2025 16:23:49</t>
  </si>
  <si>
    <t>Rafael Schafaschek - 12/03/2025 16:23:48</t>
  </si>
  <si>
    <t>Base de Dados_Images/BC-9227- MO-26-12.Imagem do Equipamento-.182236.jpg</t>
  </si>
  <si>
    <t>Aguinaldo dos Santos Moura - 21/01/2025 08:37:51</t>
  </si>
  <si>
    <t>Base de Dados_Images/BC-9227- MO-26-12.Imagem da Plaqueta do Motor-.182236.jpg</t>
  </si>
  <si>
    <t>Aguinaldo dos Santos Moura - 21/01/2025 08:39:19</t>
  </si>
  <si>
    <t>BC-9228/ MO-27-12</t>
  </si>
  <si>
    <t>BBA Nº2 AGUA TRATADA P/ FABRICA ACUCAR</t>
  </si>
  <si>
    <t>Aguinaldo dos Santos Moura - 21/01/2025 08:40:13</t>
  </si>
  <si>
    <t>Rafael Schafaschek - 31/01/2025 09:26:50</t>
  </si>
  <si>
    <t>Rafael Schafaschek - 31/01/2025 09:26:51</t>
  </si>
  <si>
    <t>Rafael Schafaschek - 31/01/2025 09:26:52</t>
  </si>
  <si>
    <t>Rafael Schafaschek - 31/01/2025 09:26:53</t>
  </si>
  <si>
    <t>Rafael Schafaschek - 31/01/2025 09:26:54</t>
  </si>
  <si>
    <t>Rafael Schafaschek - 31/01/2025 09:26:55</t>
  </si>
  <si>
    <t>Rafael Schafaschek - 31/01/2025 09:26:56</t>
  </si>
  <si>
    <t>Aguinaldo dos Santos Moura - 21/01/2025 08:40:22</t>
  </si>
  <si>
    <t>Aguinaldo dos Santos Moura - 21/01/2025 08:40:19</t>
  </si>
  <si>
    <t>Aguinaldo dos Santos Moura - 21/01/2025 08:40:17</t>
  </si>
  <si>
    <t>Aguinaldo dos Santos Moura - 21/01/2025 08:40:16</t>
  </si>
  <si>
    <t>Aguinaldo dos Santos Moura - 21/01/2025 08:40:15</t>
  </si>
  <si>
    <t>Rafael Schafaschek - 31/01/2025 11:31:49</t>
  </si>
  <si>
    <t>Rafael Schafaschek - 31/01/2025 11:31:50</t>
  </si>
  <si>
    <t>Rafael Schafaschek - 31/01/2025 11:31:51</t>
  </si>
  <si>
    <t>Rafael Schafaschek - 31/01/2025 11:31:52</t>
  </si>
  <si>
    <t>Rafael Schafaschek - 31/01/2025 14:28:20</t>
  </si>
  <si>
    <t>Rafael Schafaschek - 31/01/2025 14:28:21</t>
  </si>
  <si>
    <t>Rafael Schafaschek - 12/03/2025 16:23:56</t>
  </si>
  <si>
    <t>Rafael Schafaschek - 12/03/2025 16:23:55</t>
  </si>
  <si>
    <t>Rafael Schafaschek - 12/03/2025 16:23:54</t>
  </si>
  <si>
    <t>Base de Dados_Images/BC-9228- MO-27-12.Imagem do Equipamento-.182317.jpg</t>
  </si>
  <si>
    <t>Aguinaldo dos Santos Moura - 21/01/2025 08:39:51</t>
  </si>
  <si>
    <t>Base de Dados_Images/BC-9228- MO-27-12.Imagem da Plaqueta do Motor-.182317.jpg</t>
  </si>
  <si>
    <t>Aguinaldo dos Santos Moura - 21/01/2025 08:40:03</t>
  </si>
  <si>
    <t>BC-9229/ MO-28-12</t>
  </si>
  <si>
    <t>BOMBA Nº1 AGUA TRATADA P/ FERMENTACAO</t>
  </si>
  <si>
    <t>Aguinaldo dos Santos Moura - 21/01/2025 08:40:56</t>
  </si>
  <si>
    <t>Rafael Schafaschek - 31/01/2025 09:27:03</t>
  </si>
  <si>
    <t>Rafael Schafaschek - 31/01/2025 09:27:04</t>
  </si>
  <si>
    <t>Rafael Schafaschek - 31/01/2025 09:27:05</t>
  </si>
  <si>
    <t>Rafael Schafaschek - 31/01/2025 09:27:06</t>
  </si>
  <si>
    <t>Rafael Schafaschek - 31/01/2025 09:27:07</t>
  </si>
  <si>
    <t>Rafael Schafaschek - 31/01/2025 09:27:13</t>
  </si>
  <si>
    <t>Rafael Schafaschek - 31/01/2025 09:27:14</t>
  </si>
  <si>
    <t>Aguinaldo dos Santos Moura - 21/01/2025 08:41:01</t>
  </si>
  <si>
    <t>Aguinaldo dos Santos Moura - 21/01/2025 08:41:02</t>
  </si>
  <si>
    <t>Aguinaldo dos Santos Moura - 21/01/2025 08:41:05</t>
  </si>
  <si>
    <t>Aguinaldo dos Santos Moura - 21/01/2025 08:41:06</t>
  </si>
  <si>
    <t>Aguinaldo dos Santos Moura - 21/01/2025 08:41:07</t>
  </si>
  <si>
    <t>Aguinaldo dos Santos Moura - 21/01/2025 08:41:08</t>
  </si>
  <si>
    <t>Rafael Schafaschek - 31/01/2025 11:31:57</t>
  </si>
  <si>
    <t>Rafael Schafaschek - 31/01/2025 11:31:58</t>
  </si>
  <si>
    <t>Rafael Schafaschek - 31/01/2025 11:31:59</t>
  </si>
  <si>
    <t>Rafael Schafaschek - 31/01/2025 11:32:00</t>
  </si>
  <si>
    <t>Rafael Schafaschek - 31/01/2025 14:28:25</t>
  </si>
  <si>
    <t>Rafael Schafaschek - 31/01/2025 14:28:26</t>
  </si>
  <si>
    <t>Rafael Schafaschek - 31/01/2025 14:28:27</t>
  </si>
  <si>
    <t>Rafael Schafaschek - 12/03/2025 16:24:01</t>
  </si>
  <si>
    <t>Rafael Schafaschek - 12/03/2025 16:24:00</t>
  </si>
  <si>
    <t>Base de Dados_Images/BC-9229- MO-28-12.Imagem do Equipamento-.182456.jpg</t>
  </si>
  <si>
    <t>Aguinaldo dos Santos Moura - 21/01/2025 08:40:40</t>
  </si>
  <si>
    <t>Base de Dados_Images/BC-9229- MO-28-12.Imagem da Plaqueta do Motor-.182456.jpg</t>
  </si>
  <si>
    <t>Aguinaldo dos Santos Moura - 21/01/2025 08:40:48</t>
  </si>
  <si>
    <t>BC-9230/ MO-29-12</t>
  </si>
  <si>
    <t>BOMBA Nº2 AGUA TRATADA P/ FERMENTACAO</t>
  </si>
  <si>
    <t>Aguinaldo dos Santos Moura - 21/01/2025 08:41:43</t>
  </si>
  <si>
    <t>Rafael Schafaschek - 31/01/2025 09:27:29</t>
  </si>
  <si>
    <t>Rafael Schafaschek - 31/01/2025 09:27:30</t>
  </si>
  <si>
    <t>Rafael Schafaschek - 31/01/2025 09:27:31</t>
  </si>
  <si>
    <t>Rafael Schafaschek - 31/01/2025 09:27:32</t>
  </si>
  <si>
    <t>Rafael Schafaschek - 31/01/2025 09:27:33</t>
  </si>
  <si>
    <t>Rafael Schafaschek - 31/01/2025 09:27:34</t>
  </si>
  <si>
    <t>Aguinaldo dos Santos Moura - 21/01/2025 08:41:49</t>
  </si>
  <si>
    <t>Aguinaldo dos Santos Moura - 21/01/2025 08:41:50</t>
  </si>
  <si>
    <t>Aguinaldo dos Santos Moura - 21/01/2025 08:41:51</t>
  </si>
  <si>
    <t>Aguinaldo dos Santos Moura - 21/01/2025 08:41:53</t>
  </si>
  <si>
    <t>Aguinaldo dos Santos Moura - 21/01/2025 08:41:54</t>
  </si>
  <si>
    <t>Rafael Schafaschek - 31/01/2025 11:32:04</t>
  </si>
  <si>
    <t>Rafael Schafaschek - 31/01/2025 11:32:06</t>
  </si>
  <si>
    <t>Rafael Schafaschek - 31/01/2025 11:32:07</t>
  </si>
  <si>
    <t>Rafael Schafaschek - 31/01/2025 14:28:30</t>
  </si>
  <si>
    <t>Rafael Schafaschek - 31/01/2025 14:28:31</t>
  </si>
  <si>
    <t>Rafael Schafaschek - 31/01/2025 14:28:32</t>
  </si>
  <si>
    <t>Rafael Schafaschek - 12/03/2025 16:24:06</t>
  </si>
  <si>
    <t>Rafael Schafaschek - 12/03/2025 16:24:05</t>
  </si>
  <si>
    <t>Base de Dados_Images/BC-9230- MO-29-12.Imagem do Equipamento-.182542.jpg</t>
  </si>
  <si>
    <t>Aguinaldo dos Santos Moura - 21/01/2025 08:41:25</t>
  </si>
  <si>
    <t>Base de Dados_Images/BC-9230- MO-29-12.Imagem da Plaqueta do Motor-.182542.jpg</t>
  </si>
  <si>
    <t>Aguinaldo dos Santos Moura - 21/01/2025 08:41:36</t>
  </si>
  <si>
    <t>BC-9223/ MO-59</t>
  </si>
  <si>
    <t>BBA AGUA TRATADA P/ FILTRO DEC. ETA</t>
  </si>
  <si>
    <t>Aguinaldo dos Santos Moura - 21/01/2025 08:42:40</t>
  </si>
  <si>
    <t>Rafael Schafaschek - 31/01/2025 09:27:46</t>
  </si>
  <si>
    <t>Rafael Schafaschek - 31/01/2025 09:27:47</t>
  </si>
  <si>
    <t>Rafael Schafaschek - 31/01/2025 09:27:48</t>
  </si>
  <si>
    <t>Rafael Schafaschek - 31/01/2025 09:27:49</t>
  </si>
  <si>
    <t>Rafael Schafaschek - 31/01/2025 09:27:50</t>
  </si>
  <si>
    <t>Rafael Schafaschek - 31/01/2025 09:27:51</t>
  </si>
  <si>
    <t>Aguinaldo dos Santos Moura - 21/01/2025 08:42:45</t>
  </si>
  <si>
    <t>Aguinaldo dos Santos Moura - 21/01/2025 08:42:47</t>
  </si>
  <si>
    <t>Aguinaldo dos Santos Moura - 21/01/2025 08:42:48</t>
  </si>
  <si>
    <t>Aguinaldo dos Santos Moura - 21/01/2025 08:42:50</t>
  </si>
  <si>
    <t>Aguinaldo dos Santos Moura - 21/01/2025 08:42:55</t>
  </si>
  <si>
    <t>Aguinaldo dos Santos Moura - 21/01/2025 08:42:56</t>
  </si>
  <si>
    <t>Rafael Schafaschek - 31/01/2025 11:32:12</t>
  </si>
  <si>
    <t>Rafael Schafaschek - 31/01/2025 11:32:13</t>
  </si>
  <si>
    <t>Rafael Schafaschek - 31/01/2025 11:32:14</t>
  </si>
  <si>
    <t>Rafael Schafaschek - 31/01/2025 14:28:36</t>
  </si>
  <si>
    <t>Rafael Schafaschek - 31/01/2025 14:28:37</t>
  </si>
  <si>
    <t>Rafael Schafaschek - 12/03/2025 16:24:11</t>
  </si>
  <si>
    <t>Rafael Schafaschek - 12/03/2025 16:24:10</t>
  </si>
  <si>
    <t>Base de Dados_Images/BC-9223- MO-59.Imagem do Equipamento-.182719.jpg</t>
  </si>
  <si>
    <t>Aguinaldo dos Santos Moura - 21/01/2025 08:42:29</t>
  </si>
  <si>
    <t>Base de Dados_Images/BC-9223- MO-59.Imagem da Plaqueta do Motor-.182719.jpg</t>
  </si>
  <si>
    <t>Aguinaldo dos Santos Moura - 21/01/2025 08:42:36</t>
  </si>
  <si>
    <t>BC-9224/ BO-110</t>
  </si>
  <si>
    <t>BOMBA AGUA TRATADA P/ FILTRO MULTIMIDIA</t>
  </si>
  <si>
    <t>Aguinaldo dos Santos Moura - 21/01/2025 08:43:29</t>
  </si>
  <si>
    <t>Rafael Schafaschek - 31/01/2025 09:28:02</t>
  </si>
  <si>
    <t>Rafael Schafaschek - 31/01/2025 09:28:03</t>
  </si>
  <si>
    <t>Rafael Schafaschek - 31/01/2025 09:28:04</t>
  </si>
  <si>
    <t>Rafael Schafaschek - 31/01/2025 09:28:05</t>
  </si>
  <si>
    <t>Rafael Schafaschek - 31/01/2025 09:28:06</t>
  </si>
  <si>
    <t>Rafael Schafaschek - 31/01/2025 09:28:07</t>
  </si>
  <si>
    <t>Aguinaldo dos Santos Moura - 21/01/2025 08:43:40</t>
  </si>
  <si>
    <t>Aguinaldo dos Santos Moura - 21/01/2025 08:43:41</t>
  </si>
  <si>
    <t>Aguinaldo dos Santos Moura - 21/01/2025 08:43:43</t>
  </si>
  <si>
    <t>Aguinaldo dos Santos Moura - 21/01/2025 08:43:44</t>
  </si>
  <si>
    <t>Aguinaldo dos Santos Moura - 21/01/2025 08:43:46</t>
  </si>
  <si>
    <t>Aguinaldo dos Santos Moura - 21/01/2025 08:43:47</t>
  </si>
  <si>
    <t>Rafael Schafaschek - 31/01/2025 11:32:18</t>
  </si>
  <si>
    <t>Rafael Schafaschek - 31/01/2025 11:32:19</t>
  </si>
  <si>
    <t>Rafael Schafaschek - 31/01/2025 11:32:20</t>
  </si>
  <si>
    <t>Rafael Schafaschek - 31/01/2025 11:32:21</t>
  </si>
  <si>
    <t>Rafael Schafaschek - 31/01/2025 14:28:41</t>
  </si>
  <si>
    <t>Rafael Schafaschek - 31/01/2025 14:28:42</t>
  </si>
  <si>
    <t>Rafael Schafaschek - 12/03/2025 16:24:17</t>
  </si>
  <si>
    <t>Rafael Schafaschek - 12/03/2025 16:24:16</t>
  </si>
  <si>
    <t>Base de Dados_Images/BC-9224- BO-110.Imagem do Equipamento-.182801.jpg</t>
  </si>
  <si>
    <t>Aguinaldo dos Santos Moura - 21/01/2025 08:43:11</t>
  </si>
  <si>
    <t>Base de Dados_Images/BC-9224- BO-110.Imagem da Plaqueta do Motor-.182801.jpg</t>
  </si>
  <si>
    <t>Aguinaldo dos Santos Moura - 21/01/2025 08:43:24</t>
  </si>
  <si>
    <t>Decantador - Eta I</t>
  </si>
  <si>
    <t>FT9201</t>
  </si>
  <si>
    <t>TANQUE DECANTADOR ETA Nº1</t>
  </si>
  <si>
    <t>Rafael Schafaschek - 31/01/2025 08:53:05</t>
  </si>
  <si>
    <t>Rafael Schafaschek - 31/01/2025 08:53:07</t>
  </si>
  <si>
    <t>Rafael Schafaschek - 31/01/2025 08:53:09</t>
  </si>
  <si>
    <t>Rafael Schafaschek - 31/01/2025 14:49:24</t>
  </si>
  <si>
    <t>Rafael Schafaschek - 12/03/2025 16:24:59</t>
  </si>
  <si>
    <t>Rafael Schafaschek - 12/03/2025 16:24:55</t>
  </si>
  <si>
    <t>Equipamento não parou para manutenção</t>
  </si>
  <si>
    <t>XV-002</t>
  </si>
  <si>
    <t>LIMPEZA DECANTADOR 1° ESTAGIO ETA 1</t>
  </si>
  <si>
    <t>Laercio Gonçalves de Souza Junior - 14/01/2025 14:38:52</t>
  </si>
  <si>
    <t>Laercio Gonçalves de Souza Junior - 14/01/2025 14:38:51</t>
  </si>
  <si>
    <t>Laercio Gonçalves de Souza Junior - 14/01/2025 14:38:55</t>
  </si>
  <si>
    <t>Laercio Gonçalves de Souza Junior - 14/01/2025 14:38:54</t>
  </si>
  <si>
    <t>Rafael Schafaschek - 31/01/2025 11:33:04</t>
  </si>
  <si>
    <t>Rafael Schafaschek - 31/01/2025 14:29:09</t>
  </si>
  <si>
    <t>Rafael Schafaschek - 12/03/2025 16:25:03</t>
  </si>
  <si>
    <t>Base de Dados_Images/XV-002.Imagem do Equipamento-.183023.jpg</t>
  </si>
  <si>
    <t>Laercio Gonçalves de Souza Junior - 14/01/2025 14:38:44</t>
  </si>
  <si>
    <t>XV-003</t>
  </si>
  <si>
    <t>LIMPEZA DECANTADOR 2° ESTAGIO ETA 1</t>
  </si>
  <si>
    <t>Laercio Gonçalves de Souza Junior - 14/01/2025 14:39:25</t>
  </si>
  <si>
    <t>Laercio Gonçalves de Souza Junior - 14/01/2025 14:39:24</t>
  </si>
  <si>
    <t>Laercio Gonçalves de Souza Junior - 14/01/2025 14:39:23</t>
  </si>
  <si>
    <t>Laercio Gonçalves de Souza Junior - 14/01/2025 14:39:27</t>
  </si>
  <si>
    <t>Laercio Gonçalves de Souza Junior - 14/01/2025 14:39:26</t>
  </si>
  <si>
    <t>Rafael Schafaschek - 31/01/2025 11:33:08</t>
  </si>
  <si>
    <t>Rafael Schafaschek - 31/01/2025 11:33:09</t>
  </si>
  <si>
    <t>Rafael Schafaschek - 31/01/2025 14:29:13</t>
  </si>
  <si>
    <t>Rafael Schafaschek - 12/03/2025 16:25:08</t>
  </si>
  <si>
    <t>Base de Dados_Images/XV-003.Imagem do Equipamento-.183059.jpg</t>
  </si>
  <si>
    <t>Laercio Gonçalves de Souza Junior - 14/01/2025 14:39:15</t>
  </si>
  <si>
    <t>XV-004</t>
  </si>
  <si>
    <t>Laercio Gonçalves de Souza Junior - 14/01/2025 14:40:18</t>
  </si>
  <si>
    <t>Laercio Gonçalves de Souza Junior - 14/01/2025 14:40:17</t>
  </si>
  <si>
    <t>Laercio Gonçalves de Souza Junior - 14/01/2025 14:40:16</t>
  </si>
  <si>
    <t>Laercio Gonçalves de Souza Junior - 14/01/2025 14:40:21</t>
  </si>
  <si>
    <t>Laercio Gonçalves de Souza Junior - 14/01/2025 14:40:20</t>
  </si>
  <si>
    <t>Laercio Gonçalves de Souza Junior - 14/01/2025 14:40:19</t>
  </si>
  <si>
    <t>Rafael Schafaschek - 31/01/2025 11:33:12</t>
  </si>
  <si>
    <t>Rafael Schafaschek - 31/01/2025 11:33:13</t>
  </si>
  <si>
    <t>Rafael Schafaschek - 31/01/2025 14:29:17</t>
  </si>
  <si>
    <t>Rafael Schafaschek - 12/03/2025 16:25:12</t>
  </si>
  <si>
    <t>Base de Dados_Images/XV-004.Imagem do Equipamento-.183133.jpg</t>
  </si>
  <si>
    <t>Laercio Gonçalves de Souza Junior - 14/01/2025 14:40:10</t>
  </si>
  <si>
    <t>Filtro 1A</t>
  </si>
  <si>
    <t>XV-005</t>
  </si>
  <si>
    <t>RETORNO PARA TANQUE AGUA BRUTA ETA 1A</t>
  </si>
  <si>
    <t>Laercio Gonçalves de Souza Junior - 14/01/2025 14:46:08</t>
  </si>
  <si>
    <t>Laercio Gonçalves de Souza Junior - 14/01/2025 14:46:07</t>
  </si>
  <si>
    <t>Laercio Gonçalves de Souza Junior - 14/01/2025 14:46:06</t>
  </si>
  <si>
    <t>Laercio Gonçalves de Souza Junior - 14/01/2025 14:46:12</t>
  </si>
  <si>
    <t>Laercio Gonçalves de Souza Junior - 14/01/2025 14:46:11</t>
  </si>
  <si>
    <t>Laercio Gonçalves de Souza Junior - 14/01/2025 14:46:09</t>
  </si>
  <si>
    <t>Rafael Schafaschek - 31/01/2025 11:33:30</t>
  </si>
  <si>
    <t>Rafael Schafaschek - 31/01/2025 11:33:31</t>
  </si>
  <si>
    <t>Rafael Schafaschek - 31/01/2025 14:29:28</t>
  </si>
  <si>
    <t>Rafael Schafaschek - 12/03/2025 16:25:34</t>
  </si>
  <si>
    <t>Base de Dados_Images/XV-005.Imagem do Equipamento-.183421.jpg</t>
  </si>
  <si>
    <t>Laercio Gonçalves de Souza Junior - 14/01/2025 14:46:02</t>
  </si>
  <si>
    <t>FILTRO ETA 1A</t>
  </si>
  <si>
    <t>Rafael Schafaschek - 31/01/2025 08:55:00</t>
  </si>
  <si>
    <t>Rafael Schafaschek - 31/01/2025 14:50:08</t>
  </si>
  <si>
    <t>Rafael Schafaschek - 12/03/2025 16:25:24</t>
  </si>
  <si>
    <t>XV-007</t>
  </si>
  <si>
    <t>VÁLVULA SAIDA TANQUE DE AGUA TRATADA</t>
  </si>
  <si>
    <t>Laercio Gonçalves de Souza Junior - 14/01/2025 14:43:18</t>
  </si>
  <si>
    <t>Laercio Gonçalves de Souza Junior - 14/01/2025 14:43:17</t>
  </si>
  <si>
    <t>Laercio Gonçalves de Souza Junior - 14/01/2025 14:43:22</t>
  </si>
  <si>
    <t>Laercio Gonçalves de Souza Junior - 14/01/2025 14:43:21</t>
  </si>
  <si>
    <t>Laercio Gonçalves de Souza Junior - 14/01/2025 14:43:23</t>
  </si>
  <si>
    <t>Rafael Schafaschek - 31/01/2025 11:33:35</t>
  </si>
  <si>
    <t>Rafael Schafaschek - 31/01/2025 14:29:32</t>
  </si>
  <si>
    <t>Rafael Schafaschek - 12/03/2025 16:25:38</t>
  </si>
  <si>
    <t>Base de Dados_Images/XV-007.Imagem do Equipamento-.183245.jpg</t>
  </si>
  <si>
    <t>Laercio Gonçalves de Souza Junior - 14/01/2025 14:43:11</t>
  </si>
  <si>
    <t>XV-009</t>
  </si>
  <si>
    <t>AGUA LIMPA PARA COTROLAVAGEM ETA 1A</t>
  </si>
  <si>
    <t>Laercio Gonçalves de Souza Junior - 14/01/2025 14:43:53</t>
  </si>
  <si>
    <t>Laercio Gonçalves de Souza Junior - 14/01/2025 14:43:52</t>
  </si>
  <si>
    <t>Laercio Gonçalves de Souza Junior - 14/01/2025 14:43:56</t>
  </si>
  <si>
    <t>Laercio Gonçalves de Souza Junior - 14/01/2025 14:43:57</t>
  </si>
  <si>
    <t>Laercio Gonçalves de Souza Junior - 14/01/2025 14:43:55</t>
  </si>
  <si>
    <t>Rafael Schafaschek - 31/01/2025 11:33:39</t>
  </si>
  <si>
    <t>Rafael Schafaschek - 31/01/2025 14:50:02</t>
  </si>
  <si>
    <t>Rafael Schafaschek - 12/03/2025 16:30:51</t>
  </si>
  <si>
    <t>Base de Dados_Images/XV-009.Imagem do Equipamento-.183336.jpg</t>
  </si>
  <si>
    <t>Laercio Gonçalves de Souza Junior - 14/01/2025 14:43:47</t>
  </si>
  <si>
    <t>XV-011</t>
  </si>
  <si>
    <t>PURGA APOS CONTRA LAVAGEM ETA 1A</t>
  </si>
  <si>
    <t>Laercio Gonçalves de Souza Junior - 14/01/2025 14:41:49</t>
  </si>
  <si>
    <t>Laercio Gonçalves de Souza Junior - 14/01/2025 14:41:48</t>
  </si>
  <si>
    <t>Laercio Gonçalves de Souza Junior - 14/01/2025 14:41:52</t>
  </si>
  <si>
    <t>Laercio Gonçalves de Souza Junior - 14/01/2025 14:41:51</t>
  </si>
  <si>
    <t>Rafael Schafaschek - 31/01/2025 11:33:43</t>
  </si>
  <si>
    <t>Rafael Schafaschek - 31/01/2025 14:30:12</t>
  </si>
  <si>
    <t>Rafael Schafaschek - 12/03/2025 16:30:58</t>
  </si>
  <si>
    <t>Base de Dados_Images/XV-011.Imagem do Equipamento-.183211.jpg</t>
  </si>
  <si>
    <t>Laercio Gonçalves de Souza Junior - 14/01/2025 14:41:44</t>
  </si>
  <si>
    <t>LSH-001</t>
  </si>
  <si>
    <t>CHAVE DE NÍVEL ALTO ETA 1A</t>
  </si>
  <si>
    <t>Rafael Schafaschek - 31/01/2025 09:31:56</t>
  </si>
  <si>
    <t>Rafael Schafaschek - 31/01/2025 09:31:57</t>
  </si>
  <si>
    <t>Rafael Schafaschek - 31/01/2025 11:33:24</t>
  </si>
  <si>
    <t>Rafael Schafaschek - 31/01/2025 11:33:25</t>
  </si>
  <si>
    <t>Rafael Schafaschek - 31/01/2025 14:29:24</t>
  </si>
  <si>
    <t>Rafael Schafaschek - 31/01/2025 14:29:25</t>
  </si>
  <si>
    <t>Rafael Schafaschek - 12/03/2025 16:25:29</t>
  </si>
  <si>
    <t>Rafael Schafaschek - 12/03/2025 16:25:30</t>
  </si>
  <si>
    <t>Filtro 1B</t>
  </si>
  <si>
    <t>XV-006</t>
  </si>
  <si>
    <t>RETORNO PARA TANQUE AGUA BRUTA ETA 1B</t>
  </si>
  <si>
    <t>Laercio Gonçalves de Souza Junior - 14/01/2025 14:46:56</t>
  </si>
  <si>
    <t>Laercio Gonçalves de Souza Junior - 14/01/2025 14:46:55</t>
  </si>
  <si>
    <t>Laercio Gonçalves de Souza Junior - 14/01/2025 14:46:54</t>
  </si>
  <si>
    <t>Laercio Gonçalves de Souza Junior - 14/01/2025 14:46:58</t>
  </si>
  <si>
    <t>Laercio Gonçalves de Souza Junior - 14/01/2025 14:46:57</t>
  </si>
  <si>
    <t>Rafael Schafaschek - 31/01/2025 11:33:59</t>
  </si>
  <si>
    <t>Rafael Schafaschek - 31/01/2025 11:34:00</t>
  </si>
  <si>
    <t>Rafael Schafaschek - 31/01/2025 14:30:24</t>
  </si>
  <si>
    <t>Rafael Schafaschek - 12/03/2025 17:30:52</t>
  </si>
  <si>
    <t>Base de Dados_Images/XV-006.Imagem do Equipamento-.183453.jpg</t>
  </si>
  <si>
    <t>Laercio Gonçalves de Souza Junior - 14/01/2025 14:46:49</t>
  </si>
  <si>
    <t>FILTRO ETA 1B</t>
  </si>
  <si>
    <t>Rafael Schafaschek - 31/01/2025 08:55:27</t>
  </si>
  <si>
    <t>Rafael Schafaschek - 31/01/2025 14:48:29</t>
  </si>
  <si>
    <t>Rafael Schafaschek - 12/03/2025 17:30:45</t>
  </si>
  <si>
    <t>XV-008</t>
  </si>
  <si>
    <t>VAZÃO SAIDA TQ AGUA TRATADA ETA 1B</t>
  </si>
  <si>
    <t>Laercio Gonçalves de Souza Junior - 14/01/2025 14:47:37</t>
  </si>
  <si>
    <t>Laercio Gonçalves de Souza Junior - 14/01/2025 14:47:36</t>
  </si>
  <si>
    <t>Laercio Gonçalves de Souza Junior - 14/01/2025 14:47:40</t>
  </si>
  <si>
    <t>Laercio Gonçalves de Souza Junior - 14/01/2025 14:47:39</t>
  </si>
  <si>
    <t>Rafael Schafaschek - 31/01/2025 11:34:04</t>
  </si>
  <si>
    <t>Rafael Schafaschek - 31/01/2025 14:30:27</t>
  </si>
  <si>
    <t>Rafael Schafaschek - 12/03/2025 17:30:56</t>
  </si>
  <si>
    <t>Base de Dados_Images/XV-008.Imagem do Equipamento-.183521.jpg</t>
  </si>
  <si>
    <t>Laercio Gonçalves de Souza Junior - 14/01/2025 14:47:30</t>
  </si>
  <si>
    <t>XV-010</t>
  </si>
  <si>
    <t>AGUA LIMPA PARA COTROLAVAGEM ETA 1B</t>
  </si>
  <si>
    <t>Laercio Gonçalves de Souza Junior - 14/01/2025 14:48:14</t>
  </si>
  <si>
    <t>Laercio Gonçalves de Souza Junior - 14/01/2025 14:48:13</t>
  </si>
  <si>
    <t>Laercio Gonçalves de Souza Junior - 14/01/2025 14:48:17</t>
  </si>
  <si>
    <t>Laercio Gonçalves de Souza Junior - 14/01/2025 14:48:16</t>
  </si>
  <si>
    <t>Rafael Schafaschek - 31/01/2025 11:34:08</t>
  </si>
  <si>
    <t>Rafael Schafaschek - 31/01/2025 14:30:31</t>
  </si>
  <si>
    <t>Rafael Schafaschek - 12/03/2025 17:30:59</t>
  </si>
  <si>
    <t>Base de Dados_Images/XV-010.Imagem do Equipamento-.183551.jpg</t>
  </si>
  <si>
    <t>Laercio Gonçalves de Souza Junior - 14/01/2025 14:48:10</t>
  </si>
  <si>
    <t>XV-012</t>
  </si>
  <si>
    <t>PURGA APOS CONTRA LAVAGEM ETA 1B</t>
  </si>
  <si>
    <t>Laercio Gonçalves de Souza Junior - 14/01/2025 14:48:55</t>
  </si>
  <si>
    <t>Laercio Gonçalves de Souza Junior - 14/01/2025 14:48:54</t>
  </si>
  <si>
    <t>Laercio Gonçalves de Souza Junior - 14/01/2025 14:48:53</t>
  </si>
  <si>
    <t>Laercio Gonçalves de Souza Junior - 14/01/2025 14:48:57</t>
  </si>
  <si>
    <t>Laercio Gonçalves de Souza Junior - 14/01/2025 14:48:56</t>
  </si>
  <si>
    <t>Rafael Schafaschek - 31/01/2025 11:34:13</t>
  </si>
  <si>
    <t>Rafael Schafaschek - 31/01/2025 14:30:40</t>
  </si>
  <si>
    <t>Rafael Schafaschek - 12/03/2025 17:31:02</t>
  </si>
  <si>
    <t>Base de Dados_Images/XV-012.Imagem do Equipamento-.183621.jpg</t>
  </si>
  <si>
    <t>Laercio Gonçalves de Souza Junior - 14/01/2025 14:48:49</t>
  </si>
  <si>
    <t>LSH-002</t>
  </si>
  <si>
    <t>CHAVE DE NÍVEL ALTO ETA 1B</t>
  </si>
  <si>
    <t>Rafael Schafaschek - 31/01/2025 09:32:09</t>
  </si>
  <si>
    <t>Rafael Schafaschek - 31/01/2025 09:32:10</t>
  </si>
  <si>
    <t>Rafael Schafaschek - 31/01/2025 11:33:53</t>
  </si>
  <si>
    <t>Rafael Schafaschek - 31/01/2025 11:33:54</t>
  </si>
  <si>
    <t>Rafael Schafaschek - 31/01/2025 11:33:55</t>
  </si>
  <si>
    <t>Rafael Schafaschek - 31/01/2025 14:30:20</t>
  </si>
  <si>
    <t>Rafael Schafaschek - 12/03/2025 17:30:49</t>
  </si>
  <si>
    <t>Decantador - Eta Ii</t>
  </si>
  <si>
    <t>FT9202</t>
  </si>
  <si>
    <t>TANQUE DECANTADOR ETA Nº2</t>
  </si>
  <si>
    <t>Rafael Schafaschek - 31/01/2025 08:53:54</t>
  </si>
  <si>
    <t>Rafael Schafaschek - 31/01/2025 08:53:55</t>
  </si>
  <si>
    <t>Rafael Schafaschek - 31/01/2025 08:53:56</t>
  </si>
  <si>
    <t>Rafael Schafaschek - 31/01/2025 08:53:57</t>
  </si>
  <si>
    <t>Rafael Schafaschek - 31/01/2025 08:53:58</t>
  </si>
  <si>
    <t>Rafael Schafaschek - 31/01/2025 14:49:32</t>
  </si>
  <si>
    <t>Rafael Schafaschek - 12/03/2025 17:31:14</t>
  </si>
  <si>
    <t>Rafael Schafaschek - 12/03/2025 17:31:13</t>
  </si>
  <si>
    <t>XV-014</t>
  </si>
  <si>
    <t>LIMPEZA DECANTADOR 1° ESTAGIO ETA 2</t>
  </si>
  <si>
    <t>Laercio Gonçalves de Souza Junior - 14/01/2025 14:50:16</t>
  </si>
  <si>
    <t>Laercio Gonçalves de Souza Junior - 14/01/2025 14:50:15</t>
  </si>
  <si>
    <t>Laercio Gonçalves de Souza Junior - 14/01/2025 14:50:20</t>
  </si>
  <si>
    <t>Laercio Gonçalves de Souza Junior - 14/01/2025 14:50:19</t>
  </si>
  <si>
    <t>Rafael Schafaschek - 31/01/2025 11:34:39</t>
  </si>
  <si>
    <t>Rafael Schafaschek - 31/01/2025 14:30:52</t>
  </si>
  <si>
    <t>Rafael Schafaschek - 12/03/2025 17:31:17</t>
  </si>
  <si>
    <t>Base de Dados_Images/XV-014.Imagem do Equipamento-.183653.jpg</t>
  </si>
  <si>
    <t>Laercio Gonçalves de Souza Junior - 14/01/2025 14:50:11</t>
  </si>
  <si>
    <t>XV-015</t>
  </si>
  <si>
    <t>LIMPEZA DECANTADOR 2° ESTAGIO ETA 2</t>
  </si>
  <si>
    <t>Laercio Gonçalves de Souza Junior - 14/01/2025 14:50:48</t>
  </si>
  <si>
    <t>Laercio Gonçalves de Souza Junior - 14/01/2025 14:50:47</t>
  </si>
  <si>
    <t>Laercio Gonçalves de Souza Junior - 14/01/2025 14:50:51</t>
  </si>
  <si>
    <t>Laercio Gonçalves de Souza Junior - 14/01/2025 14:50:50</t>
  </si>
  <si>
    <t>Rafael Schafaschek - 31/01/2025 11:34:44</t>
  </si>
  <si>
    <t>Rafael Schafaschek - 31/01/2025 14:30:56</t>
  </si>
  <si>
    <t>Rafael Schafaschek - 12/03/2025 17:31:20</t>
  </si>
  <si>
    <t>Base de Dados_Images/XV-015.Imagem do Equipamento-.183727.jpg</t>
  </si>
  <si>
    <t>Laercio Gonçalves de Souza Junior - 14/01/2025 14:50:43</t>
  </si>
  <si>
    <t>XV-016</t>
  </si>
  <si>
    <t>Laercio Gonçalves de Souza Junior - 14/01/2025 14:51:11</t>
  </si>
  <si>
    <t>Laercio Gonçalves de Souza Junior - 14/01/2025 14:51:10</t>
  </si>
  <si>
    <t>Laercio Gonçalves de Souza Junior - 14/01/2025 14:51:14</t>
  </si>
  <si>
    <t>Laercio Gonçalves de Souza Junior - 14/01/2025 14:51:13</t>
  </si>
  <si>
    <t>Rafael Schafaschek - 31/01/2025 11:34:48</t>
  </si>
  <si>
    <t>Rafael Schafaschek - 31/01/2025 14:31:00</t>
  </si>
  <si>
    <t>Rafael Schafaschek - 12/03/2025 17:31:23</t>
  </si>
  <si>
    <t>Base de Dados_Images/XV-016.Imagem do Equipamento-.183803.jpg</t>
  </si>
  <si>
    <t>Laercio Gonçalves de Souza Junior - 14/01/2025 14:51:07</t>
  </si>
  <si>
    <t>Filtro 2A</t>
  </si>
  <si>
    <t>XV-017</t>
  </si>
  <si>
    <t>RETORNO PARA TANQUE AGUA BRUTA ETA 2A</t>
  </si>
  <si>
    <t>Laercio Gonçalves de Souza Junior - 14/01/2025 14:52:24</t>
  </si>
  <si>
    <t>Laercio Gonçalves de Souza Junior - 14/01/2025 14:52:23</t>
  </si>
  <si>
    <t>Laercio Gonçalves de Souza Junior - 14/01/2025 14:52:22</t>
  </si>
  <si>
    <t>Laercio Gonçalves de Souza Junior - 14/01/2025 14:52:27</t>
  </si>
  <si>
    <t>Laercio Gonçalves de Souza Junior - 14/01/2025 14:52:26</t>
  </si>
  <si>
    <t>Laercio Gonçalves de Souza Junior - 14/01/2025 14:52:25</t>
  </si>
  <si>
    <t>Rafael Schafaschek - 31/01/2025 11:35:07</t>
  </si>
  <si>
    <t>Rafael Schafaschek - 31/01/2025 11:35:08</t>
  </si>
  <si>
    <t>Rafael Schafaschek - 31/01/2025 14:31:11</t>
  </si>
  <si>
    <t>Rafael Schafaschek - 12/03/2025 17:31:39</t>
  </si>
  <si>
    <t>Base de Dados_Images/XV-017.Imagem do Equipamento-.183834.jpg</t>
  </si>
  <si>
    <t>Laercio Gonçalves de Souza Junior - 14/01/2025 14:52:16</t>
  </si>
  <si>
    <t>FILTRO ETA 2A</t>
  </si>
  <si>
    <t>Rafael Schafaschek - 31/01/2025 08:55:41</t>
  </si>
  <si>
    <t>Rafael Schafaschek - 31/01/2025 08:55:42</t>
  </si>
  <si>
    <t>Rafael Schafaschek - 31/01/2025 14:48:37</t>
  </si>
  <si>
    <t>Rafael Schafaschek - 12/03/2025 17:31:32</t>
  </si>
  <si>
    <t>XV-019</t>
  </si>
  <si>
    <t>VAZÃO SAIDA TQ AGUA TRATADA ETA 2A</t>
  </si>
  <si>
    <t>Laercio Gonçalves de Souza Junior - 14/01/2025 14:53:33</t>
  </si>
  <si>
    <t>Laercio Gonçalves de Souza Junior - 14/01/2025 14:53:32</t>
  </si>
  <si>
    <t>Laercio Gonçalves de Souza Junior - 14/01/2025 14:53:31</t>
  </si>
  <si>
    <t>Laercio Gonçalves de Souza Junior - 14/01/2025 14:53:36</t>
  </si>
  <si>
    <t>Laercio Gonçalves de Souza Junior - 14/01/2025 14:53:35</t>
  </si>
  <si>
    <t>Rafael Schafaschek - 31/01/2025 11:35:12</t>
  </si>
  <si>
    <t>Rafael Schafaschek - 31/01/2025 14:31:16</t>
  </si>
  <si>
    <t>Rafael Schafaschek - 12/03/2025 17:31:42</t>
  </si>
  <si>
    <t>Base de Dados_Images/XV-019.Imagem do Equipamento-.183906.jpg</t>
  </si>
  <si>
    <t>Laercio Gonçalves de Souza Junior - 14/01/2025 14:53:28</t>
  </si>
  <si>
    <t>XV-021</t>
  </si>
  <si>
    <t>AGUA LIMPA PARA COTROLAVAGEM ETA 2A</t>
  </si>
  <si>
    <t>Laercio Gonçalves de Souza Junior - 14/01/2025 14:54:12</t>
  </si>
  <si>
    <t>Laercio Gonçalves de Souza Junior - 14/01/2025 14:54:11</t>
  </si>
  <si>
    <t>Laercio Gonçalves de Souza Junior - 14/01/2025 14:54:16</t>
  </si>
  <si>
    <t>Laercio Gonçalves de Souza Junior - 14/01/2025 14:54:15</t>
  </si>
  <si>
    <t>Laercio Gonçalves de Souza Junior - 14/01/2025 14:54:14</t>
  </si>
  <si>
    <t>Rafael Schafaschek - 31/01/2025 11:35:16</t>
  </si>
  <si>
    <t>Rafael Schafaschek - 31/01/2025 14:31:20</t>
  </si>
  <si>
    <t>Rafael Schafaschek - 12/03/2025 17:31:45</t>
  </si>
  <si>
    <t>Base de Dados_Images/XV-021.Imagem do Equipamento-.183941.jpg</t>
  </si>
  <si>
    <t>Laercio Gonçalves de Souza Junior - 14/01/2025 14:54:07</t>
  </si>
  <si>
    <t>XV-023</t>
  </si>
  <si>
    <t>PURGA APOS CONTRA LAVAGEM ETA 2A</t>
  </si>
  <si>
    <t>Laercio Gonçalves de Souza Junior - 14/01/2025 14:55:01</t>
  </si>
  <si>
    <t>Laercio Gonçalves de Souza Junior - 14/01/2025 14:55:00</t>
  </si>
  <si>
    <t>Laercio Gonçalves de Souza Junior - 14/01/2025 14:55:04</t>
  </si>
  <si>
    <t>Laercio Gonçalves de Souza Junior - 14/01/2025 14:55:03</t>
  </si>
  <si>
    <t>Rafael Schafaschek - 31/01/2025 11:35:20</t>
  </si>
  <si>
    <t>Rafael Schafaschek - 31/01/2025 11:35:21</t>
  </si>
  <si>
    <t>Rafael Schafaschek - 31/01/2025 14:31:23</t>
  </si>
  <si>
    <t>Rafael Schafaschek - 12/03/2025 17:31:49</t>
  </si>
  <si>
    <t>Base de Dados_Images/XV-023.Imagem do Equipamento-.184015.jpg</t>
  </si>
  <si>
    <t>Laercio Gonçalves de Souza Junior - 14/01/2025 14:54:56</t>
  </si>
  <si>
    <t>LSH-003</t>
  </si>
  <si>
    <t>CHAVE DE NÍVEL ALTO ETA 2A</t>
  </si>
  <si>
    <t>Rafael Schafaschek - 31/01/2025 09:32:24</t>
  </si>
  <si>
    <t>Rafael Schafaschek - 31/01/2025 09:32:25</t>
  </si>
  <si>
    <t>Rafael Schafaschek - 31/01/2025 11:35:02</t>
  </si>
  <si>
    <t>Rafael Schafaschek - 31/01/2025 11:35:03</t>
  </si>
  <si>
    <t>Rafael Schafaschek - 31/01/2025 14:31:07</t>
  </si>
  <si>
    <t>Rafael Schafaschek - 31/01/2025 14:31:08</t>
  </si>
  <si>
    <t>Rafael Schafaschek - 12/03/2025 17:31:36</t>
  </si>
  <si>
    <t>Filtro 2B</t>
  </si>
  <si>
    <t>XV-018</t>
  </si>
  <si>
    <t>RETORNO PARA TANQUE AGUA BRUTA ETA 2B</t>
  </si>
  <si>
    <t>Laercio Gonçalves de Souza Junior - 14/01/2025 14:56:18</t>
  </si>
  <si>
    <t>Laercio Gonçalves de Souza Junior - 14/01/2025 14:56:17</t>
  </si>
  <si>
    <t>Laercio Gonçalves de Souza Junior - 14/01/2025 14:56:16</t>
  </si>
  <si>
    <t>Laercio Gonçalves de Souza Junior - 14/01/2025 14:56:21</t>
  </si>
  <si>
    <t>Laercio Gonçalves de Souza Junior - 14/01/2025 14:56:20</t>
  </si>
  <si>
    <t>Laercio Gonçalves de Souza Junior - 14/01/2025 14:56:19</t>
  </si>
  <si>
    <t>Rafael Schafaschek - 31/01/2025 11:35:33</t>
  </si>
  <si>
    <t>Rafael Schafaschek - 31/01/2025 11:35:34</t>
  </si>
  <si>
    <t>Rafael Schafaschek - 31/01/2025 14:31:38</t>
  </si>
  <si>
    <t>Rafael Schafaschek - 12/03/2025 17:32:03</t>
  </si>
  <si>
    <t>Base de Dados_Images/XV-018.Imagem do Equipamento-.184047.jpg</t>
  </si>
  <si>
    <t>Laercio Gonçalves de Souza Junior - 14/01/2025 14:56:12</t>
  </si>
  <si>
    <t>FILTRO ETA 2B</t>
  </si>
  <si>
    <t>Rafael Schafaschek - 31/01/2025 08:55:56</t>
  </si>
  <si>
    <t>Rafael Schafaschek - 31/01/2025 08:55:57</t>
  </si>
  <si>
    <t>Rafael Schafaschek - 31/01/2025 14:48:47</t>
  </si>
  <si>
    <t>Rafael Schafaschek - 12/03/2025 17:31:56</t>
  </si>
  <si>
    <t>XV-020</t>
  </si>
  <si>
    <t>Laercio Gonçalves de Souza Junior - 14/01/2025 14:58:13</t>
  </si>
  <si>
    <t>Laercio Gonçalves de Souza Junior - 14/01/2025 14:58:12</t>
  </si>
  <si>
    <t>Laercio Gonçalves de Souza Junior - 14/01/2025 14:58:11</t>
  </si>
  <si>
    <t>Laercio Gonçalves de Souza Junior - 14/01/2025 14:58:16</t>
  </si>
  <si>
    <t>Laercio Gonçalves de Souza Junior - 14/01/2025 14:58:15</t>
  </si>
  <si>
    <t>Laercio Gonçalves de Souza Junior - 14/01/2025 14:58:14</t>
  </si>
  <si>
    <t>Rafael Schafaschek - 31/01/2025 11:35:37</t>
  </si>
  <si>
    <t>Rafael Schafaschek - 31/01/2025 14:31:41</t>
  </si>
  <si>
    <t>Rafael Schafaschek - 12/03/2025 17:32:06</t>
  </si>
  <si>
    <t>Base de Dados_Images/XV-020.Imagem do Equipamento-.184202.jpg</t>
  </si>
  <si>
    <t>Laercio Gonçalves de Souza Junior - 14/01/2025 14:58:05</t>
  </si>
  <si>
    <t>XV-022</t>
  </si>
  <si>
    <t>AGUA LIMPA PARA COTROLAVAGEM ETA 2B</t>
  </si>
  <si>
    <t>Laercio Gonçalves de Souza Junior - 14/01/2025 14:57:17</t>
  </si>
  <si>
    <t>Laercio Gonçalves de Souza Junior - 14/01/2025 14:57:16</t>
  </si>
  <si>
    <t>Laercio Gonçalves de Souza Junior - 14/01/2025 14:57:15</t>
  </si>
  <si>
    <t>Laercio Gonçalves de Souza Junior - 14/01/2025 14:57:23</t>
  </si>
  <si>
    <t>Laercio Gonçalves de Souza Junior - 14/01/2025 14:57:22</t>
  </si>
  <si>
    <t>Laercio Gonçalves de Souza Junior - 14/01/2025 14:57:21</t>
  </si>
  <si>
    <t>Rafael Schafaschek - 31/01/2025 11:35:41</t>
  </si>
  <si>
    <t>Rafael Schafaschek - 31/01/2025 14:31:45</t>
  </si>
  <si>
    <t>Rafael Schafaschek - 12/03/2025 17:32:10</t>
  </si>
  <si>
    <t>Base de Dados_Images/XV-022.Imagem do Equipamento-.184117.jpg</t>
  </si>
  <si>
    <t>Laercio Gonçalves de Souza Junior - 14/01/2025 14:57:10</t>
  </si>
  <si>
    <t>XV-024</t>
  </si>
  <si>
    <t>PURGA APOS CONTRA LAVAGEM ETA 2B</t>
  </si>
  <si>
    <t>Laercio Gonçalves de Souza Junior - 14/01/2025 14:59:39</t>
  </si>
  <si>
    <t>Laercio Gonçalves de Souza Junior - 14/01/2025 14:59:38</t>
  </si>
  <si>
    <t>Laercio Gonçalves de Souza Junior - 14/01/2025 14:59:37</t>
  </si>
  <si>
    <t>Laercio Gonçalves de Souza Junior - 14/01/2025 14:59:42</t>
  </si>
  <si>
    <t>Laercio Gonçalves de Souza Junior - 14/01/2025 14:59:41</t>
  </si>
  <si>
    <t>Rafael Schafaschek - 31/01/2025 11:35:45</t>
  </si>
  <si>
    <t>Rafael Schafaschek - 31/01/2025 14:31:49</t>
  </si>
  <si>
    <t>Rafael Schafaschek - 12/03/2025 17:32:13</t>
  </si>
  <si>
    <t>Base de Dados_Images/XV-024.Imagem do Equipamento-.184234.jpg</t>
  </si>
  <si>
    <t>Laercio Gonçalves de Souza Junior - 14/01/2025 14:59:33</t>
  </si>
  <si>
    <t>LSH-004</t>
  </si>
  <si>
    <t>CHAVE DE NÍVEL ALTO ETA 2B</t>
  </si>
  <si>
    <t>Rafael Schafaschek - 31/01/2025 09:32:35</t>
  </si>
  <si>
    <t>Rafael Schafaschek - 31/01/2025 09:32:36</t>
  </si>
  <si>
    <t>Rafael Schafaschek - 31/01/2025 09:32:37</t>
  </si>
  <si>
    <t>Rafael Schafaschek - 31/01/2025 11:35:29</t>
  </si>
  <si>
    <t>Rafael Schafaschek - 31/01/2025 11:35:30</t>
  </si>
  <si>
    <t>Rafael Schafaschek - 31/01/2025 14:31:33</t>
  </si>
  <si>
    <t>Rafael Schafaschek - 31/01/2025 14:31:34</t>
  </si>
  <si>
    <t>Rafael Schafaschek - 12/03/2025 17:32:00</t>
  </si>
  <si>
    <t>Decantador - Eta Iii</t>
  </si>
  <si>
    <t>XV-026</t>
  </si>
  <si>
    <t>LIMPEZA DECANTADOR 1° ESTAGIO ETA 3</t>
  </si>
  <si>
    <t>Laercio Gonçalves de Souza Junior - 14/01/2025 15:00:26</t>
  </si>
  <si>
    <t>Laercio Gonçalves de Souza Junior - 14/01/2025 15:00:25</t>
  </si>
  <si>
    <t>Laercio Gonçalves de Souza Junior - 14/01/2025 15:00:24</t>
  </si>
  <si>
    <t>Laercio Gonçalves de Souza Junior - 14/01/2025 15:00:28</t>
  </si>
  <si>
    <t>Laercio Gonçalves de Souza Junior - 14/01/2025 15:00:27</t>
  </si>
  <si>
    <t>Rafael Schafaschek - 31/01/2025 11:35:53</t>
  </si>
  <si>
    <t>Rafael Schafaschek - 31/01/2025 14:32:08</t>
  </si>
  <si>
    <t>Rafael Schafaschek - 12/03/2025 17:32:24</t>
  </si>
  <si>
    <t>Base de Dados_Images/XV-026.Imagem do Equipamento-.184305.jpg</t>
  </si>
  <si>
    <t>Laercio Gonçalves de Souza Junior - 14/01/2025 15:00:21</t>
  </si>
  <si>
    <t>FT9203</t>
  </si>
  <si>
    <t>TANQUE DECANTADOR ETA Nº3</t>
  </si>
  <si>
    <t>Rafael Schafaschek - 31/01/2025 08:54:19</t>
  </si>
  <si>
    <t>Rafael Schafaschek - 31/01/2025 08:54:20</t>
  </si>
  <si>
    <t>Rafael Schafaschek - 31/01/2025 08:54:21</t>
  </si>
  <si>
    <t>Rafael Schafaschek - 31/01/2025 08:54:22</t>
  </si>
  <si>
    <t>Rafael Schafaschek - 31/01/2025 08:54:23</t>
  </si>
  <si>
    <t>Rafael Schafaschek - 31/01/2025 14:49:39</t>
  </si>
  <si>
    <t>Rafael Schafaschek - 12/03/2025 17:32:21</t>
  </si>
  <si>
    <t>Rafael Schafaschek - 12/03/2025 17:32:20</t>
  </si>
  <si>
    <t>XV-027</t>
  </si>
  <si>
    <t>LIMPEZA DECANTADOR 2° ESTAGIO ETA 3</t>
  </si>
  <si>
    <t>Laercio Gonçalves de Souza Junior - 14/01/2025 15:00:54</t>
  </si>
  <si>
    <t>Laercio Gonçalves de Souza Junior - 14/01/2025 15:00:53</t>
  </si>
  <si>
    <t>Laercio Gonçalves de Souza Junior - 14/01/2025 15:00:52</t>
  </si>
  <si>
    <t>Laercio Gonçalves de Souza Junior - 14/01/2025 15:00:58</t>
  </si>
  <si>
    <t>Laercio Gonçalves de Souza Junior - 14/01/2025 15:00:57</t>
  </si>
  <si>
    <t>Laercio Gonçalves de Souza Junior - 14/01/2025 15:00:56</t>
  </si>
  <si>
    <t>Rafael Schafaschek - 31/01/2025 11:35:57</t>
  </si>
  <si>
    <t>Rafael Schafaschek - 31/01/2025 14:32:11</t>
  </si>
  <si>
    <t>Rafael Schafaschek - 12/03/2025 17:32:27</t>
  </si>
  <si>
    <t>Base de Dados_Images/XV-027.Imagem do Equipamento-.184334.jpg</t>
  </si>
  <si>
    <t>Laercio Gonçalves de Souza Junior - 14/01/2025 15:00:49</t>
  </si>
  <si>
    <t>XV-028</t>
  </si>
  <si>
    <t>Laercio Gonçalves de Souza Junior - 14/01/2025 15:01:23</t>
  </si>
  <si>
    <t>Laercio Gonçalves de Souza Junior - 14/01/2025 15:01:22</t>
  </si>
  <si>
    <t>Laercio Gonçalves de Souza Junior - 14/01/2025 15:01:27</t>
  </si>
  <si>
    <t>Laercio Gonçalves de Souza Junior - 14/01/2025 15:01:26</t>
  </si>
  <si>
    <t>Rafael Schafaschek - 31/01/2025 11:36:00</t>
  </si>
  <si>
    <t>Rafael Schafaschek - 31/01/2025 11:36:01</t>
  </si>
  <si>
    <t>Rafael Schafaschek - 31/01/2025 14:32:15</t>
  </si>
  <si>
    <t>Rafael Schafaschek - 12/03/2025 17:32:31</t>
  </si>
  <si>
    <t>Base de Dados_Images/XV-028.Imagem do Equipamento-.184405.jpg</t>
  </si>
  <si>
    <t>Laercio Gonçalves de Souza Junior - 14/01/2025 15:01:19</t>
  </si>
  <si>
    <t>Filtro 3A</t>
  </si>
  <si>
    <t>XV-029</t>
  </si>
  <si>
    <t>RETORNO PARA TANQUE AGUA BRUTA ETA 3A</t>
  </si>
  <si>
    <t>Laercio Gonçalves de Souza Junior - 14/01/2025 15:03:53</t>
  </si>
  <si>
    <t>Laercio Gonçalves de Souza Junior - 14/01/2025 15:03:52</t>
  </si>
  <si>
    <t>Laercio Gonçalves de Souza Junior - 14/01/2025 15:03:51</t>
  </si>
  <si>
    <t>Laercio Gonçalves de Souza Junior - 14/01/2025 15:03:55</t>
  </si>
  <si>
    <t>Laercio Gonçalves de Souza Junior - 14/01/2025 15:03:54</t>
  </si>
  <si>
    <t>Rafael Schafaschek - 31/01/2025 11:36:15</t>
  </si>
  <si>
    <t>Rafael Schafaschek - 31/01/2025 14:32:27</t>
  </si>
  <si>
    <t>Rafael Schafaschek - 12/03/2025 17:32:52</t>
  </si>
  <si>
    <t>Base de Dados_Images/XV-029.Imagem do Equipamento-.185232.jpg</t>
  </si>
  <si>
    <t>Laercio Gonçalves de Souza Junior - 14/01/2025 15:03:48</t>
  </si>
  <si>
    <t>XV-031</t>
  </si>
  <si>
    <t>SAÍDA DO FILTRO 3B P/ PISCININHA</t>
  </si>
  <si>
    <t>Laercio Gonçalves de Souza Junior - 14/01/2025 15:02:56</t>
  </si>
  <si>
    <t>Laercio Gonçalves de Souza Junior - 14/01/2025 15:02:55</t>
  </si>
  <si>
    <t>Laercio Gonçalves de Souza Junior - 14/01/2025 15:03:00</t>
  </si>
  <si>
    <t>Laercio Gonçalves de Souza Junior - 14/01/2025 15:02:59</t>
  </si>
  <si>
    <t>Laercio Gonçalves de Souza Junior - 14/01/2025 15:02:58</t>
  </si>
  <si>
    <t>Rafael Schafaschek - 31/01/2025 11:36:19</t>
  </si>
  <si>
    <t>Rafael Schafaschek - 31/01/2025 14:32:31</t>
  </si>
  <si>
    <t>Rafael Schafaschek - 12/03/2025 17:32:55</t>
  </si>
  <si>
    <t>Base de Dados_Images/XV-031.Imagem do Equipamento-.184513.jpg</t>
  </si>
  <si>
    <t>Laercio Gonçalves de Souza Junior - 14/01/2025 15:02:50</t>
  </si>
  <si>
    <t>FILTRO ETA 3A</t>
  </si>
  <si>
    <t>Rafael Schafaschek - 31/01/2025 08:58:37</t>
  </si>
  <si>
    <t>Rafael Schafaschek - 31/01/2025 14:49:02</t>
  </si>
  <si>
    <t>Rafael Schafaschek - 12/03/2025 17:32:45</t>
  </si>
  <si>
    <t>XV-033</t>
  </si>
  <si>
    <t>AGUA LIMPA PARA COTROLAVAGEM ETA 3A</t>
  </si>
  <si>
    <t>Laercio Gonçalves de Souza Junior - 14/01/2025 15:03:23</t>
  </si>
  <si>
    <t>Laercio Gonçalves de Souza Junior - 14/01/2025 15:03:22</t>
  </si>
  <si>
    <t>Laercio Gonçalves de Souza Junior - 14/01/2025 15:03:27</t>
  </si>
  <si>
    <t>Laercio Gonçalves de Souza Junior - 14/01/2025 15:03:26</t>
  </si>
  <si>
    <t>Laercio Gonçalves de Souza Junior - 14/01/2025 15:03:25</t>
  </si>
  <si>
    <t>Rafael Schafaschek - 31/01/2025 11:36:23</t>
  </si>
  <si>
    <t>Rafael Schafaschek - 31/01/2025 14:32:35</t>
  </si>
  <si>
    <t>Rafael Schafaschek - 12/03/2025 17:32:58</t>
  </si>
  <si>
    <t>Base de Dados_Images/XV-033.Imagem do Equipamento-.185157.jpg</t>
  </si>
  <si>
    <t>Laercio Gonçalves de Souza Junior - 14/01/2025 15:03:18</t>
  </si>
  <si>
    <t>XV-035</t>
  </si>
  <si>
    <t>PURGA APOS CONTRA LAVAGEM ETA 3A</t>
  </si>
  <si>
    <t>Laercio Gonçalves de Souza Junior - 14/01/2025 15:02:01</t>
  </si>
  <si>
    <t>Laercio Gonçalves de Souza Junior - 14/01/2025 15:02:00</t>
  </si>
  <si>
    <t>Laercio Gonçalves de Souza Junior - 14/01/2025 15:02:04</t>
  </si>
  <si>
    <t>Laercio Gonçalves de Souza Junior - 14/01/2025 15:02:03</t>
  </si>
  <si>
    <t>Rafael Schafaschek - 31/01/2025 11:36:28</t>
  </si>
  <si>
    <t>Rafael Schafaschek - 31/01/2025 14:32:38</t>
  </si>
  <si>
    <t>Rafael Schafaschek - 12/03/2025 17:33:02</t>
  </si>
  <si>
    <t>Base de Dados_Images/XV-035.Imagem do Equipamento-.184438.jpg</t>
  </si>
  <si>
    <t>Laercio Gonçalves de Souza Junior - 14/01/2025 15:01:57</t>
  </si>
  <si>
    <t>LSH-005</t>
  </si>
  <si>
    <t>CHAVE DE NÍVEL ALTO ETA 3A</t>
  </si>
  <si>
    <t>Rafael Schafaschek - 31/01/2025 09:32:45</t>
  </si>
  <si>
    <t>Rafael Schafaschek - 31/01/2025 09:32:46</t>
  </si>
  <si>
    <t>Rafael Schafaschek - 31/01/2025 09:32:48</t>
  </si>
  <si>
    <t>Rafael Schafaschek - 31/01/2025 11:36:10</t>
  </si>
  <si>
    <t>Rafael Schafaschek - 31/01/2025 11:36:11</t>
  </si>
  <si>
    <t>Rafael Schafaschek - 31/01/2025 14:32:23</t>
  </si>
  <si>
    <t>Rafael Schafaschek - 31/01/2025 14:32:24</t>
  </si>
  <si>
    <t>Rafael Schafaschek - 12/03/2025 17:32:48</t>
  </si>
  <si>
    <t>Filtro 3B</t>
  </si>
  <si>
    <t>XV-030</t>
  </si>
  <si>
    <t>RETORNO PARA TANQUE AGUA BRUTA ETA 3B</t>
  </si>
  <si>
    <t>Laercio Gonçalves de Souza Junior - 14/01/2025 15:05:32</t>
  </si>
  <si>
    <t>Laercio Gonçalves de Souza Junior - 14/01/2025 15:05:31</t>
  </si>
  <si>
    <t>Laercio Gonçalves de Souza Junior - 14/01/2025 15:05:35</t>
  </si>
  <si>
    <t>Laercio Gonçalves de Souza Junior - 14/01/2025 15:05:34</t>
  </si>
  <si>
    <t>Laercio Gonçalves de Souza Junior - 14/01/2025 15:05:33</t>
  </si>
  <si>
    <t>Rafael Schafaschek - 31/01/2025 11:37:04</t>
  </si>
  <si>
    <t>Rafael Schafaschek - 31/01/2025 14:32:49</t>
  </si>
  <si>
    <t>Rafael Schafaschek - 12/03/2025 17:33:19</t>
  </si>
  <si>
    <t>Base de Dados_Images/XV-030.Imagem do Equipamento-.185418.jpg</t>
  </si>
  <si>
    <t>Laercio Gonçalves de Souza Junior - 14/01/2025 15:05:27</t>
  </si>
  <si>
    <t>FILTRO ETA 3B</t>
  </si>
  <si>
    <t>Rafael Schafaschek - 31/01/2025 08:59:46</t>
  </si>
  <si>
    <t>Rafael Schafaschek - 31/01/2025 14:49:10</t>
  </si>
  <si>
    <t>Rafael Schafaschek - 12/03/2025 17:33:11</t>
  </si>
  <si>
    <t>XV-034</t>
  </si>
  <si>
    <t>AGUA LIMPA PARA COTROLAVAGEM ETA 3B</t>
  </si>
  <si>
    <t>Laercio Gonçalves de Souza Junior - 14/01/2025 15:04:55</t>
  </si>
  <si>
    <t>Laercio Gonçalves de Souza Junior - 14/01/2025 15:04:54</t>
  </si>
  <si>
    <t>Laercio Gonçalves de Souza Junior - 14/01/2025 15:04:58</t>
  </si>
  <si>
    <t>Laercio Gonçalves de Souza Junior - 14/01/2025 15:04:57</t>
  </si>
  <si>
    <t>Rafael Schafaschek - 31/01/2025 11:37:07</t>
  </si>
  <si>
    <t>Rafael Schafaschek - 31/01/2025 14:32:52</t>
  </si>
  <si>
    <t>Rafael Schafaschek - 12/03/2025 17:33:23</t>
  </si>
  <si>
    <t>Base de Dados_Images/XV-034.Imagem do Equipamento-.185344.jpg</t>
  </si>
  <si>
    <t>Laercio Gonçalves de Souza Junior - 14/01/2025 15:04:51</t>
  </si>
  <si>
    <t>XV-036</t>
  </si>
  <si>
    <t>PURGA APOS CONTRA LAVAGEM ETA 3B</t>
  </si>
  <si>
    <t>Laercio Gonçalves de Souza Junior - 14/01/2025 15:06:03</t>
  </si>
  <si>
    <t>Laercio Gonçalves de Souza Junior - 14/01/2025 15:06:02</t>
  </si>
  <si>
    <t>Laercio Gonçalves de Souza Junior - 14/01/2025 15:06:06</t>
  </si>
  <si>
    <t>Laercio Gonçalves de Souza Junior - 14/01/2025 15:06:05</t>
  </si>
  <si>
    <t>Rafael Schafaschek - 31/01/2025 11:37:11</t>
  </si>
  <si>
    <t>Rafael Schafaschek - 31/01/2025 14:32:56</t>
  </si>
  <si>
    <t>Rafael Schafaschek - 12/03/2025 17:33:27</t>
  </si>
  <si>
    <t>Base de Dados_Images/XV-036.Imagem do Equipamento-.185450.jpg</t>
  </si>
  <si>
    <t>Laercio Gonçalves de Souza Junior - 14/01/2025 15:05:58</t>
  </si>
  <si>
    <t>XV-032</t>
  </si>
  <si>
    <t>Laercio Gonçalves de Souza Junior - 14/01/2025 15:04:27</t>
  </si>
  <si>
    <t>Laercio Gonçalves de Souza Junior - 14/01/2025 15:04:26</t>
  </si>
  <si>
    <t>Laercio Gonçalves de Souza Junior - 14/01/2025 15:04:30</t>
  </si>
  <si>
    <t>Laercio Gonçalves de Souza Junior - 14/01/2025 15:04:29</t>
  </si>
  <si>
    <t>Rafael Schafaschek - 31/01/2025 11:37:14</t>
  </si>
  <si>
    <t>Rafael Schafaschek - 31/01/2025 11:37:15</t>
  </si>
  <si>
    <t>Rafael Schafaschek - 31/01/2025 14:32:59</t>
  </si>
  <si>
    <t>Rafael Schafaschek - 12/03/2025 17:33:31</t>
  </si>
  <si>
    <t>Base de Dados_Images/XV-032.Imagem do Equipamento-.185303.jpg</t>
  </si>
  <si>
    <t>Laercio Gonçalves de Souza Junior - 14/01/2025 15:04:21</t>
  </si>
  <si>
    <t>LSH-006</t>
  </si>
  <si>
    <t>CHAVE DE NÍVEL ALTO ETA 3B</t>
  </si>
  <si>
    <t>Rafael Schafaschek - 31/01/2025 09:33:11</t>
  </si>
  <si>
    <t>Rafael Schafaschek - 31/01/2025 09:33:12</t>
  </si>
  <si>
    <t>Rafael Schafaschek - 31/01/2025 09:33:13</t>
  </si>
  <si>
    <t>Rafael Schafaschek - 31/01/2025 11:36:59</t>
  </si>
  <si>
    <t>Rafael Schafaschek - 31/01/2025 11:37:00</t>
  </si>
  <si>
    <t>Rafael Schafaschek - 31/01/2025 14:32:46</t>
  </si>
  <si>
    <t>Rafael Schafaschek - 12/03/2025 17:33:15</t>
  </si>
  <si>
    <t>Decantador - Eta Iv</t>
  </si>
  <si>
    <t>XV-038</t>
  </si>
  <si>
    <t>LIMPEZA DECANTADOR 1° ESTAGIO ETA 4</t>
  </si>
  <si>
    <t>Laercio Gonçalves de Souza Junior - 14/01/2025 14:35:46</t>
  </si>
  <si>
    <t>Laercio Gonçalves de Souza Junior - 14/01/2025 14:35:45</t>
  </si>
  <si>
    <t>Laercio Gonçalves de Souza Junior - 14/01/2025 14:35:49</t>
  </si>
  <si>
    <t>Laercio Gonçalves de Souza Junior - 14/01/2025 14:35:48</t>
  </si>
  <si>
    <t>Rafael Schafaschek - 31/01/2025 11:36:39</t>
  </si>
  <si>
    <t>Rafael Schafaschek - 31/01/2025 11:36:40</t>
  </si>
  <si>
    <t>Rafael Schafaschek - 31/01/2025 14:33:13</t>
  </si>
  <si>
    <t>Rafael Schafaschek - 12/03/2025 17:34:01</t>
  </si>
  <si>
    <t>Base de Dados_Images/XV-038.Imagem do Equipamento-.182840.jpg</t>
  </si>
  <si>
    <t>Laercio Gonçalves de Souza Junior - 14/01/2025 14:35:38</t>
  </si>
  <si>
    <t>FT9204</t>
  </si>
  <si>
    <t>TANQUE DECANTADOR ETA Nº4</t>
  </si>
  <si>
    <t>Rafael Schafaschek - 31/01/2025 08:54:37</t>
  </si>
  <si>
    <t>Rafael Schafaschek - 31/01/2025 08:54:38</t>
  </si>
  <si>
    <t>Rafael Schafaschek - 31/01/2025 08:54:39</t>
  </si>
  <si>
    <t>Rafael Schafaschek - 31/01/2025 08:54:40</t>
  </si>
  <si>
    <t>Rafael Schafaschek - 31/01/2025 14:49:47</t>
  </si>
  <si>
    <t>Rafael Schafaschek - 12/03/2025 17:33:58</t>
  </si>
  <si>
    <t>Rafael Schafaschek - 12/03/2025 17:33:57</t>
  </si>
  <si>
    <t>XV-039</t>
  </si>
  <si>
    <t>LIMPEZA DECANTADOR 2° ESTAGIO ETA 4</t>
  </si>
  <si>
    <t>Laercio Gonçalves de Souza Junior - 14/01/2025 14:36:31</t>
  </si>
  <si>
    <t>Laercio Gonçalves de Souza Junior - 14/01/2025 14:36:30</t>
  </si>
  <si>
    <t>Laercio Gonçalves de Souza Junior - 14/01/2025 14:36:29</t>
  </si>
  <si>
    <t>Laercio Gonçalves de Souza Junior - 14/01/2025 14:36:33</t>
  </si>
  <si>
    <t>Laercio Gonçalves de Souza Junior - 14/01/2025 14:36:32</t>
  </si>
  <si>
    <t>Rafael Schafaschek - 31/01/2025 11:36:44</t>
  </si>
  <si>
    <t>Rafael Schafaschek - 31/01/2025 14:33:17</t>
  </si>
  <si>
    <t>Rafael Schafaschek - 12/03/2025 17:34:04</t>
  </si>
  <si>
    <t>Base de Dados_Images/XV-039.Imagem do Equipamento-.182915.jpg</t>
  </si>
  <si>
    <t>Laercio Gonçalves de Souza Junior - 14/01/2025 14:36:25</t>
  </si>
  <si>
    <t>XV-040</t>
  </si>
  <si>
    <t>Laercio Gonçalves de Souza Junior - 14/01/2025 14:37:35</t>
  </si>
  <si>
    <t>Laercio Gonçalves de Souza Junior - 14/01/2025 14:37:34</t>
  </si>
  <si>
    <t>Laercio Gonçalves de Souza Junior - 14/01/2025 14:37:33</t>
  </si>
  <si>
    <t>Laercio Gonçalves de Souza Junior - 14/01/2025 14:37:37</t>
  </si>
  <si>
    <t>Laercio Gonçalves de Souza Junior - 14/01/2025 14:37:36</t>
  </si>
  <si>
    <t>Rafael Schafaschek - 31/01/2025 11:36:48</t>
  </si>
  <si>
    <t>Rafael Schafaschek - 31/01/2025 11:36:49</t>
  </si>
  <si>
    <t>Rafael Schafaschek - 31/01/2025 14:33:21</t>
  </si>
  <si>
    <t>Rafael Schafaschek - 12/03/2025 17:34:08</t>
  </si>
  <si>
    <t>Base de Dados_Images/XV-040.Imagem do Equipamento-.182949.jpg</t>
  </si>
  <si>
    <t>Laercio Gonçalves de Souza Junior - 14/01/2025 14:37:27</t>
  </si>
  <si>
    <t>Filtro 4A</t>
  </si>
  <si>
    <t>XV-041</t>
  </si>
  <si>
    <t>RETORNO PARA TANQUE AGUA BRUTA ETA 4A</t>
  </si>
  <si>
    <t>Laercio Gonçalves de Souza Junior - 14/01/2025 15:06:57</t>
  </si>
  <si>
    <t>Laercio Gonçalves de Souza Junior - 14/01/2025 15:06:56</t>
  </si>
  <si>
    <t>Laercio Gonçalves de Souza Junior - 14/01/2025 15:07:01</t>
  </si>
  <si>
    <t>Laercio Gonçalves de Souza Junior - 14/01/2025 15:06:59</t>
  </si>
  <si>
    <t>Rafael Schafaschek - 31/01/2025 11:37:38</t>
  </si>
  <si>
    <t>Rafael Schafaschek - 31/01/2025 11:37:39</t>
  </si>
  <si>
    <t>Rafael Schafaschek - 31/01/2025 14:50:55</t>
  </si>
  <si>
    <t>Rafael Schafaschek - 12/03/2025 17:34:23</t>
  </si>
  <si>
    <t>Base de Dados_Images/XV-041.Imagem do Equipamento-.185528.jpg</t>
  </si>
  <si>
    <t>Laercio Gonçalves de Souza Junior - 14/01/2025 15:06:53</t>
  </si>
  <si>
    <t>FILTRO ETA 4A</t>
  </si>
  <si>
    <t>Rafael Schafaschek - 31/01/2025 09:00:23</t>
  </si>
  <si>
    <t>Rafael Schafaschek - 31/01/2025 09:00:24</t>
  </si>
  <si>
    <t>Rafael Schafaschek - 31/01/2025 14:50:46</t>
  </si>
  <si>
    <t>Rafael Schafaschek - 12/03/2025 17:34:16</t>
  </si>
  <si>
    <t>XV-045</t>
  </si>
  <si>
    <t>AGUA LIMPA PARA COTROLAVAGEM ETA 4A</t>
  </si>
  <si>
    <t>Laercio Gonçalves de Souza Junior - 14/01/2025 15:07:22</t>
  </si>
  <si>
    <t>Laercio Gonçalves de Souza Junior - 14/01/2025 15:07:21</t>
  </si>
  <si>
    <t>Laercio Gonçalves de Souza Junior - 14/01/2025 15:07:25</t>
  </si>
  <si>
    <t>Laercio Gonçalves de Souza Junior - 14/01/2025 15:07:24</t>
  </si>
  <si>
    <t>Rafael Schafaschek - 31/01/2025 11:37:42</t>
  </si>
  <si>
    <t>Rafael Schafaschek - 31/01/2025 14:50:58</t>
  </si>
  <si>
    <t>Rafael Schafaschek - 12/03/2025 17:34:26</t>
  </si>
  <si>
    <t>Base de Dados_Images/XV-045.Imagem do Equipamento-.185604.jpg</t>
  </si>
  <si>
    <t>Laercio Gonçalves de Souza Junior - 14/01/2025 15:07:17</t>
  </si>
  <si>
    <t>XV-047</t>
  </si>
  <si>
    <t>PURGA APOS CONTRA LAVAGEM ETA 4A</t>
  </si>
  <si>
    <t>Laercio Gonçalves de Souza Junior - 14/01/2025 15:09:13</t>
  </si>
  <si>
    <t>Laercio Gonçalves de Souza Junior - 14/01/2025 15:09:11</t>
  </si>
  <si>
    <t>Laercio Gonçalves de Souza Junior - 14/01/2025 15:09:10</t>
  </si>
  <si>
    <t>Laercio Gonçalves de Souza Junior - 14/01/2025 15:09:16</t>
  </si>
  <si>
    <t>Laercio Gonçalves de Souza Junior - 14/01/2025 15:09:15</t>
  </si>
  <si>
    <t>Rafael Schafaschek - 31/01/2025 11:37:46</t>
  </si>
  <si>
    <t>Rafael Schafaschek - 31/01/2025 14:51:01</t>
  </si>
  <si>
    <t>Rafael Schafaschek - 12/03/2025 17:34:29</t>
  </si>
  <si>
    <t>Base de Dados_Images/XV-047.Imagem do Equipamento-.185710.jpg</t>
  </si>
  <si>
    <t>Laercio Gonçalves de Souza Junior - 14/01/2025 15:09:07</t>
  </si>
  <si>
    <t>XV-043</t>
  </si>
  <si>
    <t>SAÍDA DO FILTRO 4A P/ PISCININHA</t>
  </si>
  <si>
    <t>Laercio Gonçalves de Souza Junior - 14/01/2025 15:08:06</t>
  </si>
  <si>
    <t>Laercio Gonçalves de Souza Junior - 14/01/2025 15:08:05</t>
  </si>
  <si>
    <t>Laercio Gonçalves de Souza Junior - 14/01/2025 15:08:09</t>
  </si>
  <si>
    <t>Laercio Gonçalves de Souza Junior - 14/01/2025 15:08:08</t>
  </si>
  <si>
    <t>Rafael Schafaschek - 31/01/2025 11:37:50</t>
  </si>
  <si>
    <t>Rafael Schafaschek - 31/01/2025 14:51:05</t>
  </si>
  <si>
    <t>Rafael Schafaschek - 12/03/2025 17:34:33</t>
  </si>
  <si>
    <t>Base de Dados_Images/XV-043.Imagem do Equipamento-.185636.jpg</t>
  </si>
  <si>
    <t>Laercio Gonçalves de Souza Junior - 14/01/2025 15:08:02</t>
  </si>
  <si>
    <t>LSH-007</t>
  </si>
  <si>
    <t>CHAVE DE NÍVEL ALTO ETA 4A</t>
  </si>
  <si>
    <t>Rafael Schafaschek - 31/01/2025 09:33:24</t>
  </si>
  <si>
    <t>Rafael Schafaschek - 31/01/2025 09:33:25</t>
  </si>
  <si>
    <t>Rafael Schafaschek - 31/01/2025 09:33:26</t>
  </si>
  <si>
    <t>Rafael Schafaschek - 31/01/2025 11:37:34</t>
  </si>
  <si>
    <t>Rafael Schafaschek - 31/01/2025 11:37:35</t>
  </si>
  <si>
    <t>Rafael Schafaschek - 31/01/2025 14:50:51</t>
  </si>
  <si>
    <t>Rafael Schafaschek - 12/03/2025 17:34:20</t>
  </si>
  <si>
    <t>Rafael Schafaschek - 12/03/2025 17:34:19</t>
  </si>
  <si>
    <t>Filtro 4B</t>
  </si>
  <si>
    <t>XV-042</t>
  </si>
  <si>
    <t>RETORNO PARA TANQUE AGUA BRUTA ETA 4B</t>
  </si>
  <si>
    <t>Laercio Gonçalves de Souza Junior - 14/01/2025 15:09:57</t>
  </si>
  <si>
    <t>Laercio Gonçalves de Souza Junior - 14/01/2025 15:09:56</t>
  </si>
  <si>
    <t>Laercio Gonçalves de Souza Junior - 14/01/2025 15:10:01</t>
  </si>
  <si>
    <t>Laercio Gonçalves de Souza Junior - 14/01/2025 15:10:00</t>
  </si>
  <si>
    <t>Rafael Schafaschek - 31/01/2025 11:38:04</t>
  </si>
  <si>
    <t>Rafael Schafaschek - 31/01/2025 14:33:33</t>
  </si>
  <si>
    <t>Rafael Schafaschek - 12/03/2025 17:44:22</t>
  </si>
  <si>
    <t>Base de Dados_Images/XV-042.Imagem do Equipamento-.185807.jpg</t>
  </si>
  <si>
    <t>Laercio Gonçalves de Souza Junior - 14/01/2025 15:09:53</t>
  </si>
  <si>
    <t>FILTRO ETA 4B</t>
  </si>
  <si>
    <t>Rafael Schafaschek - 31/01/2025 09:00:41</t>
  </si>
  <si>
    <t>Rafael Schafaschek - 31/01/2025 09:00:42</t>
  </si>
  <si>
    <t>Rafael Schafaschek - 31/01/2025 14:49:17</t>
  </si>
  <si>
    <t>Rafael Schafaschek - 12/03/2025 17:44:14</t>
  </si>
  <si>
    <t>XV-046</t>
  </si>
  <si>
    <t>AGUA LIMPA PARA COTROLAVAGEM ETA 4B</t>
  </si>
  <si>
    <t>Laercio Gonçalves de Souza Junior - 14/01/2025 15:10:26</t>
  </si>
  <si>
    <t>Laercio Gonçalves de Souza Junior - 14/01/2025 15:10:25</t>
  </si>
  <si>
    <t>Laercio Gonçalves de Souza Junior - 14/01/2025 15:10:29</t>
  </si>
  <si>
    <t>Laercio Gonçalves de Souza Junior - 14/01/2025 15:10:28</t>
  </si>
  <si>
    <t>Rafael Schafaschek - 31/01/2025 11:38:07</t>
  </si>
  <si>
    <t>Rafael Schafaschek - 31/01/2025 11:38:08</t>
  </si>
  <si>
    <t>Rafael Schafaschek - 31/01/2025 14:33:36</t>
  </si>
  <si>
    <t>Rafael Schafaschek - 12/03/2025 17:44:25</t>
  </si>
  <si>
    <t>Base de Dados_Images/XV-046.Imagem do Equipamento-.185837.jpg</t>
  </si>
  <si>
    <t>Laercio Gonçalves de Souza Junior - 14/01/2025 15:10:22</t>
  </si>
  <si>
    <t>XV-048</t>
  </si>
  <si>
    <t>PURGA APOS CONTRA LAVAGEM ETA 4B</t>
  </si>
  <si>
    <t>Laercio Gonçalves de Souza Junior - 14/01/2025 15:11:58</t>
  </si>
  <si>
    <t>Laercio Gonçalves de Souza Junior - 14/01/2025 15:11:57</t>
  </si>
  <si>
    <t>Laercio Gonçalves de Souza Junior - 14/01/2025 15:11:56</t>
  </si>
  <si>
    <t>Laercio Gonçalves de Souza Junior - 14/01/2025 15:11:55</t>
  </si>
  <si>
    <t>Laercio Gonçalves de Souza Junior - 14/01/2025 15:12:01</t>
  </si>
  <si>
    <t>Laercio Gonçalves de Souza Junior - 14/01/2025 15:12:00</t>
  </si>
  <si>
    <t>Rafael Schafaschek - 31/01/2025 11:38:12</t>
  </si>
  <si>
    <t>Rafael Schafaschek - 31/01/2025 14:33:39</t>
  </si>
  <si>
    <t>Rafael Schafaschek - 12/03/2025 17:44:28</t>
  </si>
  <si>
    <t>Base de Dados_Images/XV-048.Imagem do Equipamento-.185937.jpg</t>
  </si>
  <si>
    <t>Laercio Gonçalves de Souza Junior - 14/01/2025 15:11:51</t>
  </si>
  <si>
    <t>XV-044</t>
  </si>
  <si>
    <t>SAÍDA DO FILTRO 4B P/ PISCININHA</t>
  </si>
  <si>
    <t>Laercio Gonçalves de Souza Junior - 14/01/2025 15:11:01</t>
  </si>
  <si>
    <t>Laercio Gonçalves de Souza Junior - 14/01/2025 15:11:00</t>
  </si>
  <si>
    <t>Laercio Gonçalves de Souza Junior - 14/01/2025 15:11:05</t>
  </si>
  <si>
    <t>Laercio Gonçalves de Souza Junior - 14/01/2025 15:11:03</t>
  </si>
  <si>
    <t>Laercio Gonçalves de Souza Junior - 14/01/2025 15:11:02</t>
  </si>
  <si>
    <t>Rafael Schafaschek - 31/01/2025 11:38:16</t>
  </si>
  <si>
    <t>Rafael Schafaschek - 31/01/2025 11:38:17</t>
  </si>
  <si>
    <t>Rafael Schafaschek - 31/01/2025 14:33:43</t>
  </si>
  <si>
    <t>Rafael Schafaschek - 12/03/2025 17:44:32</t>
  </si>
  <si>
    <t>Base de Dados_Images/XV-044.Imagem do Equipamento-.185907.jpg</t>
  </si>
  <si>
    <t>Laercio Gonçalves de Souza Junior - 14/01/2025 15:10:56</t>
  </si>
  <si>
    <t>LSH-008</t>
  </si>
  <si>
    <t>CHAVE DE NÍVEL ALTO ETA 4B</t>
  </si>
  <si>
    <t>Rafael Schafaschek - 31/01/2025 09:33:39</t>
  </si>
  <si>
    <t>Rafael Schafaschek - 31/01/2025 09:33:41</t>
  </si>
  <si>
    <t>Rafael Schafaschek - 31/01/2025 11:37:59</t>
  </si>
  <si>
    <t>Rafael Schafaschek - 31/01/2025 11:38:00</t>
  </si>
  <si>
    <t>Rafael Schafaschek - 31/01/2025 14:33:29</t>
  </si>
  <si>
    <t>Rafael Schafaschek - 12/03/2025 17:44:18</t>
  </si>
  <si>
    <t>Tanque Pulmão De Água Bruta</t>
  </si>
  <si>
    <t>BC-9201/ MO-05-12</t>
  </si>
  <si>
    <t>BOMBA DE AGUA BRUTA PULMAO P/ LAVADOR DE GAS</t>
  </si>
  <si>
    <t>Aguinaldo dos Santos Moura - 21/01/2025 08:45:20</t>
  </si>
  <si>
    <t>Rafael De Carvalho Vasconcelos - 22/02/2025 08:23:57</t>
  </si>
  <si>
    <t>Rafael De Carvalho Vasconcelos - 22/02/2025 08:24:00</t>
  </si>
  <si>
    <t>Rafael De Carvalho Vasconcelos - 22/02/2025 08:24:02</t>
  </si>
  <si>
    <t>Rafael De Carvalho Vasconcelos - 22/02/2025 08:24:04</t>
  </si>
  <si>
    <t>Rafael De Carvalho Vasconcelos - 22/02/2025 08:24:06</t>
  </si>
  <si>
    <t>Rafael De Carvalho Vasconcelos - 22/02/2025 08:24:08</t>
  </si>
  <si>
    <t>Rafael De Carvalho Vasconcelos - 22/02/2025 08:24:09</t>
  </si>
  <si>
    <t>Rafael De Carvalho Vasconcelos - 22/02/2025 08:24:11</t>
  </si>
  <si>
    <t>Rafael De Carvalho Vasconcelos - 22/02/2025 08:24:13</t>
  </si>
  <si>
    <t>Aguinaldo dos Santos Moura - 21/01/2025 08:45:23</t>
  </si>
  <si>
    <t>Aguinaldo dos Santos Moura - 21/01/2025 08:45:24</t>
  </si>
  <si>
    <t>Aguinaldo dos Santos Moura - 21/01/2025 08:45:25</t>
  </si>
  <si>
    <t>Aguinaldo dos Santos Moura - 21/01/2025 08:45:26</t>
  </si>
  <si>
    <t>Aguinaldo dos Santos Moura - 21/01/2025 08:45:27</t>
  </si>
  <si>
    <t>Rafael Schafaschek - 27/02/2025 10:50:46</t>
  </si>
  <si>
    <t>Rafael Schafaschek - 27/02/2025 10:50:47</t>
  </si>
  <si>
    <t>Rafael Schafaschek - 27/02/2025 10:50:48</t>
  </si>
  <si>
    <t>Rafael Schafaschek - 27/02/2025 10:50:49</t>
  </si>
  <si>
    <t>Rafael Schafaschek - 27/02/2025 15:35:37</t>
  </si>
  <si>
    <t>Rafael Schafaschek - 27/02/2025 15:35:38</t>
  </si>
  <si>
    <t>Rafael Schafaschek - 27/02/2025 15:35:39</t>
  </si>
  <si>
    <t>Rafael Schafaschek - 12/03/2025 17:34:43</t>
  </si>
  <si>
    <t>Rafael Schafaschek - 12/03/2025 17:34:42</t>
  </si>
  <si>
    <t>Base de Dados_Images/BC-9201- MO-05-12.Imagem do Equipamento-.182914.jpg</t>
  </si>
  <si>
    <t>Aguinaldo dos Santos Moura - 21/01/2025 08:45:00</t>
  </si>
  <si>
    <t>Base de Dados_Images/BC-9201- MO-05-12.Imagem da Plaqueta do Motor-.182914.jpg</t>
  </si>
  <si>
    <t>Aguinaldo dos Santos Moura - 21/01/2025 08:45:13</t>
  </si>
  <si>
    <t>TQ9201</t>
  </si>
  <si>
    <t>TANQUE PULMAO AGUA REGEITO DO PROCESSO</t>
  </si>
  <si>
    <t>Rafael De Carvalho Vasconcelos - 22/02/2025 09:35:57</t>
  </si>
  <si>
    <t>Rafael Schafaschek - 25/02/2025 15:10:58</t>
  </si>
  <si>
    <t>Rafael Schafaschek - 25/02/2025 15:11:01</t>
  </si>
  <si>
    <t>Rafael Schafaschek - 25/02/2025 15:11:02</t>
  </si>
  <si>
    <t>Rafael De Carvalho Vasconcelos - 22/02/2025 09:36:31</t>
  </si>
  <si>
    <t>Rafael Schafaschek - 25/02/2025 15:11:04</t>
  </si>
  <si>
    <t>Rafael Schafaschek - 25/02/2025 15:11:07</t>
  </si>
  <si>
    <t>Rafael Schafaschek - 25/02/2025 15:11:20</t>
  </si>
  <si>
    <t>Rafael Schafaschek - 25/02/2025 15:11:22</t>
  </si>
  <si>
    <t>Rafael Schafaschek - 11/03/2025 13:58:41</t>
  </si>
  <si>
    <t>Rafael Schafaschek - 11/03/2025 13:58:42</t>
  </si>
  <si>
    <t>Rafael Schafaschek - 12/03/2025 17:35:17</t>
  </si>
  <si>
    <t>Rafael Schafaschek - 12/03/2025 17:35:16</t>
  </si>
  <si>
    <t>Base de Dados_Images/TQ9201.Imagem do Equipamento-.183327.jpg</t>
  </si>
  <si>
    <t>Aguinaldo dos Santos Moura - 21/01/2025 08:51:16</t>
  </si>
  <si>
    <t>BC-9202/ MO-17-12</t>
  </si>
  <si>
    <t>BOMBA DE AGUA BRUTA PULMAO P/ LAVAGEM DE CANA</t>
  </si>
  <si>
    <t>Aguinaldo dos Santos Moura - 21/01/2025 08:46:02</t>
  </si>
  <si>
    <t>Rafael De Carvalho Vasconcelos - 22/02/2025 08:25:52</t>
  </si>
  <si>
    <t>Rafael De Carvalho Vasconcelos - 22/02/2025 08:25:55</t>
  </si>
  <si>
    <t>Rafael De Carvalho Vasconcelos - 22/02/2025 08:25:57</t>
  </si>
  <si>
    <t>Rafael De Carvalho Vasconcelos - 22/02/2025 08:25:59</t>
  </si>
  <si>
    <t>Rafael De Carvalho Vasconcelos - 22/02/2025 08:26:00</t>
  </si>
  <si>
    <t>Rafael De Carvalho Vasconcelos - 22/02/2025 08:26:02</t>
  </si>
  <si>
    <t>Rafael De Carvalho Vasconcelos - 22/02/2025 08:26:04</t>
  </si>
  <si>
    <t>Rafael De Carvalho Vasconcelos - 22/02/2025 08:26:05</t>
  </si>
  <si>
    <t>Rafael De Carvalho Vasconcelos - 22/02/2025 08:26:07</t>
  </si>
  <si>
    <t>Aguinaldo dos Santos Moura - 21/01/2025 08:46:05</t>
  </si>
  <si>
    <t>Aguinaldo dos Santos Moura - 21/01/2025 08:46:07</t>
  </si>
  <si>
    <t>Aguinaldo dos Santos Moura - 21/01/2025 08:46:08</t>
  </si>
  <si>
    <t>Aguinaldo dos Santos Moura - 21/01/2025 08:46:10</t>
  </si>
  <si>
    <t>Aguinaldo dos Santos Moura - 21/01/2025 08:46:11</t>
  </si>
  <si>
    <t>Aguinaldo dos Santos Moura - 21/01/2025 08:46:12</t>
  </si>
  <si>
    <t>Rafael Schafaschek - 27/02/2025 10:49:39</t>
  </si>
  <si>
    <t>Rafael Schafaschek - 27/02/2025 10:49:40</t>
  </si>
  <si>
    <t>Rafael Schafaschek - 27/02/2025 10:49:41</t>
  </si>
  <si>
    <t>Rafael Schafaschek - 27/02/2025 10:49:42</t>
  </si>
  <si>
    <t>Rafael Schafaschek - 27/02/2025 10:49:44</t>
  </si>
  <si>
    <t>Rafael Schafaschek - 27/02/2025 10:49:49</t>
  </si>
  <si>
    <t>Rafael Schafaschek - 27/02/2025 15:35:29</t>
  </si>
  <si>
    <t>Rafael Schafaschek - 27/02/2025 15:35:30</t>
  </si>
  <si>
    <t>Rafael Schafaschek - 27/02/2025 15:35:31</t>
  </si>
  <si>
    <t>Rafael Schafaschek - 12/03/2025 17:34:48</t>
  </si>
  <si>
    <t>Rafael Schafaschek - 12/03/2025 17:34:47</t>
  </si>
  <si>
    <t>Base de Dados_Images/BC-9202- MO-17-12.Imagem do Equipamento-.183001.jpg</t>
  </si>
  <si>
    <t>Aguinaldo dos Santos Moura - 21/01/2025 08:45:43</t>
  </si>
  <si>
    <t>Base de Dados_Images/BC-9202- MO-17-12.Imagem da Plaqueta do Motor-.183001.jpg</t>
  </si>
  <si>
    <t>Aguinaldo dos Santos Moura - 21/01/2025 08:45:58</t>
  </si>
  <si>
    <t>BC-9203/ MO-61-12</t>
  </si>
  <si>
    <t>BBA Nº1 AGUA PULMAO P/ TORRES REFR. FA</t>
  </si>
  <si>
    <t>Aguinaldo dos Santos Moura - 21/01/2025 08:47:25</t>
  </si>
  <si>
    <t>Rafael De Carvalho Vasconcelos - 22/02/2025 08:27:07</t>
  </si>
  <si>
    <t>Rafael De Carvalho Vasconcelos - 22/02/2025 08:27:19</t>
  </si>
  <si>
    <t>Rafael De Carvalho Vasconcelos - 22/02/2025 08:27:21</t>
  </si>
  <si>
    <t>Rafael De Carvalho Vasconcelos - 22/02/2025 08:27:23</t>
  </si>
  <si>
    <t>Rafael De Carvalho Vasconcelos - 22/02/2025 08:27:24</t>
  </si>
  <si>
    <t>Rafael De Carvalho Vasconcelos - 22/02/2025 08:27:26</t>
  </si>
  <si>
    <t>Rafael De Carvalho Vasconcelos - 22/02/2025 08:27:27</t>
  </si>
  <si>
    <t>Rafael De Carvalho Vasconcelos - 22/02/2025 08:27:30</t>
  </si>
  <si>
    <t>Rafael De Carvalho Vasconcelos - 22/02/2025 08:27:32</t>
  </si>
  <si>
    <t>Aguinaldo dos Santos Moura - 21/01/2025 08:47:29</t>
  </si>
  <si>
    <t>Aguinaldo dos Santos Moura - 21/01/2025 08:47:30</t>
  </si>
  <si>
    <t>Aguinaldo dos Santos Moura - 21/01/2025 08:47:34</t>
  </si>
  <si>
    <t>Aguinaldo dos Santos Moura - 21/01/2025 08:47:35</t>
  </si>
  <si>
    <t>Aguinaldo dos Santos Moura - 21/01/2025 08:47:36</t>
  </si>
  <si>
    <t>Rafael Schafaschek - 27/02/2025 10:50:16</t>
  </si>
  <si>
    <t>Rafael Schafaschek - 27/02/2025 10:50:17</t>
  </si>
  <si>
    <t>Rafael Schafaschek - 27/02/2025 10:50:19</t>
  </si>
  <si>
    <t>Rafael Schafaschek - 27/02/2025 10:50:20</t>
  </si>
  <si>
    <t>Rafael Schafaschek - 11/03/2025 13:57:42</t>
  </si>
  <si>
    <t>Rafael Schafaschek - 11/03/2025 13:57:43</t>
  </si>
  <si>
    <t>Rafael Schafaschek - 11/03/2025 13:57:48</t>
  </si>
  <si>
    <t>Rafael Schafaschek - 11/03/2025 13:57:49</t>
  </si>
  <si>
    <t>Rafael Schafaschek - 12/03/2025 17:34:53</t>
  </si>
  <si>
    <t>Rafael Schafaschek - 12/03/2025 17:34:52</t>
  </si>
  <si>
    <t>Base de Dados_Images/BC-9203- MO-61-12.Imagem do Equipamento-.183047.jpg</t>
  </si>
  <si>
    <t>Aguinaldo dos Santos Moura - 21/01/2025 08:47:08</t>
  </si>
  <si>
    <t>Base de Dados_Images/BC-9203- MO-61-12.Imagem da Plaqueta do Motor-.183047.jpg</t>
  </si>
  <si>
    <t>Aguinaldo dos Santos Moura - 21/01/2025 08:47:19</t>
  </si>
  <si>
    <t>BC-9204/ MO-15-12</t>
  </si>
  <si>
    <t>BBA Nº2 AGUA PULMAO P/ TORRES REFR. FA</t>
  </si>
  <si>
    <t>Aguinaldo dos Santos Moura - 21/01/2025 08:48:38</t>
  </si>
  <si>
    <t>Rafael De Carvalho Vasconcelos - 22/02/2025 08:28:05</t>
  </si>
  <si>
    <t>Rafael De Carvalho Vasconcelos - 22/02/2025 08:28:07</t>
  </si>
  <si>
    <t>Rafael De Carvalho Vasconcelos - 22/02/2025 08:28:10</t>
  </si>
  <si>
    <t>Rafael De Carvalho Vasconcelos - 22/02/2025 08:28:11</t>
  </si>
  <si>
    <t>Rafael De Carvalho Vasconcelos - 22/02/2025 08:28:13</t>
  </si>
  <si>
    <t>Rafael De Carvalho Vasconcelos - 22/02/2025 08:28:14</t>
  </si>
  <si>
    <t>Rafael De Carvalho Vasconcelos - 22/02/2025 08:28:16</t>
  </si>
  <si>
    <t>Rafael De Carvalho Vasconcelos - 22/02/2025 08:28:17</t>
  </si>
  <si>
    <t>Rafael De Carvalho Vasconcelos - 22/02/2025 08:28:18</t>
  </si>
  <si>
    <t>Aguinaldo dos Santos Moura - 21/01/2025 08:48:41</t>
  </si>
  <si>
    <t>Aguinaldo dos Santos Moura - 21/01/2025 08:48:44</t>
  </si>
  <si>
    <t>Aguinaldo dos Santos Moura - 21/01/2025 08:48:46</t>
  </si>
  <si>
    <t>Aguinaldo dos Santos Moura - 21/01/2025 08:48:50</t>
  </si>
  <si>
    <t>Aguinaldo dos Santos Moura - 21/01/2025 08:48:56</t>
  </si>
  <si>
    <t>Aguinaldo dos Santos Moura - 21/01/2025 08:48:58</t>
  </si>
  <si>
    <t>Rafael Schafaschek - 27/02/2025 10:51:17</t>
  </si>
  <si>
    <t>Rafael Schafaschek - 27/02/2025 10:51:18</t>
  </si>
  <si>
    <t>Rafael Schafaschek - 27/02/2025 10:51:21</t>
  </si>
  <si>
    <t>Rafael Schafaschek - 27/02/2025 10:51:22</t>
  </si>
  <si>
    <t>Rafael Schafaschek - 27/02/2025 10:51:23</t>
  </si>
  <si>
    <t>Rafael Schafaschek - 27/02/2025 10:51:24</t>
  </si>
  <si>
    <t>Rafael Schafaschek - 11/03/2025 13:58:04</t>
  </si>
  <si>
    <t>Rafael Schafaschek - 11/03/2025 13:58:05</t>
  </si>
  <si>
    <t>Rafael Schafaschek - 11/03/2025 13:58:07</t>
  </si>
  <si>
    <t>Rafael Schafaschek - 11/03/2025 13:58:06</t>
  </si>
  <si>
    <t>Rafael Schafaschek - 12/03/2025 17:35:01</t>
  </si>
  <si>
    <t>Rafael Schafaschek - 12/03/2025 17:35:00</t>
  </si>
  <si>
    <t>Base de Dados_Images/BC-9204- MO-15-12.Imagem do Equipamento-.183143.jpg</t>
  </si>
  <si>
    <t>Aguinaldo dos Santos Moura - 21/01/2025 08:48:15</t>
  </si>
  <si>
    <t>Base de Dados_Images/BC-9204- MO-15-12.Imagem da Plaqueta do Motor-.183143.jpg</t>
  </si>
  <si>
    <t>Aguinaldo dos Santos Moura - 21/01/2025 08:48:33</t>
  </si>
  <si>
    <t>BC-9205/ MO-16-12</t>
  </si>
  <si>
    <t>BBA Nº3 AGUA PULMAO P/ TORRES REFR. FA</t>
  </si>
  <si>
    <t>Aguinaldo dos Santos Moura - 21/01/2025 08:49:35</t>
  </si>
  <si>
    <t>Rafael De Carvalho Vasconcelos - 22/02/2025 08:29:08</t>
  </si>
  <si>
    <t>Rafael De Carvalho Vasconcelos - 22/02/2025 08:29:09</t>
  </si>
  <si>
    <t>Rafael De Carvalho Vasconcelos - 22/02/2025 08:29:12</t>
  </si>
  <si>
    <t>Rafael De Carvalho Vasconcelos - 22/02/2025 08:29:13</t>
  </si>
  <si>
    <t>Rafael De Carvalho Vasconcelos - 22/02/2025 08:29:15</t>
  </si>
  <si>
    <t>Rafael De Carvalho Vasconcelos - 22/02/2025 08:29:16</t>
  </si>
  <si>
    <t>Rafael De Carvalho Vasconcelos - 22/02/2025 08:29:18</t>
  </si>
  <si>
    <t>Rafael De Carvalho Vasconcelos - 22/02/2025 08:29:19</t>
  </si>
  <si>
    <t>Rafael De Carvalho Vasconcelos - 22/02/2025 08:29:20</t>
  </si>
  <si>
    <t>Aguinaldo dos Santos Moura - 21/01/2025 08:49:37</t>
  </si>
  <si>
    <t>Aguinaldo dos Santos Moura - 21/01/2025 08:49:39</t>
  </si>
  <si>
    <t>Aguinaldo dos Santos Moura - 21/01/2025 08:49:41</t>
  </si>
  <si>
    <t>Aguinaldo dos Santos Moura - 21/01/2025 08:49:42</t>
  </si>
  <si>
    <t>Aguinaldo dos Santos Moura - 21/01/2025 08:49:43</t>
  </si>
  <si>
    <t>Aguinaldo dos Santos Moura - 21/01/2025 08:49:44</t>
  </si>
  <si>
    <t>Rafael Schafaschek - 27/02/2025 10:50:28</t>
  </si>
  <si>
    <t>Rafael Schafaschek - 27/02/2025 10:50:29</t>
  </si>
  <si>
    <t>Rafael Schafaschek - 27/02/2025 10:50:31</t>
  </si>
  <si>
    <t>Rafael Schafaschek - 27/02/2025 10:50:32</t>
  </si>
  <si>
    <t>Rafael Schafaschek - 11/03/2025 13:58:34</t>
  </si>
  <si>
    <t>Rafael Schafaschek - 11/03/2025 13:58:35</t>
  </si>
  <si>
    <t>Rafael Schafaschek - 11/03/2025 13:58:36</t>
  </si>
  <si>
    <t>Rafael Schafaschek - 12/03/2025 17:35:06</t>
  </si>
  <si>
    <t>Rafael Schafaschek - 12/03/2025 17:35:05</t>
  </si>
  <si>
    <t>Base de Dados_Images/BC-9205- MO-16-12.Imagem do Equipamento-.183219.jpg</t>
  </si>
  <si>
    <t>Aguinaldo dos Santos Moura - 21/01/2025 08:49:19</t>
  </si>
  <si>
    <t>Base de Dados_Images/BC-9205- MO-16-12.Imagem da Plaqueta do Motor-.183219.jpg</t>
  </si>
  <si>
    <t>Aguinaldo dos Santos Moura - 21/01/2025 08:49:29</t>
  </si>
  <si>
    <t>BC-9206/ MO-64-12</t>
  </si>
  <si>
    <t>BBA Nº4 AGUA PULMAO P/ TORRES REFR. FA</t>
  </si>
  <si>
    <t>Aguinaldo dos Santos Moura - 21/01/2025 08:50:24</t>
  </si>
  <si>
    <t>Rafael De Carvalho Vasconcelos - 22/02/2025 08:30:06</t>
  </si>
  <si>
    <t>Rafael De Carvalho Vasconcelos - 22/02/2025 08:30:13</t>
  </si>
  <si>
    <t>Rafael De Carvalho Vasconcelos - 22/02/2025 08:30:14</t>
  </si>
  <si>
    <t>Rafael De Carvalho Vasconcelos - 22/02/2025 08:30:16</t>
  </si>
  <si>
    <t>Rafael De Carvalho Vasconcelos - 22/02/2025 08:30:19</t>
  </si>
  <si>
    <t>Rafael De Carvalho Vasconcelos - 22/02/2025 08:30:21</t>
  </si>
  <si>
    <t>Rafael De Carvalho Vasconcelos - 22/02/2025 08:30:23</t>
  </si>
  <si>
    <t>Rafael De Carvalho Vasconcelos - 22/02/2025 08:30:25</t>
  </si>
  <si>
    <t>Rafael De Carvalho Vasconcelos - 22/02/2025 08:30:26</t>
  </si>
  <si>
    <t>Aguinaldo dos Santos Moura - 21/01/2025 08:50:28</t>
  </si>
  <si>
    <t>Aguinaldo dos Santos Moura - 21/01/2025 08:50:31</t>
  </si>
  <si>
    <t>Aguinaldo dos Santos Moura - 21/01/2025 08:50:32</t>
  </si>
  <si>
    <t>Aguinaldo dos Santos Moura - 21/01/2025 08:50:33</t>
  </si>
  <si>
    <t>Aguinaldo dos Santos Moura - 21/01/2025 08:50:35</t>
  </si>
  <si>
    <t>Rafael Schafaschek - 27/02/2025 10:50:37</t>
  </si>
  <si>
    <t>Rafael Schafaschek - 27/02/2025 10:50:38</t>
  </si>
  <si>
    <t>Rafael Schafaschek - 27/02/2025 10:50:39</t>
  </si>
  <si>
    <t>Rafael Schafaschek - 27/02/2025 10:50:40</t>
  </si>
  <si>
    <t>Base de Dados_Images/BC-9206- MO-64-12.Imagem do Equipamento-.183251.jpg</t>
  </si>
  <si>
    <t>Aguinaldo dos Santos Moura - 21/01/2025 08:50:06</t>
  </si>
  <si>
    <t>Base de Dados_Images/BC-9206- MO-64-12.Imagem da Plaqueta do Motor-.183251.jpg</t>
  </si>
  <si>
    <t>Aguinaldo dos Santos Moura - 21/01/2025 08:50:20</t>
  </si>
  <si>
    <t>Torres De Resfriamento - Fábrica De Açúcar E Tratamento De Caldo</t>
  </si>
  <si>
    <t>LIT-003</t>
  </si>
  <si>
    <t>NIVEL TORRE DE FABRICA</t>
  </si>
  <si>
    <t>Aguinaldo dos Santos Moura - 22/02/2025 09:18:25</t>
  </si>
  <si>
    <t>Aguinaldo dos Santos Moura - 22/02/2025 09:18:27</t>
  </si>
  <si>
    <t>Aguinaldo dos Santos Moura - 22/02/2025 09:18:32</t>
  </si>
  <si>
    <t>Aguinaldo dos Santos Moura - 22/02/2025 09:18:38</t>
  </si>
  <si>
    <t>Rafael Schafaschek - 27/02/2025 09:49:07</t>
  </si>
  <si>
    <t>Rafael Schafaschek - 27/02/2025 09:49:08</t>
  </si>
  <si>
    <t>Rafael Schafaschek - 11/03/2025 14:13:20</t>
  </si>
  <si>
    <t>Rafael Schafaschek - 11/03/2025 14:13:19</t>
  </si>
  <si>
    <t>Rafael Schafaschek - 13/03/2025 15:17:26</t>
  </si>
  <si>
    <t>Base de Dados_Images/LIT-003.Imagem do Equipamento-.121824.jpg</t>
  </si>
  <si>
    <t>Aguinaldo dos Santos Moura - 22/02/2025 09:18:16</t>
  </si>
  <si>
    <t>XV-049</t>
  </si>
  <si>
    <t>REPOSIÇÃO TORRE FABRICA</t>
  </si>
  <si>
    <t>Aguinaldo dos Santos Moura - 22/02/2025 09:19:12</t>
  </si>
  <si>
    <t>Aguinaldo dos Santos Moura - 22/02/2025 09:19:14</t>
  </si>
  <si>
    <t>Aguinaldo dos Santos Moura - 22/02/2025 09:19:16</t>
  </si>
  <si>
    <t>Aguinaldo dos Santos Moura - 22/02/2025 09:19:21</t>
  </si>
  <si>
    <t>Aguinaldo dos Santos Moura - 22/02/2025 09:19:23</t>
  </si>
  <si>
    <t>Aguinaldo dos Santos Moura - 22/02/2025 09:19:25</t>
  </si>
  <si>
    <t>Aguinaldo dos Santos Moura - 22/02/2025 09:19:28</t>
  </si>
  <si>
    <t>Aguinaldo dos Santos Moura - 22/02/2025 09:19:46</t>
  </si>
  <si>
    <t>Rafael Schafaschek - 27/02/2025 09:49:13</t>
  </si>
  <si>
    <t>Rafael Schafaschek - 11/03/2025 14:13:28</t>
  </si>
  <si>
    <t>Rafael Schafaschek - 13/03/2025 15:17:30</t>
  </si>
  <si>
    <t>Base de Dados_Images/XV-049.Imagem do Equipamento-.121910.jpg</t>
  </si>
  <si>
    <t>Aguinaldo dos Santos Moura - 22/02/2025 09:19:04</t>
  </si>
  <si>
    <t>VT-120</t>
  </si>
  <si>
    <t>SENSOR VIBRAÇÃO TORRE 1 FAB</t>
  </si>
  <si>
    <t>Aguinaldo dos Santos Moura - 21/01/2025 09:20:53</t>
  </si>
  <si>
    <t>Aguinaldo dos Santos Moura - 21/01/2025 09:38:38</t>
  </si>
  <si>
    <t>Aguinaldo dos Santos Moura - 22/02/2025 09:22:04</t>
  </si>
  <si>
    <t>Aguinaldo dos Santos Moura - 21/01/2025 09:40:06</t>
  </si>
  <si>
    <t>Rafael Schafaschek - 27/02/2025 09:48:43</t>
  </si>
  <si>
    <t>Rafael Schafaschek - 27/02/2025 09:48:44</t>
  </si>
  <si>
    <t>Rafael Schafaschek - 27/02/2025 09:48:45</t>
  </si>
  <si>
    <t>Rafael Schafaschek - 11/03/2025 14:21:25</t>
  </si>
  <si>
    <t>Rafael Schafaschek - 11/03/2025 14:21:26</t>
  </si>
  <si>
    <t>Rafael Schafaschek - 13/03/2025 15:16:09</t>
  </si>
  <si>
    <t>Base de Dados_Images/VT-120.Imagem do Equipamento-.184641.jpg</t>
  </si>
  <si>
    <t>Aguinaldo dos Santos Moura - 21/01/2025 09:20:42</t>
  </si>
  <si>
    <t>VT-121</t>
  </si>
  <si>
    <t>SENSOR VIBRAÇÃO TORRE 2 FAB</t>
  </si>
  <si>
    <t>Aguinaldo dos Santos Moura - 22/02/2025 09:22:33</t>
  </si>
  <si>
    <t>Aguinaldo dos Santos Moura - 22/02/2025 09:22:44</t>
  </si>
  <si>
    <t>Aguinaldo dos Santos Moura - 22/02/2025 09:22:46</t>
  </si>
  <si>
    <t>Aguinaldo dos Santos Moura - 22/02/2025 09:22:49</t>
  </si>
  <si>
    <t>Rafael Schafaschek - 27/02/2025 09:48:50</t>
  </si>
  <si>
    <t>Rafael Schafaschek - 11/03/2025 14:21:30</t>
  </si>
  <si>
    <t>Rafael Schafaschek - 11/03/2025 14:21:31</t>
  </si>
  <si>
    <t>Rafael Schafaschek - 13/03/2025 15:16:13</t>
  </si>
  <si>
    <t>Base de Dados_Images/VT-121.Imagem do Equipamento-.184657.jpg</t>
  </si>
  <si>
    <t>Aguinaldo dos Santos Moura - 21/01/2025 09:26:14</t>
  </si>
  <si>
    <t>VT-122</t>
  </si>
  <si>
    <t>SENSOR VIBRAÇÃO TORRE 3 FAB</t>
  </si>
  <si>
    <t>Aguinaldo dos Santos Moura - 22/02/2025 09:22:59</t>
  </si>
  <si>
    <t>Aguinaldo dos Santos Moura - 22/02/2025 09:23:04</t>
  </si>
  <si>
    <t>Aguinaldo dos Santos Moura - 22/02/2025 09:23:06</t>
  </si>
  <si>
    <t>Aguinaldo dos Santos Moura - 22/02/2025 09:23:08</t>
  </si>
  <si>
    <t>Rafael Schafaschek - 27/02/2025 09:48:54</t>
  </si>
  <si>
    <t>Rafael Schafaschek - 27/02/2025 09:48:55</t>
  </si>
  <si>
    <t>Rafael Schafaschek - 11/03/2025 14:21:35</t>
  </si>
  <si>
    <t>Rafael Schafaschek - 13/03/2025 15:16:17</t>
  </si>
  <si>
    <t>Rafael Schafaschek - 13/03/2025 15:16:16</t>
  </si>
  <si>
    <t>Base de Dados_Images/VT-122.Imagem do Equipamento-.184724.jpg</t>
  </si>
  <si>
    <t>Aguinaldo dos Santos Moura - 21/01/2025 09:30:08</t>
  </si>
  <si>
    <t>VT-123</t>
  </si>
  <si>
    <t>SENSOR VIBRAÇÃO TORRE 4 FAB</t>
  </si>
  <si>
    <t>Aguinaldo dos Santos Moura - 22/02/2025 09:23:17</t>
  </si>
  <si>
    <t>Aguinaldo dos Santos Moura - 22/02/2025 09:23:21</t>
  </si>
  <si>
    <t>Aguinaldo dos Santos Moura - 22/02/2025 09:23:24</t>
  </si>
  <si>
    <t>Aguinaldo dos Santos Moura - 22/02/2025 09:23:27</t>
  </si>
  <si>
    <t>Rafael Schafaschek - 27/02/2025 09:48:59</t>
  </si>
  <si>
    <t>Rafael Schafaschek - 11/03/2025 14:21:39</t>
  </si>
  <si>
    <t>Rafael Schafaschek - 11/03/2025 14:21:40</t>
  </si>
  <si>
    <t>Rafael Schafaschek - 13/03/2025 15:16:20</t>
  </si>
  <si>
    <t>Base de Dados_Images/VT-123.Imagem do Equipamento-.184747.jpg</t>
  </si>
  <si>
    <t>Aguinaldo dos Santos Moura - 21/01/2025 09:31:33</t>
  </si>
  <si>
    <t>MO-18-12</t>
  </si>
  <si>
    <t>ventilador TORRE DE RESFRIAMENTO DA FABRICA Nº1</t>
  </si>
  <si>
    <t>Aguinaldo dos Santos Moura - 21/01/2025 09:27:55</t>
  </si>
  <si>
    <t>Rafael De Carvalho Vasconcelos - 22/02/2025 09:12:00</t>
  </si>
  <si>
    <t>Rafael De Carvalho Vasconcelos - 22/02/2025 09:12:05</t>
  </si>
  <si>
    <t>Rafael De Carvalho Vasconcelos - 22/02/2025 09:12:08</t>
  </si>
  <si>
    <t>Rafael De Carvalho Vasconcelos - 22/02/2025 09:12:13</t>
  </si>
  <si>
    <t>Rafael De Carvalho Vasconcelos - 22/02/2025 09:12:23</t>
  </si>
  <si>
    <t>Rafael De Carvalho Vasconcelos - 22/02/2025 09:12:25</t>
  </si>
  <si>
    <t>Rafael De Carvalho Vasconcelos - 22/02/2025 09:12:27</t>
  </si>
  <si>
    <t>Rafael De Carvalho Vasconcelos - 22/02/2025 09:12:37</t>
  </si>
  <si>
    <t>Rafael De Carvalho Vasconcelos - 22/02/2025 09:12:40</t>
  </si>
  <si>
    <t>Rafael De Carvalho Vasconcelos - 22/02/2025 09:12:43</t>
  </si>
  <si>
    <t>Aguinaldo dos Santos Moura - 21/01/2025 09:35:32</t>
  </si>
  <si>
    <t>Aguinaldo dos Santos Moura - 21/01/2025 09:35:34</t>
  </si>
  <si>
    <t>Aguinaldo dos Santos Moura - 21/01/2025 09:35:41</t>
  </si>
  <si>
    <t>Aguinaldo dos Santos Moura - 21/01/2025 09:35:45</t>
  </si>
  <si>
    <t>Aguinaldo dos Santos Moura - 21/01/2025 09:35:50</t>
  </si>
  <si>
    <t>Aguinaldo dos Santos Moura - 21/01/2025 09:35:54</t>
  </si>
  <si>
    <t>Aguinaldo dos Santos Moura - 21/01/2025 09:35:58</t>
  </si>
  <si>
    <t>Aguinaldo dos Santos Moura - 21/01/2025 09:37:39</t>
  </si>
  <si>
    <t>Aguinaldo dos Santos Moura - 21/01/2025 09:36:16</t>
  </si>
  <si>
    <t>Aguinaldo dos Santos Moura - 21/01/2025 09:36:22</t>
  </si>
  <si>
    <t>Rafael Schafaschek - 12/03/2025 12:58:14</t>
  </si>
  <si>
    <t>Rafael Schafaschek - 12/03/2025 12:58:13</t>
  </si>
  <si>
    <t>Rafael Schafaschek - 12/03/2025 12:58:16</t>
  </si>
  <si>
    <t>Rafael Schafaschek - 12/03/2025 12:58:15</t>
  </si>
  <si>
    <t>Rafael Schafaschek - 12/03/2025 12:58:21</t>
  </si>
  <si>
    <t>Rafael Schafaschek - 12/03/2025 12:58:20</t>
  </si>
  <si>
    <t>Rafael Schafaschek - 13/03/2025 15:17:34</t>
  </si>
  <si>
    <t>Base de Dados_Images/MO-18-12.Imagem do Equipamento-.184703.jpg</t>
  </si>
  <si>
    <t>Aguinaldo dos Santos Moura - 21/01/2025 09:27:13</t>
  </si>
  <si>
    <t>MO-19-12</t>
  </si>
  <si>
    <t>ventilador TORRE DE RESFRIAMENTO DA FABRICA Nº2</t>
  </si>
  <si>
    <t>Aguinaldo dos Santos Moura - 22/02/2025 08:40:54</t>
  </si>
  <si>
    <t>Rafael De Carvalho Vasconcelos - 22/02/2025 09:14:14</t>
  </si>
  <si>
    <t>Rafael De Carvalho Vasconcelos - 22/02/2025 09:14:18</t>
  </si>
  <si>
    <t>Rafael De Carvalho Vasconcelos - 22/02/2025 09:14:31</t>
  </si>
  <si>
    <t>Rafael De Carvalho Vasconcelos - 22/02/2025 09:14:35</t>
  </si>
  <si>
    <t>Rafael De Carvalho Vasconcelos - 22/02/2025 09:14:38</t>
  </si>
  <si>
    <t>Rafael De Carvalho Vasconcelos - 22/02/2025 09:14:41</t>
  </si>
  <si>
    <t>Rafael De Carvalho Vasconcelos - 22/02/2025 09:14:43</t>
  </si>
  <si>
    <t>Rafael De Carvalho Vasconcelos - 22/02/2025 09:14:45</t>
  </si>
  <si>
    <t>Rafael De Carvalho Vasconcelos - 22/02/2025 09:14:52</t>
  </si>
  <si>
    <t>Rafael De Carvalho Vasconcelos - 22/02/2025 09:14:54</t>
  </si>
  <si>
    <t>Aguinaldo dos Santos Moura - 22/02/2025 08:41:04</t>
  </si>
  <si>
    <t>Aguinaldo dos Santos Moura - 22/02/2025 08:41:07</t>
  </si>
  <si>
    <t>Aguinaldo dos Santos Moura - 22/02/2025 08:41:09</t>
  </si>
  <si>
    <t>Aguinaldo dos Santos Moura - 22/02/2025 08:41:12</t>
  </si>
  <si>
    <t>Aguinaldo dos Santos Moura - 22/02/2025 08:41:19</t>
  </si>
  <si>
    <t>Aguinaldo dos Santos Moura - 22/02/2025 08:41:23</t>
  </si>
  <si>
    <t>Aguinaldo dos Santos Moura - 22/02/2025 08:41:28</t>
  </si>
  <si>
    <t>Aguinaldo dos Santos Moura - 22/02/2025 08:41:40</t>
  </si>
  <si>
    <t>Aguinaldo dos Santos Moura - 22/02/2025 08:41:46</t>
  </si>
  <si>
    <t>Aguinaldo dos Santos Moura - 22/02/2025 08:41:54</t>
  </si>
  <si>
    <t>Rafael Schafaschek - 12/03/2025 12:58:26</t>
  </si>
  <si>
    <t>Rafael Schafaschek - 12/03/2025 12:58:25</t>
  </si>
  <si>
    <t>Rafael Schafaschek - 12/03/2025 12:58:28</t>
  </si>
  <si>
    <t>Rafael Schafaschek - 12/03/2025 12:58:27</t>
  </si>
  <si>
    <t>Rafael Schafaschek - 12/03/2025 12:58:32</t>
  </si>
  <si>
    <t>Rafael Schafaschek - 13/03/2025 15:17:39</t>
  </si>
  <si>
    <t>Rafael Schafaschek - 13/03/2025 15:17:38</t>
  </si>
  <si>
    <t>Base de Dados_Images/MO-19-12.Imagem do Equipamento-.184717.jpg</t>
  </si>
  <si>
    <t>Aguinaldo dos Santos Moura - 21/01/2025 09:28:36</t>
  </si>
  <si>
    <t>MO-20-12</t>
  </si>
  <si>
    <t>ventilador TORRE DE RESFRIAMENTO DA FABRICA Nº3</t>
  </si>
  <si>
    <t>Aguinaldo dos Santos Moura - 22/02/2025 08:42:34</t>
  </si>
  <si>
    <t>Rafael De Carvalho Vasconcelos - 22/02/2025 09:15:30</t>
  </si>
  <si>
    <t>Rafael De Carvalho Vasconcelos - 22/02/2025 09:15:33</t>
  </si>
  <si>
    <t>Rafael De Carvalho Vasconcelos - 22/02/2025 09:15:37</t>
  </si>
  <si>
    <t>Rafael De Carvalho Vasconcelos - 22/02/2025 09:15:40</t>
  </si>
  <si>
    <t>Rafael De Carvalho Vasconcelos - 22/02/2025 09:15:44</t>
  </si>
  <si>
    <t>Rafael De Carvalho Vasconcelos - 22/02/2025 09:15:46</t>
  </si>
  <si>
    <t>Rafael De Carvalho Vasconcelos - 22/02/2025 09:15:49</t>
  </si>
  <si>
    <t>Rafael De Carvalho Vasconcelos - 22/02/2025 09:15:52</t>
  </si>
  <si>
    <t>Rafael De Carvalho Vasconcelos - 22/02/2025 09:15:56</t>
  </si>
  <si>
    <t>Rafael De Carvalho Vasconcelos - 22/02/2025 09:15:58</t>
  </si>
  <si>
    <t>Aguinaldo dos Santos Moura - 22/02/2025 08:43:08</t>
  </si>
  <si>
    <t>Aguinaldo dos Santos Moura - 22/02/2025 08:43:04</t>
  </si>
  <si>
    <t>Aguinaldo dos Santos Moura - 22/02/2025 08:43:03</t>
  </si>
  <si>
    <t>Aguinaldo dos Santos Moura - 22/02/2025 08:42:56</t>
  </si>
  <si>
    <t>Aguinaldo dos Santos Moura - 22/02/2025 08:42:55</t>
  </si>
  <si>
    <t>Aguinaldo dos Santos Moura - 22/02/2025 08:42:51</t>
  </si>
  <si>
    <t>Aguinaldo dos Santos Moura - 22/02/2025 08:42:48</t>
  </si>
  <si>
    <t>Aguinaldo dos Santos Moura - 22/02/2025 08:42:44</t>
  </si>
  <si>
    <t>Aguinaldo dos Santos Moura - 22/02/2025 08:42:42</t>
  </si>
  <si>
    <t>Aguinaldo dos Santos Moura - 22/02/2025 08:42:40</t>
  </si>
  <si>
    <t>Rafael Schafaschek - 12/03/2025 12:58:38</t>
  </si>
  <si>
    <t>Rafael Schafaschek - 12/03/2025 12:58:37</t>
  </si>
  <si>
    <t>Rafael Schafaschek - 12/03/2025 12:58:40</t>
  </si>
  <si>
    <t>Rafael Schafaschek - 12/03/2025 12:58:39</t>
  </si>
  <si>
    <t>Rafael Schafaschek - 12/03/2025 12:58:45</t>
  </si>
  <si>
    <t>Rafael Schafaschek - 13/03/2025 15:17:43</t>
  </si>
  <si>
    <t>Base de Dados_Images/MO-20-12.Imagem do Equipamento-.184732.jpg</t>
  </si>
  <si>
    <t>Aguinaldo dos Santos Moura - 21/01/2025 09:30:47</t>
  </si>
  <si>
    <t>MO-21-12</t>
  </si>
  <si>
    <t>ventilador TORRE DE RESFRIAMENTO DA FABRICA Nº4</t>
  </si>
  <si>
    <t>Aguinaldo dos Santos Moura - 22/02/2025 08:43:41</t>
  </si>
  <si>
    <t>Rafael De Carvalho Vasconcelos - 22/02/2025 09:16:36</t>
  </si>
  <si>
    <t>Rafael De Carvalho Vasconcelos - 22/02/2025 09:16:38</t>
  </si>
  <si>
    <t>Rafael De Carvalho Vasconcelos - 22/02/2025 09:16:43</t>
  </si>
  <si>
    <t>Rafael De Carvalho Vasconcelos - 22/02/2025 09:16:45</t>
  </si>
  <si>
    <t>Rafael De Carvalho Vasconcelos - 22/02/2025 09:16:49</t>
  </si>
  <si>
    <t>Rafael De Carvalho Vasconcelos - 22/02/2025 09:16:56</t>
  </si>
  <si>
    <t>Rafael De Carvalho Vasconcelos - 22/02/2025 09:16:53</t>
  </si>
  <si>
    <t>Rafael De Carvalho Vasconcelos - 22/02/2025 09:16:59</t>
  </si>
  <si>
    <t>Rafael De Carvalho Vasconcelos - 22/02/2025 09:17:03</t>
  </si>
  <si>
    <t>Rafael De Carvalho Vasconcelos - 22/02/2025 09:17:06</t>
  </si>
  <si>
    <t>Aguinaldo dos Santos Moura - 22/02/2025 08:44:38</t>
  </si>
  <si>
    <t>Aguinaldo dos Santos Moura - 22/02/2025 08:43:50</t>
  </si>
  <si>
    <t>Aguinaldo dos Santos Moura - 22/02/2025 08:44:05</t>
  </si>
  <si>
    <t>Aguinaldo dos Santos Moura - 22/02/2025 08:44:02</t>
  </si>
  <si>
    <t>Aguinaldo dos Santos Moura - 22/02/2025 08:44:11</t>
  </si>
  <si>
    <t>Aguinaldo dos Santos Moura - 22/02/2025 08:44:15</t>
  </si>
  <si>
    <t>Aguinaldo dos Santos Moura - 22/02/2025 08:44:17</t>
  </si>
  <si>
    <t>Aguinaldo dos Santos Moura - 22/02/2025 08:44:25</t>
  </si>
  <si>
    <t>Aguinaldo dos Santos Moura - 22/02/2025 08:44:21</t>
  </si>
  <si>
    <t>Aguinaldo dos Santos Moura - 22/02/2025 08:44:28</t>
  </si>
  <si>
    <t>Rafael Schafaschek - 12/03/2025 12:58:51</t>
  </si>
  <si>
    <t>Rafael Schafaschek - 12/03/2025 12:58:50</t>
  </si>
  <si>
    <t>Rafael Schafaschek - 12/03/2025 12:58:52</t>
  </si>
  <si>
    <t>Rafael Schafaschek - 12/03/2025 12:58:57</t>
  </si>
  <si>
    <t>Rafael Schafaschek - 13/03/2025 15:17:48</t>
  </si>
  <si>
    <t>Rafael Schafaschek - 13/03/2025 15:17:47</t>
  </si>
  <si>
    <t>Base de Dados_Images/MO-21-12.Imagem do Equipamento-.184740.jpg</t>
  </si>
  <si>
    <t>Aguinaldo dos Santos Moura - 21/01/2025 09:31:10</t>
  </si>
  <si>
    <t>TR-9201/ MO-18-12</t>
  </si>
  <si>
    <t>TORRE DE RESFRIAMENTO DA FABRICA Nº1</t>
  </si>
  <si>
    <t>Rafael Schafaschek - 22/02/2025 09:07:29</t>
  </si>
  <si>
    <t>Rafael Schafaschek - 22/02/2025 09:07:30</t>
  </si>
  <si>
    <t>Rafael Schafaschek - 22/02/2025 09:07:33</t>
  </si>
  <si>
    <t>Rafael Schafaschek - 22/02/2025 09:07:35</t>
  </si>
  <si>
    <t>Rafael Schafaschek - 22/02/2025 09:07:51</t>
  </si>
  <si>
    <t>Rafael Schafaschek - 22/02/2025 09:07:58</t>
  </si>
  <si>
    <t>Rafael Schafaschek - 22/02/2025 09:08:02</t>
  </si>
  <si>
    <t>Rafael Schafaschek - 22/02/2025 09:08:04</t>
  </si>
  <si>
    <t>Rafael Schafaschek - 22/02/2025 09:08:06</t>
  </si>
  <si>
    <t>Rafael Schafaschek - 22/02/2025 09:08:08</t>
  </si>
  <si>
    <t>Rafael Schafaschek - 12/03/2025 12:57:22</t>
  </si>
  <si>
    <t>Rafael Schafaschek - 12/03/2025 12:57:43</t>
  </si>
  <si>
    <t>Rafael Schafaschek - 12/03/2025 12:57:42</t>
  </si>
  <si>
    <t>Rafael Schafaschek - 13/03/2025 15:17:10</t>
  </si>
  <si>
    <t>Base de Dados_Images/TR-9201- MO-18-12.Imagem do Equipamento-.121050.jpg</t>
  </si>
  <si>
    <t>Rafael De Carvalho Vasconcelos - 22/02/2025 09:10:41</t>
  </si>
  <si>
    <t>TR-9202 /  MO-19-12</t>
  </si>
  <si>
    <t>TORRE DE RESFRIAMENTO DA FABRICA Nº2</t>
  </si>
  <si>
    <t>Rafael Schafaschek - 22/02/2025 09:08:16</t>
  </si>
  <si>
    <t>Rafael Schafaschek - 22/02/2025 09:08:22</t>
  </si>
  <si>
    <t>Rafael Schafaschek - 22/02/2025 09:08:23</t>
  </si>
  <si>
    <t>Rafael Schafaschek - 22/02/2025 09:08:27</t>
  </si>
  <si>
    <t>Rafael Schafaschek - 22/02/2025 09:08:28</t>
  </si>
  <si>
    <t>Rafael Schafaschek - 22/02/2025 09:08:29</t>
  </si>
  <si>
    <t>Rafael Schafaschek - 22/02/2025 09:08:32</t>
  </si>
  <si>
    <t>Rafael Schafaschek - 22/02/2025 09:08:33</t>
  </si>
  <si>
    <t>Rafael Schafaschek - 22/02/2025 09:08:34</t>
  </si>
  <si>
    <t>Rafael Schafaschek - 22/02/2025 09:08:39</t>
  </si>
  <si>
    <t>Rafael Schafaschek - 12/03/2025 12:57:47</t>
  </si>
  <si>
    <t>Rafael Schafaschek - 12/03/2025 12:57:50</t>
  </si>
  <si>
    <t>Rafael Schafaschek - 13/03/2025 15:17:14</t>
  </si>
  <si>
    <t>Rafael Schafaschek - 13/03/2025 15:17:13</t>
  </si>
  <si>
    <t>Base de Dados_Images/TR-9202 -  MO-19-12.Imagem do Equipamento-.121336.jpg</t>
  </si>
  <si>
    <t>Rafael De Carvalho Vasconcelos - 22/02/2025 09:13:30</t>
  </si>
  <si>
    <t>TR-9203/  MO-20-12</t>
  </si>
  <si>
    <t>TORRE DE RESFRIAMENTO DA FABRICA Nº3</t>
  </si>
  <si>
    <t>Rafael Schafaschek - 22/02/2025 09:08:45</t>
  </si>
  <si>
    <t>Rafael Schafaschek - 22/02/2025 09:08:46</t>
  </si>
  <si>
    <t>Rafael Schafaschek - 22/02/2025 09:08:49</t>
  </si>
  <si>
    <t>Rafael Schafaschek - 22/02/2025 09:09:00</t>
  </si>
  <si>
    <t>Rafael Schafaschek - 22/02/2025 09:08:51</t>
  </si>
  <si>
    <t>Rafael Schafaschek - 22/02/2025 09:08:55</t>
  </si>
  <si>
    <t>Rafael Schafaschek - 22/02/2025 09:08:56</t>
  </si>
  <si>
    <t>Rafael Schafaschek - 12/03/2025 12:57:54</t>
  </si>
  <si>
    <t>Rafael Schafaschek - 12/03/2025 12:57:59</t>
  </si>
  <si>
    <t>Rafael Schafaschek - 12/03/2025 12:57:58</t>
  </si>
  <si>
    <t>Rafael Schafaschek - 13/03/2025 15:17:18</t>
  </si>
  <si>
    <t>Rafael Schafaschek - 13/03/2025 15:17:17</t>
  </si>
  <si>
    <t>Base de Dados_Images/TR-9203-  MO-20-12.Imagem do Equipamento-.121627.jpg</t>
  </si>
  <si>
    <t>Rafael De Carvalho Vasconcelos - 22/02/2025 09:16:21</t>
  </si>
  <si>
    <t>TR-9204/  MO-21-12</t>
  </si>
  <si>
    <t>TORRE DE RESFRIAMENTO DA FABRICA Nº4</t>
  </si>
  <si>
    <t>Rafael Schafaschek - 22/02/2025 09:09:06</t>
  </si>
  <si>
    <t>Rafael Schafaschek - 22/02/2025 09:09:07</t>
  </si>
  <si>
    <t>Rafael Schafaschek - 22/02/2025 09:09:08</t>
  </si>
  <si>
    <t>Rafael Schafaschek - 22/02/2025 09:09:12</t>
  </si>
  <si>
    <t>Rafael Schafaschek - 22/02/2025 09:09:13</t>
  </si>
  <si>
    <t>Rafael Schafaschek - 22/02/2025 09:09:14</t>
  </si>
  <si>
    <t>Rafael Schafaschek - 22/02/2025 09:09:16</t>
  </si>
  <si>
    <t>Rafael Schafaschek - 22/02/2025 09:09:17</t>
  </si>
  <si>
    <t>Rafael Schafaschek - 22/02/2025 09:09:18</t>
  </si>
  <si>
    <t>Rafael Schafaschek - 22/02/2025 09:09:19</t>
  </si>
  <si>
    <t>Rafael Schafaschek - 12/03/2025 12:58:03</t>
  </si>
  <si>
    <t>Rafael Schafaschek - 12/03/2025 12:58:08</t>
  </si>
  <si>
    <t>Rafael Schafaschek - 13/03/2025 15:17:22</t>
  </si>
  <si>
    <t>BC-9207/  MO-01-12</t>
  </si>
  <si>
    <t>BOMBA Nº1 AGUA RESFRIADA P/ FABRICA</t>
  </si>
  <si>
    <t>Aguinaldo dos Santos Moura - 21/01/2025 08:53:22</t>
  </si>
  <si>
    <t>Rafael De Carvalho Vasconcelos - 07/02/2025 16:32:51</t>
  </si>
  <si>
    <t>Rafael De Carvalho Vasconcelos - 07/02/2025 16:32:56</t>
  </si>
  <si>
    <t>Rafael De Carvalho Vasconcelos - 07/02/2025 16:32:59</t>
  </si>
  <si>
    <t>Rafael De Carvalho Vasconcelos - 07/02/2025 16:33:03</t>
  </si>
  <si>
    <t>Rafael De Carvalho Vasconcelos - 07/02/2025 16:33:08</t>
  </si>
  <si>
    <t>Rafael De Carvalho Vasconcelos - 07/02/2025 16:33:11</t>
  </si>
  <si>
    <t>Rafael De Carvalho Vasconcelos - 07/02/2025 16:33:13</t>
  </si>
  <si>
    <t>Rafael De Carvalho Vasconcelos - 07/02/2025 16:33:18</t>
  </si>
  <si>
    <t>Rafael De Carvalho Vasconcelos - 07/02/2025 16:33:23</t>
  </si>
  <si>
    <t>Rafael Schafaschek - 21/02/2025 10:55:35</t>
  </si>
  <si>
    <t>Aguinaldo dos Santos Moura - 21/01/2025 08:53:29</t>
  </si>
  <si>
    <t>Aguinaldo dos Santos Moura - 21/01/2025 08:53:30</t>
  </si>
  <si>
    <t>Aguinaldo dos Santos Moura - 21/01/2025 08:53:31</t>
  </si>
  <si>
    <t>Rafael Schafaschek - 04/03/2025 14:46:48</t>
  </si>
  <si>
    <t>Rafael Schafaschek - 04/03/2025 14:46:49</t>
  </si>
  <si>
    <t>Rafael Schafaschek - 04/03/2025 14:46:51</t>
  </si>
  <si>
    <t>Rafael Schafaschek - 04/03/2025 14:46:53</t>
  </si>
  <si>
    <t>Rafael Schafaschek - 04/03/2025 14:46:54</t>
  </si>
  <si>
    <t>Rafael Schafaschek - 04/03/2025 14:47:01</t>
  </si>
  <si>
    <t>Rafael Schafaschek - 11/03/2025 14:12:46</t>
  </si>
  <si>
    <t>Rafael Schafaschek - 11/03/2025 14:12:47</t>
  </si>
  <si>
    <t>Rafael Schafaschek - 11/03/2025 14:12:48</t>
  </si>
  <si>
    <t>Rafael Schafaschek - 13/03/2025 15:16:26</t>
  </si>
  <si>
    <t>Rafael Schafaschek - 13/03/2025 15:16:25</t>
  </si>
  <si>
    <t>Base de Dados_Images/BC-9207-  MO-01-12.Imagem do Equipamento-.183341.jpg</t>
  </si>
  <si>
    <t>Aguinaldo dos Santos Moura - 21/01/2025 08:52:57</t>
  </si>
  <si>
    <t>Base de Dados_Images/BC-9207-  MO-01-12.Imagem da Plaqueta do Motor-.183341.jpg</t>
  </si>
  <si>
    <t>Aguinaldo dos Santos Moura - 21/01/2025 08:53:15</t>
  </si>
  <si>
    <t>BC-9208/ MO-02-12</t>
  </si>
  <si>
    <t>BOMBA Nº2 AGUA RESFRIADA P/ FABRICA</t>
  </si>
  <si>
    <t>Aguinaldo dos Santos Moura - 21/01/2025 08:54:49</t>
  </si>
  <si>
    <t>Rafael De Carvalho Vasconcelos - 07/02/2025 16:31:52</t>
  </si>
  <si>
    <t>Rafael De Carvalho Vasconcelos - 07/02/2025 16:31:54</t>
  </si>
  <si>
    <t>Rafael De Carvalho Vasconcelos - 07/02/2025 16:31:58</t>
  </si>
  <si>
    <t>Rafael De Carvalho Vasconcelos - 07/02/2025 16:32:08</t>
  </si>
  <si>
    <t>Rafael De Carvalho Vasconcelos - 07/02/2025 16:32:11</t>
  </si>
  <si>
    <t>Rafael De Carvalho Vasconcelos - 07/02/2025 16:32:16</t>
  </si>
  <si>
    <t>Rafael De Carvalho Vasconcelos - 07/02/2025 16:32:18</t>
  </si>
  <si>
    <t>Rafael De Carvalho Vasconcelos - 07/02/2025 16:32:24</t>
  </si>
  <si>
    <t>Rafael De Carvalho Vasconcelos - 07/02/2025 16:32:27</t>
  </si>
  <si>
    <t>Aguinaldo dos Santos Moura - 21/01/2025 08:54:52</t>
  </si>
  <si>
    <t>Aguinaldo dos Santos Moura - 21/01/2025 08:54:53</t>
  </si>
  <si>
    <t>Aguinaldo dos Santos Moura - 21/01/2025 08:54:55</t>
  </si>
  <si>
    <t>Aguinaldo dos Santos Moura - 21/01/2025 08:54:57</t>
  </si>
  <si>
    <t>Aguinaldo dos Santos Moura - 21/01/2025 08:54:58</t>
  </si>
  <si>
    <t>Aguinaldo dos Santos Moura - 21/01/2025 08:54:59</t>
  </si>
  <si>
    <t>Rafael Schafaschek - 04/03/2025 14:47:11</t>
  </si>
  <si>
    <t>Rafael Schafaschek - 04/03/2025 14:47:12</t>
  </si>
  <si>
    <t>Rafael Schafaschek - 04/03/2025 14:47:13</t>
  </si>
  <si>
    <t>Rafael Schafaschek - 04/03/2025 14:47:15</t>
  </si>
  <si>
    <t>Rafael Schafaschek - 04/03/2025 14:47:16</t>
  </si>
  <si>
    <t>Rafael Schafaschek - 04/03/2025 14:47:17</t>
  </si>
  <si>
    <t>Rafael Schafaschek - 11/03/2025 14:12:53</t>
  </si>
  <si>
    <t>Rafael Schafaschek - 11/03/2025 14:12:54</t>
  </si>
  <si>
    <t>Rafael Schafaschek - 11/03/2025 14:12:55</t>
  </si>
  <si>
    <t>Rafael Schafaschek - 13/03/2025 15:16:51</t>
  </si>
  <si>
    <t>Rafael Schafaschek - 13/03/2025 15:16:50</t>
  </si>
  <si>
    <t>Base de Dados_Images/BC-9208- MO-02-12.Imagem do Equipamento-.183543.jpg</t>
  </si>
  <si>
    <t>Aguinaldo dos Santos Moura - 21/01/2025 08:54:28</t>
  </si>
  <si>
    <t>Base de Dados_Images/BC-9208- MO-02-12.Imagem da Plaqueta do Motor-.183543.jpg</t>
  </si>
  <si>
    <t>Aguinaldo dos Santos Moura - 21/01/2025 08:54:39</t>
  </si>
  <si>
    <t>BC-9209/  MO-03-12</t>
  </si>
  <si>
    <t>BOMBA Nº3 AGUA RESFRIADA P/ FABRICA</t>
  </si>
  <si>
    <t>Aguinaldo dos Santos Moura - 21/01/2025 08:55:59</t>
  </si>
  <si>
    <t>Rafael De Carvalho Vasconcelos - 07/02/2025 16:30:59</t>
  </si>
  <si>
    <t>Rafael De Carvalho Vasconcelos - 07/02/2025 16:31:03</t>
  </si>
  <si>
    <t>Rafael De Carvalho Vasconcelos - 07/02/2025 16:31:09</t>
  </si>
  <si>
    <t>Rafael De Carvalho Vasconcelos - 07/02/2025 16:31:14</t>
  </si>
  <si>
    <t>Rafael De Carvalho Vasconcelos - 07/02/2025 16:31:18</t>
  </si>
  <si>
    <t>Rafael De Carvalho Vasconcelos - 07/02/2025 16:31:21</t>
  </si>
  <si>
    <t>Rafael De Carvalho Vasconcelos - 07/02/2025 16:31:23</t>
  </si>
  <si>
    <t>Rafael De Carvalho Vasconcelos - 07/02/2025 16:31:28</t>
  </si>
  <si>
    <t>Rafael De Carvalho Vasconcelos - 07/02/2025 16:31:30</t>
  </si>
  <si>
    <t>Aguinaldo dos Santos Moura - 21/01/2025 08:56:07</t>
  </si>
  <si>
    <t>Aguinaldo dos Santos Moura - 21/01/2025 08:56:09</t>
  </si>
  <si>
    <t>Aguinaldo dos Santos Moura - 21/01/2025 08:56:11</t>
  </si>
  <si>
    <t>Aguinaldo dos Santos Moura - 21/01/2025 08:56:12</t>
  </si>
  <si>
    <t>Aguinaldo dos Santos Moura - 21/01/2025 08:56:13</t>
  </si>
  <si>
    <t>Aguinaldo dos Santos Moura - 21/01/2025 08:56:14</t>
  </si>
  <si>
    <t>Rafael Schafaschek - 04/03/2025 14:47:25</t>
  </si>
  <si>
    <t>Rafael Schafaschek - 04/03/2025 14:47:26</t>
  </si>
  <si>
    <t>Rafael Schafaschek - 04/03/2025 14:47:27</t>
  </si>
  <si>
    <t>Rafael Schafaschek - 04/03/2025 14:47:29</t>
  </si>
  <si>
    <t>Rafael Schafaschek - 04/03/2025 14:47:30</t>
  </si>
  <si>
    <t>Rafael Schafaschek - 04/03/2025 14:47:31</t>
  </si>
  <si>
    <t>Rafael Schafaschek - 11/03/2025 14:13:02</t>
  </si>
  <si>
    <t>Rafael Schafaschek - 11/03/2025 14:13:01</t>
  </si>
  <si>
    <t>Rafael Schafaschek - 11/03/2025 14:13:00</t>
  </si>
  <si>
    <t>Rafael Schafaschek - 13/03/2025 15:16:55</t>
  </si>
  <si>
    <t>Rafael Schafaschek - 13/03/2025 15:16:54</t>
  </si>
  <si>
    <t>Base de Dados_Images/BC-9209-  MO-03-12.Imagem do Equipamento-.183638.jpg</t>
  </si>
  <si>
    <t>Aguinaldo dos Santos Moura - 21/01/2025 08:55:37</t>
  </si>
  <si>
    <t>Base de Dados_Images/BC-9209-  MO-03-12.Imagem da Plaqueta do Motor-.183638.jpg</t>
  </si>
  <si>
    <t>Aguinaldo dos Santos Moura - 21/01/2025 08:55:52</t>
  </si>
  <si>
    <t>BC-9210/ MO-06-12</t>
  </si>
  <si>
    <t>BBA Nº1 AGUA RESFRIADA P/ PREPARO CALD</t>
  </si>
  <si>
    <t>Aguinaldo dos Santos Moura - 21/01/2025 08:58:33</t>
  </si>
  <si>
    <t>Rafael De Carvalho Vasconcelos - 07/02/2025 16:29:17</t>
  </si>
  <si>
    <t>Rafael De Carvalho Vasconcelos - 07/02/2025 16:29:20</t>
  </si>
  <si>
    <t>Rafael De Carvalho Vasconcelos - 07/02/2025 16:29:24</t>
  </si>
  <si>
    <t>Rafael De Carvalho Vasconcelos - 07/02/2025 16:29:30</t>
  </si>
  <si>
    <t>Rafael De Carvalho Vasconcelos - 07/02/2025 16:29:35</t>
  </si>
  <si>
    <t>Rafael De Carvalho Vasconcelos - 07/02/2025 16:29:41</t>
  </si>
  <si>
    <t>Rafael De Carvalho Vasconcelos - 07/02/2025 16:30:01</t>
  </si>
  <si>
    <t>Rafael De Carvalho Vasconcelos - 07/02/2025 16:30:26</t>
  </si>
  <si>
    <t>Rafael De Carvalho Vasconcelos - 07/02/2025 16:30:29</t>
  </si>
  <si>
    <t>Aguinaldo dos Santos Moura - 21/01/2025 08:58:36</t>
  </si>
  <si>
    <t>Aguinaldo dos Santos Moura - 21/01/2025 08:58:37</t>
  </si>
  <si>
    <t>Aguinaldo dos Santos Moura - 21/01/2025 08:58:38</t>
  </si>
  <si>
    <t>Aguinaldo dos Santos Moura - 21/01/2025 08:58:39</t>
  </si>
  <si>
    <t>Aguinaldo dos Santos Moura - 21/01/2025 08:58:40</t>
  </si>
  <si>
    <t>Aguinaldo dos Santos Moura - 21/01/2025 08:58:41</t>
  </si>
  <si>
    <t>Rafael Schafaschek - 04/03/2025 14:47:40</t>
  </si>
  <si>
    <t>Rafael Schafaschek - 04/03/2025 14:47:41</t>
  </si>
  <si>
    <t>Rafael Schafaschek - 04/03/2025 14:47:42</t>
  </si>
  <si>
    <t>Rafael Schafaschek - 04/03/2025 14:47:44</t>
  </si>
  <si>
    <t>Rafael Schafaschek - 04/03/2025 14:47:45</t>
  </si>
  <si>
    <t>Rafael Schafaschek - 04/03/2025 14:47:46</t>
  </si>
  <si>
    <t>Rafael Schafaschek - 11/03/2025 14:13:07</t>
  </si>
  <si>
    <t>Rafael Schafaschek - 11/03/2025 14:13:06</t>
  </si>
  <si>
    <t>Rafael Schafaschek - 13/03/2025 15:17:00</t>
  </si>
  <si>
    <t>Rafael Schafaschek - 13/03/2025 15:16:59</t>
  </si>
  <si>
    <t>Base de Dados_Images/BC-9210- MO-06-12.Imagem do Equipamento-.183718.jpg</t>
  </si>
  <si>
    <t>Aguinaldo dos Santos Moura - 21/01/2025 08:58:20</t>
  </si>
  <si>
    <t>Base de Dados_Images/BC-9210- MO-06-12.Imagem da Plaqueta do Motor-.183718.jpg</t>
  </si>
  <si>
    <t>Aguinaldo dos Santos Moura - 21/01/2025 08:58:29</t>
  </si>
  <si>
    <t>BC-9211/ MO-07-12</t>
  </si>
  <si>
    <t>BBA Nº2 AGUA RESFRIADA P/ PREPARO CALD</t>
  </si>
  <si>
    <t>Aguinaldo dos Santos Moura - 21/01/2025 08:59:43</t>
  </si>
  <si>
    <t>Rafael De Carvalho Vasconcelos - 07/02/2025 16:28:02</t>
  </si>
  <si>
    <t>Rafael De Carvalho Vasconcelos - 07/02/2025 16:28:05</t>
  </si>
  <si>
    <t>Rafael De Carvalho Vasconcelos - 07/02/2025 16:28:09</t>
  </si>
  <si>
    <t>Rafael De Carvalho Vasconcelos - 07/02/2025 16:28:12</t>
  </si>
  <si>
    <t>Rafael De Carvalho Vasconcelos - 07/02/2025 16:28:15</t>
  </si>
  <si>
    <t>Rafael De Carvalho Vasconcelos - 07/02/2025 16:28:17</t>
  </si>
  <si>
    <t>Rafael De Carvalho Vasconcelos - 07/02/2025 16:28:20</t>
  </si>
  <si>
    <t>Rafael De Carvalho Vasconcelos - 07/02/2025 16:28:28</t>
  </si>
  <si>
    <t>Rafael De Carvalho Vasconcelos - 07/02/2025 16:28:31</t>
  </si>
  <si>
    <t>Aguinaldo dos Santos Moura - 21/01/2025 08:59:45</t>
  </si>
  <si>
    <t>Aguinaldo dos Santos Moura - 21/01/2025 08:59:47</t>
  </si>
  <si>
    <t>Aguinaldo dos Santos Moura - 21/01/2025 08:59:46</t>
  </si>
  <si>
    <t>Aguinaldo dos Santos Moura - 21/01/2025 08:59:49</t>
  </si>
  <si>
    <t>Aguinaldo dos Santos Moura - 21/01/2025 08:59:50</t>
  </si>
  <si>
    <t>Rafael Schafaschek - 04/03/2025 14:47:54</t>
  </si>
  <si>
    <t>Rafael Schafaschek - 04/03/2025 14:47:55</t>
  </si>
  <si>
    <t>Rafael Schafaschek - 04/03/2025 14:47:56</t>
  </si>
  <si>
    <t>Rafael Schafaschek - 04/03/2025 14:47:59</t>
  </si>
  <si>
    <t>Rafael Schafaschek - 04/03/2025 14:48:00</t>
  </si>
  <si>
    <t>Rafael Schafaschek - 04/03/2025 14:48:02</t>
  </si>
  <si>
    <t>Rafael Schafaschek - 11/03/2025 14:13:13</t>
  </si>
  <si>
    <t>Rafael Schafaschek - 11/03/2025 14:13:12</t>
  </si>
  <si>
    <t>Rafael Schafaschek - 13/03/2025 15:17:05</t>
  </si>
  <si>
    <t>Rafael Schafaschek - 13/03/2025 15:17:04</t>
  </si>
  <si>
    <t>Base de Dados_Images/BC-9211- MO-07-12.Imagem do Equipamento-.183751.jpg</t>
  </si>
  <si>
    <t>Aguinaldo dos Santos Moura - 21/01/2025 08:59:22</t>
  </si>
  <si>
    <t>Base de Dados_Images/BC-9211- MO-07-12.Imagem da Plaqueta do Motor-.183751.jpg</t>
  </si>
  <si>
    <t>Aguinaldo dos Santos Moura - 21/01/2025 08:59:38</t>
  </si>
  <si>
    <t>Torres De Resfriamento - Mosto</t>
  </si>
  <si>
    <t>LIT-004</t>
  </si>
  <si>
    <t>NIVEL TORRE DO FERMENTAÇÃO</t>
  </si>
  <si>
    <t>Aguinaldo dos Santos Moura - 22/02/2025 09:27:39</t>
  </si>
  <si>
    <t>Aguinaldo dos Santos Moura - 22/02/2025 09:27:42</t>
  </si>
  <si>
    <t>Aguinaldo dos Santos Moura - 22/02/2025 09:27:44</t>
  </si>
  <si>
    <t>Aguinaldo dos Santos Moura - 22/02/2025 09:27:47</t>
  </si>
  <si>
    <t>Rafael Schafaschek - 15/03/2025 09:14:02</t>
  </si>
  <si>
    <t>Rafael Schafaschek - 15/03/2025 09:14:01</t>
  </si>
  <si>
    <t>Rafael Schafaschek - 15/03/2025 12:50:49</t>
  </si>
  <si>
    <t>Rafael Schafaschek - 15/03/2025 15:14:42</t>
  </si>
  <si>
    <t>Base de Dados_Images/LIT-004.Imagem do Equipamento-.122738.jpg</t>
  </si>
  <si>
    <t>Aguinaldo dos Santos Moura - 22/02/2025 09:27:31</t>
  </si>
  <si>
    <t>XV-050</t>
  </si>
  <si>
    <t xml:space="preserve">REPOSIÇÃO TORRE FERMENTAÇÃO </t>
  </si>
  <si>
    <t>Aguinaldo dos Santos Moura - 22/02/2025 09:29:22</t>
  </si>
  <si>
    <t>Aguinaldo dos Santos Moura - 22/02/2025 09:29:25</t>
  </si>
  <si>
    <t>Aguinaldo dos Santos Moura - 22/02/2025 09:29:27</t>
  </si>
  <si>
    <t>Aguinaldo dos Santos Moura - 22/02/2025 09:29:32</t>
  </si>
  <si>
    <t>Aguinaldo dos Santos Moura - 22/02/2025 09:29:33</t>
  </si>
  <si>
    <t>Aguinaldo dos Santos Moura - 22/02/2025 09:29:38</t>
  </si>
  <si>
    <t>Aguinaldo dos Santos Moura - 22/02/2025 09:29:41</t>
  </si>
  <si>
    <t>Aguinaldo dos Santos Moura - 22/02/2025 09:29:47</t>
  </si>
  <si>
    <t>Rafael Schafaschek - 15/03/2025 09:14:07</t>
  </si>
  <si>
    <t>Rafael Schafaschek - 15/03/2025 09:14:06</t>
  </si>
  <si>
    <t>Rafael Schafaschek - 15/03/2025 12:50:54</t>
  </si>
  <si>
    <t>Rafael Schafaschek - 15/03/2025 15:14:46</t>
  </si>
  <si>
    <t>Base de Dados_Images/XV-050.Imagem do Equipamento-.122921.jpg</t>
  </si>
  <si>
    <t>Aguinaldo dos Santos Moura - 22/02/2025 09:29:15</t>
  </si>
  <si>
    <t>VT-124</t>
  </si>
  <si>
    <t>SENSOR VIBRAÇÃO TORRE 1 FERM</t>
  </si>
  <si>
    <t>VT-125</t>
  </si>
  <si>
    <t>SENSOR VIBRAÇÃO TORRE 2 FERM</t>
  </si>
  <si>
    <t>Rafael Schafaschek - 14/03/2025 16:38:45</t>
  </si>
  <si>
    <t>Rafael Schafaschek - 14/03/2025 16:38:44</t>
  </si>
  <si>
    <t>Rafael Schafaschek - 15/03/2025 09:12:05</t>
  </si>
  <si>
    <t>Rafael Schafaschek - 15/03/2025 09:12:04</t>
  </si>
  <si>
    <t>Rafael Schafaschek - 15/03/2025 12:50:08</t>
  </si>
  <si>
    <t>Rafael Schafaschek - 15/03/2025 12:50:07</t>
  </si>
  <si>
    <t>Rafael Schafaschek - 15/03/2025 15:14:18</t>
  </si>
  <si>
    <t>Rafael Schafaschek - 15/03/2025 15:14:17</t>
  </si>
  <si>
    <t>MO-22-12</t>
  </si>
  <si>
    <t>VENTILADORTORRE DE RESFRIAMENTO DA FERMENTACAO Nº1</t>
  </si>
  <si>
    <t>MO-23-12</t>
  </si>
  <si>
    <t>VENTILADOR TORRE DE RESFRIAMENTO DA FERMENTACAO Nº2</t>
  </si>
  <si>
    <t>Rafael Schafaschek - 14/03/2025 16:38:17</t>
  </si>
  <si>
    <t>Rafael Schafaschek - 14/03/2025 16:38:18</t>
  </si>
  <si>
    <t>Rafael Schafaschek - 14/03/2025 16:38:19</t>
  </si>
  <si>
    <t>Rafael Schafaschek - 14/03/2025 16:38:20</t>
  </si>
  <si>
    <t>Rafael Schafaschek - 14/03/2025 16:38:21</t>
  </si>
  <si>
    <t>Rafael Schafaschek - 14/03/2025 16:38:22</t>
  </si>
  <si>
    <t>Rafael Schafaschek - 14/03/2025 16:38:23</t>
  </si>
  <si>
    <t>Rafael Schafaschek - 14/03/2025 16:38:24</t>
  </si>
  <si>
    <t>Rafael Schafaschek - 14/03/2025 16:38:26</t>
  </si>
  <si>
    <t>Rafael Schafaschek - 14/03/2025 16:38:25</t>
  </si>
  <si>
    <t>Rafael Schafaschek - 14/03/2025 16:38:28</t>
  </si>
  <si>
    <t>Rafael Schafaschek - 14/03/2025 16:38:27</t>
  </si>
  <si>
    <t>Rafael Schafaschek - 14/03/2025 16:38:30</t>
  </si>
  <si>
    <t>Rafael Schafaschek - 14/03/2025 16:38:31</t>
  </si>
  <si>
    <t>Rafael Schafaschek - 14/03/2025 16:38:33</t>
  </si>
  <si>
    <t>Rafael Schafaschek - 14/03/2025 16:38:32</t>
  </si>
  <si>
    <t>Rafael Schafaschek - 15/03/2025 09:14:16</t>
  </si>
  <si>
    <t>Rafael Schafaschek - 15/03/2025 09:14:15</t>
  </si>
  <si>
    <t>Rafael Schafaschek - 15/03/2025 09:14:19</t>
  </si>
  <si>
    <t>Rafael Schafaschek - 15/03/2025 09:14:18</t>
  </si>
  <si>
    <t>Rafael Schafaschek - 15/03/2025 12:51:04</t>
  </si>
  <si>
    <t>Rafael Schafaschek - 15/03/2025 15:14:53</t>
  </si>
  <si>
    <t>Rafael Schafaschek - 15/03/2025 15:14:52</t>
  </si>
  <si>
    <t>TR-9205/ MO-22-12</t>
  </si>
  <si>
    <t>TORRE DE RESFRIAMENTO DA FERMENTACAO Nº1</t>
  </si>
  <si>
    <t>Rafael Schafaschek - 14/03/2025 16:37:37</t>
  </si>
  <si>
    <t>Rafael Schafaschek - 14/03/2025 16:37:38</t>
  </si>
  <si>
    <t>Rafael Schafaschek - 14/03/2025 16:37:39</t>
  </si>
  <si>
    <t>Rafael Schafaschek - 14/03/2025 16:38:00</t>
  </si>
  <si>
    <t>Rafael Schafaschek - 14/03/2025 16:37:47</t>
  </si>
  <si>
    <t>Rafael Schafaschek - 14/03/2025 16:37:48</t>
  </si>
  <si>
    <t>Rafael Schafaschek - 14/03/2025 16:37:49</t>
  </si>
  <si>
    <t>Rafael Schafaschek - 14/03/2025 16:37:50</t>
  </si>
  <si>
    <t>Rafael Schafaschek - 14/03/2025 16:37:53</t>
  </si>
  <si>
    <t>TR-9206/ MO-23-12</t>
  </si>
  <si>
    <t>TORRE DE RESFRIAMENTO DA FERMENTACAO Nº2</t>
  </si>
  <si>
    <t>Rafael Schafaschek - 14/03/2025 16:37:11</t>
  </si>
  <si>
    <t>Rafael Schafaschek - 14/03/2025 16:37:12</t>
  </si>
  <si>
    <t>Rafael Schafaschek - 14/03/2025 16:37:14</t>
  </si>
  <si>
    <t>Rafael Schafaschek - 14/03/2025 16:37:16</t>
  </si>
  <si>
    <t>Rafael Schafaschek - 14/03/2025 16:37:18</t>
  </si>
  <si>
    <t>Rafael Schafaschek - 14/03/2025 16:37:17</t>
  </si>
  <si>
    <t>Rafael Schafaschek - 14/03/2025 16:37:21</t>
  </si>
  <si>
    <t>Rafael Schafaschek - 14/03/2025 16:37:20</t>
  </si>
  <si>
    <t>Rafael Schafaschek - 14/03/2025 16:37:19</t>
  </si>
  <si>
    <t>Rafael Schafaschek - 15/03/2025 09:13:53</t>
  </si>
  <si>
    <t>Rafael Schafaschek - 15/03/2025 12:50:45</t>
  </si>
  <si>
    <t>Rafael Schafaschek - 15/03/2025 12:50:44</t>
  </si>
  <si>
    <t>Rafael Schafaschek - 15/03/2025 15:14:37</t>
  </si>
  <si>
    <t>BC-9232</t>
  </si>
  <si>
    <t>BOMBA RESERVA (BAROMÉTRICA/MULTI-JATO)</t>
  </si>
  <si>
    <t>Aguinaldo dos Santos Moura - 21/01/2025 09:42:57</t>
  </si>
  <si>
    <t>Rafael De Carvalho Vasconcelos - 07/02/2025 15:46:35</t>
  </si>
  <si>
    <t>Rafael De Carvalho Vasconcelos - 07/02/2025 15:46:38</t>
  </si>
  <si>
    <t>Rafael De Carvalho Vasconcelos - 07/02/2025 15:46:42</t>
  </si>
  <si>
    <t>Rafael De Carvalho Vasconcelos - 07/02/2025 15:46:47</t>
  </si>
  <si>
    <t>Rafael De Carvalho Vasconcelos - 07/02/2025 15:46:51</t>
  </si>
  <si>
    <t>Rafael De Carvalho Vasconcelos - 07/02/2025 15:47:11</t>
  </si>
  <si>
    <t>Rafael De Carvalho Vasconcelos - 07/02/2025 15:47:15</t>
  </si>
  <si>
    <t>Rafael De Carvalho Vasconcelos - 07/02/2025 15:47:20</t>
  </si>
  <si>
    <t>Rafael De Carvalho Vasconcelos - 07/02/2025 15:47:23</t>
  </si>
  <si>
    <t>Aguinaldo dos Santos Moura - 21/01/2025 09:42:59</t>
  </si>
  <si>
    <t>Aguinaldo dos Santos Moura - 21/01/2025 09:43:00</t>
  </si>
  <si>
    <t>Aguinaldo dos Santos Moura - 21/01/2025 09:43:02</t>
  </si>
  <si>
    <t>Aguinaldo dos Santos Moura - 21/01/2025 09:43:03</t>
  </si>
  <si>
    <t>Aguinaldo dos Santos Moura - 21/01/2025 09:43:08</t>
  </si>
  <si>
    <t>Aguinaldo dos Santos Moura - 21/01/2025 09:43:09</t>
  </si>
  <si>
    <t>Rafael Schafaschek - 15/03/2025 09:12:10</t>
  </si>
  <si>
    <t>Rafael Schafaschek - 15/03/2025 09:12:09</t>
  </si>
  <si>
    <t>Rafael Schafaschek - 15/03/2025 09:12:12</t>
  </si>
  <si>
    <t>Rafael Schafaschek - 15/03/2025 12:50:14</t>
  </si>
  <si>
    <t>Rafael Schafaschek - 15/03/2025 12:50:13</t>
  </si>
  <si>
    <t>Rafael Schafaschek - 15/03/2025 15:14:22</t>
  </si>
  <si>
    <t>Rafael Schafaschek - 15/03/2025 15:14:21</t>
  </si>
  <si>
    <t>Base de Dados_Images/BC-9232.Imagem do Equipamento-.184848.jpg</t>
  </si>
  <si>
    <t>Aguinaldo dos Santos Moura - 21/01/2025 09:42:42</t>
  </si>
  <si>
    <t>Base de Dados_Images/BC-9232.Imagem da Plaqueta do Motor-.184848.jpg</t>
  </si>
  <si>
    <t>Aguinaldo dos Santos Moura - 21/01/2025 09:42:52</t>
  </si>
  <si>
    <t>BC-9212/ MO-13-12</t>
  </si>
  <si>
    <t>BOMBA Nº1 AGUA RESFRIADA P/ MOSTO</t>
  </si>
  <si>
    <t>Aguinaldo dos Santos Moura - 21/01/2025 09:02:10</t>
  </si>
  <si>
    <t>Rafael De Carvalho Vasconcelos - 07/02/2025 15:35:48</t>
  </si>
  <si>
    <t>Rafael De Carvalho Vasconcelos - 07/02/2025 15:35:53</t>
  </si>
  <si>
    <t>Rafael De Carvalho Vasconcelos - 07/02/2025 15:35:56</t>
  </si>
  <si>
    <t>Rafael De Carvalho Vasconcelos - 07/02/2025 15:35:59</t>
  </si>
  <si>
    <t>Rafael De Carvalho Vasconcelos - 07/02/2025 15:36:03</t>
  </si>
  <si>
    <t>Rafael De Carvalho Vasconcelos - 07/02/2025 15:36:06</t>
  </si>
  <si>
    <t>Rafael De Carvalho Vasconcelos - 07/02/2025 15:36:12</t>
  </si>
  <si>
    <t>Rafael De Carvalho Vasconcelos - 07/02/2025 15:36:16</t>
  </si>
  <si>
    <t>Rafael De Carvalho Vasconcelos - 07/02/2025 15:36:20</t>
  </si>
  <si>
    <t>Aguinaldo dos Santos Moura - 21/01/2025 09:02:14</t>
  </si>
  <si>
    <t>Aguinaldo dos Santos Moura - 21/01/2025 09:02:16</t>
  </si>
  <si>
    <t>Aguinaldo dos Santos Moura - 21/01/2025 09:02:17</t>
  </si>
  <si>
    <t>Aguinaldo dos Santos Moura - 21/01/2025 09:02:19</t>
  </si>
  <si>
    <t>Aguinaldo dos Santos Moura - 21/01/2025 09:02:20</t>
  </si>
  <si>
    <t>Aguinaldo dos Santos Moura - 21/01/2025 09:02:23</t>
  </si>
  <si>
    <t>Rafael Schafaschek - 15/03/2025 09:13:24</t>
  </si>
  <si>
    <t>Rafael Schafaschek - 15/03/2025 09:13:23</t>
  </si>
  <si>
    <t>Rafael Schafaschek - 15/03/2025 09:13:26</t>
  </si>
  <si>
    <t>Rafael Schafaschek - 15/03/2025 09:13:25</t>
  </si>
  <si>
    <t>Rafael Schafaschek - 15/03/2025 12:50:19</t>
  </si>
  <si>
    <t>Rafael Schafaschek - 15/03/2025 12:50:18</t>
  </si>
  <si>
    <t>Rafael Schafaschek - 15/03/2025 15:14:27</t>
  </si>
  <si>
    <t>Rafael Schafaschek - 15/03/2025 15:14:26</t>
  </si>
  <si>
    <t>Base de Dados_Images/BC-9212- MO-13-12.Imagem do Equipamento-.183826.jpg</t>
  </si>
  <si>
    <t>Aguinaldo dos Santos Moura - 21/01/2025 09:01:48</t>
  </si>
  <si>
    <t>Base de Dados_Images/BC-9212- MO-13-12.Imagem da Plaqueta do Motor-.183949.jpg</t>
  </si>
  <si>
    <t>Aguinaldo dos Santos Moura - 21/01/2025 09:03:36</t>
  </si>
  <si>
    <t>BC-9213/ MO-14-12</t>
  </si>
  <si>
    <t>BOMBA Nº2 AGUA RESFRIADA P/ MOSTO</t>
  </si>
  <si>
    <t>Aguinaldo dos Santos Moura - 21/01/2025 09:03:06</t>
  </si>
  <si>
    <t>Rafael De Carvalho Vasconcelos - 07/02/2025 15:42:13</t>
  </si>
  <si>
    <t>Rafael De Carvalho Vasconcelos - 07/02/2025 15:42:26</t>
  </si>
  <si>
    <t>Rafael De Carvalho Vasconcelos - 07/02/2025 15:42:34</t>
  </si>
  <si>
    <t>Rafael De Carvalho Vasconcelos - 07/02/2025 15:42:55</t>
  </si>
  <si>
    <t>Rafael De Carvalho Vasconcelos - 07/02/2025 15:43:22</t>
  </si>
  <si>
    <t>Rafael De Carvalho Vasconcelos - 07/02/2025 15:43:28</t>
  </si>
  <si>
    <t>Rafael De Carvalho Vasconcelos - 07/02/2025 15:44:16</t>
  </si>
  <si>
    <t>Rafael De Carvalho Vasconcelos - 07/02/2025 15:44:21</t>
  </si>
  <si>
    <t>Rafael De Carvalho Vasconcelos - 07/02/2025 15:44:28</t>
  </si>
  <si>
    <t>Aguinaldo dos Santos Moura - 21/01/2025 09:03:11</t>
  </si>
  <si>
    <t>Aguinaldo dos Santos Moura - 21/01/2025 09:03:12</t>
  </si>
  <si>
    <t>Aguinaldo dos Santos Moura - 21/01/2025 09:03:10</t>
  </si>
  <si>
    <t>Aguinaldo dos Santos Moura - 21/01/2025 09:03:09</t>
  </si>
  <si>
    <t>Aguinaldo dos Santos Moura - 21/01/2025 09:03:08</t>
  </si>
  <si>
    <t>Base de Dados_Images/BC-9213- MO-14-12.Imagem do Equipamento-.183901.jpg</t>
  </si>
  <si>
    <t>Aguinaldo dos Santos Moura - 21/01/2025 09:02:42</t>
  </si>
  <si>
    <t>Base de Dados_Images/BC-9213- MO-14-12.Imagem da Plaqueta do Motor-.183901.jpg</t>
  </si>
  <si>
    <t>Aguinaldo dos Santos Moura - 21/01/2025 09:03:02</t>
  </si>
  <si>
    <t>Torres De Resfriamento - Dornas E Destilaria</t>
  </si>
  <si>
    <t>LIT-005</t>
  </si>
  <si>
    <t>NIVEL TORRE DE DESTILARIA</t>
  </si>
  <si>
    <t>Aguinaldo dos Santos Moura - 22/02/2025 09:37:11</t>
  </si>
  <si>
    <t>Aguinaldo dos Santos Moura - 22/02/2025 09:37:13</t>
  </si>
  <si>
    <t>Aguinaldo dos Santos Moura - 22/02/2025 09:37:16</t>
  </si>
  <si>
    <t>Aguinaldo dos Santos Moura - 22/02/2025 09:37:19</t>
  </si>
  <si>
    <t>Rafael Schafaschek - 15/03/2025 12:51:19</t>
  </si>
  <si>
    <t>Rafael Schafaschek - 15/03/2025 12:51:18</t>
  </si>
  <si>
    <t>Rafael Schafaschek - 15/03/2025 12:51:31</t>
  </si>
  <si>
    <t>Rafael Schafaschek - 15/03/2025 15:15:51</t>
  </si>
  <si>
    <t>Base de Dados_Images/LIT-005.Imagem do Equipamento-.123710.jpg</t>
  </si>
  <si>
    <t>Aguinaldo dos Santos Moura - 22/02/2025 09:37:02</t>
  </si>
  <si>
    <t>XV-051</t>
  </si>
  <si>
    <t>REPOSIÇÃO TORRE DESTILARIA</t>
  </si>
  <si>
    <t>Aguinaldo dos Santos Moura - 22/02/2025 09:38:05</t>
  </si>
  <si>
    <t>Aguinaldo dos Santos Moura - 22/02/2025 09:38:08</t>
  </si>
  <si>
    <t>Aguinaldo dos Santos Moura - 22/02/2025 09:38:12</t>
  </si>
  <si>
    <t>Aguinaldo dos Santos Moura - 22/02/2025 09:38:15</t>
  </si>
  <si>
    <t>Aguinaldo dos Santos Moura - 22/02/2025 09:38:17</t>
  </si>
  <si>
    <t>Aguinaldo dos Santos Moura - 22/02/2025 09:38:21</t>
  </si>
  <si>
    <t>Aguinaldo dos Santos Moura - 22/02/2025 09:38:25</t>
  </si>
  <si>
    <t>Aguinaldo dos Santos Moura - 22/02/2025 09:38:27</t>
  </si>
  <si>
    <t>Rafael Schafaschek - 15/03/2025 12:51:23</t>
  </si>
  <si>
    <t>Rafael Schafaschek - 15/03/2025 12:51:24</t>
  </si>
  <si>
    <t>Rafael Schafaschek - 15/03/2025 12:51:26</t>
  </si>
  <si>
    <t>Rafael Schafaschek - 15/03/2025 15:15:55</t>
  </si>
  <si>
    <t>Base de Dados_Images/XV-051.Imagem do Equipamento-.123801.jpg</t>
  </si>
  <si>
    <t>Aguinaldo dos Santos Moura - 22/02/2025 09:37:56</t>
  </si>
  <si>
    <t>VT-126</t>
  </si>
  <si>
    <t>SENSOR VIBRAÇÃO TORRE 3 FERM</t>
  </si>
  <si>
    <t>VT-127</t>
  </si>
  <si>
    <t>SENSOR VIBRAÇÃO TORRE 4 FERM</t>
  </si>
  <si>
    <t>Rafael Schafaschek - 14/03/2025 16:42:18</t>
  </si>
  <si>
    <t>Rafael Schafaschek - 14/03/2025 16:42:17</t>
  </si>
  <si>
    <t>Rafael Schafaschek - 15/03/2025 09:14:42</t>
  </si>
  <si>
    <t>Rafael Schafaschek - 15/03/2025 09:14:41</t>
  </si>
  <si>
    <t>Rafael Schafaschek - 15/03/2025 12:53:25</t>
  </si>
  <si>
    <t>Rafael Schafaschek - 15/03/2025 12:53:24</t>
  </si>
  <si>
    <t>Rafael Schafaschek - 15/03/2025 15:44:52</t>
  </si>
  <si>
    <t>Rafael Schafaschek - 15/03/2025 15:44:51</t>
  </si>
  <si>
    <t>VT-128</t>
  </si>
  <si>
    <t>SENSOR VIBRAÇÃO TORRE 1 DEST</t>
  </si>
  <si>
    <t>Aguinaldo dos Santos Moura - 22/02/2025 11:24:24</t>
  </si>
  <si>
    <t>Aguinaldo dos Santos Moura - 22/02/2025 11:24:29</t>
  </si>
  <si>
    <t>Aguinaldo dos Santos Moura - 22/02/2025 11:24:30</t>
  </si>
  <si>
    <t>Aguinaldo dos Santos Moura - 22/02/2025 11:24:33</t>
  </si>
  <si>
    <t>Rafael Schafaschek - 15/03/2025 09:14:48</t>
  </si>
  <si>
    <t>Rafael Schafaschek - 15/03/2025 09:14:47</t>
  </si>
  <si>
    <t>Base de Dados_Images/VT-128.Imagem do Equipamento-.141848.jpg</t>
  </si>
  <si>
    <t>Aguinaldo dos Santos Moura - 22/02/2025 11:18:39</t>
  </si>
  <si>
    <t>VT-129</t>
  </si>
  <si>
    <t>SENSOR VIBRAÇÃO TORRE 2 DEST</t>
  </si>
  <si>
    <t>Aguinaldo dos Santos Moura - 22/02/2025 11:24:43</t>
  </si>
  <si>
    <t>Aguinaldo dos Santos Moura - 22/02/2025 11:24:45</t>
  </si>
  <si>
    <t>Aguinaldo dos Santos Moura - 22/02/2025 11:24:47</t>
  </si>
  <si>
    <t>Aguinaldo dos Santos Moura - 22/02/2025 11:24:50</t>
  </si>
  <si>
    <t>Rafael Schafaschek - 15/03/2025 09:14:53</t>
  </si>
  <si>
    <t>Rafael Schafaschek - 15/03/2025 12:53:17</t>
  </si>
  <si>
    <t>Rafael Schafaschek - 15/03/2025 12:53:16</t>
  </si>
  <si>
    <t>Rafael Schafaschek - 15/03/2025 15:44:43</t>
  </si>
  <si>
    <t>Rafael Schafaschek - 15/03/2025 15:44:42</t>
  </si>
  <si>
    <t>Base de Dados_Images/VT-129.Imagem do Equipamento-.141928.jpg</t>
  </si>
  <si>
    <t>Aguinaldo dos Santos Moura - 22/02/2025 11:19:20</t>
  </si>
  <si>
    <t>MO-24-12</t>
  </si>
  <si>
    <t>VENTILADOR TORRE DE RESFRIAMENTO DA FERMENTACAO Nº3</t>
  </si>
  <si>
    <t>MO-25-12</t>
  </si>
  <si>
    <t>VENTILADOR TORRE DE RESFRIAMENTO DA FERMENTACAO Nº4</t>
  </si>
  <si>
    <t>Rafael Schafaschek - 14/03/2025 16:40:47</t>
  </si>
  <si>
    <t>Rafael Schafaschek - 14/03/2025 16:40:46</t>
  </si>
  <si>
    <t>Rafael Schafaschek - 14/03/2025 16:40:50</t>
  </si>
  <si>
    <t>Rafael Schafaschek - 14/03/2025 16:40:49</t>
  </si>
  <si>
    <t>Rafael Schafaschek - 14/03/2025 16:40:55</t>
  </si>
  <si>
    <t>Rafael Schafaschek - 14/03/2025 16:40:54</t>
  </si>
  <si>
    <t>Rafael Schafaschek - 14/03/2025 16:40:53</t>
  </si>
  <si>
    <t>Rafael Schafaschek - 14/03/2025 16:40:57</t>
  </si>
  <si>
    <t>Rafael Schafaschek - 14/03/2025 16:41:00</t>
  </si>
  <si>
    <t>Rafael Schafaschek - 14/03/2025 16:40:59</t>
  </si>
  <si>
    <t>Rafael Schafaschek - 15/03/2025 09:17:10</t>
  </si>
  <si>
    <t>Rafael Schafaschek - 15/03/2025 09:17:09</t>
  </si>
  <si>
    <t>Rafael Schafaschek - 15/03/2025 09:17:12</t>
  </si>
  <si>
    <t>Rafael Schafaschek - 15/03/2025 09:17:15</t>
  </si>
  <si>
    <t>Rafael Schafaschek - 15/03/2025 09:17:11</t>
  </si>
  <si>
    <t>Rafael Schafaschek - 15/03/2025 12:53:56</t>
  </si>
  <si>
    <t>Rafael Schafaschek - 15/03/2025 12:53:55</t>
  </si>
  <si>
    <t>Rafael Schafaschek - 15/03/2025 15:16:09</t>
  </si>
  <si>
    <t>MO-6612</t>
  </si>
  <si>
    <t>VENTILADOR TORRE DE RESFRIAMENTO DA DESTILARIA Nº1</t>
  </si>
  <si>
    <t>Aguinaldo dos Santos Moura - 22/02/2025 11:23:27</t>
  </si>
  <si>
    <t>Rafael Schafaschek - 14/03/2025 16:41:36</t>
  </si>
  <si>
    <t>Rafael Schafaschek - 14/03/2025 16:41:35</t>
  </si>
  <si>
    <t>Rafael Schafaschek - 14/03/2025 16:41:39</t>
  </si>
  <si>
    <t>Rafael Schafaschek - 14/03/2025 16:41:38</t>
  </si>
  <si>
    <t>Rafael Schafaschek - 14/03/2025 16:41:41</t>
  </si>
  <si>
    <t>Aguinaldo dos Santos Moura - 22/02/2025 11:23:35</t>
  </si>
  <si>
    <t>Aguinaldo dos Santos Moura - 22/02/2025 11:23:37</t>
  </si>
  <si>
    <t>Aguinaldo dos Santos Moura - 22/02/2025 11:23:41</t>
  </si>
  <si>
    <t>Aguinaldo dos Santos Moura - 22/02/2025 11:23:44</t>
  </si>
  <si>
    <t>Aguinaldo dos Santos Moura - 22/02/2025 11:23:46</t>
  </si>
  <si>
    <t>Aguinaldo dos Santos Moura - 22/02/2025 11:23:52</t>
  </si>
  <si>
    <t>Aguinaldo dos Santos Moura - 22/02/2025 11:23:54</t>
  </si>
  <si>
    <t>Aguinaldo dos Santos Moura - 22/02/2025 11:23:58</t>
  </si>
  <si>
    <t>Aguinaldo dos Santos Moura - 22/02/2025 11:24:01</t>
  </si>
  <si>
    <t>Aguinaldo dos Santos Moura - 22/02/2025 11:24:05</t>
  </si>
  <si>
    <t>Rafael Schafaschek - 15/03/2025 09:17:21</t>
  </si>
  <si>
    <t>Rafael Schafaschek - 15/03/2025 09:17:20</t>
  </si>
  <si>
    <t>Rafael Schafaschek - 15/03/2025 09:17:19</t>
  </si>
  <si>
    <t>Rafael Schafaschek - 15/03/2025 09:17:23</t>
  </si>
  <si>
    <t>Rafael Schafaschek - 15/03/2025 09:17:22</t>
  </si>
  <si>
    <t>Base de Dados_Images/MO-6612.Imagem do Equipamento-.141719.jpg</t>
  </si>
  <si>
    <t>Aguinaldo dos Santos Moura - 22/02/2025 11:17:05</t>
  </si>
  <si>
    <t>M0-67-12</t>
  </si>
  <si>
    <t>VENTILADOR TORRE DE RESFRIAMENTO DA DESTILARIA Nº2</t>
  </si>
  <si>
    <t>Aguinaldo dos Santos Moura - 22/02/2025 11:21:12</t>
  </si>
  <si>
    <t>Rafael Schafaschek - 14/03/2025 16:41:50</t>
  </si>
  <si>
    <t>Rafael Schafaschek - 14/03/2025 16:41:53</t>
  </si>
  <si>
    <t>Rafael Schafaschek - 14/03/2025 16:41:52</t>
  </si>
  <si>
    <t>Rafael Schafaschek - 14/03/2025 16:41:56</t>
  </si>
  <si>
    <t>Rafael Schafaschek - 14/03/2025 16:41:55</t>
  </si>
  <si>
    <t>Aguinaldo dos Santos Moura - 22/02/2025 11:22:00</t>
  </si>
  <si>
    <t>Aguinaldo dos Santos Moura - 22/02/2025 11:22:02</t>
  </si>
  <si>
    <t>Aguinaldo dos Santos Moura - 22/02/2025 11:22:20</t>
  </si>
  <si>
    <t>Aguinaldo dos Santos Moura - 22/02/2025 11:22:25</t>
  </si>
  <si>
    <t>Aguinaldo dos Santos Moura - 22/02/2025 11:22:40</t>
  </si>
  <si>
    <t>Aguinaldo dos Santos Moura - 22/02/2025 11:22:42</t>
  </si>
  <si>
    <t>Aguinaldo dos Santos Moura - 22/02/2025 11:22:47</t>
  </si>
  <si>
    <t>Aguinaldo dos Santos Moura - 22/02/2025 11:22:51</t>
  </si>
  <si>
    <t>Aguinaldo dos Santos Moura - 22/02/2025 11:22:56</t>
  </si>
  <si>
    <t>Aguinaldo dos Santos Moura - 22/02/2025 11:22:59</t>
  </si>
  <si>
    <t>Rafael Schafaschek - 15/03/2025 09:17:29</t>
  </si>
  <si>
    <t>Rafael Schafaschek - 15/03/2025 09:17:28</t>
  </si>
  <si>
    <t>Rafael Schafaschek - 15/03/2025 09:17:31</t>
  </si>
  <si>
    <t>Rafael Schafaschek - 15/03/2025 12:53:50</t>
  </si>
  <si>
    <t>Rafael Schafaschek - 15/03/2025 12:53:49</t>
  </si>
  <si>
    <t>Rafael Schafaschek - 15/03/2025 15:16:05</t>
  </si>
  <si>
    <t>Base de Dados_Images/M0-67-12.Imagem do Equipamento-.142012.jpg</t>
  </si>
  <si>
    <t>Aguinaldo dos Santos Moura - 22/02/2025 11:20:06</t>
  </si>
  <si>
    <t>TR-9207/ MO-24-12</t>
  </si>
  <si>
    <t>TORRE DE RESFRIAMENTO DA FERMENTACAO Nº3</t>
  </si>
  <si>
    <t>Rafael Schafaschek - 14/03/2025 16:34:55</t>
  </si>
  <si>
    <t>Rafael Schafaschek - 14/03/2025 16:34:56</t>
  </si>
  <si>
    <t>Rafael Schafaschek - 14/03/2025 16:34:57</t>
  </si>
  <si>
    <t>Rafael Schafaschek - 14/03/2025 16:34:58</t>
  </si>
  <si>
    <t>Rafael Schafaschek - 14/03/2025 16:34:59</t>
  </si>
  <si>
    <t>Rafael Schafaschek - 14/03/2025 16:35:01</t>
  </si>
  <si>
    <t>Rafael Schafaschek - 14/03/2025 16:35:02</t>
  </si>
  <si>
    <t>Rafael Schafaschek - 14/03/2025 16:35:03</t>
  </si>
  <si>
    <t>Rafael Schafaschek - 14/03/2025 16:35:04</t>
  </si>
  <si>
    <t>TR-9208/ MO-25-12</t>
  </si>
  <si>
    <t>TORRE DE RESFRIAMENTO DA FERMENTACAO Nº4</t>
  </si>
  <si>
    <t>Rafael Schafaschek - 14/03/2025 16:35:10</t>
  </si>
  <si>
    <t>Rafael Schafaschek - 14/03/2025 16:35:11</t>
  </si>
  <si>
    <t>Rafael Schafaschek - 14/03/2025 16:35:13</t>
  </si>
  <si>
    <t>Rafael Schafaschek - 14/03/2025 16:40:29</t>
  </si>
  <si>
    <t>Rafael Schafaschek - 14/03/2025 16:35:15</t>
  </si>
  <si>
    <t>Rafael Schafaschek - 14/03/2025 16:35:16</t>
  </si>
  <si>
    <t>Rafael Schafaschek - 14/03/2025 16:35:17</t>
  </si>
  <si>
    <t>Rafael Schafaschek - 14/03/2025 16:35:18</t>
  </si>
  <si>
    <t>Rafael Schafaschek - 15/03/2025 09:15:51</t>
  </si>
  <si>
    <t>Rafael Schafaschek - 15/03/2025 12:52:05</t>
  </si>
  <si>
    <t>Rafael Schafaschek - 15/03/2025 12:52:04</t>
  </si>
  <si>
    <t>Rafael Schafaschek - 15/03/2025 15:15:34</t>
  </si>
  <si>
    <t>TR-9209/ MO-66-12</t>
  </si>
  <si>
    <t>TORRE DE RESFRIAMENTO DA DESTILARIA Nº1</t>
  </si>
  <si>
    <t>Rafael Schafaschek - 14/03/2025 16:34:34</t>
  </si>
  <si>
    <t>Rafael Schafaschek - 14/03/2025 16:34:35</t>
  </si>
  <si>
    <t>Rafael Schafaschek - 14/03/2025 16:34:37</t>
  </si>
  <si>
    <t>Rafael Schafaschek - 14/03/2025 16:34:40</t>
  </si>
  <si>
    <t>Rafael Schafaschek - 14/03/2025 16:41:22</t>
  </si>
  <si>
    <t>Rafael Schafaschek - 14/03/2025 16:34:43</t>
  </si>
  <si>
    <t>Rafael Schafaschek - 14/03/2025 16:34:44</t>
  </si>
  <si>
    <t>Rafael Schafaschek - 14/03/2025 16:34:46</t>
  </si>
  <si>
    <t>Rafael Schafaschek - 14/03/2025 16:34:48</t>
  </si>
  <si>
    <t>Rafael Schafaschek - 15/03/2025 09:15:57</t>
  </si>
  <si>
    <t>TR-9210/ MO-67-12</t>
  </si>
  <si>
    <t>TORRE DE RESFRIAMENTO DA DESTILARIA Nº2</t>
  </si>
  <si>
    <t>Rafael Schafaschek - 14/03/2025 16:36:21</t>
  </si>
  <si>
    <t>Rafael Schafaschek - 14/03/2025 16:36:22</t>
  </si>
  <si>
    <t>Rafael Schafaschek - 14/03/2025 16:36:23</t>
  </si>
  <si>
    <t>Rafael Schafaschek - 14/03/2025 16:36:24</t>
  </si>
  <si>
    <t>Rafael Schafaschek - 14/03/2025 16:36:25</t>
  </si>
  <si>
    <t>Rafael Schafaschek - 14/03/2025 16:36:26</t>
  </si>
  <si>
    <t>Rafael Schafaschek - 14/03/2025 16:36:27</t>
  </si>
  <si>
    <t>Rafael Schafaschek - 15/03/2025 09:16:02</t>
  </si>
  <si>
    <t>Rafael Schafaschek - 15/03/2025 12:52:13</t>
  </si>
  <si>
    <t>Rafael Schafaschek - 15/03/2025 12:52:12</t>
  </si>
  <si>
    <t>Rafael Schafaschek - 15/03/2025 15:15:43</t>
  </si>
  <si>
    <t>Rafael Schafaschek - 15/03/2025 15:15:42</t>
  </si>
  <si>
    <t>TR-9213</t>
  </si>
  <si>
    <t>TORRE DE RESFRIAMENTO DA DESTILARIA Nº3</t>
  </si>
  <si>
    <t>Rafael Schafaschek - 14/03/2025 16:40:07</t>
  </si>
  <si>
    <t>Rafael Schafaschek - 14/03/2025 16:40:08</t>
  </si>
  <si>
    <t>Rafael Schafaschek - 14/03/2025 16:40:09</t>
  </si>
  <si>
    <t>Rafael Schafaschek - 14/03/2025 16:40:10</t>
  </si>
  <si>
    <t>Rafael Schafaschek - 14/03/2025 16:40:12</t>
  </si>
  <si>
    <t>Rafael Schafaschek - 14/03/2025 16:40:14</t>
  </si>
  <si>
    <t>Rafael Schafaschek - 15/03/2025 09:16:13</t>
  </si>
  <si>
    <t>Rafael Schafaschek - 15/03/2025 12:51:40</t>
  </si>
  <si>
    <t>Rafael Schafaschek - 15/03/2025 12:51:39</t>
  </si>
  <si>
    <t>Rafael Schafaschek - 15/03/2025 15:15:47</t>
  </si>
  <si>
    <t>Rafael Schafaschek - 15/03/2025 15:15:46</t>
  </si>
  <si>
    <t>Demolindo</t>
  </si>
  <si>
    <t>BC-9214/ MO-10-12</t>
  </si>
  <si>
    <t>BOMBA Nº1 AGUA RESFRIADA P/ DORNAS</t>
  </si>
  <si>
    <t>Aguinaldo dos Santos Moura - 21/01/2025 09:04:35</t>
  </si>
  <si>
    <t>Rafael De Carvalho Vasconcelos - 07/02/2025 15:32:10</t>
  </si>
  <si>
    <t>Rafael De Carvalho Vasconcelos - 07/02/2025 15:32:13</t>
  </si>
  <si>
    <t>Rafael De Carvalho Vasconcelos - 07/02/2025 15:32:16</t>
  </si>
  <si>
    <t>Rafael De Carvalho Vasconcelos - 07/02/2025 15:32:19</t>
  </si>
  <si>
    <t>Rafael De Carvalho Vasconcelos - 07/02/2025 15:32:23</t>
  </si>
  <si>
    <t>Rafael De Carvalho Vasconcelos - 07/02/2025 15:32:26</t>
  </si>
  <si>
    <t>Rafael De Carvalho Vasconcelos - 07/02/2025 15:32:30</t>
  </si>
  <si>
    <t>Rafael De Carvalho Vasconcelos - 07/02/2025 15:32:34</t>
  </si>
  <si>
    <t>Rafael De Carvalho Vasconcelos - 07/02/2025 15:32:37</t>
  </si>
  <si>
    <t>Aguinaldo dos Santos Moura - 21/01/2025 09:04:43</t>
  </si>
  <si>
    <t>Aguinaldo dos Santos Moura - 21/01/2025 09:04:42</t>
  </si>
  <si>
    <t>Aguinaldo dos Santos Moura - 21/01/2025 09:04:40</t>
  </si>
  <si>
    <t>Aguinaldo dos Santos Moura - 21/01/2025 09:04:39</t>
  </si>
  <si>
    <t>Aguinaldo dos Santos Moura - 21/01/2025 09:04:38</t>
  </si>
  <si>
    <t>Rafael Schafaschek - 15/03/2025 09:14:59</t>
  </si>
  <si>
    <t>Rafael Schafaschek - 15/03/2025 09:14:58</t>
  </si>
  <si>
    <t>Rafael Schafaschek - 15/03/2025 09:15:01</t>
  </si>
  <si>
    <t>Rafael Schafaschek - 15/03/2025 09:15:02</t>
  </si>
  <si>
    <t>Rafael Schafaschek - 15/03/2025 12:52:30</t>
  </si>
  <si>
    <t>Rafael Schafaschek - 15/03/2025 12:52:29</t>
  </si>
  <si>
    <t>Rafael Schafaschek - 15/03/2025 15:15:01</t>
  </si>
  <si>
    <t>Rafael Schafaschek - 15/03/2025 15:15:00</t>
  </si>
  <si>
    <t>Base de Dados_Images/BC-9214- MO-10-12.Imagem do Equipamento-.183958.jpg</t>
  </si>
  <si>
    <t>Aguinaldo dos Santos Moura - 21/01/2025 09:04:21</t>
  </si>
  <si>
    <t>Base de Dados_Images/BC-9214- MO-10-12.Imagem da Plaqueta do Motor-.183958.jpg</t>
  </si>
  <si>
    <t>Aguinaldo dos Santos Moura - 21/01/2025 09:04:30</t>
  </si>
  <si>
    <t>BC-9215/ MO-11-12</t>
  </si>
  <si>
    <t>BOMBA Nº2 AGUA RESFRIADA P/ DORNAS</t>
  </si>
  <si>
    <t>Aguinaldo dos Santos Moura - 21/01/2025 09:11:21</t>
  </si>
  <si>
    <t>Rafael De Carvalho Vasconcelos - 07/02/2025 15:30:41</t>
  </si>
  <si>
    <t>Rafael De Carvalho Vasconcelos - 07/02/2025 15:30:44</t>
  </si>
  <si>
    <t>Rafael De Carvalho Vasconcelos - 07/02/2025 15:30:48</t>
  </si>
  <si>
    <t>Rafael De Carvalho Vasconcelos - 07/02/2025 15:30:52</t>
  </si>
  <si>
    <t>Rafael De Carvalho Vasconcelos - 07/02/2025 15:30:55</t>
  </si>
  <si>
    <t>Rafael De Carvalho Vasconcelos - 07/02/2025 15:30:59</t>
  </si>
  <si>
    <t>Rafael De Carvalho Vasconcelos - 07/02/2025 15:31:03</t>
  </si>
  <si>
    <t>Rafael De Carvalho Vasconcelos - 07/02/2025 15:31:08</t>
  </si>
  <si>
    <t>Rafael De Carvalho Vasconcelos - 07/02/2025 15:31:11</t>
  </si>
  <si>
    <t>Aguinaldo dos Santos Moura - 21/01/2025 09:11:24</t>
  </si>
  <si>
    <t>Aguinaldo dos Santos Moura - 21/01/2025 09:11:25</t>
  </si>
  <si>
    <t>Aguinaldo dos Santos Moura - 21/01/2025 09:11:27</t>
  </si>
  <si>
    <t>Aguinaldo dos Santos Moura - 21/01/2025 09:11:28</t>
  </si>
  <si>
    <t>Aguinaldo dos Santos Moura - 21/01/2025 09:11:29</t>
  </si>
  <si>
    <t>Aguinaldo dos Santos Moura - 21/01/2025 09:11:30</t>
  </si>
  <si>
    <t>Rafael Schafaschek - 15/03/2025 09:15:09</t>
  </si>
  <si>
    <t>Rafael Schafaschek - 15/03/2025 09:15:08</t>
  </si>
  <si>
    <t>Rafael Schafaschek - 15/03/2025 09:15:07</t>
  </si>
  <si>
    <t>Rafael Schafaschek - 15/03/2025 09:15:10</t>
  </si>
  <si>
    <t>Rafael Schafaschek - 15/03/2025 12:52:36</t>
  </si>
  <si>
    <t>Rafael Schafaschek - 15/03/2025 12:52:35</t>
  </si>
  <si>
    <t>Rafael Schafaschek - 15/03/2025 15:15:05</t>
  </si>
  <si>
    <t>Base de Dados_Images/BC-9215- MO-11-12.Imagem do Equipamento-.184034.jpg</t>
  </si>
  <si>
    <t>Aguinaldo dos Santos Moura - 21/01/2025 09:05:06</t>
  </si>
  <si>
    <t>Base de Dados_Images/BC-9215- MO-11-12.Imagem da Plaqueta do Motor-.184034.jpg</t>
  </si>
  <si>
    <t>Aguinaldo dos Santos Moura - 21/01/2025 09:11:17</t>
  </si>
  <si>
    <t>BC-9216/ MO-12-12</t>
  </si>
  <si>
    <t>BOMBA Nº3 AGUA RESFRIADA P/ DORNAS</t>
  </si>
  <si>
    <t>Aguinaldo dos Santos Moura - 21/01/2025 09:12:01</t>
  </si>
  <si>
    <t>Rafael De Carvalho Vasconcelos - 07/02/2025 15:29:12</t>
  </si>
  <si>
    <t>Rafael De Carvalho Vasconcelos - 07/02/2025 15:29:14</t>
  </si>
  <si>
    <t>Rafael De Carvalho Vasconcelos - 07/02/2025 15:29:17</t>
  </si>
  <si>
    <t>Rafael De Carvalho Vasconcelos - 07/02/2025 15:29:20</t>
  </si>
  <si>
    <t>Rafael De Carvalho Vasconcelos - 07/02/2025 15:29:23</t>
  </si>
  <si>
    <t>Rafael De Carvalho Vasconcelos - 07/02/2025 15:29:25</t>
  </si>
  <si>
    <t>Rafael De Carvalho Vasconcelos - 07/02/2025 15:29:28</t>
  </si>
  <si>
    <t>Rafael De Carvalho Vasconcelos - 07/02/2025 15:29:32</t>
  </si>
  <si>
    <t>Rafael De Carvalho Vasconcelos - 07/02/2025 15:29:36</t>
  </si>
  <si>
    <t>Aguinaldo dos Santos Moura - 21/01/2025 09:12:03</t>
  </si>
  <si>
    <t>Aguinaldo dos Santos Moura - 21/01/2025 09:12:04</t>
  </si>
  <si>
    <t>Aguinaldo dos Santos Moura - 21/01/2025 09:12:05</t>
  </si>
  <si>
    <t>Aguinaldo dos Santos Moura - 21/01/2025 09:12:07</t>
  </si>
  <si>
    <t>Aguinaldo dos Santos Moura - 21/01/2025 09:12:12</t>
  </si>
  <si>
    <t>Aguinaldo dos Santos Moura - 21/01/2025 09:12:11</t>
  </si>
  <si>
    <t>Rafael Schafaschek - 15/03/2025 09:15:16</t>
  </si>
  <si>
    <t>Rafael Schafaschek - 15/03/2025 09:15:15</t>
  </si>
  <si>
    <t>Rafael Schafaschek - 15/03/2025 09:15:18</t>
  </si>
  <si>
    <t>Rafael Schafaschek - 15/03/2025 09:15:17</t>
  </si>
  <si>
    <t>Rafael Schafaschek - 15/03/2025 12:52:40</t>
  </si>
  <si>
    <t>Rafael Schafaschek - 15/03/2025 15:15:10</t>
  </si>
  <si>
    <t>Rafael Schafaschek - 15/03/2025 15:15:09</t>
  </si>
  <si>
    <t>Base de Dados_Images/BC-9216- MO-12-12.Imagem do Equipamento-.184108.jpg</t>
  </si>
  <si>
    <t>Aguinaldo dos Santos Moura - 21/01/2025 09:11:44</t>
  </si>
  <si>
    <t>Base de Dados_Images/BC-9216- MO-12-12.Imagem da Plaqueta do Motor-.184108.jpg</t>
  </si>
  <si>
    <t>Aguinaldo dos Santos Moura - 21/01/2025 09:11:56</t>
  </si>
  <si>
    <t>BC-9217/ MO-08-12</t>
  </si>
  <si>
    <t>BBA Nº1 AGUA RESFRIADA P/ CONDENSADORES</t>
  </si>
  <si>
    <t>Aguinaldo dos Santos Moura - 21/01/2025 09:12:45</t>
  </si>
  <si>
    <t>Rafael De Carvalho Vasconcelos - 07/02/2025 15:27:44</t>
  </si>
  <si>
    <t>Rafael De Carvalho Vasconcelos - 07/02/2025 15:27:47</t>
  </si>
  <si>
    <t>Rafael De Carvalho Vasconcelos - 07/02/2025 15:27:50</t>
  </si>
  <si>
    <t>Rafael De Carvalho Vasconcelos - 07/02/2025 15:27:53</t>
  </si>
  <si>
    <t>Rafael De Carvalho Vasconcelos - 07/02/2025 15:27:56</t>
  </si>
  <si>
    <t>Rafael De Carvalho Vasconcelos - 07/02/2025 15:28:00</t>
  </si>
  <si>
    <t>Rafael De Carvalho Vasconcelos - 07/02/2025 15:28:07</t>
  </si>
  <si>
    <t>Rafael De Carvalho Vasconcelos - 07/02/2025 15:28:12</t>
  </si>
  <si>
    <t>Rafael De Carvalho Vasconcelos - 07/02/2025 15:28:19</t>
  </si>
  <si>
    <t>Aguinaldo dos Santos Moura - 21/01/2025 09:12:50</t>
  </si>
  <si>
    <t>Aguinaldo dos Santos Moura - 21/01/2025 09:12:53</t>
  </si>
  <si>
    <t>Aguinaldo dos Santos Moura - 21/01/2025 09:12:51</t>
  </si>
  <si>
    <t>Aguinaldo dos Santos Moura - 21/01/2025 09:12:54</t>
  </si>
  <si>
    <t>Aguinaldo dos Santos Moura - 21/01/2025 09:12:56</t>
  </si>
  <si>
    <t>Rafael Schafaschek - 15/03/2025 09:15:24</t>
  </si>
  <si>
    <t>Rafael Schafaschek - 15/03/2025 09:15:23</t>
  </si>
  <si>
    <t>Rafael Schafaschek - 15/03/2025 09:15:26</t>
  </si>
  <si>
    <t>Rafael Schafaschek - 15/03/2025 12:52:45</t>
  </si>
  <si>
    <t>Rafael Schafaschek - 15/03/2025 12:52:44</t>
  </si>
  <si>
    <t>Rafael Schafaschek - 15/03/2025 15:15:14</t>
  </si>
  <si>
    <t>Rafael Schafaschek - 15/03/2025 15:15:13</t>
  </si>
  <si>
    <t>Rafael Schafaschek - 15/03/2025 15:15:15</t>
  </si>
  <si>
    <t>Base de Dados_Images/BC-9217- MO-08-12.Imagem do Equipamento-.184156.jpg</t>
  </si>
  <si>
    <t>Aguinaldo dos Santos Moura - 21/01/2025 09:12:26</t>
  </si>
  <si>
    <t>Base de Dados_Images/BC-9217- MO-08-12.Imagem da Plaqueta do Motor-.184156.jpg</t>
  </si>
  <si>
    <t>Aguinaldo dos Santos Moura - 21/01/2025 09:12:40</t>
  </si>
  <si>
    <t>BC-9218/ MO-09-12</t>
  </si>
  <si>
    <t>BBA Nº2 AGUA RESFRIADA P/ CONDENSADORES</t>
  </si>
  <si>
    <t>Aguinaldo dos Santos Moura - 21/01/2025 09:13:44</t>
  </si>
  <si>
    <t>Rafael De Carvalho Vasconcelos - 07/02/2025 15:25:35</t>
  </si>
  <si>
    <t>Rafael De Carvalho Vasconcelos - 07/02/2025 15:25:38</t>
  </si>
  <si>
    <t>Rafael De Carvalho Vasconcelos - 07/02/2025 15:25:50</t>
  </si>
  <si>
    <t>Rafael De Carvalho Vasconcelos - 07/02/2025 15:25:54</t>
  </si>
  <si>
    <t>Rafael De Carvalho Vasconcelos - 07/02/2025 15:25:59</t>
  </si>
  <si>
    <t>Rafael De Carvalho Vasconcelos - 07/02/2025 15:26:04</t>
  </si>
  <si>
    <t>Rafael De Carvalho Vasconcelos - 07/02/2025 15:26:16</t>
  </si>
  <si>
    <t>Rafael De Carvalho Vasconcelos - 07/02/2025 15:26:26</t>
  </si>
  <si>
    <t>Rafael De Carvalho Vasconcelos - 07/02/2025 15:27:14</t>
  </si>
  <si>
    <t>Aguinaldo dos Santos Moura - 21/01/2025 09:13:50</t>
  </si>
  <si>
    <t>Aguinaldo dos Santos Moura - 21/01/2025 09:13:49</t>
  </si>
  <si>
    <t>Aguinaldo dos Santos Moura - 21/01/2025 09:13:48</t>
  </si>
  <si>
    <t>Aguinaldo dos Santos Moura - 21/01/2025 09:13:47</t>
  </si>
  <si>
    <t>Aguinaldo dos Santos Moura - 21/01/2025 09:13:46</t>
  </si>
  <si>
    <t>Rafael Schafaschek - 15/03/2025 09:15:31</t>
  </si>
  <si>
    <t>Rafael Schafaschek - 15/03/2025 09:15:30</t>
  </si>
  <si>
    <t>Rafael Schafaschek - 15/03/2025 09:15:33</t>
  </si>
  <si>
    <t>Rafael Schafaschek - 15/03/2025 09:15:32</t>
  </si>
  <si>
    <t>Rafael Schafaschek - 15/03/2025 12:52:53</t>
  </si>
  <si>
    <t>Rafael Schafaschek - 15/03/2025 12:52:52</t>
  </si>
  <si>
    <t>Rafael Schafaschek - 15/03/2025 15:15:20</t>
  </si>
  <si>
    <t>Rafael Schafaschek - 15/03/2025 15:15:19</t>
  </si>
  <si>
    <t>Base de Dados_Images/BC-9218- MO-09-12.Imagem do Equipamento-.184350.jpg</t>
  </si>
  <si>
    <t>Aguinaldo dos Santos Moura - 21/01/2025 09:13:12</t>
  </si>
  <si>
    <t>Base de Dados_Images/BC-9218- MO-09-12.Imagem da Plaqueta do Motor-.184350.jpg</t>
  </si>
  <si>
    <t>Aguinaldo dos Santos Moura - 21/01/2025 09:13:39</t>
  </si>
  <si>
    <t>BC-9219/ MO-68-12</t>
  </si>
  <si>
    <t>BBA Nº3 AGUA RESFRIADA P/ CONDENSADORES</t>
  </si>
  <si>
    <t>Aguinaldo dos Santos Moura - 21/01/2025 09:15:46</t>
  </si>
  <si>
    <t>Rafael De Carvalho Vasconcelos - 07/02/2025 15:24:12</t>
  </si>
  <si>
    <t>Rafael De Carvalho Vasconcelos - 07/02/2025 15:24:17</t>
  </si>
  <si>
    <t>Rafael De Carvalho Vasconcelos - 07/02/2025 15:24:23</t>
  </si>
  <si>
    <t>Rafael De Carvalho Vasconcelos - 07/02/2025 15:24:25</t>
  </si>
  <si>
    <t>Rafael De Carvalho Vasconcelos - 07/02/2025 15:24:30</t>
  </si>
  <si>
    <t>Rafael De Carvalho Vasconcelos - 07/02/2025 15:24:34</t>
  </si>
  <si>
    <t>Rafael De Carvalho Vasconcelos - 07/02/2025 15:24:42</t>
  </si>
  <si>
    <t>Rafael De Carvalho Vasconcelos - 07/02/2025 15:24:48</t>
  </si>
  <si>
    <t>Rafael De Carvalho Vasconcelos - 07/02/2025 15:24:58</t>
  </si>
  <si>
    <t>Aguinaldo dos Santos Moura - 21/01/2025 09:14:25</t>
  </si>
  <si>
    <t>Aguinaldo dos Santos Moura - 21/01/2025 09:14:27</t>
  </si>
  <si>
    <t>Aguinaldo dos Santos Moura - 21/01/2025 09:14:28</t>
  </si>
  <si>
    <t>Aguinaldo dos Santos Moura - 21/01/2025 09:14:37</t>
  </si>
  <si>
    <t>Rafael Schafaschek - 21/01/2025 15:57:19</t>
  </si>
  <si>
    <t>Aguinaldo dos Santos Moura - 21/01/2025 09:15:04</t>
  </si>
  <si>
    <t>Base de Dados_Images/BC-9219- MO-68-12.Imagem do Equipamento-.184503.jpg</t>
  </si>
  <si>
    <t>Aguinaldo dos Santos Moura - 21/01/2025 09:14:08</t>
  </si>
  <si>
    <t>Base de Dados_Images/BC-9219- MO-68-12.Imagem da Plaqueta do Motor-.184503.jpg</t>
  </si>
  <si>
    <t>Aguinaldo dos Santos Moura - 21/01/2025 09:14:17</t>
  </si>
  <si>
    <t>BC-9233</t>
  </si>
  <si>
    <t>BBA Nº4 AGUA RESFRIADA P/ CONDENSADORES</t>
  </si>
  <si>
    <t>Aguinaldo dos Santos Moura - 21/01/2025 09:17:13</t>
  </si>
  <si>
    <t>Rafael De Carvalho Vasconcelos - 07/02/2025 15:20:08</t>
  </si>
  <si>
    <t>Rafael De Carvalho Vasconcelos - 07/02/2025 15:20:14</t>
  </si>
  <si>
    <t>Rafael De Carvalho Vasconcelos - 07/02/2025 15:20:19</t>
  </si>
  <si>
    <t>Rafael De Carvalho Vasconcelos - 07/02/2025 15:20:23</t>
  </si>
  <si>
    <t>Rafael De Carvalho Vasconcelos - 07/02/2025 15:20:30</t>
  </si>
  <si>
    <t>Rafael De Carvalho Vasconcelos - 07/02/2025 15:20:37</t>
  </si>
  <si>
    <t>Rafael De Carvalho Vasconcelos - 07/02/2025 15:20:49</t>
  </si>
  <si>
    <t>Rafael De Carvalho Vasconcelos - 07/02/2025 15:21:24</t>
  </si>
  <si>
    <t>Rafael De Carvalho Vasconcelos - 07/02/2025 15:21:27</t>
  </si>
  <si>
    <t>Aguinaldo dos Santos Moura - 21/01/2025 09:17:16</t>
  </si>
  <si>
    <t>Aguinaldo dos Santos Moura - 21/01/2025 09:17:17</t>
  </si>
  <si>
    <t>Aguinaldo dos Santos Moura - 21/01/2025 09:17:18</t>
  </si>
  <si>
    <t>Aguinaldo dos Santos Moura - 21/01/2025 09:17:20</t>
  </si>
  <si>
    <t>Aguinaldo dos Santos Moura - 21/01/2025 09:17:21</t>
  </si>
  <si>
    <t>Aguinaldo dos Santos Moura - 21/01/2025 09:17:23</t>
  </si>
  <si>
    <t>Rafael Schafaschek - 15/03/2025 09:15:41</t>
  </si>
  <si>
    <t>Rafael Schafaschek - 15/03/2025 09:15:40</t>
  </si>
  <si>
    <t>Rafael Schafaschek - 15/03/2025 09:15:43</t>
  </si>
  <si>
    <t>Rafael Schafaschek - 15/03/2025 12:53:02</t>
  </si>
  <si>
    <t>Rafael Schafaschek - 15/03/2025 12:53:01</t>
  </si>
  <si>
    <t>Rafael Schafaschek - 15/03/2025 15:15:27</t>
  </si>
  <si>
    <t>Rafael Schafaschek - 15/03/2025 15:15:26</t>
  </si>
  <si>
    <t>Base de Dados_Images/BC-9233.Imagem do Equipamento-.184606.jpg</t>
  </si>
  <si>
    <t>Aguinaldo dos Santos Moura - 21/01/2025 09:16:57</t>
  </si>
  <si>
    <t>Base de Dados_Images/BC-9233.Imagem da Plaqueta do Motor-.184606.jpg</t>
  </si>
  <si>
    <t>Aguinaldo dos Santos Moura - 21/01/2025 09:17:08</t>
  </si>
  <si>
    <t>Tanque De Makeup</t>
  </si>
  <si>
    <t>LIT-006</t>
  </si>
  <si>
    <t>NIVEL TANQUE DE MAKEUP</t>
  </si>
  <si>
    <t>Aguinaldo dos Santos Moura - 22/02/2025 09:47:19</t>
  </si>
  <si>
    <t>Aguinaldo dos Santos Moura - 22/02/2025 09:47:21</t>
  </si>
  <si>
    <t>Aguinaldo dos Santos Moura - 22/02/2025 09:47:23</t>
  </si>
  <si>
    <t>Aguinaldo dos Santos Moura - 22/02/2025 09:47:30</t>
  </si>
  <si>
    <t>Rafael Schafaschek - 27/02/2025 09:47:59</t>
  </si>
  <si>
    <t>Rafael Schafaschek - 27/02/2025 09:48:00</t>
  </si>
  <si>
    <t>Rafael Schafaschek - 27/02/2025 15:40:31</t>
  </si>
  <si>
    <t>Rafael Schafaschek - 12/03/2025 17:35:59</t>
  </si>
  <si>
    <t>Base de Dados_Images/LIT-006.Imagem do Equipamento-.124717.jpg</t>
  </si>
  <si>
    <t>Aguinaldo dos Santos Moura - 22/02/2025 09:47:11</t>
  </si>
  <si>
    <t>FIT-101</t>
  </si>
  <si>
    <t>VAZÃO ÁGUA REJEITO DA OSMOSE</t>
  </si>
  <si>
    <t>Aguinaldo dos Santos Moura - 22/02/2025 09:49:37</t>
  </si>
  <si>
    <t>Aguinaldo dos Santos Moura - 22/02/2025 09:49:40</t>
  </si>
  <si>
    <t>Aguinaldo dos Santos Moura - 22/02/2025 09:49:42</t>
  </si>
  <si>
    <t>Aguinaldo dos Santos Moura - 22/02/2025 09:49:46</t>
  </si>
  <si>
    <t>Rafael Schafaschek - 27/02/2025 09:48:05</t>
  </si>
  <si>
    <t>Rafael Schafaschek - 27/02/2025 09:48:06</t>
  </si>
  <si>
    <t>Rafael Schafaschek - 27/02/2025 15:40:36</t>
  </si>
  <si>
    <t>Rafael Schafaschek - 12/03/2025 17:36:04</t>
  </si>
  <si>
    <t>Rafael Schafaschek - 12/03/2025 17:36:03</t>
  </si>
  <si>
    <t>Base de Dados_Images/FIT-101.Imagem do Equipamento-.124933.jpg</t>
  </si>
  <si>
    <t>Aguinaldo dos Santos Moura - 22/02/2025 09:49:27</t>
  </si>
  <si>
    <t>FCV -101</t>
  </si>
  <si>
    <t>ÁGUA DO REJEITO DA OSMOSE (OR-101)</t>
  </si>
  <si>
    <t>Aguinaldo dos Santos Moura - 22/02/2025 09:50:54</t>
  </si>
  <si>
    <t>Aguinaldo dos Santos Moura - 22/02/2025 09:50:57</t>
  </si>
  <si>
    <t>Aguinaldo dos Santos Moura - 22/02/2025 09:50:58</t>
  </si>
  <si>
    <t>Aguinaldo dos Santos Moura - 22/02/2025 09:51:02</t>
  </si>
  <si>
    <t>Aguinaldo dos Santos Moura - 22/02/2025 09:51:04</t>
  </si>
  <si>
    <t>Aguinaldo dos Santos Moura - 22/02/2025 09:51:07</t>
  </si>
  <si>
    <t>Aguinaldo dos Santos Moura - 22/02/2025 09:51:10</t>
  </si>
  <si>
    <t>Aguinaldo dos Santos Moura - 22/02/2025 09:51:13</t>
  </si>
  <si>
    <t>Rafael Schafaschek - 27/02/2025 09:48:17</t>
  </si>
  <si>
    <t>Rafael Schafaschek - 27/02/2025 09:48:18</t>
  </si>
  <si>
    <t>Rafael Schafaschek - 27/02/2025 15:40:41</t>
  </si>
  <si>
    <t>Rafael Schafaschek - 12/03/2025 17:36:08</t>
  </si>
  <si>
    <t>Base de Dados_Images/FCV -101.Imagem do Equipamento-.125051.jpg</t>
  </si>
  <si>
    <t>Aguinaldo dos Santos Moura - 22/02/2025 09:50:43</t>
  </si>
  <si>
    <t>TQ-9308</t>
  </si>
  <si>
    <t>TANQUE DE AGUA DESMINERALIZADA</t>
  </si>
  <si>
    <t>Rafael De Carvalho Vasconcelos - 22/02/2025 09:31:35</t>
  </si>
  <si>
    <t>Rafael De Carvalho Vasconcelos - 22/02/2025 09:31:40</t>
  </si>
  <si>
    <t>Rafael De Carvalho Vasconcelos - 22/02/2025 09:31:43</t>
  </si>
  <si>
    <t>Rafael De Carvalho Vasconcelos - 22/02/2025 09:31:53</t>
  </si>
  <si>
    <t>Rafael De Carvalho Vasconcelos - 22/02/2025 09:31:59</t>
  </si>
  <si>
    <t>Rafael De Carvalho Vasconcelos - 22/02/2025 09:32:06</t>
  </si>
  <si>
    <t>Rafael De Carvalho Vasconcelos - 22/02/2025 09:32:10</t>
  </si>
  <si>
    <t>Aguinaldo dos Santos Moura - 22/02/2025 09:45:07</t>
  </si>
  <si>
    <t>Rafael Schafaschek - 25/02/2025 15:09:55</t>
  </si>
  <si>
    <t>Rafael Schafaschek - 27/02/2025 15:40:25</t>
  </si>
  <si>
    <t>Rafael Schafaschek - 27/02/2025 15:40:26</t>
  </si>
  <si>
    <t>Rafael Schafaschek - 12/03/2025 17:35:55</t>
  </si>
  <si>
    <t>Rafael Schafaschek - 12/03/2025 17:35:54</t>
  </si>
  <si>
    <t>Base de Dados_Images/TQ-9308.Imagem do Equipamento-.123128.jpg</t>
  </si>
  <si>
    <t>Rafael De Carvalho Vasconcelos - 22/02/2025 09:31:22</t>
  </si>
  <si>
    <t>BC-9303/ MO-39-12</t>
  </si>
  <si>
    <t>BOMBA Nº1 AGUA DESMINERALIZADA</t>
  </si>
  <si>
    <t>Aguinaldo dos Santos Moura - 21/01/2025 09:45:37</t>
  </si>
  <si>
    <t>Rafael De Carvalho Vasconcelos - 07/02/2025 16:04:59</t>
  </si>
  <si>
    <t>Rafael De Carvalho Vasconcelos - 07/02/2025 16:05:06</t>
  </si>
  <si>
    <t>Rafael De Carvalho Vasconcelos - 07/02/2025 16:05:09</t>
  </si>
  <si>
    <t>Rafael De Carvalho Vasconcelos - 07/02/2025 16:05:12</t>
  </si>
  <si>
    <t>Rafael De Carvalho Vasconcelos - 07/02/2025 16:05:14</t>
  </si>
  <si>
    <t>Rafael De Carvalho Vasconcelos - 07/02/2025 16:05:46</t>
  </si>
  <si>
    <t>Rafael De Carvalho Vasconcelos - 07/02/2025 16:05:49</t>
  </si>
  <si>
    <t>Rafael De Carvalho Vasconcelos - 07/02/2025 16:05:56</t>
  </si>
  <si>
    <t>Rafael De Carvalho Vasconcelos - 07/02/2025 16:06:34</t>
  </si>
  <si>
    <t>Aguinaldo dos Santos Moura - 21/01/2025 09:45:39</t>
  </si>
  <si>
    <t>Aguinaldo dos Santos Moura - 21/01/2025 09:45:40</t>
  </si>
  <si>
    <t>Aguinaldo dos Santos Moura - 21/01/2025 09:45:41</t>
  </si>
  <si>
    <t>Aguinaldo dos Santos Moura - 21/01/2025 09:45:42</t>
  </si>
  <si>
    <t>Aguinaldo dos Santos Moura - 21/01/2025 09:45:43</t>
  </si>
  <si>
    <t>Aguinaldo dos Santos Moura - 22/02/2025 07:54:13</t>
  </si>
  <si>
    <t>Rafael Schafaschek - 27/02/2025 10:42:00</t>
  </si>
  <si>
    <t>Rafael Schafaschek - 27/02/2025 10:42:02</t>
  </si>
  <si>
    <t>Rafael Schafaschek - 27/02/2025 10:42:04</t>
  </si>
  <si>
    <t>Aguinaldo dos Santos Moura - 26/02/2025 12:39:43</t>
  </si>
  <si>
    <t>Aguinaldo dos Santos Moura - 26/02/2025 12:41:09</t>
  </si>
  <si>
    <t>Aguinaldo dos Santos Moura - 26/02/2025 12:41:25</t>
  </si>
  <si>
    <t>Rafael Schafaschek - 27/02/2025 15:36:19</t>
  </si>
  <si>
    <t>Rafael Schafaschek - 27/02/2025 15:36:20</t>
  </si>
  <si>
    <t>Rafael Schafaschek - 27/02/2025 15:36:21</t>
  </si>
  <si>
    <t>Rafael Schafaschek - 12/03/2025 17:35:41</t>
  </si>
  <si>
    <t>Rafael Schafaschek - 12/03/2025 17:35:40</t>
  </si>
  <si>
    <t>Base de Dados_Images/BC-9303- MO-39-12.Imagem do Equipamento-.184946.jpg</t>
  </si>
  <si>
    <t>Aguinaldo dos Santos Moura - 21/01/2025 09:45:24</t>
  </si>
  <si>
    <t>Base de Dados_Images/BC-9303- MO-39-12.Imagem da Plaqueta do Motor-.184946.jpg</t>
  </si>
  <si>
    <t>Aguinaldo dos Santos Moura - 21/01/2025 09:45:32</t>
  </si>
  <si>
    <t>BC-9304/ MO-40-12</t>
  </si>
  <si>
    <t>BOMBA Nº2 AGUA DESMINERALIZADA</t>
  </si>
  <si>
    <t>Rafael De Carvalho Vasconcelos - 07/02/2025 16:11:51</t>
  </si>
  <si>
    <t>Rafael De Carvalho Vasconcelos - 07/02/2025 16:11:54</t>
  </si>
  <si>
    <t>Rafael De Carvalho Vasconcelos - 07/02/2025 16:11:56</t>
  </si>
  <si>
    <t>Rafael De Carvalho Vasconcelos - 07/02/2025 16:12:00</t>
  </si>
  <si>
    <t>Rafael De Carvalho Vasconcelos - 07/02/2025 16:12:04</t>
  </si>
  <si>
    <t>Rafael De Carvalho Vasconcelos - 07/02/2025 16:14:23</t>
  </si>
  <si>
    <t>Rafael De Carvalho Vasconcelos - 07/02/2025 16:14:25</t>
  </si>
  <si>
    <t>Rafael De Carvalho Vasconcelos - 07/02/2025 16:14:30</t>
  </si>
  <si>
    <t>Rafael De Carvalho Vasconcelos - 07/02/2025 16:14:35</t>
  </si>
  <si>
    <t>Rafael De Carvalho Vasconcelos - 07/02/2025 16:14:45</t>
  </si>
  <si>
    <t>Aguinaldo dos Santos Moura - 22/02/2025 07:55:19</t>
  </si>
  <si>
    <t>Aguinaldo dos Santos Moura - 22/02/2025 07:55:20</t>
  </si>
  <si>
    <t>Aguinaldo dos Santos Moura - 22/02/2025 07:55:22</t>
  </si>
  <si>
    <t>Aguinaldo dos Santos Moura - 22/02/2025 07:55:24</t>
  </si>
  <si>
    <t>Aguinaldo dos Santos Moura - 22/02/2025 07:55:26</t>
  </si>
  <si>
    <t>Aguinaldo dos Santos Moura - 22/02/2025 07:55:28</t>
  </si>
  <si>
    <t>Rafael Schafaschek - 27/02/2025 10:42:25</t>
  </si>
  <si>
    <t>Rafael Schafaschek - 27/02/2025 10:42:27</t>
  </si>
  <si>
    <t>Rafael Schafaschek - 27/02/2025 10:42:26</t>
  </si>
  <si>
    <t>Aguinaldo dos Santos Moura - 26/02/2025 12:42:34</t>
  </si>
  <si>
    <t>Aguinaldo dos Santos Moura - 26/02/2025 12:41:50</t>
  </si>
  <si>
    <t>Aguinaldo dos Santos Moura - 26/02/2025 12:41:53</t>
  </si>
  <si>
    <t>Rafael Schafaschek - 27/02/2025 15:36:26</t>
  </si>
  <si>
    <t>Rafael Schafaschek - 27/02/2025 15:36:27</t>
  </si>
  <si>
    <t>Rafael Schafaschek - 12/03/2025 17:35:46</t>
  </si>
  <si>
    <t>Rafael Schafaschek - 12/03/2025 17:35:45</t>
  </si>
  <si>
    <t>Base de Dados_Images/BC-9304- MO-40-12.Imagem do Equipamento-.191135.jpg</t>
  </si>
  <si>
    <t>Rafael De Carvalho Vasconcelos - 07/02/2025 16:10:24</t>
  </si>
  <si>
    <t>Base de Dados_Images/BC-9304- MO-40-12.Imagem da Plaqueta do Motor-.191135.jpg</t>
  </si>
  <si>
    <t>Rafael De Carvalho Vasconcelos - 07/02/2025 16:11:23</t>
  </si>
  <si>
    <t>BC-9305/ MO-100</t>
  </si>
  <si>
    <t>BOMBA Nº3 AGUA DESMINERALIZADA</t>
  </si>
  <si>
    <t>Rafael De Carvalho Vasconcelos - 07/02/2025 16:17:54</t>
  </si>
  <si>
    <t>Rafael De Carvalho Vasconcelos - 07/02/2025 16:18:54</t>
  </si>
  <si>
    <t>Rafael De Carvalho Vasconcelos - 07/02/2025 16:18:57</t>
  </si>
  <si>
    <t>Rafael De Carvalho Vasconcelos - 07/02/2025 16:19:16</t>
  </si>
  <si>
    <t>Rafael De Carvalho Vasconcelos - 07/02/2025 16:19:31</t>
  </si>
  <si>
    <t>Rafael De Carvalho Vasconcelos - 07/02/2025 16:19:33</t>
  </si>
  <si>
    <t>Rafael De Carvalho Vasconcelos - 07/02/2025 16:19:37</t>
  </si>
  <si>
    <t>Rafael De Carvalho Vasconcelos - 07/02/2025 16:19:42</t>
  </si>
  <si>
    <t>Aguinaldo dos Santos Moura - 22/02/2025 07:56:02</t>
  </si>
  <si>
    <t>Rafael De Carvalho Vasconcelos - 07/02/2025 16:19:55</t>
  </si>
  <si>
    <t>Aguinaldo dos Santos Moura - 22/02/2025 07:56:07</t>
  </si>
  <si>
    <t>Aguinaldo dos Santos Moura - 22/02/2025 07:56:08</t>
  </si>
  <si>
    <t>Aguinaldo dos Santos Moura - 22/02/2025 07:56:10</t>
  </si>
  <si>
    <t>Aguinaldo dos Santos Moura - 22/02/2025 07:56:12</t>
  </si>
  <si>
    <t>Aguinaldo dos Santos Moura - 22/02/2025 07:56:13</t>
  </si>
  <si>
    <t>Rafael Schafaschek - 27/02/2025 10:42:31</t>
  </si>
  <si>
    <t>Rafael Schafaschek - 27/02/2025 10:42:32</t>
  </si>
  <si>
    <t>Aguinaldo dos Santos Moura - 26/02/2025 12:42:09</t>
  </si>
  <si>
    <t>Aguinaldo dos Santos Moura - 26/02/2025 12:42:07</t>
  </si>
  <si>
    <t>Aguinaldo dos Santos Moura - 26/02/2025 12:42:14</t>
  </si>
  <si>
    <t>Rafael Schafaschek - 27/02/2025 15:36:31</t>
  </si>
  <si>
    <t>Rafael Schafaschek - 27/02/2025 15:36:32</t>
  </si>
  <si>
    <t>Rafael Schafaschek - 27/02/2025 15:36:33</t>
  </si>
  <si>
    <t>Rafael Schafaschek - 12/03/2025 17:35:51</t>
  </si>
  <si>
    <t>Rafael Schafaschek - 12/03/2025 17:35:50</t>
  </si>
  <si>
    <t>Base de Dados_Images/BC-9305- MO-100.Imagem do Equipamento-.191742.jpg</t>
  </si>
  <si>
    <t>Rafael De Carvalho Vasconcelos - 07/02/2025 16:17:05</t>
  </si>
  <si>
    <t>Base de Dados_Images/BC-9305- MO-100.Imagem da Plaqueta do Motor-.191742.jpg</t>
  </si>
  <si>
    <t>Rafael De Carvalho Vasconcelos - 07/02/2025 16:17:34</t>
  </si>
  <si>
    <t>PIT-104</t>
  </si>
  <si>
    <t>PRESSÃO ÁGUA ENTRADA DA OSMOSE 1° PASSO (VOR-101)</t>
  </si>
  <si>
    <t>Aguinaldo dos Santos Moura - 22/02/2025 09:56:36</t>
  </si>
  <si>
    <t>Aguinaldo dos Santos Moura - 22/02/2025 09:56:39</t>
  </si>
  <si>
    <t>Aguinaldo dos Santos Moura - 22/02/2025 09:56:41</t>
  </si>
  <si>
    <t>Aguinaldo dos Santos Moura - 22/02/2025 09:56:44</t>
  </si>
  <si>
    <t>Rafael Schafaschek - 27/02/2025 09:51:37</t>
  </si>
  <si>
    <t>Rafael Schafaschek - 27/02/2025 09:51:38</t>
  </si>
  <si>
    <t>Rafael Schafaschek - 27/02/2025 15:31:27</t>
  </si>
  <si>
    <t>Rafael Schafaschek - 12/03/2025 16:21:22</t>
  </si>
  <si>
    <t>Base de Dados_Images/PIT-104.Imagem do Equipamento-.125635.jpg</t>
  </si>
  <si>
    <t>Aguinaldo dos Santos Moura - 22/02/2025 09:56:28</t>
  </si>
  <si>
    <t>PIT-105</t>
  </si>
  <si>
    <t>PRESSÃO ÁGUA ENTRADA DA OSMOSE 2° PASSO (VOR-101)</t>
  </si>
  <si>
    <t>Aguinaldo dos Santos Moura - 22/02/2025 09:57:12</t>
  </si>
  <si>
    <t>Aguinaldo dos Santos Moura - 22/02/2025 09:57:15</t>
  </si>
  <si>
    <t>Aguinaldo dos Santos Moura - 22/02/2025 09:57:17</t>
  </si>
  <si>
    <t>Aguinaldo dos Santos Moura - 22/02/2025 09:57:19</t>
  </si>
  <si>
    <t>Rafael Schafaschek - 27/02/2025 09:51:44</t>
  </si>
  <si>
    <t>Rafael Schafaschek - 27/02/2025 09:51:45</t>
  </si>
  <si>
    <t>Rafael Schafaschek - 27/02/2025 15:31:33</t>
  </si>
  <si>
    <t>Rafael Schafaschek - 27/02/2025 15:31:34</t>
  </si>
  <si>
    <t>Rafael Schafaschek - 12/03/2025 16:21:27</t>
  </si>
  <si>
    <t>Base de Dados_Images/PIT-105.Imagem do Equipamento-.125712.jpg</t>
  </si>
  <si>
    <t>Aguinaldo dos Santos Moura - 22/02/2025 09:57:06</t>
  </si>
  <si>
    <t>PIT-106</t>
  </si>
  <si>
    <t>PRESSÃO ÁGUA REJEITO DA OSMOSE 2° PASSO (VOR-101)</t>
  </si>
  <si>
    <t>Aguinaldo dos Santos Moura - 22/02/2025 09:57:51</t>
  </si>
  <si>
    <t>Aguinaldo dos Santos Moura - 22/02/2025 09:57:54</t>
  </si>
  <si>
    <t>Aguinaldo dos Santos Moura - 22/02/2025 09:57:56</t>
  </si>
  <si>
    <t>Aguinaldo dos Santos Moura - 22/02/2025 09:58:00</t>
  </si>
  <si>
    <t>Rafael Schafaschek - 27/02/2025 09:51:51</t>
  </si>
  <si>
    <t>Rafael Schafaschek - 27/02/2025 15:31:38</t>
  </si>
  <si>
    <t>Rafael Schafaschek - 12/03/2025 16:21:32</t>
  </si>
  <si>
    <t>Rafael Schafaschek - 12/03/2025 16:21:31</t>
  </si>
  <si>
    <t>Base de Dados_Images/PIT-106.Imagem do Equipamento-.125749.jpg</t>
  </si>
  <si>
    <t>Aguinaldo dos Santos Moura - 22/02/2025 09:57:45</t>
  </si>
  <si>
    <t>PDT-101</t>
  </si>
  <si>
    <t>DIFERENCIAL PRESSÃO DO FILTRO DE CARTUCHO (FT-101)</t>
  </si>
  <si>
    <t>Aguinaldo dos Santos Moura - 22/02/2025 10:04:58</t>
  </si>
  <si>
    <t>Aguinaldo dos Santos Moura - 22/02/2025 10:05:02</t>
  </si>
  <si>
    <t>Aguinaldo dos Santos Moura - 22/02/2025 10:05:04</t>
  </si>
  <si>
    <t>Aguinaldo dos Santos Moura - 22/02/2025 10:05:07</t>
  </si>
  <si>
    <t>Rafael Schafaschek - 27/02/2025 09:51:55</t>
  </si>
  <si>
    <t>Rafael Schafaschek - 27/02/2025 09:51:56</t>
  </si>
  <si>
    <t>Rafael Schafaschek - 27/02/2025 15:31:42</t>
  </si>
  <si>
    <t>Rafael Schafaschek - 12/03/2025 16:21:38</t>
  </si>
  <si>
    <t>Rafael Schafaschek - 12/03/2025 16:21:37</t>
  </si>
  <si>
    <t>Base de Dados_Images/PDT-101.Imagem do Equipamento-.130458.jpg</t>
  </si>
  <si>
    <t>Aguinaldo dos Santos Moura - 22/02/2025 10:04:52</t>
  </si>
  <si>
    <t>TT-101</t>
  </si>
  <si>
    <t>TEMPERATURA ÁGUA PERMEADA DA OSMOSE (VOR-101)</t>
  </si>
  <si>
    <t>Aguinaldo dos Santos Moura - 22/02/2025 10:00:16</t>
  </si>
  <si>
    <t>Aguinaldo dos Santos Moura - 22/02/2025 10:00:19</t>
  </si>
  <si>
    <t>Aguinaldo dos Santos Moura - 22/02/2025 10:00:20</t>
  </si>
  <si>
    <t>Aguinaldo dos Santos Moura - 22/02/2025 10:00:30</t>
  </si>
  <si>
    <t>Rafael Schafaschek - 27/02/2025 09:52:00</t>
  </si>
  <si>
    <t>Rafael Schafaschek - 27/02/2025 15:31:47</t>
  </si>
  <si>
    <t>Rafael Schafaschek - 12/03/2025 16:21:42</t>
  </si>
  <si>
    <t>Base de Dados_Images/TT-101.Imagem do Equipamento-.130014.jpg</t>
  </si>
  <si>
    <t>Aguinaldo dos Santos Moura - 22/02/2025 10:00:08</t>
  </si>
  <si>
    <t>AIT-101</t>
  </si>
  <si>
    <t>PH ÁGUA DE ENTRADA DA OSMOSE (VOR-101)</t>
  </si>
  <si>
    <t>Aguinaldo dos Santos Moura - 26/02/2025 11:40:04</t>
  </si>
  <si>
    <t>Aguinaldo dos Santos Moura - 26/02/2025 11:40:06</t>
  </si>
  <si>
    <t>Aguinaldo dos Santos Moura - 26/02/2025 11:40:08</t>
  </si>
  <si>
    <t>Aguinaldo dos Santos Moura - 26/02/2025 11:40:12</t>
  </si>
  <si>
    <t>Rafael Schafaschek - 27/02/2025 09:52:04</t>
  </si>
  <si>
    <t>Rafael Schafaschek - 27/02/2025 09:52:05</t>
  </si>
  <si>
    <t>Rafael Schafaschek - 27/02/2025 15:31:52</t>
  </si>
  <si>
    <t>Rafael Schafaschek - 12/03/2025 16:21:46</t>
  </si>
  <si>
    <t>Base de Dados_Images/AIT-101.Imagem do Equipamento-.143956.jpg</t>
  </si>
  <si>
    <t>Aguinaldo dos Santos Moura - 26/02/2025 11:39:52</t>
  </si>
  <si>
    <t>AIT-102</t>
  </si>
  <si>
    <t>CONDUTIVIDADE ÁGUA DE ENTRADA DA OSMOSE (VOR-101)</t>
  </si>
  <si>
    <t>Aguinaldo dos Santos Moura - 26/02/2025 11:40:36</t>
  </si>
  <si>
    <t>Aguinaldo dos Santos Moura - 26/02/2025 11:40:38</t>
  </si>
  <si>
    <t>Aguinaldo dos Santos Moura - 26/02/2025 11:40:40</t>
  </si>
  <si>
    <t>Aguinaldo dos Santos Moura - 26/02/2025 11:40:41</t>
  </si>
  <si>
    <t>Rafael Schafaschek - 27/02/2025 09:52:09</t>
  </si>
  <si>
    <t>Rafael Schafaschek - 27/02/2025 15:31:57</t>
  </si>
  <si>
    <t>Rafael Schafaschek - 27/02/2025 15:31:58</t>
  </si>
  <si>
    <t>Rafael Schafaschek - 12/03/2025 16:21:51</t>
  </si>
  <si>
    <t>Rafael Schafaschek - 12/03/2025 16:21:50</t>
  </si>
  <si>
    <t>Base de Dados_Images/AIT-102.Imagem do Equipamento-.144035.jpg</t>
  </si>
  <si>
    <t>Aguinaldo dos Santos Moura - 26/02/2025 11:40:32</t>
  </si>
  <si>
    <t>AIT-103</t>
  </si>
  <si>
    <t>CONDUTIVIDADE ÁGUA PERMEADA DA OSMOSE (VOR-101)</t>
  </si>
  <si>
    <t>Aguinaldo dos Santos Moura - 26/02/2025 11:41:13</t>
  </si>
  <si>
    <t>Aguinaldo dos Santos Moura - 26/02/2025 11:41:14</t>
  </si>
  <si>
    <t>Aguinaldo dos Santos Moura - 26/02/2025 11:41:17</t>
  </si>
  <si>
    <t>Rafael Schafaschek - 27/02/2025 09:52:13</t>
  </si>
  <si>
    <t>Rafael Schafaschek - 27/02/2025 09:52:14</t>
  </si>
  <si>
    <t>Rafael Schafaschek - 27/02/2025 15:32:02</t>
  </si>
  <si>
    <t>Rafael Schafaschek - 12/03/2025 16:21:55</t>
  </si>
  <si>
    <t>Base de Dados_Images/AIT-103.Imagem do Equipamento-.144113.jpg</t>
  </si>
  <si>
    <t>Aguinaldo dos Santos Moura - 26/02/2025 11:41:08</t>
  </si>
  <si>
    <t>FIT-102</t>
  </si>
  <si>
    <t>VAZÃO ÁGUA PERMEADA DA OSMOSE</t>
  </si>
  <si>
    <t>Aguinaldo dos Santos Moura - 22/02/2025 10:06:47</t>
  </si>
  <si>
    <t>Aguinaldo dos Santos Moura - 22/02/2025 10:06:50</t>
  </si>
  <si>
    <t>Aguinaldo dos Santos Moura - 22/02/2025 10:06:51</t>
  </si>
  <si>
    <t>Aguinaldo dos Santos Moura - 22/02/2025 10:07:04</t>
  </si>
  <si>
    <t>Rafael Schafaschek - 27/02/2025 09:52:17</t>
  </si>
  <si>
    <t>Rafael Schafaschek - 27/02/2025 09:52:18</t>
  </si>
  <si>
    <t>Rafael Schafaschek - 27/02/2025 15:32:06</t>
  </si>
  <si>
    <t>Rafael Schafaschek - 27/02/2025 15:32:07</t>
  </si>
  <si>
    <t>Rafael Schafaschek - 12/03/2025 16:22:00</t>
  </si>
  <si>
    <t>Rafael Schafaschek - 12/03/2025 16:21:59</t>
  </si>
  <si>
    <t>Base de Dados_Images/FIT-102.Imagem do Equipamento-.130647.jpg</t>
  </si>
  <si>
    <t>Aguinaldo dos Santos Moura - 22/02/2025 10:06:37</t>
  </si>
  <si>
    <t>FT9302</t>
  </si>
  <si>
    <t>FILTRO CARTUCHO</t>
  </si>
  <si>
    <t>Rafael Schafaschek - 31/01/2025 08:17:22</t>
  </si>
  <si>
    <t>Rafael Schafaschek - 31/01/2025 08:17:23</t>
  </si>
  <si>
    <t>Rafael Schafaschek - 27/02/2025 15:29:36</t>
  </si>
  <si>
    <t>Rafael Schafaschek - 12/03/2025 16:20:12</t>
  </si>
  <si>
    <t>Base de Dados_Images/FT9302.Imagem do Equipamento-.143247.jpg</t>
  </si>
  <si>
    <t>Aguinaldo dos Santos Moura - 26/02/2025 11:32:43</t>
  </si>
  <si>
    <t>FT9303</t>
  </si>
  <si>
    <t>OSMOSE REVERSA</t>
  </si>
  <si>
    <t>Rafael Schafaschek - 31/01/2025 08:17:28</t>
  </si>
  <si>
    <t>Rafael Schafaschek - 31/01/2025 08:17:29</t>
  </si>
  <si>
    <t>Rafael Schafaschek - 27/02/2025 15:29:42</t>
  </si>
  <si>
    <t>Rafael Schafaschek - 12/03/2025 16:20:17</t>
  </si>
  <si>
    <t>Base de Dados_Images/FT9303.Imagem do Equipamento-.143323.jpg</t>
  </si>
  <si>
    <t>Aguinaldo dos Santos Moura - 26/02/2025 11:33:19</t>
  </si>
  <si>
    <t>TQ-9307</t>
  </si>
  <si>
    <t>TANQUE DE LIMPEZA QUIMICA</t>
  </si>
  <si>
    <t>Rafael De Carvalho Vasconcelos - 22/02/2025 09:24:34</t>
  </si>
  <si>
    <t>Rafael De Carvalho Vasconcelos - 22/02/2025 09:24:37</t>
  </si>
  <si>
    <t>Rafael De Carvalho Vasconcelos - 22/02/2025 09:25:01</t>
  </si>
  <si>
    <t>Rafael De Carvalho Vasconcelos - 22/02/2025 09:25:09</t>
  </si>
  <si>
    <t>Rafael De Carvalho Vasconcelos - 22/02/2025 09:25:42</t>
  </si>
  <si>
    <t>Rafael De Carvalho Vasconcelos - 22/02/2025 09:25:48</t>
  </si>
  <si>
    <t>Rafael De Carvalho Vasconcelos - 22/02/2025 09:25:53</t>
  </si>
  <si>
    <t>Aguinaldo dos Santos Moura - 22/02/2025 09:53:00</t>
  </si>
  <si>
    <t>Aguinaldo dos Santos Moura - 22/02/2025 09:53:15</t>
  </si>
  <si>
    <t>Rafael Schafaschek - 27/02/2025 15:31:10</t>
  </si>
  <si>
    <t>Rafael Schafaschek - 12/03/2025 16:20:46</t>
  </si>
  <si>
    <t>Rafael Schafaschek - 12/03/2025 16:20:45</t>
  </si>
  <si>
    <t>Base de Dados_Images/TQ-9307.Imagem do Equipamento-.122423.jpg</t>
  </si>
  <si>
    <t>Rafael De Carvalho Vasconcelos - 22/02/2025 09:24:16</t>
  </si>
  <si>
    <t>BC-9301/ BO-101</t>
  </si>
  <si>
    <t>BOMBA DE PRESSURIZACAO P/ OSMOSE</t>
  </si>
  <si>
    <t>Aguinaldo dos Santos Moura - 21/01/2025 08:25:53</t>
  </si>
  <si>
    <t>Rafael De Carvalho Vasconcelos - 07/02/2025 15:56:01</t>
  </si>
  <si>
    <t>Rafael De Carvalho Vasconcelos - 07/02/2025 15:56:03</t>
  </si>
  <si>
    <t>Rafael De Carvalho Vasconcelos - 07/02/2025 15:56:08</t>
  </si>
  <si>
    <t>Rafael De Carvalho Vasconcelos - 07/02/2025 15:56:12</t>
  </si>
  <si>
    <t>Rafael De Carvalho Vasconcelos - 07/02/2025 15:56:16</t>
  </si>
  <si>
    <t>Rafael De Carvalho Vasconcelos - 07/02/2025 15:56:20</t>
  </si>
  <si>
    <t>Rafael De Carvalho Vasconcelos - 07/02/2025 15:56:25</t>
  </si>
  <si>
    <t>Rafael De Carvalho Vasconcelos - 07/02/2025 15:56:29</t>
  </si>
  <si>
    <t>Rafael De Carvalho Vasconcelos - 07/02/2025 15:56:58</t>
  </si>
  <si>
    <t>Aguinaldo dos Santos Moura - 21/01/2025 08:25:59</t>
  </si>
  <si>
    <t>Aguinaldo dos Santos Moura - 21/01/2025 08:25:55</t>
  </si>
  <si>
    <t>Aguinaldo dos Santos Moura - 21/01/2025 08:26:03</t>
  </si>
  <si>
    <t>Aguinaldo dos Santos Moura - 21/01/2025 08:26:01</t>
  </si>
  <si>
    <t>Aguinaldo dos Santos Moura - 21/01/2025 08:26:00</t>
  </si>
  <si>
    <t>Rafael Schafaschek - 27/02/2025 10:44:45</t>
  </si>
  <si>
    <t>Rafael Schafaschek - 27/02/2025 10:44:01</t>
  </si>
  <si>
    <t>Rafael Schafaschek - 27/02/2025 10:44:02</t>
  </si>
  <si>
    <t>Rafael Schafaschek - 27/02/2025 10:44:05</t>
  </si>
  <si>
    <t>Rafael Schafaschek - 27/02/2025 10:44:16</t>
  </si>
  <si>
    <t>Rafael Schafaschek - 27/02/2025 10:44:17</t>
  </si>
  <si>
    <t>Rafael Schafaschek - 27/02/2025 15:30:04</t>
  </si>
  <si>
    <t>Rafael Schafaschek - 27/02/2025 15:30:13</t>
  </si>
  <si>
    <t>Rafael Schafaschek - 27/02/2025 15:30:15</t>
  </si>
  <si>
    <t>Rafael Schafaschek - 27/02/2025 15:30:16</t>
  </si>
  <si>
    <t>Rafael Schafaschek - 12/03/2025 16:20:21</t>
  </si>
  <si>
    <t>Rafael Schafaschek - 12/03/2025 16:20:23</t>
  </si>
  <si>
    <t>Rafael Schafaschek - 12/03/2025 16:20:22</t>
  </si>
  <si>
    <t>Base de Dados_Images/BC-9301- BO-101.Imagem do Equipamento-.181705.jpg</t>
  </si>
  <si>
    <t>Aguinaldo dos Santos Moura - 21/01/2025 08:25:39</t>
  </si>
  <si>
    <t>Base de Dados_Images/BC-9301- BO-101.Imagem da Plaqueta do Motor-.181705.jpg</t>
  </si>
  <si>
    <t>Aguinaldo dos Santos Moura - 21/01/2025 08:25:48</t>
  </si>
  <si>
    <t>BC-9302/ BO-102</t>
  </si>
  <si>
    <t>BOMBA DE LIMPEZA QUIMICA DA OSMOSE</t>
  </si>
  <si>
    <t>Aguinaldo dos Santos Moura - 21/01/2025 08:27:36</t>
  </si>
  <si>
    <t>Rafael De Carvalho Vasconcelos - 07/02/2025 15:52:15</t>
  </si>
  <si>
    <t>Rafael De Carvalho Vasconcelos - 07/02/2025 15:52:18</t>
  </si>
  <si>
    <t>Rafael De Carvalho Vasconcelos - 07/02/2025 15:52:26</t>
  </si>
  <si>
    <t>Rafael De Carvalho Vasconcelos - 07/02/2025 15:53:41</t>
  </si>
  <si>
    <t>Rafael De Carvalho Vasconcelos - 07/02/2025 15:53:44</t>
  </si>
  <si>
    <t>Rafael De Carvalho Vasconcelos - 07/02/2025 15:53:49</t>
  </si>
  <si>
    <t>Rafael De Carvalho Vasconcelos - 07/02/2025 15:53:52</t>
  </si>
  <si>
    <t>Rafael De Carvalho Vasconcelos - 07/02/2025 15:54:18</t>
  </si>
  <si>
    <t>Rafael De Carvalho Vasconcelos - 07/02/2025 15:54:24</t>
  </si>
  <si>
    <t>Aguinaldo dos Santos Moura - 21/01/2025 08:27:44</t>
  </si>
  <si>
    <t>Aguinaldo dos Santos Moura - 21/01/2025 08:27:42</t>
  </si>
  <si>
    <t>Aguinaldo dos Santos Moura - 21/01/2025 08:27:40</t>
  </si>
  <si>
    <t>Aguinaldo dos Santos Moura - 21/01/2025 08:27:39</t>
  </si>
  <si>
    <t>Aguinaldo dos Santos Moura - 21/01/2025 08:27:38</t>
  </si>
  <si>
    <t>Rafael Schafaschek - 27/02/2025 10:44:23</t>
  </si>
  <si>
    <t>Rafael Schafaschek - 27/02/2025 10:44:24</t>
  </si>
  <si>
    <t>Rafael Schafaschek - 27/02/2025 10:44:26</t>
  </si>
  <si>
    <t>Rafael Schafaschek - 27/02/2025 10:44:27</t>
  </si>
  <si>
    <t>Rafael Schafaschek - 27/02/2025 10:44:28</t>
  </si>
  <si>
    <t>Rafael Schafaschek - 27/02/2025 10:44:29</t>
  </si>
  <si>
    <t>Rafael Schafaschek - 27/02/2025 15:30:26</t>
  </si>
  <si>
    <t>Rafael Schafaschek - 27/02/2025 15:30:27</t>
  </si>
  <si>
    <t>Rafael Schafaschek - 27/02/2025 15:30:29</t>
  </si>
  <si>
    <t>Rafael Schafaschek - 12/03/2025 16:20:29</t>
  </si>
  <si>
    <t>Rafael Schafaschek - 12/03/2025 16:20:28</t>
  </si>
  <si>
    <t>Base de Dados_Images/BC-9302- BO-102.Imagem do Equipamento-.181928.jpg</t>
  </si>
  <si>
    <t>Aguinaldo dos Santos Moura - 21/01/2025 08:26:32</t>
  </si>
  <si>
    <t>Base de Dados_Images/BC-9302- BO-102.Imagem da Plaqueta do Motor-.181928.jpg</t>
  </si>
  <si>
    <t>Aguinaldo dos Santos Moura - 21/01/2025 08:26:54</t>
  </si>
  <si>
    <t>BD-3006/ DOS-01</t>
  </si>
  <si>
    <t>BOMBA DE ANTI-INCRUSTRANTE</t>
  </si>
  <si>
    <t>Aguinaldo dos Santos Moura - 21/01/2025 08:31:03</t>
  </si>
  <si>
    <t>Rafael De Carvalho Vasconcelos - 22/02/2025 09:26:24</t>
  </si>
  <si>
    <t>Rafael De Carvalho Vasconcelos - 22/02/2025 09:26:30</t>
  </si>
  <si>
    <t>Rafael De Carvalho Vasconcelos - 22/02/2025 09:26:33</t>
  </si>
  <si>
    <t>Rafael De Carvalho Vasconcelos - 22/02/2025 09:26:36</t>
  </si>
  <si>
    <t>Rafael De Carvalho Vasconcelos - 22/02/2025 09:26:41</t>
  </si>
  <si>
    <t>Rafael De Carvalho Vasconcelos - 22/02/2025 09:26:43</t>
  </si>
  <si>
    <t>Rafael De Carvalho Vasconcelos - 22/02/2025 09:26:46</t>
  </si>
  <si>
    <t>Rafael De Carvalho Vasconcelos - 22/02/2025 09:26:49</t>
  </si>
  <si>
    <t>Rafael De Carvalho Vasconcelos - 22/02/2025 09:26:51</t>
  </si>
  <si>
    <t>Aguinaldo dos Santos Moura - 21/01/2025 08:31:13</t>
  </si>
  <si>
    <t>Aguinaldo dos Santos Moura - 21/01/2025 08:31:17</t>
  </si>
  <si>
    <t>Aguinaldo dos Santos Moura - 21/01/2025 08:31:24</t>
  </si>
  <si>
    <t>Aguinaldo dos Santos Moura - 21/01/2025 08:31:30</t>
  </si>
  <si>
    <t>Aguinaldo dos Santos Moura - 21/01/2025 08:31:57</t>
  </si>
  <si>
    <t>Aguinaldo dos Santos Moura - 21/01/2025 08:31:51</t>
  </si>
  <si>
    <t>Rafael Schafaschek - 27/02/2025 10:44:34</t>
  </si>
  <si>
    <t>Rafael Schafaschek - 27/02/2025 10:44:35</t>
  </si>
  <si>
    <t>Rafael Schafaschek - 27/02/2025 10:44:36</t>
  </si>
  <si>
    <t>Rafael Schafaschek - 27/02/2025 10:44:39</t>
  </si>
  <si>
    <t>Rafael Schafaschek - 27/02/2025 10:44:37</t>
  </si>
  <si>
    <t>Rafael Schafaschek - 27/02/2025 10:44:40</t>
  </si>
  <si>
    <t>Rafael Schafaschek - 27/02/2025 15:30:33</t>
  </si>
  <si>
    <t>Rafael Schafaschek - 27/02/2025 15:30:34</t>
  </si>
  <si>
    <t>Rafael Schafaschek - 27/02/2025 15:30:35</t>
  </si>
  <si>
    <t>Rafael Schafaschek - 12/03/2025 16:20:35</t>
  </si>
  <si>
    <t>Rafael Schafaschek - 12/03/2025 16:20:34</t>
  </si>
  <si>
    <t>Rafael Schafaschek - 12/03/2025 16:20:33</t>
  </si>
  <si>
    <t>Base de Dados_Images/BD-3006- DOS-01.Imagem do Equipamento-.182009.jpg</t>
  </si>
  <si>
    <t>Aguinaldo dos Santos Moura - 21/01/2025 08:30:36</t>
  </si>
  <si>
    <t>Base de Dados_Images/BD-3006- DOS-01.Imagem da Plaqueta do Motor-.182009.jpg</t>
  </si>
  <si>
    <t>Aguinaldo dos Santos Moura - 21/01/2025 08:30:56</t>
  </si>
  <si>
    <t>BD-3007/ DOS-02</t>
  </si>
  <si>
    <t>BOMBA DE METABISULFITO DE SODIO</t>
  </si>
  <si>
    <t>Aguinaldo dos Santos Moura - 21/01/2025 08:32:52</t>
  </si>
  <si>
    <t>Rafael De Carvalho Vasconcelos - 22/02/2025 09:27:02</t>
  </si>
  <si>
    <t>Rafael De Carvalho Vasconcelos - 22/02/2025 09:27:04</t>
  </si>
  <si>
    <t>Rafael De Carvalho Vasconcelos - 22/02/2025 09:27:10</t>
  </si>
  <si>
    <t>Rafael De Carvalho Vasconcelos - 22/02/2025 09:27:12</t>
  </si>
  <si>
    <t>Rafael De Carvalho Vasconcelos - 22/02/2025 09:27:16</t>
  </si>
  <si>
    <t>Rafael De Carvalho Vasconcelos - 22/02/2025 09:27:18</t>
  </si>
  <si>
    <t>Rafael De Carvalho Vasconcelos - 22/02/2025 09:27:23</t>
  </si>
  <si>
    <t>Rafael De Carvalho Vasconcelos - 22/02/2025 09:27:26</t>
  </si>
  <si>
    <t>Rafael De Carvalho Vasconcelos - 22/02/2025 09:27:32</t>
  </si>
  <si>
    <t>Aguinaldo dos Santos Moura - 21/01/2025 08:32:59</t>
  </si>
  <si>
    <t>Aguinaldo dos Santos Moura - 21/01/2025 08:33:02</t>
  </si>
  <si>
    <t>Aguinaldo dos Santos Moura - 21/01/2025 08:33:09</t>
  </si>
  <si>
    <t>Aguinaldo dos Santos Moura - 21/01/2025 08:33:12</t>
  </si>
  <si>
    <t>Aguinaldo dos Santos Moura - 21/01/2025 08:33:14</t>
  </si>
  <si>
    <t>Aguinaldo dos Santos Moura - 21/01/2025 08:33:17</t>
  </si>
  <si>
    <t>Rafael Schafaschek - 27/02/2025 10:45:18</t>
  </si>
  <si>
    <t>Rafael Schafaschek - 27/02/2025 10:45:19</t>
  </si>
  <si>
    <t>Rafael Schafaschek - 27/02/2025 10:45:21</t>
  </si>
  <si>
    <t>Rafael Schafaschek - 27/02/2025 10:45:22</t>
  </si>
  <si>
    <t>Rafael Schafaschek - 27/02/2025 10:45:23</t>
  </si>
  <si>
    <t>Rafael Schafaschek - 27/02/2025 15:30:56</t>
  </si>
  <si>
    <t>Rafael Schafaschek - 27/02/2025 15:30:57</t>
  </si>
  <si>
    <t>Rafael Schafaschek - 27/02/2025 15:30:58</t>
  </si>
  <si>
    <t>Rafael Schafaschek - 12/03/2025 16:20:40</t>
  </si>
  <si>
    <t>Rafael Schafaschek - 12/03/2025 16:20:39</t>
  </si>
  <si>
    <t>Base de Dados_Images/BD-3007- DOS-02.Imagem do Equipamento-.182044.jpg</t>
  </si>
  <si>
    <t>Aguinaldo dos Santos Moura - 21/01/2025 08:32:19</t>
  </si>
  <si>
    <t>Base de Dados_Images/BD-3007- DOS-02.Imagem da Plaqueta do Motor-.182044.jpg</t>
  </si>
  <si>
    <t>Aguinaldo dos Santos Moura - 21/01/2025 08:32:45</t>
  </si>
  <si>
    <t>FT9301</t>
  </si>
  <si>
    <t>FILTRO MULTIMÍDIA</t>
  </si>
  <si>
    <t>Rafael De Carvalho Vasconcelos - 22/02/2025 09:39:31</t>
  </si>
  <si>
    <t>Rafael De Carvalho Vasconcelos - 22/02/2025 09:39:33</t>
  </si>
  <si>
    <t>Rafael Schafaschek - 27/02/2025 15:33:54</t>
  </si>
  <si>
    <t>Rafael Schafaschek - 12/03/2025 16:22:11</t>
  </si>
  <si>
    <t>Base de Dados_Images/FT9301.Imagem do Equipamento-.123915.jpg</t>
  </si>
  <si>
    <t>Rafael De Carvalho Vasconcelos - 22/02/2025 09:39:11</t>
  </si>
  <si>
    <t>XV-113</t>
  </si>
  <si>
    <t>ÁGUA PARA RETROLAVAGEM DO FILTRO MULTIMÍDIA (FMM-110)</t>
  </si>
  <si>
    <t>Aguinaldo dos Santos Moura - 22/02/2025 10:51:42</t>
  </si>
  <si>
    <t>Aguinaldo dos Santos Moura - 22/02/2025 10:51:44</t>
  </si>
  <si>
    <t>Aguinaldo dos Santos Moura - 22/02/2025 10:51:46</t>
  </si>
  <si>
    <t>Aguinaldo dos Santos Moura - 22/02/2025 10:51:57</t>
  </si>
  <si>
    <t>Aguinaldo dos Santos Moura - 22/02/2025 10:51:54</t>
  </si>
  <si>
    <t>Aguinaldo dos Santos Moura - 22/02/2025 10:51:53</t>
  </si>
  <si>
    <t>Aguinaldo dos Santos Moura - 22/02/2025 10:51:51</t>
  </si>
  <si>
    <t>Aguinaldo dos Santos Moura - 22/02/2025 10:51:49</t>
  </si>
  <si>
    <t>Rafael Schafaschek - 27/02/2025 09:50:41</t>
  </si>
  <si>
    <t>Rafael Schafaschek - 27/02/2025 15:34:04</t>
  </si>
  <si>
    <t>Rafael Schafaschek - 12/03/2025 16:22:19</t>
  </si>
  <si>
    <t>Base de Dados_Images/XV-113.Imagem do Equipamento-.135047.jpg</t>
  </si>
  <si>
    <t>Aguinaldo dos Santos Moura - 22/02/2025 10:48:58</t>
  </si>
  <si>
    <t>XV-114</t>
  </si>
  <si>
    <t>DESCARTE RETROLAVAGEM DO FILTRO DE MULTIMÍDIA (FMM-110)</t>
  </si>
  <si>
    <t>Aguinaldo dos Santos Moura - 22/02/2025 10:52:13</t>
  </si>
  <si>
    <t>Aguinaldo dos Santos Moura - 22/02/2025 10:52:15</t>
  </si>
  <si>
    <t>Aguinaldo dos Santos Moura - 22/02/2025 10:52:16</t>
  </si>
  <si>
    <t>Aguinaldo dos Santos Moura - 22/02/2025 10:52:22</t>
  </si>
  <si>
    <t>Aguinaldo dos Santos Moura - 22/02/2025 10:52:28</t>
  </si>
  <si>
    <t>Aguinaldo dos Santos Moura - 22/02/2025 10:52:29</t>
  </si>
  <si>
    <t>Aguinaldo dos Santos Moura - 22/02/2025 10:52:23</t>
  </si>
  <si>
    <t>Aguinaldo dos Santos Moura - 22/02/2025 10:52:25</t>
  </si>
  <si>
    <t>Rafael Schafaschek - 27/02/2025 09:50:44</t>
  </si>
  <si>
    <t>Rafael Schafaschek - 27/02/2025 09:50:45</t>
  </si>
  <si>
    <t>Rafael Schafaschek - 27/02/2025 15:34:09</t>
  </si>
  <si>
    <t>Rafael Schafaschek - 12/03/2025 16:22:26</t>
  </si>
  <si>
    <t>Base de Dados_Images/XV-114.Imagem do Equipamento-.135054.jpg</t>
  </si>
  <si>
    <t>Aguinaldo dos Santos Moura - 22/02/2025 10:49:22</t>
  </si>
  <si>
    <t>XV-112</t>
  </si>
  <si>
    <t>SAÍDA DE ÁGUA FILTRADA DO FILTRO DE MULTIMÍDIA (FMM-110)</t>
  </si>
  <si>
    <t>Aguinaldo dos Santos Moura - 22/02/2025 10:52:41</t>
  </si>
  <si>
    <t>Aguinaldo dos Santos Moura - 22/02/2025 10:52:42</t>
  </si>
  <si>
    <t>Aguinaldo dos Santos Moura - 22/02/2025 10:52:44</t>
  </si>
  <si>
    <t>Aguinaldo dos Santos Moura - 22/02/2025 10:52:45</t>
  </si>
  <si>
    <t>Aguinaldo dos Santos Moura - 22/02/2025 10:52:48</t>
  </si>
  <si>
    <t>Aguinaldo dos Santos Moura - 22/02/2025 10:52:50</t>
  </si>
  <si>
    <t>Aguinaldo dos Santos Moura - 22/02/2025 10:52:51</t>
  </si>
  <si>
    <t>Aguinaldo dos Santos Moura - 22/02/2025 10:52:55</t>
  </si>
  <si>
    <t>Rafael Schafaschek - 27/02/2025 09:50:49</t>
  </si>
  <si>
    <t>Rafael Schafaschek - 27/02/2025 15:34:13</t>
  </si>
  <si>
    <t>Rafael Schafaschek - 12/03/2025 16:22:30</t>
  </si>
  <si>
    <t>Base de Dados_Images/XV-112.Imagem do Equipamento-.135102.jpg</t>
  </si>
  <si>
    <t>Aguinaldo dos Santos Moura - 22/02/2025 10:49:56</t>
  </si>
  <si>
    <t>XV-111</t>
  </si>
  <si>
    <t>ENTRADA DE ÁGUA FILTRADA DO FILTRO DE MULTIMÍDIA (FMM-110)</t>
  </si>
  <si>
    <t>Aguinaldo dos Santos Moura - 22/02/2025 10:53:08</t>
  </si>
  <si>
    <t>Aguinaldo dos Santos Moura - 22/02/2025 10:53:10</t>
  </si>
  <si>
    <t>Aguinaldo dos Santos Moura - 22/02/2025 10:53:31</t>
  </si>
  <si>
    <t>Aguinaldo dos Santos Moura - 22/02/2025 10:53:11</t>
  </si>
  <si>
    <t>Aguinaldo dos Santos Moura - 22/02/2025 10:53:14</t>
  </si>
  <si>
    <t>Aguinaldo dos Santos Moura - 22/02/2025 10:53:16</t>
  </si>
  <si>
    <t>Aguinaldo dos Santos Moura - 22/02/2025 10:53:20</t>
  </si>
  <si>
    <t>Aguinaldo dos Santos Moura - 22/02/2025 10:53:17</t>
  </si>
  <si>
    <t>Rafael Schafaschek - 27/02/2025 09:50:54</t>
  </si>
  <si>
    <t>Rafael Schafaschek - 27/02/2025 15:34:17</t>
  </si>
  <si>
    <t>Rafael Schafaschek - 12/03/2025 16:22:35</t>
  </si>
  <si>
    <t>Base de Dados_Images/XV-111.Imagem do Equipamento-.135111.jpg</t>
  </si>
  <si>
    <t>Aguinaldo dos Santos Moura - 22/02/2025 10:50:14</t>
  </si>
  <si>
    <t>XV-115</t>
  </si>
  <si>
    <t>ALÍVIO DO FILTRO MULTIMÍDIA (FMM-110)</t>
  </si>
  <si>
    <t>Aguinaldo dos Santos Moura - 22/02/2025 10:53:44</t>
  </si>
  <si>
    <t>Aguinaldo dos Santos Moura - 22/02/2025 10:53:45</t>
  </si>
  <si>
    <t>Aguinaldo dos Santos Moura - 22/02/2025 10:53:47</t>
  </si>
  <si>
    <t>Aguinaldo dos Santos Moura - 22/02/2025 10:53:48</t>
  </si>
  <si>
    <t>Aguinaldo dos Santos Moura - 22/02/2025 10:53:51</t>
  </si>
  <si>
    <t>Aguinaldo dos Santos Moura - 22/02/2025 10:53:52</t>
  </si>
  <si>
    <t>Aguinaldo dos Santos Moura - 22/02/2025 10:53:54</t>
  </si>
  <si>
    <t>Aguinaldo dos Santos Moura - 22/02/2025 10:53:57</t>
  </si>
  <si>
    <t>Rafael Schafaschek - 27/02/2025 09:50:58</t>
  </si>
  <si>
    <t>Rafael Schafaschek - 27/02/2025 15:34:22</t>
  </si>
  <si>
    <t>Rafael Schafaschek - 12/03/2025 16:22:39</t>
  </si>
  <si>
    <t>Base de Dados_Images/XV-115.Imagem do Equipamento-.135119.jpg</t>
  </si>
  <si>
    <t>Aguinaldo dos Santos Moura - 22/02/2025 10:50:44</t>
  </si>
  <si>
    <t>XV-116</t>
  </si>
  <si>
    <t>DRENO DO FILTRO DE MULTIMÍDIA</t>
  </si>
  <si>
    <t>Aguinaldo dos Santos Moura - 22/02/2025 10:54:08</t>
  </si>
  <si>
    <t>Aguinaldo dos Santos Moura - 22/02/2025 10:54:09</t>
  </si>
  <si>
    <t>Aguinaldo dos Santos Moura - 22/02/2025 10:54:11</t>
  </si>
  <si>
    <t>Aguinaldo dos Santos Moura - 22/02/2025 10:54:12</t>
  </si>
  <si>
    <t>Aguinaldo dos Santos Moura - 22/02/2025 10:54:15</t>
  </si>
  <si>
    <t>Aguinaldo dos Santos Moura - 22/02/2025 10:54:16</t>
  </si>
  <si>
    <t>Aguinaldo dos Santos Moura - 22/02/2025 10:54:18</t>
  </si>
  <si>
    <t>Aguinaldo dos Santos Moura - 22/02/2025 10:54:19</t>
  </si>
  <si>
    <t>Rafael Schafaschek - 27/02/2025 09:51:02</t>
  </si>
  <si>
    <t>Rafael Schafaschek - 27/02/2025 09:51:03</t>
  </si>
  <si>
    <t>Rafael Schafaschek - 27/02/2025 15:34:26</t>
  </si>
  <si>
    <t>Rafael Schafaschek - 12/03/2025 16:22:43</t>
  </si>
  <si>
    <t>Base de Dados_Images/XV-116.Imagem do Equipamento-.135127.jpg</t>
  </si>
  <si>
    <t>Aguinaldo dos Santos Moura - 22/02/2025 10:51:11</t>
  </si>
  <si>
    <t>Sistema Adiabatico</t>
  </si>
  <si>
    <t>SA-8905/ MO-43-12</t>
  </si>
  <si>
    <t>BBA ADIABATICO</t>
  </si>
  <si>
    <t>Rafael Schafaschek - 31/01/2025 09:05:54</t>
  </si>
  <si>
    <t>Rafael Schafaschek - 31/01/2025 09:05:55</t>
  </si>
  <si>
    <t>Rafael Schafaschek - 31/01/2025 09:05:56</t>
  </si>
  <si>
    <t>Rafael Schafaschek - 31/01/2025 09:05:57</t>
  </si>
  <si>
    <t>Rafael Schafaschek - 31/01/2025 09:05:58</t>
  </si>
  <si>
    <t>Rafael Schafaschek - 31/01/2025 09:05:59</t>
  </si>
  <si>
    <t>Rafael Schafaschek - 31/01/2025 09:06:00</t>
  </si>
  <si>
    <t>Rafael Schafaschek - 31/01/2025 09:06:01</t>
  </si>
  <si>
    <t>Rafael Schafaschek - 31/01/2025 09:06:02</t>
  </si>
  <si>
    <t>Rafael Schafaschek - 31/01/2025 09:06:03</t>
  </si>
  <si>
    <t>Rafael Schafaschek - 31/01/2025 09:06:04</t>
  </si>
  <si>
    <t>Rafael Schafaschek - 31/01/2025 11:38:26</t>
  </si>
  <si>
    <t>Rafael Schafaschek - 31/01/2025 11:38:27</t>
  </si>
  <si>
    <t>Rafael Schafaschek - 31/01/2025 11:38:28</t>
  </si>
  <si>
    <t>Rafael Schafaschek - 31/01/2025 14:33:51</t>
  </si>
  <si>
    <t>Rafael Schafaschek - 31/01/2025 14:33:52</t>
  </si>
  <si>
    <t>Rafael Schafaschek - 12/03/2025 17:36:18</t>
  </si>
  <si>
    <t>Rafael Schafaschek - 12/03/2025 17:36:17</t>
  </si>
  <si>
    <t>SA-8905/ MO-38-12</t>
  </si>
  <si>
    <t>VENTILADOR ADIABATICO</t>
  </si>
  <si>
    <t>Rafael Schafaschek - 31/01/2025 09:06:20</t>
  </si>
  <si>
    <t>Rafael Schafaschek - 31/01/2025 09:06:21</t>
  </si>
  <si>
    <t>Rafael Schafaschek - 31/01/2025 09:07:04</t>
  </si>
  <si>
    <t>Rafael Schafaschek - 31/01/2025 09:07:05</t>
  </si>
  <si>
    <t>Rafael Schafaschek - 31/01/2025 09:07:06</t>
  </si>
  <si>
    <t>Rafael Schafaschek - 31/01/2025 09:07:07</t>
  </si>
  <si>
    <t>Rafael Schafaschek - 31/01/2025 09:07:08</t>
  </si>
  <si>
    <t>Rafael Schafaschek - 31/01/2025 09:07:09</t>
  </si>
  <si>
    <t>Rafael Schafaschek - 31/01/2025 09:07:10</t>
  </si>
  <si>
    <t>Rafael Schafaschek - 31/01/2025 09:07:11</t>
  </si>
  <si>
    <t>Rafael Schafaschek - 31/01/2025 09:07:12</t>
  </si>
  <si>
    <t>Rafael Schafaschek - 31/01/2025 09:07:13</t>
  </si>
  <si>
    <t>Rafael Schafaschek - 31/01/2025 09:07:14</t>
  </si>
  <si>
    <t>Rafael Schafaschek - 31/01/2025 09:07:15</t>
  </si>
  <si>
    <t>Rafael Schafaschek - 31/01/2025 09:07:17</t>
  </si>
  <si>
    <t>Rafael Schafaschek - 31/01/2025 11:38:32</t>
  </si>
  <si>
    <t>Rafael Schafaschek - 31/01/2025 11:38:33</t>
  </si>
  <si>
    <t>Rafael Schafaschek - 31/01/2025 11:38:34</t>
  </si>
  <si>
    <t>Rafael Schafaschek - 31/01/2025 11:38:35</t>
  </si>
  <si>
    <t>Rafael Schafaschek - 31/01/2025 11:38:36</t>
  </si>
  <si>
    <t>Rafael Schafaschek - 31/01/2025 14:33:56</t>
  </si>
  <si>
    <t>Rafael Schafaschek - 31/01/2025 14:33:57</t>
  </si>
  <si>
    <t>Rafael Schafaschek - 31/01/2025 14:33:58</t>
  </si>
  <si>
    <t>Rafael Schafaschek - 12/03/2025 17:36:22</t>
  </si>
  <si>
    <t>Combate De Incêncio</t>
  </si>
  <si>
    <t>TQ-9602</t>
  </si>
  <si>
    <t>TQ DIESEL ABASTECIMENTO BBA DE COMBATE A INCÊNCDIO N°2</t>
  </si>
  <si>
    <t>Rafael Schafaschek - 31/01/2025 09:05:18</t>
  </si>
  <si>
    <t>Rafael Schafaschek - 31/01/2025 09:05:19</t>
  </si>
  <si>
    <t>Rafael Schafaschek - 31/01/2025 09:05:20</t>
  </si>
  <si>
    <t>Rafael Schafaschek - 31/01/2025 09:05:21</t>
  </si>
  <si>
    <t>Rafael Schafaschek - 31/01/2025 09:05:22</t>
  </si>
  <si>
    <t>Rafael Schafaschek - 31/01/2025 09:05:23</t>
  </si>
  <si>
    <t>Rafael Schafaschek - 31/01/2025 14:50:17</t>
  </si>
  <si>
    <t>Rafael Schafaschek - 12/03/2025 17:37:01</t>
  </si>
  <si>
    <t>Rafael Schafaschek - 12/03/2025 17:37:00</t>
  </si>
  <si>
    <t>Base de Dados_Images/TQ-9602.Imagem do Equipamento-.120525.jpg</t>
  </si>
  <si>
    <t>Rafael De Carvalho Vasconcelos - 22/02/2025 09:05:21</t>
  </si>
  <si>
    <t>TQ-9601</t>
  </si>
  <si>
    <t>TQ DIESEL ABASTECIMENTO BBA DE COMBATE A INCÊNCDIO N°1</t>
  </si>
  <si>
    <t>Rafael Schafaschek - 31/01/2025 09:05:31</t>
  </si>
  <si>
    <t>Rafael Schafaschek - 31/01/2025 09:05:32</t>
  </si>
  <si>
    <t>Rafael Schafaschek - 31/01/2025 09:05:33</t>
  </si>
  <si>
    <t>Rafael Schafaschek - 31/01/2025 09:05:34</t>
  </si>
  <si>
    <t>Rafael Schafaschek - 31/01/2025 09:05:35</t>
  </si>
  <si>
    <t>Rafael Schafaschek - 31/01/2025 09:05:36</t>
  </si>
  <si>
    <t>Rafael Schafaschek - 31/01/2025 09:05:37</t>
  </si>
  <si>
    <t>Rafael Schafaschek - 31/01/2025 09:05:38</t>
  </si>
  <si>
    <t>Rafael Schafaschek - 31/01/2025 14:50:21</t>
  </si>
  <si>
    <t>Rafael Schafaschek - 12/03/2025 17:37:06</t>
  </si>
  <si>
    <t>Rafael Schafaschek - 12/03/2025 17:37:05</t>
  </si>
  <si>
    <t>Base de Dados_Images/TQ-9601.Imagem do Equipamento-.120452.jpg</t>
  </si>
  <si>
    <t>Rafael De Carvalho Vasconcelos - 22/02/2025 09:04:45</t>
  </si>
  <si>
    <t>BC-9604</t>
  </si>
  <si>
    <t>BOMBA PRESSURIZAÇÃO DA LINHA DE COMBATE A INCÊNDIO</t>
  </si>
  <si>
    <t>Laercio Gonçalves de Souza Junior - 14/01/2025 15:16:34</t>
  </si>
  <si>
    <t>Rafael Schafaschek - 31/01/2025 09:03:27</t>
  </si>
  <si>
    <t>Rafael Schafaschek - 31/01/2025 09:03:29</t>
  </si>
  <si>
    <t>Rafael Schafaschek - 31/01/2025 09:03:30</t>
  </si>
  <si>
    <t>Rafael Schafaschek - 31/01/2025 09:03:31</t>
  </si>
  <si>
    <t>Rafael Schafaschek - 31/01/2025 09:03:33</t>
  </si>
  <si>
    <t>Rafael Schafaschek - 31/01/2025 09:03:34</t>
  </si>
  <si>
    <t>Laercio Gonçalves de Souza Junior - 14/01/2025 15:16:41</t>
  </si>
  <si>
    <t>Laercio Gonçalves de Souza Junior - 14/01/2025 15:16:44</t>
  </si>
  <si>
    <t>Laercio Gonçalves de Souza Junior - 14/01/2025 15:16:46</t>
  </si>
  <si>
    <t>Laercio Gonçalves de Souza Junior - 14/01/2025 15:16:49</t>
  </si>
  <si>
    <t>Rafael Schafaschek - 31/01/2025 09:03:37</t>
  </si>
  <si>
    <t>Laercio Gonçalves de Souza Junior - 14/01/2025 15:17:07</t>
  </si>
  <si>
    <t>Rafael Schafaschek - 31/01/2025 11:38:47</t>
  </si>
  <si>
    <t>Rafael Schafaschek - 31/01/2025 11:38:48</t>
  </si>
  <si>
    <t>Rafael Schafaschek - 31/01/2025 11:38:49</t>
  </si>
  <si>
    <t>Rafael Schafaschek - 31/01/2025 11:38:50</t>
  </si>
  <si>
    <t>Rafael Schafaschek - 31/01/2025 14:34:41</t>
  </si>
  <si>
    <t>Rafael Schafaschek - 31/01/2025 14:34:42</t>
  </si>
  <si>
    <t>Rafael Schafaschek - 31/01/2025 14:34:43</t>
  </si>
  <si>
    <t>Rafael Schafaschek - 12/03/2025 17:36:31</t>
  </si>
  <si>
    <t>Rafael Schafaschek - 12/03/2025 17:36:30</t>
  </si>
  <si>
    <t>Base de Dados_Images/BC-9604.Imagem do Equipamento-.190035.jpg</t>
  </si>
  <si>
    <t>Laercio Gonçalves de Souza Junior - 14/01/2025 15:16:12</t>
  </si>
  <si>
    <t>Base de Dados_Images/BC-9604.Imagem da Plaqueta do Motor-.190035.jpg</t>
  </si>
  <si>
    <t>Laercio Gonçalves de Souza Junior - 14/01/2025 15:16:27</t>
  </si>
  <si>
    <t>BC-9602</t>
  </si>
  <si>
    <t>BOMBA COMBATE A INCÊNDIO DIESEL Nº2</t>
  </si>
  <si>
    <t>Rafael Schafaschek - 31/01/2025 09:04:15</t>
  </si>
  <si>
    <t>Rafael Schafaschek - 31/01/2025 09:04:16</t>
  </si>
  <si>
    <t>Rafael Schafaschek - 31/01/2025 09:04:17</t>
  </si>
  <si>
    <t>Rafael Schafaschek - 31/01/2025 09:04:18</t>
  </si>
  <si>
    <t>Rafael Schafaschek - 31/01/2025 09:04:19</t>
  </si>
  <si>
    <t>Rafael Schafaschek - 31/01/2025 09:04:20</t>
  </si>
  <si>
    <t>Rafael Schafaschek - 31/01/2025 09:04:22</t>
  </si>
  <si>
    <t>Rafael Schafaschek - 31/01/2025 09:04:23</t>
  </si>
  <si>
    <t>Rafael Schafaschek - 31/01/2025 09:04:24</t>
  </si>
  <si>
    <t>Rafael Schafaschek - 31/01/2025 09:04:25</t>
  </si>
  <si>
    <t>Rafael Schafaschek - 31/01/2025 09:04:27</t>
  </si>
  <si>
    <t>Rafael Schafaschek - 31/01/2025 09:04:28</t>
  </si>
  <si>
    <t>Rafael Schafaschek - 31/01/2025 09:04:30</t>
  </si>
  <si>
    <t>Rafael Schafaschek - 31/01/2025 11:38:54</t>
  </si>
  <si>
    <t>Rafael Schafaschek - 31/01/2025 11:38:55</t>
  </si>
  <si>
    <t>Rafael Schafaschek - 31/01/2025 11:38:56</t>
  </si>
  <si>
    <t>Rafael Schafaschek - 31/01/2025 11:38:57</t>
  </si>
  <si>
    <t>Rafael Schafaschek - 31/01/2025 14:34:47</t>
  </si>
  <si>
    <t>Rafael Schafaschek - 31/01/2025 14:34:48</t>
  </si>
  <si>
    <t>Rafael Schafaschek - 31/01/2025 14:34:49</t>
  </si>
  <si>
    <t>Rafael Schafaschek - 12/03/2025 17:36:40</t>
  </si>
  <si>
    <t>Rafael Schafaschek - 12/03/2025 17:36:39</t>
  </si>
  <si>
    <t>Base de Dados_Images/BC-9602.Imagem do Equipamento-.120302.jpg</t>
  </si>
  <si>
    <t>Rafael De Carvalho Vasconcelos - 22/02/2025 09:00:44</t>
  </si>
  <si>
    <t>Base de Dados_Images/BC-9602.Imagem da Plaqueta do Motor-.120302.jpg</t>
  </si>
  <si>
    <t>Rafael De Carvalho Vasconcelos - 22/02/2025 09:02:51</t>
  </si>
  <si>
    <t>BC-9601</t>
  </si>
  <si>
    <t>BOMBA COMBATE A INCÊNDIO DIESEL Nº1</t>
  </si>
  <si>
    <t>Rafael Schafaschek - 31/01/2025 09:04:38</t>
  </si>
  <si>
    <t>Rafael Schafaschek - 31/01/2025 09:04:40</t>
  </si>
  <si>
    <t>Rafael Schafaschek - 31/01/2025 09:04:41</t>
  </si>
  <si>
    <t>Rafael Schafaschek - 31/01/2025 09:04:43</t>
  </si>
  <si>
    <t>Rafael Schafaschek - 31/01/2025 09:04:44</t>
  </si>
  <si>
    <t>Rafael Schafaschek - 31/01/2025 09:04:45</t>
  </si>
  <si>
    <t>Rafael Schafaschek - 31/01/2025 09:04:46</t>
  </si>
  <si>
    <t>Rafael Schafaschek - 31/01/2025 09:04:47</t>
  </si>
  <si>
    <t>Rafael Schafaschek - 31/01/2025 09:04:48</t>
  </si>
  <si>
    <t>Rafael Schafaschek - 31/01/2025 09:04:49</t>
  </si>
  <si>
    <t>Rafael Schafaschek - 31/01/2025 09:04:50</t>
  </si>
  <si>
    <t>Rafael Schafaschek - 31/01/2025 09:04:51</t>
  </si>
  <si>
    <t>Rafael Schafaschek - 31/01/2025 11:39:01</t>
  </si>
  <si>
    <t>Rafael Schafaschek - 31/01/2025 11:39:02</t>
  </si>
  <si>
    <t>Rafael Schafaschek - 31/01/2025 11:39:03</t>
  </si>
  <si>
    <t>Rafael Schafaschek - 31/01/2025 11:39:04</t>
  </si>
  <si>
    <t>Rafael Schafaschek - 31/01/2025 14:34:54</t>
  </si>
  <si>
    <t>Rafael Schafaschek - 31/01/2025 14:34:55</t>
  </si>
  <si>
    <t>Rafael Schafaschek - 12/03/2025 17:36:45</t>
  </si>
  <si>
    <t>Rafael Schafaschek - 12/03/2025 17:36:44</t>
  </si>
  <si>
    <t>Base de Dados_Images/BC-9601.Imagem do Equipamento-.120407.jpg</t>
  </si>
  <si>
    <t>Rafael De Carvalho Vasconcelos - 22/02/2025 09:03:44</t>
  </si>
  <si>
    <t>Base de Dados_Images/BC-9601.Imagem da Plaqueta do Motor-.120407.jpg</t>
  </si>
  <si>
    <t>Rafael De Carvalho Vasconcelos - 22/02/2025 09:04:02</t>
  </si>
  <si>
    <t>BC-9603</t>
  </si>
  <si>
    <t>BOMBA ELÉTRICA DE COMBATE A INCÊNDIO Nº3</t>
  </si>
  <si>
    <t>Laercio Gonçalves de Souza Junior - 14/01/2025 15:14:30</t>
  </si>
  <si>
    <t>Rafael Schafaschek - 31/01/2025 09:05:00</t>
  </si>
  <si>
    <t>Rafael Schafaschek - 31/01/2025 09:05:01</t>
  </si>
  <si>
    <t>Rafael Schafaschek - 31/01/2025 09:05:02</t>
  </si>
  <si>
    <t>Rafael Schafaschek - 31/01/2025 09:05:03</t>
  </si>
  <si>
    <t>Rafael Schafaschek - 31/01/2025 09:05:04</t>
  </si>
  <si>
    <t>Rafael Schafaschek - 31/01/2025 09:05:05</t>
  </si>
  <si>
    <t>Laercio Gonçalves de Souza Junior - 14/01/2025 15:14:53</t>
  </si>
  <si>
    <t>Laercio Gonçalves de Souza Junior - 14/01/2025 15:15:00</t>
  </si>
  <si>
    <t>Laercio Gonçalves de Souza Junior - 14/01/2025 15:15:09</t>
  </si>
  <si>
    <t>Laercio Gonçalves de Souza Junior - 14/01/2025 15:15:16</t>
  </si>
  <si>
    <t>Laercio Gonçalves de Souza Junior - 14/01/2025 15:15:33</t>
  </si>
  <si>
    <t>Laercio Gonçalves de Souza Junior - 14/01/2025 15:15:47</t>
  </si>
  <si>
    <t>Rafael Schafaschek - 31/01/2025 11:39:08</t>
  </si>
  <si>
    <t>Rafael Schafaschek - 31/01/2025 11:39:09</t>
  </si>
  <si>
    <t>Rafael Schafaschek - 31/01/2025 11:39:10</t>
  </si>
  <si>
    <t>Rafael Schafaschek - 31/01/2025 11:39:11</t>
  </si>
  <si>
    <t>Rafael Schafaschek - 31/01/2025 14:34:59</t>
  </si>
  <si>
    <t>Rafael Schafaschek - 31/01/2025 14:35:00</t>
  </si>
  <si>
    <t>Rafael Schafaschek - 31/01/2025 14:35:01</t>
  </si>
  <si>
    <t>Rafael Schafaschek - 12/03/2025 17:36:50</t>
  </si>
  <si>
    <t>Rafael Schafaschek - 12/03/2025 17:36:49</t>
  </si>
  <si>
    <t>Base de Dados_Images/BC-9603.Imagem do Equipamento-.190007.jpg</t>
  </si>
  <si>
    <t>Laercio Gonçalves de Souza Junior - 14/01/2025 15:13:48</t>
  </si>
  <si>
    <t>Base de Dados_Images/BC-9603.Imagem da Plaqueta do Motor-.190007.jpg</t>
  </si>
  <si>
    <t>Laercio Gonçalves de Souza Junior - 14/01/2025 15:14:16</t>
  </si>
  <si>
    <t>PCTS</t>
  </si>
  <si>
    <t>Geral</t>
  </si>
  <si>
    <t>Amostrador/Sonda Oblíqua</t>
  </si>
  <si>
    <t>SO-7901</t>
  </si>
  <si>
    <t>Amostrador - Sonda Oblíqua</t>
  </si>
  <si>
    <t>Ademilson Jose Saviol - 07/02/2025 10:45:30</t>
  </si>
  <si>
    <t>Ademilson Jose Saviol - 07/02/2025 10:45:58</t>
  </si>
  <si>
    <t>Ademilson Jose Saviol - 07/02/2025 10:46:09</t>
  </si>
  <si>
    <t>Ademilson Jose Saviol - 07/02/2025 10:46:14</t>
  </si>
  <si>
    <t>Ademilson Jose Saviol - 07/02/2025 10:46:19</t>
  </si>
  <si>
    <t>Ademilson Jose Saviol - 07/02/2025 10:46:33</t>
  </si>
  <si>
    <t>Ademilson Jose Saviol - 07/02/2025 10:46:51</t>
  </si>
  <si>
    <t>Ademilson Jose Saviol - 07/02/2025 10:47:07</t>
  </si>
  <si>
    <t>Ademilson Jose Saviol - 07/02/2025 10:47:49</t>
  </si>
  <si>
    <t>Ademilson Jose Saviol - 07/02/2025 10:47:52</t>
  </si>
  <si>
    <t>Ademilson Jose Saviol - 07/02/2025 10:47:56</t>
  </si>
  <si>
    <t>Ademilson Jose Saviol - 07/02/2025 10:47:59</t>
  </si>
  <si>
    <t>Ademilson Jose Saviol - 07/02/2025 10:48:03</t>
  </si>
  <si>
    <t>Ademilson Jose Saviol - 07/02/2025 10:48:18</t>
  </si>
  <si>
    <t>Ademilson Jose Saviol - 07/02/2025 10:48:22</t>
  </si>
  <si>
    <t>Ademilson Jose Saviol - 07/02/2025 10:48:25</t>
  </si>
  <si>
    <t>Ademilson Jose Saviol - 07/02/2025 10:48:29</t>
  </si>
  <si>
    <t>Ademilson Jose Saviol - 07/02/2025 10:48:32</t>
  </si>
  <si>
    <t>Ademilson Jose Saviol - 07/02/2025 10:48:34</t>
  </si>
  <si>
    <t>Ademilson Jose Saviol - 07/02/2025 10:48:37</t>
  </si>
  <si>
    <t>Ademilson Jose Saviol - 07/02/2025 10:48:40</t>
  </si>
  <si>
    <t>Ademilson Jose Saviol - 07/02/2025 10:48:43</t>
  </si>
  <si>
    <t>Ademilson Jose Saviol - 07/02/2025 10:48:45</t>
  </si>
  <si>
    <t>Rafael Schafaschek - 10/02/2025 09:41:59</t>
  </si>
  <si>
    <t>Rafael Schafaschek - 10/02/2025 09:42:03</t>
  </si>
  <si>
    <t>Rafael Schafaschek - 10/02/2025 09:42:06</t>
  </si>
  <si>
    <t>Rafael Schafaschek - 10/02/2025 09:42:08</t>
  </si>
  <si>
    <t>Rafael Schafaschek - 10/02/2025 09:42:10</t>
  </si>
  <si>
    <t>Rafael Schafaschek - 10/02/2025 10:39:29</t>
  </si>
  <si>
    <t>Rafael Schafaschek - 10/02/2025 10:39:30</t>
  </si>
  <si>
    <t>Rafael Schafaschek - 10/02/2025 10:39:33</t>
  </si>
  <si>
    <t>Rafael Schafaschek - 10/02/2025 10:39:37</t>
  </si>
  <si>
    <t>Rafael Schafaschek - 10/02/2025 10:39:39</t>
  </si>
  <si>
    <t>Rafael Schafaschek - 10/02/2025 10:40:00</t>
  </si>
  <si>
    <t>Base de Dados_Images/SO-7901.Imagem do Equipamento-.133909.jpg</t>
  </si>
  <si>
    <t>Ademilson Jose Saviol - 07/02/2025 10:39:03</t>
  </si>
  <si>
    <t>EB-7901</t>
  </si>
  <si>
    <t>Esteira</t>
  </si>
  <si>
    <t>Ademilson Jose Saviol - 06/02/2025 16:09:20</t>
  </si>
  <si>
    <t>Ademilson Jose Saviol - 06/02/2025 16:08:18</t>
  </si>
  <si>
    <t>Ademilson Jose Saviol - 06/02/2025 16:09:36</t>
  </si>
  <si>
    <t>Ademilson Jose Saviol - 06/02/2025 16:08:27</t>
  </si>
  <si>
    <t>Ademilson Jose Saviol - 06/02/2025 16:08:32</t>
  </si>
  <si>
    <t>Ademilson Jose Saviol - 06/02/2025 16:08:36</t>
  </si>
  <si>
    <t>Ademilson Jose Saviol - 06/02/2025 16:08:40</t>
  </si>
  <si>
    <t>Ademilson Jose Saviol - 06/02/2025 16:08:48</t>
  </si>
  <si>
    <t>Ademilson Jose Saviol - 06/02/2025 16:08:54</t>
  </si>
  <si>
    <t>Ademilson Jose Saviol - 06/02/2025 16:10:09</t>
  </si>
  <si>
    <t>Ademilson Jose Saviol - 06/02/2025 16:10:25</t>
  </si>
  <si>
    <t>Ademilson Jose Saviol - 06/02/2025 16:10:31</t>
  </si>
  <si>
    <t>Ademilson Jose Saviol - 06/02/2025 16:10:37</t>
  </si>
  <si>
    <t>Ademilson Jose Saviol - 06/02/2025 16:10:42</t>
  </si>
  <si>
    <t>Ademilson Jose Saviol - 06/02/2025 16:10:49</t>
  </si>
  <si>
    <t>Ademilson Jose Saviol - 06/02/2025 16:11:14</t>
  </si>
  <si>
    <t>Ademilson Jose Saviol - 06/02/2025 16:11:19</t>
  </si>
  <si>
    <t>Ademilson Jose Saviol - 06/02/2025 16:11:24</t>
  </si>
  <si>
    <t>Ademilson Jose Saviol - 06/02/2025 16:11:36</t>
  </si>
  <si>
    <t>Ademilson Jose Saviol - 06/02/2025 16:11:42</t>
  </si>
  <si>
    <t>Ademilson Jose Saviol - 06/02/2025 16:11:45</t>
  </si>
  <si>
    <t>Ademilson Jose Saviol - 06/02/2025 16:11:53</t>
  </si>
  <si>
    <t>Ademilson Jose Saviol - 06/02/2025 16:12:12</t>
  </si>
  <si>
    <t>Ademilson Jose Saviol - 06/02/2025 16:12:18</t>
  </si>
  <si>
    <t>Eduardo Mendes Rodrigues - 10/02/2025 10:09:50</t>
  </si>
  <si>
    <t>Eduardo Mendes Rodrigues - 10/02/2025 10:10:09</t>
  </si>
  <si>
    <t>Aguinaldo dos Santos Moura - 10/02/2025 10:10:31</t>
  </si>
  <si>
    <t>Aguinaldo dos Santos Moura - 10/02/2025 10:10:16</t>
  </si>
  <si>
    <t>Aguinaldo dos Santos Moura - 10/02/2025 10:10:24</t>
  </si>
  <si>
    <t>Rafael Schafaschek - 10/02/2025 10:41:40</t>
  </si>
  <si>
    <t>Rafael Schafaschek - 10/02/2025 10:41:41</t>
  </si>
  <si>
    <t>Rafael Schafaschek - 10/02/2025 10:41:42</t>
  </si>
  <si>
    <t>Rafael Schafaschek - 10/02/2025 10:41:48</t>
  </si>
  <si>
    <t>Rafael Schafaschek - 10/02/2025 10:42:17</t>
  </si>
  <si>
    <t>Rafael Schafaschek - 10/02/2025 10:42:20</t>
  </si>
  <si>
    <t>Rafael Schafaschek - 12/03/2025 17:30:16</t>
  </si>
  <si>
    <t>Rafael Schafaschek - 12/03/2025 17:30:15</t>
  </si>
  <si>
    <t>Rafael Schafaschek - 12/03/2025 17:30:18</t>
  </si>
  <si>
    <t>Base de Dados_Images/EB-7901.Imagem do Equipamento-.190625.jpg</t>
  </si>
  <si>
    <t>Ademilson Jose Saviol - 06/02/2025 16:06:18</t>
  </si>
  <si>
    <t>Betoneira</t>
  </si>
  <si>
    <t>BT-7901</t>
  </si>
  <si>
    <t>Ademilson Jose Saviol - 06/02/2025 16:30:38</t>
  </si>
  <si>
    <t>Ademilson Jose Saviol - 06/02/2025 16:30:41</t>
  </si>
  <si>
    <t>Ademilson Jose Saviol - 06/02/2025 16:30:47</t>
  </si>
  <si>
    <t>Ademilson Jose Saviol - 06/02/2025 16:30:55</t>
  </si>
  <si>
    <t>Ademilson Jose Saviol - 06/02/2025 16:31:00</t>
  </si>
  <si>
    <t>Ademilson Jose Saviol - 06/02/2025 16:31:10</t>
  </si>
  <si>
    <t>Ademilson Jose Saviol - 06/02/2025 16:32:03</t>
  </si>
  <si>
    <t>Ademilson Jose Saviol - 06/02/2025 16:32:29</t>
  </si>
  <si>
    <t>Ademilson Jose Saviol - 06/02/2025 16:32:39</t>
  </si>
  <si>
    <t>Ademilson Jose Saviol - 06/02/2025 16:32:46</t>
  </si>
  <si>
    <t>Ademilson Jose Saviol - 06/02/2025 16:32:50</t>
  </si>
  <si>
    <t>Ademilson Jose Saviol - 06/02/2025 16:32:56</t>
  </si>
  <si>
    <t>Ademilson Jose Saviol - 06/02/2025 16:33:12</t>
  </si>
  <si>
    <t>Ademilson Jose Saviol - 06/02/2025 16:33:16</t>
  </si>
  <si>
    <t>Ademilson Jose Saviol - 06/02/2025 16:33:21</t>
  </si>
  <si>
    <t>Eduardo Mendes Rodrigues - 10/02/2025 10:28:46</t>
  </si>
  <si>
    <t>Aguinaldo dos Santos Moura - 10/02/2025 10:29:55</t>
  </si>
  <si>
    <t>Aguinaldo dos Santos Moura - 10/02/2025 10:29:57</t>
  </si>
  <si>
    <t>Aguinaldo dos Santos Moura - 10/02/2025 10:30:03</t>
  </si>
  <si>
    <t>Aguinaldo dos Santos Moura - 10/02/2025 10:30:05</t>
  </si>
  <si>
    <t>Aguinaldo dos Santos Moura - 10/02/2025 10:30:07</t>
  </si>
  <si>
    <t>Aguinaldo dos Santos Moura - 10/02/2025 10:30:10</t>
  </si>
  <si>
    <t>Rafael Schafaschek - 10/02/2025 10:40:10</t>
  </si>
  <si>
    <t>Rafael Schafaschek - 10/02/2025 10:40:51</t>
  </si>
  <si>
    <t>Rafael Schafaschek - 10/02/2025 10:40:52</t>
  </si>
  <si>
    <t>Rafael Schafaschek - 10/02/2025 10:41:06</t>
  </si>
  <si>
    <t>Rafael Schafaschek - 12/03/2025 17:30:01</t>
  </si>
  <si>
    <t>Rafael Schafaschek - 12/03/2025 17:30:00</t>
  </si>
  <si>
    <t>Rafael Schafaschek - 12/03/2025 17:30:03</t>
  </si>
  <si>
    <t>Rafael Schafaschek - 12/03/2025 17:30:02</t>
  </si>
  <si>
    <t>Base de Dados_Images/BT-7901.Imagem do Equipamento-.193025.jpg</t>
  </si>
  <si>
    <t>Ademilson Jose Saviol - 06/02/2025 16:30:20</t>
  </si>
  <si>
    <t>Digestor</t>
  </si>
  <si>
    <t>DG-7901</t>
  </si>
  <si>
    <t>Ademilson Jose Saviol - 07/02/2025 10:25:33</t>
  </si>
  <si>
    <t>Ademilson Jose Saviol - 07/02/2025 10:26:33</t>
  </si>
  <si>
    <t>Ademilson Jose Saviol - 07/02/2025 10:26:37</t>
  </si>
  <si>
    <t>Ademilson Jose Saviol - 07/02/2025 10:26:46</t>
  </si>
  <si>
    <t>Ademilson Jose Saviol - 07/02/2025 10:26:51</t>
  </si>
  <si>
    <t>Ademilson Jose Saviol - 07/02/2025 10:26:59</t>
  </si>
  <si>
    <t>Ademilson Jose Saviol - 07/02/2025 10:27:05</t>
  </si>
  <si>
    <t>Ademilson Jose Saviol - 07/02/2025 10:27:19</t>
  </si>
  <si>
    <t>Ademilson Jose Saviol - 07/02/2025 10:27:26</t>
  </si>
  <si>
    <t>Ademilson Jose Saviol - 07/02/2025 10:27:32</t>
  </si>
  <si>
    <t>Ademilson Jose Saviol - 07/02/2025 10:27:38</t>
  </si>
  <si>
    <t>Ademilson Jose Saviol - 07/02/2025 10:27:50</t>
  </si>
  <si>
    <t>Ademilson Jose Saviol - 07/02/2025 10:27:57</t>
  </si>
  <si>
    <t>Ademilson Jose Saviol - 07/02/2025 10:28:04</t>
  </si>
  <si>
    <t>Ademilson Jose Saviol - 07/02/2025 10:28:17</t>
  </si>
  <si>
    <t>Ademilson Jose Saviol - 07/02/2025 10:28:21</t>
  </si>
  <si>
    <t>Ademilson Jose Saviol - 07/02/2025 10:28:42</t>
  </si>
  <si>
    <t>Eduardo Mendes Rodrigues - 10/02/2025 09:55:36</t>
  </si>
  <si>
    <t>Aguinaldo dos Santos Moura - 10/02/2025 09:55:46</t>
  </si>
  <si>
    <t>Aguinaldo dos Santos Moura - 10/02/2025 09:55:48</t>
  </si>
  <si>
    <t>Aguinaldo dos Santos Moura - 10/02/2025 09:55:49</t>
  </si>
  <si>
    <t>Aguinaldo dos Santos Moura - 10/02/2025 09:55:51</t>
  </si>
  <si>
    <t>Rafael Schafaschek - 10/02/2025 10:41:16</t>
  </si>
  <si>
    <t>Rafael Schafaschek - 10/02/2025 10:41:21</t>
  </si>
  <si>
    <t>Rafael Schafaschek - 10/02/2025 10:41:23</t>
  </si>
  <si>
    <t>Rafael Schafaschek - 10/02/2025 10:41:25</t>
  </si>
  <si>
    <t>Rafael Schafaschek - 10/02/2025 10:41:26</t>
  </si>
  <si>
    <t>Rafael Schafaschek - 10/02/2025 10:41:29</t>
  </si>
  <si>
    <t>Rafael Schafaschek - 12/03/2025 17:30:08</t>
  </si>
  <si>
    <t>Rafael Schafaschek - 12/03/2025 17:30:07</t>
  </si>
  <si>
    <t>Rafael Schafaschek - 12/03/2025 17:30:10</t>
  </si>
  <si>
    <t>Rafael Schafaschek - 12/03/2025 17:30:09</t>
  </si>
  <si>
    <t>Base de Dados_Images/DG-7901.Imagem do Equipamento-.132515.jpg</t>
  </si>
  <si>
    <t>Ademilson Jose Saviol - 07/02/2025 10:25:09</t>
  </si>
  <si>
    <t>Forrageira</t>
  </si>
  <si>
    <t>DI-7901</t>
  </si>
  <si>
    <t>Ademilson Jose Saviol - 06/02/2025 15:57:56</t>
  </si>
  <si>
    <t>Ademilson Jose Saviol - 06/02/2025 15:57:58</t>
  </si>
  <si>
    <t>Ademilson Jose Saviol - 06/02/2025 15:58:07</t>
  </si>
  <si>
    <t>Ademilson Jose Saviol - 06/02/2025 15:58:25</t>
  </si>
  <si>
    <t>Ademilson Jose Saviol - 06/02/2025 15:58:30</t>
  </si>
  <si>
    <t>Ademilson Jose Saviol - 06/02/2025 15:58:41</t>
  </si>
  <si>
    <t>Ademilson Jose Saviol - 06/02/2025 15:58:53</t>
  </si>
  <si>
    <t>Ademilson Jose Saviol - 06/02/2025 15:58:58</t>
  </si>
  <si>
    <t>Ademilson Jose Saviol - 06/02/2025 15:59:03</t>
  </si>
  <si>
    <t>Ademilson Jose Saviol - 06/02/2025 15:59:12</t>
  </si>
  <si>
    <t>Ademilson Jose Saviol - 06/02/2025 15:59:20</t>
  </si>
  <si>
    <t>Ademilson Jose Saviol - 06/02/2025 15:59:25</t>
  </si>
  <si>
    <t>Ademilson Jose Saviol - 06/02/2025 15:59:41</t>
  </si>
  <si>
    <t>Ademilson Jose Saviol - 06/02/2025 15:59:49</t>
  </si>
  <si>
    <t>Ademilson Jose Saviol - 06/02/2025 15:59:56</t>
  </si>
  <si>
    <t>Ademilson Jose Saviol - 06/02/2025 16:00:17</t>
  </si>
  <si>
    <t>Ademilson Jose Saviol - 06/02/2025 16:03:20</t>
  </si>
  <si>
    <t>Eduardo Mendes Rodrigues - 10/02/2025 10:30:42</t>
  </si>
  <si>
    <t>Aguinaldo dos Santos Moura - 10/02/2025 10:30:21</t>
  </si>
  <si>
    <t>Aguinaldo dos Santos Moura - 10/02/2025 10:30:23</t>
  </si>
  <si>
    <t>Aguinaldo dos Santos Moura - 10/02/2025 10:30:24</t>
  </si>
  <si>
    <t>Aguinaldo dos Santos Moura - 10/02/2025 10:30:26</t>
  </si>
  <si>
    <t>Aguinaldo dos Santos Moura - 10/02/2025 10:30:28</t>
  </si>
  <si>
    <t>Rafael Schafaschek - 10/02/2025 10:42:32</t>
  </si>
  <si>
    <t>Rafael Schafaschek - 10/02/2025 10:42:34</t>
  </si>
  <si>
    <t>Rafael Schafaschek - 10/02/2025 10:42:37</t>
  </si>
  <si>
    <t>Rafael Schafaschek - 10/02/2025 10:42:36</t>
  </si>
  <si>
    <t>Rafael Schafaschek - 10/02/2025 10:42:41</t>
  </si>
  <si>
    <t>Rafael Schafaschek - 12/03/2025 17:30:23</t>
  </si>
  <si>
    <t>Rafael Schafaschek - 12/03/2025 17:30:22</t>
  </si>
  <si>
    <t>Rafael Schafaschek - 12/03/2025 17:30:25</t>
  </si>
  <si>
    <t>Rafael Schafaschek - 12/03/2025 17:30:24</t>
  </si>
  <si>
    <t>Rafael Schafaschek - 12/03/2025 17:30:26</t>
  </si>
  <si>
    <t>Base de Dados_Images/DI-7901.Imagem do Equipamento-.185738.jpg</t>
  </si>
  <si>
    <t>Ademilson Jose Saviol - 06/02/2025 15:57:32</t>
  </si>
  <si>
    <t>Prensa Hidráulica</t>
  </si>
  <si>
    <t>PH-7901</t>
  </si>
  <si>
    <t>Ademilson Jose Saviol - 07/02/2025 10:35:05</t>
  </si>
  <si>
    <t>Ademilson Jose Saviol - 07/02/2025 10:35:09</t>
  </si>
  <si>
    <t>Ademilson Jose Saviol - 07/02/2025 10:35:11</t>
  </si>
  <si>
    <t>Ademilson Jose Saviol - 07/02/2025 10:31:37</t>
  </si>
  <si>
    <t>Ademilson Jose Saviol - 07/02/2025 10:31:45</t>
  </si>
  <si>
    <t>Ademilson Jose Saviol - 07/02/2025 10:32:09</t>
  </si>
  <si>
    <t>Eduardo Mendes Rodrigues - 10/02/2025 09:52:43</t>
  </si>
  <si>
    <t>Aguinaldo dos Santos Moura - 10/02/2025 09:52:06</t>
  </si>
  <si>
    <t>Aguinaldo dos Santos Moura - 10/02/2025 09:52:07</t>
  </si>
  <si>
    <t>Aguinaldo dos Santos Moura - 10/02/2025 09:52:09</t>
  </si>
  <si>
    <t>Aguinaldo dos Santos Moura - 10/02/2025 09:52:11</t>
  </si>
  <si>
    <t>Aguinaldo dos Santos Moura - 10/02/2025 09:52:13</t>
  </si>
  <si>
    <t>Aguinaldo dos Santos Moura - 10/02/2025 09:52:15</t>
  </si>
  <si>
    <t>Rafael Schafaschek - 10/02/2025 10:42:59</t>
  </si>
  <si>
    <t>Rafael Schafaschek - 10/02/2025 10:43:00</t>
  </si>
  <si>
    <t>Rafael Schafaschek - 10/02/2025 10:43:01</t>
  </si>
  <si>
    <t>Rafael Schafaschek - 10/02/2025 10:43:03</t>
  </si>
  <si>
    <t>Rafael Schafaschek - 10/02/2025 10:43:07</t>
  </si>
  <si>
    <t>Rafael Schafaschek - 10/02/2025 10:43:16</t>
  </si>
  <si>
    <t>Rafael Schafaschek - 12/03/2025 17:30:31</t>
  </si>
  <si>
    <t>Rafael Schafaschek - 12/03/2025 17:30:30</t>
  </si>
  <si>
    <t>Rafael Schafaschek - 12/03/2025 17:30:33</t>
  </si>
  <si>
    <t>Rafael Schafaschek - 12/03/2025 17:30:32</t>
  </si>
  <si>
    <t>Base de Dados_Images/PH-7901.Imagem do Equipamento-.133010.jpg</t>
  </si>
  <si>
    <t>Ademilson Jose Saviol - 07/02/2025 10:30:05</t>
  </si>
  <si>
    <t>Guincho Hilo</t>
  </si>
  <si>
    <t>PD6818</t>
  </si>
  <si>
    <t>Talha para Movimentação de Bag de Cal</t>
  </si>
  <si>
    <t>Leandro Henrique Ferreira - 22/02/2025 11:35:07</t>
  </si>
  <si>
    <t>Leandro Henrique Ferreira - 22/02/2025 11:35:09</t>
  </si>
  <si>
    <t>Leandro Henrique Ferreira - 22/02/2025 11:35:13</t>
  </si>
  <si>
    <t>Leandro Henrique Ferreira - 22/02/2025 11:35:15</t>
  </si>
  <si>
    <t>Leandro Henrique Ferreira - 22/02/2025 11:35:29</t>
  </si>
  <si>
    <t>Leandro Henrique Ferreira - 22/02/2025 11:35:27</t>
  </si>
  <si>
    <t>Leandro Henrique Ferreira - 22/02/2025 11:35:24</t>
  </si>
  <si>
    <t>Leandro Henrique Ferreira - 22/02/2025 11:35:36</t>
  </si>
  <si>
    <t>Leandro Henrique Ferreira - 22/02/2025 11:35:38</t>
  </si>
  <si>
    <t>Leandro Henrique Ferreira - 22/02/2025 11:35:41</t>
  </si>
  <si>
    <t>Leandro Henrique Ferreira - 22/02/2025 11:35:43</t>
  </si>
  <si>
    <t>Leandro Henrique Ferreira - 22/02/2025 11:35:46</t>
  </si>
  <si>
    <t>Leandro Henrique Ferreira - 22/02/2025 11:35:51</t>
  </si>
  <si>
    <t>Leandro Henrique Ferreira - 22/02/2025 11:35:53</t>
  </si>
  <si>
    <t>Leandro Henrique Ferreira - 22/02/2025 11:35:55</t>
  </si>
  <si>
    <t>Leandro Henrique Ferreira - 22/02/2025 11:35:58</t>
  </si>
  <si>
    <t>Leandro Henrique Ferreira - 22/02/2025 11:36:08</t>
  </si>
  <si>
    <t>Leandro Henrique Ferreira - 22/02/2025 11:36:13</t>
  </si>
  <si>
    <t>Leandro Henrique Ferreira - 22/02/2025 11:36:16</t>
  </si>
  <si>
    <t>Leandro Henrique Ferreira - 22/02/2025 11:36:21</t>
  </si>
  <si>
    <t>Leandro Henrique Ferreira - 22/02/2025 11:36:23</t>
  </si>
  <si>
    <t>Leandro Henrique Ferreira - 22/02/2025 11:36:25</t>
  </si>
  <si>
    <t>Leandro Henrique Ferreira - 22/02/2025 11:36:30</t>
  </si>
  <si>
    <t>Leandro Henrique Ferreira - 22/02/2025 11:36:50</t>
  </si>
  <si>
    <t>Leandro Henrique Ferreira - 22/02/2025 11:36:48</t>
  </si>
  <si>
    <t>Leandro Henrique Ferreira - 22/02/2025 11:36:47</t>
  </si>
  <si>
    <t>Leandro Henrique Ferreira - 22/02/2025 11:36:45</t>
  </si>
  <si>
    <t>Leandro Henrique Ferreira - 22/02/2025 11:36:43</t>
  </si>
  <si>
    <t>Leandro Henrique Ferreira - 06/03/2025 15:17:07</t>
  </si>
  <si>
    <t>Leandro Henrique Ferreira - 06/03/2025 15:17:08</t>
  </si>
  <si>
    <t>Leandro Henrique Ferreira - 06/03/2025 15:17:15</t>
  </si>
  <si>
    <t>Leandro Henrique Ferreira - 06/03/2025 15:17:13</t>
  </si>
  <si>
    <t>Leandro Henrique Ferreira - 06/03/2025 15:17:22</t>
  </si>
  <si>
    <t>Leandro Henrique Ferreira - 06/03/2025 15:17:25</t>
  </si>
  <si>
    <t>Leandro Henrique Ferreira - 06/03/2025 15:17:28</t>
  </si>
  <si>
    <t>Leonildo Nogueira Araujo - 06/03/2025 15:35:13</t>
  </si>
  <si>
    <t>Leonildo Nogueira Araujo - 06/03/2025 15:35:14</t>
  </si>
  <si>
    <t>Leonildo Nogueira Araujo - 06/03/2025 15:35:15</t>
  </si>
  <si>
    <t>Inserir_Remover TAG_Images/PD6818.Imagem.123113.jpg</t>
  </si>
  <si>
    <t>Rafael Schafaschek - 30/01/2025 11:45:05</t>
  </si>
  <si>
    <t>BC6526</t>
  </si>
  <si>
    <t>Bomba de recirculaçao da pulmão de vinho</t>
  </si>
  <si>
    <t>Rafael De Carvalho Vasconcelos - 24/02/2025 10:34:52</t>
  </si>
  <si>
    <t>Rafael De Carvalho Vasconcelos - 24/02/2025 10:31:12</t>
  </si>
  <si>
    <t>Rafael De Carvalho Vasconcelos - 24/02/2025 10:31:15</t>
  </si>
  <si>
    <t>Rafael De Carvalho Vasconcelos - 24/02/2025 10:31:24</t>
  </si>
  <si>
    <t>Rafael De Carvalho Vasconcelos - 24/02/2025 10:31:26</t>
  </si>
  <si>
    <t>Rafael De Carvalho Vasconcelos - 24/02/2025 10:31:29</t>
  </si>
  <si>
    <t>Rafael De Carvalho Vasconcelos - 24/02/2025 10:31:32</t>
  </si>
  <si>
    <t>Rafael De Carvalho Vasconcelos - 24/02/2025 10:31:36</t>
  </si>
  <si>
    <t>Rafael De Carvalho Vasconcelos - 24/02/2025 10:31:39</t>
  </si>
  <si>
    <t>Rafael De Carvalho Vasconcelos - 24/02/2025 10:31:43</t>
  </si>
  <si>
    <t>Aguinaldo dos Santos Moura - 24/02/2025 15:16:51</t>
  </si>
  <si>
    <t>Aguinaldo dos Santos Moura - 24/02/2025 15:16:53</t>
  </si>
  <si>
    <t>Aguinaldo dos Santos Moura - 24/02/2025 15:16:56</t>
  </si>
  <si>
    <t>Aguinaldo dos Santos Moura - 24/02/2025 15:16:58</t>
  </si>
  <si>
    <t>Aguinaldo dos Santos Moura - 24/02/2025 15:17:01</t>
  </si>
  <si>
    <t>Aguinaldo dos Santos Moura - 24/02/2025 15:17:03</t>
  </si>
  <si>
    <t>Rafael De Carvalho Vasconcelos - 04/03/2025 10:38:15</t>
  </si>
  <si>
    <t>Rafael De Carvalho Vasconcelos - 04/03/2025 10:38:18</t>
  </si>
  <si>
    <t>Aguinaldo dos Santos Moura - 04/03/2025 10:34:24</t>
  </si>
  <si>
    <t>Aguinaldo dos Santos Moura - 04/03/2025 10:34:25</t>
  </si>
  <si>
    <t>Aguinaldo dos Santos Moura - 04/03/2025 10:34:27</t>
  </si>
  <si>
    <t>Lais Da Cunha Ferreira Calian - 04/03/2025 13:49:57</t>
  </si>
  <si>
    <t>Lais Da Cunha Ferreira Calian - 04/03/2025 13:49:58</t>
  </si>
  <si>
    <t>Lais Da Cunha Ferreira Calian - 04/03/2025 13:50:00</t>
  </si>
  <si>
    <t>Leonildo Nogueira Araujo - 13/03/2025 09:54:30</t>
  </si>
  <si>
    <t>Leonildo Nogueira Araujo - 13/03/2025 09:54:31</t>
  </si>
  <si>
    <t>Leonildo Nogueira Araujo - 13/03/2025 09:54:32</t>
  </si>
  <si>
    <t>Base de Dados_Images/BC6526.Imagem do Equipamento-.133102.jpg</t>
  </si>
  <si>
    <t>Rafael De Carvalho Vasconcelos - 24/02/2025 10:30:27</t>
  </si>
  <si>
    <t>Base de Dados_Images/BC6526.Imagem da Plaqueta do Motor-.133102.jpg</t>
  </si>
  <si>
    <t>Rafael De Carvalho Vasconcelos - 24/02/2025 10:30:55</t>
  </si>
  <si>
    <t>BC6525</t>
  </si>
  <si>
    <t>Bomba Reserva de Fundo de Dorma</t>
  </si>
  <si>
    <t>Rafael Schafaschek - 08/03/2025 09:53:26</t>
  </si>
  <si>
    <t>Vai partir sem, reserva da escorvinha</t>
  </si>
  <si>
    <t>Rafael Schafaschek - 10/03/2025 10:49:03</t>
  </si>
  <si>
    <t>Inserir_Remover TAG_Images/BC6525.Imagem.171620.jpg</t>
  </si>
  <si>
    <t>Rafael Schafaschek - 03/03/2025 14:16:25</t>
  </si>
  <si>
    <t>ID</t>
  </si>
  <si>
    <t>Nº Pergunta [AUT]</t>
  </si>
  <si>
    <t>OS</t>
  </si>
  <si>
    <t>Etapa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</si>
  <si>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</si>
  <si>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</si>
  <si>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</si>
  <si>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</si>
  <si>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</si>
  <si>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</si>
  <si>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</si>
  <si>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</si>
  <si>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</si>
  <si>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</si>
  <si>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</si>
  <si>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</si>
  <si>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</si>
  <si>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94bc7087</t>
  </si>
  <si>
    <t>BC-6516_PC_P3</t>
  </si>
  <si>
    <t>(MM) Proteção da parte rotativa instalada ? = Não Conforme</t>
  </si>
  <si>
    <t>Resolvida</t>
  </si>
  <si>
    <t>Colocou a proteção</t>
  </si>
  <si>
    <t>Aprovada</t>
  </si>
  <si>
    <t>Rafael De Carvalho Vasconcelos - 10/01/2025 10:23:50</t>
  </si>
  <si>
    <t>Carolina Ladeira Freitas - 10/01/2025 10:46:33</t>
  </si>
  <si>
    <t>Carolina Ladeira Freitas - 10/01/2025 10:50:35</t>
  </si>
  <si>
    <t>Usuários_Images/Carolina Ladeira Freitas.Assinatura.102807.png</t>
  </si>
  <si>
    <t>b795b38b</t>
  </si>
  <si>
    <t>BC-2008_PC_P14</t>
  </si>
  <si>
    <t>(ME) Placa com dados do motor está fixada e legível ? = Não Conforme</t>
  </si>
  <si>
    <t>Feito limpeza</t>
  </si>
  <si>
    <t>Danilo Estanislau Pereira - 21/01/2025 09:29:44</t>
  </si>
  <si>
    <t>Rafael Schafaschek - 21/01/2025 10:56:28</t>
  </si>
  <si>
    <t>Rafael Schafaschek - 21/01/2025 10:56:52</t>
  </si>
  <si>
    <t>Usuários_Images/Rafael Schafaschek.Assinatura.135219.png</t>
  </si>
  <si>
    <t>dc390c40</t>
  </si>
  <si>
    <t>BC-7001_PC_P14</t>
  </si>
  <si>
    <t>resolvida</t>
  </si>
  <si>
    <t>Aguinaldo dos Santos Moura - 21/01/2025 15:10:04</t>
  </si>
  <si>
    <t>Rafael Schafaschek - 11/03/2025 16:47:41</t>
  </si>
  <si>
    <t>Rafael Schafaschek - 12/03/2025 10:19:58</t>
  </si>
  <si>
    <t>a6fe232b</t>
  </si>
  <si>
    <t>BC-9204/ MO-15-12_PC_P14</t>
  </si>
  <si>
    <t>Verificada</t>
  </si>
  <si>
    <t>Aguinaldo dos Santos Moura - 21/01/2025 15:32:10</t>
  </si>
  <si>
    <t>53993586</t>
  </si>
  <si>
    <t>BC-9219/ MO-68-12_PC_P14</t>
  </si>
  <si>
    <t>Aguinaldo dos Santos Moura - 21/01/2025 15:45:36</t>
  </si>
  <si>
    <t>2fa4c689</t>
  </si>
  <si>
    <t>BC-9219/ MO-68-12_PC_P15</t>
  </si>
  <si>
    <t>(ME) Malha de aterramento íntegra e conectada ? = Não Conforme</t>
  </si>
  <si>
    <t>Aterramento ok</t>
  </si>
  <si>
    <t>Aguinaldo dos Santos Moura - 21/01/2025 15:45:41</t>
  </si>
  <si>
    <t>Rafael Schafaschek - 21/01/2025 15:56:49</t>
  </si>
  <si>
    <t>Rafael Schafaschek - 21/01/2025 15:57:17</t>
  </si>
  <si>
    <t>700ee525</t>
  </si>
  <si>
    <t>AG-4004 / MT_275_10_PC_P7</t>
  </si>
  <si>
    <t>(MM) Base (redutor e motor), mancais com todos os parafusos verificados e apertados adequadamente ? = Não Conforme</t>
  </si>
  <si>
    <t>Marcado errado</t>
  </si>
  <si>
    <t>Ademilson Jose Saviol - 25/01/2025 09:23:47</t>
  </si>
  <si>
    <t>Rafael Schafaschek - 17/02/2025 07:54:42</t>
  </si>
  <si>
    <t>Rafael Schafaschek - 17/02/2025 07:55:06</t>
  </si>
  <si>
    <t>e2eb90c8</t>
  </si>
  <si>
    <t>Falta uma porca no flange</t>
  </si>
  <si>
    <t>Ademilson Jose Saviol - 25/01/2025 09:25:40</t>
  </si>
  <si>
    <t>Rafael Schafaschek - 17/02/2025 07:54:57</t>
  </si>
  <si>
    <t>Rafael Schafaschek - 17/02/2025 07:55:14</t>
  </si>
  <si>
    <t>Pendências_Images/e2eb90c8AG-4004 - MT_275_10.Imagem da Pendência.122705.jpg</t>
  </si>
  <si>
    <t>d903ada5</t>
  </si>
  <si>
    <t>BC-2012_PC_P3</t>
  </si>
  <si>
    <t>Eduardo Mendes Rodrigues - 27/01/2025 15:36:14</t>
  </si>
  <si>
    <t>Denis Ueslei Lopes Romero - 11/03/2025 11:47:01</t>
  </si>
  <si>
    <t>Denis Ueslei Lopes Romero - 11/03/2025 11:47:02</t>
  </si>
  <si>
    <t>Rafael Schafaschek - 14/03/2025 10:47:56</t>
  </si>
  <si>
    <t>b2940d8e</t>
  </si>
  <si>
    <t>BC-2012_PC_P4</t>
  </si>
  <si>
    <t>(MM) Acoplamento instalado e alinhado ? = Não Conforme</t>
  </si>
  <si>
    <t>Eduardo Mendes Rodrigues - 27/01/2025 15:36:38</t>
  </si>
  <si>
    <t>Denis Ueslei Lopes Romero - 11/03/2025 11:47:09</t>
  </si>
  <si>
    <t>Rafael Schafaschek - 14/03/2025 10:47:59</t>
  </si>
  <si>
    <t>1092aa6b</t>
  </si>
  <si>
    <t>BC-2013_PC_P4</t>
  </si>
  <si>
    <t>Eduardo Mendes Rodrigues - 27/01/2025 15:54:22</t>
  </si>
  <si>
    <t>Denis Ueslei Lopes Romero - 11/03/2025 11:49:08</t>
  </si>
  <si>
    <t>Denis Ueslei Lopes Romero - 11/03/2025 11:49:09</t>
  </si>
  <si>
    <t>Rafael Schafaschek - 14/03/2025 10:48:04</t>
  </si>
  <si>
    <t>c4b9b7a8</t>
  </si>
  <si>
    <t>BC-2014_PC_P4</t>
  </si>
  <si>
    <t>Resolvido</t>
  </si>
  <si>
    <t>Eduardo Mendes Rodrigues - 27/01/2025 15:55:19</t>
  </si>
  <si>
    <t>Gabriel Batista Cousso - 11/03/2025 09:13:34</t>
  </si>
  <si>
    <t>Gabriel Batista Cousso - 11/03/2025 09:13:35</t>
  </si>
  <si>
    <t>Rafael Schafaschek - 14/03/2025 10:48:07</t>
  </si>
  <si>
    <t>ad2b89ad</t>
  </si>
  <si>
    <t>BC-2015_PC_P4</t>
  </si>
  <si>
    <t>Eduardo Mendes Rodrigues - 27/01/2025 15:55:59</t>
  </si>
  <si>
    <t>Denis Ueslei Lopes Romero - 11/03/2025 11:49:34</t>
  </si>
  <si>
    <t>Denis Ueslei Lopes Romero - 11/03/2025 11:49:35</t>
  </si>
  <si>
    <t>Rafael Schafaschek - 14/03/2025 10:48:10</t>
  </si>
  <si>
    <t>4798eb2f</t>
  </si>
  <si>
    <t>BC-2016_PC_P4</t>
  </si>
  <si>
    <t>Eduardo Mendes Rodrigues - 27/01/2025 15:56:25</t>
  </si>
  <si>
    <t>Gabriel Batista Cousso - 11/03/2025 10:01:34</t>
  </si>
  <si>
    <t>Gabriel Batista Cousso - 11/03/2025 10:01:35</t>
  </si>
  <si>
    <t>Rafael Schafaschek - 14/03/2025 10:48:12</t>
  </si>
  <si>
    <t>32db226b</t>
  </si>
  <si>
    <t>BC-2021_PC_P4</t>
  </si>
  <si>
    <t>Eduardo Mendes Rodrigues - 27/01/2025 15:56:51</t>
  </si>
  <si>
    <t>Gabriel Batista Cousso - 11/03/2025 09:14:08</t>
  </si>
  <si>
    <t>Rafael Schafaschek - 14/03/2025 10:48:30</t>
  </si>
  <si>
    <t>1d5e98a0</t>
  </si>
  <si>
    <t>BC-2020_PC_P4</t>
  </si>
  <si>
    <t>Eduardo Mendes Rodrigues - 27/01/2025 15:57:09</t>
  </si>
  <si>
    <t>Gabriel Batista Cousso - 11/03/2025 09:14:32</t>
  </si>
  <si>
    <t>Rafael Schafaschek - 14/03/2025 10:48:28</t>
  </si>
  <si>
    <t>a1c76370</t>
  </si>
  <si>
    <t>BC-2019_PC_P4</t>
  </si>
  <si>
    <t>Eduardo Mendes Rodrigues - 27/01/2025 15:57:38</t>
  </si>
  <si>
    <t>Gabriel Batista Cousso - 11/03/2025 09:15:18</t>
  </si>
  <si>
    <t>Gabriel Batista Cousso - 11/03/2025 09:15:19</t>
  </si>
  <si>
    <t>Rafael Schafaschek - 14/03/2025 10:48:25</t>
  </si>
  <si>
    <t>5e5e0446</t>
  </si>
  <si>
    <t>BC-2018_PC_P4</t>
  </si>
  <si>
    <t>Eduardo Mendes Rodrigues - 27/01/2025 15:57:51</t>
  </si>
  <si>
    <t>Gabriel Batista Cousso - 11/03/2025 09:15:49</t>
  </si>
  <si>
    <t>Rafael Schafaschek - 14/03/2025 10:48:22</t>
  </si>
  <si>
    <t>114cf17d</t>
  </si>
  <si>
    <t>BC-2017_PC_P4</t>
  </si>
  <si>
    <t>Eduardo Mendes Rodrigues - 27/01/2025 15:58:18</t>
  </si>
  <si>
    <t>Denis Ueslei Lopes Romero - 11/03/2025 11:49:59</t>
  </si>
  <si>
    <t>Rafael Schafaschek - 14/03/2025 10:48:14</t>
  </si>
  <si>
    <t>9847091f</t>
  </si>
  <si>
    <t>BC-2017_PC_P5</t>
  </si>
  <si>
    <t>(MM) Bomba instalada ? = Não Conforme</t>
  </si>
  <si>
    <t>Eduardo Mendes Rodrigues - 29/01/2025 07:41:23</t>
  </si>
  <si>
    <t>Denis Ueslei Lopes Romero - 11/03/2025 11:50:05</t>
  </si>
  <si>
    <t>Denis Ueslei Lopes Romero - 11/03/2025 11:50:06</t>
  </si>
  <si>
    <t>Rafael Schafaschek - 14/03/2025 10:48:16</t>
  </si>
  <si>
    <t>b11e4ed7</t>
  </si>
  <si>
    <t>BC-2017_PC_P6</t>
  </si>
  <si>
    <t>(MM) Está acoplada ? = Não Conforme</t>
  </si>
  <si>
    <t>Eduardo Mendes Rodrigues - 29/01/2025 07:41:28</t>
  </si>
  <si>
    <t>Denis Ueslei Lopes Romero - 11/03/2025 11:50:12</t>
  </si>
  <si>
    <t>Denis Ueslei Lopes Romero - 11/03/2025 11:50:13</t>
  </si>
  <si>
    <t>Rafael Schafaschek - 14/03/2025 10:48:19</t>
  </si>
  <si>
    <t>e6789c70</t>
  </si>
  <si>
    <t>XV-009_DF_P1</t>
  </si>
  <si>
    <t>Teste de estanqueidade realizado ? = Não Conforme</t>
  </si>
  <si>
    <t>marcado errado, está ok</t>
  </si>
  <si>
    <t>Rafael Schafaschek - 31/01/2025 14:32:22</t>
  </si>
  <si>
    <t>Rafael Schafaschek - 31/01/2025 14:37:45</t>
  </si>
  <si>
    <t>Rafael Schafaschek - 31/01/2025 14:50:00</t>
  </si>
  <si>
    <t>31a98ced</t>
  </si>
  <si>
    <t>EB-7901_PC_P1</t>
  </si>
  <si>
    <t>(MM) Equipamento Isento de vazamento de óleo ? = Não Conforme</t>
  </si>
  <si>
    <t>Ademilson Jose Saviol - 06/02/2025 16:09:25</t>
  </si>
  <si>
    <t>4300525c</t>
  </si>
  <si>
    <t>BC-9213/ MO-14-12_PC_P3</t>
  </si>
  <si>
    <t>Rafael De Carvalho Vasconcelos - 07/02/2025 15:42:29</t>
  </si>
  <si>
    <t>dbd0133a</t>
  </si>
  <si>
    <t>BC-9213/ MO-14-12_PC_P4</t>
  </si>
  <si>
    <t>Rafael De Carvalho Vasconcelos - 07/02/2025 15:42:37</t>
  </si>
  <si>
    <t>2b4386cd</t>
  </si>
  <si>
    <t>BC-9213/ MO-14-12_PC_P6</t>
  </si>
  <si>
    <t>Rafael De Carvalho Vasconcelos - 07/02/2025 15:43:25</t>
  </si>
  <si>
    <t>efc852a5</t>
  </si>
  <si>
    <t>BC-9213/ MO-14-12_PC_P7</t>
  </si>
  <si>
    <t>(MM) Está alinhada ? = Não Conforme</t>
  </si>
  <si>
    <t>Rafael De Carvalho Vasconcelos - 07/02/2025 15:43:31</t>
  </si>
  <si>
    <t>5a9680f3</t>
  </si>
  <si>
    <t>TQ4021_PC_P4</t>
  </si>
  <si>
    <t>(MM) Lacres de controle das bocas de visita instalados e integros ? (Somente para vasos de pressão) = Não Conforme</t>
  </si>
  <si>
    <t>Não se aplica</t>
  </si>
  <si>
    <t>Luis Antonio Batista - 13/02/2025 10:04:48</t>
  </si>
  <si>
    <t>Rafael Schafaschek - 14/02/2025 08:08:30</t>
  </si>
  <si>
    <t>Rafael Schafaschek - 14/02/2025 08:08:56</t>
  </si>
  <si>
    <t>f76ca8c4</t>
  </si>
  <si>
    <t>TQ4021_PC_P3</t>
  </si>
  <si>
    <t>(MM) Placas de espaço confinado instaladas ? = Não Conforme</t>
  </si>
  <si>
    <t>Luis Antonio Batista - 13/02/2025 10:04:52</t>
  </si>
  <si>
    <t>Rafael Schafaschek - 14/02/2025 08:08:14</t>
  </si>
  <si>
    <t>Rafael Schafaschek - 14/02/2025 08:09:01</t>
  </si>
  <si>
    <t>86c7ea84</t>
  </si>
  <si>
    <t>MT_265_10_PC_P1</t>
  </si>
  <si>
    <t>(ME) Motor instalado ? = Não Conforme</t>
  </si>
  <si>
    <t>Luis Antonio Batista - 21/02/2025 09:47:44</t>
  </si>
  <si>
    <t>Leonildo Nogueira Araujo - 14/03/2025 10:22:40</t>
  </si>
  <si>
    <t>Rafael Schafaschek - 14/03/2025 10:51:32</t>
  </si>
  <si>
    <t>7040d820</t>
  </si>
  <si>
    <t>MT_265_10_PC_P2</t>
  </si>
  <si>
    <t>(MM) Nível de óleo adequado ? = Não Conforme</t>
  </si>
  <si>
    <t>Luis Antonio Batista - 21/02/2025 09:47:47</t>
  </si>
  <si>
    <t>Leonildo Nogueira Araujo - 14/03/2025 10:22:44</t>
  </si>
  <si>
    <t>Leonildo Nogueira Araujo - 14/03/2025 10:22:45</t>
  </si>
  <si>
    <t>Rafael Schafaschek - 14/03/2025 10:51:34</t>
  </si>
  <si>
    <t>d9e09915</t>
  </si>
  <si>
    <t>MT_265_10_PC_P3</t>
  </si>
  <si>
    <t>Luis Antonio Batista - 21/02/2025 09:47:52</t>
  </si>
  <si>
    <t>Leonildo Nogueira Araujo - 14/03/2025 10:22:49</t>
  </si>
  <si>
    <t>Rafael Schafaschek - 14/03/2025 10:51:37</t>
  </si>
  <si>
    <t>a2692f76</t>
  </si>
  <si>
    <t>MT_265_10_PC_P4</t>
  </si>
  <si>
    <t>Luis Antonio Batista - 21/02/2025 09:47:56</t>
  </si>
  <si>
    <t>Leonildo Nogueira Araujo - 14/03/2025 10:22:54</t>
  </si>
  <si>
    <t>Rafael Schafaschek - 14/03/2025 10:51:39</t>
  </si>
  <si>
    <t>3e1b1679</t>
  </si>
  <si>
    <t>MT_265_10_PC_P5</t>
  </si>
  <si>
    <t>Luis Antonio Batista - 21/02/2025 09:48:00</t>
  </si>
  <si>
    <t>Leonildo Nogueira Araujo - 14/03/2025 10:22:58</t>
  </si>
  <si>
    <t>Leonildo Nogueira Araujo - 14/03/2025 10:22:59</t>
  </si>
  <si>
    <t>Rafael Schafaschek - 14/03/2025 10:51:41</t>
  </si>
  <si>
    <t>ef4cc555</t>
  </si>
  <si>
    <t>MT_265_10_PC_P6</t>
  </si>
  <si>
    <t>Luis Antonio Batista - 21/02/2025 09:48:05</t>
  </si>
  <si>
    <t>Leonildo Nogueira Araujo - 14/03/2025 10:23:03</t>
  </si>
  <si>
    <t>Rafael Schafaschek - 14/03/2025 10:51:44</t>
  </si>
  <si>
    <t>62b89528</t>
  </si>
  <si>
    <t>MT_265_10_PC_P7</t>
  </si>
  <si>
    <t>Luis Antonio Batista - 21/02/2025 09:48:09</t>
  </si>
  <si>
    <t>Leonildo Nogueira Araujo - 14/03/2025 10:23:08</t>
  </si>
  <si>
    <t>Rafael Schafaschek - 14/03/2025 10:51:46</t>
  </si>
  <si>
    <t>da89cb50</t>
  </si>
  <si>
    <t>MT_265_10_PC_P8</t>
  </si>
  <si>
    <t>(MM) Base (bomba e motor), voluta e mancais com todos os parafusos verificados e apertados adequadamente ? = Não Conforme</t>
  </si>
  <si>
    <t>Luis Antonio Batista - 21/02/2025 09:48:14</t>
  </si>
  <si>
    <t>Leonildo Nogueira Araujo - 14/03/2025 10:23:29</t>
  </si>
  <si>
    <t>Rafael Schafaschek - 14/03/2025 10:51:49</t>
  </si>
  <si>
    <t>06f8f891</t>
  </si>
  <si>
    <t>MT_265_10_PC_P9</t>
  </si>
  <si>
    <t>(MM) Sistema de selagem instalado ? = Não Conforme</t>
  </si>
  <si>
    <t>reoslvida</t>
  </si>
  <si>
    <t>Luis Antonio Batista - 21/02/2025 09:48:17</t>
  </si>
  <si>
    <t>Leonildo Nogueira Araujo - 14/03/2025 10:23:35</t>
  </si>
  <si>
    <t>Leonildo Nogueira Araujo - 14/03/2025 10:23:36</t>
  </si>
  <si>
    <t>Rafael Schafaschek - 14/03/2025 10:51:51</t>
  </si>
  <si>
    <t>08324b08</t>
  </si>
  <si>
    <t>MT_265_10_PC_P10</t>
  </si>
  <si>
    <t>(MM) Água para selo mecânico instalado? = Não Conforme</t>
  </si>
  <si>
    <t>Luis Antonio Batista - 21/02/2025 09:48:21</t>
  </si>
  <si>
    <t>Leonildo Nogueira Araujo - 14/03/2025 10:23:43</t>
  </si>
  <si>
    <t>Leonildo Nogueira Araujo - 14/03/2025 10:23:44</t>
  </si>
  <si>
    <t>Rafael Schafaschek - 14/03/2025 10:51:53</t>
  </si>
  <si>
    <t>fa7fa8ff</t>
  </si>
  <si>
    <t>MT_265_10_PC_P11</t>
  </si>
  <si>
    <t>(ME) Sistema de refrigeração (ventoinha) instalado e protegido com a tampa traseira ? = Não Conforme</t>
  </si>
  <si>
    <t>Luis Antonio Batista - 21/02/2025 09:48:25</t>
  </si>
  <si>
    <t>Leonildo Nogueira Araujo - 14/03/2025 10:23:48</t>
  </si>
  <si>
    <t>Leonildo Nogueira Araujo - 14/03/2025 10:23:49</t>
  </si>
  <si>
    <t>Rafael Schafaschek - 14/03/2025 10:51:56</t>
  </si>
  <si>
    <t>014e41e3</t>
  </si>
  <si>
    <t>MT_265_10_PC_P12</t>
  </si>
  <si>
    <t>(ME) Cabos conectados ? = Não Conforme</t>
  </si>
  <si>
    <t>Luis Antonio Batista - 21/02/2025 09:48:29</t>
  </si>
  <si>
    <t>Leonildo Nogueira Araujo - 14/03/2025 10:23:53</t>
  </si>
  <si>
    <t>Rafael Schafaschek - 14/03/2025 10:51:58</t>
  </si>
  <si>
    <t>0d4efdb6</t>
  </si>
  <si>
    <t>MT_265_10_PC_P13</t>
  </si>
  <si>
    <t>(ME) Tampa da caixa de ligação parafusada e vedada ? = Não Conforme</t>
  </si>
  <si>
    <t>Luis Antonio Batista - 21/02/2025 09:48:32</t>
  </si>
  <si>
    <t>Leonildo Nogueira Araujo - 14/03/2025 10:24:00</t>
  </si>
  <si>
    <t>Rafael Schafaschek - 14/03/2025 10:52:01</t>
  </si>
  <si>
    <t>959ff228</t>
  </si>
  <si>
    <t>MT_265_10_PC_P14</t>
  </si>
  <si>
    <t>Luis Antonio Batista - 21/02/2025 09:48:35</t>
  </si>
  <si>
    <t>Leonildo Nogueira Araujo - 14/03/2025 10:24:04</t>
  </si>
  <si>
    <t>Leonildo Nogueira Araujo - 14/03/2025 10:24:05</t>
  </si>
  <si>
    <t>Rafael Schafaschek - 14/03/2025 10:52:03</t>
  </si>
  <si>
    <t>ae77576f</t>
  </si>
  <si>
    <t>MT_265_10_PC_P15</t>
  </si>
  <si>
    <t>Luis Antonio Batista - 21/02/2025 09:48:38</t>
  </si>
  <si>
    <t>Leonildo Nogueira Araujo - 14/03/2025 10:24:11</t>
  </si>
  <si>
    <t>Rafael Schafaschek - 14/03/2025 10:52:05</t>
  </si>
  <si>
    <t>6a87056f</t>
  </si>
  <si>
    <t>MT_265_10_PC_P16</t>
  </si>
  <si>
    <t>(ME) Proteção do equipamento (fusível ou disjuntor) instalados ? = Não Conforme</t>
  </si>
  <si>
    <t>Luis Antonio Batista - 21/02/2025 09:48:42</t>
  </si>
  <si>
    <t>Leonildo Nogueira Araujo - 14/03/2025 10:24:15</t>
  </si>
  <si>
    <t>Leonildo Nogueira Araujo - 14/03/2025 10:24:16</t>
  </si>
  <si>
    <t>Rafael Schafaschek - 14/03/2025 10:52:08</t>
  </si>
  <si>
    <t>f8d222e9</t>
  </si>
  <si>
    <t>M_177_41 / AG3007_PC_P1</t>
  </si>
  <si>
    <t>(MM) Motor instalado ? = Não Conforme</t>
  </si>
  <si>
    <t>Leandro Henrique Ferreira - 21/02/2025 15:07:48</t>
  </si>
  <si>
    <t>Leonildo Nogueira Araujo - 06/03/2025 15:13:00</t>
  </si>
  <si>
    <t>Leonildo Nogueira Araujo - 06/03/2025 15:13:01</t>
  </si>
  <si>
    <t>Rafael Schafaschek - 06/03/2025 16:10:04</t>
  </si>
  <si>
    <t>2e5ed9ee</t>
  </si>
  <si>
    <t>M_177_41 / AG3007_PC_P7</t>
  </si>
  <si>
    <t>Leandro Henrique Ferreira - 21/02/2025 15:08:40</t>
  </si>
  <si>
    <t>Leonildo Nogueira Araujo - 06/03/2025 15:13:08</t>
  </si>
  <si>
    <t>Rafael Schafaschek - 06/03/2025 16:04:44</t>
  </si>
  <si>
    <t>90cd309f</t>
  </si>
  <si>
    <t>BC-8111/ M_115_146_PC_P10</t>
  </si>
  <si>
    <t>Rafael De Carvalho Vasconcelos - 21/02/2025 16:29:00</t>
  </si>
  <si>
    <t>Denis Ueslei Lopes Romero - 26/02/2025 11:38:33</t>
  </si>
  <si>
    <t>Denis Ueslei Lopes Romero - 26/02/2025 11:38:34</t>
  </si>
  <si>
    <t>Rafael Schafaschek - 01/03/2025 10:24:37</t>
  </si>
  <si>
    <t>919e0c06</t>
  </si>
  <si>
    <t>AG-8103/  M_115_155_PC_P6</t>
  </si>
  <si>
    <t>Rafael Schafaschek - 21/02/2025 16:33:04</t>
  </si>
  <si>
    <t>e31e8970</t>
  </si>
  <si>
    <t>VT-8103/  M_111_215_PC_P5</t>
  </si>
  <si>
    <t>(MM) Acoplamento devidamente alinhado e tensionado ? = Não Conforme</t>
  </si>
  <si>
    <t>Acoplado</t>
  </si>
  <si>
    <t>Rafael De Carvalho Vasconcelos - 21/02/2025 16:34:21</t>
  </si>
  <si>
    <t>Rafael Schafaschek - 26/02/2025 11:12:36</t>
  </si>
  <si>
    <t>Rafael Schafaschek - 26/02/2025 11:12:47</t>
  </si>
  <si>
    <t>2fb7d7c7</t>
  </si>
  <si>
    <t>BD-8104/  M_111_235_PC_P1</t>
  </si>
  <si>
    <t>instalado</t>
  </si>
  <si>
    <t>Rafael Schafaschek - 22/02/2025 08:26:45</t>
  </si>
  <si>
    <t>Rafael Schafaschek - 11/03/2025 17:18:50</t>
  </si>
  <si>
    <t>Rafael Schafaschek - 11/03/2025 17:18:58</t>
  </si>
  <si>
    <t>42971bb3</t>
  </si>
  <si>
    <t>BC-8104/ M_111_223_PC_P1</t>
  </si>
  <si>
    <t>Rafael Schafaschek - 22/02/2025 08:57:48</t>
  </si>
  <si>
    <t>Rafael Schafaschek - 03/03/2025 12:07:28</t>
  </si>
  <si>
    <t>Rafael Schafaschek - 03/03/2025 12:07:36</t>
  </si>
  <si>
    <t>707790f3</t>
  </si>
  <si>
    <t>VT-120_PC_P3</t>
  </si>
  <si>
    <t>(ME) Prensa cabo do transmissor vedando adequadamente ? = Não Conforme</t>
  </si>
  <si>
    <t>Aguinaldo dos Santos Moura - 22/02/2025 09:22:18</t>
  </si>
  <si>
    <t>18ec75a1</t>
  </si>
  <si>
    <t>VT-121_PC_P3</t>
  </si>
  <si>
    <t>Aguinaldo dos Santos Moura - 22/02/2025 09:22:53</t>
  </si>
  <si>
    <t>45a4c8e2</t>
  </si>
  <si>
    <t>VT-122_PC_P3</t>
  </si>
  <si>
    <t>Aguinaldo dos Santos Moura - 22/02/2025 09:23:14</t>
  </si>
  <si>
    <t>23eeb8f9</t>
  </si>
  <si>
    <t>VT-123_PC_P3</t>
  </si>
  <si>
    <t>Aguinaldo dos Santos Moura - 22/02/2025 09:23:30</t>
  </si>
  <si>
    <t>44584ecc</t>
  </si>
  <si>
    <t>TQ-9308_PC_P9</t>
  </si>
  <si>
    <t>(ME) Sistema de aterramento reinstalado ? = Não Conforme</t>
  </si>
  <si>
    <t>aterramento é indireto</t>
  </si>
  <si>
    <t>Aguinaldo dos Santos Moura - 22/02/2025 09:45:57</t>
  </si>
  <si>
    <t>Rafael Schafaschek - 25/02/2025 15:09:28</t>
  </si>
  <si>
    <t>Rafael Schafaschek - 25/02/2025 15:09:53</t>
  </si>
  <si>
    <t>9a02dcb3</t>
  </si>
  <si>
    <t>CO-4004_PC_P1</t>
  </si>
  <si>
    <t>(MM) Válvulas manuais com todos parafusos apertados adequadamente? = Não Conforme</t>
  </si>
  <si>
    <t>instaladas</t>
  </si>
  <si>
    <t>Leandro Henrique Ferreira - 25/02/2025 12:04:37</t>
  </si>
  <si>
    <t>Rafael Schafaschek - 21/03/2025 14:09:36</t>
  </si>
  <si>
    <t>Rafael Schafaschek - 21/03/2025 14:09:42</t>
  </si>
  <si>
    <t>b4fe180c</t>
  </si>
  <si>
    <t>EX-8102/ M_111_213_CE_P4</t>
  </si>
  <si>
    <t>(ME) Teste sentido de giro realizado e conforme ? = Não Conforme</t>
  </si>
  <si>
    <t>Marcação errada</t>
  </si>
  <si>
    <t>Rafael De Carvalho Vasconcelos - 26/02/2025 10:48:48</t>
  </si>
  <si>
    <t>Rafael Schafaschek - 27/02/2025 11:33:13</t>
  </si>
  <si>
    <t>Rafael Schafaschek - 27/02/2025 11:33:33</t>
  </si>
  <si>
    <t>455b5fef</t>
  </si>
  <si>
    <t>SF-8104/ M_111_203_PC_P3</t>
  </si>
  <si>
    <t>Rafael Schafaschek - 26/02/2025 11:13:45</t>
  </si>
  <si>
    <t>Rafael Schafaschek - 01/03/2025 10:09:34</t>
  </si>
  <si>
    <t>Rafael Schafaschek - 01/03/2025 10:09:44</t>
  </si>
  <si>
    <t>fddba2e1</t>
  </si>
  <si>
    <t>VT-8103/  M_111_215_CE_P1</t>
  </si>
  <si>
    <t>(MM) Observado vazamento do fluido de lubrificação ? = Não Conforme</t>
  </si>
  <si>
    <t>engano</t>
  </si>
  <si>
    <t>Denis Ueslei Lopes Romero - 26/02/2025 11:40:10</t>
  </si>
  <si>
    <t>Rafael Schafaschek - 26/02/2025 11:51:31</t>
  </si>
  <si>
    <t>Rafael Schafaschek - 26/02/2025 11:51:39</t>
  </si>
  <si>
    <t>f2f55889</t>
  </si>
  <si>
    <t>SI_143_41_PC_P1</t>
  </si>
  <si>
    <t>(MM) Transmissor / indicador instalado na posição adequada ? = Não Conforme</t>
  </si>
  <si>
    <t>Rafael Schafaschek - 27/02/2025 13:05:46</t>
  </si>
  <si>
    <t>Leonildo Nogueira Araujo - 06/03/2025 15:14:29</t>
  </si>
  <si>
    <t>Rafael Schafaschek - 06/03/2025 16:10:17</t>
  </si>
  <si>
    <t>cfe220c4</t>
  </si>
  <si>
    <t>POS-105-02_PC_P2</t>
  </si>
  <si>
    <t>(ME) Válvula instalada ? = Não Conforme</t>
  </si>
  <si>
    <t>Rafael Schafaschek - 27/02/2025 13:06:24</t>
  </si>
  <si>
    <t>Leonildo Nogueira Araujo - 06/03/2025 15:12:07</t>
  </si>
  <si>
    <t>Rafael Schafaschek - 06/03/2025 16:10:09</t>
  </si>
  <si>
    <t>4a17be3f</t>
  </si>
  <si>
    <t>SI_155_41_PC_P1</t>
  </si>
  <si>
    <t>Rafael Schafaschek - 27/02/2025 13:06:37</t>
  </si>
  <si>
    <t>Leonildo Nogueira Araujo - 06/03/2025 15:14:18</t>
  </si>
  <si>
    <t>Leonildo Nogueira Araujo - 06/03/2025 15:14:19</t>
  </si>
  <si>
    <t>Rafael Schafaschek - 06/03/2025 16:10:19</t>
  </si>
  <si>
    <t>593bb50d</t>
  </si>
  <si>
    <t>PE3006_PC_P4</t>
  </si>
  <si>
    <t>(MM) Verificado o aperto/torque adequado de todos os parafusos das bocas de visitas e flanges do trocador ? = Não Conforme</t>
  </si>
  <si>
    <t>Rafael Schafaschek - 27/02/2025 13:07:24</t>
  </si>
  <si>
    <t>Gabriel Batista Cousso - 13/03/2025 08:50:50</t>
  </si>
  <si>
    <t>Gabriel Batista Cousso - 13/03/2025 08:50:51</t>
  </si>
  <si>
    <t>Rafael Schafaschek - 13/03/2025 12:59:20</t>
  </si>
  <si>
    <t>537cc120</t>
  </si>
  <si>
    <t>AIT_042_41_PC_P1</t>
  </si>
  <si>
    <t>Rafael Schafaschek - 27/02/2025 13:08:38</t>
  </si>
  <si>
    <t>Leonildo Nogueira Araujo - 07/03/2025 11:12:50</t>
  </si>
  <si>
    <t>Rafael Schafaschek - 13/03/2025 12:59:51</t>
  </si>
  <si>
    <t>daf0ac48</t>
  </si>
  <si>
    <t>TQ-3009_PC_P1</t>
  </si>
  <si>
    <t>Rafael Schafaschek - 27/02/2025 13:09:25</t>
  </si>
  <si>
    <t>Leonildo Nogueira Araujo - 06/03/2025 15:13:24</t>
  </si>
  <si>
    <t>Leonildo Nogueira Araujo - 06/03/2025 15:13:25</t>
  </si>
  <si>
    <t>Rafael Schafaschek - 06/03/2025 16:10:22</t>
  </si>
  <si>
    <t>91b5bfba</t>
  </si>
  <si>
    <t>PE3004_PC_P4</t>
  </si>
  <si>
    <t>resolvido</t>
  </si>
  <si>
    <t>Rafael Schafaschek - 27/02/2025 13:09:55</t>
  </si>
  <si>
    <t>Leonildo Nogueira Araujo - 13/03/2025 09:05:56</t>
  </si>
  <si>
    <t>Leonildo Nogueira Araujo - 13/03/2025 09:05:57</t>
  </si>
  <si>
    <t>Rafael Schafaschek - 13/03/2025 12:58:39</t>
  </si>
  <si>
    <t>201c3065</t>
  </si>
  <si>
    <t>PE3007_PC_P4</t>
  </si>
  <si>
    <t>Rafael Schafaschek - 27/02/2025 13:10:19</t>
  </si>
  <si>
    <t>Gabriel Batista Cousso - 13/03/2025 08:48:11</t>
  </si>
  <si>
    <t>Gabriel Batista Cousso - 13/03/2025 08:48:12</t>
  </si>
  <si>
    <t>Rafael Schafaschek - 13/03/2025 12:59:32</t>
  </si>
  <si>
    <t>b2244ffd</t>
  </si>
  <si>
    <t>TT_027_41_PC_P1</t>
  </si>
  <si>
    <t>Rafael Schafaschek - 27/02/2025 13:10:38</t>
  </si>
  <si>
    <t>Rafael Schafaschek - 05/03/2025 16:04:29</t>
  </si>
  <si>
    <t>Rafael Schafaschek - 05/03/2025 16:04:36</t>
  </si>
  <si>
    <t>9abb41bc</t>
  </si>
  <si>
    <t>SI_106_41_PC_P1</t>
  </si>
  <si>
    <t>Rafael Schafaschek - 27/02/2025 13:10:43</t>
  </si>
  <si>
    <t>Leonildo Nogueira Araujo - 06/03/2025 15:11:51</t>
  </si>
  <si>
    <t>Leonildo Nogueira Araujo - 06/03/2025 15:11:52</t>
  </si>
  <si>
    <t>Rafael Schafaschek - 06/03/2025 16:10:12</t>
  </si>
  <si>
    <t>958f7e91</t>
  </si>
  <si>
    <t>SI_107_41_PC_P1</t>
  </si>
  <si>
    <t>Rafael Schafaschek - 27/02/2025 13:10:48</t>
  </si>
  <si>
    <t>Leonildo Nogueira Araujo - 06/03/2025 15:11:43</t>
  </si>
  <si>
    <t>Leonildo Nogueira Araujo - 06/03/2025 15:11:44</t>
  </si>
  <si>
    <t>Rafael Schafaschek - 06/03/2025 16:10:15</t>
  </si>
  <si>
    <t>94cdca31</t>
  </si>
  <si>
    <t>AIT_132_41_PC_P1</t>
  </si>
  <si>
    <t>RESOLVIDA</t>
  </si>
  <si>
    <t>Rafael Schafaschek - 27/02/2025 13:11:02</t>
  </si>
  <si>
    <t>Leonildo Nogueira Araujo - 06/03/2025 15:13:48</t>
  </si>
  <si>
    <t>Leonildo Nogueira Araujo - 06/03/2025 15:13:49</t>
  </si>
  <si>
    <t>Rafael Schafaschek - 06/03/2025 16:09:52</t>
  </si>
  <si>
    <t>d84e8ed9</t>
  </si>
  <si>
    <t>POS-109-02_PC_P1</t>
  </si>
  <si>
    <t>(ME) TAG de identificação instalado e legível ? = Não Conforme</t>
  </si>
  <si>
    <t>erro de marcação</t>
  </si>
  <si>
    <t>Rafael Schafaschek - 27/02/2025 13:11:07</t>
  </si>
  <si>
    <t>Rafael Schafaschek - 27/02/2025 13:11:26</t>
  </si>
  <si>
    <t>Rafael Schafaschek - 27/02/2025 13:11:37</t>
  </si>
  <si>
    <t>738b457d</t>
  </si>
  <si>
    <t>POS-109-02_PC_P2</t>
  </si>
  <si>
    <t>Rafael Schafaschek - 27/02/2025 13:11:13</t>
  </si>
  <si>
    <t>Rafael Schafaschek - 27/02/2025 16:26:07</t>
  </si>
  <si>
    <t>Rafael Schafaschek - 27/02/2025 16:26:31</t>
  </si>
  <si>
    <t>e31516b4</t>
  </si>
  <si>
    <t>PIT_048_41_PC_P1</t>
  </si>
  <si>
    <t>Instalado</t>
  </si>
  <si>
    <t>Rafael Schafaschek - 27/02/2025 13:12:12</t>
  </si>
  <si>
    <t>Rafael Schafaschek - 27/02/2025 16:20:39</t>
  </si>
  <si>
    <t>Rafael Schafaschek - 27/02/2025 16:20:59</t>
  </si>
  <si>
    <t>6f8ea7d6</t>
  </si>
  <si>
    <t>PE3005_PC_P4</t>
  </si>
  <si>
    <t>Rafael Schafaschek - 27/02/2025 13:12:23</t>
  </si>
  <si>
    <t>Gabriel Batista Cousso - 13/03/2025 08:51:41</t>
  </si>
  <si>
    <t>Gabriel Batista Cousso - 13/03/2025 08:51:42</t>
  </si>
  <si>
    <t>Rafael Schafaschek - 13/03/2025 12:58:57</t>
  </si>
  <si>
    <t>f277d756</t>
  </si>
  <si>
    <t>LIT_030_41_PC_P1</t>
  </si>
  <si>
    <t>Rafael Schafaschek - 27/02/2025 13:12:40</t>
  </si>
  <si>
    <t>Rafael Schafaschek - 13/03/2025 12:57:05</t>
  </si>
  <si>
    <t>Rafael Schafaschek - 13/03/2025 12:57:31</t>
  </si>
  <si>
    <t>6e28917c</t>
  </si>
  <si>
    <t>CIT_050_41_PC_P1</t>
  </si>
  <si>
    <t>Rafael Schafaschek - 27/02/2025 13:12:45</t>
  </si>
  <si>
    <t>Rafael Schafaschek - 27/02/2025 16:22:19</t>
  </si>
  <si>
    <t>Rafael Schafaschek - 27/02/2025 16:22:26</t>
  </si>
  <si>
    <t>f93bc1a4</t>
  </si>
  <si>
    <t>PE3001_PC_P4</t>
  </si>
  <si>
    <t>Rafael Schafaschek - 27/02/2025 13:12:51</t>
  </si>
  <si>
    <t>Rafael Schafaschek - 13/03/2025 12:56:41</t>
  </si>
  <si>
    <t>Rafael Schafaschek - 13/03/2025 12:56:48</t>
  </si>
  <si>
    <t>c60661bd</t>
  </si>
  <si>
    <t>LIT_031_41_PC_P1</t>
  </si>
  <si>
    <t>Rafael Schafaschek - 27/02/2025 13:12:59</t>
  </si>
  <si>
    <t>Rafael Schafaschek - 05/03/2025 16:01:56</t>
  </si>
  <si>
    <t>Rafael Schafaschek - 05/03/2025 16:02:05</t>
  </si>
  <si>
    <t>34557f64</t>
  </si>
  <si>
    <t>CIT_051_41_PC_P1</t>
  </si>
  <si>
    <t>Rafael Schafaschek - 27/02/2025 13:13:05</t>
  </si>
  <si>
    <t>Rafael Schafaschek - 27/02/2025 16:22:44</t>
  </si>
  <si>
    <t>Rafael Schafaschek - 27/02/2025 16:22:50</t>
  </si>
  <si>
    <t>5b3eb460</t>
  </si>
  <si>
    <t>PE3002_PC_P4</t>
  </si>
  <si>
    <t>Rafael Schafaschek - 27/02/2025 13:13:12</t>
  </si>
  <si>
    <t>Leonildo Nogueira Araujo - 06/03/2025 15:11:21</t>
  </si>
  <si>
    <t>Rafael Schafaschek - 06/03/2025 16:06:55</t>
  </si>
  <si>
    <t>8067fcd3</t>
  </si>
  <si>
    <t>CIT_052_41_PC_P1</t>
  </si>
  <si>
    <t>Rafael Schafaschek - 27/02/2025 13:13:18</t>
  </si>
  <si>
    <t>Rafael Schafaschek - 27/02/2025 16:21:46</t>
  </si>
  <si>
    <t>Rafael Schafaschek - 27/02/2025 16:21:52</t>
  </si>
  <si>
    <t>a28eb210</t>
  </si>
  <si>
    <t>PE3003_PC_P4</t>
  </si>
  <si>
    <t>Rafael Schafaschek - 27/02/2025 13:13:23</t>
  </si>
  <si>
    <t>Denis Ueslei Lopes Romero - 06/03/2025 15:08:51</t>
  </si>
  <si>
    <t>Rafael Schafaschek - 06/03/2025 16:10:06</t>
  </si>
  <si>
    <t>c215e527</t>
  </si>
  <si>
    <t>XV_014_41_PC_P2</t>
  </si>
  <si>
    <t>Rafael Schafaschek - 27/02/2025 13:13:27</t>
  </si>
  <si>
    <t>Denis Ueslei Lopes Romero - 06/03/2025 15:08:43</t>
  </si>
  <si>
    <t>Denis Ueslei Lopes Romero - 06/03/2025 15:08:44</t>
  </si>
  <si>
    <t>Rafael Schafaschek - 06/03/2025 16:10:24</t>
  </si>
  <si>
    <t>e6f00db0</t>
  </si>
  <si>
    <t>TQ3502_PC_P1</t>
  </si>
  <si>
    <t>Rafael Schafaschek - 27/02/2025 13:13:52</t>
  </si>
  <si>
    <t>Rafael Schafaschek - 03/03/2025 10:42:00</t>
  </si>
  <si>
    <t>Rafael Schafaschek - 03/03/2025 10:42:11</t>
  </si>
  <si>
    <t>20cd7d6e</t>
  </si>
  <si>
    <t>TRM_061_10_PC_P1</t>
  </si>
  <si>
    <t>Rafael Schafaschek - 27/02/2025 13:15:09</t>
  </si>
  <si>
    <t>Rafael Schafaschek - 05/03/2025 07:52:00</t>
  </si>
  <si>
    <t>Rafael Schafaschek - 05/03/2025 07:52:18</t>
  </si>
  <si>
    <t>061cc959</t>
  </si>
  <si>
    <t>XV_112_10_PC_P2</t>
  </si>
  <si>
    <t>Rafael Schafaschek - 27/02/2025 13:15:21</t>
  </si>
  <si>
    <t>Rafael Schafaschek - 05/03/2025 07:54:51</t>
  </si>
  <si>
    <t>Rafael Schafaschek - 05/03/2025 07:55:04</t>
  </si>
  <si>
    <t>d6ace452</t>
  </si>
  <si>
    <t>XV_113_10_PC_P2</t>
  </si>
  <si>
    <t>Rafael Schafaschek - 27/02/2025 13:15:31</t>
  </si>
  <si>
    <t>Rafael Schafaschek - 05/03/2025 07:55:47</t>
  </si>
  <si>
    <t>Rafael Schafaschek - 05/03/2025 07:55:53</t>
  </si>
  <si>
    <t>61e45fe7</t>
  </si>
  <si>
    <t>PIT_144_10_PC_P1</t>
  </si>
  <si>
    <t>Rafael Schafaschek - 27/02/2025 13:15:41</t>
  </si>
  <si>
    <t>Rafael Schafaschek - 05/03/2025 07:54:10</t>
  </si>
  <si>
    <t>Rafael Schafaschek - 05/03/2025 07:54:15</t>
  </si>
  <si>
    <t>e688f373</t>
  </si>
  <si>
    <t>TRM_059_10_PC_P1</t>
  </si>
  <si>
    <t>Rafael Schafaschek - 27/02/2025 13:16:06</t>
  </si>
  <si>
    <t>Rafael Schafaschek - 05/03/2025 07:53:03</t>
  </si>
  <si>
    <t>Rafael Schafaschek - 05/03/2025 07:53:08</t>
  </si>
  <si>
    <t>e31ab6f4</t>
  </si>
  <si>
    <t>LIT_500_10_PC_P1</t>
  </si>
  <si>
    <t>Rafael Schafaschek - 27/02/2025 13:16:29</t>
  </si>
  <si>
    <t>Rafael Schafaschek - 14/03/2025 12:00:40</t>
  </si>
  <si>
    <t>Rafael Schafaschek - 14/03/2025 12:00:44</t>
  </si>
  <si>
    <t>e659b25c</t>
  </si>
  <si>
    <t>TRM_064_10_PC_P1</t>
  </si>
  <si>
    <t>Rafael Schafaschek - 27/02/2025 13:16:41</t>
  </si>
  <si>
    <t>Leonildo Nogueira Araujo - 14/03/2025 10:52:10</t>
  </si>
  <si>
    <t>Rafael Schafaschek - 14/03/2025 10:57:57</t>
  </si>
  <si>
    <t>04bb8051</t>
  </si>
  <si>
    <t>TRM_067_10_PC_P1</t>
  </si>
  <si>
    <t>Rafael Schafaschek - 27/02/2025 13:16:51</t>
  </si>
  <si>
    <t>Leonildo Nogueira Araujo - 14/03/2025 10:22:08</t>
  </si>
  <si>
    <t>Rafael Schafaschek - 14/03/2025 10:49:00</t>
  </si>
  <si>
    <t>4a3014f8</t>
  </si>
  <si>
    <t>XV_150_10_PC_P5</t>
  </si>
  <si>
    <t>(ME) Atuador instalado ? = Não Conforme</t>
  </si>
  <si>
    <t>Rafael Schafaschek - 27/02/2025 13:17:15</t>
  </si>
  <si>
    <t>Rafael Schafaschek - 15/03/2025 11:05:49</t>
  </si>
  <si>
    <t>Rafael Schafaschek - 15/03/2025 11:05:55</t>
  </si>
  <si>
    <t>45990f2e</t>
  </si>
  <si>
    <t>CD-4001_PC_P3</t>
  </si>
  <si>
    <t>Rafael Schafaschek - 27/02/2025 13:18:15</t>
  </si>
  <si>
    <t>Rafael Schafaschek - 14/03/2025 11:54:56</t>
  </si>
  <si>
    <t>Rafael Schafaschek - 14/03/2025 11:55:03</t>
  </si>
  <si>
    <t>b6700ed7</t>
  </si>
  <si>
    <t>STE_001_10_PC_P1</t>
  </si>
  <si>
    <t>Rafael Schafaschek - 27/02/2025 13:18:21</t>
  </si>
  <si>
    <t>Rafael Schafaschek - 27/02/2025 16:29:09</t>
  </si>
  <si>
    <t>Rafael Schafaschek - 27/02/2025 16:29:23</t>
  </si>
  <si>
    <t>1011c5b1</t>
  </si>
  <si>
    <t>CL7106_PC_P6</t>
  </si>
  <si>
    <t>(MM) Verificado o aperto adequado de todos os parafusos de bocas de visitas e flanges do tanque ? = Não Conforme</t>
  </si>
  <si>
    <t>Rafael Schafaschek - 27/02/2025 13:51:00</t>
  </si>
  <si>
    <t>Leonildo Nogueira Araujo - 11/03/2025 13:20:54</t>
  </si>
  <si>
    <t>Leonildo Nogueira Araujo - 11/03/2025 13:20:55</t>
  </si>
  <si>
    <t>Rafael Schafaschek - 14/03/2025 10:48:35</t>
  </si>
  <si>
    <t>773b1a50</t>
  </si>
  <si>
    <t>CL7107_PC_P1</t>
  </si>
  <si>
    <t>Rafael Schafaschek - 27/02/2025 13:51:22</t>
  </si>
  <si>
    <t>Leonildo Nogueira Araujo - 11/03/2025 13:21:18</t>
  </si>
  <si>
    <t>Leonildo Nogueira Araujo - 11/03/2025 13:21:19</t>
  </si>
  <si>
    <t>Rafael Schafaschek - 14/03/2025 10:48:38</t>
  </si>
  <si>
    <t>0ec9854f</t>
  </si>
  <si>
    <t>BC-7126_PC_P4</t>
  </si>
  <si>
    <t>Rafael Schafaschek - 27/02/2025 13:51:31</t>
  </si>
  <si>
    <t>Leonildo Nogueira Araujo - 11/03/2025 13:21:08</t>
  </si>
  <si>
    <t>Rafael Schafaschek - 14/03/2025 10:48:33</t>
  </si>
  <si>
    <t>159818dc</t>
  </si>
  <si>
    <t>TQ7109_PC_P1</t>
  </si>
  <si>
    <t>Rafael Schafaschek - 27/02/2025 13:51:43</t>
  </si>
  <si>
    <t>Leonildo Nogueira Araujo - 11/03/2025 13:21:57</t>
  </si>
  <si>
    <t>Rafael Schafaschek - 13/03/2025 15:41:31</t>
  </si>
  <si>
    <t>048e15ef</t>
  </si>
  <si>
    <t>TQ7113_PC_P1</t>
  </si>
  <si>
    <t>Rafael Schafaschek - 27/02/2025 13:51:59</t>
  </si>
  <si>
    <t>Leonildo Nogueira Araujo - 11/03/2025 13:21:42</t>
  </si>
  <si>
    <t>Leonildo Nogueira Araujo - 11/03/2025 13:21:43</t>
  </si>
  <si>
    <t>Rafael Schafaschek - 14/03/2025 10:48:47</t>
  </si>
  <si>
    <t>e5fbb9c9</t>
  </si>
  <si>
    <t>TQ7105_PC_P1</t>
  </si>
  <si>
    <t>Rafael Schafaschek - 27/02/2025 13:52:12</t>
  </si>
  <si>
    <t>Leonildo Nogueira Araujo - 11/03/2025 13:21:49</t>
  </si>
  <si>
    <t>Leonildo Nogueira Araujo - 11/03/2025 13:21:50</t>
  </si>
  <si>
    <t>Rafael Schafaschek - 11/03/2025 17:15:19</t>
  </si>
  <si>
    <t>3765a8fb</t>
  </si>
  <si>
    <t>BD-4027 / MT_256_10_PC_P1</t>
  </si>
  <si>
    <t>Leandro Henrique Ferreira - 27/02/2025 14:23:17</t>
  </si>
  <si>
    <t>Rafael Schafaschek - 14/03/2025 12:00:13</t>
  </si>
  <si>
    <t>Rafael Schafaschek - 14/03/2025 12:00:27</t>
  </si>
  <si>
    <t>0ca151e5</t>
  </si>
  <si>
    <t>BD-4027 / MT_256_10_PC_P12</t>
  </si>
  <si>
    <t>Leandro Henrique Ferreira - 27/02/2025 14:23:34</t>
  </si>
  <si>
    <t>Rafael Schafaschek - 14/03/2025 12:00:20</t>
  </si>
  <si>
    <t>Rafael Schafaschek - 14/03/2025 12:00:29</t>
  </si>
  <si>
    <t>79546488</t>
  </si>
  <si>
    <t>BC-8101/ M_111_224_CE_P6</t>
  </si>
  <si>
    <t>(ME) Teste da Botoeira de emergência realizado e conforme ? = Não Conforme</t>
  </si>
  <si>
    <t>Rafael Schafaschek - 01/03/2025 08:46:30</t>
  </si>
  <si>
    <t>5544eca3</t>
  </si>
  <si>
    <t>BC-8102/ M_111_225_CE_P6</t>
  </si>
  <si>
    <t>Rafael Schafaschek - 01/03/2025 08:47:18</t>
  </si>
  <si>
    <t>44bee3f4</t>
  </si>
  <si>
    <t>BC-8107/ M_115_142_PC_P6</t>
  </si>
  <si>
    <t>Rafael Schafaschek - 03/03/2025 10:06:50</t>
  </si>
  <si>
    <t>Rafael Schafaschek - 11/03/2025 14:50:22</t>
  </si>
  <si>
    <t>Rafael Schafaschek - 11/03/2025 14:50:36</t>
  </si>
  <si>
    <t>0372487f</t>
  </si>
  <si>
    <t>Rafael Schafaschek - 03/03/2025 16:07:38</t>
  </si>
  <si>
    <t>a7dd3907</t>
  </si>
  <si>
    <t>BC-3020_DF_P3</t>
  </si>
  <si>
    <t>Observado vazamento do fluido de lubrificação ? = Não Conforme</t>
  </si>
  <si>
    <t>Leonildo Nogueira Araujo - 06/03/2025 13:17:10</t>
  </si>
  <si>
    <t>Leonildo Nogueira Araujo - 06/03/2025 13:17:11</t>
  </si>
  <si>
    <t>Rafael Schafaschek - 06/03/2025 16:09:56</t>
  </si>
  <si>
    <t>ffb1065b</t>
  </si>
  <si>
    <t>BC-3020_DF_P2</t>
  </si>
  <si>
    <t>Equipamento isento de vazamentos ? = Não Conforme</t>
  </si>
  <si>
    <t>Leandro Henrique Ferreira - 06/03/2025 13:11:45</t>
  </si>
  <si>
    <t>Leonildo Nogueira Araujo - 06/03/2025 13:17:19</t>
  </si>
  <si>
    <t>Rafael Schafaschek - 06/03/2025 16:09:59</t>
  </si>
  <si>
    <t>494c5002</t>
  </si>
  <si>
    <t>AIT_042_41_CE_P1</t>
  </si>
  <si>
    <t>(ME) Endereço de rede do transmissor compatível com o instrumento ? = Não Conforme</t>
  </si>
  <si>
    <t>Leandro Henrique Ferreira - 06/03/2025 15:11:59</t>
  </si>
  <si>
    <t>Leonildo Nogueira Araujo - 07/03/2025 11:13:22</t>
  </si>
  <si>
    <t>Rafael Schafaschek - 13/03/2025 12:59:54</t>
  </si>
  <si>
    <t>ff33c255</t>
  </si>
  <si>
    <t>AIT_042_41_CE_P2</t>
  </si>
  <si>
    <t>(ME) Display do transmissor operando corretamente ? = Não Conforme</t>
  </si>
  <si>
    <t>Leandro Henrique Ferreira - 06/03/2025 15:12:05</t>
  </si>
  <si>
    <t>Leonildo Nogueira Araujo - 07/03/2025 11:13:28</t>
  </si>
  <si>
    <t>Rafael Schafaschek - 13/03/2025 12:59:57</t>
  </si>
  <si>
    <t>81f1a8fe</t>
  </si>
  <si>
    <t>AIT_042_41_CE_P3</t>
  </si>
  <si>
    <t>(ME) Foi realizada análise de redes ? = Não Conforme</t>
  </si>
  <si>
    <t>Leandro Henrique Ferreira - 06/03/2025 15:12:13</t>
  </si>
  <si>
    <t>Leonildo Nogueira Araujo - 07/03/2025 11:13:34</t>
  </si>
  <si>
    <t>Rafael Schafaschek - 13/03/2025 12:59:59</t>
  </si>
  <si>
    <t>59ad389a</t>
  </si>
  <si>
    <t>AIT_042_41_PC_P2</t>
  </si>
  <si>
    <t>(ME) Cabos de rede do transmissor conectados ? = Não Conforme</t>
  </si>
  <si>
    <t>Leandro Henrique Ferreira - 06/03/2025 15:12:19</t>
  </si>
  <si>
    <t>Leonildo Nogueira Araujo - 07/03/2025 11:12:58</t>
  </si>
  <si>
    <t>Leonildo Nogueira Araujo - 07/03/2025 11:12:59</t>
  </si>
  <si>
    <t>Rafael Schafaschek - 13/03/2025 13:00:02</t>
  </si>
  <si>
    <t>bbf43b16</t>
  </si>
  <si>
    <t>AIT_042_41_PC_P3</t>
  </si>
  <si>
    <t>Leandro Henrique Ferreira - 06/03/2025 15:12:24</t>
  </si>
  <si>
    <t>Leonildo Nogueira Araujo - 07/03/2025 11:13:06</t>
  </si>
  <si>
    <t>Rafael Schafaschek - 13/03/2025 13:00:04</t>
  </si>
  <si>
    <t>8b651994</t>
  </si>
  <si>
    <t>AIT_042_41_PC_P4</t>
  </si>
  <si>
    <t>(ME) Tomadas de impulso do transmissor conectadas e seladas ? = Não Conforme</t>
  </si>
  <si>
    <t>Leandro Henrique Ferreira - 06/03/2025 15:12:28</t>
  </si>
  <si>
    <t>Leonildo Nogueira Araujo - 07/03/2025 11:13:11</t>
  </si>
  <si>
    <t>Leonildo Nogueira Araujo - 07/03/2025 11:13:12</t>
  </si>
  <si>
    <t>Rafael Schafaschek - 13/03/2025 13:00:07</t>
  </si>
  <si>
    <t>a36cc5d6</t>
  </si>
  <si>
    <t>POS-105-02_PC_P1</t>
  </si>
  <si>
    <t>Leandro Henrique Ferreira - 06/03/2025 15:13:00</t>
  </si>
  <si>
    <t>Leonildo Nogueira Araujo - 13/03/2025 08:57:06</t>
  </si>
  <si>
    <t>Leonildo Nogueira Araujo - 13/03/2025 08:57:07</t>
  </si>
  <si>
    <t>Rafael Schafaschek - 13/03/2025 13:00:59</t>
  </si>
  <si>
    <t>04a6e195</t>
  </si>
  <si>
    <t>POS-105-02_PC_P3</t>
  </si>
  <si>
    <t>(ME) Parafusos estão apertados/torqueados ? = Não Conforme</t>
  </si>
  <si>
    <t>Leandro Henrique Ferreira - 06/03/2025 15:13:06</t>
  </si>
  <si>
    <t>Leonildo Nogueira Araujo - 13/03/2025 08:57:11</t>
  </si>
  <si>
    <t>Leonildo Nogueira Araujo - 13/03/2025 08:57:12</t>
  </si>
  <si>
    <t>Rafael Schafaschek - 13/03/2025 13:01:01</t>
  </si>
  <si>
    <t>473ebb79</t>
  </si>
  <si>
    <t>POS-105-02_PC_P5</t>
  </si>
  <si>
    <t>Leandro Henrique Ferreira - 06/03/2025 15:13:18</t>
  </si>
  <si>
    <t>Rafael Schafaschek - 13/03/2025 13:00:37</t>
  </si>
  <si>
    <t>Rafael Schafaschek - 13/03/2025 13:01:04</t>
  </si>
  <si>
    <t>0f40331a</t>
  </si>
  <si>
    <t>POS-105-02_PC_P6</t>
  </si>
  <si>
    <t>(ME) Mangueira de ar instalada ? = Não Conforme</t>
  </si>
  <si>
    <t>Leandro Henrique Ferreira - 06/03/2025 15:13:23</t>
  </si>
  <si>
    <t>Rafael Schafaschek - 13/03/2025 13:00:45</t>
  </si>
  <si>
    <t>Rafael Schafaschek - 13/03/2025 13:01:06</t>
  </si>
  <si>
    <t>c49ce21c</t>
  </si>
  <si>
    <t>POS-105-02_PC_P7</t>
  </si>
  <si>
    <t>(ME) Válvula de admissão de ar aberta ? = Não Conforme</t>
  </si>
  <si>
    <t>Leandro Henrique Ferreira - 06/03/2025 15:13:27</t>
  </si>
  <si>
    <t>Rafael Schafaschek - 13/03/2025 13:00:48</t>
  </si>
  <si>
    <t>Rafael Schafaschek - 13/03/2025 13:01:08</t>
  </si>
  <si>
    <t>e328c5ae</t>
  </si>
  <si>
    <t>POS-105-02_PC_P8</t>
  </si>
  <si>
    <t>(ME) Cabo de alimentação elétrica conectado ? = Não Conforme</t>
  </si>
  <si>
    <t>Leandro Henrique Ferreira - 06/03/2025 15:13:33</t>
  </si>
  <si>
    <t>Rafael Schafaschek - 13/03/2025 13:00:51</t>
  </si>
  <si>
    <t>Rafael Schafaschek - 13/03/2025 13:01:11</t>
  </si>
  <si>
    <t>52f7730b</t>
  </si>
  <si>
    <t>POS-105-02_CE_P1</t>
  </si>
  <si>
    <t>Leandro Henrique Ferreira - 06/03/2025 15:13:38</t>
  </si>
  <si>
    <t>Rafael Schafaschek - 13/03/2025 13:00:53</t>
  </si>
  <si>
    <t>Rafael Schafaschek - 13/03/2025 13:01:13</t>
  </si>
  <si>
    <t>5297a68a</t>
  </si>
  <si>
    <t>POS-105-02_CE_P2</t>
  </si>
  <si>
    <t>(ME) Loop teste realizado ? (abertura e fechamento em 0, 25, 50, 75 e 100% ou 0 e 100% para válvulas on/off) = Não Conforme</t>
  </si>
  <si>
    <t>Leandro Henrique Ferreira - 06/03/2025 15:13:45</t>
  </si>
  <si>
    <t>Rafael Schafaschek - 13/03/2025 13:00:56</t>
  </si>
  <si>
    <t>Rafael Schafaschek - 13/03/2025 13:01:16</t>
  </si>
  <si>
    <t>ff659a30</t>
  </si>
  <si>
    <t>M_147_41 / BC3202_DF_P1</t>
  </si>
  <si>
    <t>Existe fluido para realização do teste ? = Não Conforme</t>
  </si>
  <si>
    <t>Leonildo Nogueira Araujo - 06/03/2025 15:39:18</t>
  </si>
  <si>
    <t>Leonildo Nogueira Araujo - 06/03/2025 15:41:58</t>
  </si>
  <si>
    <t>Leonildo Nogueira Araujo - 06/03/2025 15:41:59</t>
  </si>
  <si>
    <t>Rafael Schafaschek - 06/03/2025 16:10:01</t>
  </si>
  <si>
    <t>df255d61</t>
  </si>
  <si>
    <t>SI_106_41_PC_P3</t>
  </si>
  <si>
    <t>conforme</t>
  </si>
  <si>
    <t>Gabriel Batista Cousso - 13/03/2025 08:32:50</t>
  </si>
  <si>
    <t>Gabriel Batista Cousso - 13/03/2025 08:32:51</t>
  </si>
  <si>
    <t>Rafael Schafaschek - 13/03/2025 13:01:33</t>
  </si>
  <si>
    <t>2a6e9ac8</t>
  </si>
  <si>
    <t>BC6525_PC_P1</t>
  </si>
  <si>
    <t>Rafael Schafaschek - 08/03/2025 09:53:30</t>
  </si>
  <si>
    <t>c2c49ed0</t>
  </si>
  <si>
    <t>BV-4003 / MT_268_10_CE_P2</t>
  </si>
  <si>
    <t>(MM) Observado vazamento do fluido de refrigeração ? = Não Conforme</t>
  </si>
  <si>
    <t>84c0041e</t>
  </si>
  <si>
    <t>TRM_066_10_PC_P1</t>
  </si>
  <si>
    <t>Leandro Henrique Ferreira - 11/03/2025 11:34:40</t>
  </si>
  <si>
    <t>Leonildo Nogueira Araujo - 14/03/2025 10:20:51</t>
  </si>
  <si>
    <t>Rafael Schafaschek - 14/03/2025 10:48:49</t>
  </si>
  <si>
    <t>663cda38</t>
  </si>
  <si>
    <t>TRM_066_10_PC_P3</t>
  </si>
  <si>
    <t>rsolvida</t>
  </si>
  <si>
    <t>Leandro Henrique Ferreira - 11/03/2025 11:34:47</t>
  </si>
  <si>
    <t>Leonildo Nogueira Araujo - 14/03/2025 10:20:59</t>
  </si>
  <si>
    <t>Rafael Schafaschek - 14/03/2025 10:48:52</t>
  </si>
  <si>
    <t>a41871a6</t>
  </si>
  <si>
    <t>TRM_066_10_PC_P2</t>
  </si>
  <si>
    <t>Leonildo Nogueira Araujo - 14/03/2025 10:21:04</t>
  </si>
  <si>
    <t>Rafael Schafaschek - 14/03/2025 10:48:54</t>
  </si>
  <si>
    <t>37621441</t>
  </si>
  <si>
    <t>TRM_066_10_PC_P4</t>
  </si>
  <si>
    <t>Leandro Henrique Ferreira - 11/03/2025 11:35:36</t>
  </si>
  <si>
    <t>Leonildo Nogueira Araujo - 14/03/2025 10:21:09</t>
  </si>
  <si>
    <t>Leonildo Nogueira Araujo - 14/03/2025 10:21:10</t>
  </si>
  <si>
    <t>Rafael Schafaschek - 14/03/2025 10:48:57</t>
  </si>
  <si>
    <t>f3aa8068</t>
  </si>
  <si>
    <t>TRM_067_10_CE_P1</t>
  </si>
  <si>
    <t>Leandro Henrique Ferreira - 11/03/2025 11:37:08</t>
  </si>
  <si>
    <t>Leonildo Nogueira Araujo - 14/03/2025 10:22:15</t>
  </si>
  <si>
    <t>Rafael Schafaschek - 14/03/2025 10:52:11</t>
  </si>
  <si>
    <t>2138486e</t>
  </si>
  <si>
    <t>TRM_067_10_CE_P2</t>
  </si>
  <si>
    <t>Leandro Henrique Ferreira - 11/03/2025 11:37:13</t>
  </si>
  <si>
    <t>Leonildo Nogueira Araujo - 14/03/2025 10:22:20</t>
  </si>
  <si>
    <t>Rafael Schafaschek - 14/03/2025 10:52:14</t>
  </si>
  <si>
    <t>f6051d93</t>
  </si>
  <si>
    <t>TRM_067_10_CE_P3</t>
  </si>
  <si>
    <t>Leandro Henrique Ferreira - 11/03/2025 11:37:20</t>
  </si>
  <si>
    <t>Leonildo Nogueira Araujo - 14/03/2025 10:22:24</t>
  </si>
  <si>
    <t>Leonildo Nogueira Araujo - 14/03/2025 10:22:25</t>
  </si>
  <si>
    <t>Rafael Schafaschek - 14/03/2025 10:52:16</t>
  </si>
  <si>
    <t>4862ee88</t>
  </si>
  <si>
    <t>TRM_064_10_CE_P1</t>
  </si>
  <si>
    <t>Leandro Henrique Ferreira - 11/03/2025 11:38:26</t>
  </si>
  <si>
    <t>Leonildo Nogueira Araujo - 14/03/2025 10:52:18</t>
  </si>
  <si>
    <t>Rafael Schafaschek - 14/03/2025 10:57:59</t>
  </si>
  <si>
    <t>ec2873a9</t>
  </si>
  <si>
    <t>TRM_064_10_CE_P2</t>
  </si>
  <si>
    <t>Leandro Henrique Ferreira - 11/03/2025 11:38:59</t>
  </si>
  <si>
    <t>Leonildo Nogueira Araujo - 14/03/2025 10:52:28</t>
  </si>
  <si>
    <t>Rafael Schafaschek - 14/03/2025 10:58:02</t>
  </si>
  <si>
    <t>cf84c692</t>
  </si>
  <si>
    <t>TRM_064_10_CE_P3</t>
  </si>
  <si>
    <t>Leandro Henrique Ferreira - 11/03/2025 11:39:04</t>
  </si>
  <si>
    <t>Leonildo Nogueira Araujo - 14/03/2025 10:52:22</t>
  </si>
  <si>
    <t>Leonildo Nogueira Araujo - 14/03/2025 10:52:23</t>
  </si>
  <si>
    <t>Rafael Schafaschek - 14/03/2025 10:58:04</t>
  </si>
  <si>
    <t>38d1e71d</t>
  </si>
  <si>
    <t>XV_108_10_PC_P5</t>
  </si>
  <si>
    <t>Leandro Henrique Ferreira - 11/03/2025 11:39:42</t>
  </si>
  <si>
    <t>Leonildo Nogueira Araujo - 14/03/2025 10:14:36</t>
  </si>
  <si>
    <t>Leonildo Nogueira Araujo - 14/03/2025 10:14:37</t>
  </si>
  <si>
    <t>Rafael Schafaschek - 14/03/2025 10:49:06</t>
  </si>
  <si>
    <t>46867680</t>
  </si>
  <si>
    <t>XV_108_10_PC_P6</t>
  </si>
  <si>
    <t>Leandro Henrique Ferreira - 11/03/2025 11:40:07</t>
  </si>
  <si>
    <t>Leonildo Nogueira Araujo - 14/03/2025 10:14:42</t>
  </si>
  <si>
    <t>Rafael Schafaschek - 14/03/2025 10:49:09</t>
  </si>
  <si>
    <t>2ab81ba0</t>
  </si>
  <si>
    <t>XV_108_10_PC_P7</t>
  </si>
  <si>
    <t>Leandro Henrique Ferreira - 11/03/2025 11:40:12</t>
  </si>
  <si>
    <t>Leonildo Nogueira Araujo - 14/03/2025 10:14:47</t>
  </si>
  <si>
    <t>Rafael Schafaschek - 14/03/2025 10:49:12</t>
  </si>
  <si>
    <t>427f52a1</t>
  </si>
  <si>
    <t>XV_108_10_PC_P8</t>
  </si>
  <si>
    <t>Leandro Henrique Ferreira - 11/03/2025 11:40:19</t>
  </si>
  <si>
    <t>Leonildo Nogueira Araujo - 14/03/2025 10:14:52</t>
  </si>
  <si>
    <t>Rafael Schafaschek - 14/03/2025 10:49:15</t>
  </si>
  <si>
    <t>b224d539</t>
  </si>
  <si>
    <t>STE-084-01_CE_P1</t>
  </si>
  <si>
    <t>Gabriel Batista Cousso - 11/03/2025 11:57:30</t>
  </si>
  <si>
    <t>Gabriel Batista Cousso - 11/03/2025 11:59:41</t>
  </si>
  <si>
    <t>Gabriel Batista Cousso - 11/03/2025 11:59:42</t>
  </si>
  <si>
    <t>Rafael Schafaschek - 15/03/2025 13:01:25</t>
  </si>
  <si>
    <t>551b15ec</t>
  </si>
  <si>
    <t>STE-097-01_CE_P1</t>
  </si>
  <si>
    <t>Gabriel Batista Cousso - 11/03/2025 12:04:32</t>
  </si>
  <si>
    <t>Gabriel Batista Cousso - 11/03/2025 12:57:53</t>
  </si>
  <si>
    <t>Rafael Schafaschek - 15/03/2025 14:09:05</t>
  </si>
  <si>
    <t>fe2969a8</t>
  </si>
  <si>
    <t>CB-4005_PC_P1</t>
  </si>
  <si>
    <t>(MM) Centrífuga instalada ? = Não Conforme</t>
  </si>
  <si>
    <t>Aguinaldo dos Santos Moura - 11/03/2025 14:53:12</t>
  </si>
  <si>
    <t>Rafael Schafaschek - 25/03/2025 22:09:55</t>
  </si>
  <si>
    <t>Rafael Schafaschek - 25/03/2025 22:11:35</t>
  </si>
  <si>
    <t>e7dcac04</t>
  </si>
  <si>
    <t>CB-4005_PC_P2</t>
  </si>
  <si>
    <t>(MM) Centrífuga acoplada ? = Não Conforme</t>
  </si>
  <si>
    <t>Aguinaldo dos Santos Moura - 11/03/2025 14:53:16</t>
  </si>
  <si>
    <t>Rafael Schafaschek - 25/03/2025 22:10:14</t>
  </si>
  <si>
    <t>Rafael Schafaschek - 25/03/2025 22:11:39</t>
  </si>
  <si>
    <t>54985367</t>
  </si>
  <si>
    <t>CB-4003_PC_P1</t>
  </si>
  <si>
    <t>Leandro Henrique Ferreira - 11/03/2025 14:55:19</t>
  </si>
  <si>
    <t>Rafael Schafaschek - 17/03/2025 11:35:57</t>
  </si>
  <si>
    <t>Rafael Schafaschek - 17/03/2025 11:37:19</t>
  </si>
  <si>
    <t>5b81e477</t>
  </si>
  <si>
    <t>CB-4003_PC_P2</t>
  </si>
  <si>
    <t>Leandro Henrique Ferreira - 11/03/2025 14:55:24</t>
  </si>
  <si>
    <t>Rafael Schafaschek - 17/03/2025 11:36:15</t>
  </si>
  <si>
    <t>Rafael Schafaschek - 17/03/2025 11:37:21</t>
  </si>
  <si>
    <t>584f7978</t>
  </si>
  <si>
    <t>CB-4003_PC_P3</t>
  </si>
  <si>
    <t>(MM) Centrífuga alinhada ? = Não Conforme</t>
  </si>
  <si>
    <t>Leandro Henrique Ferreira - 11/03/2025 14:55:30</t>
  </si>
  <si>
    <t>Rafael Schafaschek - 17/03/2025 11:36:18</t>
  </si>
  <si>
    <t>Rafael Schafaschek - 17/03/2025 11:37:24</t>
  </si>
  <si>
    <t>7d02c4e7</t>
  </si>
  <si>
    <t>CB-4003_PC_P4</t>
  </si>
  <si>
    <t>(MM) Proteção das parte rotativas instaladas ? = Não Conforme</t>
  </si>
  <si>
    <t>Leandro Henrique Ferreira - 11/03/2025 14:55:36</t>
  </si>
  <si>
    <t>Rafael Schafaschek - 17/03/2025 11:36:21</t>
  </si>
  <si>
    <t>Rafael Schafaschek - 17/03/2025 11:37:26</t>
  </si>
  <si>
    <t>c6fba875</t>
  </si>
  <si>
    <t>CB-4003_PC_P5</t>
  </si>
  <si>
    <t>(MM) Posicionamento das raspas está adequado?
- De 5 a 6 mm de distância da tela (para os 10 primeiros ciclos).
- Com 3 mm de distância do fundo do cesto.
- Com 5 mm de distância da tampa do cesto. = Não Conforme</t>
  </si>
  <si>
    <t>Leandro Henrique Ferreira - 11/03/2025 14:55:41</t>
  </si>
  <si>
    <t>Rafael Schafaschek - 17/03/2025 11:36:25</t>
  </si>
  <si>
    <t>Rafael Schafaschek - 17/03/2025 11:37:29</t>
  </si>
  <si>
    <t>b4328693</t>
  </si>
  <si>
    <t>CB-4003_PC_P8</t>
  </si>
  <si>
    <t>(MM) Parafusos da tampa da Centrífuga apertados/torqueados ? = Não Conforme</t>
  </si>
  <si>
    <t>Leandro Henrique Ferreira - 11/03/2025 14:55:47</t>
  </si>
  <si>
    <t>Rafael Schafaschek - 17/03/2025 11:36:28</t>
  </si>
  <si>
    <t>Rafael Schafaschek - 17/03/2025 11:37:31</t>
  </si>
  <si>
    <t>76105eed</t>
  </si>
  <si>
    <t>CB-4003_PC_P9</t>
  </si>
  <si>
    <t>(MM) Parafusos da tubulação de alimentação instalados e apertados/torqueados ? = Não Conforme</t>
  </si>
  <si>
    <t>Leandro Henrique Ferreira - 11/03/2025 14:55:52</t>
  </si>
  <si>
    <t>Rafael Schafaschek - 17/03/2025 11:36:52</t>
  </si>
  <si>
    <t>Rafael Schafaschek - 17/03/2025 11:37:33</t>
  </si>
  <si>
    <t>31a5d61e</t>
  </si>
  <si>
    <t>CB-4003_PC_P10</t>
  </si>
  <si>
    <t>Leandro Henrique Ferreira - 11/03/2025 14:55:56</t>
  </si>
  <si>
    <t>Rafael Schafaschek - 17/03/2025 11:37:01</t>
  </si>
  <si>
    <t>Rafael Schafaschek - 17/03/2025 11:37:36</t>
  </si>
  <si>
    <t>d1a6baf4</t>
  </si>
  <si>
    <t>CB-4003_PC_P11</t>
  </si>
  <si>
    <t>(ME) Sensores de posição instalados respeitando distância sensora de 8 mm ? = Não Conforme</t>
  </si>
  <si>
    <t>Leandro Henrique Ferreira - 11/03/2025 14:56:00</t>
  </si>
  <si>
    <t>Rafael Schafaschek - 17/03/2025 11:36:57</t>
  </si>
  <si>
    <t>Rafael Schafaschek - 17/03/2025 11:37:39</t>
  </si>
  <si>
    <t>c485e90b</t>
  </si>
  <si>
    <t>CB-4003_PC_P7</t>
  </si>
  <si>
    <t>(MM) Parafusos da base da centrífuga e motor estão apertados/torqueados ? = Não Conforme</t>
  </si>
  <si>
    <t>Leandro Henrique Ferreira - 11/03/2025 14:56:05</t>
  </si>
  <si>
    <t>Rafael Schafaschek - 17/03/2025 11:37:04</t>
  </si>
  <si>
    <t>Rafael Schafaschek - 17/03/2025 11:37:42</t>
  </si>
  <si>
    <t>98eaa776</t>
  </si>
  <si>
    <t>CB-4003_PC_P6</t>
  </si>
  <si>
    <t>(MM) Telas posicionadas, ajustadas e presas ? = Não Conforme</t>
  </si>
  <si>
    <t>Leandro Henrique Ferreira - 11/03/2025 14:56:10</t>
  </si>
  <si>
    <t>Rafael Schafaschek - 17/03/2025 11:37:07</t>
  </si>
  <si>
    <t>Rafael Schafaschek - 17/03/2025 11:37:44</t>
  </si>
  <si>
    <t>ef007219</t>
  </si>
  <si>
    <t>CB-4003_PC_P12</t>
  </si>
  <si>
    <t>(ME) Sensores de vibração instalados ? = Não Conforme</t>
  </si>
  <si>
    <t>Leandro Henrique Ferreira - 11/03/2025 14:56:16</t>
  </si>
  <si>
    <t>Rafael Schafaschek - 17/03/2025 11:37:10</t>
  </si>
  <si>
    <t>Rafael Schafaschek - 17/03/2025 11:37:46</t>
  </si>
  <si>
    <t>47fa4668</t>
  </si>
  <si>
    <t>CB-4003_PC_P13</t>
  </si>
  <si>
    <t>(ME) Mangueiras estão instaladas respeitando o raio de curvatura mínimo ? = Não Conforme</t>
  </si>
  <si>
    <t>Leandro Henrique Ferreira - 11/03/2025 14:56:21</t>
  </si>
  <si>
    <t>Rafael Schafaschek - 17/03/2025 11:37:15</t>
  </si>
  <si>
    <t>Rafael Schafaschek - 17/03/2025 11:37:49</t>
  </si>
  <si>
    <t>7c9bcce2</t>
  </si>
  <si>
    <t>CB-4005_PC_P3</t>
  </si>
  <si>
    <t>Leandro Henrique Ferreira - 11/03/2025 14:56:27</t>
  </si>
  <si>
    <t>Rafael Schafaschek - 25/03/2025 22:10:20</t>
  </si>
  <si>
    <t>Rafael Schafaschek - 25/03/2025 22:11:45</t>
  </si>
  <si>
    <t>8edd23fd</t>
  </si>
  <si>
    <t>CB-4005_PC_P5</t>
  </si>
  <si>
    <t>Leandro Henrique Ferreira - 11/03/2025 14:56:33</t>
  </si>
  <si>
    <t>Rafael Schafaschek - 25/03/2025 22:10:28</t>
  </si>
  <si>
    <t>Rafael Schafaschek - 25/03/2025 22:11:50</t>
  </si>
  <si>
    <t>40571081</t>
  </si>
  <si>
    <t>CB-4005_PC_P7</t>
  </si>
  <si>
    <t>Leandro Henrique Ferreira - 11/03/2025 14:56:38</t>
  </si>
  <si>
    <t>Rafael Schafaschek - 25/03/2025 22:10:35</t>
  </si>
  <si>
    <t>Rafael Schafaschek - 25/03/2025 22:11:55</t>
  </si>
  <si>
    <t>3bde3597</t>
  </si>
  <si>
    <t>CB-4005_PC_P8</t>
  </si>
  <si>
    <t>Leandro Henrique Ferreira - 11/03/2025 14:56:42</t>
  </si>
  <si>
    <t>Rafael Schafaschek - 25/03/2025 22:10:41</t>
  </si>
  <si>
    <t>Rafael Schafaschek - 25/03/2025 22:12:00</t>
  </si>
  <si>
    <t>11135f27</t>
  </si>
  <si>
    <t>CB-4005_PC_P9</t>
  </si>
  <si>
    <t>Leandro Henrique Ferreira - 11/03/2025 14:56:46</t>
  </si>
  <si>
    <t>Rafael Schafaschek - 25/03/2025 22:10:49</t>
  </si>
  <si>
    <t>Rafael Schafaschek - 25/03/2025 22:12:05</t>
  </si>
  <si>
    <t>ce4ec7be</t>
  </si>
  <si>
    <t>CB-4005_PC_P6</t>
  </si>
  <si>
    <t>Leandro Henrique Ferreira - 11/03/2025 14:56:50</t>
  </si>
  <si>
    <t>Rafael Schafaschek - 25/03/2025 22:10:55</t>
  </si>
  <si>
    <t>Rafael Schafaschek - 25/03/2025 22:12:12</t>
  </si>
  <si>
    <t>0c165307</t>
  </si>
  <si>
    <t>CB-4005_PC_P10</t>
  </si>
  <si>
    <t>Leandro Henrique Ferreira - 11/03/2025 14:56:54</t>
  </si>
  <si>
    <t>Rafael Schafaschek - 25/03/2025 22:11:01</t>
  </si>
  <si>
    <t>Rafael Schafaschek - 25/03/2025 22:12:19</t>
  </si>
  <si>
    <t>71d06a28</t>
  </si>
  <si>
    <t>CB-4005_PC_P11</t>
  </si>
  <si>
    <t>Leandro Henrique Ferreira - 11/03/2025 14:56:59</t>
  </si>
  <si>
    <t>Rafael Schafaschek - 25/03/2025 22:11:07</t>
  </si>
  <si>
    <t>Rafael Schafaschek - 25/03/2025 22:12:25</t>
  </si>
  <si>
    <t>67569237</t>
  </si>
  <si>
    <t>CB-4005_PC_P12</t>
  </si>
  <si>
    <t>Leandro Henrique Ferreira - 11/03/2025 14:57:03</t>
  </si>
  <si>
    <t>Rafael Schafaschek - 25/03/2025 22:11:13</t>
  </si>
  <si>
    <t>Rafael Schafaschek - 25/03/2025 22:12:31</t>
  </si>
  <si>
    <t>90760783</t>
  </si>
  <si>
    <t>CB-4005_PC_P13</t>
  </si>
  <si>
    <t>Leandro Henrique Ferreira - 11/03/2025 14:57:08</t>
  </si>
  <si>
    <t>Rafael Schafaschek - 25/03/2025 22:11:20</t>
  </si>
  <si>
    <t>Rafael Schafaschek - 25/03/2025 22:12:36</t>
  </si>
  <si>
    <t>36aa0480</t>
  </si>
  <si>
    <t>CB-4005_PC_P4</t>
  </si>
  <si>
    <t>Leandro Henrique Ferreira - 11/03/2025 14:57:15</t>
  </si>
  <si>
    <t>Rafael Schafaschek - 25/03/2025 22:11:27</t>
  </si>
  <si>
    <t>Rafael Schafaschek - 25/03/2025 22:12:41</t>
  </si>
  <si>
    <t>35a616c9</t>
  </si>
  <si>
    <t>LIT_181_10_PC_P1</t>
  </si>
  <si>
    <t>Leandro Henrique Ferreira - 11/03/2025 15:01:20</t>
  </si>
  <si>
    <t>Rafael Schafaschek - 15/03/2025 14:41:08</t>
  </si>
  <si>
    <t>Rafael Schafaschek - 15/03/2025 14:41:27</t>
  </si>
  <si>
    <t>2da0637d</t>
  </si>
  <si>
    <t>LIT_181_10_PC_P2</t>
  </si>
  <si>
    <t>Leandro Henrique Ferreira - 11/03/2025 15:01:25</t>
  </si>
  <si>
    <t>Rafael Schafaschek - 15/03/2025 14:41:16</t>
  </si>
  <si>
    <t>Rafael Schafaschek - 15/03/2025 14:41:30</t>
  </si>
  <si>
    <t>a4747961</t>
  </si>
  <si>
    <t>LIT_181_10_PC_P3</t>
  </si>
  <si>
    <t>Leandro Henrique Ferreira - 11/03/2025 15:01:30</t>
  </si>
  <si>
    <t>Rafael Schafaschek - 15/03/2025 14:41:19</t>
  </si>
  <si>
    <t>Rafael Schafaschek - 15/03/2025 14:41:32</t>
  </si>
  <si>
    <t>23a05904</t>
  </si>
  <si>
    <t>LIT_181_10_PC_P4</t>
  </si>
  <si>
    <t>Leandro Henrique Ferreira - 11/03/2025 15:01:35</t>
  </si>
  <si>
    <t>Rafael Schafaschek - 15/03/2025 14:41:23</t>
  </si>
  <si>
    <t>Rafael Schafaschek - 15/03/2025 14:41:36</t>
  </si>
  <si>
    <t>b249524a</t>
  </si>
  <si>
    <t>ICI-002-10_PC_P6</t>
  </si>
  <si>
    <t>Leandro Henrique Ferreira - 11/03/2025 15:05:04</t>
  </si>
  <si>
    <t>Leonildo Nogueira Araujo - 14/03/2025 14:05:29</t>
  </si>
  <si>
    <t>Leonildo Nogueira Araujo - 14/03/2025 14:05:30</t>
  </si>
  <si>
    <t>Rafael Schafaschek - 14/03/2025 14:12:14</t>
  </si>
  <si>
    <t>ee79b70e</t>
  </si>
  <si>
    <t>ICI-002-10_PC_P7</t>
  </si>
  <si>
    <t>Leandro Henrique Ferreira - 11/03/2025 15:05:09</t>
  </si>
  <si>
    <t>Leonildo Nogueira Araujo - 14/03/2025 14:05:35</t>
  </si>
  <si>
    <t>Leonildo Nogueira Araujo - 14/03/2025 14:05:36</t>
  </si>
  <si>
    <t>Rafael Schafaschek - 14/03/2025 14:12:21</t>
  </si>
  <si>
    <t>49eb3070</t>
  </si>
  <si>
    <t>LIT_030_41_CE_P1</t>
  </si>
  <si>
    <t>Leandro Henrique Ferreira - 11/03/2025 15:15:22</t>
  </si>
  <si>
    <t>Rafael Schafaschek - 13/03/2025 12:57:14</t>
  </si>
  <si>
    <t>Rafael Schafaschek - 13/03/2025 12:57:34</t>
  </si>
  <si>
    <t>d70e1848</t>
  </si>
  <si>
    <t>LIT_030_41_CE_P2</t>
  </si>
  <si>
    <t>Leandro Henrique Ferreira - 11/03/2025 15:15:27</t>
  </si>
  <si>
    <t>Rafael Schafaschek - 13/03/2025 12:57:20</t>
  </si>
  <si>
    <t>Rafael Schafaschek - 13/03/2025 12:57:37</t>
  </si>
  <si>
    <t>a53f67df</t>
  </si>
  <si>
    <t>LIT_030_41_CE_P3</t>
  </si>
  <si>
    <t>Leandro Henrique Ferreira - 11/03/2025 15:15:34</t>
  </si>
  <si>
    <t>Rafael Schafaschek - 13/03/2025 12:57:25</t>
  </si>
  <si>
    <t>Rafael Schafaschek - 13/03/2025 12:57:39</t>
  </si>
  <si>
    <t>dca89e08</t>
  </si>
  <si>
    <t>BC-7104_PC_P12</t>
  </si>
  <si>
    <t>Rafael Schafaschek - 11/03/2025 17:50:10</t>
  </si>
  <si>
    <t>Rafael Schafaschek - 13/03/2025 15:20:30</t>
  </si>
  <si>
    <t>Rafael Schafaschek - 13/03/2025 15:20:36</t>
  </si>
  <si>
    <t>3e46223c</t>
  </si>
  <si>
    <t>BC-7105_PC_P12</t>
  </si>
  <si>
    <t>conectados</t>
  </si>
  <si>
    <t>Rafael Schafaschek - 11/03/2025 17:50:32</t>
  </si>
  <si>
    <t>Rafael Schafaschek - 15/03/2025 11:32:05</t>
  </si>
  <si>
    <t>Rafael Schafaschek - 15/03/2025 11:32:11</t>
  </si>
  <si>
    <t>f51826d7</t>
  </si>
  <si>
    <t>ESTEIRA_SAIDA_DESALINHADA_LADO_ESQUERDO_SUPERIOR_PC_P1</t>
  </si>
  <si>
    <t>Gabriel Batista Cousso - 12/03/2025 13:55:46</t>
  </si>
  <si>
    <t>Gabriel Batista Cousso - 12/03/2025 14:08:33</t>
  </si>
  <si>
    <t>Gabriel Batista Cousso - 12/03/2025 14:08:34</t>
  </si>
  <si>
    <t>Rafael Schafaschek - 14/03/2025 10:48:41</t>
  </si>
  <si>
    <t>e82e4ae9</t>
  </si>
  <si>
    <t>GDO17_AB_52_1_DQ_P1</t>
  </si>
  <si>
    <t>Indicação da variável do Transmissor / indicador correta ? = Não Conforme</t>
  </si>
  <si>
    <t>Gabriel Batista Cousso - 12/03/2025 16:20:49</t>
  </si>
  <si>
    <t>df4495ba</t>
  </si>
  <si>
    <t>GDO31_AB_52_8_DQ_P1</t>
  </si>
  <si>
    <t>Conforme, erro na selecão</t>
  </si>
  <si>
    <t>Gabriel Batista Cousso - 12/03/2025 16:28:53</t>
  </si>
  <si>
    <t>Gabriel Batista Cousso - 12/03/2025 16:29:19</t>
  </si>
  <si>
    <t>Rafael Schafaschek - 12/03/2025 17:28:49</t>
  </si>
  <si>
    <t>248a3082</t>
  </si>
  <si>
    <t>BC-6507_DQ_P1</t>
  </si>
  <si>
    <t>apontamento errado</t>
  </si>
  <si>
    <t>Rafael Schafaschek - 02/04/2025 16:25:48</t>
  </si>
  <si>
    <t>Rafael Schafaschek - 02/04/2025 16:26:00</t>
  </si>
  <si>
    <t>61a9c1a9</t>
  </si>
  <si>
    <t>MT_265_10_CE_P1</t>
  </si>
  <si>
    <t>Leonildo Nogueira Araujo - 14/03/2025 10:56:13</t>
  </si>
  <si>
    <t>2607b149</t>
  </si>
  <si>
    <t>Leonildo Nogueira Araujo - 14/03/2025 10:56:20</t>
  </si>
  <si>
    <t>a7ac6e03</t>
  </si>
  <si>
    <t>Leonildo Nogueira Araujo - 14/03/2025 10:56:24</t>
  </si>
  <si>
    <t>c9c235cc</t>
  </si>
  <si>
    <t>Leonildo Nogueira Araujo - 14/03/2025 10:56:30</t>
  </si>
  <si>
    <t>88eaba56</t>
  </si>
  <si>
    <t>MT_265_10_CE_P6</t>
  </si>
  <si>
    <t>Leonildo Nogueira Araujo - 14/03/2025 10:56:35</t>
  </si>
  <si>
    <t>7e2d971d</t>
  </si>
  <si>
    <t>MT_265_10_CE_P5</t>
  </si>
  <si>
    <t>Leonildo Nogueira Araujo - 14/03/2025 10:56:40</t>
  </si>
  <si>
    <t>1b796a8a</t>
  </si>
  <si>
    <t>MT_265_10_DF_P1</t>
  </si>
  <si>
    <t>Leonildo Nogueira Araujo - 14/03/2025 11:10:20</t>
  </si>
  <si>
    <t>1be377fe</t>
  </si>
  <si>
    <t>MT_265_10_DF_P2</t>
  </si>
  <si>
    <t>Leonildo Nogueira Araujo - 14/03/2025 11:10:28</t>
  </si>
  <si>
    <t>97609aef</t>
  </si>
  <si>
    <t>MT_265_10_DF_P3</t>
  </si>
  <si>
    <t>Leonildo Nogueira Araujo - 14/03/2025 11:10:36</t>
  </si>
  <si>
    <t>81c84e16</t>
  </si>
  <si>
    <t>MT_265_10_DF_P4</t>
  </si>
  <si>
    <t>Corrente do motor compatível com os dados da placa ? = Não Conforme</t>
  </si>
  <si>
    <t>Leonildo Nogueira Araujo - 14/03/2025 11:10:44</t>
  </si>
  <si>
    <t>386f589a</t>
  </si>
  <si>
    <t>AQ-2002_DF_P1</t>
  </si>
  <si>
    <t>Gabriel Batista Cousso - 14/03/2025 15:04:14</t>
  </si>
  <si>
    <t>a611a9ca</t>
  </si>
  <si>
    <t>AQ-2002_DF_P2</t>
  </si>
  <si>
    <t>Gabriel Batista Cousso - 14/03/2025 15:04:19</t>
  </si>
  <si>
    <t>188a7dc2</t>
  </si>
  <si>
    <t>AQ-2001_DF_P1</t>
  </si>
  <si>
    <t>Gabriel Batista Cousso - 14/03/2025 15:05:16</t>
  </si>
  <si>
    <t>60d95a44</t>
  </si>
  <si>
    <t>AQ-2001_DF_P2</t>
  </si>
  <si>
    <t>Gabriel Batista Cousso - 14/03/2025 15:05:26</t>
  </si>
  <si>
    <t>ca367715</t>
  </si>
  <si>
    <t>XV_156_10_DQ_P1</t>
  </si>
  <si>
    <t>Equipamento isento de vazamento ? = Não Conforme</t>
  </si>
  <si>
    <t>marcado errado</t>
  </si>
  <si>
    <t>Rafael Schafaschek - 15/03/2025 14:13:37</t>
  </si>
  <si>
    <t>Rafael Schafaschek - 15/03/2025 14:14:21</t>
  </si>
  <si>
    <t>Rafael Schafaschek - 15/03/2025 14:14:41</t>
  </si>
  <si>
    <t>78ebf830</t>
  </si>
  <si>
    <t>CB-4004_PC_P1</t>
  </si>
  <si>
    <t>Rafael Schafaschek - 17/03/2025 11:38:45</t>
  </si>
  <si>
    <t>Rafael Schafaschek - 18/03/2025 16:11:20</t>
  </si>
  <si>
    <t>Rafael Schafaschek - 18/03/2025 16:11:26</t>
  </si>
  <si>
    <t>Registrado:</t>
  </si>
  <si>
    <t>Imagem</t>
  </si>
  <si>
    <t>Motivo da Remoção</t>
  </si>
  <si>
    <t>Status</t>
  </si>
  <si>
    <t>Adicionado/Removido:</t>
  </si>
  <si>
    <t>Eduardo Mendes Rodrigues - 30/01/2025 09:31:10</t>
  </si>
  <si>
    <t>Adicionado</t>
  </si>
  <si>
    <t>AIT-104 (Duplicado 1)</t>
  </si>
  <si>
    <t>PH ENTRADA DAS ETAS</t>
  </si>
  <si>
    <t>Rafael Schafaschek - 31/01/2025 08:04:24</t>
  </si>
  <si>
    <t>Não existe mais</t>
  </si>
  <si>
    <t>Removido</t>
  </si>
  <si>
    <t>Rafael Schafaschek - 31/01/2025 09:25:14</t>
  </si>
  <si>
    <t>BC2021</t>
  </si>
  <si>
    <t>BOMBA DE RECIRCULACAO TANQUE PULMÃO VINHO A CENTRIFUGAR</t>
  </si>
  <si>
    <t>Aguinaldo dos Santos Moura - 20/02/2025 13:31:24</t>
  </si>
  <si>
    <t>Duplicada bc6526</t>
  </si>
  <si>
    <t>Rafael Schafaschek - 21/02/2025 14:33:51</t>
  </si>
  <si>
    <t>Aguinaldo dos Santos Moura - 20/02/2025 13:32:56</t>
  </si>
  <si>
    <t>Rafael Schafaschek - 21/02/2025 14:33:08</t>
  </si>
  <si>
    <t>TQ6521</t>
  </si>
  <si>
    <t>TQ SODA P/ REGENERAÇÃO GLICOL (POLIMENTO)</t>
  </si>
  <si>
    <t>Aguinaldo dos Santos Moura - 20/02/2025 16:21:02</t>
  </si>
  <si>
    <t>É o mesmo tanque tq6520</t>
  </si>
  <si>
    <t>Rafael Schafaschek - 21/02/2025 14:33:49</t>
  </si>
  <si>
    <t>M_138_41</t>
  </si>
  <si>
    <t>MOTOR BBA LAVAGEM DE FILTRO</t>
  </si>
  <si>
    <t>Luis Antonio Batista - 21/02/2025 09:28:20</t>
  </si>
  <si>
    <t>Não  existe</t>
  </si>
  <si>
    <t>Rafael Schafaschek - 21/02/2025 14:33:46</t>
  </si>
  <si>
    <t>BC-4013 / MT_264_10</t>
  </si>
  <si>
    <t>MO-264-10 - BBA RECIRCULAÇÃO ÁGUA DOCE - LIGA/DESLIGA</t>
  </si>
  <si>
    <t>Luis Antonio Batista - 21/02/2025 09:33:09</t>
  </si>
  <si>
    <t>Desativado</t>
  </si>
  <si>
    <t>Rafael Schafaschek - 21/02/2025 14:33:43</t>
  </si>
  <si>
    <t>BD-8103/  M_115_140</t>
  </si>
  <si>
    <t>BOMBA DOSAGEM POLIMERO</t>
  </si>
  <si>
    <t>Rafael Schafaschek - 22/02/2025 08:40:44</t>
  </si>
  <si>
    <t>Confirmar se não existe mais, usa gravidade</t>
  </si>
  <si>
    <t>Rafael Schafaschek - 26/02/2025 11:19:36</t>
  </si>
  <si>
    <t>BC-9803</t>
  </si>
  <si>
    <t>BOMBA Nº1 VINHACA P/ LAVOURA</t>
  </si>
  <si>
    <t>Rafael Schafaschek - 24/02/2025 10:14:11</t>
  </si>
  <si>
    <t>Não tem mais</t>
  </si>
  <si>
    <t>Rafael Schafaschek - 26/02/2025 11:20:50</t>
  </si>
  <si>
    <t>TRM-134-04 (Duplicado 2)</t>
  </si>
  <si>
    <t>Aguinaldo dos Santos Moura - 25/02/2025 12:56:55</t>
  </si>
  <si>
    <t>Não faz parte desse sistema</t>
  </si>
  <si>
    <t>Rafael Schafaschek - 12/03/2025 10:28:50</t>
  </si>
  <si>
    <t>CD7102-628122</t>
  </si>
  <si>
    <t>TROCADOR DE CALOR K 1-6 COLUNA A</t>
  </si>
  <si>
    <t>Aguinaldo dos Santos Moura - 25/02/2025 13:05:19</t>
  </si>
  <si>
    <t>Não existe</t>
  </si>
  <si>
    <t>Rafael Schafaschek - 26/02/2025 11:20:46</t>
  </si>
  <si>
    <t>CD7102-628123</t>
  </si>
  <si>
    <t>TROCADOR DE CALOR K 2-6 COLUNA A</t>
  </si>
  <si>
    <t>Aguinaldo dos Santos Moura - 25/02/2025 13:05:37</t>
  </si>
  <si>
    <t>Rafael Schafaschek - 26/02/2025 11:20:43</t>
  </si>
  <si>
    <t>CD7102-628124</t>
  </si>
  <si>
    <t>TROCADOR DE CALOR K 3-6 COLUNA A</t>
  </si>
  <si>
    <t>Aguinaldo dos Santos Moura - 25/02/2025 13:06:01</t>
  </si>
  <si>
    <t>Rafael Schafaschek - 26/02/2025 11:20:41</t>
  </si>
  <si>
    <t>CD7102-628125</t>
  </si>
  <si>
    <t>TROCADOR DE CALOR K 4-6 COLUNA A</t>
  </si>
  <si>
    <t>Aguinaldo dos Santos Moura - 25/02/2025 13:06:19</t>
  </si>
  <si>
    <t>Rafael Schafaschek - 26/02/2025 11:20:39</t>
  </si>
  <si>
    <t>CD7102-628126</t>
  </si>
  <si>
    <t>TROCADOR DE CALOR K 5-6 COLUNA A</t>
  </si>
  <si>
    <t>Aguinaldo dos Santos Moura - 25/02/2025 13:06:45</t>
  </si>
  <si>
    <t>Rafael Schafaschek - 26/02/2025 11:20:37</t>
  </si>
  <si>
    <t>CD7102-628127</t>
  </si>
  <si>
    <t>TROCADOR DE CALOR K 6-6 COLUNA A</t>
  </si>
  <si>
    <t>Aguinaldo dos Santos Moura - 25/02/2025 13:07:01</t>
  </si>
  <si>
    <t>Rafael Schafaschek - 26/02/2025 11:20:32</t>
  </si>
  <si>
    <t>CD7108-628306</t>
  </si>
  <si>
    <t>AQUECEDOR TC-306 DA COLUNA T-301</t>
  </si>
  <si>
    <t>Aguinaldo dos Santos Moura - 25/02/2025 13:07:28</t>
  </si>
  <si>
    <t>Rafael Schafaschek - 26/02/2025 11:20:29</t>
  </si>
  <si>
    <t>CD7109-628354</t>
  </si>
  <si>
    <t>AQUECEDOR TC-301 DA COLUNA T-301</t>
  </si>
  <si>
    <t>Aguinaldo dos Santos Moura - 25/02/2025 13:07:47</t>
  </si>
  <si>
    <t>Rafael Schafaschek - 26/02/2025 11:20:27</t>
  </si>
  <si>
    <t>CD7110-628236</t>
  </si>
  <si>
    <t>AQUECEDOR TC-302 DA COLUNA T-301</t>
  </si>
  <si>
    <t>Aguinaldo dos Santos Moura - 25/02/2025 13:08:05</t>
  </si>
  <si>
    <t>Rafael Schafaschek - 26/02/2025 11:20:25</t>
  </si>
  <si>
    <t>CD7111-628307</t>
  </si>
  <si>
    <t>AQUECEDOR TC-303 DA COLUNA T-301</t>
  </si>
  <si>
    <t>Aguinaldo dos Santos Moura - 25/02/2025 13:08:23</t>
  </si>
  <si>
    <t>Rafael Schafaschek - 26/02/2025 11:20:22</t>
  </si>
  <si>
    <t>CD7112-628235</t>
  </si>
  <si>
    <t>AQUECEDOR TC-401 DA COLUNA T-401</t>
  </si>
  <si>
    <t>Aguinaldo dos Santos Moura - 25/02/2025 13:08:40</t>
  </si>
  <si>
    <t>Rafael Schafaschek - 26/02/2025 11:20:20</t>
  </si>
  <si>
    <t>CD7113-628253</t>
  </si>
  <si>
    <t>AQUECEDOR TC-402 DA COLUNA T-401</t>
  </si>
  <si>
    <t>Aguinaldo dos Santos Moura - 25/02/2025 13:08:55</t>
  </si>
  <si>
    <t>Rafael Schafaschek - 26/02/2025 11:20:17</t>
  </si>
  <si>
    <t>CL7106-628044</t>
  </si>
  <si>
    <t>COLUNA DESIDRATADORA T 301 C</t>
  </si>
  <si>
    <t>Aguinaldo dos Santos Moura - 25/02/2025 13:10:23</t>
  </si>
  <si>
    <t>Rafael Schafaschek - 26/02/2025 11:20:15</t>
  </si>
  <si>
    <t>CL7107-628045</t>
  </si>
  <si>
    <t>COLUNA REGENERADORA R-T 401 C</t>
  </si>
  <si>
    <t>Aguinaldo dos Santos Moura - 25/02/2025 13:10:42</t>
  </si>
  <si>
    <t>Rafael Schafaschek - 26/02/2025 11:20:10</t>
  </si>
  <si>
    <t>TC7104-628182</t>
  </si>
  <si>
    <t>AQUECEDOR TC 305 DA COLUNA T 301</t>
  </si>
  <si>
    <t>Aguinaldo dos Santos Moura - 25/02/2025 13:11:36</t>
  </si>
  <si>
    <t>Rafael Schafaschek - 26/02/2025 11:20:08</t>
  </si>
  <si>
    <t>TIT_111_103</t>
  </si>
  <si>
    <t>TEMP. 02 VAPOR SUPER AQUECIDO</t>
  </si>
  <si>
    <t>Rafael Schafaschek - 26/02/2025 11:03:31</t>
  </si>
  <si>
    <t>não existe, é virtual</t>
  </si>
  <si>
    <t>Rafael Schafaschek - 26/02/2025 11:19:19</t>
  </si>
  <si>
    <t>TI_111_105</t>
  </si>
  <si>
    <t>TEMP. VAPOR SUPER AQUECIDO</t>
  </si>
  <si>
    <t>Rafael Schafaschek - 26/02/2025 11:05:12</t>
  </si>
  <si>
    <t>Rafael Schafaschek - 26/02/2025 11:19:17</t>
  </si>
  <si>
    <t>TCV_111_32</t>
  </si>
  <si>
    <t>VALV CONTROLE TEMP. DESSUPER 33 KGF/CM²</t>
  </si>
  <si>
    <t>Rafael Schafaschek - 26/02/2025 11:08:01</t>
  </si>
  <si>
    <t>Rafael Schafaschek - 26/02/2025 11:19:52</t>
  </si>
  <si>
    <t>TCV_111_31</t>
  </si>
  <si>
    <t>VALV. BLOQUEIO DO DESSUPER</t>
  </si>
  <si>
    <t>Rafael Schafaschek - 26/02/2025 11:08:23</t>
  </si>
  <si>
    <t>Sistema desativado</t>
  </si>
  <si>
    <t>Rafael Schafaschek - 26/02/2025 11:19:46</t>
  </si>
  <si>
    <t>FIT_115_1</t>
  </si>
  <si>
    <t>VAZÃO DE ÁGUA C/ FULIGEM</t>
  </si>
  <si>
    <t>Rafael Schafaschek - 26/02/2025 11:16:08</t>
  </si>
  <si>
    <t>Desativado, não existe mais</t>
  </si>
  <si>
    <t>Rafael Schafaschek - 26/02/2025 11:19:42</t>
  </si>
  <si>
    <t>AIT_135_41</t>
  </si>
  <si>
    <t>TRM-XXX-XX:PH CONDENSADO PREPARO P/ CALDEIRA</t>
  </si>
  <si>
    <t>Rafael Schafaschek - 27/02/2025 16:24:07</t>
  </si>
  <si>
    <t>desativado</t>
  </si>
  <si>
    <t>Rafael Schafaschek - 05/03/2025 07:46:34</t>
  </si>
  <si>
    <t>XV_027_41</t>
  </si>
  <si>
    <t>VAVULA ENTRADA TQ DE ESPUMA DO PREPARO DE CALDO</t>
  </si>
  <si>
    <t>Rafael Schafaschek - 27/02/2025 16:25:35</t>
  </si>
  <si>
    <t>Rafael Schafaschek - 05/03/2025 07:47:25</t>
  </si>
  <si>
    <t>Rafael Schafaschek - 03/03/2025 14:16:19</t>
  </si>
  <si>
    <t>TQ-3022</t>
  </si>
  <si>
    <t>TANQUE DE POLIMERO Nº3</t>
  </si>
  <si>
    <t>Rafael Schafaschek - 06/03/2025 16:19:09</t>
  </si>
  <si>
    <t>Rafael Schafaschek - 06/03/2025 16:19:29</t>
  </si>
  <si>
    <t>TRM-129-04</t>
  </si>
  <si>
    <t>PH DO ALCOOL HIDRATADO</t>
  </si>
  <si>
    <t>Aguinaldo dos Santos Moura - 11/03/2025 13:57:52</t>
  </si>
  <si>
    <t>Rafael Schafaschek - 12/03/2025 10:28:59</t>
  </si>
  <si>
    <t>Pré</t>
  </si>
  <si>
    <t>Est.</t>
  </si>
  <si>
    <t>Frio</t>
  </si>
  <si>
    <t>Quente</t>
  </si>
  <si>
    <t>Avanço por Etapa</t>
  </si>
  <si>
    <t>PSSR</t>
  </si>
  <si>
    <t>Moagem Teste</t>
  </si>
  <si>
    <t>(PC) Aprovador</t>
  </si>
  <si>
    <t>(PC) Aprovador [Monitoramento]</t>
  </si>
  <si>
    <t>(PC) Aprovador [Assinatura]</t>
  </si>
  <si>
    <t>(PC) Gate Keeper</t>
  </si>
  <si>
    <t>(PC) Gate Keeper [Monitoramento]</t>
  </si>
  <si>
    <t>(PC) Gate Keeper [Assinatura]</t>
  </si>
  <si>
    <t>(PC) Itens C/ Pendência na Liberação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</si>
  <si>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</si>
  <si>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</si>
  <si>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</si>
  <si>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</si>
  <si>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</si>
  <si>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</si>
  <si>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</si>
  <si>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</si>
  <si>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Aprovador 2 [Monitoramento]</t>
  </si>
  <si>
    <t>(CE) Aprovador 2 [Assinatura]</t>
  </si>
  <si>
    <t>(CE) Gate Keeper</t>
  </si>
  <si>
    <t>(CE) Gate Keeper [Monitoramento]</t>
  </si>
  <si>
    <t>(CE) Gate Keeper [Assinatura]</t>
  </si>
  <si>
    <t>(CE) Itens C/ Pendência na Liberação</t>
  </si>
  <si>
    <t>Comissionamento Estático Liberado ?</t>
  </si>
  <si>
    <t>Comissionamento Estático Liberado ? [Monitoramento]</t>
  </si>
  <si>
    <t>(DF) Aprovador</t>
  </si>
  <si>
    <t>(DF) Aprovador [Monitoramento]</t>
  </si>
  <si>
    <t>(DF) Aprovador [Assinatura]</t>
  </si>
  <si>
    <t>(DF) Gate Keeper</t>
  </si>
  <si>
    <t>(DF) Gate Keeper [Monitoramento]</t>
  </si>
  <si>
    <t>(DF) Gate Keeper [Assinatura]</t>
  </si>
  <si>
    <t>(DF) Itens C/ Pendência na Liberação</t>
  </si>
  <si>
    <t>Dinâmico Frio Liberado ?</t>
  </si>
  <si>
    <t>Dinâmico Frio Liberado ? [Monitoramento]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</si>
  <si>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</si>
  <si>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</si>
  <si>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</si>
  <si>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</si>
  <si>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</si>
  <si>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</si>
  <si>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</si>
  <si>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</si>
  <si>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</si>
  <si>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</si>
  <si>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</si>
  <si>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</si>
  <si>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</si>
  <si>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</si>
  <si>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</si>
  <si>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</si>
  <si>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</si>
  <si>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</si>
  <si>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</si>
  <si>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</si>
  <si>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</si>
  <si>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</si>
  <si>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</si>
  <si>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</si>
  <si>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</si>
  <si>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</si>
  <si>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</si>
  <si>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</si>
  <si>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</si>
  <si>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</si>
  <si>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</si>
  <si>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</si>
  <si>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</si>
  <si>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</si>
  <si>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</si>
  <si>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</si>
  <si>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Liberado ?</t>
  </si>
  <si>
    <t>Dinâmico Quente Liberado ? [Monitoramento]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</si>
  <si>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</si>
  <si>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</si>
  <si>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</si>
  <si>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</si>
  <si>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</si>
  <si>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</si>
  <si>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</si>
  <si>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</si>
  <si>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</si>
  <si>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</si>
  <si>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</si>
  <si>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</si>
  <si>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</si>
  <si>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</si>
  <si>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</si>
  <si>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</si>
  <si>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</si>
  <si>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Liberada ?</t>
  </si>
  <si>
    <t>Moagem Teste Liberada ? [Monitoramento]</t>
  </si>
  <si>
    <t>Aprovado</t>
  </si>
  <si>
    <t>Denis Ueslei Lopes Romero - 21/02/2025 07:18:16</t>
  </si>
  <si>
    <t>Usuários_Images/Denis Ueslei Lopes Romero.Assinatura.140958.png</t>
  </si>
  <si>
    <t>Rafael Schafaschek - 21/02/2025 09:48:48</t>
  </si>
  <si>
    <t>Liberado</t>
  </si>
  <si>
    <t>Coordenador de Manutenção</t>
  </si>
  <si>
    <t>Denis Ueslei Lopes Romero - 12/03/2025 08:11:32</t>
  </si>
  <si>
    <t>Gabriel Batista Cousso - 12/03/2025 10:24:16</t>
  </si>
  <si>
    <t>Usuários_Images/Gabriel Batista Cousso.Assinatura.171919.png</t>
  </si>
  <si>
    <t>Rafael Schafaschek - 12/03/2025 12:17:46</t>
  </si>
  <si>
    <t>Gabriel Batista Cousso - 15/03/2025 08:57:03</t>
  </si>
  <si>
    <t>Rafael Schafaschek - 15/03/2025 09:06:19</t>
  </si>
  <si>
    <t>-</t>
  </si>
  <si>
    <t>Coordenador de Produção</t>
  </si>
  <si>
    <t>Gabriel Batista Cousso - 15/03/2025 11:13:25</t>
  </si>
  <si>
    <t>Representante HSSE</t>
  </si>
  <si>
    <t>Ezequiel Joaquim Dos Santos - 15/03/2025 12:29:27</t>
  </si>
  <si>
    <t>Usuários_Images/Ezequiel Joaquim Dos Santos.Assinatura.194230.png</t>
  </si>
  <si>
    <t>Coordenador de Processos</t>
  </si>
  <si>
    <t>Rafael Schafaschek - 15/03/2025 12:33:27</t>
  </si>
  <si>
    <t>Gerente industrial</t>
  </si>
  <si>
    <t>Thiago Fratucheli Aguiar - 15/03/2025 12:36:07</t>
  </si>
  <si>
    <t>Usuários_Images/Thiago Fratucheli Aguiar.Assinatura.154851.png</t>
  </si>
  <si>
    <t>Gabriel Batista Cousso - 15/03/2025 14:29:43</t>
  </si>
  <si>
    <t>Thiago Fratucheli Aguiar - 15/03/2025 15:00:26</t>
  </si>
  <si>
    <t>Rafael Schafaschek - 15/03/2025 15:08:14</t>
  </si>
  <si>
    <t>Gabriel Batista Cousso - 16/03/2025 07:15:04</t>
  </si>
  <si>
    <t>Thiago Fratucheli Aguiar - 16/03/2025 10:03:12</t>
  </si>
  <si>
    <t>Rafael Schafaschek - 16/03/2025 10:32:19</t>
  </si>
  <si>
    <t>Liberada</t>
  </si>
  <si>
    <t>Denis Ueslei Lopes Romero - 12/03/2025 08:19:53</t>
  </si>
  <si>
    <t>Rafael Schafaschek - 12/03/2025 09:21:07</t>
  </si>
  <si>
    <t>Denis Ueslei Lopes Romero - 15/03/2025 08:52:10</t>
  </si>
  <si>
    <t>Gabriel Batista Cousso - 15/03/2025 08:56:11</t>
  </si>
  <si>
    <t>Rafael Schafaschek - 15/03/2025 09:05:19</t>
  </si>
  <si>
    <t>Gabriel Batista Cousso - 15/03/2025 10:30:21</t>
  </si>
  <si>
    <t>Rafael Schafaschek - 15/03/2025 10:40:11</t>
  </si>
  <si>
    <t>Gabriel Batista Cousso - 15/03/2025 11:13:28</t>
  </si>
  <si>
    <t>Ezequiel Joaquim Dos Santos - 15/03/2025 12:29:30</t>
  </si>
  <si>
    <t>Rafael Schafaschek - 15/03/2025 12:33:29</t>
  </si>
  <si>
    <t>Thiago Fratucheli Aguiar - 15/03/2025 12:36:11</t>
  </si>
  <si>
    <t>Gabriel Batista Cousso - 15/03/2025 14:29:45</t>
  </si>
  <si>
    <t>Thiago Fratucheli Aguiar - 15/03/2025 15:00:29</t>
  </si>
  <si>
    <t>Rafael Schafaschek - 15/03/2025 15:08:17</t>
  </si>
  <si>
    <t>Gabriel Batista Cousso - 16/03/2025 07:15:08</t>
  </si>
  <si>
    <t>Thiago Fratucheli Aguiar - 16/03/2025 10:03:16</t>
  </si>
  <si>
    <t>Rafael Schafaschek - 16/03/2025 10:32:22</t>
  </si>
  <si>
    <t>Denis Ueslei Lopes Romero - 12/03/2025 08:17:14</t>
  </si>
  <si>
    <t>Rafael Schafaschek - 12/03/2025 09:21:09</t>
  </si>
  <si>
    <t>Denis Ueslei Lopes Romero - 15/03/2025 08:23:06</t>
  </si>
  <si>
    <t>Gabriel Batista Cousso - 15/03/2025 08:55:48</t>
  </si>
  <si>
    <t>Rafael Schafaschek - 15/03/2025 09:04:37</t>
  </si>
  <si>
    <t>Gabriel Batista Cousso - 15/03/2025 10:30:24</t>
  </si>
  <si>
    <t>Rafael Schafaschek - 15/03/2025 10:40:14</t>
  </si>
  <si>
    <t>Gabriel Batista Cousso - 15/03/2025 11:13:30</t>
  </si>
  <si>
    <t>Ezequiel Joaquim Dos Santos - 15/03/2025 12:29:32</t>
  </si>
  <si>
    <t>Rafael Schafaschek - 15/03/2025 12:33:31</t>
  </si>
  <si>
    <t>Thiago Fratucheli Aguiar - 15/03/2025 12:36:14</t>
  </si>
  <si>
    <t>Gabriel Batista Cousso - 15/03/2025 14:32:16</t>
  </si>
  <si>
    <t>Thiago Fratucheli Aguiar - 15/03/2025 14:59:57</t>
  </si>
  <si>
    <t>Rafael Schafaschek - 15/03/2025 15:08:02</t>
  </si>
  <si>
    <t>Gabriel Batista Cousso - 16/03/2025 07:15:10</t>
  </si>
  <si>
    <t>Thiago Fratucheli Aguiar - 16/03/2025 10:03:19</t>
  </si>
  <si>
    <t>Rafael Schafaschek - 16/03/2025 10:32:24</t>
  </si>
  <si>
    <t>Denis Ueslei Lopes Romero - 14/03/2025 18:00:28</t>
  </si>
  <si>
    <t>Rafael Schafaschek - 14/03/2025 18:02:07</t>
  </si>
  <si>
    <t>Denis Ueslei Lopes Romero - 15/03/2025 08:23:31</t>
  </si>
  <si>
    <t>Gabriel Batista Cousso - 15/03/2025 08:56:15</t>
  </si>
  <si>
    <t>Rafael Schafaschek - 15/03/2025 09:04:40</t>
  </si>
  <si>
    <t>Gabriel Batista Cousso - 15/03/2025 10:30:26</t>
  </si>
  <si>
    <t>Rafael Schafaschek - 15/03/2025 10:40:16</t>
  </si>
  <si>
    <t>Gabriel Batista Cousso - 15/03/2025 11:13:33</t>
  </si>
  <si>
    <t>Ezequiel Joaquim Dos Santos - 15/03/2025 12:29:36</t>
  </si>
  <si>
    <t>Rafael Schafaschek - 15/03/2025 12:33:34</t>
  </si>
  <si>
    <t>Thiago Fratucheli Aguiar - 15/03/2025 12:36:17</t>
  </si>
  <si>
    <t>Gabriel Batista Cousso - 15/03/2025 14:32:18</t>
  </si>
  <si>
    <t>Thiago Fratucheli Aguiar - 15/03/2025 15:00:00</t>
  </si>
  <si>
    <t>Rafael Schafaschek - 15/03/2025 15:08:06</t>
  </si>
  <si>
    <t>Gabriel Batista Cousso - 16/03/2025 07:18:50</t>
  </si>
  <si>
    <t>Thiago Fratucheli Aguiar - 16/03/2025 10:03:23</t>
  </si>
  <si>
    <t>Rafael Schafaschek - 16/03/2025 10:32:27</t>
  </si>
  <si>
    <t>Denis Ueslei Lopes Romero - 11/03/2025 11:46:27</t>
  </si>
  <si>
    <t>Rafael Schafaschek - 11/03/2025 11:46:56</t>
  </si>
  <si>
    <t>Denis Ueslei Lopes Romero - 12/03/2025 09:31:28</t>
  </si>
  <si>
    <t>Gabriel Batista Cousso - 12/03/2025 10:24:18</t>
  </si>
  <si>
    <t>Rafael Schafaschek - 12/03/2025 12:15:11</t>
  </si>
  <si>
    <t>Gabriel Batista Cousso - 15/03/2025 08:56:47</t>
  </si>
  <si>
    <t>Rafael Schafaschek - 15/03/2025 09:06:17</t>
  </si>
  <si>
    <t>Gabriel Batista Cousso - 15/03/2025 11:13:35</t>
  </si>
  <si>
    <t>Ezequiel Joaquim Dos Santos - 15/03/2025 12:29:38</t>
  </si>
  <si>
    <t>Rafael Schafaschek - 15/03/2025 12:33:36</t>
  </si>
  <si>
    <t>Thiago Fratucheli Aguiar - 15/03/2025 12:36:23</t>
  </si>
  <si>
    <t>Gabriel Batista Cousso - 15/03/2025 14:29:47</t>
  </si>
  <si>
    <t>Thiago Fratucheli Aguiar - 15/03/2025 15:00:32</t>
  </si>
  <si>
    <t>Rafael Schafaschek - 15/03/2025 15:08:20</t>
  </si>
  <si>
    <t>Gabriel Batista Cousso - 16/03/2025 07:18:54</t>
  </si>
  <si>
    <t>Thiago Fratucheli Aguiar - 16/03/2025 10:03:26</t>
  </si>
  <si>
    <t>Rafael Schafaschek - 16/03/2025 10:32:29</t>
  </si>
  <si>
    <t>Denis Ueslei Lopes Romero - 11/03/2025 11:46:15</t>
  </si>
  <si>
    <t>Rafael Schafaschek - 11/03/2025 11:46:50</t>
  </si>
  <si>
    <t>Aprovado C/ Pendências</t>
  </si>
  <si>
    <t>Gabriel Batista Cousso - 11/03/2025 12:57:40</t>
  </si>
  <si>
    <t>Rafael Schafaschek - 11/03/2025 13:00:06</t>
  </si>
  <si>
    <t>b224d539_STE-084-01</t>
  </si>
  <si>
    <t>Gabriel Batista Cousso - 12/03/2025 10:29:19</t>
  </si>
  <si>
    <t>Rafael Schafaschek - 12/03/2025 12:15:42</t>
  </si>
  <si>
    <t>Thiago Fratucheli Aguiar - 12/03/2025 13:50:29</t>
  </si>
  <si>
    <t>Ezequiel Joaquim Dos Santos - 15/03/2025 12:29:44</t>
  </si>
  <si>
    <t>Rafael Schafaschek - 15/03/2025 12:33:38</t>
  </si>
  <si>
    <t>Gabriel Batista Cousso - 15/03/2025 14:29:49</t>
  </si>
  <si>
    <t>Thiago Fratucheli Aguiar - 15/03/2025 15:00:34</t>
  </si>
  <si>
    <t>Rafael Schafaschek - 15/03/2025 15:08:25</t>
  </si>
  <si>
    <t>Gabriel Batista Cousso - 16/03/2025 07:18:56</t>
  </si>
  <si>
    <t>Thiago Fratucheli Aguiar - 16/03/2025 10:03:28</t>
  </si>
  <si>
    <t>Rafael Schafaschek - 16/03/2025 10:32:32</t>
  </si>
  <si>
    <t>Denis Ueslei Lopes Romero - 11/03/2025 11:46:23</t>
  </si>
  <si>
    <t>Rafael Schafaschek - 11/03/2025 11:46:54</t>
  </si>
  <si>
    <t>Denis Ueslei Lopes Romero - 12/03/2025 08:10:20</t>
  </si>
  <si>
    <t>Gabriel Batista Cousso - 12/03/2025 10:24:21</t>
  </si>
  <si>
    <t>Rafael Schafaschek - 12/03/2025 12:15:15</t>
  </si>
  <si>
    <t>Gabriel Batista Cousso - 15/03/2025 08:56:40</t>
  </si>
  <si>
    <t>Rafael Schafaschek - 15/03/2025 09:06:15</t>
  </si>
  <si>
    <t>Gabriel Batista Cousso - 15/03/2025 11:13:37</t>
  </si>
  <si>
    <t>Ezequiel Joaquim Dos Santos - 15/03/2025 12:32:32</t>
  </si>
  <si>
    <t>Rafael Schafaschek - 15/03/2025 12:33:41</t>
  </si>
  <si>
    <t>Thiago Fratucheli Aguiar - 15/03/2025 12:36:26</t>
  </si>
  <si>
    <t>Gabriel Batista Cousso - 15/03/2025 14:29:51</t>
  </si>
  <si>
    <t>Thiago Fratucheli Aguiar - 15/03/2025 15:00:37</t>
  </si>
  <si>
    <t>Rafael Schafaschek - 15/03/2025 15:08:28</t>
  </si>
  <si>
    <t>Gabriel Batista Cousso - 16/03/2025 07:18:57</t>
  </si>
  <si>
    <t>Thiago Fratucheli Aguiar - 16/03/2025 10:03:32</t>
  </si>
  <si>
    <t>Rafael Schafaschek - 16/03/2025 10:32:34</t>
  </si>
  <si>
    <t>Denis Ueslei Lopes Romero - 11/03/2025 11:46:40</t>
  </si>
  <si>
    <t>Rafael Schafaschek - 11/03/2025 11:47:11</t>
  </si>
  <si>
    <t>Gabriel Batista Cousso - 11/03/2025 12:56:04</t>
  </si>
  <si>
    <t>Denis Ueslei Lopes Romero - 11/03/2025 13:01:19</t>
  </si>
  <si>
    <t>Rafael Schafaschek - 11/03/2025 13:02:44</t>
  </si>
  <si>
    <t>Gabriel Batista Cousso - 12/03/2025 10:34:29</t>
  </si>
  <si>
    <t>Rafael Schafaschek - 12/03/2025 12:15:45</t>
  </si>
  <si>
    <t>Gabriel Batista Cousso - 12/03/2025 14:32:52</t>
  </si>
  <si>
    <t>Ezequiel Joaquim Dos Santos - 15/03/2025 12:30:03</t>
  </si>
  <si>
    <t>Rafael Schafaschek - 15/03/2025 12:33:43</t>
  </si>
  <si>
    <t>Thiago Fratucheli Aguiar - 15/03/2025 12:36:29</t>
  </si>
  <si>
    <t>Gabriel Batista Cousso - 15/03/2025 14:29:53</t>
  </si>
  <si>
    <t>Thiago Fratucheli Aguiar - 15/03/2025 15:00:39</t>
  </si>
  <si>
    <t>Rafael Schafaschek - 15/03/2025 15:08:30</t>
  </si>
  <si>
    <t>Gabriel Batista Cousso - 16/03/2025 07:18:59</t>
  </si>
  <si>
    <t>Thiago Fratucheli Aguiar - 16/03/2025 10:03:35</t>
  </si>
  <si>
    <t>Rafael Schafaschek - 16/03/2025 10:32:37</t>
  </si>
  <si>
    <t>Denis Ueslei Lopes Romero - 13/03/2025 16:38:56</t>
  </si>
  <si>
    <t>Rafael Schafaschek - 14/03/2025 10:46:15</t>
  </si>
  <si>
    <t>Denis Ueslei Lopes Romero - 15/03/2025 08:52:11</t>
  </si>
  <si>
    <t>Gabriel Batista Cousso - 15/03/2025 08:56:13</t>
  </si>
  <si>
    <t>Rafael Schafaschek - 15/03/2025 09:05:21</t>
  </si>
  <si>
    <t>Gabriel Batista Cousso - 15/03/2025 14:35:59</t>
  </si>
  <si>
    <t>Rafael Schafaschek - 15/03/2025 14:51:16</t>
  </si>
  <si>
    <t>Gabriel Batista Cousso - 15/03/2025 16:17:45</t>
  </si>
  <si>
    <t>Ezequiel Joaquim Dos Santos - 15/03/2025 16:19:16</t>
  </si>
  <si>
    <t>Rafael Schafaschek - 15/03/2025 16:19:56</t>
  </si>
  <si>
    <t>Thiago Fratucheli Aguiar - 15/03/2025 16:20:19</t>
  </si>
  <si>
    <t>Gabriel Batista Cousso - 15/03/2025 16:22:24</t>
  </si>
  <si>
    <t>Rafael Schafaschek - 15/03/2025 16:22:41</t>
  </si>
  <si>
    <t>Thiago Fratucheli Aguiar - 15/03/2025 16:23:08</t>
  </si>
  <si>
    <t>Gabriel Batista Cousso - 16/03/2025 07:19:01</t>
  </si>
  <si>
    <t>Thiago Fratucheli Aguiar - 16/03/2025 10:03:38</t>
  </si>
  <si>
    <t>Rafael Schafaschek - 16/03/2025 10:32:40</t>
  </si>
  <si>
    <t>Denis Ueslei Lopes Romero - 12/03/2025 09:30:59</t>
  </si>
  <si>
    <t>Rafael Schafaschek - 12/03/2025 09:32:19</t>
  </si>
  <si>
    <t>Denis Ueslei Lopes Romero - 15/03/2025 08:52:04</t>
  </si>
  <si>
    <t>Gabriel Batista Cousso - 15/03/2025 08:56:06</t>
  </si>
  <si>
    <t>Rafael Schafaschek - 15/03/2025 09:05:12</t>
  </si>
  <si>
    <t>Gabriel Batista Cousso - 15/03/2025 11:29:38</t>
  </si>
  <si>
    <t>Rafael Schafaschek - 15/03/2025 11:29:57</t>
  </si>
  <si>
    <t>Gabriel Batista Cousso - 15/03/2025 11:38:53</t>
  </si>
  <si>
    <t>Ezequiel Joaquim Dos Santos - 15/03/2025 12:30:05</t>
  </si>
  <si>
    <t>Rafael Schafaschek - 15/03/2025 12:33:47</t>
  </si>
  <si>
    <t>Thiago Fratucheli Aguiar - 15/03/2025 12:36:32</t>
  </si>
  <si>
    <t>Gabriel Batista Cousso - 15/03/2025 14:32:53</t>
  </si>
  <si>
    <t>Thiago Fratucheli Aguiar - 15/03/2025 15:01:11</t>
  </si>
  <si>
    <t>Rafael Schafaschek - 15/03/2025 15:08:12</t>
  </si>
  <si>
    <t>Gabriel Batista Cousso - 16/03/2025 07:19:03</t>
  </si>
  <si>
    <t>Thiago Fratucheli Aguiar - 16/03/2025 10:03:59</t>
  </si>
  <si>
    <t>Rafael Schafaschek - 16/03/2025 10:32:42</t>
  </si>
  <si>
    <t>Denis Ueslei Lopes Romero - 11/03/2025 16:39:40</t>
  </si>
  <si>
    <t>Rafael Schafaschek - 11/03/2025 16:45:18</t>
  </si>
  <si>
    <t>Gabriel Batista Cousso - 14/03/2025 14:49:58</t>
  </si>
  <si>
    <t>Denis Ueslei Lopes Romero - 14/03/2025 14:53:39</t>
  </si>
  <si>
    <t>Rafael Schafaschek - 14/03/2025 14:54:44</t>
  </si>
  <si>
    <t>Gabriel Batista Cousso - 15/03/2025 10:42:32</t>
  </si>
  <si>
    <t>Rafael Schafaschek - 15/03/2025 10:44:28</t>
  </si>
  <si>
    <t>188a7dc2_AQ-2001,60d95a44_AQ-2001</t>
  </si>
  <si>
    <t>Thiago Fratucheli Aguiar - 15/03/2025 12:25:48</t>
  </si>
  <si>
    <t>Ezequiel Joaquim Dos Santos - 15/03/2025 12:30:08</t>
  </si>
  <si>
    <t>Rafael Schafaschek - 15/03/2025 12:33:50</t>
  </si>
  <si>
    <t>Gabriel Batista Cousso - 15/03/2025 14:32:51</t>
  </si>
  <si>
    <t>Thiago Fratucheli Aguiar - 15/03/2025 15:00:19</t>
  </si>
  <si>
    <t>Rafael Schafaschek - 15/03/2025 15:08:09</t>
  </si>
  <si>
    <t>Thiago Fratucheli Aguiar - 16/03/2025 10:04:03</t>
  </si>
  <si>
    <t>Não Liberada</t>
  </si>
  <si>
    <t>Denis Ueslei Lopes Romero - 11/03/2025 16:39:42</t>
  </si>
  <si>
    <t>Rafael Schafaschek - 11/03/2025 16:45:20</t>
  </si>
  <si>
    <t>Gabriel Batista Cousso - 14/03/2025 14:50:05</t>
  </si>
  <si>
    <t>Denis Ueslei Lopes Romero - 14/03/2025 14:53:41</t>
  </si>
  <si>
    <t>Rafael Schafaschek - 14/03/2025 14:54:46</t>
  </si>
  <si>
    <t>Gabriel Batista Cousso - 15/03/2025 10:42:35</t>
  </si>
  <si>
    <t>Rafael Schafaschek - 15/03/2025 10:44:39</t>
  </si>
  <si>
    <t>386f589a_AQ-2002,a611a9ca_AQ-2002</t>
  </si>
  <si>
    <t>Thiago Fratucheli Aguiar - 15/03/2025 12:25:52</t>
  </si>
  <si>
    <t>Ezequiel Joaquim Dos Santos - 15/03/2025 12:30:11</t>
  </si>
  <si>
    <t>Rafael Schafaschek - 15/03/2025 12:33:52</t>
  </si>
  <si>
    <t>Gabriel Batista Cousso - 15/03/2025 14:32:47</t>
  </si>
  <si>
    <t>Thiago Fratucheli Aguiar - 15/03/2025 15:00:22</t>
  </si>
  <si>
    <t>Rafael Schafaschek - 15/03/2025 15:07:56</t>
  </si>
  <si>
    <t>Thiago Fratucheli Aguiar - 16/03/2025 10:04:06</t>
  </si>
  <si>
    <t>Denis Ueslei Lopes Romero - 11/03/2025 16:39:45</t>
  </si>
  <si>
    <t>Rafael Schafaschek - 11/03/2025 16:45:23</t>
  </si>
  <si>
    <t>Denis Ueslei Lopes Romero - 15/03/2025 08:51:53</t>
  </si>
  <si>
    <t>Gabriel Batista Cousso - 15/03/2025 08:55:56</t>
  </si>
  <si>
    <t>Rafael Schafaschek - 15/03/2025 09:04:47</t>
  </si>
  <si>
    <t>Gabriel Batista Cousso - 15/03/2025 10:30:28</t>
  </si>
  <si>
    <t>Rafael Schafaschek - 15/03/2025 10:40:18</t>
  </si>
  <si>
    <t>Gabriel Batista Cousso - 15/03/2025 11:13:40</t>
  </si>
  <si>
    <t>Ezequiel Joaquim Dos Santos - 15/03/2025 12:30:13</t>
  </si>
  <si>
    <t>Rafael Schafaschek - 15/03/2025 12:33:54</t>
  </si>
  <si>
    <t>Thiago Fratucheli Aguiar - 15/03/2025 12:36:35</t>
  </si>
  <si>
    <t>Gabriel Batista Cousso - 15/03/2025 14:29:55</t>
  </si>
  <si>
    <t>Thiago Fratucheli Aguiar - 15/03/2025 15:00:42</t>
  </si>
  <si>
    <t>Rafael Schafaschek - 15/03/2025 15:08:33</t>
  </si>
  <si>
    <t>Gabriel Batista Cousso - 16/03/2025 07:19:05</t>
  </si>
  <si>
    <t>Thiago Fratucheli Aguiar - 16/03/2025 10:04:10</t>
  </si>
  <si>
    <t>Rafael Schafaschek - 16/03/2025 10:32:45</t>
  </si>
  <si>
    <t>Denis Ueslei Lopes Romero - 11/03/2025 16:39:47</t>
  </si>
  <si>
    <t>Rafael Schafaschek - 11/03/2025 16:45:25</t>
  </si>
  <si>
    <t>Gabriel Batista Cousso - 14/03/2025 14:50:10</t>
  </si>
  <si>
    <t>Denis Ueslei Lopes Romero - 14/03/2025 14:53:44</t>
  </si>
  <si>
    <t>Rafael Schafaschek - 14/03/2025 14:54:49</t>
  </si>
  <si>
    <t>Gabriel Batista Cousso - 14/03/2025 15:10:05</t>
  </si>
  <si>
    <t>Rafael Schafaschek - 14/03/2025 15:30:59</t>
  </si>
  <si>
    <t>Gabriel Batista Cousso - 14/03/2025 15:31:54</t>
  </si>
  <si>
    <t>Ezequiel Joaquim Dos Santos - 15/03/2025 12:30:16</t>
  </si>
  <si>
    <t>Rafael Schafaschek - 15/03/2025 12:33:56</t>
  </si>
  <si>
    <t>Thiago Fratucheli Aguiar - 15/03/2025 12:36:38</t>
  </si>
  <si>
    <t>Gabriel Batista Cousso - 15/03/2025 14:29:57</t>
  </si>
  <si>
    <t>Thiago Fratucheli Aguiar - 15/03/2025 15:00:45</t>
  </si>
  <si>
    <t>Rafael Schafaschek - 15/03/2025 15:08:36</t>
  </si>
  <si>
    <t>Gabriel Batista Cousso - 16/03/2025 07:19:06</t>
  </si>
  <si>
    <t>Thiago Fratucheli Aguiar - 16/03/2025 10:04:15</t>
  </si>
  <si>
    <t>Rafael Schafaschek - 16/03/2025 10:32:48</t>
  </si>
  <si>
    <t>Denis Ueslei Lopes Romero - 11/03/2025 11:47:19</t>
  </si>
  <si>
    <t>Rafael Schafaschek - 11/03/2025 11:53:23</t>
  </si>
  <si>
    <t>d903ada5_BC-2012,b2940d8e_BC-2012</t>
  </si>
  <si>
    <t>Denis Ueslei Lopes Romero - 15/03/2025 08:51:55</t>
  </si>
  <si>
    <t>Gabriel Batista Cousso - 15/03/2025 08:55:58</t>
  </si>
  <si>
    <t>Rafael Schafaschek - 15/03/2025 09:04:49</t>
  </si>
  <si>
    <t>Gabriel Batista Cousso - 15/03/2025 10:30:30</t>
  </si>
  <si>
    <t>Rafael Schafaschek - 15/03/2025 10:40:20</t>
  </si>
  <si>
    <t>Gabriel Batista Cousso - 15/03/2025 11:13:43</t>
  </si>
  <si>
    <t>Ezequiel Joaquim Dos Santos - 15/03/2025 12:30:18</t>
  </si>
  <si>
    <t>Rafael Schafaschek - 15/03/2025 12:33:59</t>
  </si>
  <si>
    <t>Thiago Fratucheli Aguiar - 15/03/2025 12:36:41</t>
  </si>
  <si>
    <t>Gabriel Batista Cousso - 15/03/2025 14:29:59</t>
  </si>
  <si>
    <t>Thiago Fratucheli Aguiar - 15/03/2025 15:00:48</t>
  </si>
  <si>
    <t>Rafael Schafaschek - 15/03/2025 15:08:38</t>
  </si>
  <si>
    <t>Gabriel Batista Cousso - 16/03/2025 07:19:08</t>
  </si>
  <si>
    <t>Thiago Fratucheli Aguiar - 16/03/2025 10:05:37</t>
  </si>
  <si>
    <t>Rafael Schafaschek - 16/03/2025 10:32:50</t>
  </si>
  <si>
    <t>Denis Ueslei Lopes Romero - 11/03/2025 11:49:22</t>
  </si>
  <si>
    <t>Rafael Schafaschek - 11/03/2025 11:53:38</t>
  </si>
  <si>
    <t>1092aa6b_BC-2013</t>
  </si>
  <si>
    <t>Gabriel Batista Cousso - 14/03/2025 14:50:20</t>
  </si>
  <si>
    <t>Denis Ueslei Lopes Romero - 14/03/2025 14:53:47</t>
  </si>
  <si>
    <t>Rafael Schafaschek - 14/03/2025 14:54:52</t>
  </si>
  <si>
    <t>Gabriel Batista Cousso - 14/03/2025 15:10:07</t>
  </si>
  <si>
    <t>Rafael Schafaschek - 14/03/2025 15:31:02</t>
  </si>
  <si>
    <t>Gabriel Batista Cousso - 14/03/2025 15:31:57</t>
  </si>
  <si>
    <t>Ezequiel Joaquim Dos Santos - 15/03/2025 12:30:20</t>
  </si>
  <si>
    <t>Rafael Schafaschek - 15/03/2025 12:34:01</t>
  </si>
  <si>
    <t>Thiago Fratucheli Aguiar - 15/03/2025 12:36:44</t>
  </si>
  <si>
    <t>Gabriel Batista Cousso - 15/03/2025 14:30:01</t>
  </si>
  <si>
    <t>Thiago Fratucheli Aguiar - 15/03/2025 15:00:51</t>
  </si>
  <si>
    <t>Rafael Schafaschek - 15/03/2025 15:08:41</t>
  </si>
  <si>
    <t>Gabriel Batista Cousso - 16/03/2025 07:19:10</t>
  </si>
  <si>
    <t>Thiago Fratucheli Aguiar - 16/03/2025 10:05:41</t>
  </si>
  <si>
    <t>Rafael Schafaschek - 16/03/2025 10:32:52</t>
  </si>
  <si>
    <t>Denis Ueslei Lopes Romero - 11/03/2025 11:47:54</t>
  </si>
  <si>
    <t>Rafael Schafaschek - 11/03/2025 11:53:26</t>
  </si>
  <si>
    <t>c4b9b7a8_BC-2014</t>
  </si>
  <si>
    <t>Denis Ueslei Lopes Romero - 15/03/2025 08:51:56</t>
  </si>
  <si>
    <t>Gabriel Batista Cousso - 15/03/2025 08:56:00</t>
  </si>
  <si>
    <t>Rafael Schafaschek - 15/03/2025 09:04:51</t>
  </si>
  <si>
    <t>Gabriel Batista Cousso - 15/03/2025 10:30:32</t>
  </si>
  <si>
    <t>Rafael Schafaschek - 15/03/2025 10:40:23</t>
  </si>
  <si>
    <t>Gabriel Batista Cousso - 15/03/2025 11:13:45</t>
  </si>
  <si>
    <t>Ezequiel Joaquim Dos Santos - 15/03/2025 12:30:22</t>
  </si>
  <si>
    <t>Rafael Schafaschek - 15/03/2025 12:34:03</t>
  </si>
  <si>
    <t>Thiago Fratucheli Aguiar - 15/03/2025 12:36:48</t>
  </si>
  <si>
    <t>Gabriel Batista Cousso - 15/03/2025 14:30:04</t>
  </si>
  <si>
    <t>Thiago Fratucheli Aguiar - 15/03/2025 15:00:53</t>
  </si>
  <si>
    <t>Rafael Schafaschek - 15/03/2025 15:08:44</t>
  </si>
  <si>
    <t>Gabriel Batista Cousso - 16/03/2025 07:19:12</t>
  </si>
  <si>
    <t>Thiago Fratucheli Aguiar - 16/03/2025 10:05:44</t>
  </si>
  <si>
    <t>Rafael Schafaschek - 16/03/2025 10:32:55</t>
  </si>
  <si>
    <t>Denis Ueslei Lopes Romero - 11/03/2025 11:49:44</t>
  </si>
  <si>
    <t>Rafael Schafaschek - 11/03/2025 11:53:40</t>
  </si>
  <si>
    <t>ad2b89ad_BC-2015</t>
  </si>
  <si>
    <t>Gabriel Batista Cousso - 14/03/2025 14:50:22</t>
  </si>
  <si>
    <t>Denis Ueslei Lopes Romero - 14/03/2025 14:53:49</t>
  </si>
  <si>
    <t>Rafael Schafaschek - 14/03/2025 14:54:54</t>
  </si>
  <si>
    <t>Gabriel Batista Cousso - 14/03/2025 15:10:09</t>
  </si>
  <si>
    <t>Rafael Schafaschek - 14/03/2025 15:31:05</t>
  </si>
  <si>
    <t>Gabriel Batista Cousso - 14/03/2025 15:32:01</t>
  </si>
  <si>
    <t>Ezequiel Joaquim Dos Santos - 15/03/2025 12:30:24</t>
  </si>
  <si>
    <t>Rafael Schafaschek - 15/03/2025 12:34:05</t>
  </si>
  <si>
    <t>Thiago Fratucheli Aguiar - 15/03/2025 12:36:51</t>
  </si>
  <si>
    <t>Gabriel Batista Cousso - 15/03/2025 14:30:06</t>
  </si>
  <si>
    <t>Thiago Fratucheli Aguiar - 15/03/2025 15:00:56</t>
  </si>
  <si>
    <t>Rafael Schafaschek - 15/03/2025 15:08:50</t>
  </si>
  <si>
    <t>Gabriel Batista Cousso - 16/03/2025 07:19:13</t>
  </si>
  <si>
    <t>Thiago Fratucheli Aguiar - 16/03/2025 10:05:47</t>
  </si>
  <si>
    <t>Rafael Schafaschek - 16/03/2025 10:32:57</t>
  </si>
  <si>
    <t>Denis Ueslei Lopes Romero - 11/03/2025 11:48:33</t>
  </si>
  <si>
    <t>Rafael Schafaschek - 11/03/2025 11:53:29</t>
  </si>
  <si>
    <t>4798eb2f_BC-2016</t>
  </si>
  <si>
    <t>Denis Ueslei Lopes Romero - 15/03/2025 08:51:58</t>
  </si>
  <si>
    <t>Gabriel Batista Cousso - 15/03/2025 08:56:02</t>
  </si>
  <si>
    <t>Rafael Schafaschek - 15/03/2025 09:04:53</t>
  </si>
  <si>
    <t>Gabriel Batista Cousso - 15/03/2025 10:30:34</t>
  </si>
  <si>
    <t>Rafael Schafaschek - 15/03/2025 10:40:25</t>
  </si>
  <si>
    <t>Gabriel Batista Cousso - 15/03/2025 11:13:47</t>
  </si>
  <si>
    <t>Ezequiel Joaquim Dos Santos - 15/03/2025 12:30:26</t>
  </si>
  <si>
    <t>Rafael Schafaschek - 15/03/2025 12:34:08</t>
  </si>
  <si>
    <t>Thiago Fratucheli Aguiar - 15/03/2025 12:36:55</t>
  </si>
  <si>
    <t>Gabriel Batista Cousso - 15/03/2025 14:30:07</t>
  </si>
  <si>
    <t>Thiago Fratucheli Aguiar - 15/03/2025 15:00:59</t>
  </si>
  <si>
    <t>Rafael Schafaschek - 15/03/2025 15:08:53</t>
  </si>
  <si>
    <t>Gabriel Batista Cousso - 16/03/2025 07:19:15</t>
  </si>
  <si>
    <t>Thiago Fratucheli Aguiar - 16/03/2025 10:05:50</t>
  </si>
  <si>
    <t>Rafael Schafaschek - 16/03/2025 10:32:59</t>
  </si>
  <si>
    <t>Denis Ueslei Lopes Romero - 11/03/2025 11:50:27</t>
  </si>
  <si>
    <t>Rafael Schafaschek - 11/03/2025 11:53:43</t>
  </si>
  <si>
    <t>114cf17d_BC-2017,9847091f_BC-2017,b11e4ed7_BC-2017</t>
  </si>
  <si>
    <t>Gabriel Batista Cousso - 14/03/2025 14:50:24</t>
  </si>
  <si>
    <t>Denis Ueslei Lopes Romero - 14/03/2025 14:53:52</t>
  </si>
  <si>
    <t>Rafael Schafaschek - 14/03/2025 14:54:56</t>
  </si>
  <si>
    <t>Gabriel Batista Cousso - 14/03/2025 15:10:11</t>
  </si>
  <si>
    <t>Rafael Schafaschek - 14/03/2025 15:31:07</t>
  </si>
  <si>
    <t>Gabriel Batista Cousso - 14/03/2025 15:32:03</t>
  </si>
  <si>
    <t>Ezequiel Joaquim Dos Santos - 15/03/2025 12:30:28</t>
  </si>
  <si>
    <t>Rafael Schafaschek - 15/03/2025 12:34:12</t>
  </si>
  <si>
    <t>Thiago Fratucheli Aguiar - 15/03/2025 12:36:58</t>
  </si>
  <si>
    <t>Gabriel Batista Cousso - 15/03/2025 14:30:09</t>
  </si>
  <si>
    <t>Thiago Fratucheli Aguiar - 15/03/2025 15:01:02</t>
  </si>
  <si>
    <t>Rafael Schafaschek - 15/03/2025 15:08:55</t>
  </si>
  <si>
    <t>Gabriel Batista Cousso - 16/03/2025 07:19:16</t>
  </si>
  <si>
    <t>Thiago Fratucheli Aguiar - 16/03/2025 10:05:53</t>
  </si>
  <si>
    <t>Rafael Schafaschek - 16/03/2025 10:33:01</t>
  </si>
  <si>
    <t>Denis Ueslei Lopes Romero - 11/03/2025 11:48:51</t>
  </si>
  <si>
    <t>Rafael Schafaschek - 11/03/2025 11:53:31</t>
  </si>
  <si>
    <t>5e5e0446_BC-2018</t>
  </si>
  <si>
    <t>Denis Ueslei Lopes Romero - 15/03/2025 08:52:00</t>
  </si>
  <si>
    <t>Gabriel Batista Cousso - 15/03/2025 08:56:04</t>
  </si>
  <si>
    <t>Rafael Schafaschek - 15/03/2025 09:05:10</t>
  </si>
  <si>
    <t>Gabriel Batista Cousso - 15/03/2025 10:30:36</t>
  </si>
  <si>
    <t>Rafael Schafaschek - 15/03/2025 10:40:27</t>
  </si>
  <si>
    <t>Gabriel Batista Cousso - 15/03/2025 11:13:49</t>
  </si>
  <si>
    <t>Ezequiel Joaquim Dos Santos - 15/03/2025 12:30:32</t>
  </si>
  <si>
    <t>Rafael Schafaschek - 15/03/2025 12:34:14</t>
  </si>
  <si>
    <t>Thiago Fratucheli Aguiar - 15/03/2025 12:37:02</t>
  </si>
  <si>
    <t>Gabriel Batista Cousso - 15/03/2025 14:30:11</t>
  </si>
  <si>
    <t>Thiago Fratucheli Aguiar - 15/03/2025 15:01:05</t>
  </si>
  <si>
    <t>Rafael Schafaschek - 15/03/2025 15:08:58</t>
  </si>
  <si>
    <t>Gabriel Batista Cousso - 16/03/2025 07:19:18</t>
  </si>
  <si>
    <t>Thiago Fratucheli Aguiar - 16/03/2025 10:05:56</t>
  </si>
  <si>
    <t>Rafael Schafaschek - 16/03/2025 10:33:04</t>
  </si>
  <si>
    <t>Denis Ueslei Lopes Romero - 11/03/2025 11:50:43</t>
  </si>
  <si>
    <t>Rafael Schafaschek - 11/03/2025 11:53:45</t>
  </si>
  <si>
    <t>a1c76370_BC-2019</t>
  </si>
  <si>
    <t>Gabriel Batista Cousso - 14/03/2025 14:50:29</t>
  </si>
  <si>
    <t>Denis Ueslei Lopes Romero - 14/03/2025 14:53:55</t>
  </si>
  <si>
    <t>Rafael Schafaschek - 14/03/2025 14:54:59</t>
  </si>
  <si>
    <t>Gabriel Batista Cousso - 14/03/2025 15:10:13</t>
  </si>
  <si>
    <t>Rafael Schafaschek - 14/03/2025 15:31:10</t>
  </si>
  <si>
    <t>Gabriel Batista Cousso - 14/03/2025 15:32:05</t>
  </si>
  <si>
    <t>Ezequiel Joaquim Dos Santos - 15/03/2025 12:30:34</t>
  </si>
  <si>
    <t>Rafael Schafaschek - 15/03/2025 12:34:17</t>
  </si>
  <si>
    <t>Thiago Fratucheli Aguiar - 15/03/2025 12:37:05</t>
  </si>
  <si>
    <t>Gabriel Batista Cousso - 15/03/2025 14:30:12</t>
  </si>
  <si>
    <t>Thiago Fratucheli Aguiar - 15/03/2025 15:01:08</t>
  </si>
  <si>
    <t>Rafael Schafaschek - 15/03/2025 15:09:00</t>
  </si>
  <si>
    <t>Gabriel Batista Cousso - 16/03/2025 07:19:21</t>
  </si>
  <si>
    <t>Thiago Fratucheli Aguiar - 16/03/2025 10:05:59</t>
  </si>
  <si>
    <t>Rafael Schafaschek - 16/03/2025 10:33:06</t>
  </si>
  <si>
    <t>Denis Ueslei Lopes Romero - 11/03/2025 11:48:57</t>
  </si>
  <si>
    <t>Rafael Schafaschek - 11/03/2025 11:53:34</t>
  </si>
  <si>
    <t>1d5e98a0_BC-2020</t>
  </si>
  <si>
    <t>Gabriel Batista Cousso - 14/03/2025 14:50:32</t>
  </si>
  <si>
    <t>Denis Ueslei Lopes Romero - 14/03/2025 14:53:57</t>
  </si>
  <si>
    <t>Rafael Schafaschek - 14/03/2025 14:55:01</t>
  </si>
  <si>
    <t>Gabriel Batista Cousso - 14/03/2025 15:10:15</t>
  </si>
  <si>
    <t>Rafael Schafaschek - 14/03/2025 15:31:13</t>
  </si>
  <si>
    <t>Gabriel Batista Cousso - 14/03/2025 15:32:08</t>
  </si>
  <si>
    <t>Ezequiel Joaquim Dos Santos - 15/03/2025 12:30:37</t>
  </si>
  <si>
    <t>Rafael Schafaschek - 15/03/2025 12:34:19</t>
  </si>
  <si>
    <t>Thiago Fratucheli Aguiar - 15/03/2025 12:37:09</t>
  </si>
  <si>
    <t>Gabriel Batista Cousso - 15/03/2025 14:30:14</t>
  </si>
  <si>
    <t>Thiago Fratucheli Aguiar - 15/03/2025 15:06:13</t>
  </si>
  <si>
    <t>Rafael Schafaschek - 15/03/2025 15:09:02</t>
  </si>
  <si>
    <t>Gabriel Batista Cousso - 16/03/2025 07:19:23</t>
  </si>
  <si>
    <t>Thiago Fratucheli Aguiar - 16/03/2025 10:06:02</t>
  </si>
  <si>
    <t>Rafael Schafaschek - 16/03/2025 10:33:08</t>
  </si>
  <si>
    <t>Denis Ueslei Lopes Romero - 11/03/2025 11:50:58</t>
  </si>
  <si>
    <t>Rafael Schafaschek - 11/03/2025 11:53:47</t>
  </si>
  <si>
    <t>32db226b_BC-2021</t>
  </si>
  <si>
    <t>Gabriel Batista Cousso - 14/03/2025 14:44:19</t>
  </si>
  <si>
    <t>Denis Ueslei Lopes Romero - 14/03/2025 14:54:00</t>
  </si>
  <si>
    <t>Rafael Schafaschek - 14/03/2025 14:55:03</t>
  </si>
  <si>
    <t>Gabriel Batista Cousso - 14/03/2025 15:10:17</t>
  </si>
  <si>
    <t>Rafael Schafaschek - 14/03/2025 15:31:15</t>
  </si>
  <si>
    <t>Gabriel Batista Cousso - 14/03/2025 15:32:10</t>
  </si>
  <si>
    <t>Ezequiel Joaquim Dos Santos - 15/03/2025 12:30:40</t>
  </si>
  <si>
    <t>Rafael Schafaschek - 15/03/2025 12:34:21</t>
  </si>
  <si>
    <t>Thiago Fratucheli Aguiar - 15/03/2025 12:37:12</t>
  </si>
  <si>
    <t>Gabriel Batista Cousso - 15/03/2025 14:30:16</t>
  </si>
  <si>
    <t>Thiago Fratucheli Aguiar - 15/03/2025 15:05:28</t>
  </si>
  <si>
    <t>Rafael Schafaschek - 15/03/2025 15:09:05</t>
  </si>
  <si>
    <t>Gabriel Batista Cousso - 16/03/2025 07:19:24</t>
  </si>
  <si>
    <t>Thiago Fratucheli Aguiar - 16/03/2025 10:06:05</t>
  </si>
  <si>
    <t>Rafael Schafaschek - 16/03/2025 10:33:10</t>
  </si>
  <si>
    <t>Denis Ueslei Lopes Romero - 12/03/2025 09:31:02</t>
  </si>
  <si>
    <t>Rafael Schafaschek - 12/03/2025 09:32:22</t>
  </si>
  <si>
    <t>Gabriel Batista Cousso - 12/03/2025 14:35:59</t>
  </si>
  <si>
    <t>Denis Ueslei Lopes Romero - 13/03/2025 14:21:46</t>
  </si>
  <si>
    <t>Rafael Schafaschek - 13/03/2025 14:29:20</t>
  </si>
  <si>
    <t>Gabriel Batista Cousso - 14/03/2025 14:50:43</t>
  </si>
  <si>
    <t>Rafael Schafaschek - 14/03/2025 14:55:28</t>
  </si>
  <si>
    <t>Gabriel Batista Cousso - 14/03/2025 15:32:13</t>
  </si>
  <si>
    <t>Ezequiel Joaquim Dos Santos - 15/03/2025 12:30:42</t>
  </si>
  <si>
    <t>Rafael Schafaschek - 15/03/2025 12:34:24</t>
  </si>
  <si>
    <t>Thiago Fratucheli Aguiar - 15/03/2025 12:37:15</t>
  </si>
  <si>
    <t>Gabriel Batista Cousso - 15/03/2025 14:30:17</t>
  </si>
  <si>
    <t>Thiago Fratucheli Aguiar - 15/03/2025 15:05:31</t>
  </si>
  <si>
    <t>Rafael Schafaschek - 15/03/2025 15:09:24</t>
  </si>
  <si>
    <t>Gabriel Batista Cousso - 16/03/2025 07:19:27</t>
  </si>
  <si>
    <t>Thiago Fratucheli Aguiar - 16/03/2025 10:06:08</t>
  </si>
  <si>
    <t>Rafael Schafaschek - 16/03/2025 10:33:13</t>
  </si>
  <si>
    <t>Denis Ueslei Lopes Romero - 13/03/2025 16:39:08</t>
  </si>
  <si>
    <t>Rafael Schafaschek - 14/03/2025 10:46:18</t>
  </si>
  <si>
    <t>Gabriel Batista Cousso - 14/03/2025 11:40:10</t>
  </si>
  <si>
    <t>Denis Ueslei Lopes Romero - 14/03/2025 14:08:04</t>
  </si>
  <si>
    <t>Rafael Schafaschek - 14/03/2025 14:55:19</t>
  </si>
  <si>
    <t>Gabriel Batista Cousso - 14/03/2025 15:10:20</t>
  </si>
  <si>
    <t>Rafael Schafaschek - 14/03/2025 15:31:19</t>
  </si>
  <si>
    <t>Gabriel Batista Cousso - 14/03/2025 15:32:15</t>
  </si>
  <si>
    <t>Ezequiel Joaquim Dos Santos - 15/03/2025 12:30:45</t>
  </si>
  <si>
    <t>Rafael Schafaschek - 15/03/2025 12:34:27</t>
  </si>
  <si>
    <t>Thiago Fratucheli Aguiar - 15/03/2025 12:37:18</t>
  </si>
  <si>
    <t>Gabriel Batista Cousso - 15/03/2025 14:30:19</t>
  </si>
  <si>
    <t>Thiago Fratucheli Aguiar - 15/03/2025 15:05:34</t>
  </si>
  <si>
    <t>Rafael Schafaschek - 15/03/2025 15:09:27</t>
  </si>
  <si>
    <t>Gabriel Batista Cousso - 16/03/2025 07:19:29</t>
  </si>
  <si>
    <t>Thiago Fratucheli Aguiar - 16/03/2025 10:06:11</t>
  </si>
  <si>
    <t>Rafael Schafaschek - 16/03/2025 10:33:39</t>
  </si>
  <si>
    <t>Denis Ueslei Lopes Romero - 12/03/2025 14:09:57</t>
  </si>
  <si>
    <t>Rafael Schafaschek - 12/03/2025 14:19:14</t>
  </si>
  <si>
    <t>Denis Ueslei Lopes Romero - 15/03/2025 08:51:48</t>
  </si>
  <si>
    <t>Gabriel Batista Cousso - 15/03/2025 08:56:17</t>
  </si>
  <si>
    <t>Rafael Schafaschek - 15/03/2025 09:04:42</t>
  </si>
  <si>
    <t>Gabriel Batista Cousso - 15/03/2025 10:30:40</t>
  </si>
  <si>
    <t>Rafael Schafaschek - 15/03/2025 10:40:29</t>
  </si>
  <si>
    <t>Gabriel Batista Cousso - 15/03/2025 11:13:54</t>
  </si>
  <si>
    <t>Ezequiel Joaquim Dos Santos - 15/03/2025 12:30:47</t>
  </si>
  <si>
    <t>Rafael Schafaschek - 15/03/2025 12:34:29</t>
  </si>
  <si>
    <t>Thiago Fratucheli Aguiar - 15/03/2025 12:37:22</t>
  </si>
  <si>
    <t>Gabriel Batista Cousso - 15/03/2025 14:30:21</t>
  </si>
  <si>
    <t>Thiago Fratucheli Aguiar - 15/03/2025 15:05:36</t>
  </si>
  <si>
    <t>Rafael Schafaschek - 15/03/2025 15:09:29</t>
  </si>
  <si>
    <t>Gabriel Batista Cousso - 16/03/2025 07:19:32</t>
  </si>
  <si>
    <t>Thiago Fratucheli Aguiar - 16/03/2025 10:06:14</t>
  </si>
  <si>
    <t>Rafael Schafaschek - 16/03/2025 10:33:42</t>
  </si>
  <si>
    <t>Denis Ueslei Lopes Romero - 12/03/2025 14:10:00</t>
  </si>
  <si>
    <t>Rafael Schafaschek - 12/03/2025 14:19:18</t>
  </si>
  <si>
    <t>Denis Ueslei Lopes Romero - 15/03/2025 08:52:06</t>
  </si>
  <si>
    <t>Gabriel Batista Cousso - 15/03/2025 08:56:07</t>
  </si>
  <si>
    <t>Rafael Schafaschek - 15/03/2025 09:05:15</t>
  </si>
  <si>
    <t>Gabriel Batista Cousso - 15/03/2025 10:39:29</t>
  </si>
  <si>
    <t>Rafael Schafaschek - 15/03/2025 10:40:31</t>
  </si>
  <si>
    <t>Gabriel Batista Cousso - 15/03/2025 11:13:58</t>
  </si>
  <si>
    <t>Ezequiel Joaquim Dos Santos - 15/03/2025 12:30:49</t>
  </si>
  <si>
    <t>Rafael Schafaschek - 15/03/2025 12:34:31</t>
  </si>
  <si>
    <t>Thiago Fratucheli Aguiar - 15/03/2025 12:37:24</t>
  </si>
  <si>
    <t>Gabriel Batista Cousso - 15/03/2025 14:30:25</t>
  </si>
  <si>
    <t>Thiago Fratucheli Aguiar - 15/03/2025 15:05:39</t>
  </si>
  <si>
    <t>Rafael Schafaschek - 15/03/2025 15:09:32</t>
  </si>
  <si>
    <t>Gabriel Batista Cousso - 16/03/2025 07:19:34</t>
  </si>
  <si>
    <t>Thiago Fratucheli Aguiar - 16/03/2025 10:06:17</t>
  </si>
  <si>
    <t>Rafael Schafaschek - 16/03/2025 10:33:44</t>
  </si>
  <si>
    <t>Denis Ueslei Lopes Romero - 12/03/2025 10:02:18</t>
  </si>
  <si>
    <t>Rafael Schafaschek - 12/03/2025 10:04:52</t>
  </si>
  <si>
    <t>Gabriel Batista Cousso - 14/03/2025 15:13:05</t>
  </si>
  <si>
    <t>Denis Ueslei Lopes Romero - 14/03/2025 18:00:52</t>
  </si>
  <si>
    <t>Rafael Schafaschek - 14/03/2025 18:03:15</t>
  </si>
  <si>
    <t>Gabriel Batista Cousso - 14/03/2025 18:26:35</t>
  </si>
  <si>
    <t>Rafael Schafaschek - 14/03/2025 18:27:57</t>
  </si>
  <si>
    <t>Gabriel Batista Cousso - 15/03/2025 08:57:45</t>
  </si>
  <si>
    <t>Ezequiel Joaquim Dos Santos - 15/03/2025 12:30:51</t>
  </si>
  <si>
    <t>Rafael Schafaschek - 15/03/2025 12:34:33</t>
  </si>
  <si>
    <t>Thiago Fratucheli Aguiar - 15/03/2025 12:37:28</t>
  </si>
  <si>
    <t>Gabriel Batista Cousso - 15/03/2025 14:30:26</t>
  </si>
  <si>
    <t>Thiago Fratucheli Aguiar - 15/03/2025 15:05:41</t>
  </si>
  <si>
    <t>Rafael Schafaschek - 15/03/2025 15:09:34</t>
  </si>
  <si>
    <t>Gabriel Batista Cousso - 16/03/2025 07:19:36</t>
  </si>
  <si>
    <t>Thiago Fratucheli Aguiar - 16/03/2025 10:06:20</t>
  </si>
  <si>
    <t>Rafael Schafaschek - 16/03/2025 10:33:46</t>
  </si>
  <si>
    <t>Denis Ueslei Lopes Romero - 12/03/2025 14:10:03</t>
  </si>
  <si>
    <t>Rafael Schafaschek - 12/03/2025 14:19:22</t>
  </si>
  <si>
    <t>Gabriel Batista Cousso - 12/03/2025 14:22:18</t>
  </si>
  <si>
    <t>Denis Ueslei Lopes Romero - 13/03/2025 14:21:49</t>
  </si>
  <si>
    <t>Rafael Schafaschek - 13/03/2025 14:29:23</t>
  </si>
  <si>
    <t>Gabriel Batista Cousso - 14/03/2025 18:26:38</t>
  </si>
  <si>
    <t>Rafael Schafaschek - 14/03/2025 18:27:59</t>
  </si>
  <si>
    <t>Gabriel Batista Cousso - 15/03/2025 08:58:04</t>
  </si>
  <si>
    <t>Ezequiel Joaquim Dos Santos - 15/03/2025 12:30:54</t>
  </si>
  <si>
    <t>Rafael Schafaschek - 15/03/2025 12:34:38</t>
  </si>
  <si>
    <t>Thiago Fratucheli Aguiar - 15/03/2025 12:37:31</t>
  </si>
  <si>
    <t>Gabriel Batista Cousso - 15/03/2025 14:30:28</t>
  </si>
  <si>
    <t>Thiago Fratucheli Aguiar - 15/03/2025 15:05:44</t>
  </si>
  <si>
    <t>Rafael Schafaschek - 15/03/2025 15:09:37</t>
  </si>
  <si>
    <t>Gabriel Batista Cousso - 16/03/2025 07:19:38</t>
  </si>
  <si>
    <t>Thiago Fratucheli Aguiar - 16/03/2025 10:06:23</t>
  </si>
  <si>
    <t>Rafael Schafaschek - 16/03/2025 10:33:49</t>
  </si>
  <si>
    <t>Denis Ueslei Lopes Romero - 12/03/2025 14:10:05</t>
  </si>
  <si>
    <t>Rafael Schafaschek - 12/03/2025 14:19:24</t>
  </si>
  <si>
    <t>Denis Ueslei Lopes Romero - 15/03/2025 08:52:08</t>
  </si>
  <si>
    <t>Gabriel Batista Cousso - 15/03/2025 08:56:09</t>
  </si>
  <si>
    <t>Rafael Schafaschek - 15/03/2025 09:05:17</t>
  </si>
  <si>
    <t>Gabriel Batista Cousso - 15/03/2025 12:48:11</t>
  </si>
  <si>
    <t>Rafael Schafaschek - 15/03/2025 12:49:00</t>
  </si>
  <si>
    <t>Gabriel Batista Cousso - 15/03/2025 14:29:11</t>
  </si>
  <si>
    <t>Ezequiel Joaquim Dos Santos - 15/03/2025 14:50:14</t>
  </si>
  <si>
    <t>Rafael Schafaschek - 15/03/2025 14:50:59</t>
  </si>
  <si>
    <t>Thiago Fratucheli Aguiar - 15/03/2025 14:59:37</t>
  </si>
  <si>
    <t>Gabriel Batista Cousso - 15/03/2025 15:47:01</t>
  </si>
  <si>
    <t>Thiago Fratucheli Aguiar - 15/03/2025 15:47:26</t>
  </si>
  <si>
    <t>Rafael Schafaschek - 15/03/2025 15:48:11</t>
  </si>
  <si>
    <t>Gabriel Batista Cousso - 16/03/2025 07:20:14</t>
  </si>
  <si>
    <t>Thiago Fratucheli Aguiar - 16/03/2025 10:06:27</t>
  </si>
  <si>
    <t>Rafael Schafaschek - 16/03/2025 10:33:51</t>
  </si>
  <si>
    <t>Denis Ueslei Lopes Romero - 13/03/2025 14:21:06</t>
  </si>
  <si>
    <t>Rafael Schafaschek - 13/03/2025 14:28:46</t>
  </si>
  <si>
    <t>Denis Ueslei Lopes Romero - 15/03/2025 08:51:51</t>
  </si>
  <si>
    <t>Gabriel Batista Cousso - 15/03/2025 08:55:54</t>
  </si>
  <si>
    <t>Rafael Schafaschek - 15/03/2025 09:04:45</t>
  </si>
  <si>
    <t>Gabriel Batista Cousso - 15/03/2025 10:39:32</t>
  </si>
  <si>
    <t>Rafael Schafaschek - 15/03/2025 10:40:34</t>
  </si>
  <si>
    <t>Gabriel Batista Cousso - 15/03/2025 11:14:00</t>
  </si>
  <si>
    <t>Ezequiel Joaquim Dos Santos - 15/03/2025 12:30:57</t>
  </si>
  <si>
    <t>Rafael Schafaschek - 15/03/2025 12:34:40</t>
  </si>
  <si>
    <t>Thiago Fratucheli Aguiar - 15/03/2025 12:37:34</t>
  </si>
  <si>
    <t>Gabriel Batista Cousso - 15/03/2025 14:31:00</t>
  </si>
  <si>
    <t>Thiago Fratucheli Aguiar - 15/03/2025 15:05:47</t>
  </si>
  <si>
    <t>Rafael Schafaschek - 15/03/2025 15:09:40</t>
  </si>
  <si>
    <t>Gabriel Batista Cousso - 16/03/2025 10:03:18</t>
  </si>
  <si>
    <t>Thiago Fratucheli Aguiar - 16/03/2025 10:06:30</t>
  </si>
  <si>
    <t>Rafael Schafaschek - 16/03/2025 10:33:53</t>
  </si>
  <si>
    <t>Denis Ueslei Lopes Romero - 12/03/2025 14:10:08</t>
  </si>
  <si>
    <t>Rafael Schafaschek - 12/03/2025 14:19:27</t>
  </si>
  <si>
    <t>Gabriel Batista Cousso - 14/03/2025 11:40:16</t>
  </si>
  <si>
    <t>Denis Ueslei Lopes Romero - 14/03/2025 15:28:27</t>
  </si>
  <si>
    <t>Rafael Schafaschek - 14/03/2025 15:30:53</t>
  </si>
  <si>
    <t>Gabriel Batista Cousso - 15/03/2025 08:57:05</t>
  </si>
  <si>
    <t>Rafael Schafaschek - 15/03/2025 09:06:21</t>
  </si>
  <si>
    <t>Gabriel Batista Cousso - 15/03/2025 11:14:09</t>
  </si>
  <si>
    <t>Ezequiel Joaquim Dos Santos - 15/03/2025 12:30:59</t>
  </si>
  <si>
    <t>Rafael Schafaschek - 15/03/2025 12:34:42</t>
  </si>
  <si>
    <t>Thiago Fratucheli Aguiar - 15/03/2025 12:37:38</t>
  </si>
  <si>
    <t>Gabriel Batista Cousso - 15/03/2025 14:31:01</t>
  </si>
  <si>
    <t>Thiago Fratucheli Aguiar - 15/03/2025 15:05:50</t>
  </si>
  <si>
    <t>Rafael Schafaschek - 15/03/2025 15:09:42</t>
  </si>
  <si>
    <t>Gabriel Batista Cousso - 16/03/2025 07:20:19</t>
  </si>
  <si>
    <t>Thiago Fratucheli Aguiar - 16/03/2025 10:06:34</t>
  </si>
  <si>
    <t>Rafael Schafaschek - 16/03/2025 10:33:56</t>
  </si>
  <si>
    <t>Denis Ueslei Lopes Romero - 12/03/2025 14:15:59</t>
  </si>
  <si>
    <t>Rafael Schafaschek - 12/03/2025 14:19:30</t>
  </si>
  <si>
    <t>f51826d7_ESTEIRA_SAIDA_DESALINHADA_LADO_ESQUERDO_SUPERIOR</t>
  </si>
  <si>
    <t>Gabriel Batista Cousso - 14/03/2025 11:40:24</t>
  </si>
  <si>
    <t>Denis Ueslei Lopes Romero - 14/03/2025 14:08:07</t>
  </si>
  <si>
    <t>Rafael Schafaschek - 14/03/2025 14:55:22</t>
  </si>
  <si>
    <t>Gabriel Batista Cousso - 14/03/2025 15:10:22</t>
  </si>
  <si>
    <t>Rafael Schafaschek - 14/03/2025 15:31:22</t>
  </si>
  <si>
    <t>Gabriel Batista Cousso - 14/03/2025 15:32:18</t>
  </si>
  <si>
    <t>Ezequiel Joaquim Dos Santos - 15/03/2025 12:31:01</t>
  </si>
  <si>
    <t>Rafael Schafaschek - 15/03/2025 12:34:45</t>
  </si>
  <si>
    <t>Thiago Fratucheli Aguiar - 15/03/2025 12:38:25</t>
  </si>
  <si>
    <t>Gabriel Batista Cousso - 15/03/2025 14:31:03</t>
  </si>
  <si>
    <t>Thiago Fratucheli Aguiar - 15/03/2025 15:05:53</t>
  </si>
  <si>
    <t>Rafael Schafaschek - 15/03/2025 15:09:45</t>
  </si>
  <si>
    <t>Gabriel Batista Cousso - 16/03/2025 07:20:22</t>
  </si>
  <si>
    <t>Thiago Fratucheli Aguiar - 16/03/2025 10:06:37</t>
  </si>
  <si>
    <t>Rafael Schafaschek - 16/03/2025 10:33:58</t>
  </si>
  <si>
    <t>Denis Ueslei Lopes Romero - 14/03/2025 18:00:30</t>
  </si>
  <si>
    <t>Rafael Schafaschek - 14/03/2025 18:02:11</t>
  </si>
  <si>
    <t>Denis Ueslei Lopes Romero - 14/03/2025 18:15:21</t>
  </si>
  <si>
    <t>Gabriel Batista Cousso - 14/03/2025 18:16:04</t>
  </si>
  <si>
    <t>Rafael Schafaschek - 14/03/2025 18:16:45</t>
  </si>
  <si>
    <t>Gabriel Batista Cousso - 14/03/2025 18:26:41</t>
  </si>
  <si>
    <t>Rafael Schafaschek - 14/03/2025 18:28:02</t>
  </si>
  <si>
    <t>Gabriel Batista Cousso - 15/03/2025 08:58:09</t>
  </si>
  <si>
    <t>Ezequiel Joaquim Dos Santos - 15/03/2025 12:31:03</t>
  </si>
  <si>
    <t>Rafael Schafaschek - 15/03/2025 12:34:47</t>
  </si>
  <si>
    <t>Thiago Fratucheli Aguiar - 15/03/2025 12:38:29</t>
  </si>
  <si>
    <t>Gabriel Batista Cousso - 15/03/2025 14:31:05</t>
  </si>
  <si>
    <t>Thiago Fratucheli Aguiar - 15/03/2025 15:05:56</t>
  </si>
  <si>
    <t>Rafael Schafaschek - 15/03/2025 15:09:48</t>
  </si>
  <si>
    <t>Gabriel Batista Cousso - 16/03/2025 07:20:23</t>
  </si>
  <si>
    <t>Thiago Fratucheli Aguiar - 16/03/2025 10:06:40</t>
  </si>
  <si>
    <t>Rafael Schafaschek - 16/03/2025 10:34:00</t>
  </si>
  <si>
    <t>Denis Ueslei Lopes Romero - 14/03/2025 15:36:44</t>
  </si>
  <si>
    <t>Rafael Schafaschek - 14/03/2025 15:37:12</t>
  </si>
  <si>
    <t>Gabriel Batista Cousso - 14/03/2025 18:02:44</t>
  </si>
  <si>
    <t>Denis Ueslei Lopes Romero - 14/03/2025 18:04:33</t>
  </si>
  <si>
    <t>Rafael Schafaschek - 14/03/2025 18:04:58</t>
  </si>
  <si>
    <t>Gabriel Batista Cousso - 14/03/2025 18:26:44</t>
  </si>
  <si>
    <t>Rafael Schafaschek - 14/03/2025 18:28:04</t>
  </si>
  <si>
    <t>Gabriel Batista Cousso - 15/03/2025 08:58:12</t>
  </si>
  <si>
    <t>Ezequiel Joaquim Dos Santos - 15/03/2025 12:31:05</t>
  </si>
  <si>
    <t>Rafael Schafaschek - 15/03/2025 12:34:49</t>
  </si>
  <si>
    <t>Thiago Fratucheli Aguiar - 15/03/2025 12:38:32</t>
  </si>
  <si>
    <t>Gabriel Batista Cousso - 15/03/2025 14:31:06</t>
  </si>
  <si>
    <t>Thiago Fratucheli Aguiar - 15/03/2025 15:05:58</t>
  </si>
  <si>
    <t>Rafael Schafaschek - 15/03/2025 15:09:50</t>
  </si>
  <si>
    <t>Gabriel Batista Cousso - 16/03/2025 07:20:26</t>
  </si>
  <si>
    <t>Thiago Fratucheli Aguiar - 16/03/2025 10:06:43</t>
  </si>
  <si>
    <t>Rafael Schafaschek - 16/03/2025 10:34:02</t>
  </si>
  <si>
    <t>Denis Ueslei Lopes Romero - 14/03/2025 18:00:32</t>
  </si>
  <si>
    <t>Rafael Schafaschek - 14/03/2025 18:02:15</t>
  </si>
  <si>
    <t>Denis Ueslei Lopes Romero - 14/03/2025 18:15:25</t>
  </si>
  <si>
    <t>Gabriel Batista Cousso - 14/03/2025 18:16:07</t>
  </si>
  <si>
    <t>Rafael Schafaschek - 14/03/2025 18:16:47</t>
  </si>
  <si>
    <t>Gabriel Batista Cousso - 14/03/2025 18:26:47</t>
  </si>
  <si>
    <t>Rafael Schafaschek - 14/03/2025 18:28:07</t>
  </si>
  <si>
    <t>Gabriel Batista Cousso - 15/03/2025 08:58:14</t>
  </si>
  <si>
    <t>Ezequiel Joaquim Dos Santos - 15/03/2025 12:31:07</t>
  </si>
  <si>
    <t>Rafael Schafaschek - 15/03/2025 12:34:51</t>
  </si>
  <si>
    <t>Thiago Fratucheli Aguiar - 15/03/2025 12:38:35</t>
  </si>
  <si>
    <t>Gabriel Batista Cousso - 15/03/2025 14:31:08</t>
  </si>
  <si>
    <t>Thiago Fratucheli Aguiar - 15/03/2025 15:06:02</t>
  </si>
  <si>
    <t>Rafael Schafaschek - 15/03/2025 15:09:52</t>
  </si>
  <si>
    <t>Gabriel Batista Cousso - 16/03/2025 07:20:27</t>
  </si>
  <si>
    <t>Thiago Fratucheli Aguiar - 16/03/2025 10:06:46</t>
  </si>
  <si>
    <t>Rafael Schafaschek - 16/03/2025 10:34:04</t>
  </si>
  <si>
    <t>Denis Ueslei Lopes Romero - 11/03/2025 11:46:17</t>
  </si>
  <si>
    <t>Rafael Schafaschek - 11/03/2025 11:46:52</t>
  </si>
  <si>
    <t>Gabriel Batista Cousso - 11/03/2025 12:58:08</t>
  </si>
  <si>
    <t>Rafael Schafaschek - 11/03/2025 13:00:09</t>
  </si>
  <si>
    <t>551b15ec_STE-097-01</t>
  </si>
  <si>
    <t>Gabriel Batista Cousso - 12/03/2025 10:52:45</t>
  </si>
  <si>
    <t>Rafael Schafaschek - 12/03/2025 12:15:48</t>
  </si>
  <si>
    <t>Thiago Fratucheli Aguiar - 12/03/2025 13:50:36</t>
  </si>
  <si>
    <t>Ezequiel Joaquim Dos Santos - 15/03/2025 12:31:26</t>
  </si>
  <si>
    <t>Rafael Schafaschek - 15/03/2025 12:34:53</t>
  </si>
  <si>
    <t>Gabriel Batista Cousso - 15/03/2025 14:31:13</t>
  </si>
  <si>
    <t>Thiago Fratucheli Aguiar - 15/03/2025 15:06:05</t>
  </si>
  <si>
    <t>Rafael Schafaschek - 15/03/2025 15:09:55</t>
  </si>
  <si>
    <t>Gabriel Batista Cousso - 16/03/2025 07:20:29</t>
  </si>
  <si>
    <t>Thiago Fratucheli Aguiar - 16/03/2025 10:06:49</t>
  </si>
  <si>
    <t>Rafael Schafaschek - 16/03/2025 10:34:06</t>
  </si>
  <si>
    <t>Denis Ueslei Lopes Romero - 14/03/2025 15:36:46</t>
  </si>
  <si>
    <t>Rafael Schafaschek - 14/03/2025 15:37:14</t>
  </si>
  <si>
    <t>Gabriel Batista Cousso - 14/03/2025 18:02:46</t>
  </si>
  <si>
    <t>Denis Ueslei Lopes Romero - 14/03/2025 18:04:35</t>
  </si>
  <si>
    <t>Rafael Schafaschek - 14/03/2025 18:05:07</t>
  </si>
  <si>
    <t>Gabriel Batista Cousso - 14/03/2025 18:26:49</t>
  </si>
  <si>
    <t>Rafael Schafaschek - 14/03/2025 18:28:09</t>
  </si>
  <si>
    <t>Gabriel Batista Cousso - 15/03/2025 08:58:16</t>
  </si>
  <si>
    <t>Ezequiel Joaquim Dos Santos - 15/03/2025 12:31:20</t>
  </si>
  <si>
    <t>Rafael Schafaschek - 15/03/2025 12:34:56</t>
  </si>
  <si>
    <t>Thiago Fratucheli Aguiar - 15/03/2025 12:38:38</t>
  </si>
  <si>
    <t>Gabriel Batista Cousso - 15/03/2025 14:31:16</t>
  </si>
  <si>
    <t>Thiago Fratucheli Aguiar - 15/03/2025 15:06:08</t>
  </si>
  <si>
    <t>Rafael Schafaschek - 15/03/2025 15:09:57</t>
  </si>
  <si>
    <t>Gabriel Batista Cousso - 16/03/2025 07:20:31</t>
  </si>
  <si>
    <t>Thiago Fratucheli Aguiar - 16/03/2025 10:06:52</t>
  </si>
  <si>
    <t>Rafael Schafaschek - 16/03/2025 10:34:09</t>
  </si>
  <si>
    <t>Denis Ueslei Lopes Romero - 13/03/2025 14:37:30</t>
  </si>
  <si>
    <t>Rafael Schafaschek - 13/03/2025 14:47:07</t>
  </si>
  <si>
    <t>Denis Ueslei Lopes Romero - 13/03/2025 14:51:21</t>
  </si>
  <si>
    <t>Gabriel Batista Cousso - 13/03/2025 14:53:03</t>
  </si>
  <si>
    <t>Rafael Schafaschek - 13/03/2025 14:53:27</t>
  </si>
  <si>
    <t>Gabriel Batista Cousso - 13/03/2025 14:53:54</t>
  </si>
  <si>
    <t>Rafael Schafaschek - 13/03/2025 14:54:26</t>
  </si>
  <si>
    <t>Gabriel Batista Cousso - 14/03/2025 15:32:20</t>
  </si>
  <si>
    <t>Ezequiel Joaquim Dos Santos - 15/03/2025 12:31:28</t>
  </si>
  <si>
    <t>Rafael Schafaschek - 15/03/2025 12:34:58</t>
  </si>
  <si>
    <t>Thiago Fratucheli Aguiar - 15/03/2025 12:38:42</t>
  </si>
  <si>
    <t>Gabriel Batista Cousso - 15/03/2025 14:31:18</t>
  </si>
  <si>
    <t>Thiago Fratucheli Aguiar - 15/03/2025 15:06:11</t>
  </si>
  <si>
    <t>Rafael Schafaschek - 15/03/2025 15:09:59</t>
  </si>
  <si>
    <t>Gabriel Batista Cousso - 16/03/2025 07:20:33</t>
  </si>
  <si>
    <t>Thiago Fratucheli Aguiar - 16/03/2025 10:06:56</t>
  </si>
  <si>
    <t>Rafael Schafaschek - 16/03/2025 10:34:11</t>
  </si>
  <si>
    <t>CCM</t>
  </si>
  <si>
    <t>Denis Ueslei Lopes Romero - 12/03/2025 09:31:05</t>
  </si>
  <si>
    <t>Rafael Schafaschek - 12/03/2025 09:32:24</t>
  </si>
  <si>
    <t>Gabriel Batista Cousso - 12/03/2025 10:26:39</t>
  </si>
  <si>
    <t>Denis Ueslei Lopes Romero - 12/03/2025 11:37:07</t>
  </si>
  <si>
    <t>Rafael Schafaschek - 12/03/2025 12:15:19</t>
  </si>
  <si>
    <t>Gabriel Batista Cousso - 13/03/2025 12:21:04</t>
  </si>
  <si>
    <t>Rafael Schafaschek - 13/03/2025 12:28:39</t>
  </si>
  <si>
    <t>Gabriel Batista Cousso - 13/03/2025 12:29:50</t>
  </si>
  <si>
    <t>Ezequiel Joaquim Dos Santos - 15/03/2025 12:31:30</t>
  </si>
  <si>
    <t>Rafael Schafaschek - 15/03/2025 12:35:00</t>
  </si>
  <si>
    <t>Thiago Fratucheli Aguiar - 15/03/2025 12:38:45</t>
  </si>
  <si>
    <t>Gabriel Batista Cousso - 15/03/2025 14:31:19</t>
  </si>
  <si>
    <t>Thiago Fratucheli Aguiar - 15/03/2025 15:06:16</t>
  </si>
  <si>
    <t>Rafael Schafaschek - 15/03/2025 15:10:02</t>
  </si>
  <si>
    <t>Gabriel Batista Cousso - 16/03/2025 07:20:35</t>
  </si>
  <si>
    <t>Thiago Fratucheli Aguiar - 16/03/2025 10:07:00</t>
  </si>
  <si>
    <t>Rafael Schafaschek - 16/03/2025 10:34:13</t>
  </si>
  <si>
    <t>Denis Ueslei Lopes Romero - 24/02/2025 11:19:25</t>
  </si>
  <si>
    <t>Rafael Schafaschek - 24/02/2025 11:20:52</t>
  </si>
  <si>
    <t>Denis Ueslei Lopes Romero - 06/03/2025 15:18:26</t>
  </si>
  <si>
    <t>Leonildo Nogueira Araujo - 06/03/2025 15:19:30</t>
  </si>
  <si>
    <t>Usuários_Images/Leonildo Nogueira Araujo.Assinatura.104241.png</t>
  </si>
  <si>
    <t>Rafael Schafaschek - 06/03/2025 15:30:27</t>
  </si>
  <si>
    <t>Leonildo Nogueira Araujo - 06/03/2025 15:34:42</t>
  </si>
  <si>
    <t>Rafael Schafaschek - 06/03/2025 16:07:14</t>
  </si>
  <si>
    <t>Leonildo Nogueira Araujo - 06/03/2025 16:28:44</t>
  </si>
  <si>
    <t>Ezequiel Joaquim Dos Santos - 12/03/2025 14:44:12</t>
  </si>
  <si>
    <t>Rafael Schafaschek - 12/03/2025 14:54:46</t>
  </si>
  <si>
    <t>Thiago Fratucheli Aguiar - 12/03/2025 16:36:36</t>
  </si>
  <si>
    <t>Leonildo Nogueira Araujo - 13/03/2025 09:43:28</t>
  </si>
  <si>
    <t>Usuários_Images/Leonildo Nogueira Araujo.Assinatura.172322.png</t>
  </si>
  <si>
    <t>Thiago Fratucheli Aguiar - 13/03/2025 10:41:14</t>
  </si>
  <si>
    <t>Rafael Schafaschek - 13/03/2025 10:57:27</t>
  </si>
  <si>
    <t>Leonildo Nogueira Araujo - 16/03/2025 10:12:45</t>
  </si>
  <si>
    <t>Thiago Fratucheli Aguiar - 16/03/2025 10:13:28</t>
  </si>
  <si>
    <t>Rafael Schafaschek - 16/03/2025 10:34:16</t>
  </si>
  <si>
    <t>Denis Ueslei Lopes Romero - 27/02/2025 13:20:09</t>
  </si>
  <si>
    <t>Rafael Schafaschek - 27/02/2025 13:23:28</t>
  </si>
  <si>
    <t>9abb41bc_SI_106_41,958f7e91_SI_107_41</t>
  </si>
  <si>
    <t>Leonildo Nogueira Araujo - 06/03/2025 16:09:08</t>
  </si>
  <si>
    <t>Denis Ueslei Lopes Romero - 07/03/2025 11:17:01</t>
  </si>
  <si>
    <t>Rafael Schafaschek - 07/03/2025 11:18:49</t>
  </si>
  <si>
    <t>Leonildo Nogueira Araujo - 07/03/2025 13:47:13</t>
  </si>
  <si>
    <t>Rafael Schafaschek - 08/03/2025 08:32:28</t>
  </si>
  <si>
    <t>Thiago Fratucheli Aguiar - 08/03/2025 10:33:39</t>
  </si>
  <si>
    <t>Ezequiel Joaquim Dos Santos - 12/03/2025 14:44:21</t>
  </si>
  <si>
    <t>Rafael Schafaschek - 12/03/2025 14:54:49</t>
  </si>
  <si>
    <t>df255d61_SI_106_41</t>
  </si>
  <si>
    <t>Leonildo Nogueira Araujo - 13/03/2025 09:43:30</t>
  </si>
  <si>
    <t>Thiago Fratucheli Aguiar - 13/03/2025 10:41:17</t>
  </si>
  <si>
    <t>Rafael Schafaschek - 13/03/2025 10:57:15</t>
  </si>
  <si>
    <t>Leonildo Nogueira Araujo - 16/03/2025 10:12:47</t>
  </si>
  <si>
    <t>Thiago Fratucheli Aguiar - 16/03/2025 10:13:30</t>
  </si>
  <si>
    <t>Rafael Schafaschek - 16/03/2025 10:34:18</t>
  </si>
  <si>
    <t>Denis Ueslei Lopes Romero - 05/03/2025 09:58:24</t>
  </si>
  <si>
    <t>Rafael Schafaschek - 05/03/2025 10:00:13</t>
  </si>
  <si>
    <t>Leonildo Nogueira Araujo - 06/03/2025 15:20:11</t>
  </si>
  <si>
    <t>Denis Ueslei Lopes Romero - 06/03/2025 15:29:01</t>
  </si>
  <si>
    <t>Rafael Schafaschek - 06/03/2025 15:30:29</t>
  </si>
  <si>
    <t>Leonildo Nogueira Araujo - 06/03/2025 15:35:53</t>
  </si>
  <si>
    <t>Rafael Schafaschek - 06/03/2025 16:07:16</t>
  </si>
  <si>
    <t>Leonildo Nogueira Araujo - 06/03/2025 16:28:46</t>
  </si>
  <si>
    <t>Ezequiel Joaquim Dos Santos - 12/03/2025 14:44:25</t>
  </si>
  <si>
    <t>Rafael Schafaschek - 12/03/2025 14:54:53</t>
  </si>
  <si>
    <t>Thiago Fratucheli Aguiar - 12/03/2025 16:36:41</t>
  </si>
  <si>
    <t>Leonildo Nogueira Araujo - 13/03/2025 09:43:33</t>
  </si>
  <si>
    <t>Thiago Fratucheli Aguiar - 13/03/2025 10:41:20</t>
  </si>
  <si>
    <t>Rafael Schafaschek - 13/03/2025 10:57:29</t>
  </si>
  <si>
    <t>Leonildo Nogueira Araujo - 16/03/2025 10:12:50</t>
  </si>
  <si>
    <t>Thiago Fratucheli Aguiar - 16/03/2025 10:13:33</t>
  </si>
  <si>
    <t>Rafael Schafaschek - 16/03/2025 10:34:20</t>
  </si>
  <si>
    <t>Denis Ueslei Lopes Romero - 27/02/2025 13:20:12</t>
  </si>
  <si>
    <t>Rafael Schafaschek - 27/02/2025 13:23:30</t>
  </si>
  <si>
    <t>94cdca31_AIT_132_41,738b457d_POS-109-02</t>
  </si>
  <si>
    <t>Leonildo Nogueira Araujo - 06/03/2025 15:23:43</t>
  </si>
  <si>
    <t>Denis Ueslei Lopes Romero - 06/03/2025 15:29:03</t>
  </si>
  <si>
    <t>Rafael Schafaschek - 06/03/2025 15:30:32</t>
  </si>
  <si>
    <t>Leonildo Nogueira Araujo - 06/03/2025 15:42:24</t>
  </si>
  <si>
    <t>Rafael Schafaschek - 06/03/2025 16:07:43</t>
  </si>
  <si>
    <t>ff659a30_M_147_41 / BC3202</t>
  </si>
  <si>
    <t>Leonildo Nogueira Araujo - 06/03/2025 16:28:48</t>
  </si>
  <si>
    <t>Ezequiel Joaquim Dos Santos - 12/03/2025 14:44:28</t>
  </si>
  <si>
    <t>Rafael Schafaschek - 12/03/2025 14:54:56</t>
  </si>
  <si>
    <t>Thiago Fratucheli Aguiar - 12/03/2025 16:36:45</t>
  </si>
  <si>
    <t>Leonildo Nogueira Araujo - 13/03/2025 09:43:35</t>
  </si>
  <si>
    <t>Thiago Fratucheli Aguiar - 13/03/2025 10:41:23</t>
  </si>
  <si>
    <t>Rafael Schafaschek - 13/03/2025 10:57:31</t>
  </si>
  <si>
    <t>Leonildo Nogueira Araujo - 16/03/2025 10:12:51</t>
  </si>
  <si>
    <t>Thiago Fratucheli Aguiar - 16/03/2025 10:13:36</t>
  </si>
  <si>
    <t>Rafael Schafaschek - 16/03/2025 10:34:22</t>
  </si>
  <si>
    <t>Denis Ueslei Lopes Romero - 22/02/2025 12:48:14</t>
  </si>
  <si>
    <t>Rafael Schafaschek - 22/02/2025 12:50:53</t>
  </si>
  <si>
    <t>Denis Ueslei Lopes Romero - 25/02/2025 11:14:33</t>
  </si>
  <si>
    <t>Leonildo Nogueira Araujo - 25/02/2025 11:18:36</t>
  </si>
  <si>
    <t>Rafael Schafaschek - 25/02/2025 11:57:50</t>
  </si>
  <si>
    <t>Leonildo Nogueira Araujo - 10/03/2025 13:51:17</t>
  </si>
  <si>
    <t>Rafael Schafaschek - 10/03/2025 14:02:24</t>
  </si>
  <si>
    <t>Leonildo Nogueira Araujo - 11/03/2025 09:56:01</t>
  </si>
  <si>
    <t>Ezequiel Joaquim Dos Santos - 12/03/2025 14:44:31</t>
  </si>
  <si>
    <t>Rafael Schafaschek - 12/03/2025 14:55:00</t>
  </si>
  <si>
    <t>Thiago Fratucheli Aguiar - 12/03/2025 16:36:49</t>
  </si>
  <si>
    <t>Leonildo Nogueira Araujo - 13/03/2025 09:43:37</t>
  </si>
  <si>
    <t>Thiago Fratucheli Aguiar - 13/03/2025 10:41:26</t>
  </si>
  <si>
    <t>Rafael Schafaschek - 13/03/2025 10:57:33</t>
  </si>
  <si>
    <t>Leonildo Nogueira Araujo - 16/03/2025 10:12:53</t>
  </si>
  <si>
    <t>Thiago Fratucheli Aguiar - 16/03/2025 10:13:39</t>
  </si>
  <si>
    <t>Rafael Schafaschek - 16/03/2025 10:34:24</t>
  </si>
  <si>
    <t>Denis Ueslei Lopes Romero - 22/02/2025 12:48:16</t>
  </si>
  <si>
    <t>Rafael Schafaschek - 22/02/2025 12:50:56</t>
  </si>
  <si>
    <t>Denis Ueslei Lopes Romero - 25/02/2025 11:14:35</t>
  </si>
  <si>
    <t>Leonildo Nogueira Araujo - 25/02/2025 11:18:38</t>
  </si>
  <si>
    <t>Rafael Schafaschek - 25/02/2025 11:57:53</t>
  </si>
  <si>
    <t>Leonildo Nogueira Araujo - 10/03/2025 13:52:38</t>
  </si>
  <si>
    <t>Rafael Schafaschek - 10/03/2025 14:02:27</t>
  </si>
  <si>
    <t>Leonildo Nogueira Araujo - 11/03/2025 09:56:03</t>
  </si>
  <si>
    <t>Ezequiel Joaquim Dos Santos - 12/03/2025 14:44:34</t>
  </si>
  <si>
    <t>Rafael Schafaschek - 12/03/2025 14:55:04</t>
  </si>
  <si>
    <t>Thiago Fratucheli Aguiar - 12/03/2025 16:36:53</t>
  </si>
  <si>
    <t>Leonildo Nogueira Araujo - 13/03/2025 09:43:40</t>
  </si>
  <si>
    <t>Thiago Fratucheli Aguiar - 13/03/2025 10:41:29</t>
  </si>
  <si>
    <t>Rafael Schafaschek - 13/03/2025 10:57:35</t>
  </si>
  <si>
    <t>Leonildo Nogueira Araujo - 16/03/2025 10:12:54</t>
  </si>
  <si>
    <t>Thiago Fratucheli Aguiar - 16/03/2025 10:13:42</t>
  </si>
  <si>
    <t>Rafael Schafaschek - 16/03/2025 10:34:26</t>
  </si>
  <si>
    <t>Denis Ueslei Lopes Romero - 22/02/2025 12:48:18</t>
  </si>
  <si>
    <t>Rafael Schafaschek - 22/02/2025 12:50:58</t>
  </si>
  <si>
    <t>Denis Ueslei Lopes Romero - 25/02/2025 11:14:38</t>
  </si>
  <si>
    <t>Leonildo Nogueira Araujo - 25/02/2025 11:18:40</t>
  </si>
  <si>
    <t>Rafael Schafaschek - 25/02/2025 11:57:55</t>
  </si>
  <si>
    <t>Leonildo Nogueira Araujo - 10/03/2025 13:54:47</t>
  </si>
  <si>
    <t>Rafael Schafaschek - 10/03/2025 14:02:29</t>
  </si>
  <si>
    <t>Leonildo Nogueira Araujo - 11/03/2025 09:56:05</t>
  </si>
  <si>
    <t>Ezequiel Joaquim Dos Santos - 12/03/2025 14:44:37</t>
  </si>
  <si>
    <t>Rafael Schafaschek - 12/03/2025 14:55:06</t>
  </si>
  <si>
    <t>Thiago Fratucheli Aguiar - 12/03/2025 16:36:57</t>
  </si>
  <si>
    <t>Leonildo Nogueira Araujo - 13/03/2025 09:43:42</t>
  </si>
  <si>
    <t>Thiago Fratucheli Aguiar - 13/03/2025 10:41:33</t>
  </si>
  <si>
    <t>Rafael Schafaschek - 13/03/2025 10:57:37</t>
  </si>
  <si>
    <t>Leonildo Nogueira Araujo - 16/03/2025 10:12:56</t>
  </si>
  <si>
    <t>Thiago Fratucheli Aguiar - 16/03/2025 10:15:26</t>
  </si>
  <si>
    <t>Rafael Schafaschek - 16/03/2025 10:34:28</t>
  </si>
  <si>
    <t>Denis Ueslei Lopes Romero - 22/02/2025 12:48:20</t>
  </si>
  <si>
    <t>Rafael Schafaschek - 22/02/2025 12:51:01</t>
  </si>
  <si>
    <t>Denis Ueslei Lopes Romero - 25/02/2025 11:14:40</t>
  </si>
  <si>
    <t>Leonildo Nogueira Araujo - 25/02/2025 11:18:43</t>
  </si>
  <si>
    <t>Rafael Schafaschek - 25/02/2025 11:57:58</t>
  </si>
  <si>
    <t>Leonildo Nogueira Araujo - 10/03/2025 13:57:22</t>
  </si>
  <si>
    <t>Rafael Schafaschek - 10/03/2025 14:02:40</t>
  </si>
  <si>
    <t>Leonildo Nogueira Araujo - 11/03/2025 09:56:08</t>
  </si>
  <si>
    <t>Ezequiel Joaquim Dos Santos - 12/03/2025 14:44:41</t>
  </si>
  <si>
    <t>Rafael Schafaschek - 12/03/2025 14:55:09</t>
  </si>
  <si>
    <t>Thiago Fratucheli Aguiar - 12/03/2025 16:37:02</t>
  </si>
  <si>
    <t>Leonildo Nogueira Araujo - 13/03/2025 09:43:45</t>
  </si>
  <si>
    <t>Thiago Fratucheli Aguiar - 13/03/2025 10:41:36</t>
  </si>
  <si>
    <t>Rafael Schafaschek - 13/03/2025 10:57:40</t>
  </si>
  <si>
    <t>Leonildo Nogueira Araujo - 16/03/2025 10:12:58</t>
  </si>
  <si>
    <t>Thiago Fratucheli Aguiar - 16/03/2025 10:13:45</t>
  </si>
  <si>
    <t>Rafael Schafaschek - 16/03/2025 10:34:30</t>
  </si>
  <si>
    <t>Denis Ueslei Lopes Romero - 22/02/2025 12:48:22</t>
  </si>
  <si>
    <t>Rafael Schafaschek - 22/02/2025 12:51:03</t>
  </si>
  <si>
    <t>Denis Ueslei Lopes Romero - 25/02/2025 11:14:43</t>
  </si>
  <si>
    <t>Leonildo Nogueira Araujo - 25/02/2025 11:18:45</t>
  </si>
  <si>
    <t>Rafael Schafaschek - 25/02/2025 11:58:01</t>
  </si>
  <si>
    <t>Leonildo Nogueira Araujo - 10/03/2025 13:57:41</t>
  </si>
  <si>
    <t>Rafael Schafaschek - 10/03/2025 14:02:43</t>
  </si>
  <si>
    <t>Leonildo Nogueira Araujo - 11/03/2025 09:56:10</t>
  </si>
  <si>
    <t>Ezequiel Joaquim Dos Santos - 12/03/2025 14:44:44</t>
  </si>
  <si>
    <t>Rafael Schafaschek - 12/03/2025 14:55:12</t>
  </si>
  <si>
    <t>Thiago Fratucheli Aguiar - 12/03/2025 16:37:06</t>
  </si>
  <si>
    <t>Leonildo Nogueira Araujo - 13/03/2025 09:43:46</t>
  </si>
  <si>
    <t>Thiago Fratucheli Aguiar - 13/03/2025 10:41:39</t>
  </si>
  <si>
    <t>Rafael Schafaschek - 13/03/2025 10:57:43</t>
  </si>
  <si>
    <t>Leonildo Nogueira Araujo - 16/03/2025 10:12:59</t>
  </si>
  <si>
    <t>Thiago Fratucheli Aguiar - 16/03/2025 10:13:48</t>
  </si>
  <si>
    <t>Rafael Schafaschek - 16/03/2025 10:34:32</t>
  </si>
  <si>
    <t>Denis Ueslei Lopes Romero - 22/02/2025 12:48:26</t>
  </si>
  <si>
    <t>Rafael Schafaschek - 22/02/2025 12:51:05</t>
  </si>
  <si>
    <t>Denis Ueslei Lopes Romero - 25/02/2025 11:14:45</t>
  </si>
  <si>
    <t>Leonildo Nogueira Araujo - 25/02/2025 11:18:48</t>
  </si>
  <si>
    <t>Rafael Schafaschek - 25/02/2025 11:58:04</t>
  </si>
  <si>
    <t>Leonildo Nogueira Araujo - 10/03/2025 13:58:00</t>
  </si>
  <si>
    <t>Rafael Schafaschek - 10/03/2025 14:04:56</t>
  </si>
  <si>
    <t>Leonildo Nogueira Araujo - 11/03/2025 09:56:12</t>
  </si>
  <si>
    <t>Ezequiel Joaquim Dos Santos - 12/03/2025 14:44:48</t>
  </si>
  <si>
    <t>Rafael Schafaschek - 12/03/2025 14:55:14</t>
  </si>
  <si>
    <t>Thiago Fratucheli Aguiar - 12/03/2025 16:37:10</t>
  </si>
  <si>
    <t>Leonildo Nogueira Araujo - 13/03/2025 09:43:48</t>
  </si>
  <si>
    <t>Thiago Fratucheli Aguiar - 13/03/2025 10:41:42</t>
  </si>
  <si>
    <t>Rafael Schafaschek - 13/03/2025 10:57:46</t>
  </si>
  <si>
    <t>Leonildo Nogueira Araujo - 16/03/2025 10:13:01</t>
  </si>
  <si>
    <t>Thiago Fratucheli Aguiar - 16/03/2025 10:13:51</t>
  </si>
  <si>
    <t>Rafael Schafaschek - 16/03/2025 10:35:04</t>
  </si>
  <si>
    <t>Denis Ueslei Lopes Romero - 27/02/2025 13:20:15</t>
  </si>
  <si>
    <t>Rafael Schafaschek - 27/02/2025 13:23:33</t>
  </si>
  <si>
    <t>d10ab0d1_XV_027_41</t>
  </si>
  <si>
    <t>Leonildo Nogueira Araujo - 06/03/2025 15:24:07</t>
  </si>
  <si>
    <t>Denis Ueslei Lopes Romero - 06/03/2025 15:29:05</t>
  </si>
  <si>
    <t>Rafael Schafaschek - 06/03/2025 15:30:34</t>
  </si>
  <si>
    <t>Leonildo Nogueira Araujo - 06/03/2025 15:56:42</t>
  </si>
  <si>
    <t>Rafael Schafaschek - 06/03/2025 16:07:18</t>
  </si>
  <si>
    <t>Leonildo Nogueira Araujo - 06/03/2025 16:28:50</t>
  </si>
  <si>
    <t>Ezequiel Joaquim Dos Santos - 12/03/2025 14:44:51</t>
  </si>
  <si>
    <t>Rafael Schafaschek - 12/03/2025 14:55:17</t>
  </si>
  <si>
    <t>Thiago Fratucheli Aguiar - 12/03/2025 16:37:19</t>
  </si>
  <si>
    <t>Leonildo Nogueira Araujo - 13/03/2025 09:43:50</t>
  </si>
  <si>
    <t>Thiago Fratucheli Aguiar - 13/03/2025 10:41:44</t>
  </si>
  <si>
    <t>Rafael Schafaschek - 13/03/2025 10:57:49</t>
  </si>
  <si>
    <t>Leonildo Nogueira Araujo - 16/03/2025 10:13:02</t>
  </si>
  <si>
    <t>Thiago Fratucheli Aguiar - 16/03/2025 10:13:54</t>
  </si>
  <si>
    <t>Rafael Schafaschek - 16/03/2025 10:35:06</t>
  </si>
  <si>
    <t>Denis Ueslei Lopes Romero - 22/02/2025 09:16:07</t>
  </si>
  <si>
    <t>Rafael Schafaschek - 22/02/2025 09:29:08</t>
  </si>
  <si>
    <t>Denis Ueslei Lopes Romero - 06/03/2025 15:18:28</t>
  </si>
  <si>
    <t>Leonildo Nogueira Araujo - 06/03/2025 15:19:32</t>
  </si>
  <si>
    <t>Rafael Schafaschek - 06/03/2025 15:30:36</t>
  </si>
  <si>
    <t>Leonildo Nogueira Araujo - 06/03/2025 15:55:27</t>
  </si>
  <si>
    <t>Rafael Schafaschek - 06/03/2025 16:07:20</t>
  </si>
  <si>
    <t>Leonildo Nogueira Araujo - 06/03/2025 16:28:52</t>
  </si>
  <si>
    <t>Ezequiel Joaquim Dos Santos - 12/03/2025 14:44:54</t>
  </si>
  <si>
    <t>Rafael Schafaschek - 12/03/2025 14:55:20</t>
  </si>
  <si>
    <t>Thiago Fratucheli Aguiar - 12/03/2025 16:37:46</t>
  </si>
  <si>
    <t>Leonildo Nogueira Araujo - 13/03/2025 09:43:52</t>
  </si>
  <si>
    <t>Thiago Fratucheli Aguiar - 13/03/2025 10:41:47</t>
  </si>
  <si>
    <t>Rafael Schafaschek - 13/03/2025 10:57:51</t>
  </si>
  <si>
    <t>Leonildo Nogueira Araujo - 16/03/2025 10:13:04</t>
  </si>
  <si>
    <t>Thiago Fratucheli Aguiar - 16/03/2025 10:15:29</t>
  </si>
  <si>
    <t>Rafael Schafaschek - 16/03/2025 10:35:09</t>
  </si>
  <si>
    <t>Denis Ueslei Lopes Romero - 05/03/2025 16:11:37</t>
  </si>
  <si>
    <t>Rafael Schafaschek - 06/03/2025 10:18:10</t>
  </si>
  <si>
    <t>Leonildo Nogueira Araujo - 11/03/2025 16:28:54</t>
  </si>
  <si>
    <t>Denis Ueslei Lopes Romero - 11/03/2025 16:31:18</t>
  </si>
  <si>
    <t>Rafael Schafaschek - 11/03/2025 16:33:09</t>
  </si>
  <si>
    <t>Leonildo Nogueira Araujo - 12/03/2025 13:23:00</t>
  </si>
  <si>
    <t>Rafael Schafaschek - 12/03/2025 13:37:29</t>
  </si>
  <si>
    <t>Ezequiel Joaquim Dos Santos - 12/03/2025 14:45:25</t>
  </si>
  <si>
    <t>Leonildo Nogueira Araujo - 13/03/2025 12:32:47</t>
  </si>
  <si>
    <t>Rafael Schafaschek - 13/03/2025 12:33:57</t>
  </si>
  <si>
    <t>Thiago Fratucheli Aguiar - 13/03/2025 14:20:19</t>
  </si>
  <si>
    <t>Leonildo Nogueira Araujo - 13/03/2025 15:10:49</t>
  </si>
  <si>
    <t>Rafael Schafaschek - 13/03/2025 15:24:56</t>
  </si>
  <si>
    <t>Thiago Fratucheli Aguiar - 13/03/2025 15:49:24</t>
  </si>
  <si>
    <t>Leonildo Nogueira Araujo - 16/03/2025 10:13:05</t>
  </si>
  <si>
    <t>Thiago Fratucheli Aguiar - 16/03/2025 10:15:34</t>
  </si>
  <si>
    <t>Rafael Schafaschek - 16/03/2025 10:35:14</t>
  </si>
  <si>
    <t>Denis Ueslei Lopes Romero - 06/03/2025 16:20:50</t>
  </si>
  <si>
    <t>Rafael Schafaschek - 06/03/2025 16:21:45</t>
  </si>
  <si>
    <t>Leonildo Nogueira Araujo - 10/03/2025 13:46:25</t>
  </si>
  <si>
    <t>Denis Ueslei Lopes Romero - 10/03/2025 14:00:28</t>
  </si>
  <si>
    <t>Rafael Schafaschek - 10/03/2025 14:01:58</t>
  </si>
  <si>
    <t>Leonildo Nogueira Araujo - 11/03/2025 13:11:41</t>
  </si>
  <si>
    <t>Rafael Schafaschek - 11/03/2025 13:13:08</t>
  </si>
  <si>
    <t>Leonildo Nogueira Araujo - 11/03/2025 13:13:47</t>
  </si>
  <si>
    <t>Ezequiel Joaquim Dos Santos - 12/03/2025 14:45:29</t>
  </si>
  <si>
    <t>Rafael Schafaschek - 12/03/2025 14:55:22</t>
  </si>
  <si>
    <t>Thiago Fratucheli Aguiar - 12/03/2025 16:39:17</t>
  </si>
  <si>
    <t>Leonildo Nogueira Araujo - 13/03/2025 09:43:54</t>
  </si>
  <si>
    <t>Thiago Fratucheli Aguiar - 13/03/2025 10:41:50</t>
  </si>
  <si>
    <t>Rafael Schafaschek - 13/03/2025 10:57:53</t>
  </si>
  <si>
    <t>Leonildo Nogueira Araujo - 16/03/2025 10:13:06</t>
  </si>
  <si>
    <t>Thiago Fratucheli Aguiar - 16/03/2025 10:15:36</t>
  </si>
  <si>
    <t>Rafael Schafaschek - 16/03/2025 10:35:16</t>
  </si>
  <si>
    <t>Denis Ueslei Lopes Romero - 26/02/2025 10:28:42</t>
  </si>
  <si>
    <t>Rafael Schafaschek - 26/02/2025 10:44:40</t>
  </si>
  <si>
    <t>Denis Ueslei Lopes Romero - 27/02/2025 11:38:33</t>
  </si>
  <si>
    <t>Leonildo Nogueira Araujo - 27/02/2025 13:55:10</t>
  </si>
  <si>
    <t>Rafael Schafaschek - 27/02/2025 14:25:59</t>
  </si>
  <si>
    <t>Leonildo Nogueira Araujo - 10/03/2025 13:58:22</t>
  </si>
  <si>
    <t>Rafael Schafaschek - 10/03/2025 14:04:59</t>
  </si>
  <si>
    <t>Leonildo Nogueira Araujo - 11/03/2025 09:56:17</t>
  </si>
  <si>
    <t>Ezequiel Joaquim Dos Santos - 12/03/2025 14:45:32</t>
  </si>
  <si>
    <t>Rafael Schafaschek - 12/03/2025 14:55:25</t>
  </si>
  <si>
    <t>Thiago Fratucheli Aguiar - 12/03/2025 16:37:50</t>
  </si>
  <si>
    <t>Leonildo Nogueira Araujo - 13/03/2025 09:43:56</t>
  </si>
  <si>
    <t>Thiago Fratucheli Aguiar - 13/03/2025 10:41:53</t>
  </si>
  <si>
    <t>Rafael Schafaschek - 13/03/2025 10:57:56</t>
  </si>
  <si>
    <t>Leonildo Nogueira Araujo - 16/03/2025 10:13:08</t>
  </si>
  <si>
    <t>Thiago Fratucheli Aguiar - 16/03/2025 10:15:42</t>
  </si>
  <si>
    <t>Rafael Schafaschek - 16/03/2025 10:35:19</t>
  </si>
  <si>
    <t>Denis Ueslei Lopes Romero - 11/03/2025 16:40:00</t>
  </si>
  <si>
    <t>Rafael Schafaschek - 11/03/2025 16:45:27</t>
  </si>
  <si>
    <t>Denis Ueslei Lopes Romero - 12/03/2025 13:38:24</t>
  </si>
  <si>
    <t>Leonildo Nogueira Araujo - 12/03/2025 13:41:32</t>
  </si>
  <si>
    <t>Rafael Schafaschek - 12/03/2025 13:41:57</t>
  </si>
  <si>
    <t>Leonildo Nogueira Araujo - 12/03/2025 13:43:10</t>
  </si>
  <si>
    <t>Rafael Schafaschek - 12/03/2025 14:00:14</t>
  </si>
  <si>
    <t>Ezequiel Joaquim Dos Santos - 12/03/2025 14:45:36</t>
  </si>
  <si>
    <t>Leonildo Nogueira Araujo - 13/03/2025 12:32:49</t>
  </si>
  <si>
    <t>Rafael Schafaschek - 13/03/2025 12:34:00</t>
  </si>
  <si>
    <t>Thiago Fratucheli Aguiar - 13/03/2025 14:20:23</t>
  </si>
  <si>
    <t>Leonildo Nogueira Araujo - 13/03/2025 15:10:52</t>
  </si>
  <si>
    <t>Rafael Schafaschek - 13/03/2025 15:25:01</t>
  </si>
  <si>
    <t>Thiago Fratucheli Aguiar - 13/03/2025 15:49:28</t>
  </si>
  <si>
    <t>Leonildo Nogueira Araujo - 16/03/2025 10:13:09</t>
  </si>
  <si>
    <t>Thiago Fratucheli Aguiar - 16/03/2025 10:15:45</t>
  </si>
  <si>
    <t>Rafael Schafaschek - 16/03/2025 10:35:21</t>
  </si>
  <si>
    <t>Denis Ueslei Lopes Romero - 27/02/2025 13:19:39</t>
  </si>
  <si>
    <t>Rafael Schafaschek - 27/02/2025 13:23:09</t>
  </si>
  <si>
    <t>cfe220c4_POS-105-02</t>
  </si>
  <si>
    <t>Leonildo Nogueira Araujo - 08/03/2025 11:04:05</t>
  </si>
  <si>
    <t>Rafael Schafaschek - 08/03/2025 11:05:19</t>
  </si>
  <si>
    <t>52f7730b_POS-105-02,5297a68a_POS-105-02</t>
  </si>
  <si>
    <t>Leonildo Nogueira Araujo - 08/03/2025 11:07:36</t>
  </si>
  <si>
    <t>Rafael Schafaschek - 08/03/2025 11:09:23</t>
  </si>
  <si>
    <t>Ezequiel Joaquim Dos Santos - 08/03/2025 11:23:23</t>
  </si>
  <si>
    <t>Thiago Fratucheli Aguiar - 08/03/2025 11:39:24</t>
  </si>
  <si>
    <t>Rafael Schafaschek - 08/03/2025 13:03:58</t>
  </si>
  <si>
    <t>a36cc5d6_POS-105-02,04a6e195_POS-105-02,473ebb79_POS-105-02,0f40331a_POS-105-02,c49ce21c_POS-105-02,e328c5ae_POS-105-02,52f7730b_POS-105-02,5297a68a_POS-105-02</t>
  </si>
  <si>
    <t>Leonildo Nogueira Araujo - 13/03/2025 15:10:46</t>
  </si>
  <si>
    <t>Rafael Schafaschek - 13/03/2025 15:25:06</t>
  </si>
  <si>
    <t>Thiago Fratucheli Aguiar - 13/03/2025 15:50:07</t>
  </si>
  <si>
    <t>Leonildo Nogueira Araujo - 16/03/2025 10:13:11</t>
  </si>
  <si>
    <t>Thiago Fratucheli Aguiar - 16/03/2025 10:15:47</t>
  </si>
  <si>
    <t>Rafael Schafaschek - 16/03/2025 10:35:23</t>
  </si>
  <si>
    <t>Denis Ueslei Lopes Romero - 06/03/2025 16:20:26</t>
  </si>
  <si>
    <t>Rafael Schafaschek - 06/03/2025 16:21:51</t>
  </si>
  <si>
    <t>Leonildo Nogueira Araujo - 06/03/2025 16:27:39</t>
  </si>
  <si>
    <t>Denis Ueslei Lopes Romero - 06/03/2025 16:31:47</t>
  </si>
  <si>
    <t>Rafael Schafaschek - 07/03/2025 11:17:56</t>
  </si>
  <si>
    <t>Leonildo Nogueira Araujo - 10/03/2025 13:52:15</t>
  </si>
  <si>
    <t>Rafael Schafaschek - 10/03/2025 14:05:01</t>
  </si>
  <si>
    <t>Leonildo Nogueira Araujo - 11/03/2025 09:56:15</t>
  </si>
  <si>
    <t>Ezequiel Joaquim Dos Santos - 12/03/2025 14:45:41</t>
  </si>
  <si>
    <t>Rafael Schafaschek - 12/03/2025 14:55:28</t>
  </si>
  <si>
    <t>Thiago Fratucheli Aguiar - 12/03/2025 16:38:08</t>
  </si>
  <si>
    <t>Leonildo Nogueira Araujo - 13/03/2025 09:43:58</t>
  </si>
  <si>
    <t>Thiago Fratucheli Aguiar - 13/03/2025 10:41:56</t>
  </si>
  <si>
    <t>Rafael Schafaschek - 13/03/2025 10:57:59</t>
  </si>
  <si>
    <t>Leonildo Nogueira Araujo - 16/03/2025 10:13:12</t>
  </si>
  <si>
    <t>Thiago Fratucheli Aguiar - 16/03/2025 10:15:50</t>
  </si>
  <si>
    <t>Rafael Schafaschek - 16/03/2025 10:35:26</t>
  </si>
  <si>
    <t>Denis Ueslei Lopes Romero - 27/02/2025 13:19:43</t>
  </si>
  <si>
    <t>Rafael Schafaschek - 27/02/2025 13:23:12</t>
  </si>
  <si>
    <t>4a17be3f_SI_155_41</t>
  </si>
  <si>
    <t>Leonildo Nogueira Araujo - 06/03/2025 15:21:25</t>
  </si>
  <si>
    <t>Denis Ueslei Lopes Romero - 06/03/2025 15:29:07</t>
  </si>
  <si>
    <t>Rafael Schafaschek - 06/03/2025 15:30:39</t>
  </si>
  <si>
    <t>Leonildo Nogueira Araujo - 06/03/2025 15:51:08</t>
  </si>
  <si>
    <t>Rafael Schafaschek - 06/03/2025 16:07:22</t>
  </si>
  <si>
    <t>Leonildo Nogueira Araujo - 06/03/2025 16:28:54</t>
  </si>
  <si>
    <t>Ezequiel Joaquim Dos Santos - 12/03/2025 14:45:44</t>
  </si>
  <si>
    <t>Rafael Schafaschek - 12/03/2025 14:55:31</t>
  </si>
  <si>
    <t>Thiago Fratucheli Aguiar - 12/03/2025 16:38:12</t>
  </si>
  <si>
    <t>Leonildo Nogueira Araujo - 13/03/2025 09:43:59</t>
  </si>
  <si>
    <t>Thiago Fratucheli Aguiar - 13/03/2025 10:43:32</t>
  </si>
  <si>
    <t>Rafael Schafaschek - 13/03/2025 10:58:01</t>
  </si>
  <si>
    <t>Leonildo Nogueira Araujo - 16/03/2025 10:13:14</t>
  </si>
  <si>
    <t>Thiago Fratucheli Aguiar - 16/03/2025 10:15:53</t>
  </si>
  <si>
    <t>Rafael Schafaschek - 16/03/2025 10:35:28</t>
  </si>
  <si>
    <t>Denis Ueslei Lopes Romero - 27/02/2025 13:19:55</t>
  </si>
  <si>
    <t>Rafael Schafaschek - 27/02/2025 13:23:19</t>
  </si>
  <si>
    <t>daf0ac48_TQ-3009</t>
  </si>
  <si>
    <t>Leonildo Nogueira Araujo - 06/03/2025 15:20:53</t>
  </si>
  <si>
    <t>Denis Ueslei Lopes Romero - 06/03/2025 15:29:09</t>
  </si>
  <si>
    <t>Rafael Schafaschek - 06/03/2025 15:30:41</t>
  </si>
  <si>
    <t>Leonildo Nogueira Araujo - 06/03/2025 15:33:19</t>
  </si>
  <si>
    <t>Rafael Schafaschek - 06/03/2025 16:07:24</t>
  </si>
  <si>
    <t>Leonildo Nogueira Araujo - 06/03/2025 16:28:56</t>
  </si>
  <si>
    <t>Ezequiel Joaquim Dos Santos - 12/03/2025 14:45:47</t>
  </si>
  <si>
    <t>Rafael Schafaschek - 12/03/2025 14:55:34</t>
  </si>
  <si>
    <t>Thiago Fratucheli Aguiar - 12/03/2025 16:38:17</t>
  </si>
  <si>
    <t>Leonildo Nogueira Araujo - 13/03/2025 09:44:01</t>
  </si>
  <si>
    <t>Thiago Fratucheli Aguiar - 13/03/2025 10:43:35</t>
  </si>
  <si>
    <t>Rafael Schafaschek - 13/03/2025 10:58:03</t>
  </si>
  <si>
    <t>Leonildo Nogueira Araujo - 16/03/2025 10:13:16</t>
  </si>
  <si>
    <t>Thiago Fratucheli Aguiar - 16/03/2025 10:15:56</t>
  </si>
  <si>
    <t>Rafael Schafaschek - 16/03/2025 10:35:30</t>
  </si>
  <si>
    <t>Denis Ueslei Lopes Romero - 27/02/2025 13:19:33</t>
  </si>
  <si>
    <t>Rafael Schafaschek - 27/02/2025 13:23:07</t>
  </si>
  <si>
    <t>f2f55889_SI_143_41</t>
  </si>
  <si>
    <t>Leonildo Nogueira Araujo - 06/03/2025 15:22:45</t>
  </si>
  <si>
    <t>Denis Ueslei Lopes Romero - 06/03/2025 15:29:11</t>
  </si>
  <si>
    <t>Rafael Schafaschek - 06/03/2025 15:30:43</t>
  </si>
  <si>
    <t>Leonildo Nogueira Araujo - 06/03/2025 15:50:01</t>
  </si>
  <si>
    <t>Rafael Schafaschek - 06/03/2025 16:07:45</t>
  </si>
  <si>
    <t>Leonildo Nogueira Araujo - 06/03/2025 16:28:59</t>
  </si>
  <si>
    <t>Ezequiel Joaquim Dos Santos - 12/03/2025 14:45:50</t>
  </si>
  <si>
    <t>Rafael Schafaschek - 12/03/2025 14:55:56</t>
  </si>
  <si>
    <t>Thiago Fratucheli Aguiar - 12/03/2025 16:38:20</t>
  </si>
  <si>
    <t>Leonildo Nogueira Araujo - 13/03/2025 09:44:03</t>
  </si>
  <si>
    <t>Thiago Fratucheli Aguiar - 13/03/2025 10:43:38</t>
  </si>
  <si>
    <t>Rafael Schafaschek - 13/03/2025 10:58:05</t>
  </si>
  <si>
    <t>Leonildo Nogueira Araujo - 16/03/2025 10:13:17</t>
  </si>
  <si>
    <t>Thiago Fratucheli Aguiar - 16/03/2025 10:15:58</t>
  </si>
  <si>
    <t>Rafael Schafaschek - 16/03/2025 10:35:32</t>
  </si>
  <si>
    <t>Denis Ueslei Lopes Romero - 22/02/2025 09:16:10</t>
  </si>
  <si>
    <t>Rafael Schafaschek - 22/02/2025 09:29:11</t>
  </si>
  <si>
    <t>Denis Ueslei Lopes Romero - 06/03/2025 15:18:30</t>
  </si>
  <si>
    <t>Leonildo Nogueira Araujo - 06/03/2025 15:19:34</t>
  </si>
  <si>
    <t>Rafael Schafaschek - 06/03/2025 15:30:46</t>
  </si>
  <si>
    <t>Leonildo Nogueira Araujo - 06/03/2025 15:46:57</t>
  </si>
  <si>
    <t>Rafael Schafaschek - 06/03/2025 16:07:26</t>
  </si>
  <si>
    <t>Leonildo Nogueira Araujo - 06/03/2025 16:29:01</t>
  </si>
  <si>
    <t>Ezequiel Joaquim Dos Santos - 12/03/2025 14:45:54</t>
  </si>
  <si>
    <t>Rafael Schafaschek - 12/03/2025 14:55:58</t>
  </si>
  <si>
    <t>Thiago Fratucheli Aguiar - 12/03/2025 16:38:24</t>
  </si>
  <si>
    <t>Leonildo Nogueira Araujo - 13/03/2025 09:44:05</t>
  </si>
  <si>
    <t>Thiago Fratucheli Aguiar - 13/03/2025 10:43:41</t>
  </si>
  <si>
    <t>Rafael Schafaschek - 13/03/2025 10:58:07</t>
  </si>
  <si>
    <t>Leonildo Nogueira Araujo - 16/03/2025 10:13:19</t>
  </si>
  <si>
    <t>Thiago Fratucheli Aguiar - 16/03/2025 10:16:01</t>
  </si>
  <si>
    <t>Rafael Schafaschek - 16/03/2025 10:35:35</t>
  </si>
  <si>
    <t>Denis Ueslei Lopes Romero - 06/03/2025 16:00:05</t>
  </si>
  <si>
    <t>Rafael Schafaschek - 06/03/2025 16:03:39</t>
  </si>
  <si>
    <t>f8d222e9_M_177_41 / AG3007,2e5ed9ee_M_177_41 / AG3007</t>
  </si>
  <si>
    <t>Leonildo Nogueira Araujo - 06/03/2025 16:13:42</t>
  </si>
  <si>
    <t>Denis Ueslei Lopes Romero - 06/03/2025 16:16:11</t>
  </si>
  <si>
    <t>Rafael Schafaschek - 06/03/2025 16:18:26</t>
  </si>
  <si>
    <t>Leonildo Nogueira Araujo - 06/03/2025 16:24:13</t>
  </si>
  <si>
    <t>Rafael Schafaschek - 06/03/2025 16:26:16</t>
  </si>
  <si>
    <t>Leonildo Nogueira Araujo - 10/03/2025 10:52:16</t>
  </si>
  <si>
    <t>Ezequiel Joaquim Dos Santos - 12/03/2025 14:46:01</t>
  </si>
  <si>
    <t>Rafael Schafaschek - 12/03/2025 14:56:01</t>
  </si>
  <si>
    <t>Thiago Fratucheli Aguiar - 12/03/2025 16:38:27</t>
  </si>
  <si>
    <t>Leonildo Nogueira Araujo - 13/03/2025 09:44:07</t>
  </si>
  <si>
    <t>Thiago Fratucheli Aguiar - 13/03/2025 10:43:44</t>
  </si>
  <si>
    <t>Rafael Schafaschek - 13/03/2025 10:58:09</t>
  </si>
  <si>
    <t>Leonildo Nogueira Araujo - 16/03/2025 10:13:20</t>
  </si>
  <si>
    <t>Thiago Fratucheli Aguiar - 16/03/2025 10:16:04</t>
  </si>
  <si>
    <t>Rafael Schafaschek - 16/03/2025 10:35:37</t>
  </si>
  <si>
    <t>Denis Ueslei Lopes Romero - 03/03/2025 08:17:09</t>
  </si>
  <si>
    <t>Rafael Schafaschek - 03/03/2025 08:24:44</t>
  </si>
  <si>
    <t>Denis Ueslei Lopes Romero - 24/03/2025 08:11:22</t>
  </si>
  <si>
    <t>Leonildo Nogueira Araujo - 24/03/2025 08:12:56</t>
  </si>
  <si>
    <t>Rafael Schafaschek - 24/03/2025 08:13:23</t>
  </si>
  <si>
    <t>Leonildo Nogueira Araujo - 25/03/2025 22:30:49</t>
  </si>
  <si>
    <t>Rafael Schafaschek - 25/03/2025 22:41:05</t>
  </si>
  <si>
    <t>Leonildo Nogueira Araujo - 25/03/2025 23:02:21</t>
  </si>
  <si>
    <t>Ezequiel Joaquim Dos Santos - 26/03/2025 12:10:57</t>
  </si>
  <si>
    <t>Thiago Fratucheli Aguiar - 26/03/2025 14:20:59</t>
  </si>
  <si>
    <t>Rafael Schafaschek - 26/03/2025 14:24:23</t>
  </si>
  <si>
    <t>Leonildo Nogueira Araujo - 02/04/2025 16:20:10</t>
  </si>
  <si>
    <t>Thiago Fratucheli Aguiar - 02/04/2025 16:21:41</t>
  </si>
  <si>
    <t>Rafael Schafaschek - 02/04/2025 16:25:22</t>
  </si>
  <si>
    <t>Leonildo Nogueira Araujo - 02/04/2025 16:32:14</t>
  </si>
  <si>
    <t>Thiago Fratucheli Aguiar - 02/04/2025 16:35:49</t>
  </si>
  <si>
    <t>Rafael Schafaschek - 02/04/2025 16:37:12</t>
  </si>
  <si>
    <t>Denis Ueslei Lopes Romero - 21/02/2025 13:16:29</t>
  </si>
  <si>
    <t>Rafael Schafaschek - 21/02/2025 13:33:23</t>
  </si>
  <si>
    <t>Leonildo Nogueira Araujo - 06/03/2025 15:02:42</t>
  </si>
  <si>
    <t>Denis Ueslei Lopes Romero - 06/03/2025 15:03:38</t>
  </si>
  <si>
    <t>Rafael Schafaschek - 06/03/2025 15:04:23</t>
  </si>
  <si>
    <t>Leonildo Nogueira Araujo - 06/03/2025 15:33:23</t>
  </si>
  <si>
    <t>Rafael Schafaschek - 06/03/2025 16:07:28</t>
  </si>
  <si>
    <t>Leonildo Nogueira Araujo - 06/03/2025 16:29:09</t>
  </si>
  <si>
    <t>Ezequiel Joaquim Dos Santos - 12/03/2025 14:46:05</t>
  </si>
  <si>
    <t>Rafael Schafaschek - 12/03/2025 14:56:04</t>
  </si>
  <si>
    <t>Thiago Fratucheli Aguiar - 12/03/2025 16:38:31</t>
  </si>
  <si>
    <t>Leonildo Nogueira Araujo - 13/03/2025 09:44:09</t>
  </si>
  <si>
    <t>Thiago Fratucheli Aguiar - 13/03/2025 10:43:46</t>
  </si>
  <si>
    <t>Rafael Schafaschek - 13/03/2025 10:58:11</t>
  </si>
  <si>
    <t>Leonildo Nogueira Araujo - 16/03/2025 10:13:22</t>
  </si>
  <si>
    <t>Thiago Fratucheli Aguiar - 16/03/2025 10:16:07</t>
  </si>
  <si>
    <t>Rafael Schafaschek - 16/03/2025 10:35:39</t>
  </si>
  <si>
    <t>Denis Ueslei Lopes Romero - 22/02/2025 12:48:33</t>
  </si>
  <si>
    <t>Rafael Schafaschek - 22/02/2025 12:51:08</t>
  </si>
  <si>
    <t>Denis Ueslei Lopes Romero - 25/02/2025 11:14:48</t>
  </si>
  <si>
    <t>Leonildo Nogueira Araujo - 25/02/2025 11:18:50</t>
  </si>
  <si>
    <t>Rafael Schafaschek - 25/02/2025 11:58:06</t>
  </si>
  <si>
    <t>Leonildo Nogueira Araujo - 10/03/2025 13:58:49</t>
  </si>
  <si>
    <t>Rafael Schafaschek - 10/03/2025 14:05:04</t>
  </si>
  <si>
    <t>Leonildo Nogueira Araujo - 11/03/2025 09:56:19</t>
  </si>
  <si>
    <t>Ezequiel Joaquim Dos Santos - 12/03/2025 14:46:08</t>
  </si>
  <si>
    <t>Rafael Schafaschek - 12/03/2025 14:56:06</t>
  </si>
  <si>
    <t>Thiago Fratucheli Aguiar - 12/03/2025 16:38:34</t>
  </si>
  <si>
    <t>Leonildo Nogueira Araujo - 13/03/2025 09:44:12</t>
  </si>
  <si>
    <t>Thiago Fratucheli Aguiar - 13/03/2025 10:43:49</t>
  </si>
  <si>
    <t>Rafael Schafaschek - 13/03/2025 10:58:13</t>
  </si>
  <si>
    <t>Leonildo Nogueira Araujo - 16/03/2025 10:13:23</t>
  </si>
  <si>
    <t>Thiago Fratucheli Aguiar - 16/03/2025 10:16:10</t>
  </si>
  <si>
    <t>Rafael Schafaschek - 16/03/2025 10:35:42</t>
  </si>
  <si>
    <t>Denis Ueslei Lopes Romero - 22/02/2025 12:48:39</t>
  </si>
  <si>
    <t>Rafael Schafaschek - 22/02/2025 12:51:10</t>
  </si>
  <si>
    <t>Denis Ueslei Lopes Romero - 25/02/2025 11:14:50</t>
  </si>
  <si>
    <t>Leonildo Nogueira Araujo - 25/02/2025 11:18:52</t>
  </si>
  <si>
    <t>Rafael Schafaschek - 25/02/2025 11:58:09</t>
  </si>
  <si>
    <t>Leonildo Nogueira Araujo - 10/03/2025 13:59:07</t>
  </si>
  <si>
    <t>Rafael Schafaschek - 10/03/2025 14:05:06</t>
  </si>
  <si>
    <t>Leonildo Nogueira Araujo - 11/03/2025 09:56:21</t>
  </si>
  <si>
    <t>Ezequiel Joaquim Dos Santos - 12/03/2025 14:46:11</t>
  </si>
  <si>
    <t>Rafael Schafaschek - 12/03/2025 14:56:09</t>
  </si>
  <si>
    <t>Thiago Fratucheli Aguiar - 12/03/2025 16:38:37</t>
  </si>
  <si>
    <t>Leonildo Nogueira Araujo - 13/03/2025 09:44:16</t>
  </si>
  <si>
    <t>Thiago Fratucheli Aguiar - 13/03/2025 10:43:52</t>
  </si>
  <si>
    <t>Rafael Schafaschek - 13/03/2025 10:58:16</t>
  </si>
  <si>
    <t>Leonildo Nogueira Araujo - 16/03/2025 10:13:59</t>
  </si>
  <si>
    <t>Thiago Fratucheli Aguiar - 16/03/2025 10:17:25</t>
  </si>
  <si>
    <t>Rafael Schafaschek - 16/03/2025 10:35:44</t>
  </si>
  <si>
    <t>Denis Ueslei Lopes Romero - 27/02/2025 13:20:29</t>
  </si>
  <si>
    <t>Rafael Schafaschek - 27/02/2025 13:23:37</t>
  </si>
  <si>
    <t>f277d756_LIT_030_41,6e28917c_CIT_050_41,f93bc1a4_PE3001</t>
  </si>
  <si>
    <t>Leonildo Nogueira Araujo - 12/03/2025 12:11:41</t>
  </si>
  <si>
    <t>Rafael Schafaschek - 12/03/2025 12:15:22</t>
  </si>
  <si>
    <t>49eb3070_LIT_030_41,d70e1848_LIT_030_41,a53f67df_LIT_030_41</t>
  </si>
  <si>
    <t>Leonildo Nogueira Araujo - 12/03/2025 13:43:13</t>
  </si>
  <si>
    <t>Rafael Schafaschek - 12/03/2025 14:00:17</t>
  </si>
  <si>
    <t>Thiago Fratucheli Aguiar - 12/03/2025 16:38:41</t>
  </si>
  <si>
    <t>Ezequiel Joaquim Dos Santos - 13/03/2025 12:50:55</t>
  </si>
  <si>
    <t>Rafael Schafaschek - 13/03/2025 12:54:52</t>
  </si>
  <si>
    <t>f277d756_LIT_030_41,f93bc1a4_PE3001,49eb3070_LIT_030_41,d70e1848_LIT_030_41,a53f67df_LIT_030_41</t>
  </si>
  <si>
    <t>Leonildo Nogueira Araujo - 14/03/2025 15:59:25</t>
  </si>
  <si>
    <t>Thiago Fratucheli Aguiar - 14/03/2025 17:20:59</t>
  </si>
  <si>
    <t>Rafael Schafaschek - 14/03/2025 17:22:10</t>
  </si>
  <si>
    <t>Leonildo Nogueira Araujo - 16/03/2025 10:14:01</t>
  </si>
  <si>
    <t>Thiago Fratucheli Aguiar - 16/03/2025 10:16:13</t>
  </si>
  <si>
    <t>Rafael Schafaschek - 16/03/2025 10:35:46</t>
  </si>
  <si>
    <t>Denis Ueslei Lopes Romero - 27/02/2025 13:20:54</t>
  </si>
  <si>
    <t>Rafael Schafaschek - 27/02/2025 13:23:39</t>
  </si>
  <si>
    <t>c60661bd_LIT_031_41,34557f64_CIT_051_41,5b3eb460_PE3002</t>
  </si>
  <si>
    <t>Denis Ueslei Lopes Romero - 05/03/2025 16:13:17</t>
  </si>
  <si>
    <t>Leonildo Nogueira Araujo - 06/03/2025 09:17:58</t>
  </si>
  <si>
    <t>Rafael Schafaschek - 06/03/2025 09:22:37</t>
  </si>
  <si>
    <t>Leonildo Nogueira Araujo - 06/03/2025 15:33:32</t>
  </si>
  <si>
    <t>Rafael Schafaschek - 06/03/2025 16:07:30</t>
  </si>
  <si>
    <t>Leonildo Nogueira Araujo - 06/03/2025 16:29:15</t>
  </si>
  <si>
    <t>Ezequiel Joaquim Dos Santos - 08/03/2025 11:23:30</t>
  </si>
  <si>
    <t>Thiago Fratucheli Aguiar - 08/03/2025 11:39:40</t>
  </si>
  <si>
    <t>Rafael Schafaschek - 08/03/2025 13:04:03</t>
  </si>
  <si>
    <t>Leonildo Nogueira Araujo - 12/03/2025 14:44:13</t>
  </si>
  <si>
    <t>Thiago Fratucheli Aguiar - 13/03/2025 10:49:24</t>
  </si>
  <si>
    <t>Rafael Schafaschek - 13/03/2025 10:57:19</t>
  </si>
  <si>
    <t>Leonildo Nogueira Araujo - 16/03/2025 10:14:03</t>
  </si>
  <si>
    <t>Thiago Fratucheli Aguiar - 16/03/2025 10:16:16</t>
  </si>
  <si>
    <t>Rafael Schafaschek - 16/03/2025 10:35:48</t>
  </si>
  <si>
    <t>Denis Ueslei Lopes Romero - 27/02/2025 13:20:58</t>
  </si>
  <si>
    <t>Rafael Schafaschek - 27/02/2025 13:23:41</t>
  </si>
  <si>
    <t>8067fcd3_CIT_052_41,a28eb210_PE3003,c215e527_XV_014_41</t>
  </si>
  <si>
    <t>Denis Ueslei Lopes Romero - 06/03/2025 15:18:33</t>
  </si>
  <si>
    <t>Leonildo Nogueira Araujo - 06/03/2025 15:19:36</t>
  </si>
  <si>
    <t>Rafael Schafaschek - 06/03/2025 15:30:48</t>
  </si>
  <si>
    <t>Leonildo Nogueira Araujo - 06/03/2025 15:45:28</t>
  </si>
  <si>
    <t>Rafael Schafaschek - 06/03/2025 16:07:31</t>
  </si>
  <si>
    <t>Leonildo Nogueira Araujo - 06/03/2025 16:29:18</t>
  </si>
  <si>
    <t>Ezequiel Joaquim Dos Santos - 08/03/2025 11:23:32</t>
  </si>
  <si>
    <t>Thiago Fratucheli Aguiar - 08/03/2025 11:39:29</t>
  </si>
  <si>
    <t>Rafael Schafaschek - 08/03/2025 13:04:08</t>
  </si>
  <si>
    <t>Leonildo Nogueira Araujo - 12/03/2025 14:43:56</t>
  </si>
  <si>
    <t>Thiago Fratucheli Aguiar - 13/03/2025 10:49:27</t>
  </si>
  <si>
    <t>Rafael Schafaschek - 13/03/2025 10:57:22</t>
  </si>
  <si>
    <t>Leonildo Nogueira Araujo - 16/03/2025 10:14:04</t>
  </si>
  <si>
    <t>Thiago Fratucheli Aguiar - 16/03/2025 10:16:19</t>
  </si>
  <si>
    <t>Rafael Schafaschek - 16/03/2025 10:35:50</t>
  </si>
  <si>
    <t>Denis Ueslei Lopes Romero - 27/02/2025 13:21:02</t>
  </si>
  <si>
    <t>Rafael Schafaschek - 27/02/2025 13:23:44</t>
  </si>
  <si>
    <t>e6f00db0_TQ3502,9fccfe5e_AIT_135_41</t>
  </si>
  <si>
    <t>Denis Ueslei Lopes Romero - 06/03/2025 15:18:35</t>
  </si>
  <si>
    <t>Leonildo Nogueira Araujo - 06/03/2025 15:19:38</t>
  </si>
  <si>
    <t>Rafael Schafaschek - 06/03/2025 15:30:50</t>
  </si>
  <si>
    <t>Leonildo Nogueira Araujo - 06/03/2025 15:36:46</t>
  </si>
  <si>
    <t>Rafael Schafaschek - 06/03/2025 16:07:33</t>
  </si>
  <si>
    <t>Leonildo Nogueira Araujo - 06/03/2025 16:29:20</t>
  </si>
  <si>
    <t>Ezequiel Joaquim Dos Santos - 08/03/2025 11:23:36</t>
  </si>
  <si>
    <t>Thiago Fratucheli Aguiar - 08/03/2025 11:39:33</t>
  </si>
  <si>
    <t>Rafael Schafaschek - 08/03/2025 13:04:11</t>
  </si>
  <si>
    <t>Leonildo Nogueira Araujo - 12/03/2025 14:44:07</t>
  </si>
  <si>
    <t>Thiago Fratucheli Aguiar - 13/03/2025 10:49:31</t>
  </si>
  <si>
    <t>Rafael Schafaschek - 13/03/2025 10:57:24</t>
  </si>
  <si>
    <t>Leonildo Nogueira Araujo - 16/03/2025 10:14:07</t>
  </si>
  <si>
    <t>Thiago Fratucheli Aguiar - 16/03/2025 10:16:22</t>
  </si>
  <si>
    <t>Rafael Schafaschek - 16/03/2025 10:35:52</t>
  </si>
  <si>
    <t>Denis Ueslei Lopes Romero - 05/03/2025 16:12:05</t>
  </si>
  <si>
    <t>Rafael Schafaschek - 06/03/2025 08:48:20</t>
  </si>
  <si>
    <t>Leonildo Nogueira Araujo - 06/03/2025 15:24:45</t>
  </si>
  <si>
    <t>Denis Ueslei Lopes Romero - 06/03/2025 15:29:13</t>
  </si>
  <si>
    <t>Rafael Schafaschek - 06/03/2025 15:30:52</t>
  </si>
  <si>
    <t>Leonildo Nogueira Araujo - 06/03/2025 15:33:34</t>
  </si>
  <si>
    <t>Rafael Schafaschek - 06/03/2025 16:07:35</t>
  </si>
  <si>
    <t>Leonildo Nogueira Araujo - 06/03/2025 16:29:23</t>
  </si>
  <si>
    <t>Ezequiel Joaquim Dos Santos - 12/03/2025 14:46:22</t>
  </si>
  <si>
    <t>Rafael Schafaschek - 12/03/2025 14:56:12</t>
  </si>
  <si>
    <t>Thiago Fratucheli Aguiar - 12/03/2025 16:38:46</t>
  </si>
  <si>
    <t>Leonildo Nogueira Araujo - 13/03/2025 09:44:22</t>
  </si>
  <si>
    <t>Thiago Fratucheli Aguiar - 13/03/2025 10:43:55</t>
  </si>
  <si>
    <t>Rafael Schafaschek - 13/03/2025 10:58:18</t>
  </si>
  <si>
    <t>Leonildo Nogueira Araujo - 16/03/2025 10:14:09</t>
  </si>
  <si>
    <t>Thiago Fratucheli Aguiar - 16/03/2025 10:16:25</t>
  </si>
  <si>
    <t>Rafael Schafaschek - 16/03/2025 10:35:55</t>
  </si>
  <si>
    <t>Denis Ueslei Lopes Romero - 27/02/2025 13:19:58</t>
  </si>
  <si>
    <t>Rafael Schafaschek - 27/02/2025 13:23:21</t>
  </si>
  <si>
    <t>91b5bfba_PE3004</t>
  </si>
  <si>
    <t>Leonildo Nogueira Araujo - 27/02/2025 13:55:13</t>
  </si>
  <si>
    <t>Denis Ueslei Lopes Romero - 27/02/2025 15:41:47</t>
  </si>
  <si>
    <t>Rafael Schafaschek - 27/02/2025 15:49:29</t>
  </si>
  <si>
    <t>Leonildo Nogueira Araujo - 06/03/2025 15:33:36</t>
  </si>
  <si>
    <t>Rafael Schafaschek - 06/03/2025 16:07:37</t>
  </si>
  <si>
    <t>Thiago Fratucheli Aguiar - 06/03/2025 16:58:09</t>
  </si>
  <si>
    <t>Ezequiel Joaquim Dos Santos - 12/03/2025 14:46:29</t>
  </si>
  <si>
    <t>Rafael Schafaschek - 12/03/2025 14:56:15</t>
  </si>
  <si>
    <t>Leonildo Nogueira Araujo - 13/03/2025 09:44:24</t>
  </si>
  <si>
    <t>Thiago Fratucheli Aguiar - 13/03/2025 10:43:58</t>
  </si>
  <si>
    <t>Rafael Schafaschek - 13/03/2025 10:58:21</t>
  </si>
  <si>
    <t>Leonildo Nogueira Araujo - 16/03/2025 10:14:11</t>
  </si>
  <si>
    <t>Thiago Fratucheli Aguiar - 16/03/2025 10:16:28</t>
  </si>
  <si>
    <t>Rafael Schafaschek - 16/03/2025 10:35:57</t>
  </si>
  <si>
    <t>Denis Ueslei Lopes Romero - 27/02/2025 13:20:18</t>
  </si>
  <si>
    <t>Rafael Schafaschek - 27/02/2025 13:23:35</t>
  </si>
  <si>
    <t>e31516b4_PIT_048_41,6f8ea7d6_PE3005</t>
  </si>
  <si>
    <t>Denis Ueslei Lopes Romero - 05/03/2025 13:48:21</t>
  </si>
  <si>
    <t>Leonildo Nogueira Araujo - 05/03/2025 13:50:43</t>
  </si>
  <si>
    <t>Rafael Schafaschek - 05/03/2025 14:15:16</t>
  </si>
  <si>
    <t>Leonildo Nogueira Araujo - 06/03/2025 15:33:38</t>
  </si>
  <si>
    <t>Rafael Schafaschek - 06/03/2025 16:07:39</t>
  </si>
  <si>
    <t>Thiago Fratucheli Aguiar - 06/03/2025 16:58:14</t>
  </si>
  <si>
    <t>Ezequiel Joaquim Dos Santos - 12/03/2025 14:46:33</t>
  </si>
  <si>
    <t>Rafael Schafaschek - 12/03/2025 14:56:17</t>
  </si>
  <si>
    <t>6f8ea7d6_PE3005</t>
  </si>
  <si>
    <t>Leonildo Nogueira Araujo - 13/03/2025 09:44:34</t>
  </si>
  <si>
    <t>Thiago Fratucheli Aguiar - 13/03/2025 10:44:01</t>
  </si>
  <si>
    <t>Rafael Schafaschek - 13/03/2025 10:58:24</t>
  </si>
  <si>
    <t>Leonildo Nogueira Araujo - 16/03/2025 10:14:12</t>
  </si>
  <si>
    <t>Thiago Fratucheli Aguiar - 16/03/2025 10:16:31</t>
  </si>
  <si>
    <t>Rafael Schafaschek - 16/03/2025 10:35:59</t>
  </si>
  <si>
    <t>Denis Ueslei Lopes Romero - 27/02/2025 13:19:47</t>
  </si>
  <si>
    <t>Rafael Schafaschek - 27/02/2025 13:23:14</t>
  </si>
  <si>
    <t>593bb50d_PE3006</t>
  </si>
  <si>
    <t>Leonildo Nogueira Araujo - 27/02/2025 13:55:16</t>
  </si>
  <si>
    <t>Denis Ueslei Lopes Romero - 27/02/2025 15:41:50</t>
  </si>
  <si>
    <t>Rafael Schafaschek - 27/02/2025 15:49:32</t>
  </si>
  <si>
    <t>Leonildo Nogueira Araujo - 11/03/2025 13:11:18</t>
  </si>
  <si>
    <t>Rafael Schafaschek - 11/03/2025 13:13:11</t>
  </si>
  <si>
    <t>Thiago Fratucheli Aguiar - 11/03/2025 19:26:35</t>
  </si>
  <si>
    <t>Ezequiel Joaquim Dos Santos - 12/03/2025 14:47:05</t>
  </si>
  <si>
    <t>Rafael Schafaschek - 12/03/2025 14:56:19</t>
  </si>
  <si>
    <t>Leonildo Nogueira Araujo - 13/03/2025 09:44:37</t>
  </si>
  <si>
    <t>Thiago Fratucheli Aguiar - 13/03/2025 10:44:04</t>
  </si>
  <si>
    <t>Rafael Schafaschek - 13/03/2025 10:58:26</t>
  </si>
  <si>
    <t>Leonildo Nogueira Araujo - 16/03/2025 10:14:14</t>
  </si>
  <si>
    <t>Thiago Fratucheli Aguiar - 16/03/2025 10:16:35</t>
  </si>
  <si>
    <t>Rafael Schafaschek - 16/03/2025 10:36:01</t>
  </si>
  <si>
    <t>Denis Ueslei Lopes Romero - 27/02/2025 13:20:02</t>
  </si>
  <si>
    <t>Rafael Schafaschek - 27/02/2025 13:23:23</t>
  </si>
  <si>
    <t>201c3065_PE3007</t>
  </si>
  <si>
    <t>Leonildo Nogueira Araujo - 27/02/2025 13:55:19</t>
  </si>
  <si>
    <t>Denis Ueslei Lopes Romero - 27/02/2025 15:41:52</t>
  </si>
  <si>
    <t>Rafael Schafaschek - 27/02/2025 15:49:35</t>
  </si>
  <si>
    <t>Leonildo Nogueira Araujo - 06/03/2025 15:33:40</t>
  </si>
  <si>
    <t>Rafael Schafaschek - 06/03/2025 16:07:41</t>
  </si>
  <si>
    <t>Thiago Fratucheli Aguiar - 06/03/2025 16:58:17</t>
  </si>
  <si>
    <t>Ezequiel Joaquim Dos Santos - 12/03/2025 14:47:09</t>
  </si>
  <si>
    <t>Rafael Schafaschek - 12/03/2025 14:56:22</t>
  </si>
  <si>
    <t>Leonildo Nogueira Araujo - 13/03/2025 09:44:39</t>
  </si>
  <si>
    <t>Thiago Fratucheli Aguiar - 13/03/2025 10:44:06</t>
  </si>
  <si>
    <t>Rafael Schafaschek - 13/03/2025 10:58:29</t>
  </si>
  <si>
    <t>Leonildo Nogueira Araujo - 16/03/2025 10:14:15</t>
  </si>
  <si>
    <t>Thiago Fratucheli Aguiar - 16/03/2025 10:16:38</t>
  </si>
  <si>
    <t>Rafael Schafaschek - 16/03/2025 10:36:03</t>
  </si>
  <si>
    <t>Denis Ueslei Lopes Romero - 27/02/2025 13:20:05</t>
  </si>
  <si>
    <t>Rafael Schafaschek - 27/02/2025 13:23:26</t>
  </si>
  <si>
    <t>b2244ffd_TT_027_41</t>
  </si>
  <si>
    <t>Denis Ueslei Lopes Romero - 05/03/2025 16:13:21</t>
  </si>
  <si>
    <t>Leonildo Nogueira Araujo - 06/03/2025 09:18:01</t>
  </si>
  <si>
    <t>Rafael Schafaschek - 06/03/2025 09:22:39</t>
  </si>
  <si>
    <t>Leonildo Nogueira Araujo - 06/03/2025 13:16:36</t>
  </si>
  <si>
    <t>Rafael Schafaschek - 06/03/2025 13:20:21</t>
  </si>
  <si>
    <t>Leonildo Nogueira Araujo - 06/03/2025 16:29:25</t>
  </si>
  <si>
    <t>Ezequiel Joaquim Dos Santos - 12/03/2025 14:47:14</t>
  </si>
  <si>
    <t>Rafael Schafaschek - 12/03/2025 14:56:24</t>
  </si>
  <si>
    <t>Thiago Fratucheli Aguiar - 12/03/2025 16:39:02</t>
  </si>
  <si>
    <t>Leonildo Nogueira Araujo - 13/03/2025 09:44:42</t>
  </si>
  <si>
    <t>Thiago Fratucheli Aguiar - 13/03/2025 10:44:10</t>
  </si>
  <si>
    <t>Rafael Schafaschek - 13/03/2025 10:58:31</t>
  </si>
  <si>
    <t>Leonildo Nogueira Araujo - 16/03/2025 10:14:17</t>
  </si>
  <si>
    <t>Thiago Fratucheli Aguiar - 16/03/2025 10:16:41</t>
  </si>
  <si>
    <t>Rafael Schafaschek - 16/03/2025 10:36:57</t>
  </si>
  <si>
    <t>Denis Ueslei Lopes Romero - 27/02/2025 13:19:51</t>
  </si>
  <si>
    <t>Rafael Schafaschek - 27/02/2025 13:23:16</t>
  </si>
  <si>
    <t>537cc120_AIT_042_41</t>
  </si>
  <si>
    <t>Leonildo Nogueira Araujo - 07/03/2025 11:14:00</t>
  </si>
  <si>
    <t>Rafael Schafaschek - 07/03/2025 11:18:29</t>
  </si>
  <si>
    <t>81f1a8fe_AIT_042_41,494c5002_AIT_042_41,ff33c255_AIT_042_41</t>
  </si>
  <si>
    <t>Leonildo Nogueira Araujo - 07/03/2025 13:45:53</t>
  </si>
  <si>
    <t>Rafael Schafaschek - 08/03/2025 08:32:30</t>
  </si>
  <si>
    <t>Thiago Fratucheli Aguiar - 08/03/2025 10:33:35</t>
  </si>
  <si>
    <t>Ezequiel Joaquim Dos Santos - 12/03/2025 14:47:18</t>
  </si>
  <si>
    <t>Rafael Schafaschek - 12/03/2025 14:56:26</t>
  </si>
  <si>
    <t>537cc120_AIT_042_41,494c5002_AIT_042_41,ff33c255_AIT_042_41,81f1a8fe_AIT_042_41,59ad389a_AIT_042_41,bbf43b16_AIT_042_41,8b651994_AIT_042_41</t>
  </si>
  <si>
    <t>Leonildo Nogueira Araujo - 13/03/2025 09:44:44</t>
  </si>
  <si>
    <t>Thiago Fratucheli Aguiar - 13/03/2025 10:44:12</t>
  </si>
  <si>
    <t>Rafael Schafaschek - 13/03/2025 10:58:33</t>
  </si>
  <si>
    <t>Leonildo Nogueira Araujo - 16/03/2025 10:14:18</t>
  </si>
  <si>
    <t>Thiago Fratucheli Aguiar - 16/03/2025 10:16:44</t>
  </si>
  <si>
    <t>Rafael Schafaschek - 16/03/2025 10:36:59</t>
  </si>
  <si>
    <t>Denis Ueslei Lopes Romero - 22/02/2025 09:16:19</t>
  </si>
  <si>
    <t>Rafael Schafaschek - 22/02/2025 09:29:13</t>
  </si>
  <si>
    <t>Denis Ueslei Lopes Romero - 25/02/2025 11:14:53</t>
  </si>
  <si>
    <t>Leonildo Nogueira Araujo - 25/02/2025 11:18:55</t>
  </si>
  <si>
    <t>Rafael Schafaschek - 25/02/2025 11:58:11</t>
  </si>
  <si>
    <t>Leonildo Nogueira Araujo - 06/03/2025 13:14:00</t>
  </si>
  <si>
    <t>Rafael Schafaschek - 06/03/2025 13:20:24</t>
  </si>
  <si>
    <t>Leonildo Nogueira Araujo - 06/03/2025 16:29:27</t>
  </si>
  <si>
    <t>Ezequiel Joaquim Dos Santos - 12/03/2025 14:47:21</t>
  </si>
  <si>
    <t>Rafael Schafaschek - 12/03/2025 14:56:29</t>
  </si>
  <si>
    <t>Thiago Fratucheli Aguiar - 12/03/2025 16:39:06</t>
  </si>
  <si>
    <t>Leonildo Nogueira Araujo - 13/03/2025 09:44:45</t>
  </si>
  <si>
    <t>Thiago Fratucheli Aguiar - 13/03/2025 10:44:15</t>
  </si>
  <si>
    <t>Rafael Schafaschek - 13/03/2025 10:58:36</t>
  </si>
  <si>
    <t>Leonildo Nogueira Araujo - 16/03/2025 10:14:20</t>
  </si>
  <si>
    <t>Thiago Fratucheli Aguiar - 16/03/2025 10:16:47</t>
  </si>
  <si>
    <t>Rafael Schafaschek - 16/03/2025 10:37:02</t>
  </si>
  <si>
    <t>Denis Ueslei Lopes Romero - 21/01/2025 11:10:40</t>
  </si>
  <si>
    <t>Rafael Schafaschek - 21/01/2025 11:13:52</t>
  </si>
  <si>
    <t>Denis Ueslei Lopes Romero - 06/03/2025 09:16:31</t>
  </si>
  <si>
    <t>Leonildo Nogueira Araujo - 06/03/2025 09:18:03</t>
  </si>
  <si>
    <t>Rafael Schafaschek - 06/03/2025 09:22:42</t>
  </si>
  <si>
    <t>Leonildo Nogueira Araujo - 06/03/2025 15:34:07</t>
  </si>
  <si>
    <t>Rafael Schafaschek - 06/03/2025 16:07:48</t>
  </si>
  <si>
    <t>a7dd3907_BC-3020,ffb1065b_BC-3020</t>
  </si>
  <si>
    <t>Leonildo Nogueira Araujo - 06/03/2025 16:29:29</t>
  </si>
  <si>
    <t>Ezequiel Joaquim Dos Santos - 12/03/2025 14:47:24</t>
  </si>
  <si>
    <t>Rafael Schafaschek - 12/03/2025 14:56:31</t>
  </si>
  <si>
    <t>Thiago Fratucheli Aguiar - 12/03/2025 16:39:09</t>
  </si>
  <si>
    <t>Leonildo Nogueira Araujo - 13/03/2025 09:44:47</t>
  </si>
  <si>
    <t>Thiago Fratucheli Aguiar - 13/03/2025 10:44:18</t>
  </si>
  <si>
    <t>Rafael Schafaschek - 13/03/2025 10:58:38</t>
  </si>
  <si>
    <t>Leonildo Nogueira Araujo - 16/03/2025 10:14:22</t>
  </si>
  <si>
    <t>Thiago Fratucheli Aguiar - 16/03/2025 10:16:49</t>
  </si>
  <si>
    <t>Rafael Schafaschek - 16/03/2025 10:37:05</t>
  </si>
  <si>
    <t>Denis Ueslei Lopes Romero - 24/02/2025 09:13:55</t>
  </si>
  <si>
    <t>Rafael Schafaschek - 24/02/2025 09:16:38</t>
  </si>
  <si>
    <t>Denis Ueslei Lopes Romero - 25/02/2025 11:14:55</t>
  </si>
  <si>
    <t>Leonildo Nogueira Araujo - 25/02/2025 11:18:57</t>
  </si>
  <si>
    <t>Rafael Schafaschek - 25/02/2025 11:58:13</t>
  </si>
  <si>
    <t>Leonildo Nogueira Araujo - 06/03/2025 13:18:51</t>
  </si>
  <si>
    <t>Rafael Schafaschek - 06/03/2025 13:20:18</t>
  </si>
  <si>
    <t>Leonildo Nogueira Araujo - 06/03/2025 16:29:31</t>
  </si>
  <si>
    <t>Ezequiel Joaquim Dos Santos - 12/03/2025 14:47:27</t>
  </si>
  <si>
    <t>Rafael Schafaschek - 12/03/2025 14:56:34</t>
  </si>
  <si>
    <t>Thiago Fratucheli Aguiar - 12/03/2025 16:39:14</t>
  </si>
  <si>
    <t>Leonildo Nogueira Araujo - 13/03/2025 09:44:49</t>
  </si>
  <si>
    <t>Thiago Fratucheli Aguiar - 13/03/2025 10:44:21</t>
  </si>
  <si>
    <t>Rafael Schafaschek - 13/03/2025 10:58:41</t>
  </si>
  <si>
    <t>Leonildo Nogueira Araujo - 16/03/2025 10:14:24</t>
  </si>
  <si>
    <t>Thiago Fratucheli Aguiar - 16/03/2025 10:16:52</t>
  </si>
  <si>
    <t>Rafael Schafaschek - 16/03/2025 10:37:07</t>
  </si>
  <si>
    <t>Denis Ueslei Lopes Romero - 24/02/2025 11:19:28</t>
  </si>
  <si>
    <t>Rafael Schafaschek - 24/02/2025 11:20:55</t>
  </si>
  <si>
    <t>Denis Ueslei Lopes Romero - 06/03/2025 16:16:14</t>
  </si>
  <si>
    <t>Leonildo Nogueira Araujo - 06/03/2025 16:23:53</t>
  </si>
  <si>
    <t>Rafael Schafaschek - 06/03/2025 16:26:05</t>
  </si>
  <si>
    <t>Leonildo Nogueira Araujo - 06/03/2025 16:39:17</t>
  </si>
  <si>
    <t>Rafael Schafaschek - 07/03/2025 11:25:45</t>
  </si>
  <si>
    <t>Leonildo Nogueira Araujo - 08/03/2025 11:02:03</t>
  </si>
  <si>
    <t>Ezequiel Joaquim Dos Santos - 08/03/2025 11:23:15</t>
  </si>
  <si>
    <t>Thiago Fratucheli Aguiar - 08/03/2025 11:39:37</t>
  </si>
  <si>
    <t>Rafael Schafaschek - 08/03/2025 13:04:17</t>
  </si>
  <si>
    <t>Leonildo Nogueira Araujo - 13/03/2025 09:44:51</t>
  </si>
  <si>
    <t>Thiago Fratucheli Aguiar - 13/03/2025 10:44:24</t>
  </si>
  <si>
    <t>Rafael Schafaschek - 13/03/2025 10:58:43</t>
  </si>
  <si>
    <t>Leonildo Nogueira Araujo - 16/03/2025 10:14:26</t>
  </si>
  <si>
    <t>Thiago Fratucheli Aguiar - 16/03/2025 10:16:55</t>
  </si>
  <si>
    <t>Rafael Schafaschek - 16/03/2025 10:37:09</t>
  </si>
  <si>
    <t>Denis Ueslei Lopes Romero - 26/02/2025 10:28:16</t>
  </si>
  <si>
    <t>Rafael Schafaschek - 26/02/2025 10:44:42</t>
  </si>
  <si>
    <t>Leonildo Nogueira Araujo - 10/03/2025 16:44:36</t>
  </si>
  <si>
    <t>Denis Ueslei Lopes Romero - 11/03/2025 07:06:31</t>
  </si>
  <si>
    <t>Rafael Schafaschek - 11/03/2025 07:35:38</t>
  </si>
  <si>
    <t>Leonildo Nogueira Araujo - 14/03/2025 10:35:19</t>
  </si>
  <si>
    <t>Rafael Schafaschek - 14/03/2025 10:42:26</t>
  </si>
  <si>
    <t>Leonildo Nogueira Araujo - 14/03/2025 11:25:28</t>
  </si>
  <si>
    <t>Ezequiel Joaquim Dos Santos - 14/03/2025 11:49:46</t>
  </si>
  <si>
    <t>Rafael Schafaschek - 14/03/2025 12:03:25</t>
  </si>
  <si>
    <t>Thiago Fratucheli Aguiar - 14/03/2025 13:42:49</t>
  </si>
  <si>
    <t>Leonildo Nogueira Araujo - 15/03/2025 14:45:32</t>
  </si>
  <si>
    <t>Thiago Fratucheli Aguiar - 15/03/2025 15:01:16</t>
  </si>
  <si>
    <t>Rafael Schafaschek - 15/03/2025 15:09:11</t>
  </si>
  <si>
    <t>Leonildo Nogueira Araujo - 16/03/2025 10:29:46</t>
  </si>
  <si>
    <t>Thiago Fratucheli Aguiar - 16/03/2025 10:40:17</t>
  </si>
  <si>
    <t>Rafael Schafaschek - 16/03/2025 10:42:27</t>
  </si>
  <si>
    <t>Denis Ueslei Lopes Romero - 26/02/2025 10:28:20</t>
  </si>
  <si>
    <t>Rafael Schafaschek - 26/02/2025 10:44:46</t>
  </si>
  <si>
    <t>Leonildo Nogueira Araujo - 10/03/2025 16:45:15</t>
  </si>
  <si>
    <t>Denis Ueslei Lopes Romero - 11/03/2025 07:06:34</t>
  </si>
  <si>
    <t>Rafael Schafaschek - 11/03/2025 07:35:41</t>
  </si>
  <si>
    <t>Leonildo Nogueira Araujo - 14/03/2025 10:35:25</t>
  </si>
  <si>
    <t>Rafael Schafaschek - 14/03/2025 10:42:28</t>
  </si>
  <si>
    <t>Leonildo Nogueira Araujo - 14/03/2025 11:25:34</t>
  </si>
  <si>
    <t>Ezequiel Joaquim Dos Santos - 14/03/2025 11:49:50</t>
  </si>
  <si>
    <t>Rafael Schafaschek - 14/03/2025 12:03:30</t>
  </si>
  <si>
    <t>Thiago Fratucheli Aguiar - 14/03/2025 13:42:53</t>
  </si>
  <si>
    <t>Leonildo Nogueira Araujo - 15/03/2025 14:45:34</t>
  </si>
  <si>
    <t>Thiago Fratucheli Aguiar - 15/03/2025 15:01:18</t>
  </si>
  <si>
    <t>Rafael Schafaschek - 15/03/2025 15:09:13</t>
  </si>
  <si>
    <t>Leonildo Nogueira Araujo - 16/03/2025 10:29:48</t>
  </si>
  <si>
    <t>Thiago Fratucheli Aguiar - 16/03/2025 10:40:20</t>
  </si>
  <si>
    <t>Rafael Schafaschek - 16/03/2025 10:42:30</t>
  </si>
  <si>
    <t>Denis Ueslei Lopes Romero - 26/02/2025 10:28:22</t>
  </si>
  <si>
    <t>Rafael Schafaschek - 26/02/2025 10:44:44</t>
  </si>
  <si>
    <t>Leonildo Nogueira Araujo - 12/03/2025 12:12:05</t>
  </si>
  <si>
    <t>Rafael Schafaschek - 12/03/2025 12:15:28</t>
  </si>
  <si>
    <t>c2c49ed0_BV-4003 / MT_268_10</t>
  </si>
  <si>
    <t>Leonildo Nogueira Araujo - 15/03/2025 11:21:10</t>
  </si>
  <si>
    <t>Rafael Schafaschek - 15/03/2025 11:21:55</t>
  </si>
  <si>
    <t>Thiago Fratucheli Aguiar - 15/03/2025 12:25:57</t>
  </si>
  <si>
    <t>Ezequiel Joaquim Dos Santos - 15/03/2025 12:31:36</t>
  </si>
  <si>
    <t>Rafael Schafaschek - 15/03/2025 12:35:02</t>
  </si>
  <si>
    <t>Leonildo Nogueira Araujo - 15/03/2025 14:45:36</t>
  </si>
  <si>
    <t>Thiago Fratucheli Aguiar - 15/03/2025 15:01:21</t>
  </si>
  <si>
    <t>Rafael Schafaschek - 15/03/2025 15:09:16</t>
  </si>
  <si>
    <t>Thiago Fratucheli Aguiar - 16/03/2025 10:07:04</t>
  </si>
  <si>
    <t>Denis Ueslei Lopes Romero - 27/02/2025 13:21:46</t>
  </si>
  <si>
    <t>Rafael Schafaschek - 27/02/2025 13:23:57</t>
  </si>
  <si>
    <t>9a02dcb3_CO-4004</t>
  </si>
  <si>
    <t>Denis Ueslei Lopes Romero - 12/03/2025 12:08:57</t>
  </si>
  <si>
    <t>Leonildo Nogueira Araujo - 12/03/2025 12:11:51</t>
  </si>
  <si>
    <t>Rafael Schafaschek - 12/03/2025 12:15:26</t>
  </si>
  <si>
    <t>Leonildo Nogueira Araujo - 25/03/2025 22:30:54</t>
  </si>
  <si>
    <t>Rafael Schafaschek - 25/03/2025 22:41:10</t>
  </si>
  <si>
    <t>Leonildo Nogueira Araujo - 25/03/2025 23:02:27</t>
  </si>
  <si>
    <t>Ezequiel Joaquim Dos Santos - 26/03/2025 12:11:08</t>
  </si>
  <si>
    <t>Thiago Fratucheli Aguiar - 26/03/2025 14:21:02</t>
  </si>
  <si>
    <t>Rafael Schafaschek - 26/03/2025 14:24:26</t>
  </si>
  <si>
    <t>Leonildo Nogueira Araujo - 02/04/2025 16:20:13</t>
  </si>
  <si>
    <t>Thiago Fratucheli Aguiar - 02/04/2025 16:21:44</t>
  </si>
  <si>
    <t>Rafael Schafaschek - 02/04/2025 16:25:25</t>
  </si>
  <si>
    <t>Leonildo Nogueira Araujo - 02/04/2025 16:32:17</t>
  </si>
  <si>
    <t>Thiago Fratucheli Aguiar - 02/04/2025 16:35:52</t>
  </si>
  <si>
    <t>Rafael Schafaschek - 02/04/2025 16:37:15</t>
  </si>
  <si>
    <t>Denis Ueslei Lopes Romero - 27/02/2025 11:37:54</t>
  </si>
  <si>
    <t>Rafael Schafaschek - 27/02/2025 13:23:46</t>
  </si>
  <si>
    <t>Leonildo Nogueira Araujo - 14/03/2025 10:37:26</t>
  </si>
  <si>
    <t>Denis Ueslei Lopes Romero - 14/03/2025 10:39:21</t>
  </si>
  <si>
    <t>Rafael Schafaschek - 14/03/2025 10:46:27</t>
  </si>
  <si>
    <t>Leonildo Nogueira Araujo - 14/03/2025 10:51:08</t>
  </si>
  <si>
    <t>Rafael Schafaschek - 14/03/2025 10:56:58</t>
  </si>
  <si>
    <t>Leonildo Nogueira Araujo - 14/03/2025 11:32:49</t>
  </si>
  <si>
    <t>Ezequiel Joaquim Dos Santos - 14/03/2025 11:49:53</t>
  </si>
  <si>
    <t>Rafael Schafaschek - 14/03/2025 12:03:32</t>
  </si>
  <si>
    <t>Thiago Fratucheli Aguiar - 14/03/2025 13:42:57</t>
  </si>
  <si>
    <t>Leonildo Nogueira Araujo - 15/03/2025 14:45:38</t>
  </si>
  <si>
    <t>Thiago Fratucheli Aguiar - 15/03/2025 15:01:24</t>
  </si>
  <si>
    <t>Rafael Schafaschek - 15/03/2025 15:09:18</t>
  </si>
  <si>
    <t>Leonildo Nogueira Araujo - 16/03/2025 10:29:51</t>
  </si>
  <si>
    <t>Thiago Fratucheli Aguiar - 16/03/2025 10:40:23</t>
  </si>
  <si>
    <t>Rafael Schafaschek - 16/03/2025 10:42:41</t>
  </si>
  <si>
    <t>Denis Ueslei Lopes Romero - 14/03/2025 10:49:49</t>
  </si>
  <si>
    <t>Rafael Schafaschek - 14/03/2025 10:51:19</t>
  </si>
  <si>
    <t>Leonildo Nogueira Araujo - 14/03/2025 10:55:50</t>
  </si>
  <si>
    <t>Rafael Schafaschek - 14/03/2025 11:03:07</t>
  </si>
  <si>
    <t>Leonildo Nogueira Araujo - 14/03/2025 11:17:13</t>
  </si>
  <si>
    <t>Rafael Schafaschek - 14/03/2025 11:18:06</t>
  </si>
  <si>
    <t>Leonildo Nogueira Araujo - 14/03/2025 11:32:59</t>
  </si>
  <si>
    <t>Ezequiel Joaquim Dos Santos - 14/03/2025 11:49:56</t>
  </si>
  <si>
    <t>Rafael Schafaschek - 14/03/2025 12:03:35</t>
  </si>
  <si>
    <t>Thiago Fratucheli Aguiar - 14/03/2025 13:43:00</t>
  </si>
  <si>
    <t>Leonildo Nogueira Araujo - 15/03/2025 14:45:39</t>
  </si>
  <si>
    <t>Thiago Fratucheli Aguiar - 15/03/2025 15:01:27</t>
  </si>
  <si>
    <t>Rafael Schafaschek - 15/03/2025 15:09:21</t>
  </si>
  <si>
    <t>Leonildo Nogueira Araujo - 16/03/2025 10:29:52</t>
  </si>
  <si>
    <t>Thiago Fratucheli Aguiar - 16/03/2025 10:40:27</t>
  </si>
  <si>
    <t>Rafael Schafaschek - 16/03/2025 10:42:43</t>
  </si>
  <si>
    <t>Denis Ueslei Lopes Romero - 17/02/2025 10:07:19</t>
  </si>
  <si>
    <t>Rafael Schafaschek - 17/02/2025 10:09:57</t>
  </si>
  <si>
    <t>Leonildo Nogueira Araujo - 10/03/2025 16:41:46</t>
  </si>
  <si>
    <t>Denis Ueslei Lopes Romero - 11/03/2025 07:06:36</t>
  </si>
  <si>
    <t>Rafael Schafaschek - 11/03/2025 07:35:43</t>
  </si>
  <si>
    <t>Leonildo Nogueira Araujo - 14/03/2025 10:35:34</t>
  </si>
  <si>
    <t>Rafael Schafaschek - 14/03/2025 10:42:30</t>
  </si>
  <si>
    <t>Leonildo Nogueira Araujo - 14/03/2025 11:32:30</t>
  </si>
  <si>
    <t>Ezequiel Joaquim Dos Santos - 14/03/2025 11:49:58</t>
  </si>
  <si>
    <t>Rafael Schafaschek - 14/03/2025 12:03:37</t>
  </si>
  <si>
    <t>Thiago Fratucheli Aguiar - 14/03/2025 13:43:03</t>
  </si>
  <si>
    <t>Leonildo Nogueira Araujo - 15/03/2025 14:45:41</t>
  </si>
  <si>
    <t>Thiago Fratucheli Aguiar - 15/03/2025 15:01:29</t>
  </si>
  <si>
    <t>Rafael Schafaschek - 15/03/2025 15:10:04</t>
  </si>
  <si>
    <t>Leonildo Nogueira Araujo - 16/03/2025 10:29:56</t>
  </si>
  <si>
    <t>Thiago Fratucheli Aguiar - 16/03/2025 10:40:30</t>
  </si>
  <si>
    <t>Rafael Schafaschek - 16/03/2025 10:42:46</t>
  </si>
  <si>
    <t>Denis Ueslei Lopes Romero - 27/02/2025 13:21:36</t>
  </si>
  <si>
    <t>Rafael Schafaschek - 27/02/2025 13:23:51</t>
  </si>
  <si>
    <t>061cc959_XV_112_10</t>
  </si>
  <si>
    <t>Leonildo Nogueira Araujo - 10/03/2025 16:41:25</t>
  </si>
  <si>
    <t>Denis Ueslei Lopes Romero - 11/03/2025 07:06:38</t>
  </si>
  <si>
    <t>Rafael Schafaschek - 11/03/2025 07:35:46</t>
  </si>
  <si>
    <t>Leonildo Nogueira Araujo - 14/03/2025 10:35:36</t>
  </si>
  <si>
    <t>Rafael Schafaschek - 14/03/2025 10:42:33</t>
  </si>
  <si>
    <t>Leonildo Nogueira Araujo - 14/03/2025 11:32:36</t>
  </si>
  <si>
    <t>Ezequiel Joaquim Dos Santos - 14/03/2025 11:50:00</t>
  </si>
  <si>
    <t>Rafael Schafaschek - 14/03/2025 12:03:39</t>
  </si>
  <si>
    <t>Thiago Fratucheli Aguiar - 14/03/2025 13:43:07</t>
  </si>
  <si>
    <t>Leonildo Nogueira Araujo - 15/03/2025 14:45:43</t>
  </si>
  <si>
    <t>Thiago Fratucheli Aguiar - 15/03/2025 15:01:32</t>
  </si>
  <si>
    <t>Rafael Schafaschek - 15/03/2025 15:10:06</t>
  </si>
  <si>
    <t>Leonildo Nogueira Araujo - 16/03/2025 10:29:57</t>
  </si>
  <si>
    <t>Thiago Fratucheli Aguiar - 16/03/2025 10:40:33</t>
  </si>
  <si>
    <t>Rafael Schafaschek - 16/03/2025 10:42:48</t>
  </si>
  <si>
    <t>Denis Ueslei Lopes Romero - 27/02/2025 13:21:40</t>
  </si>
  <si>
    <t>Rafael Schafaschek - 27/02/2025 13:23:53</t>
  </si>
  <si>
    <t>d6ace452_XV_113_10</t>
  </si>
  <si>
    <t>Denis Ueslei Lopes Romero - 05/03/2025 13:49:18</t>
  </si>
  <si>
    <t>Leonildo Nogueira Araujo - 05/03/2025 13:50:48</t>
  </si>
  <si>
    <t>Rafael Schafaschek - 05/03/2025 14:15:18</t>
  </si>
  <si>
    <t>Leonildo Nogueira Araujo - 14/03/2025 10:35:38</t>
  </si>
  <si>
    <t>Rafael Schafaschek - 14/03/2025 10:42:35</t>
  </si>
  <si>
    <t>Leonildo Nogueira Araujo - 14/03/2025 11:32:41</t>
  </si>
  <si>
    <t>Ezequiel Joaquim Dos Santos - 14/03/2025 11:50:02</t>
  </si>
  <si>
    <t>Rafael Schafaschek - 14/03/2025 12:03:42</t>
  </si>
  <si>
    <t>Thiago Fratucheli Aguiar - 14/03/2025 13:43:11</t>
  </si>
  <si>
    <t>Leonildo Nogueira Araujo - 15/03/2025 14:45:45</t>
  </si>
  <si>
    <t>Thiago Fratucheli Aguiar - 15/03/2025 15:01:35</t>
  </si>
  <si>
    <t>Rafael Schafaschek - 15/03/2025 15:10:08</t>
  </si>
  <si>
    <t>Leonildo Nogueira Araujo - 16/03/2025 10:29:59</t>
  </si>
  <si>
    <t>Thiago Fratucheli Aguiar - 16/03/2025 10:40:36</t>
  </si>
  <si>
    <t>Rafael Schafaschek - 16/03/2025 10:42:50</t>
  </si>
  <si>
    <t>Denis Ueslei Lopes Romero - 27/02/2025 13:21:31</t>
  </si>
  <si>
    <t>Rafael Schafaschek - 27/02/2025 13:23:48</t>
  </si>
  <si>
    <t>20cd7d6e_TRM_061_10</t>
  </si>
  <si>
    <t>Leonildo Nogueira Araujo - 10/03/2025 16:40:40</t>
  </si>
  <si>
    <t>Denis Ueslei Lopes Romero - 11/03/2025 07:06:41</t>
  </si>
  <si>
    <t>Rafael Schafaschek - 11/03/2025 07:35:48</t>
  </si>
  <si>
    <t>Leonildo Nogueira Araujo - 14/03/2025 10:35:39</t>
  </si>
  <si>
    <t>Rafael Schafaschek - 14/03/2025 10:42:36</t>
  </si>
  <si>
    <t>Leonildo Nogueira Araujo - 14/03/2025 11:32:12</t>
  </si>
  <si>
    <t>Ezequiel Joaquim Dos Santos - 14/03/2025 11:50:03</t>
  </si>
  <si>
    <t>Rafael Schafaschek - 14/03/2025 12:03:44</t>
  </si>
  <si>
    <t>Thiago Fratucheli Aguiar - 14/03/2025 13:43:14</t>
  </si>
  <si>
    <t>Leonildo Nogueira Araujo - 15/03/2025 14:45:47</t>
  </si>
  <si>
    <t>Thiago Fratucheli Aguiar - 15/03/2025 15:01:37</t>
  </si>
  <si>
    <t>Rafael Schafaschek - 15/03/2025 15:10:11</t>
  </si>
  <si>
    <t>Leonildo Nogueira Araujo - 16/03/2025 10:30:00</t>
  </si>
  <si>
    <t>Thiago Fratucheli Aguiar - 16/03/2025 10:40:39</t>
  </si>
  <si>
    <t>Rafael Schafaschek - 16/03/2025 10:42:52</t>
  </si>
  <si>
    <t>Denis Ueslei Lopes Romero - 27/02/2025 13:21:49</t>
  </si>
  <si>
    <t>Rafael Schafaschek - 27/02/2025 13:24:00</t>
  </si>
  <si>
    <t>e688f373_TRM_059_10</t>
  </si>
  <si>
    <t>Leonildo Nogueira Araujo - 10/03/2025 16:41:04</t>
  </si>
  <si>
    <t>Denis Ueslei Lopes Romero - 11/03/2025 07:06:43</t>
  </si>
  <si>
    <t>Rafael Schafaschek - 11/03/2025 07:35:50</t>
  </si>
  <si>
    <t>Leonildo Nogueira Araujo - 14/03/2025 10:35:41</t>
  </si>
  <si>
    <t>Rafael Schafaschek - 14/03/2025 10:42:38</t>
  </si>
  <si>
    <t>Leonildo Nogueira Araujo - 14/03/2025 11:32:18</t>
  </si>
  <si>
    <t>Ezequiel Joaquim Dos Santos - 14/03/2025 11:50:05</t>
  </si>
  <si>
    <t>Rafael Schafaschek - 14/03/2025 12:03:46</t>
  </si>
  <si>
    <t>Thiago Fratucheli Aguiar - 14/03/2025 13:43:18</t>
  </si>
  <si>
    <t>Leonildo Nogueira Araujo - 15/03/2025 14:45:48</t>
  </si>
  <si>
    <t>Thiago Fratucheli Aguiar - 15/03/2025 15:01:40</t>
  </si>
  <si>
    <t>Rafael Schafaschek - 15/03/2025 15:10:14</t>
  </si>
  <si>
    <t>Leonildo Nogueira Araujo - 16/03/2025 10:30:01</t>
  </si>
  <si>
    <t>Thiago Fratucheli Aguiar - 16/03/2025 10:40:42</t>
  </si>
  <si>
    <t>Rafael Schafaschek - 16/03/2025 10:42:54</t>
  </si>
  <si>
    <t>Denis Ueslei Lopes Romero - 27/02/2025 13:21:57</t>
  </si>
  <si>
    <t>Rafael Schafaschek - 27/02/2025 13:24:04</t>
  </si>
  <si>
    <t>e659b25c_TRM_064_10</t>
  </si>
  <si>
    <t>Leonildo Nogueira Araujo - 12/03/2025 14:25:11</t>
  </si>
  <si>
    <t>Rafael Schafaschek - 14/03/2025 10:49:30</t>
  </si>
  <si>
    <t>4862ee88_TRM_064_10,ec2873a9_TRM_064_10,cf84c692_TRM_064_10</t>
  </si>
  <si>
    <t>Leonildo Nogueira Araujo - 14/03/2025 11:06:49</t>
  </si>
  <si>
    <t>Rafael Schafaschek - 14/03/2025 11:15:33</t>
  </si>
  <si>
    <t>Leonildo Nogueira Araujo - 14/03/2025 11:29:40</t>
  </si>
  <si>
    <t>Ezequiel Joaquim Dos Santos - 14/03/2025 11:50:07</t>
  </si>
  <si>
    <t>Rafael Schafaschek - 14/03/2025 12:03:49</t>
  </si>
  <si>
    <t>Thiago Fratucheli Aguiar - 14/03/2025 13:43:21</t>
  </si>
  <si>
    <t>Leonildo Nogueira Araujo - 15/03/2025 14:45:50</t>
  </si>
  <si>
    <t>Thiago Fratucheli Aguiar - 15/03/2025 15:01:42</t>
  </si>
  <si>
    <t>Rafael Schafaschek - 15/03/2025 15:10:16</t>
  </si>
  <si>
    <t>Leonildo Nogueira Araujo - 16/03/2025 10:30:03</t>
  </si>
  <si>
    <t>Thiago Fratucheli Aguiar - 16/03/2025 10:40:46</t>
  </si>
  <si>
    <t>Rafael Schafaschek - 16/03/2025 10:42:57</t>
  </si>
  <si>
    <t>Denis Ueslei Lopes Romero - 17/03/2025 16:03:50</t>
  </si>
  <si>
    <t>Rafael Schafaschek - 17/03/2025 16:04:15</t>
  </si>
  <si>
    <t>fe2969a8_CB-4005,e7dcac04_CB-4005,7c9bcce2_CB-4005,8edd23fd_CB-4005,40571081_CB-4005,3bde3597_CB-4005,11135f27_CB-4005,ce4ec7be_CB-4005,0c165307_CB-4005,71d06a28_CB-4005,67569237_CB-4005,90760783_CB-4005,36aa0480_CB-4005,78ebf830_CB-4004</t>
  </si>
  <si>
    <t>Denis Ueslei Lopes Romero - 17/03/2025 16:05:22</t>
  </si>
  <si>
    <t>Leonildo Nogueira Araujo - 17/03/2025 16:06:15</t>
  </si>
  <si>
    <t>Rafael Schafaschek - 17/03/2025 16:06:30</t>
  </si>
  <si>
    <t>Leonildo Nogueira Araujo - 17/03/2025 16:07:08</t>
  </si>
  <si>
    <t>Rafael Schafaschek - 17/03/2025 16:07:58</t>
  </si>
  <si>
    <t>Ezequiel Joaquim Dos Santos - 17/03/2025 16:25:10</t>
  </si>
  <si>
    <t>Thiago Fratucheli Aguiar - 17/03/2025 16:41:31</t>
  </si>
  <si>
    <t>Rafael Schafaschek - 17/03/2025 16:42:20</t>
  </si>
  <si>
    <t>Leonildo Nogueira Araujo - 25/03/2025 22:31:09</t>
  </si>
  <si>
    <t>Thiago Fratucheli Aguiar - 25/03/2025 22:46:39</t>
  </si>
  <si>
    <t>Rafael Schafaschek - 25/03/2025 22:49:13</t>
  </si>
  <si>
    <t>Leonildo Nogueira Araujo - 25/03/2025 23:02:41</t>
  </si>
  <si>
    <t>Thiago Fratucheli Aguiar - 26/03/2025 14:25:25</t>
  </si>
  <si>
    <t>Rafael Schafaschek - 26/03/2025 14:36:11</t>
  </si>
  <si>
    <t>Denis Ueslei Lopes Romero - 27/02/2025 13:21:43</t>
  </si>
  <si>
    <t>Rafael Schafaschek - 27/02/2025 13:23:55</t>
  </si>
  <si>
    <t>61e45fe7_PIT_144_10</t>
  </si>
  <si>
    <t>Leonildo Nogueira Araujo - 10/03/2025 16:43:44</t>
  </si>
  <si>
    <t>Denis Ueslei Lopes Romero - 11/03/2025 13:05:36</t>
  </si>
  <si>
    <t>Rafael Schafaschek - 11/03/2025 13:12:48</t>
  </si>
  <si>
    <t>Leonildo Nogueira Araujo - 14/03/2025 10:44:34</t>
  </si>
  <si>
    <t>Rafael Schafaschek - 14/03/2025 10:49:35</t>
  </si>
  <si>
    <t>Leonildo Nogueira Araujo - 14/03/2025 14:09:14</t>
  </si>
  <si>
    <t>Ezequiel Joaquim Dos Santos - 15/03/2025 12:31:39</t>
  </si>
  <si>
    <t>Rafael Schafaschek - 15/03/2025 12:35:04</t>
  </si>
  <si>
    <t>Thiago Fratucheli Aguiar - 15/03/2025 12:38:49</t>
  </si>
  <si>
    <t>Leonildo Nogueira Araujo - 15/03/2025 14:45:29</t>
  </si>
  <si>
    <t>Thiago Fratucheli Aguiar - 15/03/2025 15:02:00</t>
  </si>
  <si>
    <t>Rafael Schafaschek - 15/03/2025 15:09:08</t>
  </si>
  <si>
    <t>Leonildo Nogueira Araujo - 16/03/2025 10:30:04</t>
  </si>
  <si>
    <t>Thiago Fratucheli Aguiar - 16/03/2025 10:40:49</t>
  </si>
  <si>
    <t>Rafael Schafaschek - 16/03/2025 10:42:59</t>
  </si>
  <si>
    <t>Denis Ueslei Lopes Romero - 17/03/2025 16:44:46</t>
  </si>
  <si>
    <t>Rafael Schafaschek - 17/03/2025 16:45:07</t>
  </si>
  <si>
    <t>Leonildo Nogueira Araujo - 17/03/2025 16:48:23</t>
  </si>
  <si>
    <t>Denis Ueslei Lopes Romero - 17/03/2025 16:49:17</t>
  </si>
  <si>
    <t>Rafael Schafaschek - 17/03/2025 16:50:03</t>
  </si>
  <si>
    <t>Leonildo Nogueira Araujo - 17/03/2025 16:51:07</t>
  </si>
  <si>
    <t>Rafael Schafaschek - 17/03/2025 16:52:36</t>
  </si>
  <si>
    <t>Ezequiel Joaquim Dos Santos - 17/03/2025 16:55:17</t>
  </si>
  <si>
    <t>Leonildo Nogueira Araujo - 17/03/2025 17:01:20</t>
  </si>
  <si>
    <t>Thiago Fratucheli Aguiar - 17/03/2025 17:02:45</t>
  </si>
  <si>
    <t>Rafael Schafaschek - 17/03/2025 17:04:21</t>
  </si>
  <si>
    <t>Leonildo Nogueira Araujo - 25/03/2025 22:31:13</t>
  </si>
  <si>
    <t>Thiago Fratucheli Aguiar - 25/03/2025 22:47:00</t>
  </si>
  <si>
    <t>Rafael Schafaschek - 25/03/2025 22:49:19</t>
  </si>
  <si>
    <t>Leonildo Nogueira Araujo - 25/03/2025 23:02:46</t>
  </si>
  <si>
    <t>Thiago Fratucheli Aguiar - 26/03/2025 14:25:35</t>
  </si>
  <si>
    <t>Rafael Schafaschek - 26/03/2025 14:36:15</t>
  </si>
  <si>
    <t>Denis Ueslei Lopes Romero - 14/03/2025 10:48:37</t>
  </si>
  <si>
    <t>Rafael Schafaschek - 14/03/2025 10:51:21</t>
  </si>
  <si>
    <t>Leonildo Nogueira Araujo - 14/03/2025 10:55:43</t>
  </si>
  <si>
    <t>Rafael Schafaschek - 14/03/2025 11:03:19</t>
  </si>
  <si>
    <t>Leonildo Nogueira Araujo - 14/03/2025 11:17:15</t>
  </si>
  <si>
    <t>Rafael Schafaschek - 14/03/2025 11:18:17</t>
  </si>
  <si>
    <t>Leonildo Nogueira Araujo - 14/03/2025 11:30:39</t>
  </si>
  <si>
    <t>Ezequiel Joaquim Dos Santos - 14/03/2025 11:50:13</t>
  </si>
  <si>
    <t>Rafael Schafaschek - 14/03/2025 12:03:52</t>
  </si>
  <si>
    <t>Thiago Fratucheli Aguiar - 14/03/2025 13:43:24</t>
  </si>
  <si>
    <t>Leonildo Nogueira Araujo - 15/03/2025 14:45:52</t>
  </si>
  <si>
    <t>Thiago Fratucheli Aguiar - 15/03/2025 15:01:45</t>
  </si>
  <si>
    <t>Rafael Schafaschek - 15/03/2025 15:10:19</t>
  </si>
  <si>
    <t>Leonildo Nogueira Araujo - 16/03/2025 10:30:06</t>
  </si>
  <si>
    <t>Thiago Fratucheli Aguiar - 16/03/2025 10:40:52</t>
  </si>
  <si>
    <t>Rafael Schafaschek - 16/03/2025 10:43:01</t>
  </si>
  <si>
    <t>Denis Ueslei Lopes Romero - 27/02/2025 13:21:52</t>
  </si>
  <si>
    <t>Rafael Schafaschek - 27/02/2025 13:24:02</t>
  </si>
  <si>
    <t>e31ab6f4_LIT_500_10</t>
  </si>
  <si>
    <t>Denis Ueslei Lopes Romero - 11/03/2025 11:54:38</t>
  </si>
  <si>
    <t>Leonildo Nogueira Araujo - 11/03/2025 13:10:23</t>
  </si>
  <si>
    <t>Rafael Schafaschek - 11/03/2025 13:12:31</t>
  </si>
  <si>
    <t>Leonildo Nogueira Araujo - 14/03/2025 10:35:43</t>
  </si>
  <si>
    <t>Rafael Schafaschek - 14/03/2025 10:42:41</t>
  </si>
  <si>
    <t>Leonildo Nogueira Araujo - 14/03/2025 12:01:56</t>
  </si>
  <si>
    <t>Ezequiel Joaquim Dos Santos - 14/03/2025 12:02:21</t>
  </si>
  <si>
    <t>Rafael Schafaschek - 14/03/2025 12:03:54</t>
  </si>
  <si>
    <t>Thiago Fratucheli Aguiar - 14/03/2025 13:43:28</t>
  </si>
  <si>
    <t>Leonildo Nogueira Araujo - 15/03/2025 14:45:54</t>
  </si>
  <si>
    <t>Thiago Fratucheli Aguiar - 15/03/2025 15:01:48</t>
  </si>
  <si>
    <t>Rafael Schafaschek - 15/03/2025 15:10:21</t>
  </si>
  <si>
    <t>Leonildo Nogueira Araujo - 16/03/2025 10:30:07</t>
  </si>
  <si>
    <t>Thiago Fratucheli Aguiar - 16/03/2025 10:40:55</t>
  </si>
  <si>
    <t>Rafael Schafaschek - 16/03/2025 10:43:04</t>
  </si>
  <si>
    <t>Denis Ueslei Lopes Romero - 27/02/2025 13:22:00</t>
  </si>
  <si>
    <t>Rafael Schafaschek - 27/02/2025 13:24:06</t>
  </si>
  <si>
    <t>04bb8051_TRM_067_10</t>
  </si>
  <si>
    <t>Leonildo Nogueira Araujo - 14/03/2025 10:37:54</t>
  </si>
  <si>
    <t>Rafael Schafaschek - 14/03/2025 10:49:27</t>
  </si>
  <si>
    <t>f3aa8068_TRM_067_10,2138486e_TRM_067_10,f6051d93_TRM_067_10</t>
  </si>
  <si>
    <t>Leonildo Nogueira Araujo - 14/03/2025 11:09:35</t>
  </si>
  <si>
    <t>Rafael Schafaschek - 14/03/2025 11:15:35</t>
  </si>
  <si>
    <t>Leonildo Nogueira Araujo - 14/03/2025 11:30:47</t>
  </si>
  <si>
    <t>Ezequiel Joaquim Dos Santos - 14/03/2025 11:50:23</t>
  </si>
  <si>
    <t>Rafael Schafaschek - 14/03/2025 12:03:57</t>
  </si>
  <si>
    <t>Thiago Fratucheli Aguiar - 14/03/2025 13:43:31</t>
  </si>
  <si>
    <t>Leonildo Nogueira Araujo - 15/03/2025 14:45:56</t>
  </si>
  <si>
    <t>Thiago Fratucheli Aguiar - 15/03/2025 15:01:50</t>
  </si>
  <si>
    <t>Rafael Schafaschek - 15/03/2025 15:10:24</t>
  </si>
  <si>
    <t>Leonildo Nogueira Araujo - 16/03/2025 10:30:08</t>
  </si>
  <si>
    <t>Thiago Fratucheli Aguiar - 16/03/2025 10:40:58</t>
  </si>
  <si>
    <t>Rafael Schafaschek - 16/03/2025 10:43:06</t>
  </si>
  <si>
    <t>Denis Ueslei Lopes Romero - 14/03/2025 10:46:37</t>
  </si>
  <si>
    <t>Rafael Schafaschek - 14/03/2025 10:49:22</t>
  </si>
  <si>
    <t>86c7ea84_MT_265_10,7040d820_MT_265_10,d9e09915_MT_265_10,a2692f76_MT_265_10,3e1b1679_MT_265_10,ef4cc555_MT_265_10,62b89528_MT_265_10,da89cb50_MT_265_10,06f8f891_MT_265_10,08324b08_MT_265_10,fa7fa8ff_MT_265_10,014e41e3_MT_265_10,0d4efdb6_MT_265_10,959ff228_MT_265_10,ae77576f_MT_265_10,6a87056f_MT_265_10</t>
  </si>
  <si>
    <t>Denis Ueslei Lopes Romero - 14/03/2025 10:56:08</t>
  </si>
  <si>
    <t>Rafael Schafaschek - 14/03/2025 10:57:42</t>
  </si>
  <si>
    <t>61a9c1a9_MT_265_10,2607b149_MT_265_10,a7ac6e03_MT_265_10,c9c235cc_MT_265_10,88eaba56_MT_265_10,7e2d971d_MT_265_10</t>
  </si>
  <si>
    <t>Leonildo Nogueira Araujo - 14/03/2025 11:17:25</t>
  </si>
  <si>
    <t>Rafael Schafaschek - 14/03/2025 11:18:26</t>
  </si>
  <si>
    <t>1b796a8a_MT_265_10,1be377fe_MT_265_10,97609aef_MT_265_10,81c84e16_MT_265_10</t>
  </si>
  <si>
    <t>Ezequiel Joaquim Dos Santos - 14/03/2025 11:52:55</t>
  </si>
  <si>
    <t>Thiago Fratucheli Aguiar - 14/03/2025 13:43:35</t>
  </si>
  <si>
    <t>Rafael Schafaschek - 14/03/2025 14:11:59</t>
  </si>
  <si>
    <t>61a9c1a9_MT_265_10,2607b149_MT_265_10,a7ac6e03_MT_265_10,c9c235cc_MT_265_10,88eaba56_MT_265_10,7e2d971d_MT_265_10,1b796a8a_MT_265_10,1be377fe_MT_265_10,97609aef_MT_265_10,81c84e16_MT_265_10</t>
  </si>
  <si>
    <t>Leonildo Nogueira Araujo - 15/03/2025 14:45:57</t>
  </si>
  <si>
    <t>Thiago Fratucheli Aguiar - 15/03/2025 15:01:53</t>
  </si>
  <si>
    <t>Rafael Schafaschek - 15/03/2025 15:10:26</t>
  </si>
  <si>
    <t>Thiago Fratucheli Aguiar - 16/03/2025 10:08:25</t>
  </si>
  <si>
    <t>Denis Ueslei Lopes Romero - 11/03/2025 16:40:03</t>
  </si>
  <si>
    <t>Rafael Schafaschek - 11/03/2025 16:45:30</t>
  </si>
  <si>
    <t>Denis Ueslei Lopes Romero - 14/03/2025 14:08:27</t>
  </si>
  <si>
    <t>Leonildo Nogueira Araujo - 14/03/2025 14:09:04</t>
  </si>
  <si>
    <t>Rafael Schafaschek - 14/03/2025 14:14:00</t>
  </si>
  <si>
    <t>Leonildo Nogueira Araujo - 15/03/2025 09:01:54</t>
  </si>
  <si>
    <t>Rafael Schafaschek - 15/03/2025 09:06:23</t>
  </si>
  <si>
    <t>Leonildo Nogueira Araujo - 15/03/2025 11:39:28</t>
  </si>
  <si>
    <t>Ezequiel Joaquim Dos Santos - 15/03/2025 12:31:41</t>
  </si>
  <si>
    <t>Rafael Schafaschek - 15/03/2025 12:35:07</t>
  </si>
  <si>
    <t>Thiago Fratucheli Aguiar - 15/03/2025 12:38:52</t>
  </si>
  <si>
    <t>Leonildo Nogueira Araujo - 15/03/2025 14:45:59</t>
  </si>
  <si>
    <t>Thiago Fratucheli Aguiar - 15/03/2025 15:01:56</t>
  </si>
  <si>
    <t>Rafael Schafaschek - 15/03/2025 15:10:28</t>
  </si>
  <si>
    <t>Leonildo Nogueira Araujo - 16/03/2025 10:30:10</t>
  </si>
  <si>
    <t>Thiago Fratucheli Aguiar - 16/03/2025 10:41:01</t>
  </si>
  <si>
    <t>Rafael Schafaschek - 16/03/2025 10:43:09</t>
  </si>
  <si>
    <t>Denis Ueslei Lopes Romero - 14/03/2025 14:07:51</t>
  </si>
  <si>
    <t>Rafael Schafaschek - 14/03/2025 14:11:48</t>
  </si>
  <si>
    <t>b249524a_ICI-002-10,ee79b70e_ICI-002-10</t>
  </si>
  <si>
    <t>Leonildo Nogueira Araujo - 14/03/2025 16:12:00</t>
  </si>
  <si>
    <t>Denis Ueslei Lopes Romero - 15/03/2025 10:50:23</t>
  </si>
  <si>
    <t>Rafael Schafaschek - 15/03/2025 10:57:40</t>
  </si>
  <si>
    <t>Leonildo Nogueira Araujo - 15/03/2025 11:21:13</t>
  </si>
  <si>
    <t>Rafael Schafaschek - 15/03/2025 11:22:00</t>
  </si>
  <si>
    <t>Leonildo Nogueira Araujo - 15/03/2025 11:39:30</t>
  </si>
  <si>
    <t>Ezequiel Joaquim Dos Santos - 15/03/2025 12:31:43</t>
  </si>
  <si>
    <t>Rafael Schafaschek - 15/03/2025 12:35:09</t>
  </si>
  <si>
    <t>Thiago Fratucheli Aguiar - 15/03/2025 12:38:56</t>
  </si>
  <si>
    <t>Leonildo Nogueira Araujo - 15/03/2025 14:46:01</t>
  </si>
  <si>
    <t>Thiago Fratucheli Aguiar - 15/03/2025 15:02:36</t>
  </si>
  <si>
    <t>Rafael Schafaschek - 15/03/2025 15:10:30</t>
  </si>
  <si>
    <t>Leonildo Nogueira Araujo - 16/03/2025 10:30:11</t>
  </si>
  <si>
    <t>Thiago Fratucheli Aguiar - 16/03/2025 10:41:43</t>
  </si>
  <si>
    <t>Rafael Schafaschek - 16/03/2025 10:43:11</t>
  </si>
  <si>
    <t>Denis Ueslei Lopes Romero - 15/03/2025 14:58:44</t>
  </si>
  <si>
    <t>Rafael Schafaschek - 15/03/2025 15:00:45</t>
  </si>
  <si>
    <t>Denis Ueslei Lopes Romero - 15/03/2025 15:04:10</t>
  </si>
  <si>
    <t>Leonildo Nogueira Araujo - 15/03/2025 15:05:05</t>
  </si>
  <si>
    <t>Rafael Schafaschek - 15/03/2025 15:11:19</t>
  </si>
  <si>
    <t>Leonildo Nogueira Araujo - 15/03/2025 15:16:51</t>
  </si>
  <si>
    <t>Rafael Schafaschek - 15/03/2025 15:19:23</t>
  </si>
  <si>
    <t>Leonildo Nogueira Araujo - 15/03/2025 15:19:46</t>
  </si>
  <si>
    <t>Ezequiel Joaquim Dos Santos - 15/03/2025 15:20:32</t>
  </si>
  <si>
    <t>Rafael Schafaschek - 15/03/2025 15:21:59</t>
  </si>
  <si>
    <t>Thiago Fratucheli Aguiar - 15/03/2025 15:24:47</t>
  </si>
  <si>
    <t>Leonildo Nogueira Araujo - 15/03/2025 15:29:40</t>
  </si>
  <si>
    <t>Rafael Schafaschek - 15/03/2025 15:30:11</t>
  </si>
  <si>
    <t>Thiago Fratucheli Aguiar - 15/03/2025 15:31:10</t>
  </si>
  <si>
    <t>Leonildo Nogueira Araujo - 16/03/2025 10:30:12</t>
  </si>
  <si>
    <t>Thiago Fratucheli Aguiar - 16/03/2025 10:41:04</t>
  </si>
  <si>
    <t>Rafael Schafaschek - 16/03/2025 10:43:29</t>
  </si>
  <si>
    <t>Denis Ueslei Lopes Romero - 14/03/2025 10:38:46</t>
  </si>
  <si>
    <t>Rafael Schafaschek - 14/03/2025 10:46:21</t>
  </si>
  <si>
    <t>Leonildo Nogueira Araujo - 14/03/2025 10:55:06</t>
  </si>
  <si>
    <t>Denis Ueslei Lopes Romero - 14/03/2025 10:59:35</t>
  </si>
  <si>
    <t>Rafael Schafaschek - 14/03/2025 11:03:57</t>
  </si>
  <si>
    <t>Leonildo Nogueira Araujo - 14/03/2025 11:17:18</t>
  </si>
  <si>
    <t>Rafael Schafaschek - 14/03/2025 11:18:19</t>
  </si>
  <si>
    <t>Ezequiel Joaquim Dos Santos - 14/03/2025 11:53:17</t>
  </si>
  <si>
    <t>Leonildo Nogueira Araujo - 14/03/2025 11:56:30</t>
  </si>
  <si>
    <t>Rafael Schafaschek - 14/03/2025 12:03:59</t>
  </si>
  <si>
    <t>Thiago Fratucheli Aguiar - 14/03/2025 13:43:39</t>
  </si>
  <si>
    <t>Leonildo Nogueira Araujo - 15/03/2025 14:46:03</t>
  </si>
  <si>
    <t>Thiago Fratucheli Aguiar - 15/03/2025 15:06:30</t>
  </si>
  <si>
    <t>Rafael Schafaschek - 15/03/2025 15:10:33</t>
  </si>
  <si>
    <t>Leonildo Nogueira Araujo - 16/03/2025 10:30:14</t>
  </si>
  <si>
    <t>Thiago Fratucheli Aguiar - 16/03/2025 10:41:07</t>
  </si>
  <si>
    <t>Rafael Schafaschek - 16/03/2025 10:43:32</t>
  </si>
  <si>
    <t>Denis Ueslei Lopes Romero - 17/02/2025 10:08:23</t>
  </si>
  <si>
    <t>Rafael Schafaschek - 17/02/2025 10:10:00</t>
  </si>
  <si>
    <t>Leonildo Nogueira Araujo - 14/03/2025 10:37:28</t>
  </si>
  <si>
    <t>Denis Ueslei Lopes Romero - 14/03/2025 10:39:26</t>
  </si>
  <si>
    <t>Rafael Schafaschek - 14/03/2025 10:46:30</t>
  </si>
  <si>
    <t>Leonildo Nogueira Araujo - 14/03/2025 11:17:20</t>
  </si>
  <si>
    <t>Rafael Schafaschek - 14/03/2025 11:18:22</t>
  </si>
  <si>
    <t>Leonildo Nogueira Araujo - 14/03/2025 11:35:44</t>
  </si>
  <si>
    <t>Ezequiel Joaquim Dos Santos - 14/03/2025 11:50:33</t>
  </si>
  <si>
    <t>Rafael Schafaschek - 14/03/2025 12:04:01</t>
  </si>
  <si>
    <t>Thiago Fratucheli Aguiar - 14/03/2025 13:43:42</t>
  </si>
  <si>
    <t>Leonildo Nogueira Araujo - 15/03/2025 14:46:05</t>
  </si>
  <si>
    <t>Thiago Fratucheli Aguiar - 15/03/2025 15:06:34</t>
  </si>
  <si>
    <t>Rafael Schafaschek - 15/03/2025 15:10:35</t>
  </si>
  <si>
    <t>Leonildo Nogueira Araujo - 16/03/2025 10:30:15</t>
  </si>
  <si>
    <t>Thiago Fratucheli Aguiar - 16/03/2025 10:41:11</t>
  </si>
  <si>
    <t>Rafael Schafaschek - 16/03/2025 10:43:35</t>
  </si>
  <si>
    <t>Denis Ueslei Lopes Romero - 03/03/2025 08:17:13</t>
  </si>
  <si>
    <t>Rafael Schafaschek - 03/03/2025 08:24:46</t>
  </si>
  <si>
    <t>Leonildo Nogueira Araujo - 10/03/2025 16:46:13</t>
  </si>
  <si>
    <t>Denis Ueslei Lopes Romero - 11/03/2025 07:06:45</t>
  </si>
  <si>
    <t>Rafael Schafaschek - 11/03/2025 07:35:53</t>
  </si>
  <si>
    <t>Leonildo Nogueira Araujo - 15/03/2025 14:45:11</t>
  </si>
  <si>
    <t>Rafael Schafaschek - 15/03/2025 14:48:02</t>
  </si>
  <si>
    <t>Ezequiel Joaquim Dos Santos - 15/03/2025 14:50:26</t>
  </si>
  <si>
    <t>Leonildo Nogueira Araujo - 15/03/2025 15:05:44</t>
  </si>
  <si>
    <t>Thiago Fratucheli Aguiar - 15/03/2025 15:07:11</t>
  </si>
  <si>
    <t>Rafael Schafaschek - 15/03/2025 15:11:11</t>
  </si>
  <si>
    <t>Leonildo Nogueira Araujo - 15/03/2025 15:17:07</t>
  </si>
  <si>
    <t>Rafael Schafaschek - 15/03/2025 15:21:42</t>
  </si>
  <si>
    <t>Thiago Fratucheli Aguiar - 15/03/2025 15:24:55</t>
  </si>
  <si>
    <t>Leonildo Nogueira Araujo - 16/03/2025 10:30:16</t>
  </si>
  <si>
    <t>Thiago Fratucheli Aguiar - 16/03/2025 10:41:14</t>
  </si>
  <si>
    <t>Rafael Schafaschek - 16/03/2025 10:43:37</t>
  </si>
  <si>
    <t>Denis Ueslei Lopes Romero - 27/02/2025 13:22:07</t>
  </si>
  <si>
    <t>Rafael Schafaschek - 27/02/2025 13:24:10</t>
  </si>
  <si>
    <t>45990f2e_CD-4001,b6700ed7_STE_001_10</t>
  </si>
  <si>
    <t>Leonildo Nogueira Araujo - 10/03/2025 16:42:05</t>
  </si>
  <si>
    <t>Denis Ueslei Lopes Romero - 11/03/2025 07:06:48</t>
  </si>
  <si>
    <t>Rafael Schafaschek - 11/03/2025 07:35:55</t>
  </si>
  <si>
    <t>Leonildo Nogueira Araujo - 14/03/2025 10:35:46</t>
  </si>
  <si>
    <t>Rafael Schafaschek - 14/03/2025 10:43:10</t>
  </si>
  <si>
    <t>Leonildo Nogueira Araujo - 14/03/2025 11:56:07</t>
  </si>
  <si>
    <t>Ezequiel Joaquim Dos Santos - 14/03/2025 12:02:18</t>
  </si>
  <si>
    <t>Rafael Schafaschek - 14/03/2025 12:04:03</t>
  </si>
  <si>
    <t>Thiago Fratucheli Aguiar - 14/03/2025 13:43:45</t>
  </si>
  <si>
    <t>Leonildo Nogueira Araujo - 15/03/2025 14:46:07</t>
  </si>
  <si>
    <t>Thiago Fratucheli Aguiar - 15/03/2025 15:06:38</t>
  </si>
  <si>
    <t>Rafael Schafaschek - 15/03/2025 15:10:37</t>
  </si>
  <si>
    <t>Leonildo Nogueira Araujo - 16/03/2025 10:30:19</t>
  </si>
  <si>
    <t>Thiago Fratucheli Aguiar - 16/03/2025 10:41:18</t>
  </si>
  <si>
    <t>Rafael Schafaschek - 16/03/2025 10:43:39</t>
  </si>
  <si>
    <t>Denis Ueslei Lopes Romero - 27/02/2025 13:22:04</t>
  </si>
  <si>
    <t>Rafael Schafaschek - 27/02/2025 13:24:08</t>
  </si>
  <si>
    <t>4a3014f8_XV_150_10</t>
  </si>
  <si>
    <t>Leonildo Nogueira Araujo - 10/03/2025 16:42:33</t>
  </si>
  <si>
    <t>Denis Ueslei Lopes Romero - 11/03/2025 07:06:50</t>
  </si>
  <si>
    <t>Rafael Schafaschek - 11/03/2025 07:36:30</t>
  </si>
  <si>
    <t>Leonildo Nogueira Araujo - 15/03/2025 11:21:15</t>
  </si>
  <si>
    <t>Rafael Schafaschek - 15/03/2025 11:22:04</t>
  </si>
  <si>
    <t>Leonildo Nogueira Araujo - 15/03/2025 11:39:32</t>
  </si>
  <si>
    <t>Ezequiel Joaquim Dos Santos - 15/03/2025 12:31:46</t>
  </si>
  <si>
    <t>Rafael Schafaschek - 15/03/2025 12:35:12</t>
  </si>
  <si>
    <t>Thiago Fratucheli Aguiar - 15/03/2025 12:39:00</t>
  </si>
  <si>
    <t>Leonildo Nogueira Araujo - 15/03/2025 14:46:51</t>
  </si>
  <si>
    <t>Thiago Fratucheli Aguiar - 15/03/2025 15:06:40</t>
  </si>
  <si>
    <t>Rafael Schafaschek - 15/03/2025 15:10:39</t>
  </si>
  <si>
    <t>Leonildo Nogueira Araujo - 16/03/2025 10:30:22</t>
  </si>
  <si>
    <t>Thiago Fratucheli Aguiar - 16/03/2025 10:41:21</t>
  </si>
  <si>
    <t>Rafael Schafaschek - 16/03/2025 10:43:42</t>
  </si>
  <si>
    <t>Denis Ueslei Lopes Romero - 17/02/2025 07:13:52</t>
  </si>
  <si>
    <t>Rafael Schafaschek - 17/02/2025 07:16:59</t>
  </si>
  <si>
    <t>Leonildo Nogueira Araujo - 11/03/2025 16:28:56</t>
  </si>
  <si>
    <t>Denis Ueslei Lopes Romero - 11/03/2025 16:40:49</t>
  </si>
  <si>
    <t>Rafael Schafaschek - 11/03/2025 16:45:51</t>
  </si>
  <si>
    <t>Leonildo Nogueira Araujo - 14/03/2025 11:39:40</t>
  </si>
  <si>
    <t>Rafael Schafaschek - 14/03/2025 14:11:53</t>
  </si>
  <si>
    <t>Leonildo Nogueira Araujo - 14/03/2025 16:43:16</t>
  </si>
  <si>
    <t>Ezequiel Joaquim Dos Santos - 15/03/2025 12:31:48</t>
  </si>
  <si>
    <t>Rafael Schafaschek - 15/03/2025 12:35:14</t>
  </si>
  <si>
    <t>Thiago Fratucheli Aguiar - 15/03/2025 12:39:03</t>
  </si>
  <si>
    <t>Leonildo Nogueira Araujo - 15/03/2025 14:46:15</t>
  </si>
  <si>
    <t>Thiago Fratucheli Aguiar - 15/03/2025 15:06:43</t>
  </si>
  <si>
    <t>Rafael Schafaschek - 15/03/2025 15:10:41</t>
  </si>
  <si>
    <t>Leonildo Nogueira Araujo - 16/03/2025 10:30:24</t>
  </si>
  <si>
    <t>Thiago Fratucheli Aguiar - 16/03/2025 10:41:24</t>
  </si>
  <si>
    <t>Rafael Schafaschek - 16/03/2025 10:43:44</t>
  </si>
  <si>
    <t>Denis Ueslei Lopes Romero - 24/02/2025 11:19:35</t>
  </si>
  <si>
    <t>Rafael Schafaschek - 24/02/2025 11:20:58</t>
  </si>
  <si>
    <t>Leonildo Nogueira Araujo - 11/03/2025 16:28:59</t>
  </si>
  <si>
    <t>Denis Ueslei Lopes Romero - 11/03/2025 16:40:52</t>
  </si>
  <si>
    <t>Rafael Schafaschek - 11/03/2025 16:45:54</t>
  </si>
  <si>
    <t>Leonildo Nogueira Araujo - 14/03/2025 11:17:22</t>
  </si>
  <si>
    <t>Rafael Schafaschek - 14/03/2025 11:18:24</t>
  </si>
  <si>
    <t>Leonildo Nogueira Araujo - 14/03/2025 11:27:22</t>
  </si>
  <si>
    <t>Ezequiel Joaquim Dos Santos - 14/03/2025 11:50:39</t>
  </si>
  <si>
    <t>Rafael Schafaschek - 14/03/2025 12:04:06</t>
  </si>
  <si>
    <t>Thiago Fratucheli Aguiar - 14/03/2025 13:43:48</t>
  </si>
  <si>
    <t>Leonildo Nogueira Araujo - 15/03/2025 14:46:17</t>
  </si>
  <si>
    <t>Thiago Fratucheli Aguiar - 15/03/2025 15:06:46</t>
  </si>
  <si>
    <t>Rafael Schafaschek - 15/03/2025 15:10:44</t>
  </si>
  <si>
    <t>Leonildo Nogueira Araujo - 16/03/2025 10:30:25</t>
  </si>
  <si>
    <t>Thiago Fratucheli Aguiar - 16/03/2025 10:41:27</t>
  </si>
  <si>
    <t>Rafael Schafaschek - 16/03/2025 10:43:47</t>
  </si>
  <si>
    <t>Denis Ueslei Lopes Romero - 11/03/2025 17:53:43</t>
  </si>
  <si>
    <t>Rafael Schafaschek - 11/03/2025 17:54:24</t>
  </si>
  <si>
    <t>dca89e08_BC-7104,3e46223c_BC-7105</t>
  </si>
  <si>
    <t>Denis Ueslei Lopes Romero - 11/03/2025 17:57:11</t>
  </si>
  <si>
    <t>Leonildo Nogueira Araujo - 11/03/2025 17:58:24</t>
  </si>
  <si>
    <t>Rafael Schafaschek - 11/03/2025 17:58:48</t>
  </si>
  <si>
    <t>Leonildo Nogueira Araujo - 12/03/2025 10:20:37</t>
  </si>
  <si>
    <t>Rafael Schafaschek - 12/03/2025 10:21:07</t>
  </si>
  <si>
    <t>Thiago Fratucheli Aguiar - 12/03/2025 12:04:03</t>
  </si>
  <si>
    <t>Ezequiel Joaquim Dos Santos - 12/03/2025 12:45:58</t>
  </si>
  <si>
    <t>Rafael Schafaschek - 12/03/2025 12:51:44</t>
  </si>
  <si>
    <t>Leonildo Nogueira Araujo - 15/03/2025 14:46:53</t>
  </si>
  <si>
    <t>Rafael Schafaschek - 15/03/2025 14:55:42</t>
  </si>
  <si>
    <t>Thiago Fratucheli Aguiar - 15/03/2025 15:02:32</t>
  </si>
  <si>
    <t>Leonildo Nogueira Araujo - 16/03/2025 10:16:43</t>
  </si>
  <si>
    <t>Thiago Fratucheli Aguiar - 16/03/2025 10:17:28</t>
  </si>
  <si>
    <t>Rafael Schafaschek - 16/03/2025 10:37:12</t>
  </si>
  <si>
    <t>Denis Ueslei Lopes Romero - 06/03/2025 10:26:49</t>
  </si>
  <si>
    <t>Rafael Schafaschek - 06/03/2025 10:31:51</t>
  </si>
  <si>
    <t>Leonildo Nogueira Araujo - 11/03/2025 13:43:48</t>
  </si>
  <si>
    <t>Denis Ueslei Lopes Romero - 11/03/2025 13:46:03</t>
  </si>
  <si>
    <t>Rafael Schafaschek - 11/03/2025 13:47:13</t>
  </si>
  <si>
    <t>Leonildo Nogueira Araujo - 12/03/2025 09:22:19</t>
  </si>
  <si>
    <t>Rafael Schafaschek - 12/03/2025 09:24:09</t>
  </si>
  <si>
    <t>Leonildo Nogueira Araujo - 12/03/2025 09:26:31</t>
  </si>
  <si>
    <t>Ezequiel Joaquim Dos Santos - 12/03/2025 12:35:42</t>
  </si>
  <si>
    <t>Rafael Schafaschek - 12/03/2025 12:51:47</t>
  </si>
  <si>
    <t>Thiago Fratucheli Aguiar - 12/03/2025 13:50:41</t>
  </si>
  <si>
    <t>Leonildo Nogueira Araujo - 12/03/2025 14:46:13</t>
  </si>
  <si>
    <t>Thiago Fratucheli Aguiar - 13/03/2025 10:50:23</t>
  </si>
  <si>
    <t>Rafael Schafaschek - 13/03/2025 10:58:46</t>
  </si>
  <si>
    <t>Leonildo Nogueira Araujo - 16/03/2025 10:16:45</t>
  </si>
  <si>
    <t>Thiago Fratucheli Aguiar - 16/03/2025 10:17:31</t>
  </si>
  <si>
    <t>Rafael Schafaschek - 16/03/2025 10:37:14</t>
  </si>
  <si>
    <t>Denis Ueslei Lopes Romero - 21/02/2025 07:18:32</t>
  </si>
  <si>
    <t>Rafael Schafaschek - 21/02/2025 09:48:51</t>
  </si>
  <si>
    <t>Denis Ueslei Lopes Romero - 24/02/2025 15:59:02</t>
  </si>
  <si>
    <t>Leonildo Nogueira Araujo - 24/02/2025 16:03:52</t>
  </si>
  <si>
    <t>Rafael Schafaschek - 24/02/2025 16:07:01</t>
  </si>
  <si>
    <t>Leonildo Nogueira Araujo - 11/03/2025 16:29:08</t>
  </si>
  <si>
    <t>Rafael Schafaschek - 11/03/2025 16:33:17</t>
  </si>
  <si>
    <t>Leonildo Nogueira Araujo - 11/03/2025 16:34:21</t>
  </si>
  <si>
    <t>Ezequiel Joaquim Dos Santos - 12/03/2025 12:35:44</t>
  </si>
  <si>
    <t>Rafael Schafaschek - 12/03/2025 12:51:49</t>
  </si>
  <si>
    <t>Thiago Fratucheli Aguiar - 12/03/2025 13:50:45</t>
  </si>
  <si>
    <t>Leonildo Nogueira Araujo - 12/03/2025 14:46:44</t>
  </si>
  <si>
    <t>Thiago Fratucheli Aguiar - 13/03/2025 10:42:03</t>
  </si>
  <si>
    <t>Rafael Schafaschek - 13/03/2025 10:58:49</t>
  </si>
  <si>
    <t>Leonildo Nogueira Araujo - 16/03/2025 10:16:46</t>
  </si>
  <si>
    <t>Thiago Fratucheli Aguiar - 16/03/2025 10:17:35</t>
  </si>
  <si>
    <t>Rafael Schafaschek - 16/03/2025 10:37:16</t>
  </si>
  <si>
    <t>Denis Ueslei Lopes Romero - 11/03/2025 07:07:57</t>
  </si>
  <si>
    <t>Rafael Schafaschek - 11/03/2025 07:35:33</t>
  </si>
  <si>
    <t>Denis Ueslei Lopes Romero - 11/03/2025 09:51:12</t>
  </si>
  <si>
    <t>Leonildo Nogueira Araujo - 11/03/2025 09:53:53</t>
  </si>
  <si>
    <t>Rafael Schafaschek - 11/03/2025 09:54:58</t>
  </si>
  <si>
    <t>Leonildo Nogueira Araujo - 12/03/2025 09:22:37</t>
  </si>
  <si>
    <t>Rafael Schafaschek - 12/03/2025 09:24:12</t>
  </si>
  <si>
    <t>Leonildo Nogueira Araujo - 12/03/2025 09:26:33</t>
  </si>
  <si>
    <t>Ezequiel Joaquim Dos Santos - 12/03/2025 12:35:46</t>
  </si>
  <si>
    <t>Rafael Schafaschek - 12/03/2025 12:51:51</t>
  </si>
  <si>
    <t>Thiago Fratucheli Aguiar - 12/03/2025 13:50:51</t>
  </si>
  <si>
    <t>Leonildo Nogueira Araujo - 13/03/2025 09:44:57</t>
  </si>
  <si>
    <t>Thiago Fratucheli Aguiar - 13/03/2025 10:42:09</t>
  </si>
  <si>
    <t>Rafael Schafaschek - 13/03/2025 10:58:51</t>
  </si>
  <si>
    <t>Leonildo Nogueira Araujo - 16/03/2025 10:16:48</t>
  </si>
  <si>
    <t>Thiago Fratucheli Aguiar - 16/03/2025 10:17:38</t>
  </si>
  <si>
    <t>Rafael Schafaschek - 16/03/2025 10:37:18</t>
  </si>
  <si>
    <t>Denis Ueslei Lopes Romero - 21/02/2025 07:18:34</t>
  </si>
  <si>
    <t>Rafael Schafaschek - 21/02/2025 09:48:54</t>
  </si>
  <si>
    <t>Denis Ueslei Lopes Romero - 25/02/2025 10:28:26</t>
  </si>
  <si>
    <t>Leonildo Nogueira Araujo - 25/02/2025 10:33:03</t>
  </si>
  <si>
    <t>Rafael Schafaschek - 25/02/2025 10:35:05</t>
  </si>
  <si>
    <t>Leonildo Nogueira Araujo - 11/03/2025 16:29:11</t>
  </si>
  <si>
    <t>Rafael Schafaschek - 11/03/2025 16:33:19</t>
  </si>
  <si>
    <t>Leonildo Nogueira Araujo - 11/03/2025 16:34:24</t>
  </si>
  <si>
    <t>Ezequiel Joaquim Dos Santos - 12/03/2025 12:35:48</t>
  </si>
  <si>
    <t>Rafael Schafaschek - 12/03/2025 12:51:54</t>
  </si>
  <si>
    <t>Thiago Fratucheli Aguiar - 12/03/2025 13:50:55</t>
  </si>
  <si>
    <t>Leonildo Nogueira Araujo - 13/03/2025 09:44:59</t>
  </si>
  <si>
    <t>Thiago Fratucheli Aguiar - 13/03/2025 10:42:12</t>
  </si>
  <si>
    <t>Rafael Schafaschek - 13/03/2025 10:58:53</t>
  </si>
  <si>
    <t>Leonildo Nogueira Araujo - 16/03/2025 10:16:50</t>
  </si>
  <si>
    <t>Thiago Fratucheli Aguiar - 16/03/2025 10:17:42</t>
  </si>
  <si>
    <t>Rafael Schafaschek - 16/03/2025 10:37:20</t>
  </si>
  <si>
    <t>Denis Ueslei Lopes Romero - 11/03/2025 09:50:12</t>
  </si>
  <si>
    <t>Rafael Schafaschek - 11/03/2025 09:52:56</t>
  </si>
  <si>
    <t>Leonildo Nogueira Araujo - 11/03/2025 13:43:19</t>
  </si>
  <si>
    <t>Denis Ueslei Lopes Romero - 11/03/2025 13:46:06</t>
  </si>
  <si>
    <t>Rafael Schafaschek - 11/03/2025 13:47:15</t>
  </si>
  <si>
    <t>Leonildo Nogueira Araujo - 12/03/2025 09:22:40</t>
  </si>
  <si>
    <t>Rafael Schafaschek - 12/03/2025 09:24:13</t>
  </si>
  <si>
    <t>Leonildo Nogueira Araujo - 12/03/2025 09:26:35</t>
  </si>
  <si>
    <t>Ezequiel Joaquim Dos Santos - 12/03/2025 12:35:50</t>
  </si>
  <si>
    <t>Rafael Schafaschek - 12/03/2025 12:51:56</t>
  </si>
  <si>
    <t>Thiago Fratucheli Aguiar - 12/03/2025 13:50:59</t>
  </si>
  <si>
    <t>Leonildo Nogueira Araujo - 13/03/2025 09:45:02</t>
  </si>
  <si>
    <t>Thiago Fratucheli Aguiar - 13/03/2025 10:42:06</t>
  </si>
  <si>
    <t>Rafael Schafaschek - 13/03/2025 10:58:55</t>
  </si>
  <si>
    <t>Leonildo Nogueira Araujo - 16/03/2025 10:18:17</t>
  </si>
  <si>
    <t>Thiago Fratucheli Aguiar - 16/03/2025 10:24:25</t>
  </si>
  <si>
    <t>Rafael Schafaschek - 16/03/2025 10:37:22</t>
  </si>
  <si>
    <t>Denis Ueslei Lopes Romero - 21/02/2025 07:18:37</t>
  </si>
  <si>
    <t>Rafael Schafaschek - 21/02/2025 09:48:56</t>
  </si>
  <si>
    <t>Denis Ueslei Lopes Romero - 25/02/2025 10:28:28</t>
  </si>
  <si>
    <t>Leonildo Nogueira Araujo - 25/02/2025 10:33:06</t>
  </si>
  <si>
    <t>Rafael Schafaschek - 25/02/2025 10:35:08</t>
  </si>
  <si>
    <t>Leonildo Nogueira Araujo - 12/03/2025 09:22:43</t>
  </si>
  <si>
    <t>Rafael Schafaschek - 12/03/2025 09:24:16</t>
  </si>
  <si>
    <t>Leonildo Nogueira Araujo - 12/03/2025 09:26:38</t>
  </si>
  <si>
    <t>Ezequiel Joaquim Dos Santos - 12/03/2025 12:35:53</t>
  </si>
  <si>
    <t>Rafael Schafaschek - 12/03/2025 12:51:59</t>
  </si>
  <si>
    <t>Thiago Fratucheli Aguiar - 12/03/2025 13:51:02</t>
  </si>
  <si>
    <t>Leonildo Nogueira Araujo - 13/03/2025 09:45:04</t>
  </si>
  <si>
    <t>Thiago Fratucheli Aguiar - 13/03/2025 10:42:15</t>
  </si>
  <si>
    <t>Rafael Schafaschek - 13/03/2025 10:58:57</t>
  </si>
  <si>
    <t>Leonildo Nogueira Araujo - 16/03/2025 10:18:20</t>
  </si>
  <si>
    <t>Thiago Fratucheli Aguiar - 16/03/2025 10:24:27</t>
  </si>
  <si>
    <t>Rafael Schafaschek - 16/03/2025 10:37:24</t>
  </si>
  <si>
    <t>Denis Ueslei Lopes Romero - 21/02/2025 07:18:39</t>
  </si>
  <si>
    <t>Rafael Schafaschek - 21/02/2025 09:48:58</t>
  </si>
  <si>
    <t>Denis Ueslei Lopes Romero - 26/02/2025 10:38:05</t>
  </si>
  <si>
    <t>Leonildo Nogueira Araujo - 26/02/2025 10:40:17</t>
  </si>
  <si>
    <t>Rafael Schafaschek - 26/02/2025 10:43:40</t>
  </si>
  <si>
    <t>Leonildo Nogueira Araujo - 12/03/2025 09:22:45</t>
  </si>
  <si>
    <t>Rafael Schafaschek - 12/03/2025 09:24:18</t>
  </si>
  <si>
    <t>Leonildo Nogueira Araujo - 12/03/2025 09:26:40</t>
  </si>
  <si>
    <t>Ezequiel Joaquim Dos Santos - 12/03/2025 12:35:55</t>
  </si>
  <si>
    <t>Rafael Schafaschek - 12/03/2025 12:52:01</t>
  </si>
  <si>
    <t>Thiago Fratucheli Aguiar - 12/03/2025 13:51:06</t>
  </si>
  <si>
    <t>Leonildo Nogueira Araujo - 13/03/2025 09:45:07</t>
  </si>
  <si>
    <t>Thiago Fratucheli Aguiar - 13/03/2025 10:42:17</t>
  </si>
  <si>
    <t>Rafael Schafaschek - 13/03/2025 10:59:00</t>
  </si>
  <si>
    <t>Leonildo Nogueira Araujo - 16/03/2025 10:18:22</t>
  </si>
  <si>
    <t>Thiago Fratucheli Aguiar - 16/03/2025 10:24:34</t>
  </si>
  <si>
    <t>Rafael Schafaschek - 16/03/2025 10:37:26</t>
  </si>
  <si>
    <t>Denis Ueslei Lopes Romero - 11/03/2025 13:07:06</t>
  </si>
  <si>
    <t>Rafael Schafaschek - 11/03/2025 13:12:16</t>
  </si>
  <si>
    <t>Leonildo Nogueira Araujo - 11/03/2025 13:43:51</t>
  </si>
  <si>
    <t>Denis Ueslei Lopes Romero - 11/03/2025 13:46:08</t>
  </si>
  <si>
    <t>Rafael Schafaschek - 11/03/2025 13:47:18</t>
  </si>
  <si>
    <t>Leonildo Nogueira Araujo - 11/03/2025 16:29:13</t>
  </si>
  <si>
    <t>Rafael Schafaschek - 11/03/2025 16:33:21</t>
  </si>
  <si>
    <t>Leonildo Nogueira Araujo - 11/03/2025 16:34:27</t>
  </si>
  <si>
    <t>Ezequiel Joaquim Dos Santos - 12/03/2025 12:35:57</t>
  </si>
  <si>
    <t>Rafael Schafaschek - 12/03/2025 12:52:03</t>
  </si>
  <si>
    <t>Thiago Fratucheli Aguiar - 12/03/2025 13:51:10</t>
  </si>
  <si>
    <t>Leonildo Nogueira Araujo - 13/03/2025 09:45:09</t>
  </si>
  <si>
    <t>Thiago Fratucheli Aguiar - 13/03/2025 10:42:20</t>
  </si>
  <si>
    <t>Rafael Schafaschek - 13/03/2025 10:59:02</t>
  </si>
  <si>
    <t>Leonildo Nogueira Araujo - 16/03/2025 10:18:24</t>
  </si>
  <si>
    <t>Thiago Fratucheli Aguiar - 16/03/2025 10:24:37</t>
  </si>
  <si>
    <t>Rafael Schafaschek - 16/03/2025 10:37:29</t>
  </si>
  <si>
    <t>Denis Ueslei Lopes Romero - 11/03/2025 09:50:14</t>
  </si>
  <si>
    <t>Rafael Schafaschek - 11/03/2025 09:52:58</t>
  </si>
  <si>
    <t>Denis Ueslei Lopes Romero - 11/03/2025 13:05:27</t>
  </si>
  <si>
    <t>Leonildo Nogueira Araujo - 11/03/2025 13:10:31</t>
  </si>
  <si>
    <t>Rafael Schafaschek - 11/03/2025 13:12:52</t>
  </si>
  <si>
    <t>Leonildo Nogueira Araujo - 12/03/2025 09:22:48</t>
  </si>
  <si>
    <t>Rafael Schafaschek - 12/03/2025 09:24:20</t>
  </si>
  <si>
    <t>Leonildo Nogueira Araujo - 12/03/2025 09:26:42</t>
  </si>
  <si>
    <t>Ezequiel Joaquim Dos Santos - 12/03/2025 12:35:59</t>
  </si>
  <si>
    <t>Rafael Schafaschek - 12/03/2025 12:52:07</t>
  </si>
  <si>
    <t>Thiago Fratucheli Aguiar - 12/03/2025 13:51:13</t>
  </si>
  <si>
    <t>Leonildo Nogueira Araujo - 13/03/2025 09:45:11</t>
  </si>
  <si>
    <t>Thiago Fratucheli Aguiar - 13/03/2025 10:42:23</t>
  </si>
  <si>
    <t>Rafael Schafaschek - 13/03/2025 10:59:05</t>
  </si>
  <si>
    <t>Leonildo Nogueira Araujo - 16/03/2025 10:18:27</t>
  </si>
  <si>
    <t>Thiago Fratucheli Aguiar - 16/03/2025 10:24:40</t>
  </si>
  <si>
    <t>Rafael Schafaschek - 16/03/2025 10:37:31</t>
  </si>
  <si>
    <t>Denis Ueslei Lopes Romero - 06/03/2025 10:26:51</t>
  </si>
  <si>
    <t>Rafael Schafaschek - 06/03/2025 10:31:53</t>
  </si>
  <si>
    <t>Denis Ueslei Lopes Romero - 11/03/2025 13:05:29</t>
  </si>
  <si>
    <t>Leonildo Nogueira Araujo - 11/03/2025 13:10:34</t>
  </si>
  <si>
    <t>Rafael Schafaschek - 11/03/2025 13:12:56</t>
  </si>
  <si>
    <t>Leonildo Nogueira Araujo - 12/03/2025 09:22:50</t>
  </si>
  <si>
    <t>Rafael Schafaschek - 12/03/2025 09:24:22</t>
  </si>
  <si>
    <t>Leonildo Nogueira Araujo - 12/03/2025 09:26:44</t>
  </si>
  <si>
    <t>Ezequiel Joaquim Dos Santos - 12/03/2025 12:36:01</t>
  </si>
  <si>
    <t>Rafael Schafaschek - 12/03/2025 12:52:09</t>
  </si>
  <si>
    <t>Thiago Fratucheli Aguiar - 12/03/2025 13:51:17</t>
  </si>
  <si>
    <t>Leonildo Nogueira Araujo - 13/03/2025 09:45:13</t>
  </si>
  <si>
    <t>Thiago Fratucheli Aguiar - 13/03/2025 10:42:26</t>
  </si>
  <si>
    <t>Rafael Schafaschek - 13/03/2025 10:59:07</t>
  </si>
  <si>
    <t>Leonildo Nogueira Araujo - 16/03/2025 10:18:28</t>
  </si>
  <si>
    <t>Thiago Fratucheli Aguiar - 16/03/2025 10:24:44</t>
  </si>
  <si>
    <t>Rafael Schafaschek - 16/03/2025 10:37:33</t>
  </si>
  <si>
    <t>Denis Ueslei Lopes Romero - 21/02/2025 07:18:41</t>
  </si>
  <si>
    <t>Rafael Schafaschek - 21/02/2025 09:49:01</t>
  </si>
  <si>
    <t>Denis Ueslei Lopes Romero - 24/02/2025 15:59:05</t>
  </si>
  <si>
    <t>Leonildo Nogueira Araujo - 24/02/2025 16:03:54</t>
  </si>
  <si>
    <t>Rafael Schafaschek - 24/02/2025 16:07:03</t>
  </si>
  <si>
    <t>Leonildo Nogueira Araujo - 12/03/2025 09:22:53</t>
  </si>
  <si>
    <t>Rafael Schafaschek - 12/03/2025 09:24:25</t>
  </si>
  <si>
    <t>Leonildo Nogueira Araujo - 12/03/2025 09:26:46</t>
  </si>
  <si>
    <t>Ezequiel Joaquim Dos Santos - 12/03/2025 12:36:04</t>
  </si>
  <si>
    <t>Rafael Schafaschek - 12/03/2025 12:52:12</t>
  </si>
  <si>
    <t>Thiago Fratucheli Aguiar - 12/03/2025 13:51:20</t>
  </si>
  <si>
    <t>Leonildo Nogueira Araujo - 13/03/2025 09:45:15</t>
  </si>
  <si>
    <t>Thiago Fratucheli Aguiar - 13/03/2025 10:42:29</t>
  </si>
  <si>
    <t>Rafael Schafaschek - 13/03/2025 10:59:09</t>
  </si>
  <si>
    <t>Leonildo Nogueira Araujo - 16/03/2025 10:18:30</t>
  </si>
  <si>
    <t>Thiago Fratucheli Aguiar - 16/03/2025 10:24:47</t>
  </si>
  <si>
    <t>Rafael Schafaschek - 16/03/2025 10:37:35</t>
  </si>
  <si>
    <t>Denis Ueslei Lopes Romero - 15/03/2025 08:48:53</t>
  </si>
  <si>
    <t>Rafael Schafaschek - 15/03/2025 09:03:57</t>
  </si>
  <si>
    <t>Denis Ueslei Lopes Romero - 15/03/2025 10:50:28</t>
  </si>
  <si>
    <t>Leonildo Nogueira Araujo - 15/03/2025 11:25:28</t>
  </si>
  <si>
    <t>Rafael Schafaschek - 15/03/2025 11:27:22</t>
  </si>
  <si>
    <t>Leonildo Nogueira Araujo - 15/03/2025 11:33:49</t>
  </si>
  <si>
    <t>Rafael Schafaschek - 15/03/2025 11:34:30</t>
  </si>
  <si>
    <t>Leonildo Nogueira Araujo - 15/03/2025 11:39:35</t>
  </si>
  <si>
    <t>Ezequiel Joaquim Dos Santos - 15/03/2025 12:31:52</t>
  </si>
  <si>
    <t>Thiago Fratucheli Aguiar - 15/03/2025 12:37:43</t>
  </si>
  <si>
    <t>Rafael Schafaschek - 15/03/2025 12:45:44</t>
  </si>
  <si>
    <t>Leonildo Nogueira Araujo - 15/03/2025 14:46:55</t>
  </si>
  <si>
    <t>Rafael Schafaschek - 15/03/2025 14:55:54</t>
  </si>
  <si>
    <t>Thiago Fratucheli Aguiar - 15/03/2025 15:02:05</t>
  </si>
  <si>
    <t>Leonildo Nogueira Araujo - 16/03/2025 10:18:32</t>
  </si>
  <si>
    <t>Thiago Fratucheli Aguiar - 16/03/2025 10:24:50</t>
  </si>
  <si>
    <t>Rafael Schafaschek - 16/03/2025 10:37:37</t>
  </si>
  <si>
    <t>Denis Ueslei Lopes Romero - 27/02/2025 13:55:04</t>
  </si>
  <si>
    <t>Rafael Schafaschek - 27/02/2025 13:55:45</t>
  </si>
  <si>
    <t>e5fbb9c9_TQ7105</t>
  </si>
  <si>
    <t>Denis Ueslei Lopes Romero - 27/02/2025 15:42:03</t>
  </si>
  <si>
    <t>Leonildo Nogueira Araujo - 03/03/2025 12:52:55</t>
  </si>
  <si>
    <t>Rafael Schafaschek - 03/03/2025 14:02:09</t>
  </si>
  <si>
    <t>Leonildo Nogueira Araujo - 15/03/2025 09:00:56</t>
  </si>
  <si>
    <t>Rafael Schafaschek - 15/03/2025 09:06:26</t>
  </si>
  <si>
    <t>Leonildo Nogueira Araujo - 15/03/2025 11:39:36</t>
  </si>
  <si>
    <t>Ezequiel Joaquim Dos Santos - 15/03/2025 12:31:54</t>
  </si>
  <si>
    <t>Thiago Fratucheli Aguiar - 15/03/2025 12:37:46</t>
  </si>
  <si>
    <t>Rafael Schafaschek - 15/03/2025 12:45:46</t>
  </si>
  <si>
    <t>Leonildo Nogueira Araujo - 15/03/2025 14:46:57</t>
  </si>
  <si>
    <t>Thiago Fratucheli Aguiar - 15/03/2025 15:02:08</t>
  </si>
  <si>
    <t>Rafael Schafaschek - 15/03/2025 15:10:47</t>
  </si>
  <si>
    <t>Leonildo Nogueira Araujo - 16/03/2025 10:18:33</t>
  </si>
  <si>
    <t>Thiago Fratucheli Aguiar - 16/03/2025 10:24:53</t>
  </si>
  <si>
    <t>Rafael Schafaschek - 16/03/2025 10:37:39</t>
  </si>
  <si>
    <t>Denis Ueslei Lopes Romero - 27/02/2025 13:54:57</t>
  </si>
  <si>
    <t>Rafael Schafaschek - 27/02/2025 13:55:40</t>
  </si>
  <si>
    <t>159818dc_TQ7109</t>
  </si>
  <si>
    <t>Leonildo Nogueira Araujo - 11/03/2025 13:43:53</t>
  </si>
  <si>
    <t>Denis Ueslei Lopes Romero - 11/03/2025 13:46:10</t>
  </si>
  <si>
    <t>Rafael Schafaschek - 11/03/2025 13:47:20</t>
  </si>
  <si>
    <t>Leonildo Nogueira Araujo - 14/03/2025 10:35:50</t>
  </si>
  <si>
    <t>Rafael Schafaschek - 14/03/2025 10:42:44</t>
  </si>
  <si>
    <t>Leonildo Nogueira Araujo - 14/03/2025 14:09:18</t>
  </si>
  <si>
    <t>Ezequiel Joaquim Dos Santos - 15/03/2025 12:31:56</t>
  </si>
  <si>
    <t>Thiago Fratucheli Aguiar - 15/03/2025 12:37:50</t>
  </si>
  <si>
    <t>Rafael Schafaschek - 15/03/2025 12:45:48</t>
  </si>
  <si>
    <t>Leonildo Nogueira Araujo - 15/03/2025 14:46:58</t>
  </si>
  <si>
    <t>Thiago Fratucheli Aguiar - 15/03/2025 15:02:11</t>
  </si>
  <si>
    <t>Rafael Schafaschek - 15/03/2025 15:10:50</t>
  </si>
  <si>
    <t>Leonildo Nogueira Araujo - 16/03/2025 10:18:37</t>
  </si>
  <si>
    <t>Thiago Fratucheli Aguiar - 16/03/2025 10:25:23</t>
  </si>
  <si>
    <t>Rafael Schafaschek - 16/03/2025 10:37:41</t>
  </si>
  <si>
    <t>Denis Ueslei Lopes Romero - 24/02/2025 12:45:23</t>
  </si>
  <si>
    <t>Rafael Schafaschek - 24/02/2025 12:46:09</t>
  </si>
  <si>
    <t>Denis Ueslei Lopes Romero - 26/02/2025 13:49:58</t>
  </si>
  <si>
    <t>Leonildo Nogueira Araujo - 11/03/2025 13:52:56</t>
  </si>
  <si>
    <t>Rafael Schafaschek - 11/03/2025 13:55:38</t>
  </si>
  <si>
    <t>Leonildo Nogueira Araujo - 12/03/2025 09:22:55</t>
  </si>
  <si>
    <t>Rafael Schafaschek - 12/03/2025 09:24:27</t>
  </si>
  <si>
    <t>Leonildo Nogueira Araujo - 12/03/2025 09:26:48</t>
  </si>
  <si>
    <t>Ezequiel Joaquim Dos Santos - 12/03/2025 12:36:06</t>
  </si>
  <si>
    <t>Rafael Schafaschek - 12/03/2025 12:52:14</t>
  </si>
  <si>
    <t>Thiago Fratucheli Aguiar - 12/03/2025 13:51:24</t>
  </si>
  <si>
    <t>Leonildo Nogueira Araujo - 13/03/2025 09:45:17</t>
  </si>
  <si>
    <t>Thiago Fratucheli Aguiar - 13/03/2025 10:42:33</t>
  </si>
  <si>
    <t>Rafael Schafaschek - 13/03/2025 10:59:11</t>
  </si>
  <si>
    <t>Leonildo Nogueira Araujo - 16/03/2025 10:18:38</t>
  </si>
  <si>
    <t>Thiago Fratucheli Aguiar - 16/03/2025 10:25:26</t>
  </si>
  <si>
    <t>Rafael Schafaschek - 16/03/2025 10:37:43</t>
  </si>
  <si>
    <t>Denis Ueslei Lopes Romero - 27/02/2025 13:54:49</t>
  </si>
  <si>
    <t>Rafael Schafaschek - 27/02/2025 13:55:34</t>
  </si>
  <si>
    <t>1011c5b1_CL7106</t>
  </si>
  <si>
    <t>Denis Ueslei Lopes Romero - 11/03/2025 09:51:15</t>
  </si>
  <si>
    <t>Leonildo Nogueira Araujo - 11/03/2025 09:53:55</t>
  </si>
  <si>
    <t>Rafael Schafaschek - 11/03/2025 09:55:02</t>
  </si>
  <si>
    <t>Leonildo Nogueira Araujo - 17/03/2025 12:03:37</t>
  </si>
  <si>
    <t>Rafael Schafaschek - 17/03/2025 12:06:35</t>
  </si>
  <si>
    <t>Leonildo Nogueira Araujo - 17/03/2025 16:00:24</t>
  </si>
  <si>
    <t>Ezequiel Joaquim Dos Santos - 17/03/2025 16:24:53</t>
  </si>
  <si>
    <t>Thiago Fratucheli Aguiar - 17/03/2025 16:41:36</t>
  </si>
  <si>
    <t>Rafael Schafaschek - 17/03/2025 16:42:23</t>
  </si>
  <si>
    <t>Não Liberado</t>
  </si>
  <si>
    <t>Denis Ueslei Lopes Romero - 21/02/2025 07:18:43</t>
  </si>
  <si>
    <t>Rafael Schafaschek - 21/02/2025 09:49:03</t>
  </si>
  <si>
    <t>Denis Ueslei Lopes Romero - 26/02/2025 10:38:08</t>
  </si>
  <si>
    <t>Leonildo Nogueira Araujo - 26/02/2025 10:40:19</t>
  </si>
  <si>
    <t>Rafael Schafaschek - 26/02/2025 10:43:43</t>
  </si>
  <si>
    <t>Leonildo Nogueira Araujo - 15/03/2025 11:33:51</t>
  </si>
  <si>
    <t>Rafael Schafaschek - 15/03/2025 11:34:33</t>
  </si>
  <si>
    <t>Leonildo Nogueira Araujo - 15/03/2025 11:39:38</t>
  </si>
  <si>
    <t>Ezequiel Joaquim Dos Santos - 15/03/2025 12:31:58</t>
  </si>
  <si>
    <t>Thiago Fratucheli Aguiar - 15/03/2025 12:38:08</t>
  </si>
  <si>
    <t>Rafael Schafaschek - 15/03/2025 12:45:51</t>
  </si>
  <si>
    <t>Leonildo Nogueira Araujo - 15/03/2025 14:47:00</t>
  </si>
  <si>
    <t>Thiago Fratucheli Aguiar - 15/03/2025 15:02:14</t>
  </si>
  <si>
    <t>Rafael Schafaschek - 15/03/2025 15:10:53</t>
  </si>
  <si>
    <t>Leonildo Nogueira Araujo - 16/03/2025 10:18:40</t>
  </si>
  <si>
    <t>Thiago Fratucheli Aguiar - 16/03/2025 10:25:30</t>
  </si>
  <si>
    <t>Rafael Schafaschek - 16/03/2025 10:37:45</t>
  </si>
  <si>
    <t>Denis Ueslei Lopes Romero - 24/02/2025 09:14:02</t>
  </si>
  <si>
    <t>Rafael Schafaschek - 24/02/2025 09:16:44</t>
  </si>
  <si>
    <t>Leonildo Nogueira Araujo - 11/03/2025 13:43:55</t>
  </si>
  <si>
    <t>Denis Ueslei Lopes Romero - 11/03/2025 13:46:12</t>
  </si>
  <si>
    <t>Rafael Schafaschek - 11/03/2025 13:47:23</t>
  </si>
  <si>
    <t>Leonildo Nogueira Araujo - 12/03/2025 09:22:58</t>
  </si>
  <si>
    <t>Rafael Schafaschek - 12/03/2025 09:24:29</t>
  </si>
  <si>
    <t>Leonildo Nogueira Araujo - 12/03/2025 09:26:51</t>
  </si>
  <si>
    <t>Ezequiel Joaquim Dos Santos - 12/03/2025 12:36:14</t>
  </si>
  <si>
    <t>Rafael Schafaschek - 12/03/2025 12:52:16</t>
  </si>
  <si>
    <t>Thiago Fratucheli Aguiar - 12/03/2025 13:51:29</t>
  </si>
  <si>
    <t>Leonildo Nogueira Araujo - 13/03/2025 09:45:20</t>
  </si>
  <si>
    <t>Thiago Fratucheli Aguiar - 13/03/2025 10:42:49</t>
  </si>
  <si>
    <t>Rafael Schafaschek - 13/03/2025 10:59:13</t>
  </si>
  <si>
    <t>Leonildo Nogueira Araujo - 16/03/2025 10:18:41</t>
  </si>
  <si>
    <t>Thiago Fratucheli Aguiar - 16/03/2025 10:25:33</t>
  </si>
  <si>
    <t>Rafael Schafaschek - 16/03/2025 10:37:47</t>
  </si>
  <si>
    <t>Denis Ueslei Lopes Romero - 14/03/2025 18:00:38</t>
  </si>
  <si>
    <t>Rafael Schafaschek - 14/03/2025 18:02:19</t>
  </si>
  <si>
    <t>Denis Ueslei Lopes Romero - 15/03/2025 08:51:10</t>
  </si>
  <si>
    <t>Leonildo Nogueira Araujo - 15/03/2025 09:00:48</t>
  </si>
  <si>
    <t>Rafael Schafaschek - 15/03/2025 09:05:24</t>
  </si>
  <si>
    <t>Leonildo Nogueira Araujo - 15/03/2025 11:26:24</t>
  </si>
  <si>
    <t>Rafael Schafaschek - 15/03/2025 11:27:56</t>
  </si>
  <si>
    <t>Leonildo Nogueira Araujo - 15/03/2025 11:39:42</t>
  </si>
  <si>
    <t>Ezequiel Joaquim Dos Santos - 15/03/2025 12:32:00</t>
  </si>
  <si>
    <t>Thiago Fratucheli Aguiar - 15/03/2025 12:38:02</t>
  </si>
  <si>
    <t>Rafael Schafaschek - 15/03/2025 12:45:53</t>
  </si>
  <si>
    <t>Leonildo Nogueira Araujo - 15/03/2025 14:47:02</t>
  </si>
  <si>
    <t>Thiago Fratucheli Aguiar - 15/03/2025 15:02:17</t>
  </si>
  <si>
    <t>Rafael Schafaschek - 15/03/2025 15:10:55</t>
  </si>
  <si>
    <t>Leonildo Nogueira Araujo - 16/03/2025 10:18:43</t>
  </si>
  <si>
    <t>Thiago Fratucheli Aguiar - 16/03/2025 10:25:37</t>
  </si>
  <si>
    <t>Rafael Schafaschek - 16/03/2025 10:37:49</t>
  </si>
  <si>
    <t>Denis Ueslei Lopes Romero - 21/02/2025 07:18:45</t>
  </si>
  <si>
    <t>Rafael Schafaschek - 21/02/2025 09:49:05</t>
  </si>
  <si>
    <t>Denis Ueslei Lopes Romero - 26/02/2025 10:38:10</t>
  </si>
  <si>
    <t>Leonildo Nogueira Araujo - 26/02/2025 10:40:22</t>
  </si>
  <si>
    <t>Rafael Schafaschek - 26/02/2025 10:43:45</t>
  </si>
  <si>
    <t>Leonildo Nogueira Araujo - 12/03/2025 09:23:00</t>
  </si>
  <si>
    <t>Rafael Schafaschek - 12/03/2025 09:24:31</t>
  </si>
  <si>
    <t>Leonildo Nogueira Araujo - 12/03/2025 09:26:53</t>
  </si>
  <si>
    <t>Ezequiel Joaquim Dos Santos - 12/03/2025 12:36:16</t>
  </si>
  <si>
    <t>Rafael Schafaschek - 12/03/2025 12:52:18</t>
  </si>
  <si>
    <t>Thiago Fratucheli Aguiar - 12/03/2025 13:51:33</t>
  </si>
  <si>
    <t>Leonildo Nogueira Araujo - 13/03/2025 09:45:22</t>
  </si>
  <si>
    <t>Thiago Fratucheli Aguiar - 13/03/2025 10:42:52</t>
  </si>
  <si>
    <t>Rafael Schafaschek - 13/03/2025 10:59:16</t>
  </si>
  <si>
    <t>Leonildo Nogueira Araujo - 16/03/2025 10:18:45</t>
  </si>
  <si>
    <t>Thiago Fratucheli Aguiar - 16/03/2025 10:25:41</t>
  </si>
  <si>
    <t>Rafael Schafaschek - 16/03/2025 10:38:09</t>
  </si>
  <si>
    <t>Denis Ueslei Lopes Romero - 21/02/2025 07:18:46</t>
  </si>
  <si>
    <t>Rafael Schafaschek - 21/02/2025 09:49:08</t>
  </si>
  <si>
    <t>Denis Ueslei Lopes Romero - 26/02/2025 10:38:13</t>
  </si>
  <si>
    <t>Leonildo Nogueira Araujo - 26/02/2025 10:40:24</t>
  </si>
  <si>
    <t>Rafael Schafaschek - 26/02/2025 10:43:47</t>
  </si>
  <si>
    <t>Leonildo Nogueira Araujo - 12/03/2025 09:23:03</t>
  </si>
  <si>
    <t>Rafael Schafaschek - 12/03/2025 09:24:33</t>
  </si>
  <si>
    <t>Leonildo Nogueira Araujo - 12/03/2025 09:26:55</t>
  </si>
  <si>
    <t>Ezequiel Joaquim Dos Santos - 12/03/2025 12:36:18</t>
  </si>
  <si>
    <t>Rafael Schafaschek - 12/03/2025 12:52:21</t>
  </si>
  <si>
    <t>Thiago Fratucheli Aguiar - 12/03/2025 13:51:38</t>
  </si>
  <si>
    <t>Leonildo Nogueira Araujo - 13/03/2025 09:45:24</t>
  </si>
  <si>
    <t>Thiago Fratucheli Aguiar - 13/03/2025 10:42:37</t>
  </si>
  <si>
    <t>Rafael Schafaschek - 13/03/2025 10:59:19</t>
  </si>
  <si>
    <t>Leonildo Nogueira Araujo - 16/03/2025 10:18:47</t>
  </si>
  <si>
    <t>Thiago Fratucheli Aguiar - 16/03/2025 10:25:44</t>
  </si>
  <si>
    <t>Rafael Schafaschek - 16/03/2025 10:38:11</t>
  </si>
  <si>
    <t>Denis Ueslei Lopes Romero - 21/02/2025 07:18:49</t>
  </si>
  <si>
    <t>Rafael Schafaschek - 21/02/2025 09:49:10</t>
  </si>
  <si>
    <t>Denis Ueslei Lopes Romero - 26/02/2025 10:38:15</t>
  </si>
  <si>
    <t>Leonildo Nogueira Araujo - 26/02/2025 10:40:26</t>
  </si>
  <si>
    <t>Rafael Schafaschek - 26/02/2025 10:43:50</t>
  </si>
  <si>
    <t>Leonildo Nogueira Araujo - 12/03/2025 09:23:23</t>
  </si>
  <si>
    <t>Rafael Schafaschek - 12/03/2025 09:24:35</t>
  </si>
  <si>
    <t>Leonildo Nogueira Araujo - 12/03/2025 09:26:57</t>
  </si>
  <si>
    <t>Ezequiel Joaquim Dos Santos - 12/03/2025 12:36:21</t>
  </si>
  <si>
    <t>Rafael Schafaschek - 12/03/2025 12:52:42</t>
  </si>
  <si>
    <t>Thiago Fratucheli Aguiar - 12/03/2025 13:51:41</t>
  </si>
  <si>
    <t>Leonildo Nogueira Araujo - 13/03/2025 09:45:26</t>
  </si>
  <si>
    <t>Thiago Fratucheli Aguiar - 13/03/2025 10:42:41</t>
  </si>
  <si>
    <t>Rafael Schafaschek - 13/03/2025 10:59:21</t>
  </si>
  <si>
    <t>Leonildo Nogueira Araujo - 16/03/2025 10:18:49</t>
  </si>
  <si>
    <t>Thiago Fratucheli Aguiar - 16/03/2025 10:25:47</t>
  </si>
  <si>
    <t>Rafael Schafaschek - 16/03/2025 10:38:13</t>
  </si>
  <si>
    <t>Denis Ueslei Lopes Romero - 11/03/2025 09:50:16</t>
  </si>
  <si>
    <t>Rafael Schafaschek - 11/03/2025 09:53:00</t>
  </si>
  <si>
    <t>Denis Ueslei Lopes Romero - 11/03/2025 13:06:02</t>
  </si>
  <si>
    <t>Leonildo Nogueira Araujo - 11/03/2025 13:10:36</t>
  </si>
  <si>
    <t>Rafael Schafaschek - 11/03/2025 13:12:59</t>
  </si>
  <si>
    <t>Leonildo Nogueira Araujo - 11/03/2025 16:29:15</t>
  </si>
  <si>
    <t>Rafael Schafaschek - 11/03/2025 16:33:23</t>
  </si>
  <si>
    <t>Leonildo Nogueira Araujo - 11/03/2025 16:34:29</t>
  </si>
  <si>
    <t>Ezequiel Joaquim Dos Santos - 12/03/2025 12:36:23</t>
  </si>
  <si>
    <t>Rafael Schafaschek - 12/03/2025 12:52:45</t>
  </si>
  <si>
    <t>Thiago Fratucheli Aguiar - 12/03/2025 13:51:45</t>
  </si>
  <si>
    <t>Leonildo Nogueira Araujo - 13/03/2025 09:45:28</t>
  </si>
  <si>
    <t>Thiago Fratucheli Aguiar - 13/03/2025 10:42:43</t>
  </si>
  <si>
    <t>Rafael Schafaschek - 13/03/2025 10:59:24</t>
  </si>
  <si>
    <t>Leonildo Nogueira Araujo - 16/03/2025 10:18:50</t>
  </si>
  <si>
    <t>Thiago Fratucheli Aguiar - 16/03/2025 10:25:50</t>
  </si>
  <si>
    <t>Rafael Schafaschek - 16/03/2025 10:38:16</t>
  </si>
  <si>
    <t>Denis Ueslei Lopes Romero - 21/02/2025 07:18:51</t>
  </si>
  <si>
    <t>Rafael Schafaschek - 21/02/2025 09:49:12</t>
  </si>
  <si>
    <t>Denis Ueslei Lopes Romero - 26/02/2025 10:38:18</t>
  </si>
  <si>
    <t>Leonildo Nogueira Araujo - 26/02/2025 10:40:28</t>
  </si>
  <si>
    <t>Rafael Schafaschek - 26/02/2025 10:43:52</t>
  </si>
  <si>
    <t>Leonildo Nogueira Araujo - 12/03/2025 09:23:26</t>
  </si>
  <si>
    <t>Rafael Schafaschek - 12/03/2025 09:24:37</t>
  </si>
  <si>
    <t>Leonildo Nogueira Araujo - 12/03/2025 09:26:59</t>
  </si>
  <si>
    <t>Ezequiel Joaquim Dos Santos - 12/03/2025 12:36:26</t>
  </si>
  <si>
    <t>Rafael Schafaschek - 12/03/2025 12:52:47</t>
  </si>
  <si>
    <t>Thiago Fratucheli Aguiar - 12/03/2025 13:51:49</t>
  </si>
  <si>
    <t>Leonildo Nogueira Araujo - 13/03/2025 09:45:30</t>
  </si>
  <si>
    <t>Thiago Fratucheli Aguiar - 13/03/2025 10:42:46</t>
  </si>
  <si>
    <t>Rafael Schafaschek - 13/03/2025 10:59:26</t>
  </si>
  <si>
    <t>Leonildo Nogueira Araujo - 16/03/2025 10:18:52</t>
  </si>
  <si>
    <t>Thiago Fratucheli Aguiar - 16/03/2025 10:25:55</t>
  </si>
  <si>
    <t>Rafael Schafaschek - 16/03/2025 10:38:18</t>
  </si>
  <si>
    <t>Denis Ueslei Lopes Romero - 27/02/2025 13:54:53</t>
  </si>
  <si>
    <t>Rafael Schafaschek - 27/02/2025 13:55:38</t>
  </si>
  <si>
    <t>773b1a50_CL7107,0ec9854f_BC-7126</t>
  </si>
  <si>
    <t>Denis Ueslei Lopes Romero - 11/03/2025 09:51:17</t>
  </si>
  <si>
    <t>Leonildo Nogueira Araujo - 11/03/2025 09:53:59</t>
  </si>
  <si>
    <t>Rafael Schafaschek - 11/03/2025 09:55:04</t>
  </si>
  <si>
    <t>Leonildo Nogueira Araujo - 17/03/2025 12:03:40</t>
  </si>
  <si>
    <t>Rafael Schafaschek - 17/03/2025 12:06:37</t>
  </si>
  <si>
    <t>Leonildo Nogueira Araujo - 17/03/2025 16:01:49</t>
  </si>
  <si>
    <t>Ezequiel Joaquim Dos Santos - 17/03/2025 16:24:28</t>
  </si>
  <si>
    <t>Thiago Fratucheli Aguiar - 17/03/2025 16:41:40</t>
  </si>
  <si>
    <t>Rafael Schafaschek - 17/03/2025 16:42:25</t>
  </si>
  <si>
    <t>Denis Ueslei Lopes Romero - 21/02/2025 07:18:53</t>
  </si>
  <si>
    <t>Rafael Schafaschek - 21/02/2025 09:49:14</t>
  </si>
  <si>
    <t>Denis Ueslei Lopes Romero - 26/02/2025 10:38:20</t>
  </si>
  <si>
    <t>Leonildo Nogueira Araujo - 26/02/2025 10:40:30</t>
  </si>
  <si>
    <t>Rafael Schafaschek - 26/02/2025 10:43:55</t>
  </si>
  <si>
    <t>Leonildo Nogueira Araujo - 12/03/2025 10:12:15</t>
  </si>
  <si>
    <t>Rafael Schafaschek - 12/03/2025 10:14:31</t>
  </si>
  <si>
    <t>Leonildo Nogueira Araujo - 12/03/2025 10:22:10</t>
  </si>
  <si>
    <t>Ezequiel Joaquim Dos Santos - 12/03/2025 12:36:28</t>
  </si>
  <si>
    <t>Rafael Schafaschek - 12/03/2025 12:52:49</t>
  </si>
  <si>
    <t>Thiago Fratucheli Aguiar - 12/03/2025 13:51:52</t>
  </si>
  <si>
    <t>Leonildo Nogueira Araujo - 13/03/2025 09:45:32</t>
  </si>
  <si>
    <t>Thiago Fratucheli Aguiar - 13/03/2025 10:42:58</t>
  </si>
  <si>
    <t>Rafael Schafaschek - 13/03/2025 10:59:28</t>
  </si>
  <si>
    <t>Leonildo Nogueira Araujo - 16/03/2025 10:18:53</t>
  </si>
  <si>
    <t>Thiago Fratucheli Aguiar - 16/03/2025 10:26:03</t>
  </si>
  <si>
    <t>Rafael Schafaschek - 16/03/2025 10:38:20</t>
  </si>
  <si>
    <t>Denis Ueslei Lopes Romero - 21/02/2025 07:18:55</t>
  </si>
  <si>
    <t>Rafael Schafaschek - 21/02/2025 09:49:16</t>
  </si>
  <si>
    <t>Denis Ueslei Lopes Romero - 26/02/2025 10:38:23</t>
  </si>
  <si>
    <t>Leonildo Nogueira Araujo - 26/02/2025 10:40:33</t>
  </si>
  <si>
    <t>Rafael Schafaschek - 26/02/2025 10:43:57</t>
  </si>
  <si>
    <t>Leonildo Nogueira Araujo - 12/03/2025 10:12:17</t>
  </si>
  <si>
    <t>Rafael Schafaschek - 12/03/2025 10:14:33</t>
  </si>
  <si>
    <t>Leonildo Nogueira Araujo - 12/03/2025 10:22:12</t>
  </si>
  <si>
    <t>Ezequiel Joaquim Dos Santos - 12/03/2025 12:36:30</t>
  </si>
  <si>
    <t>Rafael Schafaschek - 12/03/2025 12:52:52</t>
  </si>
  <si>
    <t>Thiago Fratucheli Aguiar - 12/03/2025 13:51:56</t>
  </si>
  <si>
    <t>Leonildo Nogueira Araujo - 13/03/2025 09:45:34</t>
  </si>
  <si>
    <t>Thiago Fratucheli Aguiar - 13/03/2025 10:43:01</t>
  </si>
  <si>
    <t>Rafael Schafaschek - 13/03/2025 10:59:30</t>
  </si>
  <si>
    <t>Leonildo Nogueira Araujo - 16/03/2025 10:18:55</t>
  </si>
  <si>
    <t>Thiago Fratucheli Aguiar - 16/03/2025 10:26:08</t>
  </si>
  <si>
    <t>Rafael Schafaschek - 16/03/2025 10:38:22</t>
  </si>
  <si>
    <t>Denis Ueslei Lopes Romero - 15/03/2025 08:49:25</t>
  </si>
  <si>
    <t>Rafael Schafaschek - 15/03/2025 09:03:59</t>
  </si>
  <si>
    <t>Denis Ueslei Lopes Romero - 15/03/2025 10:50:33</t>
  </si>
  <si>
    <t>Leonildo Nogueira Araujo - 15/03/2025 11:25:30</t>
  </si>
  <si>
    <t>Rafael Schafaschek - 15/03/2025 11:26:50</t>
  </si>
  <si>
    <t>Leonildo Nogueira Araujo - 15/03/2025 11:33:53</t>
  </si>
  <si>
    <t>Rafael Schafaschek - 15/03/2025 11:34:35</t>
  </si>
  <si>
    <t>Leonildo Nogueira Araujo - 15/03/2025 11:39:44</t>
  </si>
  <si>
    <t>Ezequiel Joaquim Dos Santos - 15/03/2025 12:32:02</t>
  </si>
  <si>
    <t>Thiago Fratucheli Aguiar - 15/03/2025 12:38:05</t>
  </si>
  <si>
    <t>Rafael Schafaschek - 15/03/2025 12:45:55</t>
  </si>
  <si>
    <t>Leonildo Nogueira Araujo - 15/03/2025 14:47:03</t>
  </si>
  <si>
    <t>Thiago Fratucheli Aguiar - 15/03/2025 15:02:20</t>
  </si>
  <si>
    <t>Rafael Schafaschek - 15/03/2025 15:10:57</t>
  </si>
  <si>
    <t>Leonildo Nogueira Araujo - 16/03/2025 10:18:57</t>
  </si>
  <si>
    <t>Thiago Fratucheli Aguiar - 16/03/2025 10:26:13</t>
  </si>
  <si>
    <t>Rafael Schafaschek - 16/03/2025 10:38:27</t>
  </si>
  <si>
    <t>Denis Ueslei Lopes Romero - 21/02/2025 07:18:57</t>
  </si>
  <si>
    <t>Rafael Schafaschek - 21/02/2025 09:49:19</t>
  </si>
  <si>
    <t>Denis Ueslei Lopes Romero - 26/02/2025 10:38:25</t>
  </si>
  <si>
    <t>Leonildo Nogueira Araujo - 26/02/2025 10:40:35</t>
  </si>
  <si>
    <t>Rafael Schafaschek - 26/02/2025 10:44:00</t>
  </si>
  <si>
    <t>Leonildo Nogueira Araujo - 12/03/2025 10:12:20</t>
  </si>
  <si>
    <t>Rafael Schafaschek - 12/03/2025 10:14:35</t>
  </si>
  <si>
    <t>Leonildo Nogueira Araujo - 12/03/2025 10:22:15</t>
  </si>
  <si>
    <t>Ezequiel Joaquim Dos Santos - 12/03/2025 12:36:32</t>
  </si>
  <si>
    <t>Rafael Schafaschek - 12/03/2025 12:52:54</t>
  </si>
  <si>
    <t>Thiago Fratucheli Aguiar - 12/03/2025 13:52:00</t>
  </si>
  <si>
    <t>Leonildo Nogueira Araujo - 13/03/2025 09:45:36</t>
  </si>
  <si>
    <t>Thiago Fratucheli Aguiar - 13/03/2025 10:42:55</t>
  </si>
  <si>
    <t>Rafael Schafaschek - 13/03/2025 10:59:33</t>
  </si>
  <si>
    <t>Leonildo Nogueira Araujo - 16/03/2025 10:18:58</t>
  </si>
  <si>
    <t>Thiago Fratucheli Aguiar - 16/03/2025 10:26:16</t>
  </si>
  <si>
    <t>Rafael Schafaschek - 16/03/2025 10:38:29</t>
  </si>
  <si>
    <t>Denis Ueslei Lopes Romero - 11/03/2025 09:50:19</t>
  </si>
  <si>
    <t>Rafael Schafaschek - 11/03/2025 09:53:02</t>
  </si>
  <si>
    <t>Denis Ueslei Lopes Romero - 11/03/2025 13:05:32</t>
  </si>
  <si>
    <t>Leonildo Nogueira Araujo - 11/03/2025 13:10:38</t>
  </si>
  <si>
    <t>Rafael Schafaschek - 11/03/2025 13:13:02</t>
  </si>
  <si>
    <t>Leonildo Nogueira Araujo - 12/03/2025 10:12:22</t>
  </si>
  <si>
    <t>Rafael Schafaschek - 12/03/2025 10:14:37</t>
  </si>
  <si>
    <t>Leonildo Nogueira Araujo - 12/03/2025 10:22:17</t>
  </si>
  <si>
    <t>Ezequiel Joaquim Dos Santos - 12/03/2025 12:36:34</t>
  </si>
  <si>
    <t>Rafael Schafaschek - 12/03/2025 12:52:56</t>
  </si>
  <si>
    <t>Thiago Fratucheli Aguiar - 12/03/2025 13:52:03</t>
  </si>
  <si>
    <t>Leonildo Nogueira Araujo - 13/03/2025 09:45:38</t>
  </si>
  <si>
    <t>Thiago Fratucheli Aguiar - 13/03/2025 10:43:04</t>
  </si>
  <si>
    <t>Rafael Schafaschek - 13/03/2025 10:59:35</t>
  </si>
  <si>
    <t>Leonildo Nogueira Araujo - 16/03/2025 10:19:00</t>
  </si>
  <si>
    <t>Thiago Fratucheli Aguiar - 16/03/2025 10:26:19</t>
  </si>
  <si>
    <t>Rafael Schafaschek - 16/03/2025 10:38:31</t>
  </si>
  <si>
    <t>Denis Ueslei Lopes Romero - 11/03/2025 09:50:21</t>
  </si>
  <si>
    <t>Rafael Schafaschek - 11/03/2025 09:53:04</t>
  </si>
  <si>
    <t>Leonildo Nogueira Araujo - 11/03/2025 13:10:40</t>
  </si>
  <si>
    <t>Denis Ueslei Lopes Romero - 11/03/2025 13:46:14</t>
  </si>
  <si>
    <t>Rafael Schafaschek - 11/03/2025 13:47:25</t>
  </si>
  <si>
    <t>Leonildo Nogueira Araujo - 12/03/2025 10:12:25</t>
  </si>
  <si>
    <t>Rafael Schafaschek - 12/03/2025 10:14:40</t>
  </si>
  <si>
    <t>Leonildo Nogueira Araujo - 12/03/2025 10:22:24</t>
  </si>
  <si>
    <t>Ezequiel Joaquim Dos Santos - 12/03/2025 12:36:36</t>
  </si>
  <si>
    <t>Rafael Schafaschek - 12/03/2025 12:52:58</t>
  </si>
  <si>
    <t>Thiago Fratucheli Aguiar - 12/03/2025 13:52:07</t>
  </si>
  <si>
    <t>Leonildo Nogueira Araujo - 13/03/2025 09:45:40</t>
  </si>
  <si>
    <t>Thiago Fratucheli Aguiar - 13/03/2025 10:43:07</t>
  </si>
  <si>
    <t>Rafael Schafaschek - 13/03/2025 10:59:37</t>
  </si>
  <si>
    <t>Leonildo Nogueira Araujo - 16/03/2025 10:19:02</t>
  </si>
  <si>
    <t>Thiago Fratucheli Aguiar - 16/03/2025 10:26:31</t>
  </si>
  <si>
    <t>Rafael Schafaschek - 16/03/2025 10:38:33</t>
  </si>
  <si>
    <t>Denis Ueslei Lopes Romero - 15/03/2025 08:48:55</t>
  </si>
  <si>
    <t>Rafael Schafaschek - 15/03/2025 09:04:01</t>
  </si>
  <si>
    <t>Denis Ueslei Lopes Romero - 15/03/2025 10:50:35</t>
  </si>
  <si>
    <t>Leonildo Nogueira Araujo - 15/03/2025 11:25:33</t>
  </si>
  <si>
    <t>Rafael Schafaschek - 15/03/2025 11:27:35</t>
  </si>
  <si>
    <t>Leonildo Nogueira Araujo - 15/03/2025 11:33:55</t>
  </si>
  <si>
    <t>Rafael Schafaschek - 15/03/2025 11:34:36</t>
  </si>
  <si>
    <t>Leonildo Nogueira Araujo - 15/03/2025 11:39:46</t>
  </si>
  <si>
    <t>Ezequiel Joaquim Dos Santos - 15/03/2025 12:32:05</t>
  </si>
  <si>
    <t>Thiago Fratucheli Aguiar - 15/03/2025 12:37:58</t>
  </si>
  <si>
    <t>Rafael Schafaschek - 15/03/2025 12:45:58</t>
  </si>
  <si>
    <t>Leonildo Nogueira Araujo - 15/03/2025 14:47:05</t>
  </si>
  <si>
    <t>Thiago Fratucheli Aguiar - 15/03/2025 15:02:22</t>
  </si>
  <si>
    <t>Rafael Schafaschek - 15/03/2025 15:10:59</t>
  </si>
  <si>
    <t>Leonildo Nogueira Araujo - 16/03/2025 10:19:03</t>
  </si>
  <si>
    <t>Thiago Fratucheli Aguiar - 16/03/2025 10:26:48</t>
  </si>
  <si>
    <t>Rafael Schafaschek - 16/03/2025 10:38:35</t>
  </si>
  <si>
    <t>Denis Ueslei Lopes Romero - 27/02/2025 13:55:01</t>
  </si>
  <si>
    <t>Rafael Schafaschek - 27/02/2025 13:55:43</t>
  </si>
  <si>
    <t>048e15ef_TQ7113</t>
  </si>
  <si>
    <t>Denis Ueslei Lopes Romero - 11/03/2025 09:51:19</t>
  </si>
  <si>
    <t>Leonildo Nogueira Araujo - 11/03/2025 09:54:01</t>
  </si>
  <si>
    <t>Rafael Schafaschek - 11/03/2025 09:55:07</t>
  </si>
  <si>
    <t>Leonildo Nogueira Araujo - 15/03/2025 09:01:45</t>
  </si>
  <si>
    <t>Rafael Schafaschek - 15/03/2025 09:06:28</t>
  </si>
  <si>
    <t>Leonildo Nogueira Araujo - 15/03/2025 11:39:48</t>
  </si>
  <si>
    <t>Ezequiel Joaquim Dos Santos - 15/03/2025 12:32:07</t>
  </si>
  <si>
    <t>Thiago Fratucheli Aguiar - 15/03/2025 12:38:11</t>
  </si>
  <si>
    <t>Rafael Schafaschek - 15/03/2025 12:46:00</t>
  </si>
  <si>
    <t>Leonildo Nogueira Araujo - 15/03/2025 14:47:06</t>
  </si>
  <si>
    <t>Thiago Fratucheli Aguiar - 15/03/2025 15:02:25</t>
  </si>
  <si>
    <t>Rafael Schafaschek - 15/03/2025 15:11:01</t>
  </si>
  <si>
    <t>Leonildo Nogueira Araujo - 16/03/2025 10:19:05</t>
  </si>
  <si>
    <t>Thiago Fratucheli Aguiar - 16/03/2025 10:26:52</t>
  </si>
  <si>
    <t>Rafael Schafaschek - 16/03/2025 10:39:22</t>
  </si>
  <si>
    <t>Denis Ueslei Lopes Romero - 24/02/2025 11:54:05</t>
  </si>
  <si>
    <t>Rafael Schafaschek - 24/02/2025 11:54:52</t>
  </si>
  <si>
    <t>Denis Ueslei Lopes Romero - 25/02/2025 10:28:31</t>
  </si>
  <si>
    <t>Leonildo Nogueira Araujo - 25/02/2025 10:33:09</t>
  </si>
  <si>
    <t>Rafael Schafaschek - 25/02/2025 10:35:11</t>
  </si>
  <si>
    <t>Leonildo Nogueira Araujo - 12/03/2025 10:20:22</t>
  </si>
  <si>
    <t>Rafael Schafaschek - 12/03/2025 10:21:01</t>
  </si>
  <si>
    <t>Leonildo Nogueira Araujo - 12/03/2025 10:22:32</t>
  </si>
  <si>
    <t>Ezequiel Joaquim Dos Santos - 13/03/2025 12:47:40</t>
  </si>
  <si>
    <t>Rafael Schafaschek - 13/03/2025 12:54:55</t>
  </si>
  <si>
    <t>Thiago Fratucheli Aguiar - 13/03/2025 14:20:58</t>
  </si>
  <si>
    <t>Leonildo Nogueira Araujo - 13/03/2025 15:10:57</t>
  </si>
  <si>
    <t>Rafael Schafaschek - 13/03/2025 15:14:03</t>
  </si>
  <si>
    <t>Thiago Fratucheli Aguiar - 13/03/2025 15:50:00</t>
  </si>
  <si>
    <t>Leonildo Nogueira Araujo - 16/03/2025 10:19:06</t>
  </si>
  <si>
    <t>Thiago Fratucheli Aguiar - 16/03/2025 10:26:55</t>
  </si>
  <si>
    <t>Rafael Schafaschek - 16/03/2025 10:39:24</t>
  </si>
  <si>
    <t>Denis Ueslei Lopes Romero - 24/02/2025 11:54:08</t>
  </si>
  <si>
    <t>Rafael Schafaschek - 24/02/2025 11:54:55</t>
  </si>
  <si>
    <t>Denis Ueslei Lopes Romero - 25/02/2025 10:28:33</t>
  </si>
  <si>
    <t>Leonildo Nogueira Araujo - 25/02/2025 10:33:11</t>
  </si>
  <si>
    <t>Rafael Schafaschek - 25/02/2025 10:35:14</t>
  </si>
  <si>
    <t>Leonildo Nogueira Araujo - 12/03/2025 10:20:25</t>
  </si>
  <si>
    <t>Rafael Schafaschek - 12/03/2025 10:21:03</t>
  </si>
  <si>
    <t>Leonildo Nogueira Araujo - 12/03/2025 10:22:36</t>
  </si>
  <si>
    <t>Ezequiel Joaquim Dos Santos - 13/03/2025 12:47:44</t>
  </si>
  <si>
    <t>Rafael Schafaschek - 13/03/2025 12:54:57</t>
  </si>
  <si>
    <t>Thiago Fratucheli Aguiar - 13/03/2025 14:21:15</t>
  </si>
  <si>
    <t>Leonildo Nogueira Araujo - 13/03/2025 15:10:59</t>
  </si>
  <si>
    <t>Rafael Schafaschek - 13/03/2025 15:14:09</t>
  </si>
  <si>
    <t>Thiago Fratucheli Aguiar - 13/03/2025 15:49:32</t>
  </si>
  <si>
    <t>Leonildo Nogueira Araujo - 16/03/2025 10:19:08</t>
  </si>
  <si>
    <t>Thiago Fratucheli Aguiar - 16/03/2025 10:26:58</t>
  </si>
  <si>
    <t>Rafael Schafaschek - 16/03/2025 10:39:27</t>
  </si>
  <si>
    <t>Denis Ueslei Lopes Romero - 24/02/2025 11:54:11</t>
  </si>
  <si>
    <t>Rafael Schafaschek - 24/02/2025 11:54:58</t>
  </si>
  <si>
    <t>Denis Ueslei Lopes Romero - 25/02/2025 10:28:35</t>
  </si>
  <si>
    <t>Leonildo Nogueira Araujo - 25/02/2025 10:33:14</t>
  </si>
  <si>
    <t>Rafael Schafaschek - 25/02/2025 10:35:17</t>
  </si>
  <si>
    <t>Leonildo Nogueira Araujo - 12/03/2025 10:20:27</t>
  </si>
  <si>
    <t>Rafael Schafaschek - 12/03/2025 10:21:05</t>
  </si>
  <si>
    <t>Leonildo Nogueira Araujo - 12/03/2025 10:22:39</t>
  </si>
  <si>
    <t>Ezequiel Joaquim Dos Santos - 13/03/2025 12:47:46</t>
  </si>
  <si>
    <t>Rafael Schafaschek - 13/03/2025 12:54:59</t>
  </si>
  <si>
    <t>Thiago Fratucheli Aguiar - 13/03/2025 14:21:19</t>
  </si>
  <si>
    <t>Leonildo Nogueira Araujo - 13/03/2025 15:11:02</t>
  </si>
  <si>
    <t>Rafael Schafaschek - 13/03/2025 15:14:14</t>
  </si>
  <si>
    <t>Thiago Fratucheli Aguiar - 13/03/2025 15:49:36</t>
  </si>
  <si>
    <t>Leonildo Nogueira Araujo - 16/03/2025 10:19:09</t>
  </si>
  <si>
    <t>Thiago Fratucheli Aguiar - 16/03/2025 10:27:02</t>
  </si>
  <si>
    <t>Rafael Schafaschek - 16/03/2025 10:39:29</t>
  </si>
  <si>
    <t>Denis Ueslei Lopes Romero - 21/02/2025 07:18:59</t>
  </si>
  <si>
    <t>Rafael Schafaschek - 21/02/2025 09:49:21</t>
  </si>
  <si>
    <t>Leonildo Nogueira Araujo - 11/03/2025 13:43:57</t>
  </si>
  <si>
    <t>Denis Ueslei Lopes Romero - 11/03/2025 13:46:16</t>
  </si>
  <si>
    <t>Rafael Schafaschek - 11/03/2025 13:47:28</t>
  </si>
  <si>
    <t>Leonildo Nogueira Araujo - 12/03/2025 10:12:28</t>
  </si>
  <si>
    <t>Rafael Schafaschek - 12/03/2025 10:14:42</t>
  </si>
  <si>
    <t>Leonildo Nogueira Araujo - 12/03/2025 10:22:42</t>
  </si>
  <si>
    <t>Ezequiel Joaquim Dos Santos - 12/03/2025 12:36:50</t>
  </si>
  <si>
    <t>Rafael Schafaschek - 12/03/2025 12:53:00</t>
  </si>
  <si>
    <t>Thiago Fratucheli Aguiar - 12/03/2025 13:52:11</t>
  </si>
  <si>
    <t>Leonildo Nogueira Araujo - 13/03/2025 09:45:43</t>
  </si>
  <si>
    <t>Thiago Fratucheli Aguiar - 13/03/2025 10:43:09</t>
  </si>
  <si>
    <t>Rafael Schafaschek - 13/03/2025 10:59:40</t>
  </si>
  <si>
    <t>Leonildo Nogueira Araujo - 16/03/2025 10:19:10</t>
  </si>
  <si>
    <t>Thiago Fratucheli Aguiar - 16/03/2025 10:27:11</t>
  </si>
  <si>
    <t>Rafael Schafaschek - 16/03/2025 10:39:31</t>
  </si>
  <si>
    <t>Denis Ueslei Lopes Romero - 06/03/2025 10:26:53</t>
  </si>
  <si>
    <t>Rafael Schafaschek - 06/03/2025 10:31:55</t>
  </si>
  <si>
    <t>Leonildo Nogueira Araujo - 11/03/2025 13:43:59</t>
  </si>
  <si>
    <t>Denis Ueslei Lopes Romero - 11/03/2025 13:46:18</t>
  </si>
  <si>
    <t>Rafael Schafaschek - 11/03/2025 13:47:31</t>
  </si>
  <si>
    <t>Leonildo Nogueira Araujo - 12/03/2025 10:12:30</t>
  </si>
  <si>
    <t>Rafael Schafaschek - 12/03/2025 10:14:44</t>
  </si>
  <si>
    <t>Leonildo Nogueira Araujo - 12/03/2025 10:22:44</t>
  </si>
  <si>
    <t>Ezequiel Joaquim Dos Santos - 12/03/2025 12:36:55</t>
  </si>
  <si>
    <t>Rafael Schafaschek - 12/03/2025 12:53:02</t>
  </si>
  <si>
    <t>Thiago Fratucheli Aguiar - 12/03/2025 13:52:24</t>
  </si>
  <si>
    <t>Leonildo Nogueira Araujo - 13/03/2025 09:45:45</t>
  </si>
  <si>
    <t>Thiago Fratucheli Aguiar - 13/03/2025 10:43:12</t>
  </si>
  <si>
    <t>Rafael Schafaschek - 13/03/2025 10:59:42</t>
  </si>
  <si>
    <t>Leonildo Nogueira Araujo - 16/03/2025 10:19:12</t>
  </si>
  <si>
    <t>Thiago Fratucheli Aguiar - 16/03/2025 10:27:17</t>
  </si>
  <si>
    <t>Rafael Schafaschek - 16/03/2025 10:39:33</t>
  </si>
  <si>
    <t>Denis Ueslei Lopes Romero - 13/03/2025 15:58:28</t>
  </si>
  <si>
    <t>Rafael Schafaschek - 13/03/2025 16:06:25</t>
  </si>
  <si>
    <t>Leonildo Nogueira Araujo - 14/03/2025 10:37:32</t>
  </si>
  <si>
    <t>Denis Ueslei Lopes Romero - 14/03/2025 10:39:34</t>
  </si>
  <si>
    <t>Rafael Schafaschek - 14/03/2025 10:46:34</t>
  </si>
  <si>
    <t>Leonildo Nogueira Araujo - 17/03/2025 12:03:42</t>
  </si>
  <si>
    <t>Rafael Schafaschek - 17/03/2025 12:06:40</t>
  </si>
  <si>
    <t>Leonildo Nogueira Araujo - 17/03/2025 16:01:54</t>
  </si>
  <si>
    <t>Ezequiel Joaquim Dos Santos - 17/03/2025 16:25:01</t>
  </si>
  <si>
    <t>Thiago Fratucheli Aguiar - 17/03/2025 16:41:43</t>
  </si>
  <si>
    <t>Rafael Schafaschek - 17/03/2025 16:42:29</t>
  </si>
  <si>
    <t>Leonildo Nogueira Araujo - 17/03/2025 16:51:14</t>
  </si>
  <si>
    <t>Thiago Fratucheli Aguiar - 17/03/2025 17:25:05</t>
  </si>
  <si>
    <t>Rafael Schafaschek - 18/03/2025 07:50:38</t>
  </si>
  <si>
    <t>Leonildo Nogueira Araujo - 18/03/2025 07:54:39</t>
  </si>
  <si>
    <t>Thiago Fratucheli Aguiar - 25/03/2025 12:36:15</t>
  </si>
  <si>
    <t>Rafael Schafaschek - 25/03/2025 16:15:10</t>
  </si>
  <si>
    <t>Denis Ueslei Lopes Romero - 12/03/2025 10:29:29</t>
  </si>
  <si>
    <t>Rafael Schafaschek - 12/03/2025 10:30:54</t>
  </si>
  <si>
    <t>Denis Ueslei Lopes Romero - 12/03/2025 10:45:46</t>
  </si>
  <si>
    <t>Leonildo Nogueira Araujo - 12/03/2025 12:12:11</t>
  </si>
  <si>
    <t>Rafael Schafaschek - 12/03/2025 12:15:31</t>
  </si>
  <si>
    <t>Leonildo Nogueira Araujo - 12/03/2025 13:46:20</t>
  </si>
  <si>
    <t>Rafael Schafaschek - 12/03/2025 14:00:19</t>
  </si>
  <si>
    <t>Leonildo Nogueira Araujo - 13/03/2025 12:32:52</t>
  </si>
  <si>
    <t>Ezequiel Joaquim Dos Santos - 13/03/2025 12:53:12</t>
  </si>
  <si>
    <t>Rafael Schafaschek - 13/03/2025 12:55:01</t>
  </si>
  <si>
    <t>Thiago Fratucheli Aguiar - 13/03/2025 14:21:24</t>
  </si>
  <si>
    <t>Leonildo Nogueira Araujo - 13/03/2025 15:11:04</t>
  </si>
  <si>
    <t>Rafael Schafaschek - 13/03/2025 15:14:23</t>
  </si>
  <si>
    <t>Thiago Fratucheli Aguiar - 13/03/2025 15:49:40</t>
  </si>
  <si>
    <t>Leonildo Nogueira Araujo - 16/03/2025 10:19:13</t>
  </si>
  <si>
    <t>Thiago Fratucheli Aguiar - 16/03/2025 10:27:20</t>
  </si>
  <si>
    <t>Rafael Schafaschek - 16/03/2025 10:39:36</t>
  </si>
  <si>
    <t>Denis Ueslei Lopes Romero - 22/02/2025 12:48:51</t>
  </si>
  <si>
    <t>Rafael Schafaschek - 22/02/2025 12:51:29</t>
  </si>
  <si>
    <t>Leonildo Nogueira Araujo - 11/03/2025 13:44:01</t>
  </si>
  <si>
    <t>Denis Ueslei Lopes Romero - 11/03/2025 13:46:20</t>
  </si>
  <si>
    <t>Rafael Schafaschek - 11/03/2025 13:47:34</t>
  </si>
  <si>
    <t>Leonildo Nogueira Araujo - 12/03/2025 10:12:32</t>
  </si>
  <si>
    <t>Rafael Schafaschek - 12/03/2025 10:14:47</t>
  </si>
  <si>
    <t>Leonildo Nogueira Araujo - 12/03/2025 10:22:46</t>
  </si>
  <si>
    <t>Ezequiel Joaquim Dos Santos - 12/03/2025 12:36:59</t>
  </si>
  <si>
    <t>Rafael Schafaschek - 12/03/2025 12:53:05</t>
  </si>
  <si>
    <t>Thiago Fratucheli Aguiar - 12/03/2025 13:52:28</t>
  </si>
  <si>
    <t>Leonildo Nogueira Araujo - 13/03/2025 09:45:47</t>
  </si>
  <si>
    <t>Thiago Fratucheli Aguiar - 13/03/2025 10:43:15</t>
  </si>
  <si>
    <t>Rafael Schafaschek - 13/03/2025 10:59:44</t>
  </si>
  <si>
    <t>Leonildo Nogueira Araujo - 16/03/2025 10:19:15</t>
  </si>
  <si>
    <t>Thiago Fratucheli Aguiar - 16/03/2025 10:27:26</t>
  </si>
  <si>
    <t>Rafael Schafaschek - 16/03/2025 10:39:38</t>
  </si>
  <si>
    <t>Denis Ueslei Lopes Romero - 12/03/2025 10:26:22</t>
  </si>
  <si>
    <t>Rafael Schafaschek - 12/03/2025 10:30:52</t>
  </si>
  <si>
    <t>Denis Ueslei Lopes Romero - 12/03/2025 10:45:52</t>
  </si>
  <si>
    <t>Leonildo Nogueira Araujo - 12/03/2025 12:12:14</t>
  </si>
  <si>
    <t>Rafael Schafaschek - 12/03/2025 12:15:34</t>
  </si>
  <si>
    <t>Leonildo Nogueira Araujo - 12/03/2025 13:46:22</t>
  </si>
  <si>
    <t>Rafael Schafaschek - 12/03/2025 14:00:22</t>
  </si>
  <si>
    <t>Ezequiel Joaquim Dos Santos - 12/03/2025 14:48:06</t>
  </si>
  <si>
    <t>Leonildo Nogueira Araujo - 13/03/2025 12:32:55</t>
  </si>
  <si>
    <t>Rafael Schafaschek - 13/03/2025 12:34:02</t>
  </si>
  <si>
    <t>Thiago Fratucheli Aguiar - 13/03/2025 14:21:28</t>
  </si>
  <si>
    <t>Leonildo Nogueira Araujo - 13/03/2025 15:11:06</t>
  </si>
  <si>
    <t>Rafael Schafaschek - 13/03/2025 15:14:44</t>
  </si>
  <si>
    <t>Thiago Fratucheli Aguiar - 13/03/2025 15:49:43</t>
  </si>
  <si>
    <t>Leonildo Nogueira Araujo - 16/03/2025 10:19:16</t>
  </si>
  <si>
    <t>Thiago Fratucheli Aguiar - 16/03/2025 10:27:29</t>
  </si>
  <si>
    <t>Rafael Schafaschek - 16/03/2025 10:39:40</t>
  </si>
  <si>
    <t>Denis Ueslei Lopes Romero - 11/03/2025 13:46:47</t>
  </si>
  <si>
    <t>Rafael Schafaschek - 11/03/2025 13:47:41</t>
  </si>
  <si>
    <t>Leonildo Nogueira Araujo - 12/03/2025 09:22:05</t>
  </si>
  <si>
    <t>Denis Ueslei Lopes Romero - 12/03/2025 09:31:36</t>
  </si>
  <si>
    <t>Rafael Schafaschek - 12/03/2025 10:05:04</t>
  </si>
  <si>
    <t>Leonildo Nogueira Araujo - 12/03/2025 10:13:13</t>
  </si>
  <si>
    <t>Rafael Schafaschek - 12/03/2025 10:14:49</t>
  </si>
  <si>
    <t>Leonildo Nogueira Araujo - 12/03/2025 10:22:49</t>
  </si>
  <si>
    <t>Ezequiel Joaquim Dos Santos - 13/03/2025 12:53:38</t>
  </si>
  <si>
    <t>Rafael Schafaschek - 13/03/2025 12:55:03</t>
  </si>
  <si>
    <t>Thiago Fratucheli Aguiar - 13/03/2025 14:21:36</t>
  </si>
  <si>
    <t>Leonildo Nogueira Araujo - 13/03/2025 15:11:08</t>
  </si>
  <si>
    <t>Rafael Schafaschek - 13/03/2025 15:14:51</t>
  </si>
  <si>
    <t>Thiago Fratucheli Aguiar - 13/03/2025 15:49:47</t>
  </si>
  <si>
    <t>Leonildo Nogueira Araujo - 16/03/2025 10:19:19</t>
  </si>
  <si>
    <t>Thiago Fratucheli Aguiar - 16/03/2025 10:27:31</t>
  </si>
  <si>
    <t>Rafael Schafaschek - 16/03/2025 10:39:42</t>
  </si>
  <si>
    <t>Denis Ueslei Lopes Romero - 26/02/2025 11:23:03</t>
  </si>
  <si>
    <t>Rafael Schafaschek - 26/02/2025 11:24:30</t>
  </si>
  <si>
    <t>Leonildo Nogueira Araujo - 13/03/2025 15:54:53</t>
  </si>
  <si>
    <t>Denis Ueslei Lopes Romero - 13/03/2025 15:59:12</t>
  </si>
  <si>
    <t>Rafael Schafaschek - 13/03/2025 16:05:47</t>
  </si>
  <si>
    <t>Leonildo Nogueira Araujo - 14/03/2025 10:35:52</t>
  </si>
  <si>
    <t>Rafael Schafaschek - 14/03/2025 10:42:46</t>
  </si>
  <si>
    <t>Leonildo Nogueira Araujo - 14/03/2025 14:09:21</t>
  </si>
  <si>
    <t>Ezequiel Joaquim Dos Santos - 15/03/2025 12:32:10</t>
  </si>
  <si>
    <t>Thiago Fratucheli Aguiar - 15/03/2025 12:37:55</t>
  </si>
  <si>
    <t>Rafael Schafaschek - 15/03/2025 12:46:03</t>
  </si>
  <si>
    <t>Leonildo Nogueira Araujo - 15/03/2025 14:47:08</t>
  </si>
  <si>
    <t>Thiago Fratucheli Aguiar - 15/03/2025 15:02:28</t>
  </si>
  <si>
    <t>Rafael Schafaschek - 15/03/2025 15:11:03</t>
  </si>
  <si>
    <t>Leonildo Nogueira Araujo - 16/03/2025 10:19:21</t>
  </si>
  <si>
    <t>Thiago Fratucheli Aguiar - 16/03/2025 10:27:57</t>
  </si>
  <si>
    <t>Rafael Schafaschek - 16/03/2025 10:39:44</t>
  </si>
  <si>
    <t>Denis Ueslei Lopes Romero - 11/03/2025 17:53:40</t>
  </si>
  <si>
    <t>Rafael Schafaschek - 11/03/2025 17:54:09</t>
  </si>
  <si>
    <t>Denis Ueslei Lopes Romero - 11/03/2025 17:57:08</t>
  </si>
  <si>
    <t>Leonildo Nogueira Araujo - 11/03/2025 17:58:21</t>
  </si>
  <si>
    <t>Rafael Schafaschek - 11/03/2025 17:58:46</t>
  </si>
  <si>
    <t>Leonildo Nogueira Araujo - 13/03/2025 13:09:42</t>
  </si>
  <si>
    <t>Rafael Schafaschek - 13/03/2025 13:10:18</t>
  </si>
  <si>
    <t>Leonildo Nogueira Araujo - 13/03/2025 14:15:49</t>
  </si>
  <si>
    <t>Ezequiel Joaquim Dos Santos - 13/03/2025 14:36:55</t>
  </si>
  <si>
    <t>Rafael Schafaschek - 13/03/2025 14:54:45</t>
  </si>
  <si>
    <t>Thiago Fratucheli Aguiar - 13/03/2025 15:49:14</t>
  </si>
  <si>
    <t>Leonildo Nogueira Araujo - 14/03/2025 11:17:43</t>
  </si>
  <si>
    <t>Rafael Schafaschek - 14/03/2025 11:19:00</t>
  </si>
  <si>
    <t>Thiago Fratucheli Aguiar - 14/03/2025 13:44:00</t>
  </si>
  <si>
    <t>Leonildo Nogueira Araujo - 16/03/2025 10:19:23</t>
  </si>
  <si>
    <t>Thiago Fratucheli Aguiar - 16/03/2025 10:28:03</t>
  </si>
  <si>
    <t>Rafael Schafaschek - 16/03/2025 10:39:46</t>
  </si>
  <si>
    <t>Denis Ueslei Lopes Romero - 24/02/2025 11:54:13</t>
  </si>
  <si>
    <t>Rafael Schafaschek - 24/02/2025 11:55:00</t>
  </si>
  <si>
    <t>Leonildo Nogueira Araujo - 24/02/2025 16:03:57</t>
  </si>
  <si>
    <t>Denis Ueslei Lopes Romero - 24/02/2025 16:06:11</t>
  </si>
  <si>
    <t>Rafael Schafaschek - 24/02/2025 16:07:06</t>
  </si>
  <si>
    <t>Leonildo Nogueira Araujo - 06/03/2025 16:27:56</t>
  </si>
  <si>
    <t>Rafael Schafaschek - 07/03/2025 11:25:47</t>
  </si>
  <si>
    <t>Leonildo Nogueira Araujo - 10/03/2025 10:52:18</t>
  </si>
  <si>
    <t>Ezequiel Joaquim Dos Santos - 13/03/2025 12:47:54</t>
  </si>
  <si>
    <t>Rafael Schafaschek - 13/03/2025 12:55:06</t>
  </si>
  <si>
    <t>Thiago Fratucheli Aguiar - 13/03/2025 14:21:32</t>
  </si>
  <si>
    <t>Leonildo Nogueira Araujo - 13/03/2025 15:11:10</t>
  </si>
  <si>
    <t>Rafael Schafaschek - 13/03/2025 15:14:57</t>
  </si>
  <si>
    <t>Thiago Fratucheli Aguiar - 13/03/2025 15:49:50</t>
  </si>
  <si>
    <t>Leonildo Nogueira Araujo - 16/03/2025 10:19:25</t>
  </si>
  <si>
    <t>Thiago Fratucheli Aguiar - 16/03/2025 10:28:07</t>
  </si>
  <si>
    <t>Rafael Schafaschek - 16/03/2025 10:39:48</t>
  </si>
  <si>
    <t>Denis Ueslei Lopes Romero - 26/02/2025 11:23:06</t>
  </si>
  <si>
    <t>Rafael Schafaschek - 26/02/2025 11:24:33</t>
  </si>
  <si>
    <t>Denis Ueslei Lopes Romero - 26/02/2025 13:50:02</t>
  </si>
  <si>
    <t>Leonildo Nogueira Araujo - 26/02/2025 14:58:30</t>
  </si>
  <si>
    <t>Rafael Schafaschek - 27/02/2025 09:46:53</t>
  </si>
  <si>
    <t>Leonildo Nogueira Araujo - 08/03/2025 10:55:18</t>
  </si>
  <si>
    <t>Rafael Schafaschek - 08/03/2025 14:33:40</t>
  </si>
  <si>
    <t>Leonildo Nogueira Araujo - 10/03/2025 10:52:20</t>
  </si>
  <si>
    <t>Ezequiel Joaquim Dos Santos - 12/03/2025 14:48:10</t>
  </si>
  <si>
    <t>Rafael Schafaschek - 12/03/2025 14:56:53</t>
  </si>
  <si>
    <t>Thiago Fratucheli Aguiar - 12/03/2025 16:39:22</t>
  </si>
  <si>
    <t>Leonildo Nogueira Araujo - 13/03/2025 09:45:49</t>
  </si>
  <si>
    <t>Thiago Fratucheli Aguiar - 13/03/2025 10:43:25</t>
  </si>
  <si>
    <t>Rafael Schafaschek - 13/03/2025 10:59:47</t>
  </si>
  <si>
    <t>Leonildo Nogueira Araujo - 16/03/2025 10:19:27</t>
  </si>
  <si>
    <t>Thiago Fratucheli Aguiar - 16/03/2025 10:28:14</t>
  </si>
  <si>
    <t>Rafael Schafaschek - 16/03/2025 10:39:50</t>
  </si>
  <si>
    <t>Denis Ueslei Lopes Romero - 12/03/2025 09:31:13</t>
  </si>
  <si>
    <t>Rafael Schafaschek - 12/03/2025 09:32:26</t>
  </si>
  <si>
    <t>Denis Ueslei Lopes Romero - 12/03/2025 11:37:15</t>
  </si>
  <si>
    <t>Leonildo Nogueira Araujo - 12/03/2025 12:12:19</t>
  </si>
  <si>
    <t>Rafael Schafaschek - 12/03/2025 12:15:37</t>
  </si>
  <si>
    <t>Leonildo Nogueira Araujo - 12/03/2025 13:43:22</t>
  </si>
  <si>
    <t>Rafael Schafaschek - 12/03/2025 14:00:24</t>
  </si>
  <si>
    <t>Ezequiel Joaquim Dos Santos - 12/03/2025 14:47:49</t>
  </si>
  <si>
    <t>Leonildo Nogueira Araujo - 13/03/2025 12:32:59</t>
  </si>
  <si>
    <t>Rafael Schafaschek - 13/03/2025 12:34:05</t>
  </si>
  <si>
    <t>Thiago Fratucheli Aguiar - 13/03/2025 14:21:40</t>
  </si>
  <si>
    <t>Leonildo Nogueira Araujo - 13/03/2025 15:22:20</t>
  </si>
  <si>
    <t>Rafael Schafaschek - 13/03/2025 15:23:10</t>
  </si>
  <si>
    <t>Thiago Fratucheli Aguiar - 13/03/2025 15:49:56</t>
  </si>
  <si>
    <t>Leonildo Nogueira Araujo - 16/03/2025 10:15:11</t>
  </si>
  <si>
    <t>Thiago Fratucheli Aguiar - 16/03/2025 10:17:45</t>
  </si>
  <si>
    <t>Rafael Schafaschek - 16/03/2025 10:39:53</t>
  </si>
  <si>
    <t>Denis Ueslei Lopes Romero - 31/01/2025 11:23:25</t>
  </si>
  <si>
    <t>Rafael Schafaschek - 31/01/2025 11:26:06</t>
  </si>
  <si>
    <t>Denis Ueslei Lopes Romero - 04/03/2025 11:00:09</t>
  </si>
  <si>
    <t>Leonildo Nogueira Araujo - 04/03/2025 11:02:19</t>
  </si>
  <si>
    <t>Rafael Schafaschek - 04/03/2025 11:05:06</t>
  </si>
  <si>
    <t>Leonildo Nogueira Araujo - 07/03/2025 11:15:35</t>
  </si>
  <si>
    <t>Rafael Schafaschek - 07/03/2025 11:19:03</t>
  </si>
  <si>
    <t>Leonildo Nogueira Araujo - 08/03/2025 10:55:54</t>
  </si>
  <si>
    <t>Ezequiel Joaquim Dos Santos - 08/03/2025 11:19:10</t>
  </si>
  <si>
    <t>Thiago Fratucheli Aguiar - 08/03/2025 11:42:30</t>
  </si>
  <si>
    <t>Rafael Schafaschek - 08/03/2025 13:04:21</t>
  </si>
  <si>
    <t>Leonildo Nogueira Araujo - 13/03/2025 10:17:45</t>
  </si>
  <si>
    <t>Thiago Fratucheli Aguiar - 13/03/2025 10:44:30</t>
  </si>
  <si>
    <t>Rafael Schafaschek - 13/03/2025 10:59:49</t>
  </si>
  <si>
    <t>Leonildo Nogueira Araujo - 16/03/2025 10:15:13</t>
  </si>
  <si>
    <t>Thiago Fratucheli Aguiar - 16/03/2025 10:17:47</t>
  </si>
  <si>
    <t>Rafael Schafaschek - 16/03/2025 10:39:57</t>
  </si>
  <si>
    <t>Denis Ueslei Lopes Romero - 17/02/2025 07:14:01</t>
  </si>
  <si>
    <t>Rafael Schafaschek - 17/02/2025 07:17:01</t>
  </si>
  <si>
    <t>Denis Ueslei Lopes Romero - 24/02/2025 12:47:27</t>
  </si>
  <si>
    <t>Leonildo Nogueira Araujo - 24/02/2025 16:04:03</t>
  </si>
  <si>
    <t>Rafael Schafaschek - 24/02/2025 16:07:09</t>
  </si>
  <si>
    <t>Leonildo Nogueira Araujo - 26/02/2025 15:10:40</t>
  </si>
  <si>
    <t>Rafael Schafaschek - 27/02/2025 09:47:02</t>
  </si>
  <si>
    <t>Leonildo Nogueira Araujo - 05/03/2025 13:55:17</t>
  </si>
  <si>
    <t>Ezequiel Joaquim Dos Santos - 08/03/2025 11:19:14</t>
  </si>
  <si>
    <t>Thiago Fratucheli Aguiar - 08/03/2025 11:39:44</t>
  </si>
  <si>
    <t>Rafael Schafaschek - 08/03/2025 13:04:25</t>
  </si>
  <si>
    <t>Leonildo Nogueira Araujo - 13/03/2025 10:17:47</t>
  </si>
  <si>
    <t>Thiago Fratucheli Aguiar - 13/03/2025 10:44:33</t>
  </si>
  <si>
    <t>Rafael Schafaschek - 13/03/2025 10:59:52</t>
  </si>
  <si>
    <t>Leonildo Nogueira Araujo - 16/03/2025 10:15:16</t>
  </si>
  <si>
    <t>Thiago Fratucheli Aguiar - 16/03/2025 10:17:50</t>
  </si>
  <si>
    <t>Rafael Schafaschek - 16/03/2025 10:39:59</t>
  </si>
  <si>
    <t>Denis Ueslei Lopes Romero - 31/01/2025 11:23:29</t>
  </si>
  <si>
    <t>Rafael Schafaschek - 31/01/2025 11:26:09</t>
  </si>
  <si>
    <t>Denis Ueslei Lopes Romero - 24/02/2025 12:47:30</t>
  </si>
  <si>
    <t>Leonildo Nogueira Araujo - 24/02/2025 16:04:06</t>
  </si>
  <si>
    <t>Rafael Schafaschek - 24/02/2025 16:07:11</t>
  </si>
  <si>
    <t>Leonildo Nogueira Araujo - 26/02/2025 15:10:42</t>
  </si>
  <si>
    <t>Rafael Schafaschek - 27/02/2025 09:47:05</t>
  </si>
  <si>
    <t>Leonildo Nogueira Araujo - 05/03/2025 13:55:20</t>
  </si>
  <si>
    <t>Ezequiel Joaquim Dos Santos - 08/03/2025 11:19:20</t>
  </si>
  <si>
    <t>Thiago Fratucheli Aguiar - 08/03/2025 11:39:48</t>
  </si>
  <si>
    <t>Rafael Schafaschek - 08/03/2025 13:04:28</t>
  </si>
  <si>
    <t>Leonildo Nogueira Araujo - 13/03/2025 10:17:49</t>
  </si>
  <si>
    <t>Thiago Fratucheli Aguiar - 13/03/2025 10:44:36</t>
  </si>
  <si>
    <t>Rafael Schafaschek - 13/03/2025 10:59:55</t>
  </si>
  <si>
    <t>Leonildo Nogueira Araujo - 16/03/2025 10:15:18</t>
  </si>
  <si>
    <t>Thiago Fratucheli Aguiar - 16/03/2025 10:17:53</t>
  </si>
  <si>
    <t>Rafael Schafaschek - 16/03/2025 10:40:02</t>
  </si>
  <si>
    <t>Denis Ueslei Lopes Romero - 24/02/2025 15:48:46</t>
  </si>
  <si>
    <t>Rafael Schafaschek - 24/02/2025 15:51:09</t>
  </si>
  <si>
    <t>Denis Ueslei Lopes Romero - 03/03/2025 08:18:09</t>
  </si>
  <si>
    <t>Leonildo Nogueira Araujo - 03/03/2025 12:52:59</t>
  </si>
  <si>
    <t>Rafael Schafaschek - 03/03/2025 14:02:12</t>
  </si>
  <si>
    <t>Leonildo Nogueira Araujo - 08/03/2025 10:52:45</t>
  </si>
  <si>
    <t>Rafael Schafaschek - 08/03/2025 10:54:35</t>
  </si>
  <si>
    <t>Leonildo Nogueira Araujo - 08/03/2025 10:56:13</t>
  </si>
  <si>
    <t>Ezequiel Joaquim Dos Santos - 08/03/2025 11:19:23</t>
  </si>
  <si>
    <t>Thiago Fratucheli Aguiar - 08/03/2025 11:39:51</t>
  </si>
  <si>
    <t>Rafael Schafaschek - 08/03/2025 13:04:34</t>
  </si>
  <si>
    <t>Leonildo Nogueira Araujo - 13/03/2025 10:17:51</t>
  </si>
  <si>
    <t>Thiago Fratucheli Aguiar - 13/03/2025 10:44:39</t>
  </si>
  <si>
    <t>Rafael Schafaschek - 13/03/2025 10:59:57</t>
  </si>
  <si>
    <t>Leonildo Nogueira Araujo - 16/03/2025 10:15:20</t>
  </si>
  <si>
    <t>Thiago Fratucheli Aguiar - 16/03/2025 10:18:03</t>
  </si>
  <si>
    <t>Rafael Schafaschek - 16/03/2025 10:40:04</t>
  </si>
  <si>
    <t>Denis Ueslei Lopes Romero - 24/02/2025 15:48:49</t>
  </si>
  <si>
    <t>Rafael Schafaschek - 24/02/2025 15:51:12</t>
  </si>
  <si>
    <t>Leonildo Nogueira Araujo - 27/02/2025 13:55:26</t>
  </si>
  <si>
    <t>Denis Ueslei Lopes Romero - 27/02/2025 15:42:08</t>
  </si>
  <si>
    <t>Rafael Schafaschek - 27/02/2025 15:49:37</t>
  </si>
  <si>
    <t>Leonildo Nogueira Araujo - 04/03/2025 11:02:39</t>
  </si>
  <si>
    <t>Rafael Schafaschek - 04/03/2025 11:05:17</t>
  </si>
  <si>
    <t>Leonildo Nogueira Araujo - 05/03/2025 13:55:22</t>
  </si>
  <si>
    <t>Ezequiel Joaquim Dos Santos - 08/03/2025 11:19:26</t>
  </si>
  <si>
    <t>Thiago Fratucheli Aguiar - 08/03/2025 11:39:56</t>
  </si>
  <si>
    <t>Rafael Schafaschek - 08/03/2025 13:04:38</t>
  </si>
  <si>
    <t>Leonildo Nogueira Araujo - 13/03/2025 10:17:53</t>
  </si>
  <si>
    <t>Thiago Fratucheli Aguiar - 13/03/2025 10:44:42</t>
  </si>
  <si>
    <t>Rafael Schafaschek - 13/03/2025 10:59:59</t>
  </si>
  <si>
    <t>Leonildo Nogueira Araujo - 16/03/2025 10:15:21</t>
  </si>
  <si>
    <t>Thiago Fratucheli Aguiar - 16/03/2025 10:18:05</t>
  </si>
  <si>
    <t>Rafael Schafaschek - 16/03/2025 10:40:06</t>
  </si>
  <si>
    <t>Denis Ueslei Lopes Romero - 31/01/2025 11:23:31</t>
  </si>
  <si>
    <t>Rafael Schafaschek - 31/01/2025 11:26:11</t>
  </si>
  <si>
    <t>Denis Ueslei Lopes Romero - 17/02/2025 07:14:45</t>
  </si>
  <si>
    <t>Leonildo Nogueira Araujo - 18/02/2025 09:09:32</t>
  </si>
  <si>
    <t>Rafael Schafaschek - 20/02/2025 11:12:26</t>
  </si>
  <si>
    <t>Leonildo Nogueira Araujo - 04/03/2025 11:02:41</t>
  </si>
  <si>
    <t>Rafael Schafaschek - 04/03/2025 11:05:19</t>
  </si>
  <si>
    <t>Leonildo Nogueira Araujo - 05/03/2025 13:55:24</t>
  </si>
  <si>
    <t>Ezequiel Joaquim Dos Santos - 08/03/2025 11:19:30</t>
  </si>
  <si>
    <t>Thiago Fratucheli Aguiar - 08/03/2025 11:40:01</t>
  </si>
  <si>
    <t>Rafael Schafaschek - 08/03/2025 13:04:41</t>
  </si>
  <si>
    <t>Leonildo Nogueira Araujo - 13/03/2025 10:17:55</t>
  </si>
  <si>
    <t>Thiago Fratucheli Aguiar - 13/03/2025 10:44:45</t>
  </si>
  <si>
    <t>Rafael Schafaschek - 13/03/2025 11:00:02</t>
  </si>
  <si>
    <t>Leonildo Nogueira Araujo - 16/03/2025 10:15:23</t>
  </si>
  <si>
    <t>Thiago Fratucheli Aguiar - 16/03/2025 10:18:08</t>
  </si>
  <si>
    <t>Rafael Schafaschek - 16/03/2025 10:40:09</t>
  </si>
  <si>
    <t>Denis Ueslei Lopes Romero - 31/01/2025 11:23:34</t>
  </si>
  <si>
    <t>Rafael Schafaschek - 31/01/2025 11:26:13</t>
  </si>
  <si>
    <t>Denis Ueslei Lopes Romero - 17/02/2025 07:14:47</t>
  </si>
  <si>
    <t>Leonildo Nogueira Araujo - 18/02/2025 09:09:36</t>
  </si>
  <si>
    <t>Rafael Schafaschek - 20/02/2025 11:12:31</t>
  </si>
  <si>
    <t>Leonildo Nogueira Araujo - 04/03/2025 11:02:43</t>
  </si>
  <si>
    <t>Rafael Schafaschek - 04/03/2025 11:05:21</t>
  </si>
  <si>
    <t>Leonildo Nogueira Araujo - 05/03/2025 13:55:27</t>
  </si>
  <si>
    <t>Ezequiel Joaquim Dos Santos - 08/03/2025 11:19:33</t>
  </si>
  <si>
    <t>Thiago Fratucheli Aguiar - 08/03/2025 11:40:05</t>
  </si>
  <si>
    <t>Rafael Schafaschek - 08/03/2025 13:04:46</t>
  </si>
  <si>
    <t>Leonildo Nogueira Araujo - 13/03/2025 10:17:57</t>
  </si>
  <si>
    <t>Thiago Fratucheli Aguiar - 13/03/2025 10:44:48</t>
  </si>
  <si>
    <t>Rafael Schafaschek - 13/03/2025 11:00:05</t>
  </si>
  <si>
    <t>Leonildo Nogueira Araujo - 16/03/2025 10:15:26</t>
  </si>
  <si>
    <t>Thiago Fratucheli Aguiar - 16/03/2025 10:18:11</t>
  </si>
  <si>
    <t>Rafael Schafaschek - 16/03/2025 10:40:11</t>
  </si>
  <si>
    <t>Denis Ueslei Lopes Romero - 25/02/2025 15:06:22</t>
  </si>
  <si>
    <t>Rafael Schafaschek - 25/02/2025 15:07:05</t>
  </si>
  <si>
    <t>Denis Ueslei Lopes Romero - 26/02/2025 13:49:54</t>
  </si>
  <si>
    <t>Leonildo Nogueira Araujo - 26/02/2025 14:58:33</t>
  </si>
  <si>
    <t>Rafael Schafaschek - 27/02/2025 09:46:56</t>
  </si>
  <si>
    <t>Leonildo Nogueira Araujo - 05/03/2025 13:51:00</t>
  </si>
  <si>
    <t>Rafael Schafaschek - 05/03/2025 14:10:11</t>
  </si>
  <si>
    <t>Leonildo Nogueira Araujo - 06/03/2025 09:18:30</t>
  </si>
  <si>
    <t>Ezequiel Joaquim Dos Santos - 08/03/2025 11:19:36</t>
  </si>
  <si>
    <t>Thiago Fratucheli Aguiar - 08/03/2025 11:40:10</t>
  </si>
  <si>
    <t>Rafael Schafaschek - 08/03/2025 13:04:49</t>
  </si>
  <si>
    <t>Leonildo Nogueira Araujo - 13/03/2025 10:18:00</t>
  </si>
  <si>
    <t>Thiago Fratucheli Aguiar - 13/03/2025 10:44:51</t>
  </si>
  <si>
    <t>Rafael Schafaschek - 13/03/2025 11:00:08</t>
  </si>
  <si>
    <t>Leonildo Nogueira Araujo - 16/03/2025 10:15:27</t>
  </si>
  <si>
    <t>Thiago Fratucheli Aguiar - 16/03/2025 10:18:14</t>
  </si>
  <si>
    <t>Rafael Schafaschek - 16/03/2025 10:40:14</t>
  </si>
  <si>
    <t>Denis Ueslei Lopes Romero - 22/02/2025 13:17:54</t>
  </si>
  <si>
    <t>Rafael Schafaschek - 22/02/2025 13:19:00</t>
  </si>
  <si>
    <t>Denis Ueslei Lopes Romero - 03/03/2025 09:48:46</t>
  </si>
  <si>
    <t>Leonildo Nogueira Araujo - 03/03/2025 12:53:02</t>
  </si>
  <si>
    <t>Rafael Schafaschek - 03/03/2025 14:02:15</t>
  </si>
  <si>
    <t>Leonildo Nogueira Araujo - 06/03/2025 16:24:24</t>
  </si>
  <si>
    <t>Rafael Schafaschek - 06/03/2025 16:26:19</t>
  </si>
  <si>
    <t>Leonildo Nogueira Araujo - 08/03/2025 10:56:19</t>
  </si>
  <si>
    <t>Ezequiel Joaquim Dos Santos - 08/03/2025 11:20:49</t>
  </si>
  <si>
    <t>Thiago Fratucheli Aguiar - 08/03/2025 11:40:14</t>
  </si>
  <si>
    <t>Rafael Schafaschek - 08/03/2025 13:04:53</t>
  </si>
  <si>
    <t>Leonildo Nogueira Araujo - 02/04/2025 16:32:06</t>
  </si>
  <si>
    <t>Thiago Fratucheli Aguiar - 02/04/2025 16:35:45</t>
  </si>
  <si>
    <t>Rafael Schafaschek - 02/04/2025 16:37:07</t>
  </si>
  <si>
    <t>Leonildo Nogueira Araujo - 02/04/2025 16:39:51</t>
  </si>
  <si>
    <t>Thiago Fratucheli Aguiar - 02/04/2025 16:45:37</t>
  </si>
  <si>
    <t>Rafael Schafaschek - 02/04/2025 16:48:53</t>
  </si>
  <si>
    <t>Denis Ueslei Lopes Romero - 24/02/2025 15:48:51</t>
  </si>
  <si>
    <t>Rafael Schafaschek - 24/02/2025 15:51:14</t>
  </si>
  <si>
    <t>Leonildo Nogueira Araujo - 27/02/2025 13:55:29</t>
  </si>
  <si>
    <t>Denis Ueslei Lopes Romero - 27/02/2025 15:42:29</t>
  </si>
  <si>
    <t>Rafael Schafaschek - 27/02/2025 15:49:40</t>
  </si>
  <si>
    <t>Leonildo Nogueira Araujo - 04/03/2025 11:02:46</t>
  </si>
  <si>
    <t>Rafael Schafaschek - 04/03/2025 11:05:23</t>
  </si>
  <si>
    <t>Leonildo Nogueira Araujo - 05/03/2025 13:55:29</t>
  </si>
  <si>
    <t>Ezequiel Joaquim Dos Santos - 08/03/2025 11:20:51</t>
  </si>
  <si>
    <t>Thiago Fratucheli Aguiar - 08/03/2025 11:40:18</t>
  </si>
  <si>
    <t>Rafael Schafaschek - 08/03/2025 13:04:56</t>
  </si>
  <si>
    <t>Leonildo Nogueira Araujo - 13/03/2025 10:18:02</t>
  </si>
  <si>
    <t>Thiago Fratucheli Aguiar - 13/03/2025 10:44:53</t>
  </si>
  <si>
    <t>Rafael Schafaschek - 13/03/2025 11:00:11</t>
  </si>
  <si>
    <t>Leonildo Nogueira Araujo - 16/03/2025 10:15:29</t>
  </si>
  <si>
    <t>Thiago Fratucheli Aguiar - 16/03/2025 10:18:17</t>
  </si>
  <si>
    <t>Rafael Schafaschek - 16/03/2025 10:40:16</t>
  </si>
  <si>
    <t>Denis Ueslei Lopes Romero - 25/02/2025 11:12:30</t>
  </si>
  <si>
    <t>Rafael Schafaschek - 25/02/2025 11:17:51</t>
  </si>
  <si>
    <t>Denis Ueslei Lopes Romero - 04/03/2025 12:11:00</t>
  </si>
  <si>
    <t>Leonildo Nogueira Araujo - 04/03/2025 12:14:40</t>
  </si>
  <si>
    <t>Rafael Schafaschek - 04/03/2025 12:16:13</t>
  </si>
  <si>
    <t>Leonildo Nogueira Araujo - 05/03/2025 13:51:03</t>
  </si>
  <si>
    <t>Rafael Schafaschek - 05/03/2025 14:10:14</t>
  </si>
  <si>
    <t>Leonildo Nogueira Araujo - 06/03/2025 09:18:33</t>
  </si>
  <si>
    <t>Ezequiel Joaquim Dos Santos - 08/03/2025 11:20:54</t>
  </si>
  <si>
    <t>Thiago Fratucheli Aguiar - 08/03/2025 11:40:23</t>
  </si>
  <si>
    <t>Rafael Schafaschek - 08/03/2025 13:05:02</t>
  </si>
  <si>
    <t>Leonildo Nogueira Araujo - 13/03/2025 10:18:04</t>
  </si>
  <si>
    <t>Thiago Fratucheli Aguiar - 13/03/2025 10:44:56</t>
  </si>
  <si>
    <t>Rafael Schafaschek - 13/03/2025 11:00:14</t>
  </si>
  <si>
    <t>Leonildo Nogueira Araujo - 16/03/2025 10:15:30</t>
  </si>
  <si>
    <t>Thiago Fratucheli Aguiar - 16/03/2025 10:18:21</t>
  </si>
  <si>
    <t>Rafael Schafaschek - 16/03/2025 10:40:18</t>
  </si>
  <si>
    <t>Denis Ueslei Lopes Romero - 25/02/2025 10:28:04</t>
  </si>
  <si>
    <t>Rafael Schafaschek - 25/02/2025 10:30:23</t>
  </si>
  <si>
    <t>Denis Ueslei Lopes Romero - 04/03/2025 12:11:02</t>
  </si>
  <si>
    <t>Leonildo Nogueira Araujo - 04/03/2025 12:14:42</t>
  </si>
  <si>
    <t>Rafael Schafaschek - 04/03/2025 12:16:16</t>
  </si>
  <si>
    <t>Leonildo Nogueira Araujo - 05/03/2025 13:51:05</t>
  </si>
  <si>
    <t>Rafael Schafaschek - 05/03/2025 14:10:16</t>
  </si>
  <si>
    <t>Leonildo Nogueira Araujo - 06/03/2025 09:18:35</t>
  </si>
  <si>
    <t>Ezequiel Joaquim Dos Santos - 08/03/2025 11:21:00</t>
  </si>
  <si>
    <t>Thiago Fratucheli Aguiar - 08/03/2025 11:40:29</t>
  </si>
  <si>
    <t>Rafael Schafaschek - 08/03/2025 13:05:05</t>
  </si>
  <si>
    <t>Leonildo Nogueira Araujo - 13/03/2025 10:18:06</t>
  </si>
  <si>
    <t>Thiago Fratucheli Aguiar - 13/03/2025 10:44:59</t>
  </si>
  <si>
    <t>Rafael Schafaschek - 13/03/2025 11:00:16</t>
  </si>
  <si>
    <t>Leonildo Nogueira Araujo - 16/03/2025 10:15:32</t>
  </si>
  <si>
    <t>Thiago Fratucheli Aguiar - 16/03/2025 10:18:23</t>
  </si>
  <si>
    <t>Rafael Schafaschek - 16/03/2025 10:40:44</t>
  </si>
  <si>
    <t>Denis Ueslei Lopes Romero - 25/02/2025 10:28:06</t>
  </si>
  <si>
    <t>Rafael Schafaschek - 25/02/2025 10:30:25</t>
  </si>
  <si>
    <t>Denis Ueslei Lopes Romero - 04/03/2025 12:11:04</t>
  </si>
  <si>
    <t>Leonildo Nogueira Araujo - 04/03/2025 12:14:44</t>
  </si>
  <si>
    <t>Rafael Schafaschek - 04/03/2025 12:16:20</t>
  </si>
  <si>
    <t>Leonildo Nogueira Araujo - 05/03/2025 13:51:07</t>
  </si>
  <si>
    <t>Rafael Schafaschek - 05/03/2025 14:10:19</t>
  </si>
  <si>
    <t>Leonildo Nogueira Araujo - 06/03/2025 09:18:37</t>
  </si>
  <si>
    <t>Ezequiel Joaquim Dos Santos - 08/03/2025 11:21:04</t>
  </si>
  <si>
    <t>Thiago Fratucheli Aguiar - 08/03/2025 11:40:39</t>
  </si>
  <si>
    <t>Rafael Schafaschek - 08/03/2025 13:05:08</t>
  </si>
  <si>
    <t>Leonildo Nogueira Araujo - 13/03/2025 10:18:08</t>
  </si>
  <si>
    <t>Thiago Fratucheli Aguiar - 13/03/2025 10:45:02</t>
  </si>
  <si>
    <t>Rafael Schafaschek - 13/03/2025 11:00:18</t>
  </si>
  <si>
    <t>Leonildo Nogueira Araujo - 16/03/2025 10:15:33</t>
  </si>
  <si>
    <t>Thiago Fratucheli Aguiar - 16/03/2025 10:18:32</t>
  </si>
  <si>
    <t>Rafael Schafaschek - 16/03/2025 10:40:46</t>
  </si>
  <si>
    <t>Denis Ueslei Lopes Romero - 25/02/2025 10:28:10</t>
  </si>
  <si>
    <t>Rafael Schafaschek - 25/02/2025 10:30:27</t>
  </si>
  <si>
    <t>Denis Ueslei Lopes Romero - 26/02/2025 10:38:28</t>
  </si>
  <si>
    <t>Leonildo Nogueira Araujo - 26/02/2025 10:40:38</t>
  </si>
  <si>
    <t>Rafael Schafaschek - 26/02/2025 10:44:23</t>
  </si>
  <si>
    <t>Leonildo Nogueira Araujo - 04/03/2025 11:02:48</t>
  </si>
  <si>
    <t>Rafael Schafaschek - 04/03/2025 11:05:25</t>
  </si>
  <si>
    <t>Leonildo Nogueira Araujo - 05/03/2025 13:55:32</t>
  </si>
  <si>
    <t>Ezequiel Joaquim Dos Santos - 08/03/2025 11:21:07</t>
  </si>
  <si>
    <t>Thiago Fratucheli Aguiar - 08/03/2025 11:41:08</t>
  </si>
  <si>
    <t>Rafael Schafaschek - 08/03/2025 13:05:11</t>
  </si>
  <si>
    <t>Leonildo Nogueira Araujo - 13/03/2025 10:18:11</t>
  </si>
  <si>
    <t>Thiago Fratucheli Aguiar - 13/03/2025 10:45:05</t>
  </si>
  <si>
    <t>Rafael Schafaschek - 13/03/2025 11:00:20</t>
  </si>
  <si>
    <t>Leonildo Nogueira Araujo - 16/03/2025 10:15:35</t>
  </si>
  <si>
    <t>Thiago Fratucheli Aguiar - 16/03/2025 10:18:35</t>
  </si>
  <si>
    <t>Rafael Schafaschek - 16/03/2025 10:40:49</t>
  </si>
  <si>
    <t>Denis Ueslei Lopes Romero - 25/02/2025 10:28:12</t>
  </si>
  <si>
    <t>Rafael Schafaschek - 25/02/2025 10:30:29</t>
  </si>
  <si>
    <t>Denis Ueslei Lopes Romero - 04/03/2025 11:00:22</t>
  </si>
  <si>
    <t>Leonildo Nogueira Araujo - 04/03/2025 11:02:22</t>
  </si>
  <si>
    <t>Rafael Schafaschek - 04/03/2025 11:05:08</t>
  </si>
  <si>
    <t>Leonildo Nogueira Araujo - 05/03/2025 13:51:10</t>
  </si>
  <si>
    <t>Rafael Schafaschek - 05/03/2025 14:10:21</t>
  </si>
  <si>
    <t>Leonildo Nogueira Araujo - 06/03/2025 09:18:40</t>
  </si>
  <si>
    <t>Ezequiel Joaquim Dos Santos - 08/03/2025 11:21:10</t>
  </si>
  <si>
    <t>Thiago Fratucheli Aguiar - 08/03/2025 11:41:12</t>
  </si>
  <si>
    <t>Rafael Schafaschek - 08/03/2025 13:05:16</t>
  </si>
  <si>
    <t>Leonildo Nogueira Araujo - 13/03/2025 10:18:13</t>
  </si>
  <si>
    <t>Thiago Fratucheli Aguiar - 13/03/2025 10:45:08</t>
  </si>
  <si>
    <t>Rafael Schafaschek - 13/03/2025 11:00:22</t>
  </si>
  <si>
    <t>Leonildo Nogueira Araujo - 16/03/2025 10:15:36</t>
  </si>
  <si>
    <t>Thiago Fratucheli Aguiar - 16/03/2025 10:18:38</t>
  </si>
  <si>
    <t>Rafael Schafaschek - 16/03/2025 10:40:52</t>
  </si>
  <si>
    <t>Denis Ueslei Lopes Romero - 31/01/2025 11:23:36</t>
  </si>
  <si>
    <t>Rafael Schafaschek - 31/01/2025 11:26:15</t>
  </si>
  <si>
    <t>Denis Ueslei Lopes Romero - 21/02/2025 07:19:18</t>
  </si>
  <si>
    <t>Leonildo Nogueira Araujo - 21/02/2025 07:20:40</t>
  </si>
  <si>
    <t>Rafael Schafaschek - 21/02/2025 09:49:31</t>
  </si>
  <si>
    <t>Leonildo Nogueira Araujo - 26/02/2025 15:10:45</t>
  </si>
  <si>
    <t>Rafael Schafaschek - 27/02/2025 09:47:08</t>
  </si>
  <si>
    <t>Leonildo Nogueira Araujo - 05/03/2025 13:55:34</t>
  </si>
  <si>
    <t>Ezequiel Joaquim Dos Santos - 08/03/2025 11:21:13</t>
  </si>
  <si>
    <t>Thiago Fratucheli Aguiar - 08/03/2025 11:41:15</t>
  </si>
  <si>
    <t>Rafael Schafaschek - 08/03/2025 13:05:20</t>
  </si>
  <si>
    <t>Leonildo Nogueira Araujo - 13/03/2025 10:18:15</t>
  </si>
  <si>
    <t>Thiago Fratucheli Aguiar - 13/03/2025 10:45:10</t>
  </si>
  <si>
    <t>Rafael Schafaschek - 13/03/2025 11:00:25</t>
  </si>
  <si>
    <t>Leonildo Nogueira Araujo - 16/03/2025 10:15:38</t>
  </si>
  <si>
    <t>Thiago Fratucheli Aguiar - 16/03/2025 10:18:41</t>
  </si>
  <si>
    <t>Rafael Schafaschek - 16/03/2025 10:40:55</t>
  </si>
  <si>
    <t>Denis Ueslei Lopes Romero - 31/01/2025 11:23:38</t>
  </si>
  <si>
    <t>Rafael Schafaschek - 31/01/2025 11:26:18</t>
  </si>
  <si>
    <t>Denis Ueslei Lopes Romero - 21/02/2025 13:17:06</t>
  </si>
  <si>
    <t>Leonildo Nogueira Araujo - 21/02/2025 13:17:58</t>
  </si>
  <si>
    <t>Rafael Schafaschek - 21/02/2025 14:36:43</t>
  </si>
  <si>
    <t>Leonildo Nogueira Araujo - 08/03/2025 10:52:52</t>
  </si>
  <si>
    <t>Rafael Schafaschek - 08/03/2025 10:54:49</t>
  </si>
  <si>
    <t>Ezequiel Joaquim Dos Santos - 08/03/2025 11:21:42</t>
  </si>
  <si>
    <t>Thiago Fratucheli Aguiar - 08/03/2025 11:41:18</t>
  </si>
  <si>
    <t>Rafael Schafaschek - 08/03/2025 13:05:23</t>
  </si>
  <si>
    <t>2a6e9ac8_BC6525</t>
  </si>
  <si>
    <t>Leonildo Nogueira Araujo - 13/03/2025 15:11:28</t>
  </si>
  <si>
    <t>Rafael Schafaschek - 13/03/2025 15:21:01</t>
  </si>
  <si>
    <t>Thiago Fratucheli Aguiar - 13/03/2025 15:50:04</t>
  </si>
  <si>
    <t>Thiago Fratucheli Aguiar - 16/03/2025 10:07:08</t>
  </si>
  <si>
    <t>Denis Ueslei Lopes Romero - 26/02/2025 11:23:11</t>
  </si>
  <si>
    <t>Rafael Schafaschek - 26/02/2025 11:24:35</t>
  </si>
  <si>
    <t>Denis Ueslei Lopes Romero - 11/03/2025 07:07:21</t>
  </si>
  <si>
    <t>Leonildo Nogueira Araujo - 11/03/2025 09:54:05</t>
  </si>
  <si>
    <t>Rafael Schafaschek - 11/03/2025 09:55:09</t>
  </si>
  <si>
    <t>Leonildo Nogueira Araujo - 12/03/2025 09:28:00</t>
  </si>
  <si>
    <t>Rafael Schafaschek - 12/03/2025 09:28:35</t>
  </si>
  <si>
    <t>Leonildo Nogueira Araujo - 12/03/2025 09:29:02</t>
  </si>
  <si>
    <t>Ezequiel Joaquim Dos Santos - 12/03/2025 10:34:04</t>
  </si>
  <si>
    <t>Thiago Fratucheli Aguiar - 12/03/2025 12:04:10</t>
  </si>
  <si>
    <t>Rafael Schafaschek - 12/03/2025 12:16:01</t>
  </si>
  <si>
    <t>Leonildo Nogueira Araujo - 13/03/2025 10:18:17</t>
  </si>
  <si>
    <t>Thiago Fratucheli Aguiar - 13/03/2025 10:45:13</t>
  </si>
  <si>
    <t>Rafael Schafaschek - 13/03/2025 11:00:27</t>
  </si>
  <si>
    <t>Leonildo Nogueira Araujo - 16/03/2025 10:15:39</t>
  </si>
  <si>
    <t>Thiago Fratucheli Aguiar - 16/03/2025 10:18:44</t>
  </si>
  <si>
    <t>Rafael Schafaschek - 16/03/2025 10:40:57</t>
  </si>
  <si>
    <t>Denis Ueslei Lopes Romero - 25/02/2025 15:06:24</t>
  </si>
  <si>
    <t>Rafael Schafaschek - 25/02/2025 15:07:07</t>
  </si>
  <si>
    <t>Denis Ueslei Lopes Romero - 04/03/2025 11:00:26</t>
  </si>
  <si>
    <t>Leonildo Nogueira Araujo - 04/03/2025 11:02:25</t>
  </si>
  <si>
    <t>Rafael Schafaschek - 04/03/2025 11:05:11</t>
  </si>
  <si>
    <t>Leonildo Nogueira Araujo - 06/03/2025 10:29:29</t>
  </si>
  <si>
    <t>Rafael Schafaschek - 06/03/2025 10:32:06</t>
  </si>
  <si>
    <t>Leonildo Nogueira Araujo - 06/03/2025 16:28:32</t>
  </si>
  <si>
    <t>Ezequiel Joaquim Dos Santos - 08/03/2025 11:21:47</t>
  </si>
  <si>
    <t>Thiago Fratucheli Aguiar - 08/03/2025 11:41:26</t>
  </si>
  <si>
    <t>Rafael Schafaschek - 08/03/2025 13:05:26</t>
  </si>
  <si>
    <t>Leonildo Nogueira Araujo - 13/03/2025 10:18:20</t>
  </si>
  <si>
    <t>Thiago Fratucheli Aguiar - 13/03/2025 10:45:16</t>
  </si>
  <si>
    <t>Rafael Schafaschek - 13/03/2025 11:00:30</t>
  </si>
  <si>
    <t>Leonildo Nogueira Araujo - 16/03/2025 10:15:41</t>
  </si>
  <si>
    <t>Thiago Fratucheli Aguiar - 16/03/2025 10:18:47</t>
  </si>
  <si>
    <t>Rafael Schafaschek - 16/03/2025 10:40:59</t>
  </si>
  <si>
    <t>Denis Ueslei Lopes Romero - 31/01/2025 11:23:41</t>
  </si>
  <si>
    <t>Rafael Schafaschek - 31/01/2025 11:26:20</t>
  </si>
  <si>
    <t>Denis Ueslei Lopes Romero - 26/02/2025 10:38:31</t>
  </si>
  <si>
    <t>Leonildo Nogueira Araujo - 26/02/2025 10:40:40</t>
  </si>
  <si>
    <t>Rafael Schafaschek - 26/02/2025 10:44:26</t>
  </si>
  <si>
    <t>Leonildo Nogueira Araujo - 04/03/2025 11:02:50</t>
  </si>
  <si>
    <t>Rafael Schafaschek - 04/03/2025 11:05:27</t>
  </si>
  <si>
    <t>Leonildo Nogueira Araujo - 05/03/2025 13:55:36</t>
  </si>
  <si>
    <t>Ezequiel Joaquim Dos Santos - 08/03/2025 11:21:52</t>
  </si>
  <si>
    <t>Thiago Fratucheli Aguiar - 08/03/2025 11:41:31</t>
  </si>
  <si>
    <t>Rafael Schafaschek - 08/03/2025 13:05:30</t>
  </si>
  <si>
    <t>Leonildo Nogueira Araujo - 13/03/2025 10:19:33</t>
  </si>
  <si>
    <t>Thiago Fratucheli Aguiar - 13/03/2025 10:45:18</t>
  </si>
  <si>
    <t>Rafael Schafaschek - 13/03/2025 11:00:32</t>
  </si>
  <si>
    <t>Leonildo Nogueira Araujo - 16/03/2025 10:15:42</t>
  </si>
  <si>
    <t>Thiago Fratucheli Aguiar - 16/03/2025 10:18:50</t>
  </si>
  <si>
    <t>Rafael Schafaschek - 16/03/2025 10:41:02</t>
  </si>
  <si>
    <t>Denis Ueslei Lopes Romero - 20/02/2025 10:14:33</t>
  </si>
  <si>
    <t>Rafael Schafaschek - 20/02/2025 11:13:06</t>
  </si>
  <si>
    <t>Denis Ueslei Lopes Romero - 26/02/2025 10:38:33</t>
  </si>
  <si>
    <t>Leonildo Nogueira Araujo - 26/02/2025 10:40:59</t>
  </si>
  <si>
    <t>Rafael Schafaschek - 26/02/2025 10:44:29</t>
  </si>
  <si>
    <t>Leonildo Nogueira Araujo - 04/03/2025 11:02:52</t>
  </si>
  <si>
    <t>Rafael Schafaschek - 04/03/2025 11:05:29</t>
  </si>
  <si>
    <t>Leonildo Nogueira Araujo - 05/03/2025 13:55:39</t>
  </si>
  <si>
    <t>Ezequiel Joaquim Dos Santos - 08/03/2025 11:21:56</t>
  </si>
  <si>
    <t>Thiago Fratucheli Aguiar - 08/03/2025 11:41:37</t>
  </si>
  <si>
    <t>Rafael Schafaschek - 08/03/2025 13:05:34</t>
  </si>
  <si>
    <t>Leonildo Nogueira Araujo - 13/03/2025 10:19:35</t>
  </si>
  <si>
    <t>Thiago Fratucheli Aguiar - 13/03/2025 10:45:22</t>
  </si>
  <si>
    <t>Rafael Schafaschek - 13/03/2025 11:00:34</t>
  </si>
  <si>
    <t>Leonildo Nogueira Araujo - 16/03/2025 10:15:44</t>
  </si>
  <si>
    <t>Thiago Fratucheli Aguiar - 16/03/2025 10:18:53</t>
  </si>
  <si>
    <t>Rafael Schafaschek - 16/03/2025 10:41:04</t>
  </si>
  <si>
    <t>Denis Ueslei Lopes Romero - 20/02/2025 10:14:36</t>
  </si>
  <si>
    <t>Rafael Schafaschek - 20/02/2025 11:13:12</t>
  </si>
  <si>
    <t>Denis Ueslei Lopes Romero - 26/02/2025 10:38:35</t>
  </si>
  <si>
    <t>Leonildo Nogueira Araujo - 26/02/2025 10:41:01</t>
  </si>
  <si>
    <t>Rafael Schafaschek - 26/02/2025 10:44:31</t>
  </si>
  <si>
    <t>Leonildo Nogueira Araujo - 05/03/2025 13:51:12</t>
  </si>
  <si>
    <t>Rafael Schafaschek - 05/03/2025 14:10:23</t>
  </si>
  <si>
    <t>Leonildo Nogueira Araujo - 06/03/2025 09:18:42</t>
  </si>
  <si>
    <t>Ezequiel Joaquim Dos Santos - 08/03/2025 11:21:59</t>
  </si>
  <si>
    <t>Thiago Fratucheli Aguiar - 08/03/2025 11:41:41</t>
  </si>
  <si>
    <t>Rafael Schafaschek - 08/03/2025 13:05:37</t>
  </si>
  <si>
    <t>Leonildo Nogueira Araujo - 13/03/2025 10:18:22</t>
  </si>
  <si>
    <t>Thiago Fratucheli Aguiar - 13/03/2025 10:45:25</t>
  </si>
  <si>
    <t>Rafael Schafaschek - 13/03/2025 11:00:37</t>
  </si>
  <si>
    <t>Leonildo Nogueira Araujo - 16/03/2025 10:15:45</t>
  </si>
  <si>
    <t>Thiago Fratucheli Aguiar - 16/03/2025 10:18:56</t>
  </si>
  <si>
    <t>Rafael Schafaschek - 16/03/2025 10:41:06</t>
  </si>
  <si>
    <t>Denis Ueslei Lopes Romero - 21/01/2025 11:11:10</t>
  </si>
  <si>
    <t>Rafael Schafaschek - 21/01/2025 11:13:58</t>
  </si>
  <si>
    <t>Leonildo Nogueira Araujo - 18/02/2025 09:09:39</t>
  </si>
  <si>
    <t>Denis Ueslei Lopes Romero - 21/02/2025 07:19:23</t>
  </si>
  <si>
    <t>Rafael Schafaschek - 21/02/2025 09:49:33</t>
  </si>
  <si>
    <t>Leonildo Nogueira Araujo - 08/03/2025 10:52:48</t>
  </si>
  <si>
    <t>Rafael Schafaschek - 08/03/2025 10:54:44</t>
  </si>
  <si>
    <t>Leonildo Nogueira Araujo - 08/03/2025 10:56:40</t>
  </si>
  <si>
    <t>Ezequiel Joaquim Dos Santos - 08/03/2025 11:22:01</t>
  </si>
  <si>
    <t>Thiago Fratucheli Aguiar - 08/03/2025 11:41:46</t>
  </si>
  <si>
    <t>Rafael Schafaschek - 08/03/2025 13:05:39</t>
  </si>
  <si>
    <t>Leonildo Nogueira Araujo - 13/03/2025 10:18:26</t>
  </si>
  <si>
    <t>Thiago Fratucheli Aguiar - 13/03/2025 10:45:28</t>
  </si>
  <si>
    <t>Rafael Schafaschek - 13/03/2025 11:00:39</t>
  </si>
  <si>
    <t>Leonildo Nogueira Araujo - 16/03/2025 10:15:47</t>
  </si>
  <si>
    <t>Thiago Fratucheli Aguiar - 16/03/2025 10:19:00</t>
  </si>
  <si>
    <t>Rafael Schafaschek - 16/03/2025 10:41:09</t>
  </si>
  <si>
    <t>Denis Ueslei Lopes Romero - 25/02/2025 15:06:27</t>
  </si>
  <si>
    <t>Rafael Schafaschek - 25/02/2025 15:07:10</t>
  </si>
  <si>
    <t>Denis Ueslei Lopes Romero - 06/03/2025 10:27:11</t>
  </si>
  <si>
    <t>Leonildo Nogueira Araujo - 06/03/2025 10:29:11</t>
  </si>
  <si>
    <t>Rafael Schafaschek - 06/03/2025 10:31:59</t>
  </si>
  <si>
    <t>Leonildo Nogueira Araujo - 06/03/2025 13:14:07</t>
  </si>
  <si>
    <t>Rafael Schafaschek - 06/03/2025 13:20:28</t>
  </si>
  <si>
    <t>Leonildo Nogueira Araujo - 06/03/2025 16:28:35</t>
  </si>
  <si>
    <t>Ezequiel Joaquim Dos Santos - 08/03/2025 11:22:27</t>
  </si>
  <si>
    <t>Thiago Fratucheli Aguiar - 08/03/2025 11:41:50</t>
  </si>
  <si>
    <t>Rafael Schafaschek - 08/03/2025 13:05:42</t>
  </si>
  <si>
    <t>Leonildo Nogueira Araujo - 13/03/2025 10:18:29</t>
  </si>
  <si>
    <t>Thiago Fratucheli Aguiar - 13/03/2025 10:45:31</t>
  </si>
  <si>
    <t>Rafael Schafaschek - 13/03/2025 11:00:41</t>
  </si>
  <si>
    <t>Leonildo Nogueira Araujo - 16/03/2025 10:15:48</t>
  </si>
  <si>
    <t>Thiago Fratucheli Aguiar - 16/03/2025 10:19:02</t>
  </si>
  <si>
    <t>Rafael Schafaschek - 16/03/2025 10:41:11</t>
  </si>
  <si>
    <t>Denis Ueslei Lopes Romero - 25/02/2025 15:06:29</t>
  </si>
  <si>
    <t>Rafael Schafaschek - 25/02/2025 15:07:13</t>
  </si>
  <si>
    <t>Denis Ueslei Lopes Romero - 06/03/2025 10:27:13</t>
  </si>
  <si>
    <t>Leonildo Nogueira Araujo - 06/03/2025 10:29:13</t>
  </si>
  <si>
    <t>Rafael Schafaschek - 06/03/2025 10:32:02</t>
  </si>
  <si>
    <t>Leonildo Nogueira Araujo - 06/03/2025 13:14:10</t>
  </si>
  <si>
    <t>Rafael Schafaschek - 06/03/2025 13:20:30</t>
  </si>
  <si>
    <t>Leonildo Nogueira Araujo - 06/03/2025 16:28:39</t>
  </si>
  <si>
    <t>Ezequiel Joaquim Dos Santos - 08/03/2025 11:22:32</t>
  </si>
  <si>
    <t>Thiago Fratucheli Aguiar - 08/03/2025 11:41:54</t>
  </si>
  <si>
    <t>Rafael Schafaschek - 08/03/2025 13:05:45</t>
  </si>
  <si>
    <t>Leonildo Nogueira Araujo - 13/03/2025 10:18:32</t>
  </si>
  <si>
    <t>Thiago Fratucheli Aguiar - 13/03/2025 10:45:34</t>
  </si>
  <si>
    <t>Rafael Schafaschek - 13/03/2025 11:00:43</t>
  </si>
  <si>
    <t>Leonildo Nogueira Araujo - 16/03/2025 10:15:50</t>
  </si>
  <si>
    <t>Thiago Fratucheli Aguiar - 16/03/2025 10:19:05</t>
  </si>
  <si>
    <t>Rafael Schafaschek - 16/03/2025 10:41:13</t>
  </si>
  <si>
    <t>Denis Ueslei Lopes Romero - 25/02/2025 15:06:31</t>
  </si>
  <si>
    <t>Rafael Schafaschek - 25/02/2025 15:07:16</t>
  </si>
  <si>
    <t>Leonildo Nogueira Araujo - 26/02/2025 10:41:03</t>
  </si>
  <si>
    <t>Denis Ueslei Lopes Romero - 26/02/2025 10:42:43</t>
  </si>
  <si>
    <t>Rafael Schafaschek - 26/02/2025 10:44:33</t>
  </si>
  <si>
    <t>Leonildo Nogueira Araujo - 26/02/2025 15:10:47</t>
  </si>
  <si>
    <t>Rafael Schafaschek - 27/02/2025 09:47:10</t>
  </si>
  <si>
    <t>Leonildo Nogueira Araujo - 05/03/2025 13:55:41</t>
  </si>
  <si>
    <t>Ezequiel Joaquim Dos Santos - 08/03/2025 11:22:35</t>
  </si>
  <si>
    <t>Thiago Fratucheli Aguiar - 08/03/2025 11:42:01</t>
  </si>
  <si>
    <t>Rafael Schafaschek - 08/03/2025 13:05:48</t>
  </si>
  <si>
    <t>Leonildo Nogueira Araujo - 13/03/2025 10:17:42</t>
  </si>
  <si>
    <t>Thiago Fratucheli Aguiar - 13/03/2025 10:45:38</t>
  </si>
  <si>
    <t>Rafael Schafaschek - 13/03/2025 11:00:46</t>
  </si>
  <si>
    <t>Leonildo Nogueira Araujo - 16/03/2025 10:15:51</t>
  </si>
  <si>
    <t>Thiago Fratucheli Aguiar - 16/03/2025 10:19:09</t>
  </si>
  <si>
    <t>Rafael Schafaschek - 16/03/2025 10:41:15</t>
  </si>
  <si>
    <t>Denis Ueslei Lopes Romero - 21/02/2025 07:19:04</t>
  </si>
  <si>
    <t>Rafael Schafaschek - 21/02/2025 09:49:24</t>
  </si>
  <si>
    <t>Denis Ueslei Lopes Romero - 24/02/2025 09:14:29</t>
  </si>
  <si>
    <t>Leonildo Nogueira Araujo - 24/02/2025 16:04:08</t>
  </si>
  <si>
    <t>Rafael Schafaschek - 24/02/2025 16:07:18</t>
  </si>
  <si>
    <t>Leonildo Nogueira Araujo - 04/03/2025 11:02:54</t>
  </si>
  <si>
    <t>Rafael Schafaschek - 04/03/2025 11:05:31</t>
  </si>
  <si>
    <t>Leonildo Nogueira Araujo - 05/03/2025 13:55:43</t>
  </si>
  <si>
    <t>Ezequiel Joaquim Dos Santos - 08/03/2025 11:22:40</t>
  </si>
  <si>
    <t>Thiago Fratucheli Aguiar - 08/03/2025 11:42:05</t>
  </si>
  <si>
    <t>Rafael Schafaschek - 08/03/2025 13:05:51</t>
  </si>
  <si>
    <t>Leonildo Nogueira Araujo - 13/03/2025 10:18:34</t>
  </si>
  <si>
    <t>Thiago Fratucheli Aguiar - 13/03/2025 10:45:40</t>
  </si>
  <si>
    <t>Rafael Schafaschek - 13/03/2025 11:00:48</t>
  </si>
  <si>
    <t>Leonildo Nogueira Araujo - 16/03/2025 10:15:53</t>
  </si>
  <si>
    <t>Thiago Fratucheli Aguiar - 16/03/2025 10:19:12</t>
  </si>
  <si>
    <t>Rafael Schafaschek - 16/03/2025 10:41:17</t>
  </si>
  <si>
    <t>Denis Ueslei Lopes Romero - 17/02/2025 07:14:03</t>
  </si>
  <si>
    <t>Rafael Schafaschek - 17/02/2025 07:17:03</t>
  </si>
  <si>
    <t>Denis Ueslei Lopes Romero - 04/03/2025 12:11:06</t>
  </si>
  <si>
    <t>Leonildo Nogueira Araujo - 04/03/2025 12:14:47</t>
  </si>
  <si>
    <t>Rafael Schafaschek - 04/03/2025 12:16:24</t>
  </si>
  <si>
    <t>Leonildo Nogueira Araujo - 06/03/2025 13:14:12</t>
  </si>
  <si>
    <t>Rafael Schafaschek - 06/03/2025 13:20:32</t>
  </si>
  <si>
    <t>Leonildo Nogueira Araujo - 06/03/2025 16:28:41</t>
  </si>
  <si>
    <t>Ezequiel Joaquim Dos Santos - 08/03/2025 11:22:43</t>
  </si>
  <si>
    <t>Thiago Fratucheli Aguiar - 08/03/2025 11:42:09</t>
  </si>
  <si>
    <t>Rafael Schafaschek - 08/03/2025 13:05:54</t>
  </si>
  <si>
    <t>Leonildo Nogueira Araujo - 12/03/2025 12:12:46</t>
  </si>
  <si>
    <t>Thiago Fratucheli Aguiar - 13/03/2025 10:45:43</t>
  </si>
  <si>
    <t>Rafael Schafaschek - 13/03/2025 11:00:50</t>
  </si>
  <si>
    <t>Leonildo Nogueira Araujo - 16/03/2025 10:15:56</t>
  </si>
  <si>
    <t>Thiago Fratucheli Aguiar - 16/03/2025 10:19:15</t>
  </si>
  <si>
    <t>Rafael Schafaschek - 16/03/2025 10:41:20</t>
  </si>
  <si>
    <t>Denis Ueslei Lopes Romero - 25/02/2025 10:28:14</t>
  </si>
  <si>
    <t>Rafael Schafaschek - 25/02/2025 10:30:32</t>
  </si>
  <si>
    <t>Denis Ueslei Lopes Romero - 26/02/2025 10:38:37</t>
  </si>
  <si>
    <t>Leonildo Nogueira Araujo - 26/02/2025 10:41:07</t>
  </si>
  <si>
    <t>Rafael Schafaschek - 26/02/2025 10:44:35</t>
  </si>
  <si>
    <t>Leonildo Nogueira Araujo - 05/03/2025 13:51:14</t>
  </si>
  <si>
    <t>Rafael Schafaschek - 05/03/2025 14:10:25</t>
  </si>
  <si>
    <t>Leonildo Nogueira Araujo - 06/03/2025 09:18:45</t>
  </si>
  <si>
    <t>Ezequiel Joaquim Dos Santos - 08/03/2025 11:22:46</t>
  </si>
  <si>
    <t>Thiago Fratucheli Aguiar - 08/03/2025 11:42:19</t>
  </si>
  <si>
    <t>Rafael Schafaschek - 08/03/2025 13:05:58</t>
  </si>
  <si>
    <t>Leonildo Nogueira Araujo - 13/03/2025 10:17:40</t>
  </si>
  <si>
    <t>Thiago Fratucheli Aguiar - 13/03/2025 10:45:46</t>
  </si>
  <si>
    <t>Rafael Schafaschek - 13/03/2025 11:00:53</t>
  </si>
  <si>
    <t>Leonildo Nogueira Araujo - 16/03/2025 10:16:24</t>
  </si>
  <si>
    <t>Thiago Fratucheli Aguiar - 16/03/2025 10:19:18</t>
  </si>
  <si>
    <t>Rafael Schafaschek - 16/03/2025 10:41:24</t>
  </si>
  <si>
    <t>Denis Ueslei Lopes Romero - 17/02/2025 07:14:06</t>
  </si>
  <si>
    <t>Rafael Schafaschek - 17/02/2025 07:17:05</t>
  </si>
  <si>
    <t>Denis Ueslei Lopes Romero - 21/02/2025 07:19:25</t>
  </si>
  <si>
    <t>Leonildo Nogueira Araujo - 21/02/2025 07:20:44</t>
  </si>
  <si>
    <t>Rafael Schafaschek - 21/02/2025 09:49:36</t>
  </si>
  <si>
    <t>Leonildo Nogueira Araujo - 26/02/2025 15:10:49</t>
  </si>
  <si>
    <t>Rafael Schafaschek - 27/02/2025 09:47:13</t>
  </si>
  <si>
    <t>Leonildo Nogueira Araujo - 05/03/2025 13:55:46</t>
  </si>
  <si>
    <t>Ezequiel Joaquim Dos Santos - 08/03/2025 11:22:50</t>
  </si>
  <si>
    <t>Thiago Fratucheli Aguiar - 08/03/2025 11:42:22</t>
  </si>
  <si>
    <t>Rafael Schafaschek - 08/03/2025 13:06:01</t>
  </si>
  <si>
    <t>Leonildo Nogueira Araujo - 12/03/2025 12:12:49</t>
  </si>
  <si>
    <t>Thiago Fratucheli Aguiar - 13/03/2025 10:45:48</t>
  </si>
  <si>
    <t>Rafael Schafaschek - 13/03/2025 11:00:57</t>
  </si>
  <si>
    <t>Leonildo Nogueira Araujo - 16/03/2025 10:16:26</t>
  </si>
  <si>
    <t>Thiago Fratucheli Aguiar - 16/03/2025 10:19:20</t>
  </si>
  <si>
    <t>Rafael Schafaschek - 16/03/2025 10:41:27</t>
  </si>
  <si>
    <t>Denis Ueslei Lopes Romero - 26/02/2025 12:58:22</t>
  </si>
  <si>
    <t>Rafael Schafaschek - 26/02/2025 13:44:04</t>
  </si>
  <si>
    <t>Denis Ueslei Lopes Romero - 06/03/2025 09:16:54</t>
  </si>
  <si>
    <t>Leonildo Nogueira Araujo - 06/03/2025 09:18:09</t>
  </si>
  <si>
    <t>Rafael Schafaschek - 06/03/2025 09:22:44</t>
  </si>
  <si>
    <t>Leonildo Nogueira Araujo - 06/03/2025 13:14:15</t>
  </si>
  <si>
    <t>Rafael Schafaschek - 06/03/2025 13:20:34</t>
  </si>
  <si>
    <t>Leonildo Nogueira Araujo - 06/03/2025 16:28:37</t>
  </si>
  <si>
    <t>Ezequiel Joaquim Dos Santos - 08/03/2025 11:22:53</t>
  </si>
  <si>
    <t>Thiago Fratucheli Aguiar - 08/03/2025 11:42:26</t>
  </si>
  <si>
    <t>Rafael Schafaschek - 08/03/2025 13:06:04</t>
  </si>
  <si>
    <t>Leonildo Nogueira Araujo - 13/03/2025 10:17:36</t>
  </si>
  <si>
    <t>Thiago Fratucheli Aguiar - 13/03/2025 10:45:52</t>
  </si>
  <si>
    <t>Rafael Schafaschek - 13/03/2025 11:00:59</t>
  </si>
  <si>
    <t>Leonildo Nogueira Araujo - 16/03/2025 10:16:28</t>
  </si>
  <si>
    <t>Thiago Fratucheli Aguiar - 16/03/2025 10:19:23</t>
  </si>
  <si>
    <t>Rafael Schafaschek - 16/03/2025 10:41:29</t>
  </si>
  <si>
    <t>Denis Ueslei Lopes Romero - 04/03/2025 10:13:38</t>
  </si>
  <si>
    <t>Rafael Schafaschek - 04/03/2025 10:51:46</t>
  </si>
  <si>
    <t>Denis Ueslei Lopes Romero - 04/03/2025 12:11:09</t>
  </si>
  <si>
    <t>Gabriel Batista Cousso - 04/03/2025 12:12:53</t>
  </si>
  <si>
    <t>Rafael Schafaschek - 04/03/2025 12:16:27</t>
  </si>
  <si>
    <t>Gabriel Batista Cousso - 04/03/2025 14:25:00</t>
  </si>
  <si>
    <t>Rafael Schafaschek - 04/03/2025 14:26:02</t>
  </si>
  <si>
    <t>Ezequiel Joaquim Dos Santos - 05/03/2025 13:45:27</t>
  </si>
  <si>
    <t>Gabriel Batista Cousso - 05/03/2025 13:59:19</t>
  </si>
  <si>
    <t>Rafael Schafaschek - 05/03/2025 14:11:10</t>
  </si>
  <si>
    <t>Thiago Fratucheli Aguiar - 05/03/2025 14:17:30</t>
  </si>
  <si>
    <t>Gabriel Batista Cousso - 14/03/2025 18:27:12</t>
  </si>
  <si>
    <t>Thiago Fratucheli Aguiar - 15/03/2025 09:29:48</t>
  </si>
  <si>
    <t>Rafael Schafaschek - 15/03/2025 10:40:44</t>
  </si>
  <si>
    <t>Gabriel Batista Cousso - 16/03/2025 10:03:23</t>
  </si>
  <si>
    <t>Thiago Fratucheli Aguiar - 16/03/2025 10:08:30</t>
  </si>
  <si>
    <t>Rafael Schafaschek - 16/03/2025 10:41:34</t>
  </si>
  <si>
    <t>Denis Ueslei Lopes Romero - 31/01/2025 11:23:46</t>
  </si>
  <si>
    <t>Rafael Schafaschek - 31/01/2025 11:26:22</t>
  </si>
  <si>
    <t>Denis Ueslei Lopes Romero - 27/02/2025 11:38:42</t>
  </si>
  <si>
    <t>Gabriel Batista Cousso - 27/02/2025 13:47:34</t>
  </si>
  <si>
    <t>Rafael Schafaschek - 27/02/2025 13:49:39</t>
  </si>
  <si>
    <t>Gabriel Batista Cousso - 27/02/2025 15:46:33</t>
  </si>
  <si>
    <t>Rafael Schafaschek - 27/02/2025 15:49:48</t>
  </si>
  <si>
    <t>Ezequiel Joaquim Dos Santos - 05/03/2025 13:42:51</t>
  </si>
  <si>
    <t>Gabriel Batista Cousso - 06/03/2025 08:57:03</t>
  </si>
  <si>
    <t>Rafael Schafaschek - 06/03/2025 09:03:55</t>
  </si>
  <si>
    <t>Thiago Fratucheli Aguiar - 06/03/2025 11:53:11</t>
  </si>
  <si>
    <t>Gabriel Batista Cousso - 06/03/2025 16:35:01</t>
  </si>
  <si>
    <t>Thiago Fratucheli Aguiar - 10/03/2025 18:15:06</t>
  </si>
  <si>
    <t>Rafael Schafaschek - 11/03/2025 07:36:49</t>
  </si>
  <si>
    <t>Gabriel Batista Cousso - 16/03/2025 10:03:27</t>
  </si>
  <si>
    <t>Thiago Fratucheli Aguiar - 16/03/2025 10:08:33</t>
  </si>
  <si>
    <t>Rafael Schafaschek - 16/03/2025 10:41:36</t>
  </si>
  <si>
    <t>Denis Ueslei Lopes Romero - 31/01/2025 11:23:48</t>
  </si>
  <si>
    <t>Rafael Schafaschek - 31/01/2025 11:26:25</t>
  </si>
  <si>
    <t>Denis Ueslei Lopes Romero - 27/02/2025 11:38:44</t>
  </si>
  <si>
    <t>Gabriel Batista Cousso - 27/02/2025 13:47:37</t>
  </si>
  <si>
    <t>Rafael Schafaschek - 27/02/2025 13:49:42</t>
  </si>
  <si>
    <t>Gabriel Batista Cousso - 27/02/2025 15:46:35</t>
  </si>
  <si>
    <t>Rafael Schafaschek - 27/02/2025 15:49:53</t>
  </si>
  <si>
    <t>Ezequiel Joaquim Dos Santos - 05/03/2025 13:43:15</t>
  </si>
  <si>
    <t>Gabriel Batista Cousso - 05/03/2025 13:59:24</t>
  </si>
  <si>
    <t>Rafael Schafaschek - 05/03/2025 14:11:16</t>
  </si>
  <si>
    <t>Thiago Fratucheli Aguiar - 05/03/2025 14:16:58</t>
  </si>
  <si>
    <t>Gabriel Batista Cousso - 06/03/2025 16:34:53</t>
  </si>
  <si>
    <t>Thiago Fratucheli Aguiar - 10/03/2025 18:15:09</t>
  </si>
  <si>
    <t>Rafael Schafaschek - 11/03/2025 07:36:52</t>
  </si>
  <si>
    <t>Gabriel Batista Cousso - 16/03/2025 10:03:29</t>
  </si>
  <si>
    <t>Thiago Fratucheli Aguiar - 16/03/2025 10:08:36</t>
  </si>
  <si>
    <t>Rafael Schafaschek - 16/03/2025 10:41:38</t>
  </si>
  <si>
    <t>Denis Ueslei Lopes Romero - 31/01/2025 11:23:51</t>
  </si>
  <si>
    <t>Rafael Schafaschek - 31/01/2025 11:26:27</t>
  </si>
  <si>
    <t>Denis Ueslei Lopes Romero - 27/02/2025 11:38:47</t>
  </si>
  <si>
    <t>Gabriel Batista Cousso - 27/02/2025 13:47:39</t>
  </si>
  <si>
    <t>Rafael Schafaschek - 27/02/2025 13:49:45</t>
  </si>
  <si>
    <t>Gabriel Batista Cousso - 27/02/2025 15:46:38</t>
  </si>
  <si>
    <t>Rafael Schafaschek - 27/02/2025 15:49:55</t>
  </si>
  <si>
    <t>Ezequiel Joaquim Dos Santos - 05/03/2025 13:47:35</t>
  </si>
  <si>
    <t>Gabriel Batista Cousso - 05/03/2025 13:59:26</t>
  </si>
  <si>
    <t>Rafael Schafaschek - 05/03/2025 14:11:18</t>
  </si>
  <si>
    <t>Thiago Fratucheli Aguiar - 05/03/2025 14:18:22</t>
  </si>
  <si>
    <t>Gabriel Batista Cousso - 06/03/2025 16:34:56</t>
  </si>
  <si>
    <t>Thiago Fratucheli Aguiar - 10/03/2025 18:15:12</t>
  </si>
  <si>
    <t>Rafael Schafaschek - 11/03/2025 07:36:54</t>
  </si>
  <si>
    <t>Gabriel Batista Cousso - 16/03/2025 10:03:31</t>
  </si>
  <si>
    <t>Thiago Fratucheli Aguiar - 16/03/2025 10:08:40</t>
  </si>
  <si>
    <t>Rafael Schafaschek - 16/03/2025 10:41:41</t>
  </si>
  <si>
    <t>Denis Ueslei Lopes Romero - 31/01/2025 11:23:53</t>
  </si>
  <si>
    <t>Rafael Schafaschek - 31/01/2025 11:26:29</t>
  </si>
  <si>
    <t>Denis Ueslei Lopes Romero - 27/02/2025 11:38:50</t>
  </si>
  <si>
    <t>Gabriel Batista Cousso - 27/02/2025 13:47:41</t>
  </si>
  <si>
    <t>Rafael Schafaschek - 27/02/2025 13:49:48</t>
  </si>
  <si>
    <t>Gabriel Batista Cousso - 27/02/2025 15:46:40</t>
  </si>
  <si>
    <t>Rafael Schafaschek - 27/02/2025 15:49:58</t>
  </si>
  <si>
    <t>Ezequiel Joaquim Dos Santos - 05/03/2025 13:47:47</t>
  </si>
  <si>
    <t>Gabriel Batista Cousso - 05/03/2025 13:59:28</t>
  </si>
  <si>
    <t>Rafael Schafaschek - 05/03/2025 14:11:22</t>
  </si>
  <si>
    <t>Thiago Fratucheli Aguiar - 05/03/2025 14:16:35</t>
  </si>
  <si>
    <t>Gabriel Batista Cousso - 06/03/2025 16:34:48</t>
  </si>
  <si>
    <t>Thiago Fratucheli Aguiar - 10/03/2025 18:15:15</t>
  </si>
  <si>
    <t>Rafael Schafaschek - 11/03/2025 07:36:56</t>
  </si>
  <si>
    <t>Gabriel Batista Cousso - 16/03/2025 10:03:33</t>
  </si>
  <si>
    <t>Thiago Fratucheli Aguiar - 16/03/2025 10:08:43</t>
  </si>
  <si>
    <t>Rafael Schafaschek - 16/03/2025 10:41:43</t>
  </si>
  <si>
    <t>Denis Ueslei Lopes Romero - 21/02/2025 13:16:41</t>
  </si>
  <si>
    <t>Rafael Schafaschek - 21/02/2025 13:33:26</t>
  </si>
  <si>
    <t>Denis Ueslei Lopes Romero - 27/02/2025 11:38:52</t>
  </si>
  <si>
    <t>Gabriel Batista Cousso - 27/02/2025 13:47:43</t>
  </si>
  <si>
    <t>Rafael Schafaschek - 27/02/2025 13:49:51</t>
  </si>
  <si>
    <t>Gabriel Batista Cousso - 27/02/2025 15:46:42</t>
  </si>
  <si>
    <t>Rafael Schafaschek - 27/02/2025 15:50:01</t>
  </si>
  <si>
    <t>Ezequiel Joaquim Dos Santos - 05/03/2025 13:47:59</t>
  </si>
  <si>
    <t>Gabriel Batista Cousso - 05/03/2025 13:59:30</t>
  </si>
  <si>
    <t>Rafael Schafaschek - 05/03/2025 14:11:25</t>
  </si>
  <si>
    <t>Thiago Fratucheli Aguiar - 05/03/2025 14:18:57</t>
  </si>
  <si>
    <t>Gabriel Batista Cousso - 06/03/2025 16:34:50</t>
  </si>
  <si>
    <t>Thiago Fratucheli Aguiar - 10/03/2025 18:15:18</t>
  </si>
  <si>
    <t>Rafael Schafaschek - 11/03/2025 07:36:58</t>
  </si>
  <si>
    <t>Gabriel Batista Cousso - 16/03/2025 10:03:36</t>
  </si>
  <si>
    <t>Thiago Fratucheli Aguiar - 16/03/2025 10:08:46</t>
  </si>
  <si>
    <t>Rafael Schafaschek - 16/03/2025 10:41:45</t>
  </si>
  <si>
    <t>Denis Ueslei Lopes Romero - 21/02/2025 13:16:43</t>
  </si>
  <si>
    <t>Rafael Schafaschek - 21/02/2025 13:33:28</t>
  </si>
  <si>
    <t>Denis Ueslei Lopes Romero - 27/02/2025 11:39:13</t>
  </si>
  <si>
    <t>Gabriel Batista Cousso - 27/02/2025 13:47:46</t>
  </si>
  <si>
    <t>Rafael Schafaschek - 27/02/2025 13:49:55</t>
  </si>
  <si>
    <t>Gabriel Batista Cousso - 27/02/2025 15:46:44</t>
  </si>
  <si>
    <t>Rafael Schafaschek - 27/02/2025 15:50:03</t>
  </si>
  <si>
    <t>Ezequiel Joaquim Dos Santos - 05/03/2025 13:48:12</t>
  </si>
  <si>
    <t>Gabriel Batista Cousso - 05/03/2025 13:59:33</t>
  </si>
  <si>
    <t>Rafael Schafaschek - 05/03/2025 14:11:28</t>
  </si>
  <si>
    <t>Thiago Fratucheli Aguiar - 05/03/2025 14:19:06</t>
  </si>
  <si>
    <t>Gabriel Batista Cousso - 07/03/2025 11:21:14</t>
  </si>
  <si>
    <t>Thiago Fratucheli Aguiar - 10/03/2025 18:15:21</t>
  </si>
  <si>
    <t>Rafael Schafaschek - 11/03/2025 07:37:01</t>
  </si>
  <si>
    <t>Gabriel Batista Cousso - 16/03/2025 10:03:38</t>
  </si>
  <si>
    <t>Thiago Fratucheli Aguiar - 16/03/2025 10:08:49</t>
  </si>
  <si>
    <t>Rafael Schafaschek - 16/03/2025 10:41:47</t>
  </si>
  <si>
    <t>Denis Ueslei Lopes Romero - 22/02/2025 09:16:28</t>
  </si>
  <si>
    <t>Rafael Schafaschek - 22/02/2025 09:29:15</t>
  </si>
  <si>
    <t>Denis Ueslei Lopes Romero - 03/03/2025 16:10:56</t>
  </si>
  <si>
    <t>Gabriel Batista Cousso - 04/03/2025 08:06:16</t>
  </si>
  <si>
    <t>Rafael Schafaschek - 04/03/2025 08:08:24</t>
  </si>
  <si>
    <t>Gabriel Batista Cousso - 04/03/2025 12:13:00</t>
  </si>
  <si>
    <t>Rafael Schafaschek - 04/03/2025 12:16:42</t>
  </si>
  <si>
    <t>Ezequiel Joaquim Dos Santos - 05/03/2025 13:48:27</t>
  </si>
  <si>
    <t>Gabriel Batista Cousso - 05/03/2025 13:59:41</t>
  </si>
  <si>
    <t>Rafael Schafaschek - 05/03/2025 14:11:31</t>
  </si>
  <si>
    <t>Thiago Fratucheli Aguiar - 05/03/2025 14:19:24</t>
  </si>
  <si>
    <t>Gabriel Batista Cousso - 07/03/2025 11:21:08</t>
  </si>
  <si>
    <t>Thiago Fratucheli Aguiar - 10/03/2025 18:15:24</t>
  </si>
  <si>
    <t>Rafael Schafaschek - 11/03/2025 07:37:03</t>
  </si>
  <si>
    <t>Gabriel Batista Cousso - 16/03/2025 10:03:40</t>
  </si>
  <si>
    <t>Thiago Fratucheli Aguiar - 16/03/2025 10:08:53</t>
  </si>
  <si>
    <t>Rafael Schafaschek - 16/03/2025 10:41:49</t>
  </si>
  <si>
    <t>Denis Ueslei Lopes Romero - 24/02/2025 12:45:33</t>
  </si>
  <si>
    <t>Rafael Schafaschek - 24/02/2025 12:46:12</t>
  </si>
  <si>
    <t>Denis Ueslei Lopes Romero - 25/02/2025 10:28:45</t>
  </si>
  <si>
    <t>Gabriel Batista Cousso - 25/02/2025 10:32:23</t>
  </si>
  <si>
    <t>Rafael Schafaschek - 25/02/2025 10:35:20</t>
  </si>
  <si>
    <t>Gabriel Batista Cousso - 03/03/2025 12:55:33</t>
  </si>
  <si>
    <t>Rafael Schafaschek - 03/03/2025 14:02:20</t>
  </si>
  <si>
    <t>Ezequiel Joaquim Dos Santos - 05/03/2025 13:48:46</t>
  </si>
  <si>
    <t>Gabriel Batista Cousso - 05/03/2025 13:59:45</t>
  </si>
  <si>
    <t>Rafael Schafaschek - 05/03/2025 14:11:33</t>
  </si>
  <si>
    <t>Thiago Fratucheli Aguiar - 05/03/2025 14:19:32</t>
  </si>
  <si>
    <t>Gabriel Batista Cousso - 07/03/2025 11:21:10</t>
  </si>
  <si>
    <t>Thiago Fratucheli Aguiar - 10/03/2025 18:15:27</t>
  </si>
  <si>
    <t>Rafael Schafaschek - 11/03/2025 07:37:05</t>
  </si>
  <si>
    <t>Gabriel Batista Cousso - 16/03/2025 10:03:42</t>
  </si>
  <si>
    <t>Thiago Fratucheli Aguiar - 16/03/2025 10:08:55</t>
  </si>
  <si>
    <t>Rafael Schafaschek - 16/03/2025 10:41:52</t>
  </si>
  <si>
    <t>Denis Ueslei Lopes Romero - 03/03/2025 08:17:19</t>
  </si>
  <si>
    <t>Rafael Schafaschek - 03/03/2025 08:24:48</t>
  </si>
  <si>
    <t>Denis Ueslei Lopes Romero - 03/03/2025 09:49:23</t>
  </si>
  <si>
    <t>Gabriel Batista Cousso - 03/03/2025 12:01:33</t>
  </si>
  <si>
    <t>Rafael Schafaschek - 03/03/2025 12:02:30</t>
  </si>
  <si>
    <t>Gabriel Batista Cousso - 03/03/2025 12:55:35</t>
  </si>
  <si>
    <t>Rafael Schafaschek - 03/03/2025 14:02:23</t>
  </si>
  <si>
    <t>Ezequiel Joaquim Dos Santos - 05/03/2025 13:48:38</t>
  </si>
  <si>
    <t>Gabriel Batista Cousso - 06/03/2025 08:57:34</t>
  </si>
  <si>
    <t>Thiago Fratucheli Aguiar - 06/03/2025 09:02:07</t>
  </si>
  <si>
    <t>Rafael Schafaschek - 06/03/2025 09:04:41</t>
  </si>
  <si>
    <t>Gabriel Batista Cousso - 07/03/2025 11:21:12</t>
  </si>
  <si>
    <t>Thiago Fratucheli Aguiar - 10/03/2025 18:16:03</t>
  </si>
  <si>
    <t>Rafael Schafaschek - 11/03/2025 07:37:07</t>
  </si>
  <si>
    <t>Gabriel Batista Cousso - 16/03/2025 10:03:44</t>
  </si>
  <si>
    <t>Thiago Fratucheli Aguiar - 16/03/2025 10:08:58</t>
  </si>
  <si>
    <t>Rafael Schafaschek - 16/03/2025 10:41:54</t>
  </si>
  <si>
    <t>Denis Ueslei Lopes Romero - 26/02/2025 10:28:02</t>
  </si>
  <si>
    <t>Rafael Schafaschek - 26/02/2025 10:44:52</t>
  </si>
  <si>
    <t>Gabriel Batista Cousso - 04/03/2025 08:07:15</t>
  </si>
  <si>
    <t>Denis Ueslei Lopes Romero - 04/03/2025 08:07:48</t>
  </si>
  <si>
    <t>Rafael Schafaschek - 04/03/2025 08:08:44</t>
  </si>
  <si>
    <t>Gabriel Batista Cousso - 04/03/2025 12:13:02</t>
  </si>
  <si>
    <t>Rafael Schafaschek - 04/03/2025 12:16:45</t>
  </si>
  <si>
    <t>Ezequiel Joaquim Dos Santos - 05/03/2025 13:48:56</t>
  </si>
  <si>
    <t>Gabriel Batista Cousso - 05/03/2025 13:59:50</t>
  </si>
  <si>
    <t>Rafael Schafaschek - 05/03/2025 14:11:41</t>
  </si>
  <si>
    <t>Thiago Fratucheli Aguiar - 05/03/2025 14:20:09</t>
  </si>
  <si>
    <t>Gabriel Batista Cousso - 07/03/2025 11:21:05</t>
  </si>
  <si>
    <t>Thiago Fratucheli Aguiar - 10/03/2025 18:15:30</t>
  </si>
  <si>
    <t>Rafael Schafaschek - 11/03/2025 07:37:53</t>
  </si>
  <si>
    <t>Gabriel Batista Cousso - 16/03/2025 10:03:47</t>
  </si>
  <si>
    <t>Thiago Fratucheli Aguiar - 16/03/2025 10:09:01</t>
  </si>
  <si>
    <t>Rafael Schafaschek - 16/03/2025 10:41:56</t>
  </si>
  <si>
    <t>Denis Ueslei Lopes Romero - 26/02/2025 10:28:04</t>
  </si>
  <si>
    <t>Rafael Schafaschek - 26/02/2025 10:44:54</t>
  </si>
  <si>
    <t>Gabriel Batista Cousso - 26/02/2025 13:47:41</t>
  </si>
  <si>
    <t>Denis Ueslei Lopes Romero - 26/02/2025 13:50:12</t>
  </si>
  <si>
    <t>Rafael Schafaschek - 26/02/2025 13:51:46</t>
  </si>
  <si>
    <t>Gabriel Batista Cousso - 27/02/2025 15:46:46</t>
  </si>
  <si>
    <t>Rafael Schafaschek - 27/02/2025 15:50:06</t>
  </si>
  <si>
    <t>Ezequiel Joaquim Dos Santos - 05/03/2025 13:49:05</t>
  </si>
  <si>
    <t>Gabriel Batista Cousso - 05/03/2025 13:59:53</t>
  </si>
  <si>
    <t>Rafael Schafaschek - 05/03/2025 14:11:44</t>
  </si>
  <si>
    <t>Thiago Fratucheli Aguiar - 05/03/2025 14:20:20</t>
  </si>
  <si>
    <t>Gabriel Batista Cousso - 07/03/2025 11:21:00</t>
  </si>
  <si>
    <t>Thiago Fratucheli Aguiar - 10/03/2025 18:15:36</t>
  </si>
  <si>
    <t>Rafael Schafaschek - 11/03/2025 07:37:55</t>
  </si>
  <si>
    <t>Gabriel Batista Cousso - 16/03/2025 10:03:50</t>
  </si>
  <si>
    <t>Thiago Fratucheli Aguiar - 16/03/2025 10:09:04</t>
  </si>
  <si>
    <t>Rafael Schafaschek - 16/03/2025 10:41:58</t>
  </si>
  <si>
    <t>Denis Ueslei Lopes Romero - 21/02/2025 15:58:30</t>
  </si>
  <si>
    <t>Rafael Schafaschek - 21/02/2025 16:02:25</t>
  </si>
  <si>
    <t>Denis Ueslei Lopes Romero - 25/02/2025 10:28:47</t>
  </si>
  <si>
    <t>Gabriel Batista Cousso - 25/02/2025 10:32:27</t>
  </si>
  <si>
    <t>Rafael Schafaschek - 25/02/2025 10:35:23</t>
  </si>
  <si>
    <t>Gabriel Batista Cousso - 27/02/2025 15:46:47</t>
  </si>
  <si>
    <t>Rafael Schafaschek - 27/02/2025 15:50:08</t>
  </si>
  <si>
    <t>Ezequiel Joaquim Dos Santos - 05/03/2025 13:49:13</t>
  </si>
  <si>
    <t>Gabriel Batista Cousso - 05/03/2025 13:59:57</t>
  </si>
  <si>
    <t>Rafael Schafaschek - 05/03/2025 14:11:47</t>
  </si>
  <si>
    <t>Thiago Fratucheli Aguiar - 05/03/2025 14:20:34</t>
  </si>
  <si>
    <t>Gabriel Batista Cousso - 12/03/2025 16:17:08</t>
  </si>
  <si>
    <t>Thiago Fratucheli Aguiar - 13/03/2025 10:45:56</t>
  </si>
  <si>
    <t>Rafael Schafaschek - 13/03/2025 10:56:35</t>
  </si>
  <si>
    <t>Gabriel Batista Cousso - 16/03/2025 10:04:08</t>
  </si>
  <si>
    <t>Thiago Fratucheli Aguiar - 16/03/2025 10:09:08</t>
  </si>
  <si>
    <t>Rafael Schafaschek - 16/03/2025 10:42:00</t>
  </si>
  <si>
    <t>Denis Ueslei Lopes Romero - 21/02/2025 15:58:32</t>
  </si>
  <si>
    <t>Rafael Schafaschek - 21/02/2025 16:02:28</t>
  </si>
  <si>
    <t>Denis Ueslei Lopes Romero - 25/02/2025 10:28:50</t>
  </si>
  <si>
    <t>Gabriel Batista Cousso - 25/02/2025 10:32:29</t>
  </si>
  <si>
    <t>Rafael Schafaschek - 25/02/2025 10:35:26</t>
  </si>
  <si>
    <t>Gabriel Batista Cousso - 27/02/2025 15:46:49</t>
  </si>
  <si>
    <t>Rafael Schafaschek - 27/02/2025 15:50:11</t>
  </si>
  <si>
    <t>Ezequiel Joaquim Dos Santos - 05/03/2025 13:49:42</t>
  </si>
  <si>
    <t>Gabriel Batista Cousso - 06/03/2025 08:57:41</t>
  </si>
  <si>
    <t>Thiago Fratucheli Aguiar - 06/03/2025 09:02:12</t>
  </si>
  <si>
    <t>Rafael Schafaschek - 06/03/2025 09:04:47</t>
  </si>
  <si>
    <t>Gabriel Batista Cousso - 12/03/2025 16:17:11</t>
  </si>
  <si>
    <t>Thiago Fratucheli Aguiar - 13/03/2025 10:46:43</t>
  </si>
  <si>
    <t>Rafael Schafaschek - 13/03/2025 10:56:37</t>
  </si>
  <si>
    <t>Gabriel Batista Cousso - 16/03/2025 10:04:10</t>
  </si>
  <si>
    <t>Thiago Fratucheli Aguiar - 16/03/2025 10:09:10</t>
  </si>
  <si>
    <t>Rafael Schafaschek - 16/03/2025 10:42:02</t>
  </si>
  <si>
    <t>Denis Ueslei Lopes Romero - 21/02/2025 10:48:58</t>
  </si>
  <si>
    <t>Rafael Schafaschek - 21/02/2025 10:51:36</t>
  </si>
  <si>
    <t>Denis Ueslei Lopes Romero - 25/02/2025 10:28:52</t>
  </si>
  <si>
    <t>Gabriel Batista Cousso - 25/02/2025 10:32:31</t>
  </si>
  <si>
    <t>Rafael Schafaschek - 25/02/2025 10:35:28</t>
  </si>
  <si>
    <t>Gabriel Batista Cousso - 27/02/2025 15:46:51</t>
  </si>
  <si>
    <t>Rafael Schafaschek - 27/02/2025 15:50:13</t>
  </si>
  <si>
    <t>Ezequiel Joaquim Dos Santos - 05/03/2025 13:53:51</t>
  </si>
  <si>
    <t>Gabriel Batista Cousso - 05/03/2025 16:40:42</t>
  </si>
  <si>
    <t>Thiago Fratucheli Aguiar - 05/03/2025 17:23:24</t>
  </si>
  <si>
    <t>Rafael Schafaschek - 06/03/2025 09:04:57</t>
  </si>
  <si>
    <t>Gabriel Batista Cousso - 12/03/2025 16:17:14</t>
  </si>
  <si>
    <t>Thiago Fratucheli Aguiar - 13/03/2025 10:46:46</t>
  </si>
  <si>
    <t>Rafael Schafaschek - 13/03/2025 10:56:40</t>
  </si>
  <si>
    <t>Gabriel Batista Cousso - 16/03/2025 10:04:13</t>
  </si>
  <si>
    <t>Thiago Fratucheli Aguiar - 16/03/2025 10:09:13</t>
  </si>
  <si>
    <t>Rafael Schafaschek - 16/03/2025 10:42:04</t>
  </si>
  <si>
    <t>Denis Ueslei Lopes Romero - 31/01/2025 11:23:55</t>
  </si>
  <si>
    <t>Rafael Schafaschek - 31/01/2025 11:26:31</t>
  </si>
  <si>
    <t>Denis Ueslei Lopes Romero - 25/02/2025 10:28:54</t>
  </si>
  <si>
    <t>Gabriel Batista Cousso - 25/02/2025 10:32:33</t>
  </si>
  <si>
    <t>Rafael Schafaschek - 25/02/2025 10:35:31</t>
  </si>
  <si>
    <t>Gabriel Batista Cousso - 27/02/2025 15:46:53</t>
  </si>
  <si>
    <t>Rafael Schafaschek - 27/02/2025 15:50:16</t>
  </si>
  <si>
    <t>Ezequiel Joaquim Dos Santos - 05/03/2025 13:49:52</t>
  </si>
  <si>
    <t>Gabriel Batista Cousso - 05/03/2025 14:03:33</t>
  </si>
  <si>
    <t>Rafael Schafaschek - 05/03/2025 14:11:52</t>
  </si>
  <si>
    <t>Thiago Fratucheli Aguiar - 05/03/2025 14:21:48</t>
  </si>
  <si>
    <t>Gabriel Batista Cousso - 12/03/2025 16:17:18</t>
  </si>
  <si>
    <t>Thiago Fratucheli Aguiar - 13/03/2025 10:46:49</t>
  </si>
  <si>
    <t>Rafael Schafaschek - 13/03/2025 10:56:42</t>
  </si>
  <si>
    <t>Gabriel Batista Cousso - 16/03/2025 10:04:14</t>
  </si>
  <si>
    <t>Thiago Fratucheli Aguiar - 16/03/2025 10:09:16</t>
  </si>
  <si>
    <t>Rafael Schafaschek - 16/03/2025 10:42:07</t>
  </si>
  <si>
    <t>Denis Ueslei Lopes Romero - 31/01/2025 11:23:57</t>
  </si>
  <si>
    <t>Rafael Schafaschek - 31/01/2025 11:26:33</t>
  </si>
  <si>
    <t>Denis Ueslei Lopes Romero - 25/02/2025 10:28:56</t>
  </si>
  <si>
    <t>Gabriel Batista Cousso - 25/02/2025 10:32:36</t>
  </si>
  <si>
    <t>Rafael Schafaschek - 25/02/2025 10:35:34</t>
  </si>
  <si>
    <t>Gabriel Batista Cousso - 27/02/2025 15:46:55</t>
  </si>
  <si>
    <t>Rafael Schafaschek - 27/02/2025 15:50:19</t>
  </si>
  <si>
    <t>Ezequiel Joaquim Dos Santos - 05/03/2025 13:53:45</t>
  </si>
  <si>
    <t>Gabriel Batista Cousso - 05/03/2025 16:42:14</t>
  </si>
  <si>
    <t>Thiago Fratucheli Aguiar - 05/03/2025 17:23:29</t>
  </si>
  <si>
    <t>Rafael Schafaschek - 06/03/2025 09:05:09</t>
  </si>
  <si>
    <t>Gabriel Batista Cousso - 12/03/2025 16:17:21</t>
  </si>
  <si>
    <t>Thiago Fratucheli Aguiar - 13/03/2025 10:46:52</t>
  </si>
  <si>
    <t>Rafael Schafaschek - 13/03/2025 10:56:44</t>
  </si>
  <si>
    <t>Gabriel Batista Cousso - 16/03/2025 10:04:16</t>
  </si>
  <si>
    <t>Thiago Fratucheli Aguiar - 16/03/2025 10:09:19</t>
  </si>
  <si>
    <t>Rafael Schafaschek - 16/03/2025 10:42:09</t>
  </si>
  <si>
    <t>Denis Ueslei Lopes Romero - 31/01/2025 11:24:00</t>
  </si>
  <si>
    <t>Rafael Schafaschek - 31/01/2025 11:26:35</t>
  </si>
  <si>
    <t>Denis Ueslei Lopes Romero - 25/02/2025 10:28:58</t>
  </si>
  <si>
    <t>Gabriel Batista Cousso - 25/02/2025 10:32:38</t>
  </si>
  <si>
    <t>Rafael Schafaschek - 25/02/2025 10:35:37</t>
  </si>
  <si>
    <t>Gabriel Batista Cousso - 27/02/2025 15:47:12</t>
  </si>
  <si>
    <t>Rafael Schafaschek - 27/02/2025 15:50:22</t>
  </si>
  <si>
    <t>Ezequiel Joaquim Dos Santos - 05/03/2025 13:53:39</t>
  </si>
  <si>
    <t>Gabriel Batista Cousso - 05/03/2025 16:42:23</t>
  </si>
  <si>
    <t>Thiago Fratucheli Aguiar - 05/03/2025 17:23:33</t>
  </si>
  <si>
    <t>Rafael Schafaschek - 06/03/2025 09:05:15</t>
  </si>
  <si>
    <t>Gabriel Batista Cousso - 12/03/2025 16:17:23</t>
  </si>
  <si>
    <t>Thiago Fratucheli Aguiar - 13/03/2025 10:46:55</t>
  </si>
  <si>
    <t>Rafael Schafaschek - 13/03/2025 10:56:46</t>
  </si>
  <si>
    <t>Gabriel Batista Cousso - 16/03/2025 10:04:18</t>
  </si>
  <si>
    <t>Thiago Fratucheli Aguiar - 16/03/2025 10:09:22</t>
  </si>
  <si>
    <t>Rafael Schafaschek - 16/03/2025 10:43:49</t>
  </si>
  <si>
    <t>Denis Ueslei Lopes Romero - 31/01/2025 11:24:02</t>
  </si>
  <si>
    <t>Rafael Schafaschek - 31/01/2025 11:26:38</t>
  </si>
  <si>
    <t>Denis Ueslei Lopes Romero - 25/02/2025 10:29:00</t>
  </si>
  <si>
    <t>Gabriel Batista Cousso - 25/02/2025 10:32:40</t>
  </si>
  <si>
    <t>Rafael Schafaschek - 25/02/2025 10:35:40</t>
  </si>
  <si>
    <t>Gabriel Batista Cousso - 27/02/2025 15:47:14</t>
  </si>
  <si>
    <t>Rafael Schafaschek - 27/02/2025 15:50:25</t>
  </si>
  <si>
    <t>Ezequiel Joaquim Dos Santos - 05/03/2025 13:50:08</t>
  </si>
  <si>
    <t>Gabriel Batista Cousso - 05/03/2025 14:03:41</t>
  </si>
  <si>
    <t>Rafael Schafaschek - 05/03/2025 14:11:54</t>
  </si>
  <si>
    <t>Thiago Fratucheli Aguiar - 05/03/2025 14:22:21</t>
  </si>
  <si>
    <t>Gabriel Batista Cousso - 12/03/2025 16:17:26</t>
  </si>
  <si>
    <t>Thiago Fratucheli Aguiar - 13/03/2025 10:46:59</t>
  </si>
  <si>
    <t>Rafael Schafaschek - 13/03/2025 10:56:48</t>
  </si>
  <si>
    <t>Gabriel Batista Cousso - 16/03/2025 10:04:20</t>
  </si>
  <si>
    <t>Thiago Fratucheli Aguiar - 16/03/2025 10:09:25</t>
  </si>
  <si>
    <t>Rafael Schafaschek - 16/03/2025 10:43:51</t>
  </si>
  <si>
    <t>Denis Ueslei Lopes Romero - 31/01/2025 11:24:04</t>
  </si>
  <si>
    <t>Rafael Schafaschek - 31/01/2025 11:26:40</t>
  </si>
  <si>
    <t>Denis Ueslei Lopes Romero - 25/02/2025 10:29:02</t>
  </si>
  <si>
    <t>Gabriel Batista Cousso - 25/02/2025 10:32:42</t>
  </si>
  <si>
    <t>Rafael Schafaschek - 25/02/2025 10:35:42</t>
  </si>
  <si>
    <t>Gabriel Batista Cousso - 27/02/2025 15:47:16</t>
  </si>
  <si>
    <t>Rafael Schafaschek - 27/02/2025 15:50:27</t>
  </si>
  <si>
    <t>Ezequiel Joaquim Dos Santos - 05/03/2025 13:50:34</t>
  </si>
  <si>
    <t>Gabriel Batista Cousso - 05/03/2025 14:03:44</t>
  </si>
  <si>
    <t>Rafael Schafaschek - 05/03/2025 14:11:57</t>
  </si>
  <si>
    <t>Thiago Fratucheli Aguiar - 05/03/2025 14:22:30</t>
  </si>
  <si>
    <t>Gabriel Batista Cousso - 12/03/2025 16:17:29</t>
  </si>
  <si>
    <t>Thiago Fratucheli Aguiar - 13/03/2025 10:47:04</t>
  </si>
  <si>
    <t>Rafael Schafaschek - 13/03/2025 10:56:51</t>
  </si>
  <si>
    <t>Gabriel Batista Cousso - 16/03/2025 10:04:22</t>
  </si>
  <si>
    <t>Thiago Fratucheli Aguiar - 16/03/2025 10:09:28</t>
  </si>
  <si>
    <t>Rafael Schafaschek - 16/03/2025 10:43:54</t>
  </si>
  <si>
    <t>Denis Ueslei Lopes Romero - 21/02/2025 10:49:03</t>
  </si>
  <si>
    <t>Rafael Schafaschek - 21/02/2025 10:51:40</t>
  </si>
  <si>
    <t>Denis Ueslei Lopes Romero - 25/02/2025 10:29:04</t>
  </si>
  <si>
    <t>Gabriel Batista Cousso - 25/02/2025 10:32:45</t>
  </si>
  <si>
    <t>Rafael Schafaschek - 25/02/2025 10:35:45</t>
  </si>
  <si>
    <t>Gabriel Batista Cousso - 27/02/2025 15:47:19</t>
  </si>
  <si>
    <t>Rafael Schafaschek - 27/02/2025 15:50:30</t>
  </si>
  <si>
    <t>Ezequiel Joaquim Dos Santos - 05/03/2025 13:50:43</t>
  </si>
  <si>
    <t>Gabriel Batista Cousso - 05/03/2025 14:03:47</t>
  </si>
  <si>
    <t>Rafael Schafaschek - 05/03/2025 14:11:59</t>
  </si>
  <si>
    <t>Thiago Fratucheli Aguiar - 05/03/2025 14:22:37</t>
  </si>
  <si>
    <t>Gabriel Batista Cousso - 12/03/2025 16:17:32</t>
  </si>
  <si>
    <t>Thiago Fratucheli Aguiar - 13/03/2025 10:47:07</t>
  </si>
  <si>
    <t>Rafael Schafaschek - 13/03/2025 10:56:53</t>
  </si>
  <si>
    <t>Gabriel Batista Cousso - 16/03/2025 10:04:24</t>
  </si>
  <si>
    <t>Thiago Fratucheli Aguiar - 16/03/2025 10:09:31</t>
  </si>
  <si>
    <t>Rafael Schafaschek - 16/03/2025 10:43:56</t>
  </si>
  <si>
    <t>Denis Ueslei Lopes Romero - 21/02/2025 10:49:05</t>
  </si>
  <si>
    <t>Rafael Schafaschek - 21/02/2025 10:51:42</t>
  </si>
  <si>
    <t>Denis Ueslei Lopes Romero - 25/02/2025 10:29:06</t>
  </si>
  <si>
    <t>Gabriel Batista Cousso - 25/02/2025 10:32:47</t>
  </si>
  <si>
    <t>Rafael Schafaschek - 25/02/2025 10:35:48</t>
  </si>
  <si>
    <t>Gabriel Batista Cousso - 27/02/2025 15:47:21</t>
  </si>
  <si>
    <t>Rafael Schafaschek - 27/02/2025 15:50:32</t>
  </si>
  <si>
    <t>Ezequiel Joaquim Dos Santos - 05/03/2025 13:50:51</t>
  </si>
  <si>
    <t>Gabriel Batista Cousso - 05/03/2025 14:03:49</t>
  </si>
  <si>
    <t>Rafael Schafaschek - 05/03/2025 14:12:01</t>
  </si>
  <si>
    <t>Thiago Fratucheli Aguiar - 05/03/2025 14:22:45</t>
  </si>
  <si>
    <t>Gabriel Batista Cousso - 12/03/2025 16:17:52</t>
  </si>
  <si>
    <t>Thiago Fratucheli Aguiar - 13/03/2025 10:47:10</t>
  </si>
  <si>
    <t>Rafael Schafaschek - 13/03/2025 10:56:55</t>
  </si>
  <si>
    <t>Gabriel Batista Cousso - 16/03/2025 10:04:26</t>
  </si>
  <si>
    <t>Thiago Fratucheli Aguiar - 16/03/2025 10:09:34</t>
  </si>
  <si>
    <t>Rafael Schafaschek - 16/03/2025 10:43:58</t>
  </si>
  <si>
    <t>Denis Ueslei Lopes Romero - 21/02/2025 10:49:08</t>
  </si>
  <si>
    <t>Rafael Schafaschek - 21/02/2025 10:51:45</t>
  </si>
  <si>
    <t>Denis Ueslei Lopes Romero - 25/02/2025 10:29:08</t>
  </si>
  <si>
    <t>Gabriel Batista Cousso - 25/02/2025 10:32:49</t>
  </si>
  <si>
    <t>Rafael Schafaschek - 25/02/2025 10:35:50</t>
  </si>
  <si>
    <t>Gabriel Batista Cousso - 27/02/2025 15:47:23</t>
  </si>
  <si>
    <t>Rafael Schafaschek - 27/02/2025 15:50:34</t>
  </si>
  <si>
    <t>Ezequiel Joaquim Dos Santos - 05/03/2025 13:50:58</t>
  </si>
  <si>
    <t>Gabriel Batista Cousso - 05/03/2025 14:03:52</t>
  </si>
  <si>
    <t>Rafael Schafaschek - 05/03/2025 14:12:03</t>
  </si>
  <si>
    <t>Thiago Fratucheli Aguiar - 05/03/2025 14:22:52</t>
  </si>
  <si>
    <t>Gabriel Batista Cousso - 12/03/2025 16:17:49</t>
  </si>
  <si>
    <t>Thiago Fratucheli Aguiar - 13/03/2025 10:47:12</t>
  </si>
  <si>
    <t>Rafael Schafaschek - 13/03/2025 10:56:58</t>
  </si>
  <si>
    <t>Gabriel Batista Cousso - 16/03/2025 10:04:29</t>
  </si>
  <si>
    <t>Thiago Fratucheli Aguiar - 16/03/2025 10:09:37</t>
  </si>
  <si>
    <t>Rafael Schafaschek - 16/03/2025 10:44:00</t>
  </si>
  <si>
    <t>Denis Ueslei Lopes Romero - 24/02/2025 15:49:16</t>
  </si>
  <si>
    <t>Rafael Schafaschek - 24/02/2025 15:51:16</t>
  </si>
  <si>
    <t>Denis Ueslei Lopes Romero - 25/02/2025 10:29:10</t>
  </si>
  <si>
    <t>Gabriel Batista Cousso - 25/02/2025 10:33:43</t>
  </si>
  <si>
    <t>Rafael Schafaschek - 25/02/2025 10:35:53</t>
  </si>
  <si>
    <t>Gabriel Batista Cousso - 27/02/2025 15:47:25</t>
  </si>
  <si>
    <t>Rafael Schafaschek - 27/02/2025 15:50:36</t>
  </si>
  <si>
    <t>Ezequiel Joaquim Dos Santos - 05/03/2025 13:53:32</t>
  </si>
  <si>
    <t>Gabriel Batista Cousso - 05/03/2025 16:43:05</t>
  </si>
  <si>
    <t>Thiago Fratucheli Aguiar - 05/03/2025 17:23:36</t>
  </si>
  <si>
    <t>Rafael Schafaschek - 06/03/2025 09:05:19</t>
  </si>
  <si>
    <t>Gabriel Batista Cousso - 12/03/2025 16:17:46</t>
  </si>
  <si>
    <t>Thiago Fratucheli Aguiar - 13/03/2025 10:47:15</t>
  </si>
  <si>
    <t>Rafael Schafaschek - 13/03/2025 10:57:00</t>
  </si>
  <si>
    <t>Gabriel Batista Cousso - 16/03/2025 10:04:30</t>
  </si>
  <si>
    <t>Thiago Fratucheli Aguiar - 16/03/2025 10:09:39</t>
  </si>
  <si>
    <t>Rafael Schafaschek - 16/03/2025 10:44:02</t>
  </si>
  <si>
    <t>Denis Ueslei Lopes Romero - 24/02/2025 11:54:22</t>
  </si>
  <si>
    <t>Rafael Schafaschek - 24/02/2025 11:55:02</t>
  </si>
  <si>
    <t>Denis Ueslei Lopes Romero - 25/02/2025 10:29:17</t>
  </si>
  <si>
    <t>Gabriel Batista Cousso - 25/02/2025 10:33:46</t>
  </si>
  <si>
    <t>Rafael Schafaschek - 25/02/2025 10:35:55</t>
  </si>
  <si>
    <t>Gabriel Batista Cousso - 27/02/2025 15:47:27</t>
  </si>
  <si>
    <t>Rafael Schafaschek - 27/02/2025 15:50:38</t>
  </si>
  <si>
    <t>Ezequiel Joaquim Dos Santos - 05/03/2025 13:53:26</t>
  </si>
  <si>
    <t>Gabriel Batista Cousso - 05/03/2025 16:43:14</t>
  </si>
  <si>
    <t>Thiago Fratucheli Aguiar - 05/03/2025 17:23:40</t>
  </si>
  <si>
    <t>Rafael Schafaschek - 06/03/2025 09:05:25</t>
  </si>
  <si>
    <t>Gabriel Batista Cousso - 12/03/2025 16:17:44</t>
  </si>
  <si>
    <t>Thiago Fratucheli Aguiar - 13/03/2025 10:47:18</t>
  </si>
  <si>
    <t>Rafael Schafaschek - 13/03/2025 10:57:02</t>
  </si>
  <si>
    <t>Gabriel Batista Cousso - 16/03/2025 10:04:32</t>
  </si>
  <si>
    <t>Thiago Fratucheli Aguiar - 16/03/2025 10:09:43</t>
  </si>
  <si>
    <t>Rafael Schafaschek - 16/03/2025 10:44:04</t>
  </si>
  <si>
    <t>Denis Ueslei Lopes Romero - 26/02/2025 11:23:18</t>
  </si>
  <si>
    <t>Rafael Schafaschek - 26/02/2025 11:24:40</t>
  </si>
  <si>
    <t>2fb7d7c7_BD-8104/  M_111_235,42971bb3_BC-8104/ M_111_223</t>
  </si>
  <si>
    <t>Gabriel Batista Cousso - 04/03/2025 08:06:56</t>
  </si>
  <si>
    <t>Denis Ueslei Lopes Romero - 04/03/2025 08:07:45</t>
  </si>
  <si>
    <t>Rafael Schafaschek - 04/03/2025 08:08:41</t>
  </si>
  <si>
    <t>Gabriel Batista Cousso - 04/03/2025 08:29:50</t>
  </si>
  <si>
    <t>Rafael Schafaschek - 04/03/2025 08:32:31</t>
  </si>
  <si>
    <t>Ezequiel Joaquim Dos Santos - 05/03/2025 13:46:17</t>
  </si>
  <si>
    <t>Thiago Fratucheli Aguiar - 05/03/2025 14:24:53</t>
  </si>
  <si>
    <t>Rafael Schafaschek - 05/03/2025 14:45:28</t>
  </si>
  <si>
    <t>2fb7d7c7_BD-8104/  M_111_235</t>
  </si>
  <si>
    <t>Gabriel Batista Cousso - 12/03/2025 16:17:41</t>
  </si>
  <si>
    <t>Thiago Fratucheli Aguiar - 13/03/2025 10:47:21</t>
  </si>
  <si>
    <t>Rafael Schafaschek - 13/03/2025 10:57:05</t>
  </si>
  <si>
    <t>Gabriel Batista Cousso - 16/03/2025 10:04:34</t>
  </si>
  <si>
    <t>Thiago Fratucheli Aguiar - 16/03/2025 10:09:46</t>
  </si>
  <si>
    <t>Rafael Schafaschek - 16/03/2025 10:44:07</t>
  </si>
  <si>
    <t>Denis Ueslei Lopes Romero - 22/02/2025 09:16:30</t>
  </si>
  <si>
    <t>Rafael Schafaschek - 22/02/2025 09:29:17</t>
  </si>
  <si>
    <t>Gabriel Batista Cousso - 26/02/2025 13:47:45</t>
  </si>
  <si>
    <t>Denis Ueslei Lopes Romero - 26/02/2025 13:50:18</t>
  </si>
  <si>
    <t>Rafael Schafaschek - 26/02/2025 13:51:49</t>
  </si>
  <si>
    <t>Gabriel Batista Cousso - 03/03/2025 12:55:38</t>
  </si>
  <si>
    <t>Rafael Schafaschek - 03/03/2025 14:02:27</t>
  </si>
  <si>
    <t>Ezequiel Joaquim Dos Santos - 05/03/2025 13:51:10</t>
  </si>
  <si>
    <t>Thiago Fratucheli Aguiar - 05/03/2025 14:25:35</t>
  </si>
  <si>
    <t>Rafael Schafaschek - 05/03/2025 14:45:31</t>
  </si>
  <si>
    <t>79546488_BC-8101/ M_111_224,5544eca3_BC-8102/ M_111_225</t>
  </si>
  <si>
    <t>Gabriel Batista Cousso - 07/03/2025 11:21:02</t>
  </si>
  <si>
    <t>Thiago Fratucheli Aguiar - 10/03/2025 18:15:41</t>
  </si>
  <si>
    <t>Rafael Schafaschek - 11/03/2025 07:37:57</t>
  </si>
  <si>
    <t>Thiago Fratucheli Aguiar - 16/03/2025 10:09:49</t>
  </si>
  <si>
    <t>Denis Ueslei Lopes Romero - 04/03/2025 08:05:21</t>
  </si>
  <si>
    <t>Rafael Schafaschek - 04/03/2025 08:05:52</t>
  </si>
  <si>
    <t>Denis Ueslei Lopes Romero - 04/03/2025 08:27:55</t>
  </si>
  <si>
    <t>Gabriel Batista Cousso - 04/03/2025 08:29:29</t>
  </si>
  <si>
    <t>Rafael Schafaschek - 04/03/2025 10:11:37</t>
  </si>
  <si>
    <t>Gabriel Batista Cousso - 04/03/2025 12:13:04</t>
  </si>
  <si>
    <t>Rafael Schafaschek - 04/03/2025 12:16:47</t>
  </si>
  <si>
    <t>Ezequiel Joaquim Dos Santos - 05/03/2025 13:51:18</t>
  </si>
  <si>
    <t>Gabriel Batista Cousso - 05/03/2025 14:00:10</t>
  </si>
  <si>
    <t>Rafael Schafaschek - 05/03/2025 14:12:06</t>
  </si>
  <si>
    <t>Thiago Fratucheli Aguiar - 05/03/2025 14:23:47</t>
  </si>
  <si>
    <t>Gabriel Batista Cousso - 07/03/2025 11:20:56</t>
  </si>
  <si>
    <t>Thiago Fratucheli Aguiar - 10/03/2025 18:15:44</t>
  </si>
  <si>
    <t>Rafael Schafaschek - 11/03/2025 07:37:59</t>
  </si>
  <si>
    <t>Gabriel Batista Cousso - 16/03/2025 10:04:36</t>
  </si>
  <si>
    <t>Thiago Fratucheli Aguiar - 16/03/2025 10:11:44</t>
  </si>
  <si>
    <t>Rafael Schafaschek - 16/03/2025 10:44:09</t>
  </si>
  <si>
    <t>Denis Ueslei Lopes Romero - 22/02/2025 09:16:33</t>
  </si>
  <si>
    <t>Rafael Schafaschek - 22/02/2025 09:29:19</t>
  </si>
  <si>
    <t>Denis Ueslei Lopes Romero - 25/02/2025 10:29:19</t>
  </si>
  <si>
    <t>Gabriel Batista Cousso - 25/02/2025 10:33:48</t>
  </si>
  <si>
    <t>Rafael Schafaschek - 25/02/2025 10:35:58</t>
  </si>
  <si>
    <t>Gabriel Batista Cousso - 27/02/2025 15:47:29</t>
  </si>
  <si>
    <t>Rafael Schafaschek - 27/02/2025 15:50:40</t>
  </si>
  <si>
    <t>Ezequiel Joaquim Dos Santos - 05/03/2025 13:51:27</t>
  </si>
  <si>
    <t>Gabriel Batista Cousso - 05/03/2025 14:00:14</t>
  </si>
  <si>
    <t>Rafael Schafaschek - 05/03/2025 14:12:08</t>
  </si>
  <si>
    <t>Thiago Fratucheli Aguiar - 05/03/2025 14:23:58</t>
  </si>
  <si>
    <t>Gabriel Batista Cousso - 07/03/2025 11:20:58</t>
  </si>
  <si>
    <t>Thiago Fratucheli Aguiar - 10/03/2025 18:15:47</t>
  </si>
  <si>
    <t>Rafael Schafaschek - 11/03/2025 07:38:02</t>
  </si>
  <si>
    <t>Gabriel Batista Cousso - 16/03/2025 10:04:38</t>
  </si>
  <si>
    <t>Thiago Fratucheli Aguiar - 16/03/2025 10:11:47</t>
  </si>
  <si>
    <t>Rafael Schafaschek - 16/03/2025 10:44:11</t>
  </si>
  <si>
    <t>Denis Ueslei Lopes Romero - 22/02/2025 09:16:35</t>
  </si>
  <si>
    <t>Rafael Schafaschek - 22/02/2025 09:29:22</t>
  </si>
  <si>
    <t>Denis Ueslei Lopes Romero - 03/03/2025 08:18:12</t>
  </si>
  <si>
    <t>Gabriel Batista Cousso - 03/03/2025 08:20:00</t>
  </si>
  <si>
    <t>Rafael Schafaschek - 03/03/2025 08:24:57</t>
  </si>
  <si>
    <t>Gabriel Batista Cousso - 06/03/2025 10:30:46</t>
  </si>
  <si>
    <t>Rafael Schafaschek - 06/03/2025 10:32:08</t>
  </si>
  <si>
    <t>Ezequiel Joaquim Dos Santos - 07/03/2025 11:30:01</t>
  </si>
  <si>
    <t>Gabriel Batista Cousso - 08/03/2025 15:34:15</t>
  </si>
  <si>
    <t>Thiago Fratucheli Aguiar - 10/03/2025 18:14:48</t>
  </si>
  <si>
    <t>Rafael Schafaschek - 11/03/2025 07:36:40</t>
  </si>
  <si>
    <t>Gabriel Batista Cousso - 12/03/2025 16:17:38</t>
  </si>
  <si>
    <t>Thiago Fratucheli Aguiar - 13/03/2025 10:49:35</t>
  </si>
  <si>
    <t>Rafael Schafaschek - 13/03/2025 10:57:08</t>
  </si>
  <si>
    <t>Gabriel Batista Cousso - 16/03/2025 10:04:39</t>
  </si>
  <si>
    <t>Thiago Fratucheli Aguiar - 16/03/2025 10:11:50</t>
  </si>
  <si>
    <t>Rafael Schafaschek - 16/03/2025 10:44:15</t>
  </si>
  <si>
    <t>Denis Ueslei Lopes Romero - 22/02/2025 09:16:37</t>
  </si>
  <si>
    <t>Rafael Schafaschek - 22/02/2025 09:29:24</t>
  </si>
  <si>
    <t>Denis Ueslei Lopes Romero - 03/03/2025 16:11:24</t>
  </si>
  <si>
    <t>Gabriel Batista Cousso - 04/03/2025 08:06:47</t>
  </si>
  <si>
    <t>Rafael Schafaschek - 04/03/2025 08:08:38</t>
  </si>
  <si>
    <t>Gabriel Batista Cousso - 04/03/2025 08:29:48</t>
  </si>
  <si>
    <t>Rafael Schafaschek - 04/03/2025 08:32:28</t>
  </si>
  <si>
    <t>Ezequiel Joaquim Dos Santos - 05/03/2025 13:44:14</t>
  </si>
  <si>
    <t>Gabriel Batista Cousso - 06/03/2025 08:57:51</t>
  </si>
  <si>
    <t>Thiago Fratucheli Aguiar - 06/03/2025 09:02:15</t>
  </si>
  <si>
    <t>Rafael Schafaschek - 06/03/2025 09:05:29</t>
  </si>
  <si>
    <t>Gabriel Batista Cousso - 07/03/2025 11:20:51</t>
  </si>
  <si>
    <t>Thiago Fratucheli Aguiar - 10/03/2025 18:15:50</t>
  </si>
  <si>
    <t>Rafael Schafaschek - 11/03/2025 07:38:04</t>
  </si>
  <si>
    <t>Gabriel Batista Cousso - 16/03/2025 10:04:41</t>
  </si>
  <si>
    <t>Thiago Fratucheli Aguiar - 16/03/2025 10:11:52</t>
  </si>
  <si>
    <t>Rafael Schafaschek - 16/03/2025 10:44:17</t>
  </si>
  <si>
    <t>Denis Ueslei Lopes Romero - 26/02/2025 11:23:15</t>
  </si>
  <si>
    <t>Rafael Schafaschek - 26/02/2025 11:24:37</t>
  </si>
  <si>
    <t>Denis Ueslei Lopes Romero - 03/03/2025 15:43:47</t>
  </si>
  <si>
    <t>Gabriel Batista Cousso - 04/03/2025 08:06:21</t>
  </si>
  <si>
    <t>Rafael Schafaschek - 04/03/2025 08:08:27</t>
  </si>
  <si>
    <t>Gabriel Batista Cousso - 04/03/2025 08:29:39</t>
  </si>
  <si>
    <t>Rafael Schafaschek - 04/03/2025 08:32:18</t>
  </si>
  <si>
    <t>Ezequiel Joaquim Dos Santos - 05/03/2025 13:51:42</t>
  </si>
  <si>
    <t>Gabriel Batista Cousso - 05/03/2025 14:00:19</t>
  </si>
  <si>
    <t>Rafael Schafaschek - 05/03/2025 14:12:13</t>
  </si>
  <si>
    <t>Thiago Fratucheli Aguiar - 05/03/2025 14:24:58</t>
  </si>
  <si>
    <t>Gabriel Batista Cousso - 07/03/2025 11:20:54</t>
  </si>
  <si>
    <t>Thiago Fratucheli Aguiar - 10/03/2025 18:15:53</t>
  </si>
  <si>
    <t>Rafael Schafaschek - 11/03/2025 07:38:06</t>
  </si>
  <si>
    <t>Gabriel Batista Cousso - 16/03/2025 10:04:43</t>
  </si>
  <si>
    <t>Thiago Fratucheli Aguiar - 16/03/2025 10:11:56</t>
  </si>
  <si>
    <t>Rafael Schafaschek - 16/03/2025 10:44:19</t>
  </si>
  <si>
    <t>Denis Ueslei Lopes Romero - 22/02/2025 09:16:39</t>
  </si>
  <si>
    <t>Rafael Schafaschek - 22/02/2025 09:29:26</t>
  </si>
  <si>
    <t>Denis Ueslei Lopes Romero - 03/03/2025 15:43:50</t>
  </si>
  <si>
    <t>Gabriel Batista Cousso - 04/03/2025 08:06:23</t>
  </si>
  <si>
    <t>Rafael Schafaschek - 04/03/2025 08:08:30</t>
  </si>
  <si>
    <t>Gabriel Batista Cousso - 04/03/2025 08:29:41</t>
  </si>
  <si>
    <t>Rafael Schafaschek - 04/03/2025 08:32:20</t>
  </si>
  <si>
    <t>Ezequiel Joaquim Dos Santos - 05/03/2025 13:51:49</t>
  </si>
  <si>
    <t>Gabriel Batista Cousso - 05/03/2025 14:00:23</t>
  </si>
  <si>
    <t>Rafael Schafaschek - 05/03/2025 14:12:16</t>
  </si>
  <si>
    <t>Thiago Fratucheli Aguiar - 05/03/2025 14:25:02</t>
  </si>
  <si>
    <t>Gabriel Batista Cousso - 07/03/2025 11:20:46</t>
  </si>
  <si>
    <t>Thiago Fratucheli Aguiar - 10/03/2025 18:15:56</t>
  </si>
  <si>
    <t>Rafael Schafaschek - 11/03/2025 07:38:08</t>
  </si>
  <si>
    <t>Gabriel Batista Cousso - 16/03/2025 10:04:44</t>
  </si>
  <si>
    <t>Thiago Fratucheli Aguiar - 16/03/2025 10:12:12</t>
  </si>
  <si>
    <t>Rafael Schafaschek - 16/03/2025 10:44:21</t>
  </si>
  <si>
    <t>Denis Ueslei Lopes Romero - 21/02/2025 15:58:35</t>
  </si>
  <si>
    <t>Rafael Schafaschek - 21/02/2025 16:02:30</t>
  </si>
  <si>
    <t>Denis Ueslei Lopes Romero - 25/02/2025 10:29:21</t>
  </si>
  <si>
    <t>Gabriel Batista Cousso - 25/02/2025 10:33:50</t>
  </si>
  <si>
    <t>Rafael Schafaschek - 25/02/2025 10:36:00</t>
  </si>
  <si>
    <t>Gabriel Batista Cousso - 27/02/2025 15:47:31</t>
  </si>
  <si>
    <t>Rafael Schafaschek - 27/02/2025 15:50:43</t>
  </si>
  <si>
    <t>Ezequiel Joaquim Dos Santos - 05/03/2025 13:51:55</t>
  </si>
  <si>
    <t>Gabriel Batista Cousso - 05/03/2025 14:00:26</t>
  </si>
  <si>
    <t>Rafael Schafaschek - 05/03/2025 14:12:19</t>
  </si>
  <si>
    <t>Thiago Fratucheli Aguiar - 05/03/2025 14:25:07</t>
  </si>
  <si>
    <t>Gabriel Batista Cousso - 07/03/2025 11:20:48</t>
  </si>
  <si>
    <t>Thiago Fratucheli Aguiar - 10/03/2025 18:15:59</t>
  </si>
  <si>
    <t>Rafael Schafaschek - 11/03/2025 07:37:15</t>
  </si>
  <si>
    <t>Gabriel Batista Cousso - 16/03/2025 10:04:46</t>
  </si>
  <si>
    <t>Thiago Fratucheli Aguiar - 16/03/2025 10:12:16</t>
  </si>
  <si>
    <t>Rafael Schafaschek - 16/03/2025 10:44:24</t>
  </si>
  <si>
    <t>Denis Ueslei Lopes Romero - 24/02/2025 12:45:36</t>
  </si>
  <si>
    <t>Rafael Schafaschek - 24/02/2025 12:46:15</t>
  </si>
  <si>
    <t>Denis Ueslei Lopes Romero - 03/03/2025 08:18:15</t>
  </si>
  <si>
    <t>Gabriel Batista Cousso - 03/03/2025 08:20:03</t>
  </si>
  <si>
    <t>Rafael Schafaschek - 03/03/2025 08:24:59</t>
  </si>
  <si>
    <t>Gabriel Batista Cousso - 04/03/2025 14:24:54</t>
  </si>
  <si>
    <t>Rafael Schafaschek - 04/03/2025 14:26:00</t>
  </si>
  <si>
    <t>Ezequiel Joaquim Dos Santos - 05/03/2025 13:52:01</t>
  </si>
  <si>
    <t>Gabriel Batista Cousso - 05/03/2025 14:00:28</t>
  </si>
  <si>
    <t>Rafael Schafaschek - 05/03/2025 14:12:21</t>
  </si>
  <si>
    <t>Thiago Fratucheli Aguiar - 05/03/2025 14:25:11</t>
  </si>
  <si>
    <t>Gabriel Batista Cousso - 07/03/2025 11:20:42</t>
  </si>
  <si>
    <t>Thiago Fratucheli Aguiar - 10/03/2025 18:16:31</t>
  </si>
  <si>
    <t>Rafael Schafaschek - 11/03/2025 07:37:17</t>
  </si>
  <si>
    <t>Gabriel Batista Cousso - 16/03/2025 10:04:48</t>
  </si>
  <si>
    <t>Thiago Fratucheli Aguiar - 16/03/2025 10:12:19</t>
  </si>
  <si>
    <t>Rafael Schafaschek - 16/03/2025 10:44:42</t>
  </si>
  <si>
    <t>Denis Ueslei Lopes Romero - 21/02/2025 13:16:46</t>
  </si>
  <si>
    <t>Rafael Schafaschek - 21/02/2025 13:33:31</t>
  </si>
  <si>
    <t>Denis Ueslei Lopes Romero - 03/03/2025 08:18:18</t>
  </si>
  <si>
    <t>Gabriel Batista Cousso - 03/03/2025 08:20:05</t>
  </si>
  <si>
    <t>Rafael Schafaschek - 03/03/2025 08:25:02</t>
  </si>
  <si>
    <t>Gabriel Batista Cousso - 04/03/2025 08:29:42</t>
  </si>
  <si>
    <t>Rafael Schafaschek - 04/03/2025 08:32:22</t>
  </si>
  <si>
    <t>Ezequiel Joaquim Dos Santos - 05/03/2025 13:52:08</t>
  </si>
  <si>
    <t>Gabriel Batista Cousso - 05/03/2025 14:04:02</t>
  </si>
  <si>
    <t>Rafael Schafaschek - 05/03/2025 14:12:23</t>
  </si>
  <si>
    <t>Thiago Fratucheli Aguiar - 05/03/2025 14:25:25</t>
  </si>
  <si>
    <t>Gabriel Batista Cousso - 07/03/2025 11:20:44</t>
  </si>
  <si>
    <t>Thiago Fratucheli Aguiar - 10/03/2025 18:16:14</t>
  </si>
  <si>
    <t>Rafael Schafaschek - 11/03/2025 07:37:19</t>
  </si>
  <si>
    <t>Gabriel Batista Cousso - 16/03/2025 10:04:50</t>
  </si>
  <si>
    <t>Thiago Fratucheli Aguiar - 16/03/2025 10:12:22</t>
  </si>
  <si>
    <t>Rafael Schafaschek - 16/03/2025 10:44:45</t>
  </si>
  <si>
    <t>Denis Ueslei Lopes Romero - 03/03/2025 08:17:21</t>
  </si>
  <si>
    <t>Rafael Schafaschek - 03/03/2025 08:24:51</t>
  </si>
  <si>
    <t>Denis Ueslei Lopes Romero - 03/03/2025 16:10:58</t>
  </si>
  <si>
    <t>Gabriel Batista Cousso - 04/03/2025 08:06:25</t>
  </si>
  <si>
    <t>Rafael Schafaschek - 04/03/2025 08:08:32</t>
  </si>
  <si>
    <t>Gabriel Batista Cousso - 04/03/2025 08:29:44</t>
  </si>
  <si>
    <t>Rafael Schafaschek - 04/03/2025 08:32:24</t>
  </si>
  <si>
    <t>Ezequiel Joaquim Dos Santos - 05/03/2025 13:52:16</t>
  </si>
  <si>
    <t>Thiago Fratucheli Aguiar - 05/03/2025 14:25:29</t>
  </si>
  <si>
    <t>Rafael Schafaschek - 05/03/2025 14:45:34</t>
  </si>
  <si>
    <t>0372487f_SF-8104/ M_111_203</t>
  </si>
  <si>
    <t>Gabriel Batista Cousso - 07/03/2025 11:20:12</t>
  </si>
  <si>
    <t>Thiago Fratucheli Aguiar - 10/03/2025 18:16:17</t>
  </si>
  <si>
    <t>Rafael Schafaschek - 11/03/2025 07:37:21</t>
  </si>
  <si>
    <t>Thiago Fratucheli Aguiar - 16/03/2025 10:12:25</t>
  </si>
  <si>
    <t>Denis Ueslei Lopes Romero - 22/02/2025 09:16:41</t>
  </si>
  <si>
    <t>Rafael Schafaschek - 22/02/2025 09:29:29</t>
  </si>
  <si>
    <t>Denis Ueslei Lopes Romero - 03/03/2025 17:15:12</t>
  </si>
  <si>
    <t>Gabriel Batista Cousso - 04/03/2025 08:06:27</t>
  </si>
  <si>
    <t>Rafael Schafaschek - 04/03/2025 08:08:35</t>
  </si>
  <si>
    <t>Gabriel Batista Cousso - 04/03/2025 08:29:46</t>
  </si>
  <si>
    <t>Rafael Schafaschek - 04/03/2025 08:32:26</t>
  </si>
  <si>
    <t>Ezequiel Joaquim Dos Santos - 05/03/2025 13:52:22</t>
  </si>
  <si>
    <t>Gabriel Batista Cousso - 05/03/2025 16:15:39</t>
  </si>
  <si>
    <t>Thiago Fratucheli Aguiar - 05/03/2025 17:23:53</t>
  </si>
  <si>
    <t>Rafael Schafaschek - 06/03/2025 09:05:33</t>
  </si>
  <si>
    <t>Gabriel Batista Cousso - 07/03/2025 11:20:14</t>
  </si>
  <si>
    <t>Thiago Fratucheli Aguiar - 10/03/2025 18:16:19</t>
  </si>
  <si>
    <t>Rafael Schafaschek - 11/03/2025 07:37:24</t>
  </si>
  <si>
    <t>Gabriel Batista Cousso - 16/03/2025 10:04:52</t>
  </si>
  <si>
    <t>Thiago Fratucheli Aguiar - 16/03/2025 10:12:30</t>
  </si>
  <si>
    <t>Rafael Schafaschek - 16/03/2025 10:44:53</t>
  </si>
  <si>
    <t>Denis Ueslei Lopes Romero - 04/03/2025 12:09:58</t>
  </si>
  <si>
    <t>Rafael Schafaschek - 04/03/2025 12:16:05</t>
  </si>
  <si>
    <t>Denis Ueslei Lopes Romero - 04/03/2025 14:23:39</t>
  </si>
  <si>
    <t>Gabriel Batista Cousso - 04/03/2025 14:25:07</t>
  </si>
  <si>
    <t>Rafael Schafaschek - 04/03/2025 14:26:09</t>
  </si>
  <si>
    <t>Gabriel Batista Cousso - 04/03/2025 14:30:35</t>
  </si>
  <si>
    <t>Rafael Schafaschek - 04/03/2025 14:32:34</t>
  </si>
  <si>
    <t>Ezequiel Joaquim Dos Santos - 05/03/2025 13:52:29</t>
  </si>
  <si>
    <t>Gabriel Batista Cousso - 05/03/2025 16:43:57</t>
  </si>
  <si>
    <t>Thiago Fratucheli Aguiar - 05/03/2025 17:23:45</t>
  </si>
  <si>
    <t>Rafael Schafaschek - 06/03/2025 09:05:38</t>
  </si>
  <si>
    <t>Gabriel Batista Cousso - 07/03/2025 11:20:07</t>
  </si>
  <si>
    <t>Thiago Fratucheli Aguiar - 10/03/2025 18:16:22</t>
  </si>
  <si>
    <t>Rafael Schafaschek - 11/03/2025 07:37:26</t>
  </si>
  <si>
    <t>Gabriel Batista Cousso - 16/03/2025 10:04:54</t>
  </si>
  <si>
    <t>Thiago Fratucheli Aguiar - 16/03/2025 10:12:33</t>
  </si>
  <si>
    <t>Rafael Schafaschek - 16/03/2025 10:44:56</t>
  </si>
  <si>
    <t>Denis Ueslei Lopes Romero - 03/03/2025 09:52:49</t>
  </si>
  <si>
    <t>Rafael Schafaschek - 03/03/2025 10:06:09</t>
  </si>
  <si>
    <t>Denis Ueslei Lopes Romero - 11/03/2025 16:31:50</t>
  </si>
  <si>
    <t>Gabriel Batista Cousso - 11/03/2025 16:42:20</t>
  </si>
  <si>
    <t>Rafael Schafaschek - 11/03/2025 16:45:57</t>
  </si>
  <si>
    <t>Gabriel Batista Cousso - 11/03/2025 17:37:15</t>
  </si>
  <si>
    <t>Rafael Schafaschek - 11/03/2025 17:38:07</t>
  </si>
  <si>
    <t>Gabriel Batista Cousso - 11/03/2025 17:44:14</t>
  </si>
  <si>
    <t>Ezequiel Joaquim Dos Santos - 12/03/2025 10:34:07</t>
  </si>
  <si>
    <t>Thiago Fratucheli Aguiar - 12/03/2025 12:04:25</t>
  </si>
  <si>
    <t>Rafael Schafaschek - 12/03/2025 12:16:29</t>
  </si>
  <si>
    <t>Gabriel Batista Cousso - 12/03/2025 16:35:14</t>
  </si>
  <si>
    <t>Thiago Fratucheli Aguiar - 13/03/2025 10:49:38</t>
  </si>
  <si>
    <t>Rafael Schafaschek - 13/03/2025 10:57:10</t>
  </si>
  <si>
    <t>Gabriel Batista Cousso - 16/03/2025 10:06:04</t>
  </si>
  <si>
    <t>Thiago Fratucheli Aguiar - 16/03/2025 10:12:36</t>
  </si>
  <si>
    <t>Rafael Schafaschek - 16/03/2025 10:44:59</t>
  </si>
  <si>
    <t>Denis Ueslei Lopes Romero - 11/03/2025 16:40:10</t>
  </si>
  <si>
    <t>Rafael Schafaschek - 11/03/2025 16:45:34</t>
  </si>
  <si>
    <t>Denis Ueslei Lopes Romero - 11/03/2025 17:30:28</t>
  </si>
  <si>
    <t>Gabriel Batista Cousso - 11/03/2025 17:36:46</t>
  </si>
  <si>
    <t>Rafael Schafaschek - 11/03/2025 17:38:16</t>
  </si>
  <si>
    <t>Gabriel Batista Cousso - 11/03/2025 17:43:40</t>
  </si>
  <si>
    <t>Rafael Schafaschek - 11/03/2025 17:45:41</t>
  </si>
  <si>
    <t>Gabriel Batista Cousso - 11/03/2025 17:47:02</t>
  </si>
  <si>
    <t>Ezequiel Joaquim Dos Santos - 12/03/2025 10:34:09</t>
  </si>
  <si>
    <t>Thiago Fratucheli Aguiar - 12/03/2025 12:04:29</t>
  </si>
  <si>
    <t>Rafael Schafaschek - 12/03/2025 12:16:33</t>
  </si>
  <si>
    <t>Gabriel Batista Cousso - 12/03/2025 16:35:17</t>
  </si>
  <si>
    <t>Thiago Fratucheli Aguiar - 13/03/2025 10:46:11</t>
  </si>
  <si>
    <t>Rafael Schafaschek - 13/03/2025 10:56:23</t>
  </si>
  <si>
    <t>Gabriel Batista Cousso - 16/03/2025 10:06:06</t>
  </si>
  <si>
    <t>Thiago Fratucheli Aguiar - 16/03/2025 10:12:38</t>
  </si>
  <si>
    <t>Rafael Schafaschek - 16/03/2025 10:45:35</t>
  </si>
  <si>
    <t>Denis Ueslei Lopes Romero - 11/03/2025 17:29:14</t>
  </si>
  <si>
    <t>Rafael Schafaschek - 11/03/2025 17:29:30</t>
  </si>
  <si>
    <t>919e0c06_AG-8103/  M_115_155</t>
  </si>
  <si>
    <t>Denis Ueslei Lopes Romero - 11/03/2025 17:30:37</t>
  </si>
  <si>
    <t>Gabriel Batista Cousso - 11/03/2025 17:36:54</t>
  </si>
  <si>
    <t>Rafael Schafaschek - 11/03/2025 17:38:24</t>
  </si>
  <si>
    <t>Gabriel Batista Cousso - 11/03/2025 17:43:48</t>
  </si>
  <si>
    <t>Rafael Schafaschek - 11/03/2025 17:45:47</t>
  </si>
  <si>
    <t>Thiago Fratucheli Aguiar - 11/03/2025 19:26:41</t>
  </si>
  <si>
    <t>Ezequiel Joaquim Dos Santos - 12/03/2025 10:34:19</t>
  </si>
  <si>
    <t>Rafael Schafaschek - 12/03/2025 12:16:52</t>
  </si>
  <si>
    <t>Gabriel Batista Cousso - 14/03/2025 18:27:30</t>
  </si>
  <si>
    <t>Thiago Fratucheli Aguiar - 15/03/2025 09:29:54</t>
  </si>
  <si>
    <t>Rafael Schafaschek - 15/03/2025 10:40:48</t>
  </si>
  <si>
    <t>Thiago Fratucheli Aguiar - 16/03/2025 10:12:42</t>
  </si>
  <si>
    <t>Denis Ueslei Lopes Romero - 22/02/2025 09:16:44</t>
  </si>
  <si>
    <t>Rafael Schafaschek - 22/02/2025 09:29:31</t>
  </si>
  <si>
    <t>Denis Ueslei Lopes Romero - 11/03/2025 16:40:56</t>
  </si>
  <si>
    <t>Gabriel Batista Cousso - 11/03/2025 16:42:22</t>
  </si>
  <si>
    <t>Rafael Schafaschek - 11/03/2025 16:45:59</t>
  </si>
  <si>
    <t>Gabriel Batista Cousso - 11/03/2025 17:37:17</t>
  </si>
  <si>
    <t>Rafael Schafaschek - 11/03/2025 17:38:09</t>
  </si>
  <si>
    <t>Gabriel Batista Cousso - 11/03/2025 17:44:17</t>
  </si>
  <si>
    <t>Ezequiel Joaquim Dos Santos - 12/03/2025 10:34:23</t>
  </si>
  <si>
    <t>Thiago Fratucheli Aguiar - 12/03/2025 12:04:33</t>
  </si>
  <si>
    <t>Rafael Schafaschek - 12/03/2025 12:16:56</t>
  </si>
  <si>
    <t>Gabriel Batista Cousso - 12/03/2025 16:35:19</t>
  </si>
  <si>
    <t>Thiago Fratucheli Aguiar - 13/03/2025 10:49:41</t>
  </si>
  <si>
    <t>Rafael Schafaschek - 13/03/2025 10:56:25</t>
  </si>
  <si>
    <t>Gabriel Batista Cousso - 16/03/2025 10:06:08</t>
  </si>
  <si>
    <t>Thiago Fratucheli Aguiar - 16/03/2025 10:12:46</t>
  </si>
  <si>
    <t>Rafael Schafaschek - 16/03/2025 10:45:38</t>
  </si>
  <si>
    <t>Denis Ueslei Lopes Romero - 24/02/2025 14:24:08</t>
  </si>
  <si>
    <t>Rafael Schafaschek - 24/02/2025 15:47:57</t>
  </si>
  <si>
    <t>Denis Ueslei Lopes Romero - 11/03/2025 17:34:27</t>
  </si>
  <si>
    <t>Gabriel Batista Cousso - 11/03/2025 17:36:49</t>
  </si>
  <si>
    <t>Rafael Schafaschek - 11/03/2025 17:38:19</t>
  </si>
  <si>
    <t>Gabriel Batista Cousso - 11/03/2025 17:43:43</t>
  </si>
  <si>
    <t>Rafael Schafaschek - 11/03/2025 17:45:43</t>
  </si>
  <si>
    <t>Gabriel Batista Cousso - 11/03/2025 17:47:05</t>
  </si>
  <si>
    <t>Ezequiel Joaquim Dos Santos - 12/03/2025 10:34:25</t>
  </si>
  <si>
    <t>Thiago Fratucheli Aguiar - 12/03/2025 12:04:37</t>
  </si>
  <si>
    <t>Rafael Schafaschek - 12/03/2025 12:17:00</t>
  </si>
  <si>
    <t>Gabriel Batista Cousso - 12/03/2025 16:35:21</t>
  </si>
  <si>
    <t>Thiago Fratucheli Aguiar - 13/03/2025 10:49:44</t>
  </si>
  <si>
    <t>Rafael Schafaschek - 13/03/2025 10:56:28</t>
  </si>
  <si>
    <t>Gabriel Batista Cousso - 16/03/2025 10:06:10</t>
  </si>
  <si>
    <t>Thiago Fratucheli Aguiar - 16/03/2025 10:12:50</t>
  </si>
  <si>
    <t>Rafael Schafaschek - 16/03/2025 10:45:40</t>
  </si>
  <si>
    <t>Denis Ueslei Lopes Romero - 11/03/2025 16:40:12</t>
  </si>
  <si>
    <t>Rafael Schafaschek - 11/03/2025 16:45:37</t>
  </si>
  <si>
    <t>Denis Ueslei Lopes Romero - 11/03/2025 17:34:30</t>
  </si>
  <si>
    <t>Gabriel Batista Cousso - 11/03/2025 17:36:51</t>
  </si>
  <si>
    <t>Rafael Schafaschek - 11/03/2025 17:38:21</t>
  </si>
  <si>
    <t>Gabriel Batista Cousso - 11/03/2025 17:43:46</t>
  </si>
  <si>
    <t>Rafael Schafaschek - 11/03/2025 17:45:45</t>
  </si>
  <si>
    <t>Gabriel Batista Cousso - 11/03/2025 17:47:08</t>
  </si>
  <si>
    <t>Ezequiel Joaquim Dos Santos - 12/03/2025 10:34:27</t>
  </si>
  <si>
    <t>Thiago Fratucheli Aguiar - 12/03/2025 12:04:40</t>
  </si>
  <si>
    <t>Rafael Schafaschek - 12/03/2025 12:17:03</t>
  </si>
  <si>
    <t>Gabriel Batista Cousso - 12/03/2025 16:35:23</t>
  </si>
  <si>
    <t>Thiago Fratucheli Aguiar - 13/03/2025 10:46:14</t>
  </si>
  <si>
    <t>Rafael Schafaschek - 13/03/2025 10:56:30</t>
  </si>
  <si>
    <t>Gabriel Batista Cousso - 16/03/2025 10:06:12</t>
  </si>
  <si>
    <t>Thiago Fratucheli Aguiar - 16/03/2025 10:12:53</t>
  </si>
  <si>
    <t>Rafael Schafaschek - 16/03/2025 10:45:43</t>
  </si>
  <si>
    <t>Denis Ueslei Lopes Romero - 24/02/2025 14:24:16</t>
  </si>
  <si>
    <t>Rafael Schafaschek - 24/02/2025 15:47:59</t>
  </si>
  <si>
    <t>Denis Ueslei Lopes Romero - 25/02/2025 10:29:23</t>
  </si>
  <si>
    <t>Gabriel Batista Cousso - 25/02/2025 10:33:52</t>
  </si>
  <si>
    <t>Rafael Schafaschek - 25/02/2025 10:36:02</t>
  </si>
  <si>
    <t>Gabriel Batista Cousso - 11/03/2025 16:42:31</t>
  </si>
  <si>
    <t>Rafael Schafaschek - 11/03/2025 16:46:05</t>
  </si>
  <si>
    <t>Gabriel Batista Cousso - 11/03/2025 17:44:19</t>
  </si>
  <si>
    <t>Ezequiel Joaquim Dos Santos - 12/03/2025 10:34:29</t>
  </si>
  <si>
    <t>Thiago Fratucheli Aguiar - 12/03/2025 12:04:45</t>
  </si>
  <si>
    <t>Rafael Schafaschek - 12/03/2025 12:17:07</t>
  </si>
  <si>
    <t>Gabriel Batista Cousso - 12/03/2025 16:35:25</t>
  </si>
  <si>
    <t>Thiago Fratucheli Aguiar - 13/03/2025 10:46:17</t>
  </si>
  <si>
    <t>Rafael Schafaschek - 13/03/2025 10:56:32</t>
  </si>
  <si>
    <t>Gabriel Batista Cousso - 16/03/2025 10:06:14</t>
  </si>
  <si>
    <t>Thiago Fratucheli Aguiar - 16/03/2025 10:12:55</t>
  </si>
  <si>
    <t>Rafael Schafaschek - 16/03/2025 10:45:51</t>
  </si>
  <si>
    <t>Denis Ueslei Lopes Romero - 21/02/2025 10:49:10</t>
  </si>
  <si>
    <t>Rafael Schafaschek - 21/02/2025 10:51:47</t>
  </si>
  <si>
    <t>Denis Ueslei Lopes Romero - 25/02/2025 10:29:26</t>
  </si>
  <si>
    <t>Gabriel Batista Cousso - 25/02/2025 10:33:54</t>
  </si>
  <si>
    <t>Rafael Schafaschek - 25/02/2025 10:36:06</t>
  </si>
  <si>
    <t>Gabriel Batista Cousso - 27/02/2025 15:47:33</t>
  </si>
  <si>
    <t>Rafael Schafaschek - 27/02/2025 15:50:45</t>
  </si>
  <si>
    <t>Ezequiel Joaquim Dos Santos - 05/03/2025 13:52:34</t>
  </si>
  <si>
    <t>Gabriel Batista Cousso - 05/03/2025 16:44:08</t>
  </si>
  <si>
    <t>Thiago Fratucheli Aguiar - 05/03/2025 17:23:49</t>
  </si>
  <si>
    <t>Rafael Schafaschek - 06/03/2025 09:05:42</t>
  </si>
  <si>
    <t>Gabriel Batista Cousso - 07/03/2025 11:20:09</t>
  </si>
  <si>
    <t>Thiago Fratucheli Aguiar - 10/03/2025 18:16:25</t>
  </si>
  <si>
    <t>Rafael Schafaschek - 11/03/2025 07:37:28</t>
  </si>
  <si>
    <t>Gabriel Batista Cousso - 16/03/2025 10:06:16</t>
  </si>
  <si>
    <t>Thiago Fratucheli Aguiar - 16/03/2025 10:12:58</t>
  </si>
  <si>
    <t>Rafael Schafaschek - 16/03/2025 10:45:54</t>
  </si>
  <si>
    <t>Denis Ueslei Lopes Romero - 22/02/2025 09:16:46</t>
  </si>
  <si>
    <t>Rafael Schafaschek - 22/02/2025 09:29:33</t>
  </si>
  <si>
    <t>Gabriel Batista Cousso - 26/02/2025 13:48:14</t>
  </si>
  <si>
    <t>Denis Ueslei Lopes Romero - 26/02/2025 13:50:20</t>
  </si>
  <si>
    <t>Rafael Schafaschek - 26/02/2025 13:51:52</t>
  </si>
  <si>
    <t>Gabriel Batista Cousso - 27/02/2025 15:47:35</t>
  </si>
  <si>
    <t>Rafael Schafaschek - 27/02/2025 15:50:48</t>
  </si>
  <si>
    <t>Ezequiel Joaquim Dos Santos - 05/03/2025 13:52:46</t>
  </si>
  <si>
    <t>Gabriel Batista Cousso - 05/03/2025 16:44:34</t>
  </si>
  <si>
    <t>Thiago Fratucheli Aguiar - 05/03/2025 17:23:58</t>
  </si>
  <si>
    <t>Rafael Schafaschek - 06/03/2025 09:05:46</t>
  </si>
  <si>
    <t>Gabriel Batista Cousso - 07/03/2025 11:20:05</t>
  </si>
  <si>
    <t>Thiago Fratucheli Aguiar - 10/03/2025 18:16:28</t>
  </si>
  <si>
    <t>Rafael Schafaschek - 11/03/2025 07:37:33</t>
  </si>
  <si>
    <t>Gabriel Batista Cousso - 16/03/2025 10:06:18</t>
  </si>
  <si>
    <t>Thiago Fratucheli Aguiar - 16/03/2025 10:13:57</t>
  </si>
  <si>
    <t>Rafael Schafaschek - 16/03/2025 10:45:57</t>
  </si>
  <si>
    <t>Denis Ueslei Lopes Romero - 08/03/2025 14:30:39</t>
  </si>
  <si>
    <t>Rafael Schafaschek - 08/03/2025 14:31:47</t>
  </si>
  <si>
    <t>Denis Ueslei Lopes Romero - 08/03/2025 14:51:57</t>
  </si>
  <si>
    <t>Gabriel Batista Cousso - 08/03/2025 14:55:23</t>
  </si>
  <si>
    <t>Rafael Schafaschek - 08/03/2025 14:57:35</t>
  </si>
  <si>
    <t>Gabriel Batista Cousso - 08/03/2025 15:08:44</t>
  </si>
  <si>
    <t>Rafael Schafaschek - 08/03/2025 15:17:06</t>
  </si>
  <si>
    <t>Gabriel Batista Cousso - 08/03/2025 15:34:18</t>
  </si>
  <si>
    <t>Ezequiel Joaquim Dos Santos - 12/03/2025 10:34:35</t>
  </si>
  <si>
    <t>Thiago Fratucheli Aguiar - 12/03/2025 12:05:01</t>
  </si>
  <si>
    <t>Rafael Schafaschek - 12/03/2025 12:17:11</t>
  </si>
  <si>
    <t>Gabriel Batista Cousso - 12/03/2025 14:33:01</t>
  </si>
  <si>
    <t>Thiago Fratucheli Aguiar - 13/03/2025 10:47:25</t>
  </si>
  <si>
    <t>Rafael Schafaschek - 13/03/2025 10:55:18</t>
  </si>
  <si>
    <t>Gabriel Batista Cousso - 16/03/2025 10:06:21</t>
  </si>
  <si>
    <t>Thiago Fratucheli Aguiar - 16/03/2025 10:16:58</t>
  </si>
  <si>
    <t>Rafael Schafaschek - 16/03/2025 10:46:00</t>
  </si>
  <si>
    <t>Denis Ueslei Lopes Romero - 26/02/2025 10:27:54</t>
  </si>
  <si>
    <t>Rafael Schafaschek - 26/02/2025 10:45:15</t>
  </si>
  <si>
    <t>Denis Ueslei Lopes Romero - 27/02/2025 11:39:17</t>
  </si>
  <si>
    <t>Gabriel Batista Cousso - 27/02/2025 13:48:11</t>
  </si>
  <si>
    <t>Rafael Schafaschek - 27/02/2025 13:49:58</t>
  </si>
  <si>
    <t>Gabriel Batista Cousso - 03/03/2025 08:21:01</t>
  </si>
  <si>
    <t>Rafael Schafaschek - 03/03/2025 08:25:07</t>
  </si>
  <si>
    <t>Gabriel Batista Cousso - 05/03/2025 14:04:17</t>
  </si>
  <si>
    <t>Ezequiel Joaquim Dos Santos - 08/03/2025 11:25:41</t>
  </si>
  <si>
    <t>Thiago Fratucheli Aguiar - 08/03/2025 11:43:32</t>
  </si>
  <si>
    <t>Rafael Schafaschek - 08/03/2025 13:06:07</t>
  </si>
  <si>
    <t>Gabriel Batista Cousso - 12/03/2025 14:33:04</t>
  </si>
  <si>
    <t>Thiago Fratucheli Aguiar - 13/03/2025 10:47:29</t>
  </si>
  <si>
    <t>Rafael Schafaschek - 13/03/2025 10:55:21</t>
  </si>
  <si>
    <t>Gabriel Batista Cousso - 16/03/2025 10:06:24</t>
  </si>
  <si>
    <t>Thiago Fratucheli Aguiar - 16/03/2025 10:17:01</t>
  </si>
  <si>
    <t>Rafael Schafaschek - 16/03/2025 10:46:02</t>
  </si>
  <si>
    <t>Denis Ueslei Lopes Romero - 26/02/2025 10:27:58</t>
  </si>
  <si>
    <t>Rafael Schafaschek - 26/02/2025 10:45:17</t>
  </si>
  <si>
    <t>Denis Ueslei Lopes Romero - 27/02/2025 11:39:20</t>
  </si>
  <si>
    <t>Gabriel Batista Cousso - 27/02/2025 13:48:13</t>
  </si>
  <si>
    <t>Rafael Schafaschek - 27/02/2025 13:50:00</t>
  </si>
  <si>
    <t>Gabriel Batista Cousso - 03/03/2025 08:21:03</t>
  </si>
  <si>
    <t>Rafael Schafaschek - 03/03/2025 08:25:09</t>
  </si>
  <si>
    <t>Gabriel Batista Cousso - 05/03/2025 14:04:20</t>
  </si>
  <si>
    <t>Ezequiel Joaquim Dos Santos - 08/03/2025 11:25:45</t>
  </si>
  <si>
    <t>Thiago Fratucheli Aguiar - 08/03/2025 11:42:59</t>
  </si>
  <si>
    <t>Rafael Schafaschek - 08/03/2025 13:06:11</t>
  </si>
  <si>
    <t>Gabriel Batista Cousso - 12/03/2025 14:33:06</t>
  </si>
  <si>
    <t>Thiago Fratucheli Aguiar - 13/03/2025 10:47:32</t>
  </si>
  <si>
    <t>Rafael Schafaschek - 13/03/2025 10:55:23</t>
  </si>
  <si>
    <t>Gabriel Batista Cousso - 16/03/2025 10:06:26</t>
  </si>
  <si>
    <t>Thiago Fratucheli Aguiar - 16/03/2025 10:17:03</t>
  </si>
  <si>
    <t>Rafael Schafaschek - 16/03/2025 10:46:20</t>
  </si>
  <si>
    <t>Denis Ueslei Lopes Romero - 08/03/2025 14:30:42</t>
  </si>
  <si>
    <t>Rafael Schafaschek - 08/03/2025 14:31:50</t>
  </si>
  <si>
    <t>Denis Ueslei Lopes Romero - 08/03/2025 14:52:00</t>
  </si>
  <si>
    <t>Gabriel Batista Cousso - 08/03/2025 14:55:25</t>
  </si>
  <si>
    <t>Rafael Schafaschek - 08/03/2025 14:57:43</t>
  </si>
  <si>
    <t>Gabriel Batista Cousso - 08/03/2025 15:08:46</t>
  </si>
  <si>
    <t>Rafael Schafaschek - 08/03/2025 15:17:08</t>
  </si>
  <si>
    <t>Gabriel Batista Cousso - 08/03/2025 15:34:20</t>
  </si>
  <si>
    <t>Ezequiel Joaquim Dos Santos - 12/03/2025 10:34:37</t>
  </si>
  <si>
    <t>Thiago Fratucheli Aguiar - 12/03/2025 12:04:48</t>
  </si>
  <si>
    <t>Rafael Schafaschek - 12/03/2025 12:17:14</t>
  </si>
  <si>
    <t>Gabriel Batista Cousso - 12/03/2025 14:33:08</t>
  </si>
  <si>
    <t>Thiago Fratucheli Aguiar - 13/03/2025 10:47:35</t>
  </si>
  <si>
    <t>Rafael Schafaschek - 13/03/2025 10:55:26</t>
  </si>
  <si>
    <t>Gabriel Batista Cousso - 16/03/2025 10:06:28</t>
  </si>
  <si>
    <t>Thiago Fratucheli Aguiar - 16/03/2025 10:14:00</t>
  </si>
  <si>
    <t>Rafael Schafaschek - 16/03/2025 10:46:23</t>
  </si>
  <si>
    <t>Denis Ueslei Lopes Romero - 08/03/2025 14:30:50</t>
  </si>
  <si>
    <t>Rafael Schafaschek - 08/03/2025 14:32:13</t>
  </si>
  <si>
    <t>Denis Ueslei Lopes Romero - 08/03/2025 14:52:02</t>
  </si>
  <si>
    <t>Gabriel Batista Cousso - 08/03/2025 14:55:29</t>
  </si>
  <si>
    <t>Rafael Schafaschek - 08/03/2025 14:57:49</t>
  </si>
  <si>
    <t>Gabriel Batista Cousso - 08/03/2025 15:08:48</t>
  </si>
  <si>
    <t>Rafael Schafaschek - 08/03/2025 15:17:11</t>
  </si>
  <si>
    <t>Gabriel Batista Cousso - 08/03/2025 15:34:23</t>
  </si>
  <si>
    <t>Ezequiel Joaquim Dos Santos - 12/03/2025 10:34:39</t>
  </si>
  <si>
    <t>Thiago Fratucheli Aguiar - 12/03/2025 12:04:53</t>
  </si>
  <si>
    <t>Rafael Schafaschek - 12/03/2025 12:17:17</t>
  </si>
  <si>
    <t>Gabriel Batista Cousso - 13/03/2025 12:28:23</t>
  </si>
  <si>
    <t>Thiago Fratucheli Aguiar - 13/03/2025 14:20:04</t>
  </si>
  <si>
    <t>Rafael Schafaschek - 13/03/2025 15:24:08</t>
  </si>
  <si>
    <t>Gabriel Batista Cousso - 16/03/2025 10:06:29</t>
  </si>
  <si>
    <t>Thiago Fratucheli Aguiar - 16/03/2025 10:14:03</t>
  </si>
  <si>
    <t>Rafael Schafaschek - 16/03/2025 10:46:25</t>
  </si>
  <si>
    <t>Denis Ueslei Lopes Romero - 21/01/2025 11:11:32</t>
  </si>
  <si>
    <t>Rafael Schafaschek - 21/01/2025 11:14:02</t>
  </si>
  <si>
    <t>Denis Ueslei Lopes Romero - 17/02/2025 07:14:52</t>
  </si>
  <si>
    <t>Gabriel Batista Cousso - 18/02/2025 10:31:03</t>
  </si>
  <si>
    <t>Rafael Schafaschek - 20/02/2025 11:12:36</t>
  </si>
  <si>
    <t>Gabriel Batista Cousso - 03/03/2025 08:21:05</t>
  </si>
  <si>
    <t>Rafael Schafaschek - 03/03/2025 08:25:11</t>
  </si>
  <si>
    <t>Gabriel Batista Cousso - 05/03/2025 14:04:22</t>
  </si>
  <si>
    <t>Ezequiel Joaquim Dos Santos - 08/03/2025 11:25:49</t>
  </si>
  <si>
    <t>Thiago Fratucheli Aguiar - 08/03/2025 11:43:02</t>
  </si>
  <si>
    <t>Rafael Schafaschek - 08/03/2025 13:06:14</t>
  </si>
  <si>
    <t>Gabriel Batista Cousso - 12/03/2025 14:33:13</t>
  </si>
  <si>
    <t>Thiago Fratucheli Aguiar - 13/03/2025 10:47:59</t>
  </si>
  <si>
    <t>Rafael Schafaschek - 13/03/2025 10:55:28</t>
  </si>
  <si>
    <t>Gabriel Batista Cousso - 16/03/2025 10:06:33</t>
  </si>
  <si>
    <t>Thiago Fratucheli Aguiar - 16/03/2025 10:14:06</t>
  </si>
  <si>
    <t>Rafael Schafaschek - 16/03/2025 10:46:27</t>
  </si>
  <si>
    <t>Denis Ueslei Lopes Romero - 08/03/2025 14:30:44</t>
  </si>
  <si>
    <t>Rafael Schafaschek - 08/03/2025 14:32:03</t>
  </si>
  <si>
    <t>Denis Ueslei Lopes Romero - 08/03/2025 14:52:04</t>
  </si>
  <si>
    <t>Gabriel Batista Cousso - 08/03/2025 14:55:31</t>
  </si>
  <si>
    <t>Rafael Schafaschek - 08/03/2025 14:57:57</t>
  </si>
  <si>
    <t>Gabriel Batista Cousso - 08/03/2025 15:08:53</t>
  </si>
  <si>
    <t>Rafael Schafaschek - 08/03/2025 15:17:14</t>
  </si>
  <si>
    <t>Gabriel Batista Cousso - 08/03/2025 15:34:25</t>
  </si>
  <si>
    <t>Ezequiel Joaquim Dos Santos - 12/03/2025 10:34:42</t>
  </si>
  <si>
    <t>Thiago Fratucheli Aguiar - 12/03/2025 12:04:57</t>
  </si>
  <si>
    <t>Rafael Schafaschek - 12/03/2025 12:17:20</t>
  </si>
  <si>
    <t>Gabriel Batista Cousso - 12/03/2025 14:33:11</t>
  </si>
  <si>
    <t>Thiago Fratucheli Aguiar - 13/03/2025 10:47:39</t>
  </si>
  <si>
    <t>Rafael Schafaschek - 13/03/2025 10:55:30</t>
  </si>
  <si>
    <t>Gabriel Batista Cousso - 16/03/2025 10:06:34</t>
  </si>
  <si>
    <t>Thiago Fratucheli Aguiar - 16/03/2025 10:14:09</t>
  </si>
  <si>
    <t>Rafael Schafaschek - 16/03/2025 10:46:30</t>
  </si>
  <si>
    <t>Denis Ueslei Lopes Romero - 21/01/2025 11:11:40</t>
  </si>
  <si>
    <t>Rafael Schafaschek - 21/01/2025 11:14:07</t>
  </si>
  <si>
    <t>Denis Ueslei Lopes Romero - 31/01/2025 14:55:39</t>
  </si>
  <si>
    <t>Gabriel Batista Cousso - 31/01/2025 14:59:55</t>
  </si>
  <si>
    <t>Rafael Schafaschek - 31/01/2025 15:02:46</t>
  </si>
  <si>
    <t>Gabriel Batista Cousso - 03/03/2025 08:21:07</t>
  </si>
  <si>
    <t>Rafael Schafaschek - 03/03/2025 08:25:13</t>
  </si>
  <si>
    <t>Gabriel Batista Cousso - 05/03/2025 14:04:25</t>
  </si>
  <si>
    <t>Ezequiel Joaquim Dos Santos - 08/03/2025 11:25:52</t>
  </si>
  <si>
    <t>Thiago Fratucheli Aguiar - 08/03/2025 11:43:06</t>
  </si>
  <si>
    <t>Rafael Schafaschek - 08/03/2025 13:06:17</t>
  </si>
  <si>
    <t>Gabriel Batista Cousso - 12/03/2025 16:20:22</t>
  </si>
  <si>
    <t>Rafael Schafaschek - 13/03/2025 12:22:14</t>
  </si>
  <si>
    <t>Denis Ueslei Lopes Romero - 21/01/2025 11:11:36</t>
  </si>
  <si>
    <t>Rafael Schafaschek - 21/01/2025 11:14:11</t>
  </si>
  <si>
    <t>Denis Ueslei Lopes Romero - 31/01/2025 14:55:42</t>
  </si>
  <si>
    <t>Gabriel Batista Cousso - 31/01/2025 15:00:00</t>
  </si>
  <si>
    <t>Rafael Schafaschek - 31/01/2025 15:02:48</t>
  </si>
  <si>
    <t>Gabriel Batista Cousso - 03/03/2025 08:21:09</t>
  </si>
  <si>
    <t>Rafael Schafaschek - 03/03/2025 08:25:15</t>
  </si>
  <si>
    <t>Gabriel Batista Cousso - 05/03/2025 14:05:13</t>
  </si>
  <si>
    <t>Ezequiel Joaquim Dos Santos - 08/03/2025 11:25:55</t>
  </si>
  <si>
    <t>Thiago Fratucheli Aguiar - 08/03/2025 11:43:11</t>
  </si>
  <si>
    <t>Rafael Schafaschek - 08/03/2025 13:06:20</t>
  </si>
  <si>
    <t>Gabriel Batista Cousso - 12/03/2025 16:34:48</t>
  </si>
  <si>
    <t>Thiago Fratucheli Aguiar - 13/03/2025 10:47:42</t>
  </si>
  <si>
    <t>Rafael Schafaschek - 13/03/2025 10:55:32</t>
  </si>
  <si>
    <t>Gabriel Batista Cousso - 16/03/2025 10:06:37</t>
  </si>
  <si>
    <t>Thiago Fratucheli Aguiar - 16/03/2025 10:14:11</t>
  </si>
  <si>
    <t>Rafael Schafaschek - 16/03/2025 10:46:32</t>
  </si>
  <si>
    <t>Denis Ueslei Lopes Romero - 21/01/2025 11:11:47</t>
  </si>
  <si>
    <t>Rafael Schafaschek - 21/01/2025 11:14:15</t>
  </si>
  <si>
    <t>Denis Ueslei Lopes Romero - 31/01/2025 14:55:44</t>
  </si>
  <si>
    <t>Gabriel Batista Cousso - 31/01/2025 15:00:02</t>
  </si>
  <si>
    <t>Rafael Schafaschek - 31/01/2025 15:02:51</t>
  </si>
  <si>
    <t>Gabriel Batista Cousso - 03/03/2025 08:21:11</t>
  </si>
  <si>
    <t>Rafael Schafaschek - 03/03/2025 08:25:17</t>
  </si>
  <si>
    <t>Gabriel Batista Cousso - 05/03/2025 14:05:15</t>
  </si>
  <si>
    <t>Ezequiel Joaquim Dos Santos - 08/03/2025 11:25:57</t>
  </si>
  <si>
    <t>Thiago Fratucheli Aguiar - 08/03/2025 11:43:15</t>
  </si>
  <si>
    <t>Rafael Schafaschek - 08/03/2025 13:06:22</t>
  </si>
  <si>
    <t>Gabriel Batista Cousso - 12/03/2025 16:34:50</t>
  </si>
  <si>
    <t>Thiago Fratucheli Aguiar - 13/03/2025 10:47:44</t>
  </si>
  <si>
    <t>Rafael Schafaschek - 13/03/2025 10:55:35</t>
  </si>
  <si>
    <t>Gabriel Batista Cousso - 16/03/2025 10:06:39</t>
  </si>
  <si>
    <t>Thiago Fratucheli Aguiar - 16/03/2025 10:14:14</t>
  </si>
  <si>
    <t>Rafael Schafaschek - 16/03/2025 10:47:13</t>
  </si>
  <si>
    <t>Denis Ueslei Lopes Romero - 21/01/2025 11:11:50</t>
  </si>
  <si>
    <t>Rafael Schafaschek - 21/01/2025 11:14:19</t>
  </si>
  <si>
    <t>Denis Ueslei Lopes Romero - 31/01/2025 14:55:46</t>
  </si>
  <si>
    <t>Gabriel Batista Cousso - 31/01/2025 15:00:05</t>
  </si>
  <si>
    <t>Rafael Schafaschek - 31/01/2025 15:02:53</t>
  </si>
  <si>
    <t>Gabriel Batista Cousso - 03/03/2025 08:21:13</t>
  </si>
  <si>
    <t>Rafael Schafaschek - 03/03/2025 08:25:19</t>
  </si>
  <si>
    <t>Gabriel Batista Cousso - 05/03/2025 14:05:18</t>
  </si>
  <si>
    <t>Ezequiel Joaquim Dos Santos - 08/03/2025 11:26:00</t>
  </si>
  <si>
    <t>Thiago Fratucheli Aguiar - 08/03/2025 11:43:18</t>
  </si>
  <si>
    <t>Rafael Schafaschek - 08/03/2025 13:06:25</t>
  </si>
  <si>
    <t>Gabriel Batista Cousso - 12/03/2025 16:34:44</t>
  </si>
  <si>
    <t>Thiago Fratucheli Aguiar - 13/03/2025 10:47:47</t>
  </si>
  <si>
    <t>Rafael Schafaschek - 13/03/2025 10:55:37</t>
  </si>
  <si>
    <t>Gabriel Batista Cousso - 16/03/2025 10:06:40</t>
  </si>
  <si>
    <t>Thiago Fratucheli Aguiar - 16/03/2025 10:14:17</t>
  </si>
  <si>
    <t>Rafael Schafaschek - 16/03/2025 10:47:15</t>
  </si>
  <si>
    <t>Denis Ueslei Lopes Romero - 21/01/2025 11:11:53</t>
  </si>
  <si>
    <t>Rafael Schafaschek - 21/01/2025 11:14:22</t>
  </si>
  <si>
    <t>Denis Ueslei Lopes Romero - 31/01/2025 14:55:49</t>
  </si>
  <si>
    <t>Gabriel Batista Cousso - 31/01/2025 15:00:07</t>
  </si>
  <si>
    <t>Rafael Schafaschek - 31/01/2025 15:02:56</t>
  </si>
  <si>
    <t>Gabriel Batista Cousso - 03/03/2025 08:21:15</t>
  </si>
  <si>
    <t>Rafael Schafaschek - 03/03/2025 08:25:21</t>
  </si>
  <si>
    <t>Gabriel Batista Cousso - 05/03/2025 14:05:20</t>
  </si>
  <si>
    <t>Ezequiel Joaquim Dos Santos - 08/03/2025 11:26:02</t>
  </si>
  <si>
    <t>Thiago Fratucheli Aguiar - 08/03/2025 11:43:22</t>
  </si>
  <si>
    <t>Rafael Schafaschek - 08/03/2025 13:06:28</t>
  </si>
  <si>
    <t>Gabriel Batista Cousso - 12/03/2025 16:34:46</t>
  </si>
  <si>
    <t>Thiago Fratucheli Aguiar - 13/03/2025 10:47:50</t>
  </si>
  <si>
    <t>Rafael Schafaschek - 13/03/2025 10:55:40</t>
  </si>
  <si>
    <t>Gabriel Batista Cousso - 16/03/2025 10:06:42</t>
  </si>
  <si>
    <t>Thiago Fratucheli Aguiar - 16/03/2025 10:14:20</t>
  </si>
  <si>
    <t>Rafael Schafaschek - 16/03/2025 10:47:18</t>
  </si>
  <si>
    <t>Denis Ueslei Lopes Romero - 21/01/2025 11:11:56</t>
  </si>
  <si>
    <t>Rafael Schafaschek - 21/01/2025 11:14:24</t>
  </si>
  <si>
    <t>Denis Ueslei Lopes Romero - 31/01/2025 14:55:51</t>
  </si>
  <si>
    <t>Gabriel Batista Cousso - 31/01/2025 15:00:09</t>
  </si>
  <si>
    <t>Rafael Schafaschek - 31/01/2025 15:02:59</t>
  </si>
  <si>
    <t>Gabriel Batista Cousso - 03/03/2025 08:21:16</t>
  </si>
  <si>
    <t>Rafael Schafaschek - 03/03/2025 08:25:27</t>
  </si>
  <si>
    <t>Gabriel Batista Cousso - 05/03/2025 14:05:23</t>
  </si>
  <si>
    <t>Ezequiel Joaquim Dos Santos - 08/03/2025 11:26:05</t>
  </si>
  <si>
    <t>Thiago Fratucheli Aguiar - 08/03/2025 11:43:25</t>
  </si>
  <si>
    <t>Rafael Schafaschek - 08/03/2025 13:06:32</t>
  </si>
  <si>
    <t>Gabriel Batista Cousso - 12/03/2025 16:34:53</t>
  </si>
  <si>
    <t>Thiago Fratucheli Aguiar - 13/03/2025 10:47:53</t>
  </si>
  <si>
    <t>Rafael Schafaschek - 13/03/2025 10:55:42</t>
  </si>
  <si>
    <t>Gabriel Batista Cousso - 16/03/2025 10:06:44</t>
  </si>
  <si>
    <t>Thiago Fratucheli Aguiar - 16/03/2025 10:14:23</t>
  </si>
  <si>
    <t>Rafael Schafaschek - 16/03/2025 10:47:20</t>
  </si>
  <si>
    <t>Denis Ueslei Lopes Romero - 21/01/2025 11:11:58</t>
  </si>
  <si>
    <t>Rafael Schafaschek - 21/01/2025 11:14:27</t>
  </si>
  <si>
    <t>Denis Ueslei Lopes Romero - 31/01/2025 14:55:54</t>
  </si>
  <si>
    <t>Gabriel Batista Cousso - 31/01/2025 15:00:11</t>
  </si>
  <si>
    <t>Rafael Schafaschek - 31/01/2025 15:03:01</t>
  </si>
  <si>
    <t>Gabriel Batista Cousso - 03/03/2025 08:21:18</t>
  </si>
  <si>
    <t>Rafael Schafaschek - 03/03/2025 08:25:29</t>
  </si>
  <si>
    <t>Gabriel Batista Cousso - 05/03/2025 14:05:26</t>
  </si>
  <si>
    <t>Ezequiel Joaquim Dos Santos - 08/03/2025 11:26:08</t>
  </si>
  <si>
    <t>Thiago Fratucheli Aguiar - 08/03/2025 11:43:28</t>
  </si>
  <si>
    <t>Rafael Schafaschek - 08/03/2025 13:06:35</t>
  </si>
  <si>
    <t>Gabriel Batista Cousso - 12/03/2025 16:34:57</t>
  </si>
  <si>
    <t>Thiago Fratucheli Aguiar - 13/03/2025 10:47:56</t>
  </si>
  <si>
    <t>Rafael Schafaschek - 13/03/2025 10:55:44</t>
  </si>
  <si>
    <t>Gabriel Batista Cousso - 16/03/2025 10:06:45</t>
  </si>
  <si>
    <t>Thiago Fratucheli Aguiar - 16/03/2025 10:14:25</t>
  </si>
  <si>
    <t>Rafael Schafaschek - 16/03/2025 10:47:22</t>
  </si>
  <si>
    <t>Denis Ueslei Lopes Romero - 21/01/2025 11:12:01</t>
  </si>
  <si>
    <t>Rafael Schafaschek - 21/01/2025 11:14:29</t>
  </si>
  <si>
    <t>Denis Ueslei Lopes Romero - 31/01/2025 14:55:56</t>
  </si>
  <si>
    <t>Gabriel Batista Cousso - 31/01/2025 15:00:14</t>
  </si>
  <si>
    <t>Rafael Schafaschek - 31/01/2025 15:03:04</t>
  </si>
  <si>
    <t>Gabriel Batista Cousso - 03/03/2025 08:21:20</t>
  </si>
  <si>
    <t>Rafael Schafaschek - 03/03/2025 08:25:31</t>
  </si>
  <si>
    <t>Gabriel Batista Cousso - 05/03/2025 14:05:29</t>
  </si>
  <si>
    <t>Ezequiel Joaquim Dos Santos - 08/03/2025 11:26:11</t>
  </si>
  <si>
    <t>Thiago Fratucheli Aguiar - 08/03/2025 11:43:36</t>
  </si>
  <si>
    <t>Rafael Schafaschek - 08/03/2025 13:06:39</t>
  </si>
  <si>
    <t>Gabriel Batista Cousso - 13/03/2025 07:45:01</t>
  </si>
  <si>
    <t>Thiago Fratucheli Aguiar - 13/03/2025 10:49:47</t>
  </si>
  <si>
    <t>Rafael Schafaschek - 13/03/2025 10:55:46</t>
  </si>
  <si>
    <t>Gabriel Batista Cousso - 16/03/2025 10:06:47</t>
  </si>
  <si>
    <t>Thiago Fratucheli Aguiar - 16/03/2025 10:14:28</t>
  </si>
  <si>
    <t>Rafael Schafaschek - 16/03/2025 10:47:24</t>
  </si>
  <si>
    <t>Denis Ueslei Lopes Romero - 21/01/2025 11:12:18</t>
  </si>
  <si>
    <t>Rafael Schafaschek - 21/01/2025 11:14:32</t>
  </si>
  <si>
    <t>Denis Ueslei Lopes Romero - 31/01/2025 14:55:59</t>
  </si>
  <si>
    <t>Gabriel Batista Cousso - 31/01/2025 15:00:17</t>
  </si>
  <si>
    <t>Rafael Schafaschek - 31/01/2025 15:03:07</t>
  </si>
  <si>
    <t>Gabriel Batista Cousso - 03/03/2025 08:21:22</t>
  </si>
  <si>
    <t>Rafael Schafaschek - 03/03/2025 08:25:33</t>
  </si>
  <si>
    <t>Gabriel Batista Cousso - 05/03/2025 14:05:31</t>
  </si>
  <si>
    <t>Ezequiel Joaquim Dos Santos - 08/03/2025 11:26:13</t>
  </si>
  <si>
    <t>Thiago Fratucheli Aguiar - 08/03/2025 11:43:39</t>
  </si>
  <si>
    <t>Rafael Schafaschek - 08/03/2025 13:06:42</t>
  </si>
  <si>
    <t>Gabriel Batista Cousso - 12/03/2025 16:34:39</t>
  </si>
  <si>
    <t>Thiago Fratucheli Aguiar - 13/03/2025 10:49:50</t>
  </si>
  <si>
    <t>Rafael Schafaschek - 13/03/2025 10:55:49</t>
  </si>
  <si>
    <t>Gabriel Batista Cousso - 16/03/2025 10:06:49</t>
  </si>
  <si>
    <t>Thiago Fratucheli Aguiar - 16/03/2025 10:14:31</t>
  </si>
  <si>
    <t>Rafael Schafaschek - 16/03/2025 10:47:26</t>
  </si>
  <si>
    <t>Denis Ueslei Lopes Romero - 21/01/2025 11:12:24</t>
  </si>
  <si>
    <t>Rafael Schafaschek - 21/01/2025 11:14:35</t>
  </si>
  <si>
    <t>Denis Ueslei Lopes Romero - 31/01/2025 14:56:01</t>
  </si>
  <si>
    <t>Gabriel Batista Cousso - 31/01/2025 15:00:21</t>
  </si>
  <si>
    <t>Rafael Schafaschek - 31/01/2025 15:03:09</t>
  </si>
  <si>
    <t>Gabriel Batista Cousso - 03/03/2025 08:21:24</t>
  </si>
  <si>
    <t>Rafael Schafaschek - 03/03/2025 08:25:35</t>
  </si>
  <si>
    <t>Gabriel Batista Cousso - 05/03/2025 14:05:34</t>
  </si>
  <si>
    <t>Ezequiel Joaquim Dos Santos - 08/03/2025 11:26:16</t>
  </si>
  <si>
    <t>Thiago Fratucheli Aguiar - 08/03/2025 11:43:42</t>
  </si>
  <si>
    <t>Rafael Schafaschek - 08/03/2025 13:06:46</t>
  </si>
  <si>
    <t>Gabriel Batista Cousso - 12/03/2025 16:34:42</t>
  </si>
  <si>
    <t>Thiago Fratucheli Aguiar - 13/03/2025 10:51:01</t>
  </si>
  <si>
    <t>Rafael Schafaschek - 13/03/2025 10:55:52</t>
  </si>
  <si>
    <t>Gabriel Batista Cousso - 16/03/2025 10:06:51</t>
  </si>
  <si>
    <t>Thiago Fratucheli Aguiar - 16/03/2025 10:14:34</t>
  </si>
  <si>
    <t>Rafael Schafaschek - 16/03/2025 10:47:29</t>
  </si>
  <si>
    <t>Denis Ueslei Lopes Romero - 21/01/2025 11:12:27</t>
  </si>
  <si>
    <t>Rafael Schafaschek - 21/01/2025 11:14:38</t>
  </si>
  <si>
    <t>Denis Ueslei Lopes Romero - 31/01/2025 14:56:03</t>
  </si>
  <si>
    <t>Gabriel Batista Cousso - 31/01/2025 15:00:23</t>
  </si>
  <si>
    <t>Rafael Schafaschek - 31/01/2025 15:03:12</t>
  </si>
  <si>
    <t>Gabriel Batista Cousso - 03/03/2025 08:21:56</t>
  </si>
  <si>
    <t>Rafael Schafaschek - 03/03/2025 08:25:37</t>
  </si>
  <si>
    <t>Gabriel Batista Cousso - 05/03/2025 14:05:36</t>
  </si>
  <si>
    <t>Ezequiel Joaquim Dos Santos - 08/03/2025 11:26:18</t>
  </si>
  <si>
    <t>Thiago Fratucheli Aguiar - 08/03/2025 11:43:45</t>
  </si>
  <si>
    <t>Rafael Schafaschek - 08/03/2025 13:06:48</t>
  </si>
  <si>
    <t>Gabriel Batista Cousso - 12/03/2025 16:34:33</t>
  </si>
  <si>
    <t>Thiago Fratucheli Aguiar - 13/03/2025 10:51:04</t>
  </si>
  <si>
    <t>Rafael Schafaschek - 13/03/2025 10:55:54</t>
  </si>
  <si>
    <t>Gabriel Batista Cousso - 16/03/2025 10:06:53</t>
  </si>
  <si>
    <t>Thiago Fratucheli Aguiar - 16/03/2025 10:14:37</t>
  </si>
  <si>
    <t>Rafael Schafaschek - 16/03/2025 10:47:31</t>
  </si>
  <si>
    <t>Denis Ueslei Lopes Romero - 21/01/2025 11:12:30</t>
  </si>
  <si>
    <t>Rafael Schafaschek - 21/01/2025 11:14:41</t>
  </si>
  <si>
    <t>Denis Ueslei Lopes Romero - 31/01/2025 14:56:06</t>
  </si>
  <si>
    <t>Gabriel Batista Cousso - 31/01/2025 15:00:26</t>
  </si>
  <si>
    <t>Rafael Schafaschek - 31/01/2025 15:03:14</t>
  </si>
  <si>
    <t>Gabriel Batista Cousso - 03/03/2025 08:21:58</t>
  </si>
  <si>
    <t>Rafael Schafaschek - 03/03/2025 08:25:39</t>
  </si>
  <si>
    <t>Gabriel Batista Cousso - 05/03/2025 14:05:39</t>
  </si>
  <si>
    <t>Ezequiel Joaquim Dos Santos - 08/03/2025 11:26:22</t>
  </si>
  <si>
    <t>Thiago Fratucheli Aguiar - 08/03/2025 11:43:48</t>
  </si>
  <si>
    <t>Rafael Schafaschek - 08/03/2025 13:06:51</t>
  </si>
  <si>
    <t>Gabriel Batista Cousso - 12/03/2025 16:34:35</t>
  </si>
  <si>
    <t>Thiago Fratucheli Aguiar - 13/03/2025 10:50:58</t>
  </si>
  <si>
    <t>Rafael Schafaschek - 13/03/2025 10:55:56</t>
  </si>
  <si>
    <t>Gabriel Batista Cousso - 16/03/2025 10:07:20</t>
  </si>
  <si>
    <t>Thiago Fratucheli Aguiar - 16/03/2025 10:14:39</t>
  </si>
  <si>
    <t>Rafael Schafaschek - 16/03/2025 10:47:33</t>
  </si>
  <si>
    <t>Denis Ueslei Lopes Romero - 21/01/2025 11:12:33</t>
  </si>
  <si>
    <t>Rafael Schafaschek - 21/01/2025 11:14:43</t>
  </si>
  <si>
    <t>Denis Ueslei Lopes Romero - 31/01/2025 14:56:07</t>
  </si>
  <si>
    <t>Gabriel Batista Cousso - 31/01/2025 15:00:28</t>
  </si>
  <si>
    <t>Rafael Schafaschek - 31/01/2025 15:03:18</t>
  </si>
  <si>
    <t>Gabriel Batista Cousso - 03/03/2025 08:22:00</t>
  </si>
  <si>
    <t>Rafael Schafaschek - 03/03/2025 08:25:41</t>
  </si>
  <si>
    <t>Gabriel Batista Cousso - 05/03/2025 14:05:41</t>
  </si>
  <si>
    <t>Ezequiel Joaquim Dos Santos - 08/03/2025 11:26:25</t>
  </si>
  <si>
    <t>Thiago Fratucheli Aguiar - 08/03/2025 11:43:52</t>
  </si>
  <si>
    <t>Rafael Schafaschek - 08/03/2025 13:06:54</t>
  </si>
  <si>
    <t>Gabriel Batista Cousso - 12/03/2025 16:52:47</t>
  </si>
  <si>
    <t>Thiago Fratucheli Aguiar - 13/03/2025 10:48:02</t>
  </si>
  <si>
    <t>Rafael Schafaschek - 13/03/2025 10:55:59</t>
  </si>
  <si>
    <t>Gabriel Batista Cousso - 16/03/2025 10:07:22</t>
  </si>
  <si>
    <t>Thiago Fratucheli Aguiar - 16/03/2025 10:14:42</t>
  </si>
  <si>
    <t>Rafael Schafaschek - 16/03/2025 10:47:35</t>
  </si>
  <si>
    <t>Denis Ueslei Lopes Romero - 21/01/2025 11:12:36</t>
  </si>
  <si>
    <t>Rafael Schafaschek - 21/01/2025 11:14:45</t>
  </si>
  <si>
    <t>Denis Ueslei Lopes Romero - 31/01/2025 14:56:09</t>
  </si>
  <si>
    <t>Gabriel Batista Cousso - 31/01/2025 15:00:30</t>
  </si>
  <si>
    <t>Rafael Schafaschek - 31/01/2025 15:03:21</t>
  </si>
  <si>
    <t>Gabriel Batista Cousso - 03/03/2025 08:22:02</t>
  </si>
  <si>
    <t>Rafael Schafaschek - 03/03/2025 08:25:43</t>
  </si>
  <si>
    <t>Gabriel Batista Cousso - 05/03/2025 14:05:44</t>
  </si>
  <si>
    <t>Ezequiel Joaquim Dos Santos - 08/03/2025 11:26:27</t>
  </si>
  <si>
    <t>Thiago Fratucheli Aguiar - 08/03/2025 11:44:25</t>
  </si>
  <si>
    <t>Rafael Schafaschek - 08/03/2025 13:06:58</t>
  </si>
  <si>
    <t>Gabriel Batista Cousso - 12/03/2025 16:34:31</t>
  </si>
  <si>
    <t>Thiago Fratucheli Aguiar - 13/03/2025 10:48:05</t>
  </si>
  <si>
    <t>Rafael Schafaschek - 13/03/2025 10:56:01</t>
  </si>
  <si>
    <t>Gabriel Batista Cousso - 16/03/2025 10:07:24</t>
  </si>
  <si>
    <t>Thiago Fratucheli Aguiar - 16/03/2025 10:14:45</t>
  </si>
  <si>
    <t>Rafael Schafaschek - 16/03/2025 10:47:37</t>
  </si>
  <si>
    <t>Denis Ueslei Lopes Romero - 21/01/2025 11:12:39</t>
  </si>
  <si>
    <t>Rafael Schafaschek - 21/01/2025 11:14:49</t>
  </si>
  <si>
    <t>Denis Ueslei Lopes Romero - 31/01/2025 14:56:12</t>
  </si>
  <si>
    <t>Gabriel Batista Cousso - 31/01/2025 15:00:34</t>
  </si>
  <si>
    <t>Rafael Schafaschek - 31/01/2025 15:03:23</t>
  </si>
  <si>
    <t>Gabriel Batista Cousso - 03/03/2025 08:22:04</t>
  </si>
  <si>
    <t>Rafael Schafaschek - 03/03/2025 08:25:45</t>
  </si>
  <si>
    <t>Gabriel Batista Cousso - 05/03/2025 14:05:47</t>
  </si>
  <si>
    <t>Ezequiel Joaquim Dos Santos - 08/03/2025 11:26:30</t>
  </si>
  <si>
    <t>Thiago Fratucheli Aguiar - 08/03/2025 11:43:56</t>
  </si>
  <si>
    <t>Rafael Schafaschek - 08/03/2025 13:07:01</t>
  </si>
  <si>
    <t>Gabriel Batista Cousso - 12/03/2025 16:34:37</t>
  </si>
  <si>
    <t>Thiago Fratucheli Aguiar - 13/03/2025 10:48:08</t>
  </si>
  <si>
    <t>Rafael Schafaschek - 13/03/2025 10:56:04</t>
  </si>
  <si>
    <t>Gabriel Batista Cousso - 16/03/2025 10:07:25</t>
  </si>
  <si>
    <t>Thiago Fratucheli Aguiar - 16/03/2025 10:14:48</t>
  </si>
  <si>
    <t>Rafael Schafaschek - 16/03/2025 10:47:39</t>
  </si>
  <si>
    <t>Denis Ueslei Lopes Romero - 21/01/2025 11:12:41</t>
  </si>
  <si>
    <t>Rafael Schafaschek - 21/01/2025 11:14:51</t>
  </si>
  <si>
    <t>Denis Ueslei Lopes Romero - 31/01/2025 14:56:14</t>
  </si>
  <si>
    <t>Gabriel Batista Cousso - 31/01/2025 15:00:41</t>
  </si>
  <si>
    <t>Rafael Schafaschek - 31/01/2025 15:03:26</t>
  </si>
  <si>
    <t>Gabriel Batista Cousso - 03/03/2025 08:22:06</t>
  </si>
  <si>
    <t>Rafael Schafaschek - 03/03/2025 08:25:47</t>
  </si>
  <si>
    <t>Gabriel Batista Cousso - 05/03/2025 14:05:49</t>
  </si>
  <si>
    <t>Ezequiel Joaquim Dos Santos - 08/03/2025 11:26:32</t>
  </si>
  <si>
    <t>Thiago Fratucheli Aguiar - 08/03/2025 11:44:00</t>
  </si>
  <si>
    <t>Rafael Schafaschek - 08/03/2025 13:07:04</t>
  </si>
  <si>
    <t>Gabriel Batista Cousso - 12/03/2025 16:33:55</t>
  </si>
  <si>
    <t>Thiago Fratucheli Aguiar - 13/03/2025 10:48:11</t>
  </si>
  <si>
    <t>Rafael Schafaschek - 13/03/2025 10:56:06</t>
  </si>
  <si>
    <t>Gabriel Batista Cousso - 16/03/2025 10:07:27</t>
  </si>
  <si>
    <t>Thiago Fratucheli Aguiar - 16/03/2025 10:14:51</t>
  </si>
  <si>
    <t>Rafael Schafaschek - 16/03/2025 10:47:41</t>
  </si>
  <si>
    <t>Denis Ueslei Lopes Romero - 21/01/2025 11:12:44</t>
  </si>
  <si>
    <t>Rafael Schafaschek - 21/01/2025 11:14:54</t>
  </si>
  <si>
    <t>Denis Ueslei Lopes Romero - 31/01/2025 14:56:16</t>
  </si>
  <si>
    <t>Gabriel Batista Cousso - 31/01/2025 15:00:43</t>
  </si>
  <si>
    <t>Rafael Schafaschek - 31/01/2025 15:03:29</t>
  </si>
  <si>
    <t>Gabriel Batista Cousso - 03/03/2025 08:22:07</t>
  </si>
  <si>
    <t>Rafael Schafaschek - 03/03/2025 08:25:49</t>
  </si>
  <si>
    <t>Gabriel Batista Cousso - 05/03/2025 14:05:52</t>
  </si>
  <si>
    <t>Ezequiel Joaquim Dos Santos - 08/03/2025 11:26:36</t>
  </si>
  <si>
    <t>Thiago Fratucheli Aguiar - 08/03/2025 11:44:04</t>
  </si>
  <si>
    <t>Rafael Schafaschek - 08/03/2025 13:07:07</t>
  </si>
  <si>
    <t>Gabriel Batista Cousso - 12/03/2025 16:34:28</t>
  </si>
  <si>
    <t>Thiago Fratucheli Aguiar - 13/03/2025 10:48:13</t>
  </si>
  <si>
    <t>Rafael Schafaschek - 13/03/2025 10:56:08</t>
  </si>
  <si>
    <t>Gabriel Batista Cousso - 16/03/2025 10:07:29</t>
  </si>
  <si>
    <t>Thiago Fratucheli Aguiar - 16/03/2025 10:14:54</t>
  </si>
  <si>
    <t>Rafael Schafaschek - 16/03/2025 10:47:43</t>
  </si>
  <si>
    <t>Denis Ueslei Lopes Romero - 21/01/2025 11:12:46</t>
  </si>
  <si>
    <t>Rafael Schafaschek - 21/01/2025 11:14:56</t>
  </si>
  <si>
    <t>Denis Ueslei Lopes Romero - 31/01/2025 14:56:19</t>
  </si>
  <si>
    <t>Gabriel Batista Cousso - 31/01/2025 15:00:45</t>
  </si>
  <si>
    <t>Rafael Schafaschek - 31/01/2025 15:03:31</t>
  </si>
  <si>
    <t>Gabriel Batista Cousso - 03/03/2025 08:22:09</t>
  </si>
  <si>
    <t>Rafael Schafaschek - 03/03/2025 08:25:51</t>
  </si>
  <si>
    <t>Gabriel Batista Cousso - 05/03/2025 14:05:54</t>
  </si>
  <si>
    <t>Ezequiel Joaquim Dos Santos - 08/03/2025 11:26:40</t>
  </si>
  <si>
    <t>Thiago Fratucheli Aguiar - 08/03/2025 11:44:08</t>
  </si>
  <si>
    <t>Rafael Schafaschek - 08/03/2025 13:07:11</t>
  </si>
  <si>
    <t>Gabriel Batista Cousso - 12/03/2025 16:33:51</t>
  </si>
  <si>
    <t>Thiago Fratucheli Aguiar - 13/03/2025 10:48:17</t>
  </si>
  <si>
    <t>Rafael Schafaschek - 13/03/2025 10:56:10</t>
  </si>
  <si>
    <t>Gabriel Batista Cousso - 16/03/2025 10:07:31</t>
  </si>
  <si>
    <t>Thiago Fratucheli Aguiar - 16/03/2025 10:14:57</t>
  </si>
  <si>
    <t>Rafael Schafaschek - 16/03/2025 10:47:46</t>
  </si>
  <si>
    <t>Denis Ueslei Lopes Romero - 21/01/2025 11:12:49</t>
  </si>
  <si>
    <t>Rafael Schafaschek - 21/01/2025 11:14:59</t>
  </si>
  <si>
    <t>Denis Ueslei Lopes Romero - 31/01/2025 14:56:21</t>
  </si>
  <si>
    <t>Gabriel Batista Cousso - 31/01/2025 15:00:47</t>
  </si>
  <si>
    <t>Rafael Schafaschek - 31/01/2025 15:03:33</t>
  </si>
  <si>
    <t>Gabriel Batista Cousso - 03/03/2025 08:22:11</t>
  </si>
  <si>
    <t>Rafael Schafaschek - 03/03/2025 08:25:53</t>
  </si>
  <si>
    <t>Gabriel Batista Cousso - 05/03/2025 14:05:57</t>
  </si>
  <si>
    <t>Ezequiel Joaquim Dos Santos - 08/03/2025 11:26:43</t>
  </si>
  <si>
    <t>Thiago Fratucheli Aguiar - 08/03/2025 11:44:11</t>
  </si>
  <si>
    <t>Rafael Schafaschek - 08/03/2025 13:07:13</t>
  </si>
  <si>
    <t>Gabriel Batista Cousso - 12/03/2025 16:33:53</t>
  </si>
  <si>
    <t>Thiago Fratucheli Aguiar - 13/03/2025 10:48:19</t>
  </si>
  <si>
    <t>Rafael Schafaschek - 13/03/2025 10:56:12</t>
  </si>
  <si>
    <t>Gabriel Batista Cousso - 16/03/2025 10:07:33</t>
  </si>
  <si>
    <t>Thiago Fratucheli Aguiar - 16/03/2025 10:15:00</t>
  </si>
  <si>
    <t>Rafael Schafaschek - 16/03/2025 10:47:48</t>
  </si>
  <si>
    <t>Denis Ueslei Lopes Romero - 21/01/2025 11:12:52</t>
  </si>
  <si>
    <t>Rafael Schafaschek - 21/01/2025 11:15:01</t>
  </si>
  <si>
    <t>Denis Ueslei Lopes Romero - 31/01/2025 14:56:24</t>
  </si>
  <si>
    <t>Gabriel Batista Cousso - 31/01/2025 15:00:50</t>
  </si>
  <si>
    <t>Rafael Schafaschek - 31/01/2025 15:03:36</t>
  </si>
  <si>
    <t>Gabriel Batista Cousso - 03/03/2025 08:22:13</t>
  </si>
  <si>
    <t>Rafael Schafaschek - 03/03/2025 08:25:55</t>
  </si>
  <si>
    <t>Gabriel Batista Cousso - 05/03/2025 14:05:59</t>
  </si>
  <si>
    <t>Ezequiel Joaquim Dos Santos - 08/03/2025 11:26:46</t>
  </si>
  <si>
    <t>Thiago Fratucheli Aguiar - 08/03/2025 11:44:15</t>
  </si>
  <si>
    <t>Rafael Schafaschek - 08/03/2025 13:07:16</t>
  </si>
  <si>
    <t>Gabriel Batista Cousso - 12/03/2025 16:33:46</t>
  </si>
  <si>
    <t>Thiago Fratucheli Aguiar - 13/03/2025 10:48:22</t>
  </si>
  <si>
    <t>Rafael Schafaschek - 13/03/2025 10:56:15</t>
  </si>
  <si>
    <t>Gabriel Batista Cousso - 16/03/2025 10:07:35</t>
  </si>
  <si>
    <t>Thiago Fratucheli Aguiar - 16/03/2025 10:15:03</t>
  </si>
  <si>
    <t>Rafael Schafaschek - 16/03/2025 10:47:50</t>
  </si>
  <si>
    <t>Denis Ueslei Lopes Romero - 21/01/2025 11:12:55</t>
  </si>
  <si>
    <t>Rafael Schafaschek - 21/01/2025 11:15:04</t>
  </si>
  <si>
    <t>Denis Ueslei Lopes Romero - 31/01/2025 14:56:27</t>
  </si>
  <si>
    <t>Gabriel Batista Cousso - 31/01/2025 15:00:52</t>
  </si>
  <si>
    <t>Rafael Schafaschek - 31/01/2025 15:03:39</t>
  </si>
  <si>
    <t>Gabriel Batista Cousso - 03/03/2025 08:22:14</t>
  </si>
  <si>
    <t>Rafael Schafaschek - 03/03/2025 08:25:56</t>
  </si>
  <si>
    <t>Gabriel Batista Cousso - 05/03/2025 14:06:02</t>
  </si>
  <si>
    <t>Ezequiel Joaquim Dos Santos - 08/03/2025 11:26:49</t>
  </si>
  <si>
    <t>Thiago Fratucheli Aguiar - 08/03/2025 11:44:19</t>
  </si>
  <si>
    <t>Rafael Schafaschek - 08/03/2025 13:07:19</t>
  </si>
  <si>
    <t>Gabriel Batista Cousso - 12/03/2025 16:33:49</t>
  </si>
  <si>
    <t>Thiago Fratucheli Aguiar - 13/03/2025 10:48:25</t>
  </si>
  <si>
    <t>Rafael Schafaschek - 13/03/2025 10:56:17</t>
  </si>
  <si>
    <t>Gabriel Batista Cousso - 16/03/2025 10:07:36</t>
  </si>
  <si>
    <t>Thiago Fratucheli Aguiar - 16/03/2025 10:15:05</t>
  </si>
  <si>
    <t>Rafael Schafaschek - 16/03/2025 10:47:52</t>
  </si>
  <si>
    <t>Denis Ueslei Lopes Romero - 21/01/2025 11:12:58</t>
  </si>
  <si>
    <t>Rafael Schafaschek - 21/01/2025 11:15:06</t>
  </si>
  <si>
    <t>Denis Ueslei Lopes Romero - 31/01/2025 14:56:29</t>
  </si>
  <si>
    <t>Gabriel Batista Cousso - 31/01/2025 15:00:54</t>
  </si>
  <si>
    <t>Rafael Schafaschek - 31/01/2025 15:03:42</t>
  </si>
  <si>
    <t>Gabriel Batista Cousso - 03/03/2025 08:22:16</t>
  </si>
  <si>
    <t>Rafael Schafaschek - 03/03/2025 08:25:58</t>
  </si>
  <si>
    <t>Gabriel Batista Cousso - 05/03/2025 14:06:04</t>
  </si>
  <si>
    <t>Ezequiel Joaquim Dos Santos - 08/03/2025 11:26:54</t>
  </si>
  <si>
    <t>Thiago Fratucheli Aguiar - 08/03/2025 11:44:22</t>
  </si>
  <si>
    <t>Rafael Schafaschek - 08/03/2025 13:07:23</t>
  </si>
  <si>
    <t>Gabriel Batista Cousso - 12/03/2025 16:33:44</t>
  </si>
  <si>
    <t>Thiago Fratucheli Aguiar - 13/03/2025 10:48:28</t>
  </si>
  <si>
    <t>Rafael Schafaschek - 13/03/2025 10:56:20</t>
  </si>
  <si>
    <t>Gabriel Batista Cousso - 16/03/2025 10:07:38</t>
  </si>
  <si>
    <t>Thiago Fratucheli Aguiar - 16/03/2025 10:15:08</t>
  </si>
  <si>
    <t>Rafael Schafaschek - 16/03/2025 10:47:54</t>
  </si>
  <si>
    <t>Denis Ueslei Lopes Romero - 31/01/2025 11:24:09</t>
  </si>
  <si>
    <t>Rafael Schafaschek - 31/01/2025 11:26:42</t>
  </si>
  <si>
    <t>Denis Ueslei Lopes Romero - 31/01/2025 13:06:37</t>
  </si>
  <si>
    <t>Gabriel Batista Cousso - 31/01/2025 14:22:48</t>
  </si>
  <si>
    <t>Rafael Schafaschek - 31/01/2025 14:24:20</t>
  </si>
  <si>
    <t>Gabriel Batista Cousso - 31/01/2025 15:12:15</t>
  </si>
  <si>
    <t>Rafael Schafaschek - 31/01/2025 15:17:39</t>
  </si>
  <si>
    <t>Gabriel Batista Cousso - 05/03/2025 14:06:07</t>
  </si>
  <si>
    <t>Ezequiel Joaquim Dos Santos - 06/03/2025 08:21:25</t>
  </si>
  <si>
    <t>Thiago Fratucheli Aguiar - 06/03/2025 08:50:40</t>
  </si>
  <si>
    <t>Rafael Schafaschek - 06/03/2025 09:05:55</t>
  </si>
  <si>
    <t>Gabriel Batista Cousso - 12/03/2025 16:52:34</t>
  </si>
  <si>
    <t>Thiago Fratucheli Aguiar - 13/03/2025 10:49:54</t>
  </si>
  <si>
    <t>Rafael Schafaschek - 13/03/2025 10:54:41</t>
  </si>
  <si>
    <t>Gabriel Batista Cousso - 16/03/2025 10:07:42</t>
  </si>
  <si>
    <t>Thiago Fratucheli Aguiar - 16/03/2025 10:17:06</t>
  </si>
  <si>
    <t>Rafael Schafaschek - 16/03/2025 10:47:57</t>
  </si>
  <si>
    <t>Denis Ueslei Lopes Romero - 26/02/2025 12:58:28</t>
  </si>
  <si>
    <t>Rafael Schafaschek - 26/02/2025 13:44:06</t>
  </si>
  <si>
    <t>Denis Ueslei Lopes Romero - 27/02/2025 11:39:22</t>
  </si>
  <si>
    <t>Gabriel Batista Cousso - 27/02/2025 13:48:17</t>
  </si>
  <si>
    <t>Rafael Schafaschek - 27/02/2025 13:50:03</t>
  </si>
  <si>
    <t>Gabriel Batista Cousso - 28/02/2025 15:27:06</t>
  </si>
  <si>
    <t>Rafael Schafaschek - 28/02/2025 15:28:22</t>
  </si>
  <si>
    <t>Gabriel Batista Cousso - 05/03/2025 14:06:09</t>
  </si>
  <si>
    <t>Ezequiel Joaquim Dos Santos - 06/03/2025 08:21:34</t>
  </si>
  <si>
    <t>Thiago Fratucheli Aguiar - 06/03/2025 08:49:43</t>
  </si>
  <si>
    <t>Rafael Schafaschek - 06/03/2025 09:06:07</t>
  </si>
  <si>
    <t>Gabriel Batista Cousso - 12/03/2025 16:35:34</t>
  </si>
  <si>
    <t>Thiago Fratucheli Aguiar - 13/03/2025 10:49:57</t>
  </si>
  <si>
    <t>Rafael Schafaschek - 13/03/2025 10:54:44</t>
  </si>
  <si>
    <t>Gabriel Batista Cousso - 16/03/2025 10:07:43</t>
  </si>
  <si>
    <t>Thiago Fratucheli Aguiar - 16/03/2025 10:17:09</t>
  </si>
  <si>
    <t>Rafael Schafaschek - 16/03/2025 10:47:59</t>
  </si>
  <si>
    <t>Denis Ueslei Lopes Romero - 22/02/2025 12:49:06</t>
  </si>
  <si>
    <t>Rafael Schafaschek - 22/02/2025 12:51:16</t>
  </si>
  <si>
    <t>Denis Ueslei Lopes Romero - 27/02/2025 11:39:25</t>
  </si>
  <si>
    <t>Gabriel Batista Cousso - 27/02/2025 13:48:19</t>
  </si>
  <si>
    <t>Rafael Schafaschek - 27/02/2025 13:50:06</t>
  </si>
  <si>
    <t>Gabriel Batista Cousso - 28/02/2025 15:27:08</t>
  </si>
  <si>
    <t>Rafael Schafaschek - 28/02/2025 15:28:34</t>
  </si>
  <si>
    <t>Gabriel Batista Cousso - 05/03/2025 14:06:12</t>
  </si>
  <si>
    <t>Ezequiel Joaquim Dos Santos - 06/03/2025 08:21:41</t>
  </si>
  <si>
    <t>Thiago Fratucheli Aguiar - 06/03/2025 08:49:48</t>
  </si>
  <si>
    <t>Rafael Schafaschek - 06/03/2025 09:06:36</t>
  </si>
  <si>
    <t>Gabriel Batista Cousso - 12/03/2025 16:52:36</t>
  </si>
  <si>
    <t>Thiago Fratucheli Aguiar - 13/03/2025 10:50:00</t>
  </si>
  <si>
    <t>Rafael Schafaschek - 13/03/2025 10:54:46</t>
  </si>
  <si>
    <t>Gabriel Batista Cousso - 16/03/2025 10:07:45</t>
  </si>
  <si>
    <t>Thiago Fratucheli Aguiar - 16/03/2025 10:17:12</t>
  </si>
  <si>
    <t>Rafael Schafaschek - 16/03/2025 10:48:01</t>
  </si>
  <si>
    <t>Denis Ueslei Lopes Romero - 31/01/2025 11:24:11</t>
  </si>
  <si>
    <t>Rafael Schafaschek - 31/01/2025 11:26:45</t>
  </si>
  <si>
    <t>Denis Ueslei Lopes Romero - 31/01/2025 13:06:39</t>
  </si>
  <si>
    <t>Gabriel Batista Cousso - 31/01/2025 14:22:51</t>
  </si>
  <si>
    <t>Rafael Schafaschek - 31/01/2025 14:24:23</t>
  </si>
  <si>
    <t>Gabriel Batista Cousso - 31/01/2025 15:12:18</t>
  </si>
  <si>
    <t>Rafael Schafaschek - 31/01/2025 15:17:42</t>
  </si>
  <si>
    <t>Gabriel Batista Cousso - 05/03/2025 14:06:14</t>
  </si>
  <si>
    <t>Ezequiel Joaquim Dos Santos - 06/03/2025 08:21:52</t>
  </si>
  <si>
    <t>Thiago Fratucheli Aguiar - 06/03/2025 08:49:53</t>
  </si>
  <si>
    <t>Rafael Schafaschek - 06/03/2025 09:06:41</t>
  </si>
  <si>
    <t>Gabriel Batista Cousso - 12/03/2025 16:35:29</t>
  </si>
  <si>
    <t>Thiago Fratucheli Aguiar - 13/03/2025 10:50:03</t>
  </si>
  <si>
    <t>Rafael Schafaschek - 13/03/2025 10:54:49</t>
  </si>
  <si>
    <t>Gabriel Batista Cousso - 16/03/2025 10:07:46</t>
  </si>
  <si>
    <t>Thiago Fratucheli Aguiar - 16/03/2025 10:17:22</t>
  </si>
  <si>
    <t>Rafael Schafaschek - 16/03/2025 10:48:03</t>
  </si>
  <si>
    <t>Denis Ueslei Lopes Romero - 31/01/2025 11:24:13</t>
  </si>
  <si>
    <t>Rafael Schafaschek - 31/01/2025 11:26:47</t>
  </si>
  <si>
    <t>Denis Ueslei Lopes Romero - 31/01/2025 13:06:41</t>
  </si>
  <si>
    <t>Gabriel Batista Cousso - 31/01/2025 14:22:53</t>
  </si>
  <si>
    <t>Rafael Schafaschek - 31/01/2025 14:24:26</t>
  </si>
  <si>
    <t>Gabriel Batista Cousso - 31/01/2025 15:12:20</t>
  </si>
  <si>
    <t>Rafael Schafaschek - 31/01/2025 15:17:44</t>
  </si>
  <si>
    <t>Gabriel Batista Cousso - 05/03/2025 14:06:16</t>
  </si>
  <si>
    <t>Ezequiel Joaquim Dos Santos - 06/03/2025 08:21:59</t>
  </si>
  <si>
    <t>Thiago Fratucheli Aguiar - 06/03/2025 08:49:56</t>
  </si>
  <si>
    <t>Rafael Schafaschek - 06/03/2025 09:06:45</t>
  </si>
  <si>
    <t>Gabriel Batista Cousso - 12/03/2025 16:35:31</t>
  </si>
  <si>
    <t>Thiago Fratucheli Aguiar - 13/03/2025 10:50:06</t>
  </si>
  <si>
    <t>Rafael Schafaschek - 13/03/2025 10:54:51</t>
  </si>
  <si>
    <t>Gabriel Batista Cousso - 16/03/2025 10:07:48</t>
  </si>
  <si>
    <t>Thiago Fratucheli Aguiar - 16/03/2025 10:19:26</t>
  </si>
  <si>
    <t>Rafael Schafaschek - 16/03/2025 10:48:24</t>
  </si>
  <si>
    <t>Denis Ueslei Lopes Romero - 31/01/2025 11:24:15</t>
  </si>
  <si>
    <t>Rafael Schafaschek - 31/01/2025 11:26:49</t>
  </si>
  <si>
    <t>Denis Ueslei Lopes Romero - 31/01/2025 13:06:44</t>
  </si>
  <si>
    <t>Gabriel Batista Cousso - 31/01/2025 14:22:55</t>
  </si>
  <si>
    <t>Rafael Schafaschek - 31/01/2025 14:25:17</t>
  </si>
  <si>
    <t>Gabriel Batista Cousso - 31/01/2025 15:12:23</t>
  </si>
  <si>
    <t>Rafael Schafaschek - 31/01/2025 15:17:46</t>
  </si>
  <si>
    <t>Gabriel Batista Cousso - 05/03/2025 14:06:19</t>
  </si>
  <si>
    <t>Ezequiel Joaquim Dos Santos - 06/03/2025 08:22:08</t>
  </si>
  <si>
    <t>Thiago Fratucheli Aguiar - 06/03/2025 08:50:00</t>
  </si>
  <si>
    <t>Rafael Schafaschek - 06/03/2025 09:06:49</t>
  </si>
  <si>
    <t>Gabriel Batista Cousso - 12/03/2025 16:52:38</t>
  </si>
  <si>
    <t>Thiago Fratucheli Aguiar - 13/03/2025 10:50:09</t>
  </si>
  <si>
    <t>Rafael Schafaschek - 13/03/2025 10:54:53</t>
  </si>
  <si>
    <t>Gabriel Batista Cousso - 16/03/2025 10:07:50</t>
  </si>
  <si>
    <t>Thiago Fratucheli Aguiar - 16/03/2025 10:19:28</t>
  </si>
  <si>
    <t>Rafael Schafaschek - 16/03/2025 10:48:26</t>
  </si>
  <si>
    <t>Denis Ueslei Lopes Romero - 31/01/2025 11:24:17</t>
  </si>
  <si>
    <t>Rafael Schafaschek - 31/01/2025 11:26:51</t>
  </si>
  <si>
    <t>Denis Ueslei Lopes Romero - 31/01/2025 13:06:46</t>
  </si>
  <si>
    <t>Gabriel Batista Cousso - 31/01/2025 14:22:58</t>
  </si>
  <si>
    <t>Rafael Schafaschek - 31/01/2025 14:24:35</t>
  </si>
  <si>
    <t>Gabriel Batista Cousso - 31/01/2025 15:12:25</t>
  </si>
  <si>
    <t>Rafael Schafaschek - 31/01/2025 15:17:49</t>
  </si>
  <si>
    <t>Gabriel Batista Cousso - 05/03/2025 14:06:21</t>
  </si>
  <si>
    <t>Ezequiel Joaquim Dos Santos - 06/03/2025 08:22:14</t>
  </si>
  <si>
    <t>Thiago Fratucheli Aguiar - 06/03/2025 08:50:03</t>
  </si>
  <si>
    <t>Rafael Schafaschek - 06/03/2025 09:06:52</t>
  </si>
  <si>
    <t>Gabriel Batista Cousso - 12/03/2025 16:52:42</t>
  </si>
  <si>
    <t>Thiago Fratucheli Aguiar - 13/03/2025 10:50:13</t>
  </si>
  <si>
    <t>Rafael Schafaschek - 13/03/2025 10:54:56</t>
  </si>
  <si>
    <t>Gabriel Batista Cousso - 16/03/2025 10:07:51</t>
  </si>
  <si>
    <t>Thiago Fratucheli Aguiar - 16/03/2025 10:19:31</t>
  </si>
  <si>
    <t>Rafael Schafaschek - 16/03/2025 10:48:28</t>
  </si>
  <si>
    <t>Denis Ueslei Lopes Romero - 31/01/2025 11:24:19</t>
  </si>
  <si>
    <t>Rafael Schafaschek - 31/01/2025 11:26:53</t>
  </si>
  <si>
    <t>Denis Ueslei Lopes Romero - 31/01/2025 13:06:48</t>
  </si>
  <si>
    <t>Gabriel Batista Cousso - 31/01/2025 14:23:00</t>
  </si>
  <si>
    <t>Rafael Schafaschek - 31/01/2025 14:24:38</t>
  </si>
  <si>
    <t>Gabriel Batista Cousso - 31/01/2025 15:12:27</t>
  </si>
  <si>
    <t>Rafael Schafaschek - 31/01/2025 15:17:51</t>
  </si>
  <si>
    <t>Gabriel Batista Cousso - 05/03/2025 14:06:23</t>
  </si>
  <si>
    <t>Ezequiel Joaquim Dos Santos - 06/03/2025 08:22:20</t>
  </si>
  <si>
    <t>Thiago Fratucheli Aguiar - 06/03/2025 08:50:06</t>
  </si>
  <si>
    <t>Rafael Schafaschek - 06/03/2025 09:06:57</t>
  </si>
  <si>
    <t>Gabriel Batista Cousso - 12/03/2025 16:52:44</t>
  </si>
  <si>
    <t>Thiago Fratucheli Aguiar - 13/03/2025 10:50:16</t>
  </si>
  <si>
    <t>Rafael Schafaschek - 13/03/2025 10:54:59</t>
  </si>
  <si>
    <t>Gabriel Batista Cousso - 16/03/2025 10:07:53</t>
  </si>
  <si>
    <t>Thiago Fratucheli Aguiar - 16/03/2025 10:19:33</t>
  </si>
  <si>
    <t>Rafael Schafaschek - 16/03/2025 10:48:30</t>
  </si>
  <si>
    <t>Denis Ueslei Lopes Romero - 31/01/2025 11:24:21</t>
  </si>
  <si>
    <t>Rafael Schafaschek - 31/01/2025 11:26:56</t>
  </si>
  <si>
    <t>Denis Ueslei Lopes Romero - 31/01/2025 13:06:51</t>
  </si>
  <si>
    <t>Gabriel Batista Cousso - 31/01/2025 14:23:02</t>
  </si>
  <si>
    <t>Rafael Schafaschek - 31/01/2025 14:25:34</t>
  </si>
  <si>
    <t>Gabriel Batista Cousso - 31/01/2025 15:12:30</t>
  </si>
  <si>
    <t>Rafael Schafaschek - 31/01/2025 15:17:54</t>
  </si>
  <si>
    <t>Gabriel Batista Cousso - 05/03/2025 14:06:25</t>
  </si>
  <si>
    <t>Ezequiel Joaquim Dos Santos - 06/03/2025 08:22:26</t>
  </si>
  <si>
    <t>Thiago Fratucheli Aguiar - 06/03/2025 08:50:10</t>
  </si>
  <si>
    <t>Rafael Schafaschek - 06/03/2025 09:07:00</t>
  </si>
  <si>
    <t>Gabriel Batista Cousso - 13/03/2025 07:45:05</t>
  </si>
  <si>
    <t>Thiago Fratucheli Aguiar - 13/03/2025 10:50:53</t>
  </si>
  <si>
    <t>Rafael Schafaschek - 13/03/2025 10:55:02</t>
  </si>
  <si>
    <t>Gabriel Batista Cousso - 16/03/2025 10:07:55</t>
  </si>
  <si>
    <t>Thiago Fratucheli Aguiar - 16/03/2025 10:19:36</t>
  </si>
  <si>
    <t>Rafael Schafaschek - 16/03/2025 10:48:32</t>
  </si>
  <si>
    <t>Decantador - Eta II</t>
  </si>
  <si>
    <t>Denis Ueslei Lopes Romero - 31/01/2025 11:24:23</t>
  </si>
  <si>
    <t>Rafael Schafaschek - 31/01/2025 11:26:58</t>
  </si>
  <si>
    <t>Denis Ueslei Lopes Romero - 31/01/2025 13:06:53</t>
  </si>
  <si>
    <t>Gabriel Batista Cousso - 31/01/2025 14:23:04</t>
  </si>
  <si>
    <t>Rafael Schafaschek - 31/01/2025 14:24:45</t>
  </si>
  <si>
    <t>Gabriel Batista Cousso - 31/01/2025 15:12:32</t>
  </si>
  <si>
    <t>Rafael Schafaschek - 31/01/2025 15:17:56</t>
  </si>
  <si>
    <t>Gabriel Batista Cousso - 05/03/2025 14:06:28</t>
  </si>
  <si>
    <t>Ezequiel Joaquim Dos Santos - 06/03/2025 08:22:33</t>
  </si>
  <si>
    <t>Thiago Fratucheli Aguiar - 06/03/2025 08:50:14</t>
  </si>
  <si>
    <t>Rafael Schafaschek - 06/03/2025 09:07:04</t>
  </si>
  <si>
    <t>Gabriel Batista Cousso - 13/03/2025 07:45:09</t>
  </si>
  <si>
    <t>Thiago Fratucheli Aguiar - 13/03/2025 10:50:47</t>
  </si>
  <si>
    <t>Rafael Schafaschek - 13/03/2025 10:55:04</t>
  </si>
  <si>
    <t>Gabriel Batista Cousso - 16/03/2025 10:07:56</t>
  </si>
  <si>
    <t>Thiago Fratucheli Aguiar - 16/03/2025 10:19:40</t>
  </si>
  <si>
    <t>Rafael Schafaschek - 16/03/2025 10:48:34</t>
  </si>
  <si>
    <t>Denis Ueslei Lopes Romero - 31/01/2025 11:24:25</t>
  </si>
  <si>
    <t>Rafael Schafaschek - 31/01/2025 11:27:00</t>
  </si>
  <si>
    <t>Denis Ueslei Lopes Romero - 31/01/2025 13:06:55</t>
  </si>
  <si>
    <t>Gabriel Batista Cousso - 31/01/2025 14:23:06</t>
  </si>
  <si>
    <t>Rafael Schafaschek - 31/01/2025 14:24:48</t>
  </si>
  <si>
    <t>Gabriel Batista Cousso - 31/01/2025 15:12:34</t>
  </si>
  <si>
    <t>Rafael Schafaschek - 31/01/2025 15:17:58</t>
  </si>
  <si>
    <t>Gabriel Batista Cousso - 05/03/2025 14:06:30</t>
  </si>
  <si>
    <t>Ezequiel Joaquim Dos Santos - 06/03/2025 08:22:41</t>
  </si>
  <si>
    <t>Thiago Fratucheli Aguiar - 06/03/2025 08:50:17</t>
  </si>
  <si>
    <t>Rafael Schafaschek - 06/03/2025 09:07:08</t>
  </si>
  <si>
    <t>Gabriel Batista Cousso - 13/03/2025 07:45:11</t>
  </si>
  <si>
    <t>Thiago Fratucheli Aguiar - 13/03/2025 10:50:50</t>
  </si>
  <si>
    <t>Rafael Schafaschek - 13/03/2025 10:55:06</t>
  </si>
  <si>
    <t>Gabriel Batista Cousso - 16/03/2025 10:07:57</t>
  </si>
  <si>
    <t>Thiago Fratucheli Aguiar - 16/03/2025 10:19:43</t>
  </si>
  <si>
    <t>Rafael Schafaschek - 16/03/2025 10:48:36</t>
  </si>
  <si>
    <t>Denis Ueslei Lopes Romero - 31/01/2025 11:24:27</t>
  </si>
  <si>
    <t>Rafael Schafaschek - 31/01/2025 11:27:02</t>
  </si>
  <si>
    <t>Denis Ueslei Lopes Romero - 31/01/2025 13:06:57</t>
  </si>
  <si>
    <t>Gabriel Batista Cousso - 31/01/2025 14:23:08</t>
  </si>
  <si>
    <t>Rafael Schafaschek - 31/01/2025 14:24:50</t>
  </si>
  <si>
    <t>Gabriel Batista Cousso - 31/01/2025 15:12:37</t>
  </si>
  <si>
    <t>Rafael Schafaschek - 31/01/2025 15:18:01</t>
  </si>
  <si>
    <t>Gabriel Batista Cousso - 05/03/2025 14:06:32</t>
  </si>
  <si>
    <t>Ezequiel Joaquim Dos Santos - 06/03/2025 08:22:48</t>
  </si>
  <si>
    <t>Thiago Fratucheli Aguiar - 06/03/2025 08:50:20</t>
  </si>
  <si>
    <t>Rafael Schafaschek - 06/03/2025 09:07:11</t>
  </si>
  <si>
    <t>Gabriel Batista Cousso - 13/03/2025 07:45:13</t>
  </si>
  <si>
    <t>Thiago Fratucheli Aguiar - 13/03/2025 10:50:56</t>
  </si>
  <si>
    <t>Rafael Schafaschek - 13/03/2025 10:55:08</t>
  </si>
  <si>
    <t>Gabriel Batista Cousso - 16/03/2025 10:07:59</t>
  </si>
  <si>
    <t>Thiago Fratucheli Aguiar - 16/03/2025 10:19:46</t>
  </si>
  <si>
    <t>Rafael Schafaschek - 16/03/2025 10:48:38</t>
  </si>
  <si>
    <t>Decantador - Eta III</t>
  </si>
  <si>
    <t>Denis Ueslei Lopes Romero - 31/01/2025 11:24:29</t>
  </si>
  <si>
    <t>Rafael Schafaschek - 31/01/2025 11:27:05</t>
  </si>
  <si>
    <t>Denis Ueslei Lopes Romero - 31/01/2025 13:07:00</t>
  </si>
  <si>
    <t>Gabriel Batista Cousso - 31/01/2025 14:23:10</t>
  </si>
  <si>
    <t>Rafael Schafaschek - 31/01/2025 14:24:54</t>
  </si>
  <si>
    <t>Gabriel Batista Cousso - 31/01/2025 15:12:39</t>
  </si>
  <si>
    <t>Rafael Schafaschek - 31/01/2025 15:18:03</t>
  </si>
  <si>
    <t>Gabriel Batista Cousso - 05/03/2025 14:06:35</t>
  </si>
  <si>
    <t>Ezequiel Joaquim Dos Santos - 05/03/2025 16:40:10</t>
  </si>
  <si>
    <t>Thiago Fratucheli Aguiar - 05/03/2025 17:24:13</t>
  </si>
  <si>
    <t>Rafael Schafaschek - 06/03/2025 09:07:14</t>
  </si>
  <si>
    <t>Gabriel Batista Cousso - 13/03/2025 07:45:16</t>
  </si>
  <si>
    <t>Thiago Fratucheli Aguiar - 13/03/2025 10:48:38</t>
  </si>
  <si>
    <t>Rafael Schafaschek - 13/03/2025 10:54:36</t>
  </si>
  <si>
    <t>Gabriel Batista Cousso - 16/03/2025 10:08:01</t>
  </si>
  <si>
    <t>Thiago Fratucheli Aguiar - 16/03/2025 10:19:49</t>
  </si>
  <si>
    <t>Rafael Schafaschek - 16/03/2025 10:48:40</t>
  </si>
  <si>
    <t>Denis Ueslei Lopes Romero - 31/01/2025 11:24:31</t>
  </si>
  <si>
    <t>Rafael Schafaschek - 31/01/2025 11:27:15</t>
  </si>
  <si>
    <t>Denis Ueslei Lopes Romero - 31/01/2025 13:07:02</t>
  </si>
  <si>
    <t>Gabriel Batista Cousso - 31/01/2025 14:23:12</t>
  </si>
  <si>
    <t>Rafael Schafaschek - 31/01/2025 14:24:57</t>
  </si>
  <si>
    <t>Gabriel Batista Cousso - 31/01/2025 15:12:42</t>
  </si>
  <si>
    <t>Rafael Schafaschek - 31/01/2025 15:18:05</t>
  </si>
  <si>
    <t>Gabriel Batista Cousso - 05/03/2025 14:06:37</t>
  </si>
  <si>
    <t>Ezequiel Joaquim Dos Santos - 07/03/2025 11:30:20</t>
  </si>
  <si>
    <t>Rafael Schafaschek - 08/03/2025 08:32:37</t>
  </si>
  <si>
    <t>Thiago Fratucheli Aguiar - 08/03/2025 10:33:48</t>
  </si>
  <si>
    <t>Gabriel Batista Cousso - 13/03/2025 07:45:19</t>
  </si>
  <si>
    <t>Thiago Fratucheli Aguiar - 13/03/2025 10:48:35</t>
  </si>
  <si>
    <t>Rafael Schafaschek - 13/03/2025 10:54:39</t>
  </si>
  <si>
    <t>Gabriel Batista Cousso - 16/03/2025 10:08:02</t>
  </si>
  <si>
    <t>Thiago Fratucheli Aguiar - 16/03/2025 10:19:51</t>
  </si>
  <si>
    <t>Rafael Schafaschek - 16/03/2025 10:48:42</t>
  </si>
  <si>
    <t>Denis Ueslei Lopes Romero - 31/01/2025 11:24:33</t>
  </si>
  <si>
    <t>Rafael Schafaschek - 31/01/2025 11:27:18</t>
  </si>
  <si>
    <t>Denis Ueslei Lopes Romero - 31/01/2025 13:07:04</t>
  </si>
  <si>
    <t>Gabriel Batista Cousso - 31/01/2025 14:23:14</t>
  </si>
  <si>
    <t>Rafael Schafaschek - 31/01/2025 14:24:59</t>
  </si>
  <si>
    <t>Gabriel Batista Cousso - 31/01/2025 15:12:44</t>
  </si>
  <si>
    <t>Rafael Schafaschek - 31/01/2025 15:18:08</t>
  </si>
  <si>
    <t>Gabriel Batista Cousso - 05/03/2025 14:06:39</t>
  </si>
  <si>
    <t>Ezequiel Joaquim Dos Santos - 06/03/2025 08:25:03</t>
  </si>
  <si>
    <t>Thiago Fratucheli Aguiar - 06/03/2025 08:50:24</t>
  </si>
  <si>
    <t>Rafael Schafaschek - 06/03/2025 09:07:18</t>
  </si>
  <si>
    <t>Gabriel Batista Cousso - 13/03/2025 07:45:26</t>
  </si>
  <si>
    <t>Thiago Fratucheli Aguiar - 13/03/2025 10:48:41</t>
  </si>
  <si>
    <t>Rafael Schafaschek - 13/03/2025 10:55:11</t>
  </si>
  <si>
    <t>Gabriel Batista Cousso - 16/03/2025 10:08:49</t>
  </si>
  <si>
    <t>Thiago Fratucheli Aguiar - 16/03/2025 10:19:54</t>
  </si>
  <si>
    <t>Rafael Schafaschek - 16/03/2025 10:48:46</t>
  </si>
  <si>
    <t>Decantador - Eta IV</t>
  </si>
  <si>
    <t>Denis Ueslei Lopes Romero - 31/01/2025 11:24:35</t>
  </si>
  <si>
    <t>Rafael Schafaschek - 31/01/2025 11:27:20</t>
  </si>
  <si>
    <t>Denis Ueslei Lopes Romero - 31/01/2025 13:07:06</t>
  </si>
  <si>
    <t>Gabriel Batista Cousso - 31/01/2025 14:23:17</t>
  </si>
  <si>
    <t>Rafael Schafaschek - 31/01/2025 14:25:02</t>
  </si>
  <si>
    <t>Gabriel Batista Cousso - 31/01/2025 15:12:46</t>
  </si>
  <si>
    <t>Rafael Schafaschek - 31/01/2025 15:18:10</t>
  </si>
  <si>
    <t>Gabriel Batista Cousso - 05/03/2025 14:06:42</t>
  </si>
  <si>
    <t>Ezequiel Joaquim Dos Santos - 07/03/2025 11:30:27</t>
  </si>
  <si>
    <t>Rafael Schafaschek - 08/03/2025 08:32:40</t>
  </si>
  <si>
    <t>Thiago Fratucheli Aguiar - 08/03/2025 10:33:44</t>
  </si>
  <si>
    <t>Gabriel Batista Cousso - 13/03/2025 07:45:29</t>
  </si>
  <si>
    <t>Thiago Fratucheli Aguiar - 13/03/2025 10:48:44</t>
  </si>
  <si>
    <t>Rafael Schafaschek - 13/03/2025 10:55:13</t>
  </si>
  <si>
    <t>Gabriel Batista Cousso - 16/03/2025 10:08:51</t>
  </si>
  <si>
    <t>Thiago Fratucheli Aguiar - 16/03/2025 10:19:57</t>
  </si>
  <si>
    <t>Rafael Schafaschek - 16/03/2025 10:48:50</t>
  </si>
  <si>
    <t>Denis Ueslei Lopes Romero - 31/01/2025 11:24:37</t>
  </si>
  <si>
    <t>Rafael Schafaschek - 31/01/2025 11:27:22</t>
  </si>
  <si>
    <t>Denis Ueslei Lopes Romero - 31/01/2025 13:07:09</t>
  </si>
  <si>
    <t>Gabriel Batista Cousso - 31/01/2025 14:23:19</t>
  </si>
  <si>
    <t>Rafael Schafaschek - 31/01/2025 14:25:05</t>
  </si>
  <si>
    <t>Gabriel Batista Cousso - 31/01/2025 15:12:49</t>
  </si>
  <si>
    <t>Rafael Schafaschek - 31/01/2025 15:18:12</t>
  </si>
  <si>
    <t>Gabriel Batista Cousso - 05/03/2025 14:06:44</t>
  </si>
  <si>
    <t>Ezequiel Joaquim Dos Santos - 06/03/2025 08:23:29</t>
  </si>
  <si>
    <t>Thiago Fratucheli Aguiar - 06/03/2025 08:50:27</t>
  </si>
  <si>
    <t>Rafael Schafaschek - 06/03/2025 09:07:22</t>
  </si>
  <si>
    <t>Gabriel Batista Cousso - 13/03/2025 07:45:32</t>
  </si>
  <si>
    <t>Thiago Fratucheli Aguiar - 13/03/2025 10:48:47</t>
  </si>
  <si>
    <t>Rafael Schafaschek - 13/03/2025 10:54:34</t>
  </si>
  <si>
    <t>Gabriel Batista Cousso - 16/03/2025 10:08:52</t>
  </si>
  <si>
    <t>Thiago Fratucheli Aguiar - 16/03/2025 10:20:00</t>
  </si>
  <si>
    <t>Rafael Schafaschek - 16/03/2025 10:48:53</t>
  </si>
  <si>
    <t>Denis Ueslei Lopes Romero - 31/01/2025 11:24:39</t>
  </si>
  <si>
    <t>Rafael Schafaschek - 31/01/2025 11:27:24</t>
  </si>
  <si>
    <t>Denis Ueslei Lopes Romero - 31/01/2025 13:07:11</t>
  </si>
  <si>
    <t>Gabriel Batista Cousso - 31/01/2025 14:23:22</t>
  </si>
  <si>
    <t>Rafael Schafaschek - 31/01/2025 14:25:08</t>
  </si>
  <si>
    <t>Gabriel Batista Cousso - 31/01/2025 15:12:51</t>
  </si>
  <si>
    <t>Rafael Schafaschek - 31/01/2025 15:18:14</t>
  </si>
  <si>
    <t>Gabriel Batista Cousso - 05/03/2025 14:06:47</t>
  </si>
  <si>
    <t>Ezequiel Joaquim Dos Santos - 06/03/2025 08:23:36</t>
  </si>
  <si>
    <t>Thiago Fratucheli Aguiar - 06/03/2025 08:50:30</t>
  </si>
  <si>
    <t>Rafael Schafaschek - 06/03/2025 09:07:26</t>
  </si>
  <si>
    <t>Gabriel Batista Cousso - 13/03/2025 07:45:34</t>
  </si>
  <si>
    <t>Thiago Fratucheli Aguiar - 13/03/2025 10:48:52</t>
  </si>
  <si>
    <t>Rafael Schafaschek - 13/03/2025 10:54:26</t>
  </si>
  <si>
    <t>Gabriel Batista Cousso - 16/03/2025 10:08:54</t>
  </si>
  <si>
    <t>Thiago Fratucheli Aguiar - 16/03/2025 10:20:02</t>
  </si>
  <si>
    <t>Rafael Schafaschek - 16/03/2025 10:48:55</t>
  </si>
  <si>
    <t>Denis Ueslei Lopes Romero - 25/02/2025 15:12:15</t>
  </si>
  <si>
    <t>Rafael Schafaschek - 25/02/2025 15:13:35</t>
  </si>
  <si>
    <t>a6fe232b_BC-9204/ MO-15-12</t>
  </si>
  <si>
    <t>Denis Ueslei Lopes Romero - 27/02/2025 11:39:27</t>
  </si>
  <si>
    <t>Gabriel Batista Cousso - 27/02/2025 13:48:21</t>
  </si>
  <si>
    <t>Rafael Schafaschek - 27/02/2025 13:50:08</t>
  </si>
  <si>
    <t>Gabriel Batista Cousso - 11/03/2025 17:37:26</t>
  </si>
  <si>
    <t>Rafael Schafaschek - 11/03/2025 17:38:11</t>
  </si>
  <si>
    <t>Thiago Fratucheli Aguiar - 11/03/2025 19:26:45</t>
  </si>
  <si>
    <t>Ezequiel Joaquim Dos Santos - 12/03/2025 10:34:51</t>
  </si>
  <si>
    <t>Rafael Schafaschek - 12/03/2025 12:17:27</t>
  </si>
  <si>
    <t>Gabriel Batista Cousso - 13/03/2025 12:28:27</t>
  </si>
  <si>
    <t>Thiago Fratucheli Aguiar - 13/03/2025 14:20:09</t>
  </si>
  <si>
    <t>Rafael Schafaschek - 13/03/2025 15:15:50</t>
  </si>
  <si>
    <t>Thiago Fratucheli Aguiar - 16/03/2025 10:20:07</t>
  </si>
  <si>
    <t>Denis Ueslei Lopes Romero - 25/02/2025 15:12:51</t>
  </si>
  <si>
    <t>Rafael Schafaschek - 25/02/2025 15:13:43</t>
  </si>
  <si>
    <t>707790f3_VT-120,18ec75a1_VT-121,45a4c8e2_VT-122,23eeb8f9_VT-123</t>
  </si>
  <si>
    <t>Denis Ueslei Lopes Romero - 08/03/2025 14:52:12</t>
  </si>
  <si>
    <t>Gabriel Batista Cousso - 08/03/2025 14:55:33</t>
  </si>
  <si>
    <t>Rafael Schafaschek - 08/03/2025 15:09:30</t>
  </si>
  <si>
    <t>Gabriel Batista Cousso - 12/03/2025 14:32:41</t>
  </si>
  <si>
    <t>Rafael Schafaschek - 12/03/2025 14:39:07</t>
  </si>
  <si>
    <t>Thiago Fratucheli Aguiar - 12/03/2025 16:39:30</t>
  </si>
  <si>
    <t>Ezequiel Joaquim Dos Santos - 13/03/2025 14:36:58</t>
  </si>
  <si>
    <t>Rafael Schafaschek - 13/03/2025 14:55:06</t>
  </si>
  <si>
    <t>Gabriel Batista Cousso - 14/03/2025 15:46:15</t>
  </si>
  <si>
    <t>Rafael Schafaschek - 14/03/2025 16:00:20</t>
  </si>
  <si>
    <t>Thiago Fratucheli Aguiar - 14/03/2025 17:21:04</t>
  </si>
  <si>
    <t>Thiago Fratucheli Aguiar - 16/03/2025 10:28:18</t>
  </si>
  <si>
    <t>Denis Ueslei Lopes Romero - 15/03/2025 08:52:36</t>
  </si>
  <si>
    <t>Rafael Schafaschek - 15/03/2025 09:04:07</t>
  </si>
  <si>
    <t>4300525c_BC-9213/ MO-14-12,dbd0133a_BC-9213/ MO-14-12,2b4386cd_BC-9213/ MO-14-12,efc852a5_BC-9213/ MO-14-12</t>
  </si>
  <si>
    <t>Gabriel Batista Cousso - 15/03/2025 10:48:44</t>
  </si>
  <si>
    <t>Denis Ueslei Lopes Romero - 15/03/2025 10:50:42</t>
  </si>
  <si>
    <t>Rafael Schafaschek - 15/03/2025 10:57:50</t>
  </si>
  <si>
    <t>Gabriel Batista Cousso - 15/03/2025 12:48:29</t>
  </si>
  <si>
    <t>Rafael Schafaschek - 15/03/2025 12:49:42</t>
  </si>
  <si>
    <t>Ezequiel Joaquim Dos Santos - 15/03/2025 14:50:30</t>
  </si>
  <si>
    <t>Thiago Fratucheli Aguiar - 15/03/2025 14:59:45</t>
  </si>
  <si>
    <t>Rafael Schafaschek - 15/03/2025 15:00:56</t>
  </si>
  <si>
    <t>Gabriel Batista Cousso - 15/03/2025 15:47:08</t>
  </si>
  <si>
    <t>Thiago Fratucheli Aguiar - 15/03/2025 15:47:32</t>
  </si>
  <si>
    <t>Rafael Schafaschek - 15/03/2025 15:47:57</t>
  </si>
  <si>
    <t>Thiago Fratucheli Aguiar - 16/03/2025 10:28:21</t>
  </si>
  <si>
    <t>Denis Ueslei Lopes Romero - 15/03/2025 08:52:30</t>
  </si>
  <si>
    <t>Rafael Schafaschek - 15/03/2025 09:04:05</t>
  </si>
  <si>
    <t>53993586_BC-9219/ MO-68-12</t>
  </si>
  <si>
    <t>Gabriel Batista Cousso - 15/03/2025 10:48:41</t>
  </si>
  <si>
    <t>Denis Ueslei Lopes Romero - 15/03/2025 10:50:39</t>
  </si>
  <si>
    <t>Rafael Schafaschek - 15/03/2025 10:57:45</t>
  </si>
  <si>
    <t>Gabriel Batista Cousso - 15/03/2025 12:48:31</t>
  </si>
  <si>
    <t>Rafael Schafaschek - 15/03/2025 12:49:47</t>
  </si>
  <si>
    <t>Ezequiel Joaquim Dos Santos - 15/03/2025 14:50:35</t>
  </si>
  <si>
    <t>Thiago Fratucheli Aguiar - 15/03/2025 14:59:42</t>
  </si>
  <si>
    <t>Rafael Schafaschek - 15/03/2025 15:00:58</t>
  </si>
  <si>
    <t>Gabriel Batista Cousso - 15/03/2025 15:47:04</t>
  </si>
  <si>
    <t>Thiago Fratucheli Aguiar - 15/03/2025 15:47:38</t>
  </si>
  <si>
    <t>Rafael Schafaschek - 15/03/2025 15:48:02</t>
  </si>
  <si>
    <t>Thiago Fratucheli Aguiar - 16/03/2025 10:28:24</t>
  </si>
  <si>
    <t>Denis Ueslei Lopes Romero - 25/02/2025 15:12:06</t>
  </si>
  <si>
    <t>Rafael Schafaschek - 25/02/2025 15:13:29</t>
  </si>
  <si>
    <t>Denis Ueslei Lopes Romero - 27/02/2025 11:39:29</t>
  </si>
  <si>
    <t>Gabriel Batista Cousso - 27/02/2025 13:48:24</t>
  </si>
  <si>
    <t>Rafael Schafaschek - 27/02/2025 13:50:11</t>
  </si>
  <si>
    <t>Gabriel Batista Cousso - 28/02/2025 15:27:11</t>
  </si>
  <si>
    <t>Rafael Schafaschek - 28/02/2025 15:28:40</t>
  </si>
  <si>
    <t>Gabriel Batista Cousso - 05/03/2025 14:06:49</t>
  </si>
  <si>
    <t>Ezequiel Joaquim Dos Santos - 06/03/2025 08:23:43</t>
  </si>
  <si>
    <t>Thiago Fratucheli Aguiar - 06/03/2025 08:50:33</t>
  </si>
  <si>
    <t>Rafael Schafaschek - 06/03/2025 09:07:31</t>
  </si>
  <si>
    <t>Gabriel Batista Cousso - 13/03/2025 07:45:36</t>
  </si>
  <si>
    <t>Thiago Fratucheli Aguiar - 13/03/2025 10:48:55</t>
  </si>
  <si>
    <t>Rafael Schafaschek - 13/03/2025 10:54:23</t>
  </si>
  <si>
    <t>Gabriel Batista Cousso - 16/03/2025 10:08:55</t>
  </si>
  <si>
    <t>Thiago Fratucheli Aguiar - 16/03/2025 10:28:29</t>
  </si>
  <si>
    <t>Rafael Schafaschek - 16/03/2025 10:48:57</t>
  </si>
  <si>
    <t>Denis Ueslei Lopes Romero - 31/01/2025 11:24:41</t>
  </si>
  <si>
    <t>Rafael Schafaschek - 31/01/2025 11:27:26</t>
  </si>
  <si>
    <t>Denis Ueslei Lopes Romero - 31/01/2025 13:07:13</t>
  </si>
  <si>
    <t>Gabriel Batista Cousso - 31/01/2025 14:23:24</t>
  </si>
  <si>
    <t>Rafael Schafaschek - 31/01/2025 14:25:10</t>
  </si>
  <si>
    <t>Gabriel Batista Cousso - 31/01/2025 15:12:53</t>
  </si>
  <si>
    <t>Rafael Schafaschek - 31/01/2025 15:18:16</t>
  </si>
  <si>
    <t>Gabriel Batista Cousso - 05/03/2025 14:06:51</t>
  </si>
  <si>
    <t>Ezequiel Joaquim Dos Santos - 06/03/2025 08:23:51</t>
  </si>
  <si>
    <t>Thiago Fratucheli Aguiar - 06/03/2025 08:50:37</t>
  </si>
  <si>
    <t>Rafael Schafaschek - 06/03/2025 09:08:12</t>
  </si>
  <si>
    <t>Gabriel Batista Cousso - 13/03/2025 07:45:41</t>
  </si>
  <si>
    <t>Thiago Fratucheli Aguiar - 13/03/2025 10:49:02</t>
  </si>
  <si>
    <t>Rafael Schafaschek - 13/03/2025 10:54:20</t>
  </si>
  <si>
    <t>Gabriel Batista Cousso - 16/03/2025 10:08:57</t>
  </si>
  <si>
    <t>Thiago Fratucheli Aguiar - 16/03/2025 10:28:33</t>
  </si>
  <si>
    <t>Rafael Schafaschek - 16/03/2025 10:49:00</t>
  </si>
  <si>
    <t>Denis Ueslei Lopes Romero - 31/01/2025 11:24:43</t>
  </si>
  <si>
    <t>Rafael Schafaschek - 31/01/2025 11:27:28</t>
  </si>
  <si>
    <t>Denis Ueslei Lopes Romero - 31/01/2025 13:07:15</t>
  </si>
  <si>
    <t>Gabriel Batista Cousso - 31/01/2025 14:23:26</t>
  </si>
  <si>
    <t>Rafael Schafaschek - 31/01/2025 14:25:14</t>
  </si>
  <si>
    <t>Gabriel Batista Cousso - 31/01/2025 15:12:55</t>
  </si>
  <si>
    <t>Rafael Schafaschek - 31/01/2025 15:18:19</t>
  </si>
  <si>
    <t>Gabriel Batista Cousso - 05/03/2025 14:06:54</t>
  </si>
  <si>
    <t>Ezequiel Joaquim Dos Santos - 05/03/2025 16:39:48</t>
  </si>
  <si>
    <t>Thiago Fratucheli Aguiar - 05/03/2025 17:24:02</t>
  </si>
  <si>
    <t>Rafael Schafaschek - 06/03/2025 09:08:15</t>
  </si>
  <si>
    <t>Gabriel Batista Cousso - 13/03/2025 07:45:39</t>
  </si>
  <si>
    <t>Thiago Fratucheli Aguiar - 13/03/2025 10:48:59</t>
  </si>
  <si>
    <t>Rafael Schafaschek - 13/03/2025 10:54:17</t>
  </si>
  <si>
    <t>Gabriel Batista Cousso - 16/03/2025 10:08:59</t>
  </si>
  <si>
    <t>Thiago Fratucheli Aguiar - 16/03/2025 10:28:44</t>
  </si>
  <si>
    <t>Rafael Schafaschek - 16/03/2025 10:49:02</t>
  </si>
  <si>
    <t>Denis Ueslei Lopes Romero - 10/02/2025 09:35:54</t>
  </si>
  <si>
    <t>Rafael Schafaschek - 10/02/2025 09:38:53</t>
  </si>
  <si>
    <t>31a98ced_EB-7901</t>
  </si>
  <si>
    <t>Denis Ueslei Lopes Romero - 10/02/2025 10:35:22</t>
  </si>
  <si>
    <t>Gabriel Batista Cousso - 10/02/2025 10:36:36</t>
  </si>
  <si>
    <t>Rafael Schafaschek - 10/02/2025 10:37:45</t>
  </si>
  <si>
    <t>Gabriel Batista Cousso - 10/02/2025 10:44:48</t>
  </si>
  <si>
    <t>Rafael Schafaschek - 10/02/2025 10:45:32</t>
  </si>
  <si>
    <t>Thiago Fratucheli Aguiar - 10/02/2025 13:52:10</t>
  </si>
  <si>
    <t>Ezequiel Joaquim Dos Santos - 12/02/2025 09:03:24</t>
  </si>
  <si>
    <t>Rafael Schafaschek - 12/02/2025 15:58:09</t>
  </si>
  <si>
    <t>Gabriel Batista Cousso - 14/03/2025 15:46:40</t>
  </si>
  <si>
    <t>Rafael Schafaschek - 14/03/2025 16:05:41</t>
  </si>
  <si>
    <t>Thiago Fratucheli Aguiar - 14/03/2025 17:21:07</t>
  </si>
  <si>
    <t>Thiago Fratucheli Aguiar - 16/03/2025 10:28:52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</si>
  <si>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</si>
  <si>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</si>
  <si>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</si>
  <si>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</si>
  <si>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</si>
  <si>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Tratamento</t>
  </si>
  <si>
    <t>/INTERTRAVAMENTOS/TRAT.pdf</t>
  </si>
  <si>
    <t>Rafael Schafaschek - 13/03/2025 12:31:49</t>
  </si>
  <si>
    <t>Fermentação</t>
  </si>
  <si>
    <t>/INTERTRAVAMENTOS/FER.pdf</t>
  </si>
  <si>
    <t>Rafael Schafaschek - 06/03/2025 11:06:28</t>
  </si>
  <si>
    <t>Fábrica de Açúcar</t>
  </si>
  <si>
    <t>/INTERTRAVAMENTOS/FABR.pdf</t>
  </si>
  <si>
    <t>Rafael Schafaschek - 22/03/2025 09:35:03</t>
  </si>
  <si>
    <t>ETA</t>
  </si>
  <si>
    <t>/INTERTRAVAMENTOS/ETA.pdf</t>
  </si>
  <si>
    <t>Rafael Schafaschek - 15/03/2025 13:04:58</t>
  </si>
  <si>
    <t>/INTERTRAVAMENTOS/DIF.pdf</t>
  </si>
  <si>
    <t>Rafael Schafaschek - 15/03/2025 16:16:47</t>
  </si>
  <si>
    <t>Destilaria</t>
  </si>
  <si>
    <t>/INTERTRAVAMENTOS/DEST.pdf</t>
  </si>
  <si>
    <t>Rafael Schafaschek - 15/03/2025 13:05:37</t>
  </si>
  <si>
    <t>Casa de Força</t>
  </si>
  <si>
    <t>/INTERTRAVAMENTOS/CASAFORCA.pdf</t>
  </si>
  <si>
    <t>Rafael Schafaschek - 12/03/2025 13:46:50</t>
  </si>
  <si>
    <t>Caldeira</t>
  </si>
  <si>
    <t>/INTERTRAVAMENTOS/CALD.pdf</t>
  </si>
  <si>
    <t>Rafael Schafaschek - 06/03/2025 10:21:29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</si>
  <si>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</si>
  <si>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</si>
  <si>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</si>
  <si>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</si>
  <si>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</si>
  <si>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</si>
  <si>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</si>
  <si>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</si>
  <si>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ouroeste.comissionamento@gmail.com</t>
  </si>
  <si>
    <t>Abel Costa</t>
  </si>
  <si>
    <t>Abel@2024</t>
  </si>
  <si>
    <t>MASTER</t>
  </si>
  <si>
    <t>N1</t>
  </si>
  <si>
    <t>N0</t>
  </si>
  <si>
    <t xml:space="preserve">Ademilson Jose Saviol                                        </t>
  </si>
  <si>
    <t>Ademilson@2024</t>
  </si>
  <si>
    <t>Comissionador</t>
  </si>
  <si>
    <t>Usuários_Images/Ademilson Jose Saviol.Assinatura.120431.png</t>
  </si>
  <si>
    <t>Adonias Rodrigues do Bomfim</t>
  </si>
  <si>
    <t>Adonias@2024</t>
  </si>
  <si>
    <t>Adriel Ribeiro Teixeira</t>
  </si>
  <si>
    <t>Adriel@2024</t>
  </si>
  <si>
    <t>Aguinaldo dos Santos Moura</t>
  </si>
  <si>
    <t>Aguinaldo@2024</t>
  </si>
  <si>
    <t>Usuários_Images/Aguinaldo dos Santos Moura.Assinatura.133439.png</t>
  </si>
  <si>
    <t>Aldo Rodrigues</t>
  </si>
  <si>
    <t>Aldo@2024</t>
  </si>
  <si>
    <t>Almir Marques Dos Santos</t>
  </si>
  <si>
    <t>Almir@2024</t>
  </si>
  <si>
    <t>Usuários_Images/Almir Marques Dos Santos.Assinatura.174936.png</t>
  </si>
  <si>
    <t>Ana Oliveira</t>
  </si>
  <si>
    <t>Ana.OB@2024</t>
  </si>
  <si>
    <t>Superintendente Industrial</t>
  </si>
  <si>
    <t>Antonio Alex Da Silva Freitas</t>
  </si>
  <si>
    <t>Antonio@2024</t>
  </si>
  <si>
    <t>Auro Marcel Bueno de Oliveira</t>
  </si>
  <si>
    <t>Auro@2024</t>
  </si>
  <si>
    <t>Usuários_Images/Auro Marcel Bueno de Oliveira.Assinatura.113147.png</t>
  </si>
  <si>
    <t>Cintia Povoa</t>
  </si>
  <si>
    <t>cintia@2024</t>
  </si>
  <si>
    <t>Claudinei Bertão</t>
  </si>
  <si>
    <t>Claudinei@2024</t>
  </si>
  <si>
    <t>Daniel Martins De Morais</t>
  </si>
  <si>
    <t>Daniel.M@2024</t>
  </si>
  <si>
    <t>Danilo Cabrini</t>
  </si>
  <si>
    <t>Danilo@2024</t>
  </si>
  <si>
    <t>Master</t>
  </si>
  <si>
    <t>Danilo Estanislau Pereira</t>
  </si>
  <si>
    <t>Danilo.E@2024</t>
  </si>
  <si>
    <t>Usuários_Images/Danilo Estanislau Pereira.Assinatura.175249.png</t>
  </si>
  <si>
    <t>Denis Ueslei Lopes Romero</t>
  </si>
  <si>
    <t>Denis@2024</t>
  </si>
  <si>
    <t>Donizeti Aparecido Santos Amaral</t>
  </si>
  <si>
    <t>Donizeti@2024</t>
  </si>
  <si>
    <t>Usuários_Images/Donizeti Aparecido Santos Amaral.Assinatura.194816.png</t>
  </si>
  <si>
    <t>Eduardo Mendes Rodrigues</t>
  </si>
  <si>
    <t>Eduardo.M@2024</t>
  </si>
  <si>
    <t>Usuários_Images/Eduardo Mendes Rodrigues.Assinatura.113225.png</t>
  </si>
  <si>
    <t>Eliezer Vieira Dutra</t>
  </si>
  <si>
    <t>Eliezer@2024</t>
  </si>
  <si>
    <t>Usuários_Images/Eliezer Vieira Dutra.Assinatura.181707.png</t>
  </si>
  <si>
    <t>Ezequiel Joaquim Dos Santos</t>
  </si>
  <si>
    <t>Ezequiel@2024</t>
  </si>
  <si>
    <t>Fabiano Souza</t>
  </si>
  <si>
    <t>FabianoS@2024</t>
  </si>
  <si>
    <t>Usuários_Images/Fabiano Souza.Assinatura.141438.png</t>
  </si>
  <si>
    <t>Gabriel Batista Cousso</t>
  </si>
  <si>
    <t>Gabriel.B@2024</t>
  </si>
  <si>
    <t>Gabriel Pitta de Paula</t>
  </si>
  <si>
    <t>gabriel@2024</t>
  </si>
  <si>
    <t>Guilherme Christofoletti</t>
  </si>
  <si>
    <t>guilherme@2024</t>
  </si>
  <si>
    <t>Helinton Da Silva Pena</t>
  </si>
  <si>
    <t>Helinton@2024</t>
  </si>
  <si>
    <t>Usuários_Images/Helinton Da Silva Pena.Assinatura.175848.png</t>
  </si>
  <si>
    <t>Hugo Roberto Escritorio</t>
  </si>
  <si>
    <t>Hugo@2024</t>
  </si>
  <si>
    <t>Igor Bertao</t>
  </si>
  <si>
    <t>Igor@2024</t>
  </si>
  <si>
    <t>Igor Metchko</t>
  </si>
  <si>
    <t>igor@2024</t>
  </si>
  <si>
    <t>Ismael Da Silva Fernandes</t>
  </si>
  <si>
    <t>Ismael@2024</t>
  </si>
  <si>
    <t>Jefferson William Nitani</t>
  </si>
  <si>
    <t>Jeferson@2024</t>
  </si>
  <si>
    <t>Joao Paulo Da Silva</t>
  </si>
  <si>
    <t>Joao.P@2024</t>
  </si>
  <si>
    <t>Jucelio Ferreira Da Cunha</t>
  </si>
  <si>
    <t>Jucelio@2024</t>
  </si>
  <si>
    <t>Laercio Gonçalves de Souza Junior</t>
  </si>
  <si>
    <t>Laercio@2024</t>
  </si>
  <si>
    <t>Usuários_Images/Laercio Gonçalves de Souza Junior.Assinatura.134405.png</t>
  </si>
  <si>
    <t>Lais Da Cunha Ferreira Calian</t>
  </si>
  <si>
    <t>Lais@2024</t>
  </si>
  <si>
    <t>Usuários_Images/Lais Da Cunha Ferreira Calian.Assinatura.124828.png</t>
  </si>
  <si>
    <t>Leandro Henrique Ferreira</t>
  </si>
  <si>
    <t>Leandro@2024</t>
  </si>
  <si>
    <t>Usuários_Images/Leandro Henrique Ferreira.Assinatura.181308.png</t>
  </si>
  <si>
    <t>Leonardo Konda</t>
  </si>
  <si>
    <t>Leonardo@2024</t>
  </si>
  <si>
    <t>Leonildo Nogueira Araujo</t>
  </si>
  <si>
    <t>Leonildo@2024</t>
  </si>
  <si>
    <t xml:space="preserve">Lucas Martins De Morais                                      </t>
  </si>
  <si>
    <t>Lucas.M@2024</t>
  </si>
  <si>
    <t>Lucas Medeiros Gois</t>
  </si>
  <si>
    <t>Lucas.G@2024</t>
  </si>
  <si>
    <t>Usuários_Images/Lucas Medeiros Gois.Assinatura.174459.png</t>
  </si>
  <si>
    <t>Luis Antonio Batista</t>
  </si>
  <si>
    <t>Luis@2024</t>
  </si>
  <si>
    <t>Usuários_Images/Luis Antonio Batista.Assinatura.161451.png</t>
  </si>
  <si>
    <t>Maria Vitória Mazza</t>
  </si>
  <si>
    <t>Maria@2024</t>
  </si>
  <si>
    <t>Usuários_Images/Maria Vitória Mazza.Assinatura.200230.png</t>
  </si>
  <si>
    <t>Pedro Cury</t>
  </si>
  <si>
    <t>pedro@2024</t>
  </si>
  <si>
    <t xml:space="preserve">Rafael Da Silva Gonsalez Neto                                </t>
  </si>
  <si>
    <t>Rafael@2024</t>
  </si>
  <si>
    <t>Rafael De Carvalho Vasconcelos</t>
  </si>
  <si>
    <t>Rafael.C@2024</t>
  </si>
  <si>
    <t>Usuários_Images/Rafael De Carvalho Vasconcelos.Assinatura.121000.png</t>
  </si>
  <si>
    <t>Rafael Schafaschek</t>
  </si>
  <si>
    <t>Rafael.S@2024</t>
  </si>
  <si>
    <t>Rafael Zani</t>
  </si>
  <si>
    <t>Rafael.Z@2024</t>
  </si>
  <si>
    <t>Renan Silvestrin</t>
  </si>
  <si>
    <t>renan@2024</t>
  </si>
  <si>
    <t>Thiago Fratucheli Aguiar</t>
  </si>
  <si>
    <t>Thiago.FA@2024</t>
  </si>
  <si>
    <t>Willian Danilo Savazzi Capelleti</t>
  </si>
  <si>
    <t>Willian@2024</t>
  </si>
  <si>
    <t>Wilques Ribeiro Fernandes</t>
  </si>
  <si>
    <t>Wilques@2024</t>
  </si>
  <si>
    <t>andrebarata@gmail.com</t>
  </si>
  <si>
    <t>CORE - André</t>
  </si>
  <si>
    <t>ANDRE123</t>
  </si>
  <si>
    <t>Usuários_Images/CORE - André.Assinatura.194509.png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</si>
  <si>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</si>
  <si>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</si>
  <si>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</si>
  <si>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</si>
  <si>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</si>
  <si>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</si>
  <si>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</si>
  <si>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</si>
  <si>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</si>
  <si>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</si>
  <si>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</si>
  <si>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</si>
  <si>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</si>
  <si>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CORE - Wanderson</t>
  </si>
  <si>
    <t>QUINTAS27</t>
  </si>
  <si>
    <t>Usuários_Images/CORE - Wanderson.Assinatura.114019.png</t>
  </si>
  <si>
    <t>Cargo</t>
  </si>
  <si>
    <t>Setor</t>
  </si>
  <si>
    <t>E-mail</t>
  </si>
  <si>
    <t>COMISSIONAMENTO</t>
  </si>
  <si>
    <t>Pendências</t>
  </si>
  <si>
    <t>Remoção e Adição de itens</t>
  </si>
  <si>
    <t>Edição de TAG</t>
  </si>
  <si>
    <t>Autorização (Edição)</t>
  </si>
  <si>
    <t>Visualização</t>
  </si>
  <si>
    <t>Preenchimento Check-list</t>
  </si>
  <si>
    <t>Criação</t>
  </si>
  <si>
    <t>Alteração de status</t>
  </si>
  <si>
    <t>Aprovação de Resolução</t>
  </si>
  <si>
    <t>Solicitação</t>
  </si>
  <si>
    <t>Aprovação</t>
  </si>
  <si>
    <t>abel.costa@bpbioenergy.com</t>
  </si>
  <si>
    <t>X</t>
  </si>
  <si>
    <t>NX</t>
  </si>
  <si>
    <t>ademilson.saviol@bpbioenergy.com</t>
  </si>
  <si>
    <t>ana.oliveira@bpbioenergy.com</t>
  </si>
  <si>
    <t>Carolina Ladeira Freitas</t>
  </si>
  <si>
    <t>Carolina.L@2024</t>
  </si>
  <si>
    <t>carolina.freitas@bpbioenergy.com</t>
  </si>
  <si>
    <t>daniel.morais@bpbioenergy.com</t>
  </si>
  <si>
    <t>danilo.cabrini@bpbioenergy.com</t>
  </si>
  <si>
    <t>danilo.pereira@bpbungebio.com.br</t>
  </si>
  <si>
    <t>denis.romero@bpbioenergy.com</t>
  </si>
  <si>
    <t>ezequiel.joaquim@bpbioenergy.com</t>
  </si>
  <si>
    <t>10&amp;20 - R.P.E
70 - Geração de Vapor
80 - Geração de Energia
90 - Sistema de Água e Utilidades - ETA</t>
  </si>
  <si>
    <t>gabriel.cousso@bpbioenergy.com</t>
  </si>
  <si>
    <t>ismael.fernandes@bpbioenergy.com</t>
  </si>
  <si>
    <t>jucelio.cunha@bpbioenergy.com</t>
  </si>
  <si>
    <t>lais.cunha@bpbioenergy.com</t>
  </si>
  <si>
    <t>leandro.henrique@bpbioenergy.com</t>
  </si>
  <si>
    <t>30 - Tratamento
40 - Fábrica de Açúcar
60 - Fermentação
60 - Destilaria</t>
  </si>
  <si>
    <t>leonildo.araujo@bpbioenergy.com</t>
  </si>
  <si>
    <t>lucas.gois@bpbioenergy.com</t>
  </si>
  <si>
    <t>maria.vmm.fabiano@bpbioenergy.com</t>
  </si>
  <si>
    <t>rafael.neto@bpbioenergy.com</t>
  </si>
  <si>
    <t>rafael.schafaschek@bpbioenergy.com</t>
  </si>
  <si>
    <t>rafael.zani@bpbioenergy.com</t>
  </si>
  <si>
    <t>thiago.aguiar@bpbioenergy.com</t>
  </si>
  <si>
    <t>willian.danilo@bpbioenergy.com</t>
  </si>
  <si>
    <t>Situação</t>
  </si>
  <si>
    <t>Usuário</t>
  </si>
  <si>
    <t>Alteração em:</t>
  </si>
  <si>
    <t>6f13f32d</t>
  </si>
  <si>
    <t>Anterior</t>
  </si>
  <si>
    <t>Centrifuga Levedo</t>
  </si>
  <si>
    <t>23/01/2025 14:40:27</t>
  </si>
  <si>
    <t>76e78b82</t>
  </si>
  <si>
    <t>23/01/2025 14:40:40</t>
  </si>
  <si>
    <t>7b625c43</t>
  </si>
  <si>
    <t>24/01/2025 16:07:10</t>
  </si>
  <si>
    <t>da73345d</t>
  </si>
  <si>
    <t>Nova</t>
  </si>
  <si>
    <t>24/01/2025 16:07:19</t>
  </si>
  <si>
    <t>454f3f70</t>
  </si>
  <si>
    <t>24/01/2025 16:09:30</t>
  </si>
  <si>
    <t>101441b7</t>
  </si>
  <si>
    <t>24/01/2025 16:09:37</t>
  </si>
  <si>
    <t>a41a06b6</t>
  </si>
  <si>
    <t>24/01/2025 16:09:41</t>
  </si>
  <si>
    <t>55f37216</t>
  </si>
  <si>
    <t>24/01/2025 16:09:46</t>
  </si>
  <si>
    <t>c7569b8b</t>
  </si>
  <si>
    <t>24/01/2025 16:11:02</t>
  </si>
  <si>
    <t>90b47c92</t>
  </si>
  <si>
    <t>30/01/2025 10:25:49</t>
  </si>
  <si>
    <t>adb63d4e</t>
  </si>
  <si>
    <t>21/02/2025 10:54:53</t>
  </si>
  <si>
    <t>b95fff8e</t>
  </si>
  <si>
    <t>21/02/2025 15:13:34</t>
  </si>
  <si>
    <t>e51072ec</t>
  </si>
  <si>
    <t>21/02/2025 15:14:46</t>
  </si>
  <si>
    <t>ee424c3d</t>
  </si>
  <si>
    <t>21/02/2025 15:15:04</t>
  </si>
  <si>
    <t>87c9f555</t>
  </si>
  <si>
    <t>26/02/2025 11:03:33</t>
  </si>
  <si>
    <t>1b096c26</t>
  </si>
  <si>
    <t>26/02/2025 11:08:06</t>
  </si>
  <si>
    <t>a07a6a3f</t>
  </si>
  <si>
    <t>03/03/2025 09:44:50</t>
  </si>
  <si>
    <t>f0a7a1be</t>
  </si>
  <si>
    <t>03/03/2025 09:45:44</t>
  </si>
  <si>
    <t>58623c5e</t>
  </si>
  <si>
    <t>03/03/2025 09:51:14</t>
  </si>
  <si>
    <t>a08732e6</t>
  </si>
  <si>
    <t>08/03/2025 13:34:50</t>
  </si>
  <si>
    <t>90fbd089</t>
  </si>
  <si>
    <t>10/03/2025 16:21:40</t>
  </si>
  <si>
    <t>fffb2f42</t>
  </si>
  <si>
    <t>14/03/2025 14:12:45</t>
  </si>
  <si>
    <t>99eb8624</t>
  </si>
  <si>
    <t>15/03/2025 14:44:12</t>
  </si>
  <si>
    <t>3be8e28c</t>
  </si>
  <si>
    <t>17/03/2025 11:00:42</t>
  </si>
  <si>
    <t>6893f6a1</t>
  </si>
  <si>
    <t>21/03/2025 10:27:31</t>
  </si>
  <si>
    <t>3e1e4412</t>
  </si>
  <si>
    <t>21/03/2025 10:37:00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</si>
</sst>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/m/yyyy hh:mm:ss"/>
    <numFmt numFmtId="166" formatCode="dd&quot;/&quot;mm&quot;/&quot;yyyy&quot; &quot;hh&quot;:&quot;mm&quot;:&quot;ss"/>
  </numFmts>
  <fonts count="21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sz val="12.0"/>
      <color rgb="FF000000"/>
      <name val="Arial"/>
    </font>
    <font>
      <b/>
      <sz val="15.0"/>
      <color rgb="FF000000"/>
      <name val="Calibri"/>
    </font>
    <font>
      <sz val="11.0"/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Roboto"/>
    </font>
    <font>
      <sz val="11.0"/>
      <color theme="1"/>
      <name val="Roboto"/>
    </font>
    <font>
      <u/>
      <sz val="11.0"/>
      <color rgb="FF0563C1"/>
      <name val="Calibri"/>
    </font>
    <font>
      <u/>
      <sz val="11.0"/>
      <color rgb="FF0563C1"/>
      <name val="Calibri"/>
    </font>
    <font>
      <b/>
      <sz val="14.0"/>
      <color theme="1"/>
      <name val="Calibri"/>
    </font>
    <font/>
    <font>
      <u/>
      <sz val="11.0"/>
      <color rgb="FF0563C1"/>
      <name val="Calibri"/>
    </font>
    <font>
      <u/>
      <sz val="11.0"/>
      <color rgb="FF0563C1"/>
      <name val="Calibri"/>
    </font>
    <font>
      <u/>
      <color rgb="FF0563C1"/>
      <name val="Calibri"/>
    </font>
    <font>
      <u/>
      <sz val="11.0"/>
      <color rgb="FF0563C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3C7D22"/>
        <bgColor rgb="FF3C7D22"/>
      </patternFill>
    </fill>
    <fill>
      <patternFill patternType="solid">
        <fgColor rgb="FF999999"/>
        <bgColor rgb="FF999999"/>
      </patternFill>
    </fill>
    <fill>
      <patternFill patternType="solid">
        <fgColor rgb="FFFBDAD7"/>
        <bgColor rgb="FFFBDAD7"/>
      </patternFill>
    </fill>
    <fill>
      <patternFill patternType="solid">
        <fgColor rgb="FFDAF1F3"/>
        <bgColor rgb="FFDAF1F3"/>
      </patternFill>
    </fill>
    <fill>
      <patternFill patternType="solid">
        <fgColor rgb="FF3C78D8"/>
        <bgColor rgb="FF3C78D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0" fontId="3" numFmtId="49" xfId="0" applyBorder="1" applyFont="1" applyNumberFormat="1"/>
    <xf borderId="1" fillId="0" fontId="3" numFmtId="49" xfId="0" applyAlignment="1" applyBorder="1" applyFont="1" applyNumberFormat="1">
      <alignment vertical="bottom"/>
    </xf>
    <xf borderId="1" fillId="3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11" fontId="3" numFmtId="49" xfId="0" applyBorder="1" applyFill="1" applyFont="1" applyNumberFormat="1"/>
    <xf borderId="1" fillId="11" fontId="3" numFmtId="49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readingOrder="0"/>
    </xf>
    <xf borderId="1" fillId="11" fontId="3" numFmtId="49" xfId="0" applyAlignment="1" applyBorder="1" applyFont="1" applyNumberFormat="1">
      <alignment readingOrder="0"/>
    </xf>
    <xf borderId="1" fillId="0" fontId="3" numFmtId="49" xfId="0" applyAlignment="1" applyBorder="1" applyFont="1" applyNumberFormat="1">
      <alignment shrinkToFit="0" wrapText="1"/>
    </xf>
    <xf borderId="0" fillId="0" fontId="3" numFmtId="49" xfId="0" applyAlignment="1" applyFont="1" applyNumberFormat="1">
      <alignment readingOrder="0" shrinkToFit="0" wrapText="1"/>
    </xf>
    <xf borderId="0" fillId="0" fontId="3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 vertical="bottom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1" fillId="12" fontId="1" numFmtId="0" xfId="0" applyAlignment="1" applyBorder="1" applyFill="1" applyFont="1">
      <alignment horizontal="center" shrinkToFit="0" vertical="center" wrapText="0"/>
    </xf>
    <xf borderId="1" fillId="12" fontId="1" numFmtId="0" xfId="0" applyAlignment="1" applyBorder="1" applyFont="1">
      <alignment horizontal="center" readingOrder="0" shrinkToFit="0" vertical="center" wrapText="0"/>
    </xf>
    <xf borderId="1" fillId="13" fontId="1" numFmtId="0" xfId="0" applyAlignment="1" applyBorder="1" applyFill="1" applyFont="1">
      <alignment horizontal="center" shrinkToFit="0" vertical="center" wrapText="0"/>
    </xf>
    <xf borderId="1" fillId="13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quotePrefix="1"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14" fontId="1" numFmtId="0" xfId="0" applyAlignment="1" applyBorder="1" applyFill="1" applyFont="1">
      <alignment horizontal="center" shrinkToFit="0" vertical="center" wrapText="0"/>
    </xf>
    <xf borderId="1" fillId="14" fontId="1" numFmtId="0" xfId="0" applyAlignment="1" applyBorder="1" applyFont="1">
      <alignment horizontal="center" shrinkToFit="0" vertical="center" wrapText="0"/>
    </xf>
    <xf borderId="1" fillId="14" fontId="1" numFmtId="0" xfId="0" applyAlignment="1" applyBorder="1" applyFont="1">
      <alignment horizontal="center" readingOrder="0" shrinkToFit="0" vertical="center" wrapText="0"/>
    </xf>
    <xf borderId="1" fillId="11" fontId="5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horizontal="center" readingOrder="0" shrinkToFit="0" vertical="center" wrapText="0"/>
    </xf>
    <xf borderId="0" fillId="11" fontId="5" numFmtId="0" xfId="0" applyAlignment="1" applyFont="1">
      <alignment readingOrder="0" shrinkToFit="0" wrapText="0"/>
    </xf>
    <xf borderId="0" fillId="0" fontId="6" numFmtId="0" xfId="0" applyAlignment="1" applyFont="1">
      <alignment horizontal="center" readingOrder="0" shrinkToFit="0" vertical="center" wrapText="0"/>
    </xf>
    <xf borderId="1" fillId="15" fontId="2" numFmtId="0" xfId="0" applyAlignment="1" applyBorder="1" applyFill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horizontal="center" readingOrder="0" vertical="bottom"/>
    </xf>
    <xf borderId="1" fillId="16" fontId="1" numFmtId="0" xfId="0" applyAlignment="1" applyBorder="1" applyFont="1">
      <alignment horizontal="center" vertical="bottom"/>
    </xf>
    <xf borderId="1" fillId="6" fontId="7" numFmtId="0" xfId="0" applyAlignment="1" applyBorder="1" applyFont="1">
      <alignment horizontal="center" readingOrder="0" shrinkToFit="0" vertical="center" wrapText="1"/>
    </xf>
    <xf borderId="1" fillId="11" fontId="8" numFmtId="49" xfId="0" applyAlignment="1" applyBorder="1" applyFont="1" applyNumberFormat="1">
      <alignment horizontal="center" readingOrder="0" vertical="bottom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10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0" xfId="0" applyAlignment="1" applyBorder="1" applyFont="1" applyNumberFormat="1">
      <alignment horizontal="center" readingOrder="0" shrinkToFit="0" vertical="bottom" wrapText="0"/>
    </xf>
    <xf borderId="1" fillId="17" fontId="9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left" shrinkToFit="0" vertical="center" wrapText="1"/>
    </xf>
    <xf borderId="1" fillId="6" fontId="1" numFmtId="49" xfId="0" applyAlignment="1" applyBorder="1" applyFont="1" applyNumberFormat="1">
      <alignment horizontal="center" shrinkToFit="0" vertical="center" wrapText="1"/>
    </xf>
    <xf borderId="1" fillId="18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6" fontId="1" numFmtId="10" xfId="0" applyAlignment="1" applyBorder="1" applyFont="1" applyNumberFormat="1">
      <alignment horizontal="center" shrinkToFit="0" vertical="center" wrapText="1"/>
    </xf>
    <xf borderId="1" fillId="11" fontId="8" numFmtId="49" xfId="0" applyAlignment="1" applyBorder="1" applyFont="1" applyNumberFormat="1">
      <alignment horizontal="center" readingOrder="0" vertical="center"/>
    </xf>
    <xf borderId="1" fillId="11" fontId="8" numFmtId="49" xfId="0" applyAlignment="1" applyBorder="1" applyFont="1" applyNumberFormat="1">
      <alignment horizontal="left" readingOrder="0" vertical="center"/>
    </xf>
    <xf borderId="1" fillId="0" fontId="4" numFmtId="9" xfId="0" applyAlignment="1" applyBorder="1" applyFont="1" applyNumberFormat="1">
      <alignment horizontal="right" vertical="bottom"/>
    </xf>
    <xf borderId="1" fillId="0" fontId="4" numFmtId="9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right" vertical="bottom"/>
    </xf>
    <xf borderId="1" fillId="0" fontId="4" numFmtId="165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horizontal="center" shrinkToFit="0" vertical="center" wrapText="1"/>
    </xf>
    <xf borderId="1" fillId="0" fontId="3" numFmtId="49" xfId="0" applyAlignment="1" applyBorder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bottom"/>
    </xf>
    <xf borderId="1" fillId="0" fontId="10" numFmtId="0" xfId="0" applyBorder="1" applyFont="1"/>
    <xf borderId="1" fillId="0" fontId="10" numFmtId="0" xfId="0" applyAlignment="1" applyBorder="1" applyFont="1">
      <alignment readingOrder="0"/>
    </xf>
    <xf borderId="1" fillId="0" fontId="3" numFmtId="0" xfId="0" applyAlignment="1" applyBorder="1" applyFont="1">
      <alignment horizontal="center" shrinkToFit="0" vertical="bottom" wrapText="1"/>
    </xf>
    <xf borderId="1" fillId="6" fontId="1" numFmtId="0" xfId="0" applyAlignment="1" applyBorder="1" applyFont="1">
      <alignment horizontal="center" vertical="center"/>
    </xf>
    <xf borderId="1" fillId="0" fontId="11" numFmtId="0" xfId="0" applyAlignment="1" applyBorder="1" applyFont="1">
      <alignment readingOrder="0"/>
    </xf>
    <xf borderId="1" fillId="11" fontId="3" numFmtId="0" xfId="0" applyAlignment="1" applyBorder="1" applyFont="1">
      <alignment shrinkToFit="0" vertical="bottom" wrapText="1"/>
    </xf>
    <xf borderId="1" fillId="11" fontId="12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bottom"/>
    </xf>
    <xf borderId="1" fillId="0" fontId="11" numFmtId="0" xfId="0" applyAlignment="1" applyBorder="1" applyFont="1">
      <alignment vertical="bottom"/>
    </xf>
    <xf borderId="1" fillId="11" fontId="13" numFmtId="0" xfId="0" applyAlignment="1" applyBorder="1" applyFont="1">
      <alignment horizontal="left" shrinkToFit="0" vertical="bottom" wrapText="1"/>
    </xf>
    <xf borderId="1" fillId="11" fontId="3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11" fontId="11" numFmtId="0" xfId="0" applyAlignment="1" applyBorder="1" applyFont="1">
      <alignment readingOrder="0" vertical="bottom"/>
    </xf>
    <xf borderId="1" fillId="11" fontId="11" numFmtId="0" xfId="0" applyAlignment="1" applyBorder="1" applyFont="1">
      <alignment horizontal="left" readingOrder="0"/>
    </xf>
    <xf borderId="1" fillId="11" fontId="11" numFmtId="0" xfId="0" applyAlignment="1" applyBorder="1" applyFont="1">
      <alignment horizontal="center"/>
    </xf>
    <xf borderId="1" fillId="11" fontId="11" numFmtId="0" xfId="0" applyAlignment="1" applyBorder="1" applyFont="1">
      <alignment horizontal="center" vertical="bottom"/>
    </xf>
    <xf borderId="1" fillId="11" fontId="11" numFmtId="0" xfId="0" applyAlignment="1" applyBorder="1" applyFont="1">
      <alignment vertical="bottom"/>
    </xf>
    <xf borderId="1" fillId="11" fontId="12" numFmtId="0" xfId="0" applyAlignment="1" applyBorder="1" applyFont="1">
      <alignment horizontal="center" shrinkToFit="0" wrapText="1"/>
    </xf>
    <xf borderId="1" fillId="11" fontId="3" numFmtId="0" xfId="0" applyAlignment="1" applyBorder="1" applyFont="1">
      <alignment horizontal="center" shrinkToFit="0" vertical="bottom" wrapText="1"/>
    </xf>
    <xf borderId="1" fillId="11" fontId="3" numFmtId="0" xfId="0" applyAlignment="1" applyBorder="1" applyFont="1">
      <alignment horizontal="center" shrinkToFit="0" wrapText="1"/>
    </xf>
    <xf borderId="1" fillId="11" fontId="3" numFmtId="0" xfId="0" applyAlignment="1" applyBorder="1" applyFont="1">
      <alignment readingOrder="0" shrinkToFit="0" vertical="bottom" wrapText="1"/>
    </xf>
    <xf borderId="1" fillId="11" fontId="14" numFmtId="0" xfId="0" applyAlignment="1" applyBorder="1" applyFont="1">
      <alignment horizontal="left" readingOrder="0" shrinkToFit="0" vertical="bottom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0" fontId="11" numFmtId="0" xfId="0" applyAlignment="1" applyBorder="1" applyFont="1">
      <alignment readingOrder="0" vertical="bottom"/>
    </xf>
    <xf borderId="1" fillId="0" fontId="10" numFmtId="0" xfId="0" applyBorder="1" applyFont="1"/>
    <xf borderId="1" fillId="11" fontId="11" numFmtId="0" xfId="0" applyBorder="1" applyFont="1"/>
    <xf borderId="1" fillId="11" fontId="11" numFmtId="0" xfId="0" applyAlignment="1" applyBorder="1" applyFont="1">
      <alignment horizontal="left"/>
    </xf>
    <xf borderId="1" fillId="11" fontId="4" numFmtId="0" xfId="0" applyAlignment="1" applyBorder="1" applyFont="1">
      <alignment readingOrder="0" vertical="bottom"/>
    </xf>
    <xf borderId="1" fillId="11" fontId="4" numFmtId="0" xfId="0" applyAlignment="1" applyBorder="1" applyFont="1">
      <alignment vertical="bottom"/>
    </xf>
    <xf borderId="2" fillId="2" fontId="15" numFmtId="0" xfId="0" applyAlignment="1" applyBorder="1" applyFont="1">
      <alignment horizontal="center" vertical="center"/>
    </xf>
    <xf borderId="3" fillId="19" fontId="15" numFmtId="0" xfId="0" applyAlignment="1" applyBorder="1" applyFill="1" applyFont="1">
      <alignment horizontal="center" vertical="center"/>
    </xf>
    <xf borderId="4" fillId="0" fontId="16" numFmtId="0" xfId="0" applyBorder="1" applyFont="1"/>
    <xf borderId="2" fillId="20" fontId="15" numFmtId="0" xfId="0" applyAlignment="1" applyBorder="1" applyFill="1" applyFont="1">
      <alignment horizontal="center" vertical="center"/>
    </xf>
    <xf borderId="3" fillId="21" fontId="15" numFmtId="0" xfId="0" applyAlignment="1" applyBorder="1" applyFill="1" applyFont="1">
      <alignment horizontal="center" vertical="center"/>
    </xf>
    <xf borderId="5" fillId="0" fontId="16" numFmtId="0" xfId="0" applyBorder="1" applyFont="1"/>
    <xf borderId="3" fillId="22" fontId="15" numFmtId="0" xfId="0" applyAlignment="1" applyBorder="1" applyFill="1" applyFont="1">
      <alignment horizontal="center" vertical="center"/>
    </xf>
    <xf borderId="2" fillId="23" fontId="15" numFmtId="0" xfId="0" applyAlignment="1" applyBorder="1" applyFill="1" applyFont="1">
      <alignment horizontal="center" vertical="center"/>
    </xf>
    <xf borderId="6" fillId="0" fontId="16" numFmtId="0" xfId="0" applyBorder="1" applyFont="1"/>
    <xf borderId="1" fillId="19" fontId="15" numFmtId="0" xfId="0" applyAlignment="1" applyBorder="1" applyFont="1">
      <alignment horizontal="center" vertical="center"/>
    </xf>
    <xf borderId="1" fillId="21" fontId="15" numFmtId="0" xfId="0" applyAlignment="1" applyBorder="1" applyFont="1">
      <alignment horizontal="center" vertical="center"/>
    </xf>
    <xf borderId="1" fillId="22" fontId="15" numFmtId="0" xfId="0" applyAlignment="1" applyBorder="1" applyFont="1">
      <alignment horizontal="center" vertical="center"/>
    </xf>
    <xf borderId="1" fillId="11" fontId="1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vertical="bottom"/>
    </xf>
    <xf borderId="1" fillId="11" fontId="3" numFmtId="0" xfId="0" applyAlignment="1" applyBorder="1" applyFont="1">
      <alignment horizontal="center" shrinkToFit="0" vertical="bottom" wrapText="1"/>
    </xf>
    <xf borderId="1" fillId="11" fontId="18" numFmtId="0" xfId="0" applyAlignment="1" applyBorder="1" applyFont="1">
      <alignment shrinkToFit="0" vertical="bottom" wrapText="1"/>
    </xf>
    <xf borderId="1" fillId="0" fontId="19" numFmtId="0" xfId="0" applyBorder="1" applyFont="1"/>
    <xf borderId="1" fillId="11" fontId="3" numFmtId="0" xfId="0" applyAlignment="1" applyBorder="1" applyFont="1">
      <alignment vertical="bottom"/>
    </xf>
    <xf borderId="1" fillId="11" fontId="20" numFmtId="0" xfId="0" applyAlignment="1" applyBorder="1" applyFont="1">
      <alignment readingOrder="0" shrinkToFit="0" vertical="bottom" wrapText="1"/>
    </xf>
    <xf borderId="1" fillId="0" fontId="3" numFmtId="0" xfId="0" applyBorder="1" applyFont="1"/>
    <xf borderId="1" fillId="11" fontId="12" numFmtId="0" xfId="0" applyAlignment="1" applyBorder="1" applyFont="1">
      <alignment horizontal="center" shrinkToFit="0" vertical="bottom" wrapText="1"/>
    </xf>
    <xf borderId="1" fillId="11" fontId="4" numFmtId="0" xfId="0" applyAlignment="1" applyBorder="1" applyFont="1">
      <alignment horizontal="center" shrinkToFit="0" vertical="bottom" wrapText="1"/>
    </xf>
    <xf borderId="1" fillId="11" fontId="4" numFmtId="0" xfId="0" applyAlignment="1" applyBorder="1" applyFont="1">
      <alignment horizontal="center" shrinkToFit="0" vertical="bottom" wrapText="1"/>
    </xf>
    <xf borderId="0" fillId="2" fontId="1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/>
    </xf>
    <xf quotePrefix="1" borderId="0" fillId="0" fontId="10" numFmtId="0" xfId="0" applyAlignment="1" applyFont="1">
      <alignment readingOrder="0"/>
    </xf>
    <xf borderId="0" fillId="0" fontId="10" numFmtId="166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33" Type="http://schemas.openxmlformats.org/officeDocument/2006/relationships/drawing" Target="../drawings/drawing7.xml"/><Relationship Id="rId10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mailto:lucas.gois@bpbioenergy.com" TargetMode="External"/><Relationship Id="rId44" Type="http://schemas.openxmlformats.org/officeDocument/2006/relationships/hyperlink" Target="mailto:maria.vmm.fabiano@bpbioenergy.com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mailto:rafael.neto@bpbioenergy.com" TargetMode="External"/><Relationship Id="rId45" Type="http://schemas.openxmlformats.org/officeDocument/2006/relationships/hyperlink" Target="about:blank" TargetMode="External"/><Relationship Id="rId1" Type="http://schemas.openxmlformats.org/officeDocument/2006/relationships/hyperlink" Target="mailto:abel.costa@bpbioenergy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mailto:ademilson.saviol@bpbioenergy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mailto:carolina.freitas@bpbioenergy.com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mailto:rafael.schafaschek@bpbioenergy.com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mailto:ana.oliveira@bpbioenergy.com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1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about:blank" TargetMode="External"/><Relationship Id="rId32" Type="http://schemas.openxmlformats.org/officeDocument/2006/relationships/hyperlink" Target="mailto:jucelio.cunha@bpbioenergy.com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mailto:lais.cunha@bpbioenergy.com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mailto:leandro.henrique@bpbioenergy.com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mailto:leonildo.araujo@bpbioenergy.com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mailto:ezequiel.joaquim@bpbioenergy.com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mailto:gabriel.cousso@bpbioenergy.com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about:blank" TargetMode="External"/><Relationship Id="rId28" Type="http://schemas.openxmlformats.org/officeDocument/2006/relationships/hyperlink" Target="mailto:ismael.fernandes@bpbioenergy.com" TargetMode="External"/><Relationship Id="rId27" Type="http://schemas.openxmlformats.org/officeDocument/2006/relationships/hyperlink" Target="about:blank" TargetMode="External"/><Relationship Id="rId29" Type="http://schemas.openxmlformats.org/officeDocument/2006/relationships/hyperlink" Target="about:blank" TargetMode="External"/><Relationship Id="rId51" Type="http://schemas.openxmlformats.org/officeDocument/2006/relationships/hyperlink" Target="mailto:rafael.zani@bpbioenergy.com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mailto:thiago.aguiar@bpbioenergy.com" TargetMode="External"/><Relationship Id="rId52" Type="http://schemas.openxmlformats.org/officeDocument/2006/relationships/hyperlink" Target="about:blank" TargetMode="External"/><Relationship Id="rId11" Type="http://schemas.openxmlformats.org/officeDocument/2006/relationships/hyperlink" Target="mailto:daniel.morais@bpbioenergy.com" TargetMode="External"/><Relationship Id="rId55" Type="http://schemas.openxmlformats.org/officeDocument/2006/relationships/hyperlink" Target="mailto:willian.danilo@bpbioenergy.com" TargetMode="External"/><Relationship Id="rId10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13" Type="http://schemas.openxmlformats.org/officeDocument/2006/relationships/hyperlink" Target="mailto:danilo.cabrini@bpbioenergy.com" TargetMode="External"/><Relationship Id="rId12" Type="http://schemas.openxmlformats.org/officeDocument/2006/relationships/hyperlink" Target="about:blank" TargetMode="External"/><Relationship Id="rId56" Type="http://schemas.openxmlformats.org/officeDocument/2006/relationships/drawing" Target="../drawings/drawing8.xml"/><Relationship Id="rId15" Type="http://schemas.openxmlformats.org/officeDocument/2006/relationships/hyperlink" Target="mailto:danilo.pereira@bpbungebio.com.br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mailto:denis.romero@bpbioenergy.com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38.75"/>
    <col customWidth="1" min="6" max="6" width="39.75"/>
    <col customWidth="1" min="7" max="167" width="51.88"/>
    <col customWidth="1" min="168" max="168" width="62.13"/>
    <col customWidth="1" min="169" max="169" width="51.88"/>
    <col customWidth="1" min="170" max="171" width="66.0"/>
    <col customWidth="1" min="172" max="174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2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4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2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4" t="s">
        <v>132</v>
      </c>
      <c r="ED1" s="5" t="s">
        <v>133</v>
      </c>
      <c r="EE1" s="5" t="s">
        <v>134</v>
      </c>
      <c r="EF1" s="2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6" t="s">
        <v>156</v>
      </c>
      <c r="FB1" s="6" t="s">
        <v>157</v>
      </c>
      <c r="FC1" s="4" t="s">
        <v>158</v>
      </c>
      <c r="FD1" s="5" t="s">
        <v>159</v>
      </c>
      <c r="FE1" s="5" t="s">
        <v>160</v>
      </c>
      <c r="FF1" s="7" t="s">
        <v>161</v>
      </c>
      <c r="FG1" s="7" t="s">
        <v>162</v>
      </c>
      <c r="FH1" s="7" t="s">
        <v>163</v>
      </c>
      <c r="FI1" s="8" t="s">
        <v>164</v>
      </c>
      <c r="FJ1" s="9" t="s">
        <v>165</v>
      </c>
      <c r="FK1" s="9" t="s">
        <v>166</v>
      </c>
      <c r="FL1" s="10" t="s">
        <v>167</v>
      </c>
      <c r="FM1" s="10" t="s">
        <v>168</v>
      </c>
      <c r="FN1" s="10" t="s">
        <v>169</v>
      </c>
      <c r="FO1" s="10" t="s">
        <v>170</v>
      </c>
      <c r="FP1" s="10" t="s">
        <v>171</v>
      </c>
      <c r="FQ1" s="10" t="s">
        <v>172</v>
      </c>
      <c r="FR1" s="10" t="s">
        <v>173</v>
      </c>
    </row>
    <row r="2" ht="15.75" customHeight="1">
      <c r="A2" s="11" t="s">
        <v>174</v>
      </c>
      <c r="B2" s="11" t="s">
        <v>175</v>
      </c>
      <c r="C2" s="12" t="s">
        <v>176</v>
      </c>
      <c r="D2" s="11" t="s">
        <v>177</v>
      </c>
      <c r="E2" s="12" t="s">
        <v>178</v>
      </c>
      <c r="F2" s="13" t="s">
        <v>179</v>
      </c>
      <c r="G2" s="14" t="s">
        <v>180</v>
      </c>
      <c r="H2" s="14" t="s">
        <v>181</v>
      </c>
      <c r="I2" s="14" t="s">
        <v>180</v>
      </c>
      <c r="J2" s="14" t="s">
        <v>182</v>
      </c>
      <c r="K2" s="14" t="s">
        <v>180</v>
      </c>
      <c r="L2" s="14" t="s">
        <v>183</v>
      </c>
      <c r="M2" s="14" t="s">
        <v>180</v>
      </c>
      <c r="N2" s="14" t="s">
        <v>184</v>
      </c>
      <c r="O2" s="14" t="s">
        <v>180</v>
      </c>
      <c r="P2" s="14" t="s">
        <v>185</v>
      </c>
      <c r="Q2" s="14" t="s">
        <v>180</v>
      </c>
      <c r="R2" s="14" t="s">
        <v>186</v>
      </c>
      <c r="S2" s="14" t="s">
        <v>180</v>
      </c>
      <c r="T2" s="14" t="s">
        <v>187</v>
      </c>
      <c r="U2" s="14" t="s">
        <v>180</v>
      </c>
      <c r="V2" s="14" t="s">
        <v>188</v>
      </c>
      <c r="W2" s="14" t="s">
        <v>180</v>
      </c>
      <c r="X2" s="14" t="s">
        <v>189</v>
      </c>
      <c r="Y2" s="14" t="s">
        <v>180</v>
      </c>
      <c r="Z2" s="14" t="s">
        <v>190</v>
      </c>
      <c r="AA2" s="14" t="s">
        <v>180</v>
      </c>
      <c r="AB2" s="14" t="s">
        <v>191</v>
      </c>
      <c r="AC2" s="14" t="s">
        <v>180</v>
      </c>
      <c r="AD2" s="14" t="s">
        <v>192</v>
      </c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6" t="s">
        <v>193</v>
      </c>
      <c r="BP2" s="17" t="s">
        <v>194</v>
      </c>
      <c r="BQ2" s="18">
        <v>45708.58033564815</v>
      </c>
      <c r="BR2" s="17" t="s">
        <v>194</v>
      </c>
      <c r="BS2" s="18">
        <v>45678.3843287037</v>
      </c>
      <c r="BT2" s="17" t="s">
        <v>194</v>
      </c>
      <c r="BU2" s="18">
        <v>45708.58033564815</v>
      </c>
      <c r="BV2" s="13" t="s">
        <v>195</v>
      </c>
      <c r="BW2" s="14" t="s">
        <v>180</v>
      </c>
      <c r="BX2" s="14" t="s">
        <v>196</v>
      </c>
      <c r="BY2" s="14" t="s">
        <v>180</v>
      </c>
      <c r="BZ2" s="14" t="s">
        <v>197</v>
      </c>
      <c r="CA2" s="14" t="s">
        <v>180</v>
      </c>
      <c r="CB2" s="14" t="s">
        <v>198</v>
      </c>
      <c r="CC2" s="14" t="s">
        <v>180</v>
      </c>
      <c r="CD2" s="14" t="s">
        <v>199</v>
      </c>
      <c r="CE2" s="15"/>
      <c r="CF2" s="15"/>
      <c r="CG2" s="19"/>
      <c r="CH2" s="15"/>
      <c r="CI2" s="19"/>
      <c r="CJ2" s="15"/>
      <c r="CK2" s="19"/>
      <c r="CL2" s="15"/>
      <c r="CM2" s="19"/>
      <c r="CN2" s="15"/>
      <c r="CO2" s="19"/>
      <c r="CP2" s="15"/>
      <c r="CQ2" s="15"/>
      <c r="CR2" s="15"/>
      <c r="CS2" s="19"/>
      <c r="CT2" s="15"/>
      <c r="CU2" s="19"/>
      <c r="CV2" s="15"/>
      <c r="CW2" s="19"/>
      <c r="CX2" s="15"/>
      <c r="CY2" s="19"/>
      <c r="CZ2" s="15"/>
      <c r="DA2" s="16" t="s">
        <v>193</v>
      </c>
      <c r="DB2" s="17" t="s">
        <v>194</v>
      </c>
      <c r="DC2" s="18">
        <v>45728.341215277775</v>
      </c>
      <c r="DD2" s="17" t="s">
        <v>194</v>
      </c>
      <c r="DE2" s="18">
        <v>45728.34128472222</v>
      </c>
      <c r="DF2" s="17" t="s">
        <v>194</v>
      </c>
      <c r="DG2" s="18">
        <v>45728.34128472222</v>
      </c>
      <c r="DH2" s="13" t="s">
        <v>200</v>
      </c>
      <c r="DI2" s="14" t="s">
        <v>180</v>
      </c>
      <c r="DJ2" s="14" t="s">
        <v>201</v>
      </c>
      <c r="DK2" s="14" t="s">
        <v>180</v>
      </c>
      <c r="DL2" s="14" t="s">
        <v>202</v>
      </c>
      <c r="DM2" s="14" t="s">
        <v>180</v>
      </c>
      <c r="DN2" s="14" t="s">
        <v>202</v>
      </c>
      <c r="DO2" s="14" t="s">
        <v>180</v>
      </c>
      <c r="DP2" s="14" t="s">
        <v>203</v>
      </c>
      <c r="DQ2" s="14" t="s">
        <v>180</v>
      </c>
      <c r="DR2" s="14" t="s">
        <v>204</v>
      </c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6" t="s">
        <v>193</v>
      </c>
      <c r="ED2" s="17" t="s">
        <v>194</v>
      </c>
      <c r="EE2" s="18">
        <v>45731.43871527778</v>
      </c>
      <c r="EF2" s="13" t="s">
        <v>205</v>
      </c>
      <c r="EG2" s="14" t="s">
        <v>206</v>
      </c>
      <c r="EH2" s="14" t="s">
        <v>207</v>
      </c>
      <c r="EI2" s="14" t="s">
        <v>180</v>
      </c>
      <c r="EJ2" s="14" t="s">
        <v>208</v>
      </c>
      <c r="EK2" s="14" t="s">
        <v>180</v>
      </c>
      <c r="EL2" s="14" t="s">
        <v>208</v>
      </c>
      <c r="EM2" s="14" t="s">
        <v>180</v>
      </c>
      <c r="EN2" s="14" t="s">
        <v>208</v>
      </c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6" t="s">
        <v>193</v>
      </c>
      <c r="FD2" s="17" t="s">
        <v>194</v>
      </c>
      <c r="FE2" s="18">
        <v>45731.54146990741</v>
      </c>
      <c r="FF2" s="19"/>
      <c r="FG2" s="19"/>
      <c r="FH2" s="20" t="s">
        <v>193</v>
      </c>
      <c r="FI2" s="17" t="s">
        <v>209</v>
      </c>
      <c r="FJ2" s="18">
        <v>45731.54146990741</v>
      </c>
      <c r="FK2" s="14" t="s">
        <v>208</v>
      </c>
      <c r="FL2" s="14" t="s">
        <v>210</v>
      </c>
      <c r="FM2" s="14" t="s">
        <v>211</v>
      </c>
      <c r="FN2" s="14" t="s">
        <v>212</v>
      </c>
      <c r="FO2" s="14" t="s">
        <v>213</v>
      </c>
      <c r="FP2" s="19" t="str">
        <f t="shared" ref="FP2:FP1783" si="1">FL2</f>
        <v>Base de Dados_Images/HL-1001.Imagem do Equipamento-.121315.jpg</v>
      </c>
      <c r="FQ2" s="19"/>
      <c r="FR2" s="19"/>
    </row>
    <row r="3" ht="15.75" customHeight="1">
      <c r="A3" s="11" t="s">
        <v>174</v>
      </c>
      <c r="B3" s="11" t="s">
        <v>175</v>
      </c>
      <c r="C3" s="12" t="s">
        <v>214</v>
      </c>
      <c r="D3" s="11" t="s">
        <v>215</v>
      </c>
      <c r="E3" s="12" t="s">
        <v>216</v>
      </c>
      <c r="F3" s="13" t="s">
        <v>179</v>
      </c>
      <c r="G3" s="14" t="s">
        <v>180</v>
      </c>
      <c r="H3" s="14" t="s">
        <v>217</v>
      </c>
      <c r="I3" s="14" t="s">
        <v>180</v>
      </c>
      <c r="J3" s="14" t="s">
        <v>218</v>
      </c>
      <c r="K3" s="14" t="s">
        <v>180</v>
      </c>
      <c r="L3" s="14" t="s">
        <v>219</v>
      </c>
      <c r="M3" s="14" t="s">
        <v>180</v>
      </c>
      <c r="N3" s="14" t="s">
        <v>220</v>
      </c>
      <c r="O3" s="14" t="s">
        <v>180</v>
      </c>
      <c r="P3" s="14" t="s">
        <v>221</v>
      </c>
      <c r="Q3" s="14" t="s">
        <v>180</v>
      </c>
      <c r="R3" s="14" t="s">
        <v>222</v>
      </c>
      <c r="S3" s="14" t="s">
        <v>180</v>
      </c>
      <c r="T3" s="14" t="s">
        <v>223</v>
      </c>
      <c r="U3" s="14" t="s">
        <v>180</v>
      </c>
      <c r="V3" s="14" t="s">
        <v>224</v>
      </c>
      <c r="W3" s="14" t="s">
        <v>206</v>
      </c>
      <c r="X3" s="14" t="s">
        <v>225</v>
      </c>
      <c r="Y3" s="14" t="s">
        <v>206</v>
      </c>
      <c r="Z3" s="14" t="s">
        <v>226</v>
      </c>
      <c r="AA3" s="14" t="s">
        <v>180</v>
      </c>
      <c r="AB3" s="14" t="s">
        <v>227</v>
      </c>
      <c r="AC3" s="14" t="s">
        <v>180</v>
      </c>
      <c r="AD3" s="14" t="s">
        <v>228</v>
      </c>
      <c r="AE3" s="14" t="s">
        <v>180</v>
      </c>
      <c r="AF3" s="14" t="s">
        <v>229</v>
      </c>
      <c r="AG3" s="14" t="s">
        <v>180</v>
      </c>
      <c r="AH3" s="14" t="s">
        <v>230</v>
      </c>
      <c r="AI3" s="14" t="s">
        <v>180</v>
      </c>
      <c r="AJ3" s="14" t="s">
        <v>231</v>
      </c>
      <c r="AK3" s="14" t="s">
        <v>180</v>
      </c>
      <c r="AL3" s="14" t="s">
        <v>232</v>
      </c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6" t="s">
        <v>193</v>
      </c>
      <c r="BP3" s="17" t="s">
        <v>194</v>
      </c>
      <c r="BQ3" s="18">
        <v>45679.66918981481</v>
      </c>
      <c r="BR3" s="17" t="s">
        <v>194</v>
      </c>
      <c r="BS3" s="18">
        <v>45708.580625</v>
      </c>
      <c r="BT3" s="17" t="s">
        <v>194</v>
      </c>
      <c r="BU3" s="18">
        <v>45708.580625</v>
      </c>
      <c r="BV3" s="13" t="s">
        <v>195</v>
      </c>
      <c r="BW3" s="14" t="s">
        <v>180</v>
      </c>
      <c r="BX3" s="14" t="s">
        <v>233</v>
      </c>
      <c r="BY3" s="14" t="s">
        <v>180</v>
      </c>
      <c r="BZ3" s="14" t="s">
        <v>234</v>
      </c>
      <c r="CA3" s="14" t="s">
        <v>180</v>
      </c>
      <c r="CB3" s="14" t="s">
        <v>235</v>
      </c>
      <c r="CC3" s="14" t="s">
        <v>180</v>
      </c>
      <c r="CD3" s="14" t="s">
        <v>236</v>
      </c>
      <c r="CE3" s="14" t="s">
        <v>180</v>
      </c>
      <c r="CF3" s="14" t="s">
        <v>237</v>
      </c>
      <c r="CG3" s="14" t="s">
        <v>180</v>
      </c>
      <c r="CH3" s="14" t="s">
        <v>238</v>
      </c>
      <c r="CI3" s="19"/>
      <c r="CJ3" s="15"/>
      <c r="CK3" s="19"/>
      <c r="CL3" s="15"/>
      <c r="CM3" s="19"/>
      <c r="CN3" s="15"/>
      <c r="CO3" s="19"/>
      <c r="CP3" s="15"/>
      <c r="CQ3" s="15"/>
      <c r="CR3" s="15"/>
      <c r="CS3" s="19"/>
      <c r="CT3" s="15"/>
      <c r="CU3" s="19"/>
      <c r="CV3" s="15"/>
      <c r="CW3" s="19"/>
      <c r="CX3" s="15"/>
      <c r="CY3" s="19"/>
      <c r="CZ3" s="15"/>
      <c r="DA3" s="16" t="s">
        <v>193</v>
      </c>
      <c r="DB3" s="17" t="s">
        <v>194</v>
      </c>
      <c r="DC3" s="18">
        <v>45728.34075231481</v>
      </c>
      <c r="DD3" s="17" t="s">
        <v>194</v>
      </c>
      <c r="DE3" s="18">
        <v>45728.340891203705</v>
      </c>
      <c r="DF3" s="17" t="s">
        <v>194</v>
      </c>
      <c r="DG3" s="18">
        <v>45728.340891203705</v>
      </c>
      <c r="DH3" s="13" t="s">
        <v>200</v>
      </c>
      <c r="DI3" s="14" t="s">
        <v>180</v>
      </c>
      <c r="DJ3" s="14" t="s">
        <v>239</v>
      </c>
      <c r="DK3" s="14" t="s">
        <v>180</v>
      </c>
      <c r="DL3" s="14" t="s">
        <v>239</v>
      </c>
      <c r="DM3" s="14" t="s">
        <v>180</v>
      </c>
      <c r="DN3" s="14" t="s">
        <v>240</v>
      </c>
      <c r="DO3" s="14" t="s">
        <v>180</v>
      </c>
      <c r="DP3" s="14" t="s">
        <v>240</v>
      </c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6" t="s">
        <v>193</v>
      </c>
      <c r="ED3" s="17" t="s">
        <v>194</v>
      </c>
      <c r="EE3" s="18">
        <v>45731.438622685186</v>
      </c>
      <c r="EF3" s="13" t="s">
        <v>205</v>
      </c>
      <c r="EG3" s="14" t="s">
        <v>206</v>
      </c>
      <c r="EH3" s="14" t="s">
        <v>241</v>
      </c>
      <c r="EI3" s="14" t="s">
        <v>180</v>
      </c>
      <c r="EJ3" s="14" t="s">
        <v>242</v>
      </c>
      <c r="EK3" s="14" t="s">
        <v>180</v>
      </c>
      <c r="EL3" s="14" t="s">
        <v>243</v>
      </c>
      <c r="EM3" s="14" t="s">
        <v>180</v>
      </c>
      <c r="EN3" s="14" t="s">
        <v>243</v>
      </c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6" t="s">
        <v>193</v>
      </c>
      <c r="FD3" s="17" t="s">
        <v>194</v>
      </c>
      <c r="FE3" s="18">
        <v>45731.54141203704</v>
      </c>
      <c r="FF3" s="19"/>
      <c r="FG3" s="19"/>
      <c r="FH3" s="20" t="s">
        <v>193</v>
      </c>
      <c r="FI3" s="17" t="s">
        <v>209</v>
      </c>
      <c r="FJ3" s="18">
        <v>45731.54141203704</v>
      </c>
      <c r="FK3" s="14" t="s">
        <v>242</v>
      </c>
      <c r="FL3" s="14" t="s">
        <v>244</v>
      </c>
      <c r="FM3" s="14" t="s">
        <v>245</v>
      </c>
      <c r="FN3" s="14" t="s">
        <v>246</v>
      </c>
      <c r="FO3" s="14" t="s">
        <v>247</v>
      </c>
      <c r="FP3" s="19" t="str">
        <f t="shared" si="1"/>
        <v>Base de Dados_Images/HL-1001B.Imagem do Equipamento-.121507.jpg</v>
      </c>
      <c r="FQ3" s="19"/>
      <c r="FR3" s="19"/>
    </row>
    <row r="4" ht="15.75" customHeight="1">
      <c r="A4" s="11" t="s">
        <v>174</v>
      </c>
      <c r="B4" s="11" t="s">
        <v>248</v>
      </c>
      <c r="C4" s="12" t="s">
        <v>249</v>
      </c>
      <c r="D4" s="21" t="s">
        <v>250</v>
      </c>
      <c r="E4" s="22" t="s">
        <v>251</v>
      </c>
      <c r="F4" s="13" t="s">
        <v>179</v>
      </c>
      <c r="G4" s="14" t="s">
        <v>180</v>
      </c>
      <c r="H4" s="14" t="s">
        <v>252</v>
      </c>
      <c r="I4" s="14" t="s">
        <v>180</v>
      </c>
      <c r="J4" s="14" t="s">
        <v>252</v>
      </c>
      <c r="K4" s="14" t="s">
        <v>180</v>
      </c>
      <c r="L4" s="14" t="s">
        <v>253</v>
      </c>
      <c r="M4" s="14" t="s">
        <v>180</v>
      </c>
      <c r="N4" s="14" t="s">
        <v>254</v>
      </c>
      <c r="O4" s="14" t="s">
        <v>180</v>
      </c>
      <c r="P4" s="14" t="s">
        <v>255</v>
      </c>
      <c r="Q4" s="14" t="s">
        <v>180</v>
      </c>
      <c r="R4" s="14" t="s">
        <v>256</v>
      </c>
      <c r="S4" s="14" t="s">
        <v>180</v>
      </c>
      <c r="T4" s="14" t="s">
        <v>257</v>
      </c>
      <c r="U4" s="14" t="s">
        <v>180</v>
      </c>
      <c r="V4" s="14" t="s">
        <v>258</v>
      </c>
      <c r="W4" s="14" t="s">
        <v>180</v>
      </c>
      <c r="X4" s="14" t="s">
        <v>259</v>
      </c>
      <c r="Y4" s="14" t="s">
        <v>180</v>
      </c>
      <c r="Z4" s="14" t="s">
        <v>260</v>
      </c>
      <c r="AA4" s="14" t="s">
        <v>180</v>
      </c>
      <c r="AB4" s="14" t="s">
        <v>261</v>
      </c>
      <c r="AC4" s="14" t="s">
        <v>180</v>
      </c>
      <c r="AD4" s="14" t="s">
        <v>262</v>
      </c>
      <c r="AE4" s="14" t="s">
        <v>180</v>
      </c>
      <c r="AF4" s="14" t="s">
        <v>263</v>
      </c>
      <c r="AG4" s="14" t="s">
        <v>180</v>
      </c>
      <c r="AH4" s="14" t="s">
        <v>264</v>
      </c>
      <c r="AI4" s="14" t="s">
        <v>180</v>
      </c>
      <c r="AJ4" s="14" t="s">
        <v>265</v>
      </c>
      <c r="AK4" s="14" t="s">
        <v>180</v>
      </c>
      <c r="AL4" s="14" t="s">
        <v>266</v>
      </c>
      <c r="AM4" s="14" t="s">
        <v>180</v>
      </c>
      <c r="AN4" s="14" t="s">
        <v>267</v>
      </c>
      <c r="AO4" s="14" t="s">
        <v>180</v>
      </c>
      <c r="AP4" s="14" t="s">
        <v>268</v>
      </c>
      <c r="AQ4" s="14" t="s">
        <v>180</v>
      </c>
      <c r="AR4" s="14" t="s">
        <v>269</v>
      </c>
      <c r="AS4" s="14" t="s">
        <v>180</v>
      </c>
      <c r="AT4" s="14" t="s">
        <v>270</v>
      </c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6" t="s">
        <v>193</v>
      </c>
      <c r="BP4" s="17" t="s">
        <v>194</v>
      </c>
      <c r="BQ4" s="18">
        <v>45728.3462037037</v>
      </c>
      <c r="BR4" s="17" t="s">
        <v>194</v>
      </c>
      <c r="BS4" s="18">
        <v>45730.746666666666</v>
      </c>
      <c r="BT4" s="17" t="s">
        <v>194</v>
      </c>
      <c r="BU4" s="18">
        <v>45730.746666666666</v>
      </c>
      <c r="BV4" s="13" t="s">
        <v>195</v>
      </c>
      <c r="BW4" s="14" t="s">
        <v>180</v>
      </c>
      <c r="BX4" s="14" t="s">
        <v>271</v>
      </c>
      <c r="BY4" s="14" t="s">
        <v>180</v>
      </c>
      <c r="BZ4" s="14" t="s">
        <v>271</v>
      </c>
      <c r="CA4" s="14" t="s">
        <v>180</v>
      </c>
      <c r="CB4" s="14" t="s">
        <v>272</v>
      </c>
      <c r="CC4" s="14" t="s">
        <v>180</v>
      </c>
      <c r="CD4" s="14" t="s">
        <v>273</v>
      </c>
      <c r="CE4" s="15"/>
      <c r="CF4" s="15"/>
      <c r="CG4" s="19"/>
      <c r="CH4" s="15"/>
      <c r="CI4" s="19"/>
      <c r="CJ4" s="15"/>
      <c r="CK4" s="19"/>
      <c r="CL4" s="15"/>
      <c r="CM4" s="19"/>
      <c r="CN4" s="15"/>
      <c r="CO4" s="19"/>
      <c r="CP4" s="15"/>
      <c r="CQ4" s="15"/>
      <c r="CR4" s="15"/>
      <c r="CS4" s="19"/>
      <c r="CT4" s="15"/>
      <c r="CU4" s="19"/>
      <c r="CV4" s="15"/>
      <c r="CW4" s="19"/>
      <c r="CX4" s="15"/>
      <c r="CY4" s="19"/>
      <c r="CZ4" s="15"/>
      <c r="DA4" s="16" t="s">
        <v>193</v>
      </c>
      <c r="DB4" s="17" t="s">
        <v>194</v>
      </c>
      <c r="DC4" s="18">
        <v>45731.40965277778</v>
      </c>
      <c r="DD4" s="17" t="s">
        <v>194</v>
      </c>
      <c r="DE4" s="18">
        <v>45731.40966435185</v>
      </c>
      <c r="DF4" s="17" t="s">
        <v>194</v>
      </c>
      <c r="DG4" s="18">
        <v>45731.40966435185</v>
      </c>
      <c r="DH4" s="13" t="s">
        <v>200</v>
      </c>
      <c r="DI4" s="14" t="s">
        <v>180</v>
      </c>
      <c r="DJ4" s="14" t="s">
        <v>274</v>
      </c>
      <c r="DK4" s="14" t="s">
        <v>180</v>
      </c>
      <c r="DL4" s="14" t="s">
        <v>274</v>
      </c>
      <c r="DM4" s="14" t="s">
        <v>180</v>
      </c>
      <c r="DN4" s="14" t="s">
        <v>274</v>
      </c>
      <c r="DO4" s="14" t="s">
        <v>180</v>
      </c>
      <c r="DP4" s="14" t="s">
        <v>275</v>
      </c>
      <c r="DQ4" s="14" t="s">
        <v>180</v>
      </c>
      <c r="DR4" s="14" t="s">
        <v>276</v>
      </c>
      <c r="DS4" s="14" t="s">
        <v>180</v>
      </c>
      <c r="DT4" s="14" t="s">
        <v>277</v>
      </c>
      <c r="DU4" s="15"/>
      <c r="DV4" s="15"/>
      <c r="DW4" s="15"/>
      <c r="DX4" s="15"/>
      <c r="DY4" s="15"/>
      <c r="DZ4" s="15"/>
      <c r="EA4" s="15"/>
      <c r="EB4" s="15"/>
      <c r="EC4" s="16" t="s">
        <v>193</v>
      </c>
      <c r="ED4" s="17" t="s">
        <v>194</v>
      </c>
      <c r="EE4" s="18">
        <v>45731.40982638889</v>
      </c>
      <c r="EF4" s="13" t="s">
        <v>205</v>
      </c>
      <c r="EG4" s="14" t="s">
        <v>180</v>
      </c>
      <c r="EH4" s="14" t="s">
        <v>278</v>
      </c>
      <c r="EI4" s="14" t="s">
        <v>180</v>
      </c>
      <c r="EJ4" s="14" t="s">
        <v>279</v>
      </c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6" t="s">
        <v>193</v>
      </c>
      <c r="FD4" s="17" t="s">
        <v>194</v>
      </c>
      <c r="FE4" s="18">
        <v>45731.541597222225</v>
      </c>
      <c r="FF4" s="19"/>
      <c r="FG4" s="19"/>
      <c r="FH4" s="20" t="s">
        <v>193</v>
      </c>
      <c r="FI4" s="17" t="s">
        <v>209</v>
      </c>
      <c r="FJ4" s="18">
        <v>45731.541597222225</v>
      </c>
      <c r="FK4" s="14" t="s">
        <v>279</v>
      </c>
      <c r="FL4" s="14" t="s">
        <v>280</v>
      </c>
      <c r="FM4" s="14" t="s">
        <v>281</v>
      </c>
      <c r="FN4" s="19"/>
      <c r="FO4" s="19"/>
      <c r="FP4" s="19" t="str">
        <f t="shared" si="1"/>
        <v>Base de Dados_Images/ER-1001.Imagem do Equipamento-.175735.jpg</v>
      </c>
      <c r="FQ4" s="19"/>
      <c r="FR4" s="19"/>
    </row>
    <row r="5" ht="15.75" customHeight="1">
      <c r="A5" s="11" t="s">
        <v>174</v>
      </c>
      <c r="B5" s="11" t="s">
        <v>282</v>
      </c>
      <c r="C5" s="12" t="s">
        <v>283</v>
      </c>
      <c r="D5" s="11" t="s">
        <v>284</v>
      </c>
      <c r="E5" s="22" t="s">
        <v>285</v>
      </c>
      <c r="F5" s="13" t="s">
        <v>179</v>
      </c>
      <c r="G5" s="14" t="s">
        <v>180</v>
      </c>
      <c r="H5" s="14" t="s">
        <v>286</v>
      </c>
      <c r="I5" s="14" t="s">
        <v>180</v>
      </c>
      <c r="J5" s="14" t="s">
        <v>287</v>
      </c>
      <c r="K5" s="14" t="s">
        <v>180</v>
      </c>
      <c r="L5" s="14" t="s">
        <v>288</v>
      </c>
      <c r="M5" s="14" t="s">
        <v>180</v>
      </c>
      <c r="N5" s="14" t="s">
        <v>289</v>
      </c>
      <c r="O5" s="14" t="s">
        <v>180</v>
      </c>
      <c r="P5" s="14" t="s">
        <v>290</v>
      </c>
      <c r="Q5" s="14" t="s">
        <v>180</v>
      </c>
      <c r="R5" s="14" t="s">
        <v>291</v>
      </c>
      <c r="S5" s="14" t="s">
        <v>180</v>
      </c>
      <c r="T5" s="14" t="s">
        <v>292</v>
      </c>
      <c r="U5" s="14" t="s">
        <v>180</v>
      </c>
      <c r="V5" s="14" t="s">
        <v>293</v>
      </c>
      <c r="W5" s="14" t="s">
        <v>180</v>
      </c>
      <c r="X5" s="14" t="s">
        <v>294</v>
      </c>
      <c r="Y5" s="14" t="s">
        <v>180</v>
      </c>
      <c r="Z5" s="14" t="s">
        <v>295</v>
      </c>
      <c r="AA5" s="14" t="s">
        <v>180</v>
      </c>
      <c r="AB5" s="14" t="s">
        <v>296</v>
      </c>
      <c r="AC5" s="14" t="s">
        <v>180</v>
      </c>
      <c r="AD5" s="14" t="s">
        <v>297</v>
      </c>
      <c r="AE5" s="14" t="s">
        <v>180</v>
      </c>
      <c r="AF5" s="14" t="s">
        <v>298</v>
      </c>
      <c r="AG5" s="14" t="s">
        <v>180</v>
      </c>
      <c r="AH5" s="14" t="s">
        <v>299</v>
      </c>
      <c r="AI5" s="14" t="s">
        <v>180</v>
      </c>
      <c r="AJ5" s="14" t="s">
        <v>300</v>
      </c>
      <c r="AK5" s="14" t="s">
        <v>180</v>
      </c>
      <c r="AL5" s="14" t="s">
        <v>301</v>
      </c>
      <c r="AM5" s="14" t="s">
        <v>180</v>
      </c>
      <c r="AN5" s="14" t="s">
        <v>302</v>
      </c>
      <c r="AO5" s="14" t="s">
        <v>180</v>
      </c>
      <c r="AP5" s="14" t="s">
        <v>303</v>
      </c>
      <c r="AQ5" s="14" t="s">
        <v>180</v>
      </c>
      <c r="AR5" s="14" t="s">
        <v>304</v>
      </c>
      <c r="AS5" s="14" t="s">
        <v>180</v>
      </c>
      <c r="AT5" s="14" t="s">
        <v>305</v>
      </c>
      <c r="AU5" s="14" t="s">
        <v>180</v>
      </c>
      <c r="AV5" s="14" t="s">
        <v>306</v>
      </c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6" t="s">
        <v>193</v>
      </c>
      <c r="BP5" s="17" t="s">
        <v>194</v>
      </c>
      <c r="BQ5" s="18">
        <v>45730.746828703705</v>
      </c>
      <c r="BR5" s="17" t="s">
        <v>194</v>
      </c>
      <c r="BS5" s="18">
        <v>45728.343819444446</v>
      </c>
      <c r="BT5" s="17" t="s">
        <v>194</v>
      </c>
      <c r="BU5" s="18">
        <v>45730.746828703705</v>
      </c>
      <c r="BV5" s="13" t="s">
        <v>195</v>
      </c>
      <c r="BW5" s="14" t="s">
        <v>180</v>
      </c>
      <c r="BX5" s="14" t="s">
        <v>307</v>
      </c>
      <c r="BY5" s="14" t="s">
        <v>180</v>
      </c>
      <c r="BZ5" s="14" t="s">
        <v>308</v>
      </c>
      <c r="CA5" s="14" t="s">
        <v>180</v>
      </c>
      <c r="CB5" s="14" t="s">
        <v>308</v>
      </c>
      <c r="CC5" s="14" t="s">
        <v>180</v>
      </c>
      <c r="CD5" s="14" t="s">
        <v>308</v>
      </c>
      <c r="CE5" s="15"/>
      <c r="CF5" s="15"/>
      <c r="CG5" s="19"/>
      <c r="CH5" s="15"/>
      <c r="CI5" s="19"/>
      <c r="CJ5" s="15"/>
      <c r="CK5" s="19"/>
      <c r="CL5" s="15"/>
      <c r="CM5" s="19"/>
      <c r="CN5" s="15"/>
      <c r="CO5" s="19"/>
      <c r="CP5" s="15"/>
      <c r="CQ5" s="15"/>
      <c r="CR5" s="15"/>
      <c r="CS5" s="19"/>
      <c r="CT5" s="15"/>
      <c r="CU5" s="19"/>
      <c r="CV5" s="15"/>
      <c r="CW5" s="19"/>
      <c r="CX5" s="15"/>
      <c r="CY5" s="19"/>
      <c r="CZ5" s="15"/>
      <c r="DA5" s="16" t="s">
        <v>193</v>
      </c>
      <c r="DB5" s="17" t="s">
        <v>194</v>
      </c>
      <c r="DC5" s="18">
        <v>45728.56611111111</v>
      </c>
      <c r="DD5" s="17" t="s">
        <v>194</v>
      </c>
      <c r="DE5" s="18">
        <v>45731.34924768518</v>
      </c>
      <c r="DF5" s="17" t="s">
        <v>194</v>
      </c>
      <c r="DG5" s="18">
        <v>45731.34924768518</v>
      </c>
      <c r="DH5" s="13" t="s">
        <v>200</v>
      </c>
      <c r="DI5" s="14" t="s">
        <v>180</v>
      </c>
      <c r="DJ5" s="14" t="s">
        <v>309</v>
      </c>
      <c r="DK5" s="14" t="s">
        <v>180</v>
      </c>
      <c r="DL5" s="14" t="s">
        <v>309</v>
      </c>
      <c r="DM5" s="14" t="s">
        <v>180</v>
      </c>
      <c r="DN5" s="14" t="s">
        <v>309</v>
      </c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6" t="s">
        <v>193</v>
      </c>
      <c r="ED5" s="17" t="s">
        <v>194</v>
      </c>
      <c r="EE5" s="18">
        <v>45731.429236111115</v>
      </c>
      <c r="EF5" s="13" t="s">
        <v>205</v>
      </c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6" t="s">
        <v>193</v>
      </c>
      <c r="FD5" s="17" t="s">
        <v>310</v>
      </c>
      <c r="FE5" s="23"/>
      <c r="FF5" s="19"/>
      <c r="FG5" s="19"/>
      <c r="FH5" s="20" t="s">
        <v>193</v>
      </c>
      <c r="FI5" s="17" t="s">
        <v>209</v>
      </c>
      <c r="FJ5" s="18">
        <v>45731.429236111115</v>
      </c>
      <c r="FK5" s="14" t="s">
        <v>309</v>
      </c>
      <c r="FL5" s="19"/>
      <c r="FM5" s="19"/>
      <c r="FN5" s="19"/>
      <c r="FO5" s="19"/>
      <c r="FP5" s="19" t="str">
        <f t="shared" si="1"/>
        <v/>
      </c>
      <c r="FQ5" s="19"/>
      <c r="FR5" s="19"/>
    </row>
    <row r="6" ht="15.75" customHeight="1">
      <c r="A6" s="11" t="s">
        <v>174</v>
      </c>
      <c r="B6" s="11" t="s">
        <v>282</v>
      </c>
      <c r="C6" s="12" t="s">
        <v>283</v>
      </c>
      <c r="D6" s="11" t="s">
        <v>311</v>
      </c>
      <c r="E6" s="22" t="s">
        <v>312</v>
      </c>
      <c r="F6" s="13" t="s">
        <v>179</v>
      </c>
      <c r="G6" s="14" t="s">
        <v>180</v>
      </c>
      <c r="H6" s="14" t="s">
        <v>313</v>
      </c>
      <c r="I6" s="14" t="s">
        <v>180</v>
      </c>
      <c r="J6" s="14" t="s">
        <v>313</v>
      </c>
      <c r="K6" s="14" t="s">
        <v>180</v>
      </c>
      <c r="L6" s="14" t="s">
        <v>314</v>
      </c>
      <c r="M6" s="14" t="s">
        <v>180</v>
      </c>
      <c r="N6" s="14" t="s">
        <v>315</v>
      </c>
      <c r="O6" s="14" t="s">
        <v>180</v>
      </c>
      <c r="P6" s="14" t="s">
        <v>316</v>
      </c>
      <c r="Q6" s="14" t="s">
        <v>180</v>
      </c>
      <c r="R6" s="14" t="s">
        <v>317</v>
      </c>
      <c r="S6" s="14" t="s">
        <v>180</v>
      </c>
      <c r="T6" s="14" t="s">
        <v>318</v>
      </c>
      <c r="U6" s="14" t="s">
        <v>180</v>
      </c>
      <c r="V6" s="14" t="s">
        <v>319</v>
      </c>
      <c r="W6" s="14" t="s">
        <v>180</v>
      </c>
      <c r="X6" s="14" t="s">
        <v>320</v>
      </c>
      <c r="Y6" s="14" t="s">
        <v>180</v>
      </c>
      <c r="Z6" s="14" t="s">
        <v>321</v>
      </c>
      <c r="AA6" s="14" t="s">
        <v>180</v>
      </c>
      <c r="AB6" s="14" t="s">
        <v>322</v>
      </c>
      <c r="AC6" s="14" t="s">
        <v>180</v>
      </c>
      <c r="AD6" s="14" t="s">
        <v>323</v>
      </c>
      <c r="AE6" s="14" t="s">
        <v>180</v>
      </c>
      <c r="AF6" s="14" t="s">
        <v>324</v>
      </c>
      <c r="AG6" s="14" t="s">
        <v>180</v>
      </c>
      <c r="AH6" s="14" t="s">
        <v>324</v>
      </c>
      <c r="AI6" s="14" t="s">
        <v>180</v>
      </c>
      <c r="AJ6" s="14" t="s">
        <v>325</v>
      </c>
      <c r="AK6" s="14" t="s">
        <v>180</v>
      </c>
      <c r="AL6" s="14" t="s">
        <v>326</v>
      </c>
      <c r="AM6" s="14" t="s">
        <v>180</v>
      </c>
      <c r="AN6" s="14" t="s">
        <v>327</v>
      </c>
      <c r="AO6" s="14" t="s">
        <v>180</v>
      </c>
      <c r="AP6" s="14" t="s">
        <v>328</v>
      </c>
      <c r="AQ6" s="14" t="s">
        <v>180</v>
      </c>
      <c r="AR6" s="14" t="s">
        <v>329</v>
      </c>
      <c r="AS6" s="14" t="s">
        <v>180</v>
      </c>
      <c r="AT6" s="14" t="s">
        <v>330</v>
      </c>
      <c r="AU6" s="14" t="s">
        <v>180</v>
      </c>
      <c r="AV6" s="14" t="s">
        <v>331</v>
      </c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6" t="s">
        <v>193</v>
      </c>
      <c r="BP6" s="17" t="s">
        <v>194</v>
      </c>
      <c r="BQ6" s="18">
        <v>45730.7469212963</v>
      </c>
      <c r="BR6" s="17" t="s">
        <v>194</v>
      </c>
      <c r="BS6" s="18">
        <v>45727.62635416666</v>
      </c>
      <c r="BT6" s="17" t="s">
        <v>194</v>
      </c>
      <c r="BU6" s="18">
        <v>45730.7469212963</v>
      </c>
      <c r="BV6" s="13" t="s">
        <v>195</v>
      </c>
      <c r="BW6" s="14" t="s">
        <v>180</v>
      </c>
      <c r="BX6" s="14" t="s">
        <v>332</v>
      </c>
      <c r="BY6" s="14" t="s">
        <v>180</v>
      </c>
      <c r="BZ6" s="14" t="s">
        <v>333</v>
      </c>
      <c r="CA6" s="14" t="s">
        <v>180</v>
      </c>
      <c r="CB6" s="14" t="s">
        <v>333</v>
      </c>
      <c r="CC6" s="14" t="s">
        <v>180</v>
      </c>
      <c r="CD6" s="14" t="s">
        <v>334</v>
      </c>
      <c r="CE6" s="15"/>
      <c r="CF6" s="15"/>
      <c r="CG6" s="19"/>
      <c r="CH6" s="15"/>
      <c r="CI6" s="19"/>
      <c r="CJ6" s="15"/>
      <c r="CK6" s="19"/>
      <c r="CL6" s="15"/>
      <c r="CM6" s="19"/>
      <c r="CN6" s="15"/>
      <c r="CO6" s="19"/>
      <c r="CP6" s="15"/>
      <c r="CQ6" s="15"/>
      <c r="CR6" s="15"/>
      <c r="CS6" s="19"/>
      <c r="CT6" s="15"/>
      <c r="CU6" s="19"/>
      <c r="CV6" s="15"/>
      <c r="CW6" s="19"/>
      <c r="CX6" s="15"/>
      <c r="CY6" s="19"/>
      <c r="CZ6" s="15"/>
      <c r="DA6" s="16" t="s">
        <v>193</v>
      </c>
      <c r="DB6" s="17" t="s">
        <v>194</v>
      </c>
      <c r="DC6" s="18">
        <v>45728.566203703704</v>
      </c>
      <c r="DD6" s="17" t="s">
        <v>194</v>
      </c>
      <c r="DE6" s="18">
        <v>45731.34912037037</v>
      </c>
      <c r="DF6" s="17" t="s">
        <v>194</v>
      </c>
      <c r="DG6" s="18">
        <v>45731.34912037037</v>
      </c>
      <c r="DH6" s="13" t="s">
        <v>200</v>
      </c>
      <c r="DI6" s="14" t="s">
        <v>180</v>
      </c>
      <c r="DJ6" s="14" t="s">
        <v>335</v>
      </c>
      <c r="DK6" s="14" t="s">
        <v>180</v>
      </c>
      <c r="DL6" s="14" t="s">
        <v>336</v>
      </c>
      <c r="DM6" s="14" t="s">
        <v>180</v>
      </c>
      <c r="DN6" s="14" t="s">
        <v>336</v>
      </c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6" t="s">
        <v>193</v>
      </c>
      <c r="ED6" s="17" t="s">
        <v>194</v>
      </c>
      <c r="EE6" s="18">
        <v>45731.42931712963</v>
      </c>
      <c r="EF6" s="13" t="s">
        <v>205</v>
      </c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6" t="s">
        <v>193</v>
      </c>
      <c r="FD6" s="17" t="s">
        <v>310</v>
      </c>
      <c r="FE6" s="23"/>
      <c r="FF6" s="19"/>
      <c r="FG6" s="19"/>
      <c r="FH6" s="20" t="s">
        <v>193</v>
      </c>
      <c r="FI6" s="17" t="s">
        <v>209</v>
      </c>
      <c r="FJ6" s="18">
        <v>45731.42931712963</v>
      </c>
      <c r="FK6" s="14" t="s">
        <v>335</v>
      </c>
      <c r="FL6" s="14" t="s">
        <v>337</v>
      </c>
      <c r="FM6" s="14" t="s">
        <v>338</v>
      </c>
      <c r="FN6" s="19"/>
      <c r="FO6" s="19"/>
      <c r="FP6" s="19" t="str">
        <f t="shared" si="1"/>
        <v>Base de Dados_Images/MA-1001-B.Imagem do Equipamento-.180111.jpg</v>
      </c>
      <c r="FQ6" s="19"/>
      <c r="FR6" s="19"/>
    </row>
    <row r="7" ht="15.75" customHeight="1">
      <c r="A7" s="11" t="s">
        <v>174</v>
      </c>
      <c r="B7" s="11" t="s">
        <v>339</v>
      </c>
      <c r="C7" s="12" t="s">
        <v>283</v>
      </c>
      <c r="D7" s="11" t="s">
        <v>340</v>
      </c>
      <c r="E7" s="22" t="s">
        <v>341</v>
      </c>
      <c r="F7" s="13" t="s">
        <v>179</v>
      </c>
      <c r="G7" s="14" t="s">
        <v>180</v>
      </c>
      <c r="H7" s="14" t="s">
        <v>342</v>
      </c>
      <c r="I7" s="14" t="s">
        <v>180</v>
      </c>
      <c r="J7" s="14" t="s">
        <v>343</v>
      </c>
      <c r="K7" s="14" t="s">
        <v>180</v>
      </c>
      <c r="L7" s="14" t="s">
        <v>344</v>
      </c>
      <c r="M7" s="14" t="s">
        <v>180</v>
      </c>
      <c r="N7" s="14" t="s">
        <v>345</v>
      </c>
      <c r="O7" s="14" t="s">
        <v>180</v>
      </c>
      <c r="P7" s="14" t="s">
        <v>346</v>
      </c>
      <c r="Q7" s="14" t="s">
        <v>180</v>
      </c>
      <c r="R7" s="14" t="s">
        <v>347</v>
      </c>
      <c r="S7" s="14" t="s">
        <v>180</v>
      </c>
      <c r="T7" s="14" t="s">
        <v>348</v>
      </c>
      <c r="U7" s="14" t="s">
        <v>180</v>
      </c>
      <c r="V7" s="14" t="s">
        <v>349</v>
      </c>
      <c r="W7" s="14" t="s">
        <v>180</v>
      </c>
      <c r="X7" s="14" t="s">
        <v>350</v>
      </c>
      <c r="Y7" s="14" t="s">
        <v>180</v>
      </c>
      <c r="Z7" s="14" t="s">
        <v>351</v>
      </c>
      <c r="AA7" s="14" t="s">
        <v>180</v>
      </c>
      <c r="AB7" s="14" t="s">
        <v>351</v>
      </c>
      <c r="AC7" s="14" t="s">
        <v>180</v>
      </c>
      <c r="AD7" s="14" t="s">
        <v>352</v>
      </c>
      <c r="AE7" s="14" t="s">
        <v>180</v>
      </c>
      <c r="AF7" s="14" t="s">
        <v>353</v>
      </c>
      <c r="AG7" s="14" t="s">
        <v>180</v>
      </c>
      <c r="AH7" s="14" t="s">
        <v>354</v>
      </c>
      <c r="AI7" s="14" t="s">
        <v>180</v>
      </c>
      <c r="AJ7" s="14" t="s">
        <v>355</v>
      </c>
      <c r="AK7" s="14" t="s">
        <v>180</v>
      </c>
      <c r="AL7" s="14" t="s">
        <v>356</v>
      </c>
      <c r="AM7" s="14" t="s">
        <v>180</v>
      </c>
      <c r="AN7" s="14" t="s">
        <v>357</v>
      </c>
      <c r="AO7" s="14" t="s">
        <v>180</v>
      </c>
      <c r="AP7" s="14" t="s">
        <v>358</v>
      </c>
      <c r="AQ7" s="14" t="s">
        <v>180</v>
      </c>
      <c r="AR7" s="14" t="s">
        <v>359</v>
      </c>
      <c r="AS7" s="14" t="s">
        <v>180</v>
      </c>
      <c r="AT7" s="14" t="s">
        <v>360</v>
      </c>
      <c r="AU7" s="14" t="s">
        <v>180</v>
      </c>
      <c r="AV7" s="14" t="s">
        <v>361</v>
      </c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6" t="s">
        <v>193</v>
      </c>
      <c r="BP7" s="17" t="s">
        <v>194</v>
      </c>
      <c r="BQ7" s="18">
        <v>45730.74568287037</v>
      </c>
      <c r="BR7" s="17" t="s">
        <v>194</v>
      </c>
      <c r="BS7" s="18">
        <v>45728.39873842592</v>
      </c>
      <c r="BT7" s="17" t="s">
        <v>194</v>
      </c>
      <c r="BU7" s="18">
        <v>45730.74568287037</v>
      </c>
      <c r="BV7" s="13" t="s">
        <v>195</v>
      </c>
      <c r="BW7" s="14" t="s">
        <v>180</v>
      </c>
      <c r="BX7" s="14" t="s">
        <v>362</v>
      </c>
      <c r="BY7" s="14" t="s">
        <v>180</v>
      </c>
      <c r="BZ7" s="14" t="s">
        <v>363</v>
      </c>
      <c r="CA7" s="14" t="s">
        <v>180</v>
      </c>
      <c r="CB7" s="14" t="s">
        <v>363</v>
      </c>
      <c r="CC7" s="14" t="s">
        <v>180</v>
      </c>
      <c r="CD7" s="14" t="s">
        <v>363</v>
      </c>
      <c r="CE7" s="15"/>
      <c r="CF7" s="15"/>
      <c r="CG7" s="19"/>
      <c r="CH7" s="15"/>
      <c r="CI7" s="19"/>
      <c r="CJ7" s="15"/>
      <c r="CK7" s="19"/>
      <c r="CL7" s="15"/>
      <c r="CM7" s="19"/>
      <c r="CN7" s="15"/>
      <c r="CO7" s="19"/>
      <c r="CP7" s="15"/>
      <c r="CQ7" s="15"/>
      <c r="CR7" s="15"/>
      <c r="CS7" s="19"/>
      <c r="CT7" s="15"/>
      <c r="CU7" s="19"/>
      <c r="CV7" s="15"/>
      <c r="CW7" s="19"/>
      <c r="CX7" s="15"/>
      <c r="CY7" s="19"/>
      <c r="CZ7" s="15"/>
      <c r="DA7" s="16" t="s">
        <v>193</v>
      </c>
      <c r="DB7" s="17" t="s">
        <v>194</v>
      </c>
      <c r="DC7" s="18">
        <v>45731.34951388889</v>
      </c>
      <c r="DD7" s="17" t="s">
        <v>194</v>
      </c>
      <c r="DE7" s="18">
        <v>45731.34950231481</v>
      </c>
      <c r="DF7" s="17" t="s">
        <v>194</v>
      </c>
      <c r="DG7" s="18">
        <v>45731.34951388889</v>
      </c>
      <c r="DH7" s="13" t="s">
        <v>200</v>
      </c>
      <c r="DI7" s="14" t="s">
        <v>180</v>
      </c>
      <c r="DJ7" s="14" t="s">
        <v>364</v>
      </c>
      <c r="DK7" s="14" t="s">
        <v>180</v>
      </c>
      <c r="DL7" s="14" t="s">
        <v>364</v>
      </c>
      <c r="DM7" s="14" t="s">
        <v>180</v>
      </c>
      <c r="DN7" s="14" t="s">
        <v>365</v>
      </c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6" t="s">
        <v>193</v>
      </c>
      <c r="ED7" s="17" t="s">
        <v>194</v>
      </c>
      <c r="EE7" s="18">
        <v>45731.4294212963</v>
      </c>
      <c r="EF7" s="13" t="s">
        <v>205</v>
      </c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6" t="s">
        <v>193</v>
      </c>
      <c r="FD7" s="17" t="s">
        <v>310</v>
      </c>
      <c r="FE7" s="23"/>
      <c r="FF7" s="19"/>
      <c r="FG7" s="19"/>
      <c r="FH7" s="20" t="s">
        <v>193</v>
      </c>
      <c r="FI7" s="17" t="s">
        <v>209</v>
      </c>
      <c r="FJ7" s="18">
        <v>45731.4294212963</v>
      </c>
      <c r="FK7" s="14" t="s">
        <v>364</v>
      </c>
      <c r="FL7" s="19"/>
      <c r="FM7" s="19"/>
      <c r="FN7" s="19"/>
      <c r="FO7" s="19"/>
      <c r="FP7" s="19" t="str">
        <f t="shared" si="1"/>
        <v/>
      </c>
      <c r="FQ7" s="19"/>
      <c r="FR7" s="19"/>
    </row>
    <row r="8" ht="15.75" customHeight="1">
      <c r="A8" s="11" t="s">
        <v>174</v>
      </c>
      <c r="B8" s="11" t="s">
        <v>339</v>
      </c>
      <c r="C8" s="12" t="s">
        <v>283</v>
      </c>
      <c r="D8" s="11" t="s">
        <v>366</v>
      </c>
      <c r="E8" s="22" t="s">
        <v>367</v>
      </c>
      <c r="F8" s="13" t="s">
        <v>179</v>
      </c>
      <c r="G8" s="14" t="s">
        <v>180</v>
      </c>
      <c r="H8" s="14" t="s">
        <v>368</v>
      </c>
      <c r="I8" s="14" t="s">
        <v>180</v>
      </c>
      <c r="J8" s="14" t="s">
        <v>369</v>
      </c>
      <c r="K8" s="14" t="s">
        <v>180</v>
      </c>
      <c r="L8" s="14" t="s">
        <v>370</v>
      </c>
      <c r="M8" s="14" t="s">
        <v>180</v>
      </c>
      <c r="N8" s="14" t="s">
        <v>371</v>
      </c>
      <c r="O8" s="14" t="s">
        <v>180</v>
      </c>
      <c r="P8" s="14" t="s">
        <v>372</v>
      </c>
      <c r="Q8" s="14" t="s">
        <v>180</v>
      </c>
      <c r="R8" s="14" t="s">
        <v>373</v>
      </c>
      <c r="S8" s="14" t="s">
        <v>180</v>
      </c>
      <c r="T8" s="14" t="s">
        <v>374</v>
      </c>
      <c r="U8" s="14" t="s">
        <v>180</v>
      </c>
      <c r="V8" s="14" t="s">
        <v>375</v>
      </c>
      <c r="W8" s="14" t="s">
        <v>180</v>
      </c>
      <c r="X8" s="14" t="s">
        <v>376</v>
      </c>
      <c r="Y8" s="14" t="s">
        <v>180</v>
      </c>
      <c r="Z8" s="14" t="s">
        <v>377</v>
      </c>
      <c r="AA8" s="14" t="s">
        <v>180</v>
      </c>
      <c r="AB8" s="14" t="s">
        <v>378</v>
      </c>
      <c r="AC8" s="14" t="s">
        <v>180</v>
      </c>
      <c r="AD8" s="14" t="s">
        <v>379</v>
      </c>
      <c r="AE8" s="14" t="s">
        <v>180</v>
      </c>
      <c r="AF8" s="14" t="s">
        <v>380</v>
      </c>
      <c r="AG8" s="14" t="s">
        <v>180</v>
      </c>
      <c r="AH8" s="14" t="s">
        <v>381</v>
      </c>
      <c r="AI8" s="14" t="s">
        <v>180</v>
      </c>
      <c r="AJ8" s="14" t="s">
        <v>382</v>
      </c>
      <c r="AK8" s="14" t="s">
        <v>180</v>
      </c>
      <c r="AL8" s="14" t="s">
        <v>383</v>
      </c>
      <c r="AM8" s="14" t="s">
        <v>180</v>
      </c>
      <c r="AN8" s="14" t="s">
        <v>384</v>
      </c>
      <c r="AO8" s="14" t="s">
        <v>180</v>
      </c>
      <c r="AP8" s="14" t="s">
        <v>385</v>
      </c>
      <c r="AQ8" s="14" t="s">
        <v>180</v>
      </c>
      <c r="AR8" s="14" t="s">
        <v>386</v>
      </c>
      <c r="AS8" s="14" t="s">
        <v>180</v>
      </c>
      <c r="AT8" s="14" t="s">
        <v>387</v>
      </c>
      <c r="AU8" s="14" t="s">
        <v>180</v>
      </c>
      <c r="AV8" s="14" t="s">
        <v>388</v>
      </c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6" t="s">
        <v>193</v>
      </c>
      <c r="BP8" s="17" t="s">
        <v>194</v>
      </c>
      <c r="BQ8" s="18">
        <v>45730.74579861111</v>
      </c>
      <c r="BR8" s="17" t="s">
        <v>194</v>
      </c>
      <c r="BS8" s="18">
        <v>45727.62744212963</v>
      </c>
      <c r="BT8" s="17" t="s">
        <v>194</v>
      </c>
      <c r="BU8" s="18">
        <v>45730.74579861111</v>
      </c>
      <c r="BV8" s="13" t="s">
        <v>195</v>
      </c>
      <c r="BW8" s="14" t="s">
        <v>180</v>
      </c>
      <c r="BX8" s="14" t="s">
        <v>389</v>
      </c>
      <c r="BY8" s="14" t="s">
        <v>180</v>
      </c>
      <c r="BZ8" s="14" t="s">
        <v>390</v>
      </c>
      <c r="CA8" s="14" t="s">
        <v>180</v>
      </c>
      <c r="CB8" s="14" t="s">
        <v>390</v>
      </c>
      <c r="CC8" s="14" t="s">
        <v>180</v>
      </c>
      <c r="CD8" s="14" t="s">
        <v>390</v>
      </c>
      <c r="CE8" s="15"/>
      <c r="CF8" s="15"/>
      <c r="CG8" s="19"/>
      <c r="CH8" s="15"/>
      <c r="CI8" s="19"/>
      <c r="CJ8" s="15"/>
      <c r="CK8" s="19"/>
      <c r="CL8" s="15"/>
      <c r="CM8" s="19"/>
      <c r="CN8" s="15"/>
      <c r="CO8" s="19"/>
      <c r="CP8" s="15"/>
      <c r="CQ8" s="15"/>
      <c r="CR8" s="15"/>
      <c r="CS8" s="19"/>
      <c r="CT8" s="15"/>
      <c r="CU8" s="19"/>
      <c r="CV8" s="15"/>
      <c r="CW8" s="19"/>
      <c r="CX8" s="15"/>
      <c r="CY8" s="19"/>
      <c r="CZ8" s="15"/>
      <c r="DA8" s="16" t="s">
        <v>193</v>
      </c>
      <c r="DB8" s="17" t="s">
        <v>194</v>
      </c>
      <c r="DC8" s="18">
        <v>45731.34960648148</v>
      </c>
      <c r="DD8" s="17" t="s">
        <v>194</v>
      </c>
      <c r="DE8" s="18">
        <v>45731.349594907406</v>
      </c>
      <c r="DF8" s="17" t="s">
        <v>194</v>
      </c>
      <c r="DG8" s="18">
        <v>45731.34960648148</v>
      </c>
      <c r="DH8" s="13" t="s">
        <v>200</v>
      </c>
      <c r="DI8" s="14" t="s">
        <v>180</v>
      </c>
      <c r="DJ8" s="14" t="s">
        <v>391</v>
      </c>
      <c r="DK8" s="14" t="s">
        <v>180</v>
      </c>
      <c r="DL8" s="14" t="s">
        <v>392</v>
      </c>
      <c r="DM8" s="14" t="s">
        <v>180</v>
      </c>
      <c r="DN8" s="14" t="s">
        <v>392</v>
      </c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6" t="s">
        <v>193</v>
      </c>
      <c r="ED8" s="17" t="s">
        <v>194</v>
      </c>
      <c r="EE8" s="18">
        <v>45731.42947916667</v>
      </c>
      <c r="EF8" s="13" t="s">
        <v>205</v>
      </c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6" t="s">
        <v>193</v>
      </c>
      <c r="FD8" s="17" t="s">
        <v>310</v>
      </c>
      <c r="FE8" s="23"/>
      <c r="FF8" s="19"/>
      <c r="FG8" s="19"/>
      <c r="FH8" s="20" t="s">
        <v>193</v>
      </c>
      <c r="FI8" s="17" t="s">
        <v>209</v>
      </c>
      <c r="FJ8" s="18">
        <v>45731.42947916667</v>
      </c>
      <c r="FK8" s="14" t="s">
        <v>391</v>
      </c>
      <c r="FL8" s="14" t="s">
        <v>393</v>
      </c>
      <c r="FM8" s="14" t="s">
        <v>394</v>
      </c>
      <c r="FN8" s="19"/>
      <c r="FO8" s="19"/>
      <c r="FP8" s="19" t="str">
        <f t="shared" si="1"/>
        <v>Base de Dados_Images/MA-1002-B.Imagem do Equipamento-.180254.jpg</v>
      </c>
      <c r="FQ8" s="19"/>
      <c r="FR8" s="19"/>
    </row>
    <row r="9" ht="15.75" customHeight="1">
      <c r="A9" s="11" t="s">
        <v>174</v>
      </c>
      <c r="B9" s="11" t="s">
        <v>395</v>
      </c>
      <c r="C9" s="22" t="s">
        <v>396</v>
      </c>
      <c r="D9" s="21" t="s">
        <v>397</v>
      </c>
      <c r="E9" s="22" t="s">
        <v>398</v>
      </c>
      <c r="F9" s="13" t="s">
        <v>179</v>
      </c>
      <c r="G9" s="14" t="s">
        <v>180</v>
      </c>
      <c r="H9" s="14" t="s">
        <v>399</v>
      </c>
      <c r="I9" s="14" t="s">
        <v>180</v>
      </c>
      <c r="J9" s="14" t="s">
        <v>399</v>
      </c>
      <c r="K9" s="14" t="s">
        <v>180</v>
      </c>
      <c r="L9" s="14" t="s">
        <v>400</v>
      </c>
      <c r="M9" s="14" t="s">
        <v>180</v>
      </c>
      <c r="N9" s="14" t="s">
        <v>401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6" t="s">
        <v>193</v>
      </c>
      <c r="BP9" s="17" t="s">
        <v>194</v>
      </c>
      <c r="BQ9" s="18">
        <v>45727.47736111111</v>
      </c>
      <c r="BR9" s="17" t="s">
        <v>194</v>
      </c>
      <c r="BS9" s="18">
        <v>45727.47738425926</v>
      </c>
      <c r="BT9" s="17" t="s">
        <v>194</v>
      </c>
      <c r="BU9" s="18">
        <v>45727.47738425926</v>
      </c>
      <c r="BV9" s="13" t="s">
        <v>195</v>
      </c>
      <c r="BW9" s="14" t="s">
        <v>180</v>
      </c>
      <c r="BX9" s="14" t="s">
        <v>402</v>
      </c>
      <c r="BY9" s="14" t="s">
        <v>180</v>
      </c>
      <c r="BZ9" s="14" t="s">
        <v>402</v>
      </c>
      <c r="CA9" s="14" t="s">
        <v>180</v>
      </c>
      <c r="CB9" s="14" t="s">
        <v>403</v>
      </c>
      <c r="CC9" s="15"/>
      <c r="CD9" s="15"/>
      <c r="CE9" s="15"/>
      <c r="CF9" s="15"/>
      <c r="CG9" s="19"/>
      <c r="CH9" s="15"/>
      <c r="CI9" s="19"/>
      <c r="CJ9" s="15"/>
      <c r="CK9" s="19"/>
      <c r="CL9" s="15"/>
      <c r="CM9" s="19"/>
      <c r="CN9" s="15"/>
      <c r="CO9" s="19"/>
      <c r="CP9" s="15"/>
      <c r="CQ9" s="15"/>
      <c r="CR9" s="15"/>
      <c r="CS9" s="19"/>
      <c r="CT9" s="15"/>
      <c r="CU9" s="19"/>
      <c r="CV9" s="15"/>
      <c r="CW9" s="19"/>
      <c r="CX9" s="15"/>
      <c r="CY9" s="19"/>
      <c r="CZ9" s="15"/>
      <c r="DA9" s="16" t="s">
        <v>193</v>
      </c>
      <c r="DB9" s="17" t="s">
        <v>310</v>
      </c>
      <c r="DC9" s="23"/>
      <c r="DD9" s="17" t="s">
        <v>194</v>
      </c>
      <c r="DE9" s="18">
        <v>45727.53931712963</v>
      </c>
      <c r="DF9" s="17" t="s">
        <v>194</v>
      </c>
      <c r="DG9" s="18">
        <v>45727.53931712963</v>
      </c>
      <c r="DH9" s="13" t="s">
        <v>200</v>
      </c>
      <c r="DI9" s="14" t="s">
        <v>180</v>
      </c>
      <c r="DJ9" s="14" t="s">
        <v>404</v>
      </c>
      <c r="DK9" s="14" t="s">
        <v>180</v>
      </c>
      <c r="DL9" s="14" t="s">
        <v>404</v>
      </c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6" t="s">
        <v>193</v>
      </c>
      <c r="ED9" s="17" t="s">
        <v>194</v>
      </c>
      <c r="EE9" s="18">
        <v>45728.60395833333</v>
      </c>
      <c r="EF9" s="13" t="s">
        <v>205</v>
      </c>
      <c r="EG9" s="14" t="s">
        <v>180</v>
      </c>
      <c r="EH9" s="14" t="s">
        <v>405</v>
      </c>
      <c r="EI9" s="14" t="s">
        <v>180</v>
      </c>
      <c r="EJ9" s="14" t="s">
        <v>405</v>
      </c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6" t="s">
        <v>193</v>
      </c>
      <c r="FD9" s="17" t="s">
        <v>194</v>
      </c>
      <c r="FE9" s="18">
        <v>45731.541863425926</v>
      </c>
      <c r="FF9" s="19"/>
      <c r="FG9" s="19"/>
      <c r="FH9" s="20" t="s">
        <v>193</v>
      </c>
      <c r="FI9" s="17" t="s">
        <v>209</v>
      </c>
      <c r="FJ9" s="18">
        <v>45731.541863425926</v>
      </c>
      <c r="FK9" s="14" t="s">
        <v>405</v>
      </c>
      <c r="FL9" s="14" t="s">
        <v>406</v>
      </c>
      <c r="FM9" s="14" t="s">
        <v>407</v>
      </c>
      <c r="FN9" s="19"/>
      <c r="FO9" s="19"/>
      <c r="FP9" s="19" t="str">
        <f t="shared" si="1"/>
        <v>Base de Dados_Images/TRM-123-01.Imagem do Equipamento-.194910.jpg</v>
      </c>
      <c r="FQ9" s="19"/>
      <c r="FR9" s="19"/>
    </row>
    <row r="10" ht="15.75" customHeight="1">
      <c r="A10" s="11" t="s">
        <v>174</v>
      </c>
      <c r="B10" s="11" t="s">
        <v>395</v>
      </c>
      <c r="C10" s="22" t="s">
        <v>396</v>
      </c>
      <c r="D10" s="21" t="s">
        <v>408</v>
      </c>
      <c r="E10" s="22" t="s">
        <v>409</v>
      </c>
      <c r="F10" s="13" t="s">
        <v>179</v>
      </c>
      <c r="G10" s="14" t="s">
        <v>180</v>
      </c>
      <c r="H10" s="14" t="s">
        <v>410</v>
      </c>
      <c r="I10" s="14" t="s">
        <v>180</v>
      </c>
      <c r="J10" s="14" t="s">
        <v>411</v>
      </c>
      <c r="K10" s="14" t="s">
        <v>180</v>
      </c>
      <c r="L10" s="14" t="s">
        <v>412</v>
      </c>
      <c r="M10" s="14" t="s">
        <v>180</v>
      </c>
      <c r="N10" s="14" t="s">
        <v>412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6" t="s">
        <v>193</v>
      </c>
      <c r="BP10" s="17" t="s">
        <v>194</v>
      </c>
      <c r="BQ10" s="18">
        <v>45727.47741898148</v>
      </c>
      <c r="BR10" s="17" t="s">
        <v>194</v>
      </c>
      <c r="BS10" s="18">
        <v>45727.47744212963</v>
      </c>
      <c r="BT10" s="17" t="s">
        <v>194</v>
      </c>
      <c r="BU10" s="18">
        <v>45727.47744212963</v>
      </c>
      <c r="BV10" s="13" t="s">
        <v>195</v>
      </c>
      <c r="BW10" s="14" t="s">
        <v>180</v>
      </c>
      <c r="BX10" s="14" t="s">
        <v>413</v>
      </c>
      <c r="BY10" s="14" t="s">
        <v>180</v>
      </c>
      <c r="BZ10" s="14" t="s">
        <v>413</v>
      </c>
      <c r="CA10" s="14" t="s">
        <v>180</v>
      </c>
      <c r="CB10" s="14" t="s">
        <v>413</v>
      </c>
      <c r="CC10" s="15"/>
      <c r="CD10" s="15"/>
      <c r="CE10" s="15"/>
      <c r="CF10" s="15"/>
      <c r="CG10" s="19"/>
      <c r="CH10" s="15"/>
      <c r="CI10" s="19"/>
      <c r="CJ10" s="15"/>
      <c r="CK10" s="19"/>
      <c r="CL10" s="15"/>
      <c r="CM10" s="19"/>
      <c r="CN10" s="15"/>
      <c r="CO10" s="19"/>
      <c r="CP10" s="15"/>
      <c r="CQ10" s="15"/>
      <c r="CR10" s="15"/>
      <c r="CS10" s="19"/>
      <c r="CT10" s="15"/>
      <c r="CU10" s="19"/>
      <c r="CV10" s="15"/>
      <c r="CW10" s="19"/>
      <c r="CX10" s="15"/>
      <c r="CY10" s="19"/>
      <c r="CZ10" s="15"/>
      <c r="DA10" s="16" t="s">
        <v>193</v>
      </c>
      <c r="DB10" s="17" t="s">
        <v>310</v>
      </c>
      <c r="DC10" s="23"/>
      <c r="DD10" s="17" t="s">
        <v>194</v>
      </c>
      <c r="DE10" s="18">
        <v>45727.539375</v>
      </c>
      <c r="DF10" s="17" t="s">
        <v>194</v>
      </c>
      <c r="DG10" s="18">
        <v>45727.539375</v>
      </c>
      <c r="DH10" s="13" t="s">
        <v>200</v>
      </c>
      <c r="DI10" s="14" t="s">
        <v>180</v>
      </c>
      <c r="DJ10" s="14" t="s">
        <v>414</v>
      </c>
      <c r="DK10" s="14" t="s">
        <v>180</v>
      </c>
      <c r="DL10" s="14" t="s">
        <v>415</v>
      </c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6" t="s">
        <v>193</v>
      </c>
      <c r="ED10" s="17" t="s">
        <v>194</v>
      </c>
      <c r="EE10" s="18">
        <v>45728.6040162037</v>
      </c>
      <c r="EF10" s="13" t="s">
        <v>205</v>
      </c>
      <c r="EG10" s="14" t="s">
        <v>180</v>
      </c>
      <c r="EH10" s="14" t="s">
        <v>416</v>
      </c>
      <c r="EI10" s="14" t="s">
        <v>180</v>
      </c>
      <c r="EJ10" s="14" t="s">
        <v>416</v>
      </c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6" t="s">
        <v>193</v>
      </c>
      <c r="FD10" s="17" t="s">
        <v>194</v>
      </c>
      <c r="FE10" s="18">
        <v>45731.54189814815</v>
      </c>
      <c r="FF10" s="19"/>
      <c r="FG10" s="19"/>
      <c r="FH10" s="20" t="s">
        <v>193</v>
      </c>
      <c r="FI10" s="17" t="s">
        <v>209</v>
      </c>
      <c r="FJ10" s="18">
        <v>45731.54189814815</v>
      </c>
      <c r="FK10" s="14" t="s">
        <v>416</v>
      </c>
      <c r="FL10" s="14" t="s">
        <v>417</v>
      </c>
      <c r="FM10" s="14" t="s">
        <v>418</v>
      </c>
      <c r="FN10" s="19"/>
      <c r="FO10" s="19"/>
      <c r="FP10" s="19" t="str">
        <f t="shared" si="1"/>
        <v>Base de Dados_Images/TRM-119-01.Imagem do Equipamento-.194935.jpg</v>
      </c>
      <c r="FQ10" s="19"/>
      <c r="FR10" s="19"/>
    </row>
    <row r="11" ht="15.75" customHeight="1">
      <c r="A11" s="11" t="s">
        <v>174</v>
      </c>
      <c r="B11" s="11" t="s">
        <v>395</v>
      </c>
      <c r="C11" s="22" t="s">
        <v>396</v>
      </c>
      <c r="D11" s="21" t="s">
        <v>419</v>
      </c>
      <c r="E11" s="22" t="s">
        <v>420</v>
      </c>
      <c r="F11" s="13" t="s">
        <v>179</v>
      </c>
      <c r="G11" s="14" t="s">
        <v>180</v>
      </c>
      <c r="H11" s="14" t="s">
        <v>421</v>
      </c>
      <c r="I11" s="14" t="s">
        <v>180</v>
      </c>
      <c r="J11" s="14" t="s">
        <v>422</v>
      </c>
      <c r="K11" s="14" t="s">
        <v>180</v>
      </c>
      <c r="L11" s="14" t="s">
        <v>422</v>
      </c>
      <c r="M11" s="14" t="s">
        <v>180</v>
      </c>
      <c r="N11" s="14" t="s">
        <v>423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6" t="s">
        <v>193</v>
      </c>
      <c r="BP11" s="17" t="s">
        <v>194</v>
      </c>
      <c r="BQ11" s="18">
        <v>45727.477488425924</v>
      </c>
      <c r="BR11" s="17" t="s">
        <v>194</v>
      </c>
      <c r="BS11" s="18">
        <v>45727.47751157408</v>
      </c>
      <c r="BT11" s="17" t="s">
        <v>194</v>
      </c>
      <c r="BU11" s="18">
        <v>45727.47751157408</v>
      </c>
      <c r="BV11" s="13" t="s">
        <v>195</v>
      </c>
      <c r="BW11" s="14" t="s">
        <v>180</v>
      </c>
      <c r="BX11" s="14" t="s">
        <v>424</v>
      </c>
      <c r="BY11" s="14" t="s">
        <v>180</v>
      </c>
      <c r="BZ11" s="14" t="s">
        <v>425</v>
      </c>
      <c r="CA11" s="14" t="s">
        <v>180</v>
      </c>
      <c r="CB11" s="14" t="s">
        <v>425</v>
      </c>
      <c r="CC11" s="15"/>
      <c r="CD11" s="15"/>
      <c r="CE11" s="15"/>
      <c r="CF11" s="15"/>
      <c r="CG11" s="19"/>
      <c r="CH11" s="15"/>
      <c r="CI11" s="19"/>
      <c r="CJ11" s="15"/>
      <c r="CK11" s="19"/>
      <c r="CL11" s="15"/>
      <c r="CM11" s="19"/>
      <c r="CN11" s="15"/>
      <c r="CO11" s="19"/>
      <c r="CP11" s="15"/>
      <c r="CQ11" s="15"/>
      <c r="CR11" s="15"/>
      <c r="CS11" s="19"/>
      <c r="CT11" s="15"/>
      <c r="CU11" s="19"/>
      <c r="CV11" s="15"/>
      <c r="CW11" s="19"/>
      <c r="CX11" s="15"/>
      <c r="CY11" s="19"/>
      <c r="CZ11" s="15"/>
      <c r="DA11" s="16" t="s">
        <v>193</v>
      </c>
      <c r="DB11" s="17" t="s">
        <v>310</v>
      </c>
      <c r="DC11" s="23"/>
      <c r="DD11" s="17" t="s">
        <v>194</v>
      </c>
      <c r="DE11" s="18">
        <v>45727.53943287037</v>
      </c>
      <c r="DF11" s="17" t="s">
        <v>194</v>
      </c>
      <c r="DG11" s="18">
        <v>45727.53943287037</v>
      </c>
      <c r="DH11" s="13" t="s">
        <v>200</v>
      </c>
      <c r="DI11" s="14" t="s">
        <v>180</v>
      </c>
      <c r="DJ11" s="14" t="s">
        <v>426</v>
      </c>
      <c r="DK11" s="14" t="s">
        <v>180</v>
      </c>
      <c r="DL11" s="14" t="s">
        <v>426</v>
      </c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6" t="s">
        <v>193</v>
      </c>
      <c r="ED11" s="17" t="s">
        <v>194</v>
      </c>
      <c r="EE11" s="18">
        <v>45728.604050925926</v>
      </c>
      <c r="EF11" s="13" t="s">
        <v>205</v>
      </c>
      <c r="EG11" s="14" t="s">
        <v>180</v>
      </c>
      <c r="EH11" s="14" t="s">
        <v>427</v>
      </c>
      <c r="EI11" s="14" t="s">
        <v>180</v>
      </c>
      <c r="EJ11" s="14" t="s">
        <v>427</v>
      </c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6" t="s">
        <v>193</v>
      </c>
      <c r="FD11" s="17" t="s">
        <v>194</v>
      </c>
      <c r="FE11" s="18">
        <v>45731.54194444444</v>
      </c>
      <c r="FF11" s="19"/>
      <c r="FG11" s="19"/>
      <c r="FH11" s="20" t="s">
        <v>193</v>
      </c>
      <c r="FI11" s="17" t="s">
        <v>209</v>
      </c>
      <c r="FJ11" s="18">
        <v>45731.54194444444</v>
      </c>
      <c r="FK11" s="14" t="s">
        <v>427</v>
      </c>
      <c r="FL11" s="14" t="s">
        <v>428</v>
      </c>
      <c r="FM11" s="14" t="s">
        <v>429</v>
      </c>
      <c r="FN11" s="19"/>
      <c r="FO11" s="19"/>
      <c r="FP11" s="19" t="str">
        <f t="shared" si="1"/>
        <v>Base de Dados_Images/TRM-121-01.Imagem do Equipamento-.195023.jpg</v>
      </c>
      <c r="FQ11" s="19"/>
      <c r="FR11" s="19"/>
    </row>
    <row r="12" ht="15.75" customHeight="1">
      <c r="A12" s="11" t="s">
        <v>174</v>
      </c>
      <c r="B12" s="11" t="s">
        <v>395</v>
      </c>
      <c r="C12" s="22" t="s">
        <v>396</v>
      </c>
      <c r="D12" s="21" t="s">
        <v>430</v>
      </c>
      <c r="E12" s="22" t="s">
        <v>431</v>
      </c>
      <c r="F12" s="13" t="s">
        <v>179</v>
      </c>
      <c r="G12" s="14" t="s">
        <v>180</v>
      </c>
      <c r="H12" s="14" t="s">
        <v>432</v>
      </c>
      <c r="I12" s="14" t="s">
        <v>180</v>
      </c>
      <c r="J12" s="14" t="s">
        <v>433</v>
      </c>
      <c r="K12" s="14" t="s">
        <v>180</v>
      </c>
      <c r="L12" s="14" t="s">
        <v>434</v>
      </c>
      <c r="M12" s="14" t="s">
        <v>180</v>
      </c>
      <c r="N12" s="14" t="s">
        <v>435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6" t="s">
        <v>193</v>
      </c>
      <c r="BP12" s="17" t="s">
        <v>194</v>
      </c>
      <c r="BQ12" s="18">
        <v>45727.47755787037</v>
      </c>
      <c r="BR12" s="17" t="s">
        <v>194</v>
      </c>
      <c r="BS12" s="18">
        <v>45727.47759259259</v>
      </c>
      <c r="BT12" s="17" t="s">
        <v>194</v>
      </c>
      <c r="BU12" s="18">
        <v>45727.47759259259</v>
      </c>
      <c r="BV12" s="13" t="s">
        <v>195</v>
      </c>
      <c r="BW12" s="14" t="s">
        <v>180</v>
      </c>
      <c r="BX12" s="14" t="s">
        <v>436</v>
      </c>
      <c r="BY12" s="14" t="s">
        <v>180</v>
      </c>
      <c r="BZ12" s="14" t="s">
        <v>436</v>
      </c>
      <c r="CA12" s="14" t="s">
        <v>180</v>
      </c>
      <c r="CB12" s="14" t="s">
        <v>437</v>
      </c>
      <c r="CC12" s="15"/>
      <c r="CD12" s="15"/>
      <c r="CE12" s="15"/>
      <c r="CF12" s="15"/>
      <c r="CG12" s="19"/>
      <c r="CH12" s="15"/>
      <c r="CI12" s="19"/>
      <c r="CJ12" s="15"/>
      <c r="CK12" s="19"/>
      <c r="CL12" s="15"/>
      <c r="CM12" s="19"/>
      <c r="CN12" s="15"/>
      <c r="CO12" s="19"/>
      <c r="CP12" s="15"/>
      <c r="CQ12" s="15"/>
      <c r="CR12" s="15"/>
      <c r="CS12" s="19"/>
      <c r="CT12" s="15"/>
      <c r="CU12" s="19"/>
      <c r="CV12" s="15"/>
      <c r="CW12" s="19"/>
      <c r="CX12" s="15"/>
      <c r="CY12" s="19"/>
      <c r="CZ12" s="15"/>
      <c r="DA12" s="16" t="s">
        <v>193</v>
      </c>
      <c r="DB12" s="17" t="s">
        <v>310</v>
      </c>
      <c r="DC12" s="23"/>
      <c r="DD12" s="17" t="s">
        <v>194</v>
      </c>
      <c r="DE12" s="18">
        <v>45727.53978009259</v>
      </c>
      <c r="DF12" s="17" t="s">
        <v>194</v>
      </c>
      <c r="DG12" s="18">
        <v>45727.53978009259</v>
      </c>
      <c r="DH12" s="13" t="s">
        <v>200</v>
      </c>
      <c r="DI12" s="14" t="s">
        <v>180</v>
      </c>
      <c r="DJ12" s="14" t="s">
        <v>438</v>
      </c>
      <c r="DK12" s="14" t="s">
        <v>180</v>
      </c>
      <c r="DL12" s="14" t="s">
        <v>438</v>
      </c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6" t="s">
        <v>193</v>
      </c>
      <c r="ED12" s="17" t="s">
        <v>194</v>
      </c>
      <c r="EE12" s="18">
        <v>45728.604097222225</v>
      </c>
      <c r="EF12" s="13" t="s">
        <v>205</v>
      </c>
      <c r="EG12" s="14" t="s">
        <v>180</v>
      </c>
      <c r="EH12" s="14" t="s">
        <v>439</v>
      </c>
      <c r="EI12" s="14" t="s">
        <v>180</v>
      </c>
      <c r="EJ12" s="14" t="s">
        <v>440</v>
      </c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6" t="s">
        <v>193</v>
      </c>
      <c r="FD12" s="17" t="s">
        <v>194</v>
      </c>
      <c r="FE12" s="18">
        <v>45731.54200231482</v>
      </c>
      <c r="FF12" s="19"/>
      <c r="FG12" s="19"/>
      <c r="FH12" s="20" t="s">
        <v>193</v>
      </c>
      <c r="FI12" s="17" t="s">
        <v>209</v>
      </c>
      <c r="FJ12" s="18">
        <v>45731.54200231482</v>
      </c>
      <c r="FK12" s="14" t="s">
        <v>439</v>
      </c>
      <c r="FL12" s="19"/>
      <c r="FM12" s="19"/>
      <c r="FN12" s="19"/>
      <c r="FO12" s="19"/>
      <c r="FP12" s="19" t="str">
        <f t="shared" si="1"/>
        <v/>
      </c>
      <c r="FQ12" s="19"/>
      <c r="FR12" s="19"/>
    </row>
    <row r="13" ht="15.75" customHeight="1">
      <c r="A13" s="11" t="s">
        <v>174</v>
      </c>
      <c r="B13" s="11" t="s">
        <v>395</v>
      </c>
      <c r="C13" s="22" t="s">
        <v>396</v>
      </c>
      <c r="D13" s="11" t="s">
        <v>441</v>
      </c>
      <c r="E13" s="12" t="s">
        <v>442</v>
      </c>
      <c r="F13" s="13" t="s">
        <v>179</v>
      </c>
      <c r="G13" s="14" t="s">
        <v>180</v>
      </c>
      <c r="H13" s="14" t="s">
        <v>443</v>
      </c>
      <c r="I13" s="14" t="s">
        <v>180</v>
      </c>
      <c r="J13" s="14" t="s">
        <v>444</v>
      </c>
      <c r="K13" s="14" t="s">
        <v>180</v>
      </c>
      <c r="L13" s="14" t="s">
        <v>444</v>
      </c>
      <c r="M13" s="14" t="s">
        <v>180</v>
      </c>
      <c r="N13" s="14" t="s">
        <v>445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6" t="s">
        <v>193</v>
      </c>
      <c r="BP13" s="17" t="s">
        <v>194</v>
      </c>
      <c r="BQ13" s="18">
        <v>45727.477638888886</v>
      </c>
      <c r="BR13" s="17" t="s">
        <v>194</v>
      </c>
      <c r="BS13" s="18">
        <v>45727.47766203704</v>
      </c>
      <c r="BT13" s="17" t="s">
        <v>194</v>
      </c>
      <c r="BU13" s="18">
        <v>45727.47766203704</v>
      </c>
      <c r="BV13" s="13" t="s">
        <v>195</v>
      </c>
      <c r="BW13" s="14" t="s">
        <v>180</v>
      </c>
      <c r="BX13" s="14" t="s">
        <v>446</v>
      </c>
      <c r="BY13" s="14" t="s">
        <v>180</v>
      </c>
      <c r="BZ13" s="14" t="s">
        <v>446</v>
      </c>
      <c r="CA13" s="14" t="s">
        <v>180</v>
      </c>
      <c r="CB13" s="14" t="s">
        <v>446</v>
      </c>
      <c r="CC13" s="15"/>
      <c r="CD13" s="15"/>
      <c r="CE13" s="15"/>
      <c r="CF13" s="15"/>
      <c r="CG13" s="19"/>
      <c r="CH13" s="15"/>
      <c r="CI13" s="19"/>
      <c r="CJ13" s="15"/>
      <c r="CK13" s="19"/>
      <c r="CL13" s="15"/>
      <c r="CM13" s="19"/>
      <c r="CN13" s="15"/>
      <c r="CO13" s="19"/>
      <c r="CP13" s="15"/>
      <c r="CQ13" s="15"/>
      <c r="CR13" s="15"/>
      <c r="CS13" s="19"/>
      <c r="CT13" s="15"/>
      <c r="CU13" s="19"/>
      <c r="CV13" s="15"/>
      <c r="CW13" s="19"/>
      <c r="CX13" s="15"/>
      <c r="CY13" s="19"/>
      <c r="CZ13" s="15"/>
      <c r="DA13" s="16" t="s">
        <v>193</v>
      </c>
      <c r="DB13" s="17" t="s">
        <v>310</v>
      </c>
      <c r="DC13" s="23"/>
      <c r="DD13" s="17" t="s">
        <v>194</v>
      </c>
      <c r="DE13" s="18">
        <v>45727.53983796296</v>
      </c>
      <c r="DF13" s="17" t="s">
        <v>194</v>
      </c>
      <c r="DG13" s="18">
        <v>45727.53983796296</v>
      </c>
      <c r="DH13" s="13" t="s">
        <v>200</v>
      </c>
      <c r="DI13" s="14" t="s">
        <v>180</v>
      </c>
      <c r="DJ13" s="14" t="s">
        <v>447</v>
      </c>
      <c r="DK13" s="14" t="s">
        <v>180</v>
      </c>
      <c r="DL13" s="14" t="s">
        <v>447</v>
      </c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6" t="s">
        <v>193</v>
      </c>
      <c r="ED13" s="17" t="s">
        <v>194</v>
      </c>
      <c r="EE13" s="18">
        <v>45728.604155092595</v>
      </c>
      <c r="EF13" s="13" t="s">
        <v>205</v>
      </c>
      <c r="EG13" s="14" t="s">
        <v>180</v>
      </c>
      <c r="EH13" s="14" t="s">
        <v>448</v>
      </c>
      <c r="EI13" s="14" t="s">
        <v>180</v>
      </c>
      <c r="EJ13" s="14" t="s">
        <v>449</v>
      </c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6" t="s">
        <v>193</v>
      </c>
      <c r="FD13" s="17" t="s">
        <v>194</v>
      </c>
      <c r="FE13" s="18">
        <v>45731.54204861111</v>
      </c>
      <c r="FF13" s="19"/>
      <c r="FG13" s="19"/>
      <c r="FH13" s="20" t="s">
        <v>193</v>
      </c>
      <c r="FI13" s="17" t="s">
        <v>209</v>
      </c>
      <c r="FJ13" s="18">
        <v>45731.54204861111</v>
      </c>
      <c r="FK13" s="14" t="s">
        <v>448</v>
      </c>
      <c r="FL13" s="19"/>
      <c r="FM13" s="19"/>
      <c r="FN13" s="19"/>
      <c r="FO13" s="19"/>
      <c r="FP13" s="19" t="str">
        <f t="shared" si="1"/>
        <v/>
      </c>
      <c r="FQ13" s="19"/>
      <c r="FR13" s="19"/>
    </row>
    <row r="14" ht="15.75" customHeight="1">
      <c r="A14" s="11" t="s">
        <v>174</v>
      </c>
      <c r="B14" s="11" t="s">
        <v>395</v>
      </c>
      <c r="C14" s="12" t="s">
        <v>450</v>
      </c>
      <c r="D14" s="11" t="s">
        <v>451</v>
      </c>
      <c r="E14" s="12" t="s">
        <v>452</v>
      </c>
      <c r="F14" s="13" t="s">
        <v>179</v>
      </c>
      <c r="G14" s="14" t="s">
        <v>180</v>
      </c>
      <c r="H14" s="14" t="s">
        <v>453</v>
      </c>
      <c r="I14" s="14" t="s">
        <v>180</v>
      </c>
      <c r="J14" s="14" t="s">
        <v>454</v>
      </c>
      <c r="K14" s="14" t="s">
        <v>180</v>
      </c>
      <c r="L14" s="14" t="s">
        <v>455</v>
      </c>
      <c r="M14" s="14" t="s">
        <v>180</v>
      </c>
      <c r="N14" s="14" t="s">
        <v>456</v>
      </c>
      <c r="O14" s="14" t="s">
        <v>180</v>
      </c>
      <c r="P14" s="14" t="s">
        <v>457</v>
      </c>
      <c r="Q14" s="14" t="s">
        <v>180</v>
      </c>
      <c r="R14" s="14" t="s">
        <v>458</v>
      </c>
      <c r="S14" s="14" t="s">
        <v>180</v>
      </c>
      <c r="T14" s="14" t="s">
        <v>459</v>
      </c>
      <c r="U14" s="14" t="s">
        <v>180</v>
      </c>
      <c r="V14" s="14" t="s">
        <v>460</v>
      </c>
      <c r="W14" s="14" t="s">
        <v>180</v>
      </c>
      <c r="X14" s="14" t="s">
        <v>461</v>
      </c>
      <c r="Y14" s="14" t="s">
        <v>206</v>
      </c>
      <c r="Z14" s="14" t="s">
        <v>462</v>
      </c>
      <c r="AA14" s="14" t="s">
        <v>206</v>
      </c>
      <c r="AB14" s="14" t="s">
        <v>463</v>
      </c>
      <c r="AC14" s="14" t="s">
        <v>180</v>
      </c>
      <c r="AD14" s="14" t="s">
        <v>464</v>
      </c>
      <c r="AE14" s="14" t="s">
        <v>180</v>
      </c>
      <c r="AF14" s="14" t="s">
        <v>465</v>
      </c>
      <c r="AG14" s="14" t="s">
        <v>180</v>
      </c>
      <c r="AH14" s="14" t="s">
        <v>466</v>
      </c>
      <c r="AI14" s="14" t="s">
        <v>206</v>
      </c>
      <c r="AJ14" s="14" t="s">
        <v>467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6" t="s">
        <v>193</v>
      </c>
      <c r="BP14" s="17" t="s">
        <v>194</v>
      </c>
      <c r="BQ14" s="18">
        <v>45728.60428240741</v>
      </c>
      <c r="BR14" s="17" t="s">
        <v>194</v>
      </c>
      <c r="BS14" s="18">
        <v>45728.33225694444</v>
      </c>
      <c r="BT14" s="17" t="s">
        <v>194</v>
      </c>
      <c r="BU14" s="18">
        <v>45728.60428240741</v>
      </c>
      <c r="BV14" s="13" t="s">
        <v>195</v>
      </c>
      <c r="BW14" s="14" t="s">
        <v>180</v>
      </c>
      <c r="BX14" s="14" t="s">
        <v>468</v>
      </c>
      <c r="BY14" s="14" t="s">
        <v>180</v>
      </c>
      <c r="BZ14" s="14" t="s">
        <v>469</v>
      </c>
      <c r="CA14" s="14" t="s">
        <v>180</v>
      </c>
      <c r="CB14" s="14" t="s">
        <v>470</v>
      </c>
      <c r="CC14" s="14" t="s">
        <v>180</v>
      </c>
      <c r="CD14" s="14" t="s">
        <v>471</v>
      </c>
      <c r="CE14" s="14" t="s">
        <v>180</v>
      </c>
      <c r="CF14" s="14" t="s">
        <v>472</v>
      </c>
      <c r="CG14" s="14" t="s">
        <v>180</v>
      </c>
      <c r="CH14" s="14" t="s">
        <v>473</v>
      </c>
      <c r="CI14" s="14" t="s">
        <v>180</v>
      </c>
      <c r="CJ14" s="14" t="s">
        <v>474</v>
      </c>
      <c r="CK14" s="14" t="s">
        <v>180</v>
      </c>
      <c r="CL14" s="14" t="s">
        <v>475</v>
      </c>
      <c r="CM14" s="19"/>
      <c r="CN14" s="15"/>
      <c r="CO14" s="19"/>
      <c r="CP14" s="15"/>
      <c r="CQ14" s="15"/>
      <c r="CR14" s="15"/>
      <c r="CS14" s="19"/>
      <c r="CT14" s="15"/>
      <c r="CU14" s="19"/>
      <c r="CV14" s="15"/>
      <c r="CW14" s="19"/>
      <c r="CX14" s="15"/>
      <c r="CY14" s="19"/>
      <c r="CZ14" s="15"/>
      <c r="DA14" s="16" t="s">
        <v>193</v>
      </c>
      <c r="DB14" s="17" t="s">
        <v>194</v>
      </c>
      <c r="DC14" s="18">
        <v>45728.332662037035</v>
      </c>
      <c r="DD14" s="17" t="s">
        <v>194</v>
      </c>
      <c r="DE14" s="18">
        <v>45728.33311342593</v>
      </c>
      <c r="DF14" s="17" t="s">
        <v>194</v>
      </c>
      <c r="DG14" s="18">
        <v>45728.33311342593</v>
      </c>
      <c r="DH14" s="13" t="s">
        <v>200</v>
      </c>
      <c r="DI14" s="14" t="s">
        <v>180</v>
      </c>
      <c r="DJ14" s="14" t="s">
        <v>476</v>
      </c>
      <c r="DK14" s="14" t="s">
        <v>180</v>
      </c>
      <c r="DL14" s="14" t="s">
        <v>477</v>
      </c>
      <c r="DM14" s="14" t="s">
        <v>180</v>
      </c>
      <c r="DN14" s="14" t="s">
        <v>478</v>
      </c>
      <c r="DO14" s="14" t="s">
        <v>180</v>
      </c>
      <c r="DP14" s="14" t="s">
        <v>479</v>
      </c>
      <c r="DQ14" s="14" t="s">
        <v>180</v>
      </c>
      <c r="DR14" s="14" t="s">
        <v>480</v>
      </c>
      <c r="DS14" s="14" t="s">
        <v>180</v>
      </c>
      <c r="DT14" s="14" t="s">
        <v>480</v>
      </c>
      <c r="DU14" s="14" t="s">
        <v>180</v>
      </c>
      <c r="DV14" s="14" t="s">
        <v>481</v>
      </c>
      <c r="DW14" s="15"/>
      <c r="DX14" s="15"/>
      <c r="DY14" s="15"/>
      <c r="DZ14" s="15"/>
      <c r="EA14" s="15"/>
      <c r="EB14" s="15"/>
      <c r="EC14" s="16" t="s">
        <v>193</v>
      </c>
      <c r="ED14" s="17" t="s">
        <v>194</v>
      </c>
      <c r="EE14" s="18">
        <v>45731.44037037037</v>
      </c>
      <c r="EF14" s="13" t="s">
        <v>205</v>
      </c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6" t="s">
        <v>193</v>
      </c>
      <c r="FD14" s="17" t="s">
        <v>310</v>
      </c>
      <c r="FE14" s="23"/>
      <c r="FF14" s="19"/>
      <c r="FG14" s="19"/>
      <c r="FH14" s="20" t="s">
        <v>193</v>
      </c>
      <c r="FI14" s="17" t="s">
        <v>209</v>
      </c>
      <c r="FJ14" s="18">
        <v>45731.44037037037</v>
      </c>
      <c r="FK14" s="14" t="s">
        <v>480</v>
      </c>
      <c r="FL14" s="19"/>
      <c r="FM14" s="19"/>
      <c r="FN14" s="19"/>
      <c r="FO14" s="19"/>
      <c r="FP14" s="19" t="str">
        <f t="shared" si="1"/>
        <v/>
      </c>
      <c r="FQ14" s="19"/>
      <c r="FR14" s="19"/>
    </row>
    <row r="15" ht="15.75" customHeight="1">
      <c r="A15" s="11" t="s">
        <v>174</v>
      </c>
      <c r="B15" s="11" t="s">
        <v>395</v>
      </c>
      <c r="C15" s="22" t="s">
        <v>482</v>
      </c>
      <c r="D15" s="21" t="s">
        <v>483</v>
      </c>
      <c r="E15" s="22" t="s">
        <v>484</v>
      </c>
      <c r="F15" s="13" t="s">
        <v>179</v>
      </c>
      <c r="G15" s="14" t="s">
        <v>180</v>
      </c>
      <c r="H15" s="14" t="s">
        <v>485</v>
      </c>
      <c r="I15" s="14" t="s">
        <v>180</v>
      </c>
      <c r="J15" s="14" t="s">
        <v>486</v>
      </c>
      <c r="K15" s="14" t="s">
        <v>180</v>
      </c>
      <c r="L15" s="14" t="s">
        <v>487</v>
      </c>
      <c r="M15" s="14" t="s">
        <v>180</v>
      </c>
      <c r="N15" s="14" t="s">
        <v>488</v>
      </c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6" t="s">
        <v>193</v>
      </c>
      <c r="BP15" s="17" t="s">
        <v>194</v>
      </c>
      <c r="BQ15" s="18">
        <v>45727.44930555556</v>
      </c>
      <c r="BR15" s="17" t="s">
        <v>194</v>
      </c>
      <c r="BS15" s="18">
        <v>45727.44935185185</v>
      </c>
      <c r="BT15" s="17" t="s">
        <v>194</v>
      </c>
      <c r="BU15" s="18">
        <v>45727.44935185185</v>
      </c>
      <c r="BV15" s="13" t="s">
        <v>195</v>
      </c>
      <c r="BW15" s="14" t="s">
        <v>180</v>
      </c>
      <c r="BX15" s="14" t="s">
        <v>489</v>
      </c>
      <c r="BY15" s="14" t="s">
        <v>180</v>
      </c>
      <c r="BZ15" s="14" t="s">
        <v>490</v>
      </c>
      <c r="CA15" s="14" t="s">
        <v>180</v>
      </c>
      <c r="CB15" s="14" t="s">
        <v>490</v>
      </c>
      <c r="CC15" s="15"/>
      <c r="CD15" s="15"/>
      <c r="CE15" s="15"/>
      <c r="CF15" s="15"/>
      <c r="CG15" s="19"/>
      <c r="CH15" s="15"/>
      <c r="CI15" s="19"/>
      <c r="CJ15" s="15"/>
      <c r="CK15" s="19"/>
      <c r="CL15" s="15"/>
      <c r="CM15" s="19"/>
      <c r="CN15" s="15"/>
      <c r="CO15" s="19"/>
      <c r="CP15" s="15"/>
      <c r="CQ15" s="15"/>
      <c r="CR15" s="15"/>
      <c r="CS15" s="19"/>
      <c r="CT15" s="15"/>
      <c r="CU15" s="19"/>
      <c r="CV15" s="15"/>
      <c r="CW15" s="19"/>
      <c r="CX15" s="15"/>
      <c r="CY15" s="19"/>
      <c r="CZ15" s="15"/>
      <c r="DA15" s="16" t="s">
        <v>193</v>
      </c>
      <c r="DB15" s="17" t="s">
        <v>310</v>
      </c>
      <c r="DC15" s="23"/>
      <c r="DD15" s="17" t="s">
        <v>194</v>
      </c>
      <c r="DE15" s="18">
        <v>45727.53907407408</v>
      </c>
      <c r="DF15" s="17" t="s">
        <v>194</v>
      </c>
      <c r="DG15" s="18">
        <v>45727.53907407408</v>
      </c>
      <c r="DH15" s="13" t="s">
        <v>200</v>
      </c>
      <c r="DI15" s="14" t="s">
        <v>180</v>
      </c>
      <c r="DJ15" s="14" t="s">
        <v>491</v>
      </c>
      <c r="DK15" s="14" t="s">
        <v>180</v>
      </c>
      <c r="DL15" s="14" t="s">
        <v>492</v>
      </c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6" t="s">
        <v>193</v>
      </c>
      <c r="ED15" s="17" t="s">
        <v>194</v>
      </c>
      <c r="EE15" s="18">
        <v>45728.602164351854</v>
      </c>
      <c r="EF15" s="13" t="s">
        <v>205</v>
      </c>
      <c r="EG15" s="14" t="s">
        <v>180</v>
      </c>
      <c r="EH15" s="14" t="s">
        <v>493</v>
      </c>
      <c r="EI15" s="14" t="s">
        <v>180</v>
      </c>
      <c r="EJ15" s="14" t="s">
        <v>493</v>
      </c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6" t="s">
        <v>193</v>
      </c>
      <c r="FD15" s="17" t="s">
        <v>194</v>
      </c>
      <c r="FE15" s="18">
        <v>45731.54168981482</v>
      </c>
      <c r="FF15" s="19"/>
      <c r="FG15" s="19"/>
      <c r="FH15" s="20" t="s">
        <v>193</v>
      </c>
      <c r="FI15" s="17" t="s">
        <v>209</v>
      </c>
      <c r="FJ15" s="18">
        <v>45731.54168981482</v>
      </c>
      <c r="FK15" s="14" t="s">
        <v>493</v>
      </c>
      <c r="FL15" s="19"/>
      <c r="FM15" s="19"/>
      <c r="FN15" s="19"/>
      <c r="FO15" s="19"/>
      <c r="FP15" s="19" t="str">
        <f t="shared" si="1"/>
        <v/>
      </c>
      <c r="FQ15" s="19"/>
      <c r="FR15" s="19"/>
    </row>
    <row r="16" ht="15.75" customHeight="1">
      <c r="A16" s="11" t="s">
        <v>174</v>
      </c>
      <c r="B16" s="11" t="s">
        <v>395</v>
      </c>
      <c r="C16" s="22" t="s">
        <v>482</v>
      </c>
      <c r="D16" s="21" t="s">
        <v>494</v>
      </c>
      <c r="E16" s="22" t="s">
        <v>495</v>
      </c>
      <c r="F16" s="13" t="s">
        <v>179</v>
      </c>
      <c r="G16" s="14" t="s">
        <v>180</v>
      </c>
      <c r="H16" s="14" t="s">
        <v>496</v>
      </c>
      <c r="I16" s="14" t="s">
        <v>180</v>
      </c>
      <c r="J16" s="14" t="s">
        <v>497</v>
      </c>
      <c r="K16" s="14" t="s">
        <v>180</v>
      </c>
      <c r="L16" s="14" t="s">
        <v>498</v>
      </c>
      <c r="M16" s="14" t="s">
        <v>180</v>
      </c>
      <c r="N16" s="14" t="s">
        <v>499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6" t="s">
        <v>193</v>
      </c>
      <c r="BP16" s="17" t="s">
        <v>194</v>
      </c>
      <c r="BQ16" s="18">
        <v>45727.449537037035</v>
      </c>
      <c r="BR16" s="17" t="s">
        <v>194</v>
      </c>
      <c r="BS16" s="18">
        <v>45727.477175925924</v>
      </c>
      <c r="BT16" s="17" t="s">
        <v>194</v>
      </c>
      <c r="BU16" s="18">
        <v>45727.477175925924</v>
      </c>
      <c r="BV16" s="13" t="s">
        <v>195</v>
      </c>
      <c r="BW16" s="14" t="s">
        <v>180</v>
      </c>
      <c r="BX16" s="14" t="s">
        <v>500</v>
      </c>
      <c r="BY16" s="14" t="s">
        <v>180</v>
      </c>
      <c r="BZ16" s="14" t="s">
        <v>500</v>
      </c>
      <c r="CA16" s="14" t="s">
        <v>180</v>
      </c>
      <c r="CB16" s="14" t="s">
        <v>500</v>
      </c>
      <c r="CC16" s="15"/>
      <c r="CD16" s="15"/>
      <c r="CE16" s="15"/>
      <c r="CF16" s="15"/>
      <c r="CG16" s="19"/>
      <c r="CH16" s="15"/>
      <c r="CI16" s="19"/>
      <c r="CJ16" s="15"/>
      <c r="CK16" s="19"/>
      <c r="CL16" s="15"/>
      <c r="CM16" s="19"/>
      <c r="CN16" s="15"/>
      <c r="CO16" s="19"/>
      <c r="CP16" s="15"/>
      <c r="CQ16" s="15"/>
      <c r="CR16" s="15"/>
      <c r="CS16" s="19"/>
      <c r="CT16" s="15"/>
      <c r="CU16" s="19"/>
      <c r="CV16" s="15"/>
      <c r="CW16" s="19"/>
      <c r="CX16" s="15"/>
      <c r="CY16" s="19"/>
      <c r="CZ16" s="15"/>
      <c r="DA16" s="16" t="s">
        <v>193</v>
      </c>
      <c r="DB16" s="17" t="s">
        <v>310</v>
      </c>
      <c r="DC16" s="23"/>
      <c r="DD16" s="17" t="s">
        <v>194</v>
      </c>
      <c r="DE16" s="18">
        <v>45727.539131944446</v>
      </c>
      <c r="DF16" s="17" t="s">
        <v>194</v>
      </c>
      <c r="DG16" s="18">
        <v>45727.539131944446</v>
      </c>
      <c r="DH16" s="13" t="s">
        <v>200</v>
      </c>
      <c r="DI16" s="14" t="s">
        <v>180</v>
      </c>
      <c r="DJ16" s="14" t="s">
        <v>501</v>
      </c>
      <c r="DK16" s="14" t="s">
        <v>180</v>
      </c>
      <c r="DL16" s="14" t="s">
        <v>502</v>
      </c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6" t="s">
        <v>193</v>
      </c>
      <c r="ED16" s="17" t="s">
        <v>194</v>
      </c>
      <c r="EE16" s="18">
        <v>45728.602222222224</v>
      </c>
      <c r="EF16" s="13" t="s">
        <v>205</v>
      </c>
      <c r="EG16" s="14" t="s">
        <v>180</v>
      </c>
      <c r="EH16" s="14" t="s">
        <v>503</v>
      </c>
      <c r="EI16" s="14" t="s">
        <v>180</v>
      </c>
      <c r="EJ16" s="14" t="s">
        <v>503</v>
      </c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6" t="s">
        <v>193</v>
      </c>
      <c r="FD16" s="17" t="s">
        <v>194</v>
      </c>
      <c r="FE16" s="18">
        <v>45731.54173611111</v>
      </c>
      <c r="FF16" s="19"/>
      <c r="FG16" s="19"/>
      <c r="FH16" s="20" t="s">
        <v>193</v>
      </c>
      <c r="FI16" s="17" t="s">
        <v>209</v>
      </c>
      <c r="FJ16" s="18">
        <v>45731.54173611111</v>
      </c>
      <c r="FK16" s="14" t="s">
        <v>503</v>
      </c>
      <c r="FL16" s="19"/>
      <c r="FM16" s="19"/>
      <c r="FN16" s="19"/>
      <c r="FO16" s="19"/>
      <c r="FP16" s="19" t="str">
        <f t="shared" si="1"/>
        <v/>
      </c>
      <c r="FQ16" s="19"/>
      <c r="FR16" s="19"/>
    </row>
    <row r="17" ht="15.75" customHeight="1">
      <c r="A17" s="11" t="s">
        <v>174</v>
      </c>
      <c r="B17" s="11" t="s">
        <v>395</v>
      </c>
      <c r="C17" s="22" t="s">
        <v>482</v>
      </c>
      <c r="D17" s="21" t="s">
        <v>504</v>
      </c>
      <c r="E17" s="22" t="s">
        <v>505</v>
      </c>
      <c r="F17" s="13" t="s">
        <v>179</v>
      </c>
      <c r="G17" s="14" t="s">
        <v>180</v>
      </c>
      <c r="H17" s="14" t="s">
        <v>506</v>
      </c>
      <c r="I17" s="14" t="s">
        <v>180</v>
      </c>
      <c r="J17" s="14" t="s">
        <v>507</v>
      </c>
      <c r="K17" s="14" t="s">
        <v>180</v>
      </c>
      <c r="L17" s="14" t="s">
        <v>507</v>
      </c>
      <c r="M17" s="14" t="s">
        <v>180</v>
      </c>
      <c r="N17" s="14" t="s">
        <v>508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6" t="s">
        <v>193</v>
      </c>
      <c r="BP17" s="17" t="s">
        <v>194</v>
      </c>
      <c r="BQ17" s="18">
        <v>45727.477222222224</v>
      </c>
      <c r="BR17" s="17" t="s">
        <v>194</v>
      </c>
      <c r="BS17" s="18">
        <v>45727.47724537037</v>
      </c>
      <c r="BT17" s="17" t="s">
        <v>194</v>
      </c>
      <c r="BU17" s="18">
        <v>45727.47724537037</v>
      </c>
      <c r="BV17" s="13" t="s">
        <v>195</v>
      </c>
      <c r="BW17" s="14" t="s">
        <v>180</v>
      </c>
      <c r="BX17" s="14" t="s">
        <v>509</v>
      </c>
      <c r="BY17" s="14" t="s">
        <v>180</v>
      </c>
      <c r="BZ17" s="14" t="s">
        <v>509</v>
      </c>
      <c r="CA17" s="14" t="s">
        <v>180</v>
      </c>
      <c r="CB17" s="14" t="s">
        <v>509</v>
      </c>
      <c r="CC17" s="15"/>
      <c r="CD17" s="15"/>
      <c r="CE17" s="15"/>
      <c r="CF17" s="15"/>
      <c r="CG17" s="19"/>
      <c r="CH17" s="15"/>
      <c r="CI17" s="19"/>
      <c r="CJ17" s="15"/>
      <c r="CK17" s="19"/>
      <c r="CL17" s="15"/>
      <c r="CM17" s="19"/>
      <c r="CN17" s="15"/>
      <c r="CO17" s="19"/>
      <c r="CP17" s="15"/>
      <c r="CQ17" s="15"/>
      <c r="CR17" s="15"/>
      <c r="CS17" s="19"/>
      <c r="CT17" s="15"/>
      <c r="CU17" s="19"/>
      <c r="CV17" s="15"/>
      <c r="CW17" s="19"/>
      <c r="CX17" s="15"/>
      <c r="CY17" s="19"/>
      <c r="CZ17" s="15"/>
      <c r="DA17" s="16" t="s">
        <v>193</v>
      </c>
      <c r="DB17" s="17" t="s">
        <v>310</v>
      </c>
      <c r="DC17" s="23"/>
      <c r="DD17" s="17" t="s">
        <v>194</v>
      </c>
      <c r="DE17" s="18">
        <v>45727.539189814815</v>
      </c>
      <c r="DF17" s="17" t="s">
        <v>194</v>
      </c>
      <c r="DG17" s="18">
        <v>45727.539189814815</v>
      </c>
      <c r="DH17" s="13" t="s">
        <v>200</v>
      </c>
      <c r="DI17" s="14" t="s">
        <v>180</v>
      </c>
      <c r="DJ17" s="14" t="s">
        <v>510</v>
      </c>
      <c r="DK17" s="14" t="s">
        <v>180</v>
      </c>
      <c r="DL17" s="14" t="s">
        <v>510</v>
      </c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6" t="s">
        <v>193</v>
      </c>
      <c r="ED17" s="17" t="s">
        <v>194</v>
      </c>
      <c r="EE17" s="18">
        <v>45728.603842592594</v>
      </c>
      <c r="EF17" s="13" t="s">
        <v>205</v>
      </c>
      <c r="EG17" s="14" t="s">
        <v>180</v>
      </c>
      <c r="EH17" s="14" t="s">
        <v>511</v>
      </c>
      <c r="EI17" s="14" t="s">
        <v>180</v>
      </c>
      <c r="EJ17" s="14" t="s">
        <v>511</v>
      </c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6" t="s">
        <v>193</v>
      </c>
      <c r="FD17" s="17" t="s">
        <v>194</v>
      </c>
      <c r="FE17" s="18">
        <v>45731.54177083333</v>
      </c>
      <c r="FF17" s="19"/>
      <c r="FG17" s="19"/>
      <c r="FH17" s="20" t="s">
        <v>193</v>
      </c>
      <c r="FI17" s="17" t="s">
        <v>209</v>
      </c>
      <c r="FJ17" s="18">
        <v>45731.54177083333</v>
      </c>
      <c r="FK17" s="14" t="s">
        <v>511</v>
      </c>
      <c r="FL17" s="19"/>
      <c r="FM17" s="19"/>
      <c r="FN17" s="19"/>
      <c r="FO17" s="19"/>
      <c r="FP17" s="19" t="str">
        <f t="shared" si="1"/>
        <v/>
      </c>
      <c r="FQ17" s="19"/>
      <c r="FR17" s="19"/>
    </row>
    <row r="18" ht="15.75" customHeight="1">
      <c r="A18" s="11" t="s">
        <v>174</v>
      </c>
      <c r="B18" s="11" t="s">
        <v>395</v>
      </c>
      <c r="C18" s="22" t="s">
        <v>482</v>
      </c>
      <c r="D18" s="21" t="s">
        <v>512</v>
      </c>
      <c r="E18" s="22" t="s">
        <v>513</v>
      </c>
      <c r="F18" s="13" t="s">
        <v>179</v>
      </c>
      <c r="G18" s="14" t="s">
        <v>180</v>
      </c>
      <c r="H18" s="14" t="s">
        <v>514</v>
      </c>
      <c r="I18" s="14" t="s">
        <v>180</v>
      </c>
      <c r="J18" s="14" t="s">
        <v>515</v>
      </c>
      <c r="K18" s="14" t="s">
        <v>180</v>
      </c>
      <c r="L18" s="14" t="s">
        <v>515</v>
      </c>
      <c r="M18" s="14" t="s">
        <v>180</v>
      </c>
      <c r="N18" s="14" t="s">
        <v>516</v>
      </c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6" t="s">
        <v>193</v>
      </c>
      <c r="BP18" s="17" t="s">
        <v>194</v>
      </c>
      <c r="BQ18" s="18">
        <v>45727.47729166667</v>
      </c>
      <c r="BR18" s="17" t="s">
        <v>194</v>
      </c>
      <c r="BS18" s="18">
        <v>45727.477314814816</v>
      </c>
      <c r="BT18" s="17" t="s">
        <v>194</v>
      </c>
      <c r="BU18" s="18">
        <v>45727.477314814816</v>
      </c>
      <c r="BV18" s="13" t="s">
        <v>195</v>
      </c>
      <c r="BW18" s="14" t="s">
        <v>180</v>
      </c>
      <c r="BX18" s="14" t="s">
        <v>517</v>
      </c>
      <c r="BY18" s="14" t="s">
        <v>180</v>
      </c>
      <c r="BZ18" s="14" t="s">
        <v>517</v>
      </c>
      <c r="CA18" s="14" t="s">
        <v>180</v>
      </c>
      <c r="CB18" s="14" t="s">
        <v>517</v>
      </c>
      <c r="CC18" s="15"/>
      <c r="CD18" s="15"/>
      <c r="CE18" s="15"/>
      <c r="CF18" s="15"/>
      <c r="CG18" s="19"/>
      <c r="CH18" s="15"/>
      <c r="CI18" s="19"/>
      <c r="CJ18" s="15"/>
      <c r="CK18" s="19"/>
      <c r="CL18" s="15"/>
      <c r="CM18" s="19"/>
      <c r="CN18" s="15"/>
      <c r="CO18" s="19"/>
      <c r="CP18" s="15"/>
      <c r="CQ18" s="15"/>
      <c r="CR18" s="15"/>
      <c r="CS18" s="19"/>
      <c r="CT18" s="15"/>
      <c r="CU18" s="19"/>
      <c r="CV18" s="15"/>
      <c r="CW18" s="19"/>
      <c r="CX18" s="15"/>
      <c r="CY18" s="19"/>
      <c r="CZ18" s="15"/>
      <c r="DA18" s="16" t="s">
        <v>193</v>
      </c>
      <c r="DB18" s="17" t="s">
        <v>310</v>
      </c>
      <c r="DC18" s="23"/>
      <c r="DD18" s="17" t="s">
        <v>194</v>
      </c>
      <c r="DE18" s="18">
        <v>45727.539247685185</v>
      </c>
      <c r="DF18" s="17" t="s">
        <v>194</v>
      </c>
      <c r="DG18" s="18">
        <v>45727.539247685185</v>
      </c>
      <c r="DH18" s="13" t="s">
        <v>200</v>
      </c>
      <c r="DI18" s="14" t="s">
        <v>180</v>
      </c>
      <c r="DJ18" s="14" t="s">
        <v>518</v>
      </c>
      <c r="DK18" s="14" t="s">
        <v>180</v>
      </c>
      <c r="DL18" s="14" t="s">
        <v>518</v>
      </c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6" t="s">
        <v>193</v>
      </c>
      <c r="ED18" s="17" t="s">
        <v>194</v>
      </c>
      <c r="EE18" s="18">
        <v>45728.60391203704</v>
      </c>
      <c r="EF18" s="13" t="s">
        <v>205</v>
      </c>
      <c r="EG18" s="14" t="s">
        <v>180</v>
      </c>
      <c r="EH18" s="14" t="s">
        <v>519</v>
      </c>
      <c r="EI18" s="14" t="s">
        <v>180</v>
      </c>
      <c r="EJ18" s="14" t="s">
        <v>519</v>
      </c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6" t="s">
        <v>193</v>
      </c>
      <c r="FD18" s="17" t="s">
        <v>194</v>
      </c>
      <c r="FE18" s="18">
        <v>45731.541817129626</v>
      </c>
      <c r="FF18" s="19"/>
      <c r="FG18" s="19"/>
      <c r="FH18" s="20" t="s">
        <v>193</v>
      </c>
      <c r="FI18" s="17" t="s">
        <v>209</v>
      </c>
      <c r="FJ18" s="18">
        <v>45731.541817129626</v>
      </c>
      <c r="FK18" s="14" t="s">
        <v>519</v>
      </c>
      <c r="FL18" s="19"/>
      <c r="FM18" s="19"/>
      <c r="FN18" s="19"/>
      <c r="FO18" s="19"/>
      <c r="FP18" s="19" t="str">
        <f t="shared" si="1"/>
        <v/>
      </c>
      <c r="FQ18" s="19"/>
      <c r="FR18" s="19"/>
    </row>
    <row r="19" ht="15.75" customHeight="1">
      <c r="A19" s="11" t="s">
        <v>174</v>
      </c>
      <c r="B19" s="11" t="s">
        <v>520</v>
      </c>
      <c r="C19" s="22" t="s">
        <v>396</v>
      </c>
      <c r="D19" s="21" t="s">
        <v>521</v>
      </c>
      <c r="E19" s="22" t="s">
        <v>522</v>
      </c>
      <c r="F19" s="13" t="s">
        <v>179</v>
      </c>
      <c r="G19" s="14" t="s">
        <v>180</v>
      </c>
      <c r="H19" s="14" t="s">
        <v>523</v>
      </c>
      <c r="I19" s="14" t="s">
        <v>180</v>
      </c>
      <c r="J19" s="14" t="s">
        <v>523</v>
      </c>
      <c r="K19" s="14" t="s">
        <v>180</v>
      </c>
      <c r="L19" s="14" t="s">
        <v>524</v>
      </c>
      <c r="M19" s="14" t="s">
        <v>180</v>
      </c>
      <c r="N19" s="14" t="s">
        <v>525</v>
      </c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6" t="s">
        <v>193</v>
      </c>
      <c r="BP19" s="17" t="s">
        <v>194</v>
      </c>
      <c r="BQ19" s="18">
        <v>45727.46873842592</v>
      </c>
      <c r="BR19" s="17" t="s">
        <v>194</v>
      </c>
      <c r="BS19" s="18">
        <v>45727.46876157408</v>
      </c>
      <c r="BT19" s="17" t="s">
        <v>194</v>
      </c>
      <c r="BU19" s="18">
        <v>45727.46876157408</v>
      </c>
      <c r="BV19" s="13" t="s">
        <v>195</v>
      </c>
      <c r="BW19" s="14" t="s">
        <v>180</v>
      </c>
      <c r="BX19" s="14" t="s">
        <v>526</v>
      </c>
      <c r="BY19" s="14" t="s">
        <v>180</v>
      </c>
      <c r="BZ19" s="14" t="s">
        <v>526</v>
      </c>
      <c r="CA19" s="14" t="s">
        <v>180</v>
      </c>
      <c r="CB19" s="14" t="s">
        <v>527</v>
      </c>
      <c r="CC19" s="15"/>
      <c r="CD19" s="15"/>
      <c r="CE19" s="15"/>
      <c r="CF19" s="15"/>
      <c r="CG19" s="19"/>
      <c r="CH19" s="15"/>
      <c r="CI19" s="19"/>
      <c r="CJ19" s="15"/>
      <c r="CK19" s="19"/>
      <c r="CL19" s="15"/>
      <c r="CM19" s="19"/>
      <c r="CN19" s="15"/>
      <c r="CO19" s="19"/>
      <c r="CP19" s="15"/>
      <c r="CQ19" s="15"/>
      <c r="CR19" s="15"/>
      <c r="CS19" s="19"/>
      <c r="CT19" s="15"/>
      <c r="CU19" s="19"/>
      <c r="CV19" s="15"/>
      <c r="CW19" s="19"/>
      <c r="CX19" s="15"/>
      <c r="CY19" s="19"/>
      <c r="CZ19" s="15"/>
      <c r="DA19" s="16" t="s">
        <v>193</v>
      </c>
      <c r="DB19" s="17" t="s">
        <v>310</v>
      </c>
      <c r="DC19" s="23"/>
      <c r="DD19" s="17" t="s">
        <v>194</v>
      </c>
      <c r="DE19" s="18">
        <v>45727.497349537036</v>
      </c>
      <c r="DF19" s="17" t="s">
        <v>194</v>
      </c>
      <c r="DG19" s="18">
        <v>45727.497349537036</v>
      </c>
      <c r="DH19" s="13" t="s">
        <v>200</v>
      </c>
      <c r="DI19" s="14" t="s">
        <v>180</v>
      </c>
      <c r="DJ19" s="14" t="s">
        <v>528</v>
      </c>
      <c r="DK19" s="14" t="s">
        <v>180</v>
      </c>
      <c r="DL19" s="14" t="s">
        <v>528</v>
      </c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6" t="s">
        <v>193</v>
      </c>
      <c r="ED19" s="17" t="s">
        <v>194</v>
      </c>
      <c r="EE19" s="18">
        <v>45728.436435185184</v>
      </c>
      <c r="EF19" s="13" t="s">
        <v>205</v>
      </c>
      <c r="EG19" s="14" t="s">
        <v>180</v>
      </c>
      <c r="EH19" s="14" t="s">
        <v>529</v>
      </c>
      <c r="EI19" s="14" t="s">
        <v>180</v>
      </c>
      <c r="EJ19" s="14" t="s">
        <v>529</v>
      </c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6" t="s">
        <v>193</v>
      </c>
      <c r="FD19" s="17" t="s">
        <v>194</v>
      </c>
      <c r="FE19" s="18">
        <v>45731.54236111111</v>
      </c>
      <c r="FF19" s="19"/>
      <c r="FG19" s="19"/>
      <c r="FH19" s="20" t="s">
        <v>193</v>
      </c>
      <c r="FI19" s="17" t="s">
        <v>209</v>
      </c>
      <c r="FJ19" s="18">
        <v>45731.54236111111</v>
      </c>
      <c r="FK19" s="14" t="s">
        <v>529</v>
      </c>
      <c r="FL19" s="19"/>
      <c r="FM19" s="19"/>
      <c r="FN19" s="19"/>
      <c r="FO19" s="19"/>
      <c r="FP19" s="19" t="str">
        <f t="shared" si="1"/>
        <v/>
      </c>
      <c r="FQ19" s="19"/>
      <c r="FR19" s="19"/>
    </row>
    <row r="20" ht="15.75" customHeight="1">
      <c r="A20" s="11" t="s">
        <v>174</v>
      </c>
      <c r="B20" s="11" t="s">
        <v>520</v>
      </c>
      <c r="C20" s="22" t="s">
        <v>396</v>
      </c>
      <c r="D20" s="21" t="s">
        <v>530</v>
      </c>
      <c r="E20" s="22" t="s">
        <v>531</v>
      </c>
      <c r="F20" s="13" t="s">
        <v>179</v>
      </c>
      <c r="G20" s="14" t="s">
        <v>180</v>
      </c>
      <c r="H20" s="14" t="s">
        <v>532</v>
      </c>
      <c r="I20" s="14" t="s">
        <v>180</v>
      </c>
      <c r="J20" s="14" t="s">
        <v>532</v>
      </c>
      <c r="K20" s="14" t="s">
        <v>180</v>
      </c>
      <c r="L20" s="14" t="s">
        <v>533</v>
      </c>
      <c r="M20" s="14" t="s">
        <v>180</v>
      </c>
      <c r="N20" s="14" t="s">
        <v>534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6" t="s">
        <v>193</v>
      </c>
      <c r="BP20" s="17" t="s">
        <v>194</v>
      </c>
      <c r="BQ20" s="18">
        <v>45727.46880787037</v>
      </c>
      <c r="BR20" s="17" t="s">
        <v>194</v>
      </c>
      <c r="BS20" s="18">
        <v>45727.468831018516</v>
      </c>
      <c r="BT20" s="17" t="s">
        <v>194</v>
      </c>
      <c r="BU20" s="18">
        <v>45727.468831018516</v>
      </c>
      <c r="BV20" s="13" t="s">
        <v>195</v>
      </c>
      <c r="BW20" s="14" t="s">
        <v>180</v>
      </c>
      <c r="BX20" s="14" t="s">
        <v>535</v>
      </c>
      <c r="BY20" s="14" t="s">
        <v>180</v>
      </c>
      <c r="BZ20" s="14" t="s">
        <v>536</v>
      </c>
      <c r="CA20" s="14" t="s">
        <v>180</v>
      </c>
      <c r="CB20" s="14" t="s">
        <v>536</v>
      </c>
      <c r="CC20" s="15"/>
      <c r="CD20" s="15"/>
      <c r="CE20" s="15"/>
      <c r="CF20" s="15"/>
      <c r="CG20" s="19"/>
      <c r="CH20" s="15"/>
      <c r="CI20" s="19"/>
      <c r="CJ20" s="15"/>
      <c r="CK20" s="19"/>
      <c r="CL20" s="15"/>
      <c r="CM20" s="19"/>
      <c r="CN20" s="15"/>
      <c r="CO20" s="19"/>
      <c r="CP20" s="15"/>
      <c r="CQ20" s="15"/>
      <c r="CR20" s="15"/>
      <c r="CS20" s="19"/>
      <c r="CT20" s="15"/>
      <c r="CU20" s="19"/>
      <c r="CV20" s="15"/>
      <c r="CW20" s="19"/>
      <c r="CX20" s="15"/>
      <c r="CY20" s="19"/>
      <c r="CZ20" s="15"/>
      <c r="DA20" s="16" t="s">
        <v>193</v>
      </c>
      <c r="DB20" s="17" t="s">
        <v>310</v>
      </c>
      <c r="DC20" s="23"/>
      <c r="DD20" s="17" t="s">
        <v>194</v>
      </c>
      <c r="DE20" s="18">
        <v>45727.497407407405</v>
      </c>
      <c r="DF20" s="17" t="s">
        <v>194</v>
      </c>
      <c r="DG20" s="18">
        <v>45727.497407407405</v>
      </c>
      <c r="DH20" s="13" t="s">
        <v>200</v>
      </c>
      <c r="DI20" s="14" t="s">
        <v>180</v>
      </c>
      <c r="DJ20" s="14" t="s">
        <v>537</v>
      </c>
      <c r="DK20" s="14" t="s">
        <v>180</v>
      </c>
      <c r="DL20" s="14" t="s">
        <v>538</v>
      </c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6" t="s">
        <v>193</v>
      </c>
      <c r="ED20" s="17" t="s">
        <v>194</v>
      </c>
      <c r="EE20" s="18">
        <v>45728.43650462963</v>
      </c>
      <c r="EF20" s="13" t="s">
        <v>205</v>
      </c>
      <c r="EG20" s="14" t="s">
        <v>180</v>
      </c>
      <c r="EH20" s="14" t="s">
        <v>539</v>
      </c>
      <c r="EI20" s="14" t="s">
        <v>180</v>
      </c>
      <c r="EJ20" s="14" t="s">
        <v>539</v>
      </c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6" t="s">
        <v>193</v>
      </c>
      <c r="FD20" s="17" t="s">
        <v>194</v>
      </c>
      <c r="FE20" s="18">
        <v>45731.54240740741</v>
      </c>
      <c r="FF20" s="19"/>
      <c r="FG20" s="19"/>
      <c r="FH20" s="20" t="s">
        <v>193</v>
      </c>
      <c r="FI20" s="17" t="s">
        <v>209</v>
      </c>
      <c r="FJ20" s="18">
        <v>45731.54240740741</v>
      </c>
      <c r="FK20" s="14" t="s">
        <v>539</v>
      </c>
      <c r="FL20" s="19"/>
      <c r="FM20" s="19"/>
      <c r="FN20" s="19"/>
      <c r="FO20" s="19"/>
      <c r="FP20" s="19" t="str">
        <f t="shared" si="1"/>
        <v/>
      </c>
      <c r="FQ20" s="19"/>
      <c r="FR20" s="19"/>
    </row>
    <row r="21" ht="15.75" customHeight="1">
      <c r="A21" s="11" t="s">
        <v>174</v>
      </c>
      <c r="B21" s="11" t="s">
        <v>520</v>
      </c>
      <c r="C21" s="22" t="s">
        <v>396</v>
      </c>
      <c r="D21" s="21" t="s">
        <v>540</v>
      </c>
      <c r="E21" s="22" t="s">
        <v>541</v>
      </c>
      <c r="F21" s="13" t="s">
        <v>179</v>
      </c>
      <c r="G21" s="14" t="s">
        <v>180</v>
      </c>
      <c r="H21" s="14" t="s">
        <v>542</v>
      </c>
      <c r="I21" s="14" t="s">
        <v>180</v>
      </c>
      <c r="J21" s="14" t="s">
        <v>542</v>
      </c>
      <c r="K21" s="14" t="s">
        <v>180</v>
      </c>
      <c r="L21" s="14" t="s">
        <v>543</v>
      </c>
      <c r="M21" s="14" t="s">
        <v>180</v>
      </c>
      <c r="N21" s="14" t="s">
        <v>544</v>
      </c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6" t="s">
        <v>193</v>
      </c>
      <c r="BP21" s="17" t="s">
        <v>194</v>
      </c>
      <c r="BQ21" s="18">
        <v>45727.46888888889</v>
      </c>
      <c r="BR21" s="17" t="s">
        <v>194</v>
      </c>
      <c r="BS21" s="18">
        <v>45727.46891203704</v>
      </c>
      <c r="BT21" s="17" t="s">
        <v>194</v>
      </c>
      <c r="BU21" s="18">
        <v>45727.46891203704</v>
      </c>
      <c r="BV21" s="13" t="s">
        <v>195</v>
      </c>
      <c r="BW21" s="14" t="s">
        <v>180</v>
      </c>
      <c r="BX21" s="14" t="s">
        <v>545</v>
      </c>
      <c r="BY21" s="14" t="s">
        <v>180</v>
      </c>
      <c r="BZ21" s="14" t="s">
        <v>546</v>
      </c>
      <c r="CA21" s="14" t="s">
        <v>180</v>
      </c>
      <c r="CB21" s="14" t="s">
        <v>546</v>
      </c>
      <c r="CC21" s="15"/>
      <c r="CD21" s="15"/>
      <c r="CE21" s="15"/>
      <c r="CF21" s="15"/>
      <c r="CG21" s="19"/>
      <c r="CH21" s="15"/>
      <c r="CI21" s="19"/>
      <c r="CJ21" s="15"/>
      <c r="CK21" s="19"/>
      <c r="CL21" s="15"/>
      <c r="CM21" s="19"/>
      <c r="CN21" s="15"/>
      <c r="CO21" s="19"/>
      <c r="CP21" s="15"/>
      <c r="CQ21" s="15"/>
      <c r="CR21" s="15"/>
      <c r="CS21" s="19"/>
      <c r="CT21" s="15"/>
      <c r="CU21" s="19"/>
      <c r="CV21" s="15"/>
      <c r="CW21" s="19"/>
      <c r="CX21" s="15"/>
      <c r="CY21" s="19"/>
      <c r="CZ21" s="15"/>
      <c r="DA21" s="16" t="s">
        <v>193</v>
      </c>
      <c r="DB21" s="17" t="s">
        <v>310</v>
      </c>
      <c r="DC21" s="23"/>
      <c r="DD21" s="17" t="s">
        <v>194</v>
      </c>
      <c r="DE21" s="18">
        <v>45727.497465277775</v>
      </c>
      <c r="DF21" s="17" t="s">
        <v>194</v>
      </c>
      <c r="DG21" s="18">
        <v>45727.497465277775</v>
      </c>
      <c r="DH21" s="13" t="s">
        <v>200</v>
      </c>
      <c r="DI21" s="14" t="s">
        <v>180</v>
      </c>
      <c r="DJ21" s="14" t="s">
        <v>547</v>
      </c>
      <c r="DK21" s="14" t="s">
        <v>180</v>
      </c>
      <c r="DL21" s="14" t="s">
        <v>548</v>
      </c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6" t="s">
        <v>193</v>
      </c>
      <c r="ED21" s="17" t="s">
        <v>194</v>
      </c>
      <c r="EE21" s="18">
        <v>45728.436585648145</v>
      </c>
      <c r="EF21" s="13" t="s">
        <v>205</v>
      </c>
      <c r="EG21" s="14" t="s">
        <v>180</v>
      </c>
      <c r="EH21" s="14" t="s">
        <v>549</v>
      </c>
      <c r="EI21" s="14" t="s">
        <v>180</v>
      </c>
      <c r="EJ21" s="14" t="s">
        <v>549</v>
      </c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6" t="s">
        <v>193</v>
      </c>
      <c r="FD21" s="17" t="s">
        <v>194</v>
      </c>
      <c r="FE21" s="18">
        <v>45731.54244212963</v>
      </c>
      <c r="FF21" s="19"/>
      <c r="FG21" s="19"/>
      <c r="FH21" s="20" t="s">
        <v>193</v>
      </c>
      <c r="FI21" s="17" t="s">
        <v>209</v>
      </c>
      <c r="FJ21" s="18">
        <v>45731.54244212963</v>
      </c>
      <c r="FK21" s="14" t="s">
        <v>549</v>
      </c>
      <c r="FL21" s="19"/>
      <c r="FM21" s="19"/>
      <c r="FN21" s="19"/>
      <c r="FO21" s="19"/>
      <c r="FP21" s="19" t="str">
        <f t="shared" si="1"/>
        <v/>
      </c>
      <c r="FQ21" s="19"/>
      <c r="FR21" s="19"/>
    </row>
    <row r="22" ht="15.75" customHeight="1">
      <c r="A22" s="11" t="s">
        <v>174</v>
      </c>
      <c r="B22" s="11" t="s">
        <v>520</v>
      </c>
      <c r="C22" s="22" t="s">
        <v>396</v>
      </c>
      <c r="D22" s="21" t="s">
        <v>550</v>
      </c>
      <c r="E22" s="22" t="s">
        <v>551</v>
      </c>
      <c r="F22" s="13" t="s">
        <v>179</v>
      </c>
      <c r="G22" s="14" t="s">
        <v>180</v>
      </c>
      <c r="H22" s="14" t="s">
        <v>552</v>
      </c>
      <c r="I22" s="14" t="s">
        <v>180</v>
      </c>
      <c r="J22" s="14" t="s">
        <v>553</v>
      </c>
      <c r="K22" s="14" t="s">
        <v>180</v>
      </c>
      <c r="L22" s="14" t="s">
        <v>553</v>
      </c>
      <c r="M22" s="14" t="s">
        <v>180</v>
      </c>
      <c r="N22" s="14" t="s">
        <v>554</v>
      </c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6" t="s">
        <v>193</v>
      </c>
      <c r="BP22" s="17" t="s">
        <v>194</v>
      </c>
      <c r="BQ22" s="18">
        <v>45727.46895833333</v>
      </c>
      <c r="BR22" s="17" t="s">
        <v>194</v>
      </c>
      <c r="BS22" s="18">
        <v>45727.468981481485</v>
      </c>
      <c r="BT22" s="17" t="s">
        <v>194</v>
      </c>
      <c r="BU22" s="18">
        <v>45727.468981481485</v>
      </c>
      <c r="BV22" s="13" t="s">
        <v>195</v>
      </c>
      <c r="BW22" s="14" t="s">
        <v>180</v>
      </c>
      <c r="BX22" s="14" t="s">
        <v>555</v>
      </c>
      <c r="BY22" s="14" t="s">
        <v>180</v>
      </c>
      <c r="BZ22" s="14" t="s">
        <v>556</v>
      </c>
      <c r="CA22" s="14" t="s">
        <v>180</v>
      </c>
      <c r="CB22" s="14" t="s">
        <v>556</v>
      </c>
      <c r="CC22" s="15"/>
      <c r="CD22" s="15"/>
      <c r="CE22" s="15"/>
      <c r="CF22" s="15"/>
      <c r="CG22" s="19"/>
      <c r="CH22" s="15"/>
      <c r="CI22" s="19"/>
      <c r="CJ22" s="15"/>
      <c r="CK22" s="19"/>
      <c r="CL22" s="15"/>
      <c r="CM22" s="19"/>
      <c r="CN22" s="15"/>
      <c r="CO22" s="19"/>
      <c r="CP22" s="15"/>
      <c r="CQ22" s="15"/>
      <c r="CR22" s="15"/>
      <c r="CS22" s="19"/>
      <c r="CT22" s="15"/>
      <c r="CU22" s="19"/>
      <c r="CV22" s="15"/>
      <c r="CW22" s="19"/>
      <c r="CX22" s="15"/>
      <c r="CY22" s="19"/>
      <c r="CZ22" s="15"/>
      <c r="DA22" s="17" t="s">
        <v>193</v>
      </c>
      <c r="DB22" s="17" t="s">
        <v>310</v>
      </c>
      <c r="DC22" s="23"/>
      <c r="DD22" s="17" t="s">
        <v>194</v>
      </c>
      <c r="DE22" s="18">
        <v>45731.54267361111</v>
      </c>
      <c r="DF22" s="17" t="s">
        <v>194</v>
      </c>
      <c r="DG22" s="18">
        <v>45731.54267361111</v>
      </c>
      <c r="DH22" s="13" t="s">
        <v>200</v>
      </c>
      <c r="DI22" s="14" t="s">
        <v>180</v>
      </c>
      <c r="DJ22" s="14" t="s">
        <v>557</v>
      </c>
      <c r="DK22" s="14" t="s">
        <v>180</v>
      </c>
      <c r="DL22" s="14" t="s">
        <v>557</v>
      </c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6" t="s">
        <v>193</v>
      </c>
      <c r="ED22" s="17" t="s">
        <v>194</v>
      </c>
      <c r="EE22" s="18">
        <v>45728.43664351852</v>
      </c>
      <c r="EF22" s="13" t="s">
        <v>205</v>
      </c>
      <c r="EG22" s="14" t="s">
        <v>180</v>
      </c>
      <c r="EH22" s="14" t="s">
        <v>558</v>
      </c>
      <c r="EI22" s="14" t="s">
        <v>180</v>
      </c>
      <c r="EJ22" s="14" t="s">
        <v>558</v>
      </c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6" t="s">
        <v>193</v>
      </c>
      <c r="FD22" s="17" t="s">
        <v>194</v>
      </c>
      <c r="FE22" s="18">
        <v>45731.542719907404</v>
      </c>
      <c r="FF22" s="19"/>
      <c r="FG22" s="19"/>
      <c r="FH22" s="20" t="s">
        <v>193</v>
      </c>
      <c r="FI22" s="17" t="s">
        <v>209</v>
      </c>
      <c r="FJ22" s="18">
        <v>45731.542719907404</v>
      </c>
      <c r="FK22" s="14" t="s">
        <v>558</v>
      </c>
      <c r="FL22" s="19"/>
      <c r="FM22" s="19"/>
      <c r="FN22" s="19"/>
      <c r="FO22" s="19"/>
      <c r="FP22" s="19" t="str">
        <f t="shared" si="1"/>
        <v/>
      </c>
      <c r="FQ22" s="19"/>
      <c r="FR22" s="19"/>
    </row>
    <row r="23" ht="15.75" customHeight="1">
      <c r="A23" s="11" t="s">
        <v>174</v>
      </c>
      <c r="B23" s="11" t="s">
        <v>520</v>
      </c>
      <c r="C23" s="22" t="s">
        <v>396</v>
      </c>
      <c r="D23" s="21" t="s">
        <v>559</v>
      </c>
      <c r="E23" s="22" t="s">
        <v>560</v>
      </c>
      <c r="F23" s="13" t="s">
        <v>179</v>
      </c>
      <c r="G23" s="14" t="s">
        <v>180</v>
      </c>
      <c r="H23" s="14" t="s">
        <v>561</v>
      </c>
      <c r="I23" s="14" t="s">
        <v>180</v>
      </c>
      <c r="J23" s="14" t="s">
        <v>561</v>
      </c>
      <c r="K23" s="14" t="s">
        <v>180</v>
      </c>
      <c r="L23" s="14" t="s">
        <v>562</v>
      </c>
      <c r="M23" s="14" t="s">
        <v>180</v>
      </c>
      <c r="N23" s="14" t="s">
        <v>562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6" t="s">
        <v>193</v>
      </c>
      <c r="BP23" s="17" t="s">
        <v>194</v>
      </c>
      <c r="BQ23" s="18">
        <v>45727.46902777778</v>
      </c>
      <c r="BR23" s="17" t="s">
        <v>194</v>
      </c>
      <c r="BS23" s="18">
        <v>45727.46905092592</v>
      </c>
      <c r="BT23" s="17" t="s">
        <v>194</v>
      </c>
      <c r="BU23" s="18">
        <v>45727.46905092592</v>
      </c>
      <c r="BV23" s="13" t="s">
        <v>195</v>
      </c>
      <c r="BW23" s="14" t="s">
        <v>180</v>
      </c>
      <c r="BX23" s="14" t="s">
        <v>563</v>
      </c>
      <c r="BY23" s="14" t="s">
        <v>180</v>
      </c>
      <c r="BZ23" s="14" t="s">
        <v>563</v>
      </c>
      <c r="CA23" s="14" t="s">
        <v>180</v>
      </c>
      <c r="CB23" s="14" t="s">
        <v>564</v>
      </c>
      <c r="CC23" s="15"/>
      <c r="CD23" s="15"/>
      <c r="CE23" s="15"/>
      <c r="CF23" s="15"/>
      <c r="CG23" s="19"/>
      <c r="CH23" s="15"/>
      <c r="CI23" s="19"/>
      <c r="CJ23" s="15"/>
      <c r="CK23" s="19"/>
      <c r="CL23" s="15"/>
      <c r="CM23" s="19"/>
      <c r="CN23" s="15"/>
      <c r="CO23" s="19"/>
      <c r="CP23" s="15"/>
      <c r="CQ23" s="15"/>
      <c r="CR23" s="15"/>
      <c r="CS23" s="19"/>
      <c r="CT23" s="15"/>
      <c r="CU23" s="19"/>
      <c r="CV23" s="15"/>
      <c r="CW23" s="19"/>
      <c r="CX23" s="15"/>
      <c r="CY23" s="19"/>
      <c r="CZ23" s="15"/>
      <c r="DA23" s="16" t="s">
        <v>193</v>
      </c>
      <c r="DB23" s="17" t="s">
        <v>310</v>
      </c>
      <c r="DC23" s="23"/>
      <c r="DD23" s="17" t="s">
        <v>194</v>
      </c>
      <c r="DE23" s="18">
        <v>45727.49833333334</v>
      </c>
      <c r="DF23" s="17" t="s">
        <v>194</v>
      </c>
      <c r="DG23" s="18">
        <v>45727.49833333334</v>
      </c>
      <c r="DH23" s="13" t="s">
        <v>200</v>
      </c>
      <c r="DI23" s="14" t="s">
        <v>180</v>
      </c>
      <c r="DJ23" s="14" t="s">
        <v>565</v>
      </c>
      <c r="DK23" s="14" t="s">
        <v>180</v>
      </c>
      <c r="DL23" s="14" t="s">
        <v>566</v>
      </c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6" t="s">
        <v>193</v>
      </c>
      <c r="ED23" s="17" t="s">
        <v>194</v>
      </c>
      <c r="EE23" s="18">
        <v>45728.43671296296</v>
      </c>
      <c r="EF23" s="13" t="s">
        <v>205</v>
      </c>
      <c r="EG23" s="14" t="s">
        <v>180</v>
      </c>
      <c r="EH23" s="14" t="s">
        <v>567</v>
      </c>
      <c r="EI23" s="14" t="s">
        <v>180</v>
      </c>
      <c r="EJ23" s="14" t="s">
        <v>568</v>
      </c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6" t="s">
        <v>193</v>
      </c>
      <c r="FD23" s="17" t="s">
        <v>194</v>
      </c>
      <c r="FE23" s="18">
        <v>45731.54277777778</v>
      </c>
      <c r="FF23" s="19"/>
      <c r="FG23" s="19"/>
      <c r="FH23" s="20" t="s">
        <v>193</v>
      </c>
      <c r="FI23" s="17" t="s">
        <v>209</v>
      </c>
      <c r="FJ23" s="18">
        <v>45731.54277777778</v>
      </c>
      <c r="FK23" s="14" t="s">
        <v>567</v>
      </c>
      <c r="FL23" s="19"/>
      <c r="FM23" s="19"/>
      <c r="FN23" s="19"/>
      <c r="FO23" s="19"/>
      <c r="FP23" s="19" t="str">
        <f t="shared" si="1"/>
        <v/>
      </c>
      <c r="FQ23" s="19"/>
      <c r="FR23" s="19"/>
    </row>
    <row r="24" ht="15.75" customHeight="1">
      <c r="A24" s="11" t="s">
        <v>174</v>
      </c>
      <c r="B24" s="11" t="s">
        <v>520</v>
      </c>
      <c r="C24" s="22" t="s">
        <v>396</v>
      </c>
      <c r="D24" s="21" t="s">
        <v>569</v>
      </c>
      <c r="E24" s="22" t="s">
        <v>570</v>
      </c>
      <c r="F24" s="13" t="s">
        <v>179</v>
      </c>
      <c r="G24" s="14" t="s">
        <v>180</v>
      </c>
      <c r="H24" s="14" t="s">
        <v>571</v>
      </c>
      <c r="I24" s="14" t="s">
        <v>180</v>
      </c>
      <c r="J24" s="14" t="s">
        <v>572</v>
      </c>
      <c r="K24" s="14" t="s">
        <v>180</v>
      </c>
      <c r="L24" s="14" t="s">
        <v>572</v>
      </c>
      <c r="M24" s="14" t="s">
        <v>180</v>
      </c>
      <c r="N24" s="14" t="s">
        <v>573</v>
      </c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6" t="s">
        <v>193</v>
      </c>
      <c r="BP24" s="17" t="s">
        <v>194</v>
      </c>
      <c r="BQ24" s="18">
        <v>45727.46909722222</v>
      </c>
      <c r="BR24" s="17" t="s">
        <v>194</v>
      </c>
      <c r="BS24" s="18">
        <v>45727.46912037037</v>
      </c>
      <c r="BT24" s="17" t="s">
        <v>194</v>
      </c>
      <c r="BU24" s="18">
        <v>45727.46912037037</v>
      </c>
      <c r="BV24" s="13" t="s">
        <v>195</v>
      </c>
      <c r="BW24" s="14" t="s">
        <v>180</v>
      </c>
      <c r="BX24" s="14" t="s">
        <v>574</v>
      </c>
      <c r="BY24" s="14" t="s">
        <v>180</v>
      </c>
      <c r="BZ24" s="14" t="s">
        <v>575</v>
      </c>
      <c r="CA24" s="14" t="s">
        <v>180</v>
      </c>
      <c r="CB24" s="14" t="s">
        <v>575</v>
      </c>
      <c r="CC24" s="15"/>
      <c r="CD24" s="15"/>
      <c r="CE24" s="15"/>
      <c r="CF24" s="15"/>
      <c r="CG24" s="19"/>
      <c r="CH24" s="15"/>
      <c r="CI24" s="19"/>
      <c r="CJ24" s="15"/>
      <c r="CK24" s="19"/>
      <c r="CL24" s="15"/>
      <c r="CM24" s="19"/>
      <c r="CN24" s="15"/>
      <c r="CO24" s="19"/>
      <c r="CP24" s="15"/>
      <c r="CQ24" s="15"/>
      <c r="CR24" s="15"/>
      <c r="CS24" s="19"/>
      <c r="CT24" s="15"/>
      <c r="CU24" s="19"/>
      <c r="CV24" s="15"/>
      <c r="CW24" s="19"/>
      <c r="CX24" s="15"/>
      <c r="CY24" s="19"/>
      <c r="CZ24" s="15"/>
      <c r="DA24" s="16" t="s">
        <v>193</v>
      </c>
      <c r="DB24" s="17" t="s">
        <v>310</v>
      </c>
      <c r="DC24" s="23"/>
      <c r="DD24" s="17" t="s">
        <v>194</v>
      </c>
      <c r="DE24" s="18">
        <v>45727.498402777775</v>
      </c>
      <c r="DF24" s="17" t="s">
        <v>194</v>
      </c>
      <c r="DG24" s="18">
        <v>45727.498402777775</v>
      </c>
      <c r="DH24" s="13" t="s">
        <v>200</v>
      </c>
      <c r="DI24" s="14" t="s">
        <v>180</v>
      </c>
      <c r="DJ24" s="14" t="s">
        <v>576</v>
      </c>
      <c r="DK24" s="14" t="s">
        <v>180</v>
      </c>
      <c r="DL24" s="14" t="s">
        <v>577</v>
      </c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6" t="s">
        <v>193</v>
      </c>
      <c r="ED24" s="17" t="s">
        <v>194</v>
      </c>
      <c r="EE24" s="18">
        <v>45728.43677083333</v>
      </c>
      <c r="EF24" s="13" t="s">
        <v>205</v>
      </c>
      <c r="EG24" s="14" t="s">
        <v>180</v>
      </c>
      <c r="EH24" s="14" t="s">
        <v>578</v>
      </c>
      <c r="EI24" s="14" t="s">
        <v>180</v>
      </c>
      <c r="EJ24" s="14" t="s">
        <v>579</v>
      </c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6" t="s">
        <v>193</v>
      </c>
      <c r="FD24" s="17" t="s">
        <v>194</v>
      </c>
      <c r="FE24" s="18">
        <v>45731.54282407407</v>
      </c>
      <c r="FF24" s="19"/>
      <c r="FG24" s="19"/>
      <c r="FH24" s="20" t="s">
        <v>193</v>
      </c>
      <c r="FI24" s="17" t="s">
        <v>209</v>
      </c>
      <c r="FJ24" s="18">
        <v>45731.54282407407</v>
      </c>
      <c r="FK24" s="14" t="s">
        <v>578</v>
      </c>
      <c r="FL24" s="19"/>
      <c r="FM24" s="19"/>
      <c r="FN24" s="19"/>
      <c r="FO24" s="19"/>
      <c r="FP24" s="19" t="str">
        <f t="shared" si="1"/>
        <v/>
      </c>
      <c r="FQ24" s="19"/>
      <c r="FR24" s="19"/>
    </row>
    <row r="25" ht="15.75" customHeight="1">
      <c r="A25" s="11" t="s">
        <v>174</v>
      </c>
      <c r="B25" s="11" t="s">
        <v>520</v>
      </c>
      <c r="C25" s="22" t="s">
        <v>396</v>
      </c>
      <c r="D25" s="21" t="s">
        <v>580</v>
      </c>
      <c r="E25" s="22" t="s">
        <v>581</v>
      </c>
      <c r="F25" s="13" t="s">
        <v>179</v>
      </c>
      <c r="G25" s="14" t="s">
        <v>180</v>
      </c>
      <c r="H25" s="14" t="s">
        <v>582</v>
      </c>
      <c r="I25" s="14" t="s">
        <v>180</v>
      </c>
      <c r="J25" s="14" t="s">
        <v>582</v>
      </c>
      <c r="K25" s="14" t="s">
        <v>180</v>
      </c>
      <c r="L25" s="14" t="s">
        <v>583</v>
      </c>
      <c r="M25" s="14" t="s">
        <v>180</v>
      </c>
      <c r="N25" s="14" t="s">
        <v>584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6" t="s">
        <v>193</v>
      </c>
      <c r="BP25" s="17" t="s">
        <v>194</v>
      </c>
      <c r="BQ25" s="18">
        <v>45727.46917824074</v>
      </c>
      <c r="BR25" s="17" t="s">
        <v>194</v>
      </c>
      <c r="BS25" s="18">
        <v>45727.469201388885</v>
      </c>
      <c r="BT25" s="17" t="s">
        <v>194</v>
      </c>
      <c r="BU25" s="18">
        <v>45727.469201388885</v>
      </c>
      <c r="BV25" s="13" t="s">
        <v>195</v>
      </c>
      <c r="BW25" s="14" t="s">
        <v>180</v>
      </c>
      <c r="BX25" s="14" t="s">
        <v>585</v>
      </c>
      <c r="BY25" s="14" t="s">
        <v>180</v>
      </c>
      <c r="BZ25" s="14" t="s">
        <v>586</v>
      </c>
      <c r="CA25" s="14" t="s">
        <v>180</v>
      </c>
      <c r="CB25" s="14" t="s">
        <v>586</v>
      </c>
      <c r="CC25" s="15"/>
      <c r="CD25" s="15"/>
      <c r="CE25" s="15"/>
      <c r="CF25" s="15"/>
      <c r="CG25" s="19"/>
      <c r="CH25" s="15"/>
      <c r="CI25" s="19"/>
      <c r="CJ25" s="15"/>
      <c r="CK25" s="19"/>
      <c r="CL25" s="15"/>
      <c r="CM25" s="19"/>
      <c r="CN25" s="15"/>
      <c r="CO25" s="19"/>
      <c r="CP25" s="15"/>
      <c r="CQ25" s="15"/>
      <c r="CR25" s="15"/>
      <c r="CS25" s="19"/>
      <c r="CT25" s="15"/>
      <c r="CU25" s="19"/>
      <c r="CV25" s="15"/>
      <c r="CW25" s="19"/>
      <c r="CX25" s="15"/>
      <c r="CY25" s="19"/>
      <c r="CZ25" s="15"/>
      <c r="DA25" s="16" t="s">
        <v>193</v>
      </c>
      <c r="DB25" s="17" t="s">
        <v>310</v>
      </c>
      <c r="DC25" s="23"/>
      <c r="DD25" s="17" t="s">
        <v>194</v>
      </c>
      <c r="DE25" s="18">
        <v>45727.49847222222</v>
      </c>
      <c r="DF25" s="17" t="s">
        <v>194</v>
      </c>
      <c r="DG25" s="18">
        <v>45727.49847222222</v>
      </c>
      <c r="DH25" s="13" t="s">
        <v>200</v>
      </c>
      <c r="DI25" s="14" t="s">
        <v>180</v>
      </c>
      <c r="DJ25" s="14" t="s">
        <v>587</v>
      </c>
      <c r="DK25" s="14" t="s">
        <v>180</v>
      </c>
      <c r="DL25" s="14" t="s">
        <v>588</v>
      </c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6" t="s">
        <v>193</v>
      </c>
      <c r="ED25" s="17" t="s">
        <v>194</v>
      </c>
      <c r="EE25" s="18">
        <v>45728.43682870371</v>
      </c>
      <c r="EF25" s="13" t="s">
        <v>205</v>
      </c>
      <c r="EG25" s="14" t="s">
        <v>180</v>
      </c>
      <c r="EH25" s="14" t="s">
        <v>589</v>
      </c>
      <c r="EI25" s="14" t="s">
        <v>180</v>
      </c>
      <c r="EJ25" s="14" t="s">
        <v>590</v>
      </c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6" t="s">
        <v>193</v>
      </c>
      <c r="FD25" s="17" t="s">
        <v>194</v>
      </c>
      <c r="FE25" s="18">
        <v>45731.54287037037</v>
      </c>
      <c r="FF25" s="19"/>
      <c r="FG25" s="19"/>
      <c r="FH25" s="20" t="s">
        <v>193</v>
      </c>
      <c r="FI25" s="17" t="s">
        <v>209</v>
      </c>
      <c r="FJ25" s="18">
        <v>45731.54287037037</v>
      </c>
      <c r="FK25" s="14" t="s">
        <v>589</v>
      </c>
      <c r="FL25" s="19"/>
      <c r="FM25" s="19"/>
      <c r="FN25" s="19"/>
      <c r="FO25" s="19"/>
      <c r="FP25" s="19" t="str">
        <f t="shared" si="1"/>
        <v/>
      </c>
      <c r="FQ25" s="19"/>
      <c r="FR25" s="19"/>
    </row>
    <row r="26" ht="15.75" customHeight="1">
      <c r="A26" s="11" t="s">
        <v>174</v>
      </c>
      <c r="B26" s="11" t="s">
        <v>520</v>
      </c>
      <c r="C26" s="22" t="s">
        <v>396</v>
      </c>
      <c r="D26" s="21" t="s">
        <v>591</v>
      </c>
      <c r="E26" s="22" t="s">
        <v>592</v>
      </c>
      <c r="F26" s="13" t="s">
        <v>179</v>
      </c>
      <c r="G26" s="14" t="s">
        <v>180</v>
      </c>
      <c r="H26" s="14" t="s">
        <v>593</v>
      </c>
      <c r="I26" s="14" t="s">
        <v>180</v>
      </c>
      <c r="J26" s="14" t="s">
        <v>593</v>
      </c>
      <c r="K26" s="14" t="s">
        <v>180</v>
      </c>
      <c r="L26" s="14" t="s">
        <v>594</v>
      </c>
      <c r="M26" s="14" t="s">
        <v>180</v>
      </c>
      <c r="N26" s="14" t="s">
        <v>595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6" t="s">
        <v>193</v>
      </c>
      <c r="BP26" s="17" t="s">
        <v>194</v>
      </c>
      <c r="BQ26" s="18">
        <v>45727.469247685185</v>
      </c>
      <c r="BR26" s="17" t="s">
        <v>194</v>
      </c>
      <c r="BS26" s="18">
        <v>45727.46927083333</v>
      </c>
      <c r="BT26" s="17" t="s">
        <v>194</v>
      </c>
      <c r="BU26" s="18">
        <v>45727.46927083333</v>
      </c>
      <c r="BV26" s="13" t="s">
        <v>195</v>
      </c>
      <c r="BW26" s="14" t="s">
        <v>180</v>
      </c>
      <c r="BX26" s="14" t="s">
        <v>596</v>
      </c>
      <c r="BY26" s="14" t="s">
        <v>180</v>
      </c>
      <c r="BZ26" s="14" t="s">
        <v>596</v>
      </c>
      <c r="CA26" s="14" t="s">
        <v>180</v>
      </c>
      <c r="CB26" s="14" t="s">
        <v>597</v>
      </c>
      <c r="CC26" s="15"/>
      <c r="CD26" s="15"/>
      <c r="CE26" s="15"/>
      <c r="CF26" s="15"/>
      <c r="CG26" s="19"/>
      <c r="CH26" s="15"/>
      <c r="CI26" s="19"/>
      <c r="CJ26" s="15"/>
      <c r="CK26" s="19"/>
      <c r="CL26" s="15"/>
      <c r="CM26" s="19"/>
      <c r="CN26" s="15"/>
      <c r="CO26" s="19"/>
      <c r="CP26" s="15"/>
      <c r="CQ26" s="15"/>
      <c r="CR26" s="15"/>
      <c r="CS26" s="19"/>
      <c r="CT26" s="15"/>
      <c r="CU26" s="19"/>
      <c r="CV26" s="15"/>
      <c r="CW26" s="19"/>
      <c r="CX26" s="15"/>
      <c r="CY26" s="19"/>
      <c r="CZ26" s="15"/>
      <c r="DA26" s="16" t="s">
        <v>193</v>
      </c>
      <c r="DB26" s="17" t="s">
        <v>310</v>
      </c>
      <c r="DC26" s="23"/>
      <c r="DD26" s="17" t="s">
        <v>194</v>
      </c>
      <c r="DE26" s="18">
        <v>45727.49854166667</v>
      </c>
      <c r="DF26" s="17" t="s">
        <v>194</v>
      </c>
      <c r="DG26" s="18">
        <v>45727.49854166667</v>
      </c>
      <c r="DH26" s="13" t="s">
        <v>200</v>
      </c>
      <c r="DI26" s="14" t="s">
        <v>180</v>
      </c>
      <c r="DJ26" s="14" t="s">
        <v>598</v>
      </c>
      <c r="DK26" s="14" t="s">
        <v>180</v>
      </c>
      <c r="DL26" s="14" t="s">
        <v>599</v>
      </c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6" t="s">
        <v>193</v>
      </c>
      <c r="ED26" s="17" t="s">
        <v>194</v>
      </c>
      <c r="EE26" s="18">
        <v>45728.436886574076</v>
      </c>
      <c r="EF26" s="13" t="s">
        <v>205</v>
      </c>
      <c r="EG26" s="14" t="s">
        <v>180</v>
      </c>
      <c r="EH26" s="14" t="s">
        <v>600</v>
      </c>
      <c r="EI26" s="14" t="s">
        <v>180</v>
      </c>
      <c r="EJ26" s="14" t="s">
        <v>600</v>
      </c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6" t="s">
        <v>193</v>
      </c>
      <c r="FD26" s="17" t="s">
        <v>194</v>
      </c>
      <c r="FE26" s="18">
        <v>45731.542905092596</v>
      </c>
      <c r="FF26" s="19"/>
      <c r="FG26" s="19"/>
      <c r="FH26" s="20" t="s">
        <v>193</v>
      </c>
      <c r="FI26" s="17" t="s">
        <v>209</v>
      </c>
      <c r="FJ26" s="18">
        <v>45731.542905092596</v>
      </c>
      <c r="FK26" s="14" t="s">
        <v>600</v>
      </c>
      <c r="FL26" s="19"/>
      <c r="FM26" s="19"/>
      <c r="FN26" s="19"/>
      <c r="FO26" s="19"/>
      <c r="FP26" s="19" t="str">
        <f t="shared" si="1"/>
        <v/>
      </c>
      <c r="FQ26" s="19"/>
      <c r="FR26" s="19"/>
    </row>
    <row r="27" ht="15.75" customHeight="1">
      <c r="A27" s="11" t="s">
        <v>174</v>
      </c>
      <c r="B27" s="11" t="s">
        <v>520</v>
      </c>
      <c r="C27" s="22" t="s">
        <v>396</v>
      </c>
      <c r="D27" s="21" t="s">
        <v>601</v>
      </c>
      <c r="E27" s="22" t="s">
        <v>602</v>
      </c>
      <c r="F27" s="13" t="s">
        <v>179</v>
      </c>
      <c r="G27" s="14" t="s">
        <v>180</v>
      </c>
      <c r="H27" s="14" t="s">
        <v>603</v>
      </c>
      <c r="I27" s="14" t="s">
        <v>180</v>
      </c>
      <c r="J27" s="14" t="s">
        <v>603</v>
      </c>
      <c r="K27" s="14" t="s">
        <v>180</v>
      </c>
      <c r="L27" s="14" t="s">
        <v>604</v>
      </c>
      <c r="M27" s="14" t="s">
        <v>180</v>
      </c>
      <c r="N27" s="14" t="s">
        <v>605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6" t="s">
        <v>193</v>
      </c>
      <c r="BP27" s="17" t="s">
        <v>194</v>
      </c>
      <c r="BQ27" s="18">
        <v>45727.4693287037</v>
      </c>
      <c r="BR27" s="17" t="s">
        <v>194</v>
      </c>
      <c r="BS27" s="18">
        <v>45727.469351851854</v>
      </c>
      <c r="BT27" s="17" t="s">
        <v>194</v>
      </c>
      <c r="BU27" s="18">
        <v>45727.469351851854</v>
      </c>
      <c r="BV27" s="13" t="s">
        <v>195</v>
      </c>
      <c r="BW27" s="14" t="s">
        <v>180</v>
      </c>
      <c r="BX27" s="14" t="s">
        <v>606</v>
      </c>
      <c r="BY27" s="14" t="s">
        <v>180</v>
      </c>
      <c r="BZ27" s="14" t="s">
        <v>606</v>
      </c>
      <c r="CA27" s="14" t="s">
        <v>180</v>
      </c>
      <c r="CB27" s="14" t="s">
        <v>607</v>
      </c>
      <c r="CC27" s="15"/>
      <c r="CD27" s="15"/>
      <c r="CE27" s="15"/>
      <c r="CF27" s="15"/>
      <c r="CG27" s="19"/>
      <c r="CH27" s="15"/>
      <c r="CI27" s="19"/>
      <c r="CJ27" s="15"/>
      <c r="CK27" s="19"/>
      <c r="CL27" s="15"/>
      <c r="CM27" s="19"/>
      <c r="CN27" s="15"/>
      <c r="CO27" s="19"/>
      <c r="CP27" s="15"/>
      <c r="CQ27" s="15"/>
      <c r="CR27" s="15"/>
      <c r="CS27" s="19"/>
      <c r="CT27" s="15"/>
      <c r="CU27" s="19"/>
      <c r="CV27" s="15"/>
      <c r="CW27" s="19"/>
      <c r="CX27" s="15"/>
      <c r="CY27" s="19"/>
      <c r="CZ27" s="15"/>
      <c r="DA27" s="16" t="s">
        <v>193</v>
      </c>
      <c r="DB27" s="17" t="s">
        <v>310</v>
      </c>
      <c r="DC27" s="23"/>
      <c r="DD27" s="17" t="s">
        <v>194</v>
      </c>
      <c r="DE27" s="18">
        <v>45727.498611111114</v>
      </c>
      <c r="DF27" s="17" t="s">
        <v>194</v>
      </c>
      <c r="DG27" s="18">
        <v>45727.498611111114</v>
      </c>
      <c r="DH27" s="13" t="s">
        <v>200</v>
      </c>
      <c r="DI27" s="14" t="s">
        <v>180</v>
      </c>
      <c r="DJ27" s="14" t="s">
        <v>608</v>
      </c>
      <c r="DK27" s="14" t="s">
        <v>180</v>
      </c>
      <c r="DL27" s="14" t="s">
        <v>609</v>
      </c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6" t="s">
        <v>193</v>
      </c>
      <c r="ED27" s="17" t="s">
        <v>194</v>
      </c>
      <c r="EE27" s="18">
        <v>45728.43697916667</v>
      </c>
      <c r="EF27" s="13" t="s">
        <v>205</v>
      </c>
      <c r="EG27" s="14" t="s">
        <v>180</v>
      </c>
      <c r="EH27" s="14" t="s">
        <v>610</v>
      </c>
      <c r="EI27" s="14" t="s">
        <v>180</v>
      </c>
      <c r="EJ27" s="14" t="s">
        <v>610</v>
      </c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6" t="s">
        <v>193</v>
      </c>
      <c r="FD27" s="17" t="s">
        <v>194</v>
      </c>
      <c r="FE27" s="18">
        <v>45731.54295138889</v>
      </c>
      <c r="FF27" s="19"/>
      <c r="FG27" s="19"/>
      <c r="FH27" s="20" t="s">
        <v>193</v>
      </c>
      <c r="FI27" s="17" t="s">
        <v>209</v>
      </c>
      <c r="FJ27" s="18">
        <v>45731.54295138889</v>
      </c>
      <c r="FK27" s="14" t="s">
        <v>610</v>
      </c>
      <c r="FL27" s="19"/>
      <c r="FM27" s="19"/>
      <c r="FN27" s="19"/>
      <c r="FO27" s="19"/>
      <c r="FP27" s="19" t="str">
        <f t="shared" si="1"/>
        <v/>
      </c>
      <c r="FQ27" s="19"/>
      <c r="FR27" s="19"/>
    </row>
    <row r="28" ht="15.75" customHeight="1">
      <c r="A28" s="11" t="s">
        <v>174</v>
      </c>
      <c r="B28" s="11" t="s">
        <v>520</v>
      </c>
      <c r="C28" s="22" t="s">
        <v>482</v>
      </c>
      <c r="D28" s="21" t="s">
        <v>611</v>
      </c>
      <c r="E28" s="22" t="s">
        <v>612</v>
      </c>
      <c r="F28" s="13" t="s">
        <v>179</v>
      </c>
      <c r="G28" s="14" t="s">
        <v>180</v>
      </c>
      <c r="H28" s="14" t="s">
        <v>613</v>
      </c>
      <c r="I28" s="14" t="s">
        <v>180</v>
      </c>
      <c r="J28" s="14" t="s">
        <v>614</v>
      </c>
      <c r="K28" s="14" t="s">
        <v>180</v>
      </c>
      <c r="L28" s="14" t="s">
        <v>614</v>
      </c>
      <c r="M28" s="14" t="s">
        <v>180</v>
      </c>
      <c r="N28" s="14" t="s">
        <v>615</v>
      </c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6" t="s">
        <v>193</v>
      </c>
      <c r="BP28" s="17" t="s">
        <v>194</v>
      </c>
      <c r="BQ28" s="18">
        <v>45727.46833333333</v>
      </c>
      <c r="BR28" s="17" t="s">
        <v>194</v>
      </c>
      <c r="BS28" s="18">
        <v>45727.468356481484</v>
      </c>
      <c r="BT28" s="17" t="s">
        <v>194</v>
      </c>
      <c r="BU28" s="18">
        <v>45727.468356481484</v>
      </c>
      <c r="BV28" s="13" t="s">
        <v>195</v>
      </c>
      <c r="BW28" s="14" t="s">
        <v>180</v>
      </c>
      <c r="BX28" s="14" t="s">
        <v>616</v>
      </c>
      <c r="BY28" s="14" t="s">
        <v>180</v>
      </c>
      <c r="BZ28" s="14" t="s">
        <v>616</v>
      </c>
      <c r="CA28" s="14" t="s">
        <v>180</v>
      </c>
      <c r="CB28" s="14" t="s">
        <v>617</v>
      </c>
      <c r="CC28" s="15"/>
      <c r="CD28" s="15"/>
      <c r="CE28" s="15"/>
      <c r="CF28" s="15"/>
      <c r="CG28" s="19"/>
      <c r="CH28" s="15"/>
      <c r="CI28" s="19"/>
      <c r="CJ28" s="15"/>
      <c r="CK28" s="19"/>
      <c r="CL28" s="15"/>
      <c r="CM28" s="19"/>
      <c r="CN28" s="15"/>
      <c r="CO28" s="19"/>
      <c r="CP28" s="15"/>
      <c r="CQ28" s="15"/>
      <c r="CR28" s="15"/>
      <c r="CS28" s="19"/>
      <c r="CT28" s="15"/>
      <c r="CU28" s="19"/>
      <c r="CV28" s="15"/>
      <c r="CW28" s="19"/>
      <c r="CX28" s="15"/>
      <c r="CY28" s="19"/>
      <c r="CZ28" s="15"/>
      <c r="DA28" s="16" t="s">
        <v>193</v>
      </c>
      <c r="DB28" s="17" t="s">
        <v>310</v>
      </c>
      <c r="DC28" s="23"/>
      <c r="DD28" s="17" t="s">
        <v>194</v>
      </c>
      <c r="DE28" s="18">
        <v>45727.49701388889</v>
      </c>
      <c r="DF28" s="17" t="s">
        <v>194</v>
      </c>
      <c r="DG28" s="18">
        <v>45727.49701388889</v>
      </c>
      <c r="DH28" s="13" t="s">
        <v>200</v>
      </c>
      <c r="DI28" s="14" t="s">
        <v>180</v>
      </c>
      <c r="DJ28" s="14" t="s">
        <v>618</v>
      </c>
      <c r="DK28" s="14" t="s">
        <v>180</v>
      </c>
      <c r="DL28" s="14" t="s">
        <v>619</v>
      </c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6" t="s">
        <v>193</v>
      </c>
      <c r="ED28" s="17" t="s">
        <v>194</v>
      </c>
      <c r="EE28" s="18">
        <v>45728.43607638889</v>
      </c>
      <c r="EF28" s="13" t="s">
        <v>205</v>
      </c>
      <c r="EG28" s="14" t="s">
        <v>180</v>
      </c>
      <c r="EH28" s="14" t="s">
        <v>620</v>
      </c>
      <c r="EI28" s="14" t="s">
        <v>180</v>
      </c>
      <c r="EJ28" s="14" t="s">
        <v>621</v>
      </c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6" t="s">
        <v>193</v>
      </c>
      <c r="FD28" s="17" t="s">
        <v>194</v>
      </c>
      <c r="FE28" s="18">
        <v>45731.5421412037</v>
      </c>
      <c r="FF28" s="19"/>
      <c r="FG28" s="19"/>
      <c r="FH28" s="20" t="s">
        <v>193</v>
      </c>
      <c r="FI28" s="17" t="s">
        <v>209</v>
      </c>
      <c r="FJ28" s="18">
        <v>45731.5421412037</v>
      </c>
      <c r="FK28" s="14" t="s">
        <v>620</v>
      </c>
      <c r="FL28" s="19"/>
      <c r="FM28" s="19"/>
      <c r="FN28" s="19"/>
      <c r="FO28" s="19"/>
      <c r="FP28" s="19" t="str">
        <f t="shared" si="1"/>
        <v/>
      </c>
      <c r="FQ28" s="19"/>
      <c r="FR28" s="19"/>
    </row>
    <row r="29" ht="15.75" customHeight="1">
      <c r="A29" s="11" t="s">
        <v>174</v>
      </c>
      <c r="B29" s="11" t="s">
        <v>520</v>
      </c>
      <c r="C29" s="22" t="s">
        <v>482</v>
      </c>
      <c r="D29" s="21" t="s">
        <v>622</v>
      </c>
      <c r="E29" s="22" t="s">
        <v>623</v>
      </c>
      <c r="F29" s="13" t="s">
        <v>179</v>
      </c>
      <c r="G29" s="14" t="s">
        <v>180</v>
      </c>
      <c r="H29" s="14" t="s">
        <v>624</v>
      </c>
      <c r="I29" s="14" t="s">
        <v>180</v>
      </c>
      <c r="J29" s="14" t="s">
        <v>625</v>
      </c>
      <c r="K29" s="14" t="s">
        <v>180</v>
      </c>
      <c r="L29" s="14" t="s">
        <v>625</v>
      </c>
      <c r="M29" s="14" t="s">
        <v>180</v>
      </c>
      <c r="N29" s="14" t="s">
        <v>626</v>
      </c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6" t="s">
        <v>193</v>
      </c>
      <c r="BP29" s="17" t="s">
        <v>194</v>
      </c>
      <c r="BQ29" s="18">
        <v>45727.46842592592</v>
      </c>
      <c r="BR29" s="17" t="s">
        <v>194</v>
      </c>
      <c r="BS29" s="18">
        <v>45727.46844907408</v>
      </c>
      <c r="BT29" s="17" t="s">
        <v>194</v>
      </c>
      <c r="BU29" s="18">
        <v>45727.46844907408</v>
      </c>
      <c r="BV29" s="13" t="s">
        <v>195</v>
      </c>
      <c r="BW29" s="14" t="s">
        <v>180</v>
      </c>
      <c r="BX29" s="14" t="s">
        <v>627</v>
      </c>
      <c r="BY29" s="14" t="s">
        <v>180</v>
      </c>
      <c r="BZ29" s="14" t="s">
        <v>627</v>
      </c>
      <c r="CA29" s="14" t="s">
        <v>180</v>
      </c>
      <c r="CB29" s="14" t="s">
        <v>627</v>
      </c>
      <c r="CC29" s="15"/>
      <c r="CD29" s="15"/>
      <c r="CE29" s="15"/>
      <c r="CF29" s="15"/>
      <c r="CG29" s="19"/>
      <c r="CH29" s="15"/>
      <c r="CI29" s="19"/>
      <c r="CJ29" s="15"/>
      <c r="CK29" s="19"/>
      <c r="CL29" s="15"/>
      <c r="CM29" s="19"/>
      <c r="CN29" s="15"/>
      <c r="CO29" s="19"/>
      <c r="CP29" s="15"/>
      <c r="CQ29" s="15"/>
      <c r="CR29" s="15"/>
      <c r="CS29" s="19"/>
      <c r="CT29" s="15"/>
      <c r="CU29" s="19"/>
      <c r="CV29" s="15"/>
      <c r="CW29" s="19"/>
      <c r="CX29" s="15"/>
      <c r="CY29" s="19"/>
      <c r="CZ29" s="15"/>
      <c r="DA29" s="16" t="s">
        <v>193</v>
      </c>
      <c r="DB29" s="17" t="s">
        <v>310</v>
      </c>
      <c r="DC29" s="23"/>
      <c r="DD29" s="17" t="s">
        <v>194</v>
      </c>
      <c r="DE29" s="18">
        <v>45727.497094907405</v>
      </c>
      <c r="DF29" s="17" t="s">
        <v>194</v>
      </c>
      <c r="DG29" s="18">
        <v>45727.497094907405</v>
      </c>
      <c r="DH29" s="13" t="s">
        <v>200</v>
      </c>
      <c r="DI29" s="14" t="s">
        <v>180</v>
      </c>
      <c r="DJ29" s="14" t="s">
        <v>628</v>
      </c>
      <c r="DK29" s="14" t="s">
        <v>180</v>
      </c>
      <c r="DL29" s="14" t="s">
        <v>628</v>
      </c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6" t="s">
        <v>193</v>
      </c>
      <c r="ED29" s="17" t="s">
        <v>194</v>
      </c>
      <c r="EE29" s="18">
        <v>45728.43613425926</v>
      </c>
      <c r="EF29" s="13" t="s">
        <v>205</v>
      </c>
      <c r="EG29" s="14" t="s">
        <v>180</v>
      </c>
      <c r="EH29" s="14" t="s">
        <v>629</v>
      </c>
      <c r="EI29" s="14" t="s">
        <v>180</v>
      </c>
      <c r="EJ29" s="14" t="s">
        <v>629</v>
      </c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6" t="s">
        <v>193</v>
      </c>
      <c r="FD29" s="17" t="s">
        <v>194</v>
      </c>
      <c r="FE29" s="18">
        <v>45731.5421875</v>
      </c>
      <c r="FF29" s="19"/>
      <c r="FG29" s="19"/>
      <c r="FH29" s="20" t="s">
        <v>193</v>
      </c>
      <c r="FI29" s="17" t="s">
        <v>209</v>
      </c>
      <c r="FJ29" s="18">
        <v>45731.5421875</v>
      </c>
      <c r="FK29" s="14" t="s">
        <v>629</v>
      </c>
      <c r="FL29" s="19"/>
      <c r="FM29" s="19"/>
      <c r="FN29" s="19"/>
      <c r="FO29" s="19"/>
      <c r="FP29" s="19" t="str">
        <f t="shared" si="1"/>
        <v/>
      </c>
      <c r="FQ29" s="19"/>
      <c r="FR29" s="19"/>
    </row>
    <row r="30" ht="15.75" customHeight="1">
      <c r="A30" s="11" t="s">
        <v>174</v>
      </c>
      <c r="B30" s="11" t="s">
        <v>520</v>
      </c>
      <c r="C30" s="22" t="s">
        <v>482</v>
      </c>
      <c r="D30" s="21" t="s">
        <v>630</v>
      </c>
      <c r="E30" s="22" t="s">
        <v>631</v>
      </c>
      <c r="F30" s="13" t="s">
        <v>179</v>
      </c>
      <c r="G30" s="14" t="s">
        <v>180</v>
      </c>
      <c r="H30" s="14" t="s">
        <v>632</v>
      </c>
      <c r="I30" s="14" t="s">
        <v>180</v>
      </c>
      <c r="J30" s="14" t="s">
        <v>632</v>
      </c>
      <c r="K30" s="14" t="s">
        <v>180</v>
      </c>
      <c r="L30" s="14" t="s">
        <v>633</v>
      </c>
      <c r="M30" s="14" t="s">
        <v>180</v>
      </c>
      <c r="N30" s="14" t="s">
        <v>634</v>
      </c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6" t="s">
        <v>193</v>
      </c>
      <c r="BP30" s="17" t="s">
        <v>194</v>
      </c>
      <c r="BQ30" s="18">
        <v>45727.468506944446</v>
      </c>
      <c r="BR30" s="17" t="s">
        <v>194</v>
      </c>
      <c r="BS30" s="18">
        <v>45727.46853009259</v>
      </c>
      <c r="BT30" s="17" t="s">
        <v>194</v>
      </c>
      <c r="BU30" s="18">
        <v>45727.46853009259</v>
      </c>
      <c r="BV30" s="13" t="s">
        <v>195</v>
      </c>
      <c r="BW30" s="14" t="s">
        <v>180</v>
      </c>
      <c r="BX30" s="14" t="s">
        <v>635</v>
      </c>
      <c r="BY30" s="14" t="s">
        <v>180</v>
      </c>
      <c r="BZ30" s="14" t="s">
        <v>636</v>
      </c>
      <c r="CA30" s="14" t="s">
        <v>180</v>
      </c>
      <c r="CB30" s="14" t="s">
        <v>636</v>
      </c>
      <c r="CC30" s="15"/>
      <c r="CD30" s="15"/>
      <c r="CE30" s="15"/>
      <c r="CF30" s="15"/>
      <c r="CG30" s="19"/>
      <c r="CH30" s="15"/>
      <c r="CI30" s="19"/>
      <c r="CJ30" s="15"/>
      <c r="CK30" s="19"/>
      <c r="CL30" s="15"/>
      <c r="CM30" s="19"/>
      <c r="CN30" s="15"/>
      <c r="CO30" s="19"/>
      <c r="CP30" s="15"/>
      <c r="CQ30" s="15"/>
      <c r="CR30" s="15"/>
      <c r="CS30" s="19"/>
      <c r="CT30" s="15"/>
      <c r="CU30" s="19"/>
      <c r="CV30" s="15"/>
      <c r="CW30" s="19"/>
      <c r="CX30" s="15"/>
      <c r="CY30" s="19"/>
      <c r="CZ30" s="15"/>
      <c r="DA30" s="16" t="s">
        <v>193</v>
      </c>
      <c r="DB30" s="17" t="s">
        <v>310</v>
      </c>
      <c r="DC30" s="23"/>
      <c r="DD30" s="17" t="s">
        <v>194</v>
      </c>
      <c r="DE30" s="18">
        <v>45727.497152777774</v>
      </c>
      <c r="DF30" s="17" t="s">
        <v>194</v>
      </c>
      <c r="DG30" s="18">
        <v>45727.497152777774</v>
      </c>
      <c r="DH30" s="13" t="s">
        <v>200</v>
      </c>
      <c r="DI30" s="14" t="s">
        <v>180</v>
      </c>
      <c r="DJ30" s="14" t="s">
        <v>637</v>
      </c>
      <c r="DK30" s="14" t="s">
        <v>180</v>
      </c>
      <c r="DL30" s="14" t="s">
        <v>638</v>
      </c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6" t="s">
        <v>193</v>
      </c>
      <c r="ED30" s="17" t="s">
        <v>194</v>
      </c>
      <c r="EE30" s="18">
        <v>45728.436203703706</v>
      </c>
      <c r="EF30" s="13" t="s">
        <v>205</v>
      </c>
      <c r="EG30" s="14" t="s">
        <v>180</v>
      </c>
      <c r="EH30" s="14" t="s">
        <v>639</v>
      </c>
      <c r="EI30" s="14" t="s">
        <v>180</v>
      </c>
      <c r="EJ30" s="14" t="s">
        <v>639</v>
      </c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6" t="s">
        <v>193</v>
      </c>
      <c r="FD30" s="17" t="s">
        <v>194</v>
      </c>
      <c r="FE30" s="18">
        <v>45731.542233796295</v>
      </c>
      <c r="FF30" s="19"/>
      <c r="FG30" s="19"/>
      <c r="FH30" s="20" t="s">
        <v>193</v>
      </c>
      <c r="FI30" s="17" t="s">
        <v>209</v>
      </c>
      <c r="FJ30" s="18">
        <v>45731.542233796295</v>
      </c>
      <c r="FK30" s="14" t="s">
        <v>639</v>
      </c>
      <c r="FL30" s="19"/>
      <c r="FM30" s="19"/>
      <c r="FN30" s="19"/>
      <c r="FO30" s="19"/>
      <c r="FP30" s="19" t="str">
        <f t="shared" si="1"/>
        <v/>
      </c>
      <c r="FQ30" s="19"/>
      <c r="FR30" s="19"/>
    </row>
    <row r="31" ht="15.75" customHeight="1">
      <c r="A31" s="11" t="s">
        <v>174</v>
      </c>
      <c r="B31" s="11" t="s">
        <v>520</v>
      </c>
      <c r="C31" s="22" t="s">
        <v>482</v>
      </c>
      <c r="D31" s="21" t="s">
        <v>640</v>
      </c>
      <c r="E31" s="22" t="s">
        <v>641</v>
      </c>
      <c r="F31" s="13" t="s">
        <v>179</v>
      </c>
      <c r="G31" s="14" t="s">
        <v>180</v>
      </c>
      <c r="H31" s="14" t="s">
        <v>642</v>
      </c>
      <c r="I31" s="14" t="s">
        <v>180</v>
      </c>
      <c r="J31" s="14" t="s">
        <v>642</v>
      </c>
      <c r="K31" s="14" t="s">
        <v>180</v>
      </c>
      <c r="L31" s="14" t="s">
        <v>643</v>
      </c>
      <c r="M31" s="14" t="s">
        <v>180</v>
      </c>
      <c r="N31" s="14" t="s">
        <v>644</v>
      </c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6" t="s">
        <v>193</v>
      </c>
      <c r="BP31" s="17" t="s">
        <v>194</v>
      </c>
      <c r="BQ31" s="18">
        <v>45727.46858796296</v>
      </c>
      <c r="BR31" s="17" t="s">
        <v>194</v>
      </c>
      <c r="BS31" s="18">
        <v>45727.46861111111</v>
      </c>
      <c r="BT31" s="17" t="s">
        <v>194</v>
      </c>
      <c r="BU31" s="18">
        <v>45727.46861111111</v>
      </c>
      <c r="BV31" s="13" t="s">
        <v>195</v>
      </c>
      <c r="BW31" s="14" t="s">
        <v>180</v>
      </c>
      <c r="BX31" s="14" t="s">
        <v>645</v>
      </c>
      <c r="BY31" s="14" t="s">
        <v>180</v>
      </c>
      <c r="BZ31" s="14" t="s">
        <v>646</v>
      </c>
      <c r="CA31" s="14" t="s">
        <v>180</v>
      </c>
      <c r="CB31" s="14" t="s">
        <v>646</v>
      </c>
      <c r="CC31" s="15"/>
      <c r="CD31" s="15"/>
      <c r="CE31" s="15"/>
      <c r="CF31" s="15"/>
      <c r="CG31" s="19"/>
      <c r="CH31" s="15"/>
      <c r="CI31" s="19"/>
      <c r="CJ31" s="15"/>
      <c r="CK31" s="19"/>
      <c r="CL31" s="15"/>
      <c r="CM31" s="19"/>
      <c r="CN31" s="15"/>
      <c r="CO31" s="19"/>
      <c r="CP31" s="15"/>
      <c r="CQ31" s="15"/>
      <c r="CR31" s="15"/>
      <c r="CS31" s="19"/>
      <c r="CT31" s="15"/>
      <c r="CU31" s="19"/>
      <c r="CV31" s="15"/>
      <c r="CW31" s="19"/>
      <c r="CX31" s="15"/>
      <c r="CY31" s="19"/>
      <c r="CZ31" s="15"/>
      <c r="DA31" s="16" t="s">
        <v>193</v>
      </c>
      <c r="DB31" s="17" t="s">
        <v>310</v>
      </c>
      <c r="DC31" s="23"/>
      <c r="DD31" s="17" t="s">
        <v>194</v>
      </c>
      <c r="DE31" s="18">
        <v>45727.49722222222</v>
      </c>
      <c r="DF31" s="17" t="s">
        <v>194</v>
      </c>
      <c r="DG31" s="18">
        <v>45727.49722222222</v>
      </c>
      <c r="DH31" s="13" t="s">
        <v>200</v>
      </c>
      <c r="DI31" s="14" t="s">
        <v>180</v>
      </c>
      <c r="DJ31" s="14" t="s">
        <v>647</v>
      </c>
      <c r="DK31" s="14" t="s">
        <v>180</v>
      </c>
      <c r="DL31" s="14" t="s">
        <v>647</v>
      </c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6" t="s">
        <v>193</v>
      </c>
      <c r="ED31" s="17" t="s">
        <v>194</v>
      </c>
      <c r="EE31" s="18">
        <v>45728.43625</v>
      </c>
      <c r="EF31" s="13" t="s">
        <v>205</v>
      </c>
      <c r="EG31" s="14" t="s">
        <v>180</v>
      </c>
      <c r="EH31" s="14" t="s">
        <v>648</v>
      </c>
      <c r="EI31" s="14" t="s">
        <v>180</v>
      </c>
      <c r="EJ31" s="14" t="s">
        <v>649</v>
      </c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6" t="s">
        <v>193</v>
      </c>
      <c r="FD31" s="17" t="s">
        <v>194</v>
      </c>
      <c r="FE31" s="18">
        <v>45731.542280092595</v>
      </c>
      <c r="FF31" s="19"/>
      <c r="FG31" s="19"/>
      <c r="FH31" s="20" t="s">
        <v>193</v>
      </c>
      <c r="FI31" s="17" t="s">
        <v>209</v>
      </c>
      <c r="FJ31" s="18">
        <v>45731.542280092595</v>
      </c>
      <c r="FK31" s="14" t="s">
        <v>648</v>
      </c>
      <c r="FL31" s="19"/>
      <c r="FM31" s="19"/>
      <c r="FN31" s="19"/>
      <c r="FO31" s="19"/>
      <c r="FP31" s="19" t="str">
        <f t="shared" si="1"/>
        <v/>
      </c>
      <c r="FQ31" s="19"/>
      <c r="FR31" s="19"/>
    </row>
    <row r="32" ht="15.75" customHeight="1">
      <c r="A32" s="11" t="s">
        <v>174</v>
      </c>
      <c r="B32" s="11" t="s">
        <v>520</v>
      </c>
      <c r="C32" s="22" t="s">
        <v>482</v>
      </c>
      <c r="D32" s="21" t="s">
        <v>650</v>
      </c>
      <c r="E32" s="22" t="s">
        <v>651</v>
      </c>
      <c r="F32" s="13" t="s">
        <v>179</v>
      </c>
      <c r="G32" s="14" t="s">
        <v>180</v>
      </c>
      <c r="H32" s="14" t="s">
        <v>652</v>
      </c>
      <c r="I32" s="14" t="s">
        <v>180</v>
      </c>
      <c r="J32" s="14" t="s">
        <v>653</v>
      </c>
      <c r="K32" s="14" t="s">
        <v>180</v>
      </c>
      <c r="L32" s="14" t="s">
        <v>653</v>
      </c>
      <c r="M32" s="14" t="s">
        <v>180</v>
      </c>
      <c r="N32" s="14" t="s">
        <v>654</v>
      </c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6" t="s">
        <v>193</v>
      </c>
      <c r="BP32" s="17" t="s">
        <v>194</v>
      </c>
      <c r="BQ32" s="18">
        <v>45727.46865740741</v>
      </c>
      <c r="BR32" s="17" t="s">
        <v>194</v>
      </c>
      <c r="BS32" s="18">
        <v>45727.468680555554</v>
      </c>
      <c r="BT32" s="17" t="s">
        <v>194</v>
      </c>
      <c r="BU32" s="18">
        <v>45727.468680555554</v>
      </c>
      <c r="BV32" s="13" t="s">
        <v>195</v>
      </c>
      <c r="BW32" s="14" t="s">
        <v>180</v>
      </c>
      <c r="BX32" s="14" t="s">
        <v>655</v>
      </c>
      <c r="BY32" s="14" t="s">
        <v>180</v>
      </c>
      <c r="BZ32" s="14" t="s">
        <v>656</v>
      </c>
      <c r="CA32" s="14" t="s">
        <v>180</v>
      </c>
      <c r="CB32" s="14" t="s">
        <v>657</v>
      </c>
      <c r="CC32" s="15"/>
      <c r="CD32" s="15"/>
      <c r="CE32" s="15"/>
      <c r="CF32" s="15"/>
      <c r="CG32" s="19"/>
      <c r="CH32" s="15"/>
      <c r="CI32" s="19"/>
      <c r="CJ32" s="15"/>
      <c r="CK32" s="19"/>
      <c r="CL32" s="15"/>
      <c r="CM32" s="19"/>
      <c r="CN32" s="15"/>
      <c r="CO32" s="19"/>
      <c r="CP32" s="15"/>
      <c r="CQ32" s="15"/>
      <c r="CR32" s="15"/>
      <c r="CS32" s="19"/>
      <c r="CT32" s="15"/>
      <c r="CU32" s="19"/>
      <c r="CV32" s="15"/>
      <c r="CW32" s="19"/>
      <c r="CX32" s="15"/>
      <c r="CY32" s="19"/>
      <c r="CZ32" s="15"/>
      <c r="DA32" s="16" t="s">
        <v>193</v>
      </c>
      <c r="DB32" s="17" t="s">
        <v>310</v>
      </c>
      <c r="DC32" s="23"/>
      <c r="DD32" s="17" t="s">
        <v>194</v>
      </c>
      <c r="DE32" s="18">
        <v>45727.49729166667</v>
      </c>
      <c r="DF32" s="17" t="s">
        <v>194</v>
      </c>
      <c r="DG32" s="18">
        <v>45727.49729166667</v>
      </c>
      <c r="DH32" s="13" t="s">
        <v>200</v>
      </c>
      <c r="DI32" s="14" t="s">
        <v>180</v>
      </c>
      <c r="DJ32" s="14" t="s">
        <v>658</v>
      </c>
      <c r="DK32" s="14" t="s">
        <v>180</v>
      </c>
      <c r="DL32" s="14" t="s">
        <v>658</v>
      </c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6" t="s">
        <v>193</v>
      </c>
      <c r="ED32" s="17" t="s">
        <v>194</v>
      </c>
      <c r="EE32" s="18">
        <v>45728.43636574074</v>
      </c>
      <c r="EF32" s="13" t="s">
        <v>205</v>
      </c>
      <c r="EG32" s="14" t="s">
        <v>180</v>
      </c>
      <c r="EH32" s="14" t="s">
        <v>659</v>
      </c>
      <c r="EI32" s="14" t="s">
        <v>180</v>
      </c>
      <c r="EJ32" s="14" t="s">
        <v>660</v>
      </c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6" t="s">
        <v>193</v>
      </c>
      <c r="FD32" s="17" t="s">
        <v>194</v>
      </c>
      <c r="FE32" s="18">
        <v>45731.54232638889</v>
      </c>
      <c r="FF32" s="19"/>
      <c r="FG32" s="19"/>
      <c r="FH32" s="20" t="s">
        <v>193</v>
      </c>
      <c r="FI32" s="17" t="s">
        <v>209</v>
      </c>
      <c r="FJ32" s="18">
        <v>45731.54232638889</v>
      </c>
      <c r="FK32" s="14" t="s">
        <v>659</v>
      </c>
      <c r="FL32" s="19"/>
      <c r="FM32" s="19"/>
      <c r="FN32" s="19"/>
      <c r="FO32" s="19"/>
      <c r="FP32" s="19" t="str">
        <f t="shared" si="1"/>
        <v/>
      </c>
      <c r="FQ32" s="19"/>
      <c r="FR32" s="19"/>
    </row>
    <row r="33" ht="15.75" customHeight="1">
      <c r="A33" s="11" t="s">
        <v>174</v>
      </c>
      <c r="B33" s="11" t="s">
        <v>661</v>
      </c>
      <c r="C33" s="22" t="s">
        <v>396</v>
      </c>
      <c r="D33" s="21" t="s">
        <v>662</v>
      </c>
      <c r="E33" s="22" t="s">
        <v>663</v>
      </c>
      <c r="F33" s="13" t="s">
        <v>179</v>
      </c>
      <c r="G33" s="14" t="s">
        <v>180</v>
      </c>
      <c r="H33" s="14" t="s">
        <v>664</v>
      </c>
      <c r="I33" s="14" t="s">
        <v>180</v>
      </c>
      <c r="J33" s="14" t="s">
        <v>664</v>
      </c>
      <c r="K33" s="14" t="s">
        <v>180</v>
      </c>
      <c r="L33" s="14" t="s">
        <v>665</v>
      </c>
      <c r="M33" s="14" t="s">
        <v>180</v>
      </c>
      <c r="N33" s="14" t="s">
        <v>666</v>
      </c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6" t="s">
        <v>193</v>
      </c>
      <c r="BP33" s="17" t="s">
        <v>194</v>
      </c>
      <c r="BQ33" s="18">
        <v>45727.4762962963</v>
      </c>
      <c r="BR33" s="17" t="s">
        <v>194</v>
      </c>
      <c r="BS33" s="18">
        <v>45727.476319444446</v>
      </c>
      <c r="BT33" s="17" t="s">
        <v>194</v>
      </c>
      <c r="BU33" s="18">
        <v>45727.476319444446</v>
      </c>
      <c r="BV33" s="13" t="s">
        <v>195</v>
      </c>
      <c r="BW33" s="14" t="s">
        <v>180</v>
      </c>
      <c r="BX33" s="14" t="s">
        <v>667</v>
      </c>
      <c r="BY33" s="14" t="s">
        <v>180</v>
      </c>
      <c r="BZ33" s="14" t="s">
        <v>668</v>
      </c>
      <c r="CA33" s="14" t="s">
        <v>180</v>
      </c>
      <c r="CB33" s="14" t="s">
        <v>668</v>
      </c>
      <c r="CC33" s="15"/>
      <c r="CD33" s="15"/>
      <c r="CE33" s="15"/>
      <c r="CF33" s="15"/>
      <c r="CG33" s="19"/>
      <c r="CH33" s="15"/>
      <c r="CI33" s="19"/>
      <c r="CJ33" s="15"/>
      <c r="CK33" s="19"/>
      <c r="CL33" s="15"/>
      <c r="CM33" s="19"/>
      <c r="CN33" s="15"/>
      <c r="CO33" s="19"/>
      <c r="CP33" s="15"/>
      <c r="CQ33" s="15"/>
      <c r="CR33" s="15"/>
      <c r="CS33" s="19"/>
      <c r="CT33" s="15"/>
      <c r="CU33" s="19"/>
      <c r="CV33" s="15"/>
      <c r="CW33" s="19"/>
      <c r="CX33" s="15"/>
      <c r="CY33" s="19"/>
      <c r="CZ33" s="15"/>
      <c r="DA33" s="16" t="s">
        <v>193</v>
      </c>
      <c r="DB33" s="17" t="s">
        <v>310</v>
      </c>
      <c r="DC33" s="23"/>
      <c r="DD33" s="17" t="s">
        <v>194</v>
      </c>
      <c r="DE33" s="18">
        <v>45727.50494212963</v>
      </c>
      <c r="DF33" s="17" t="s">
        <v>194</v>
      </c>
      <c r="DG33" s="18">
        <v>45727.50494212963</v>
      </c>
      <c r="DH33" s="13" t="s">
        <v>200</v>
      </c>
      <c r="DI33" s="14" t="s">
        <v>180</v>
      </c>
      <c r="DJ33" s="14" t="s">
        <v>669</v>
      </c>
      <c r="DK33" s="14" t="s">
        <v>180</v>
      </c>
      <c r="DL33" s="14" t="s">
        <v>669</v>
      </c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6" t="s">
        <v>193</v>
      </c>
      <c r="ED33" s="17" t="s">
        <v>194</v>
      </c>
      <c r="EE33" s="18">
        <v>45728.60498842593</v>
      </c>
      <c r="EF33" s="13" t="s">
        <v>205</v>
      </c>
      <c r="EG33" s="14" t="s">
        <v>180</v>
      </c>
      <c r="EH33" s="14" t="s">
        <v>670</v>
      </c>
      <c r="EI33" s="14" t="s">
        <v>180</v>
      </c>
      <c r="EJ33" s="14" t="s">
        <v>670</v>
      </c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6" t="s">
        <v>193</v>
      </c>
      <c r="FD33" s="17" t="s">
        <v>194</v>
      </c>
      <c r="FE33" s="18">
        <v>45731.543229166666</v>
      </c>
      <c r="FF33" s="19"/>
      <c r="FG33" s="19"/>
      <c r="FH33" s="20" t="s">
        <v>193</v>
      </c>
      <c r="FI33" s="17" t="s">
        <v>209</v>
      </c>
      <c r="FJ33" s="18">
        <v>45731.543229166666</v>
      </c>
      <c r="FK33" s="14" t="s">
        <v>670</v>
      </c>
      <c r="FL33" s="19"/>
      <c r="FM33" s="19"/>
      <c r="FN33" s="19"/>
      <c r="FO33" s="19"/>
      <c r="FP33" s="19" t="str">
        <f t="shared" si="1"/>
        <v/>
      </c>
      <c r="FQ33" s="19"/>
      <c r="FR33" s="19"/>
    </row>
    <row r="34" ht="15.75" customHeight="1">
      <c r="A34" s="11" t="s">
        <v>174</v>
      </c>
      <c r="B34" s="11" t="s">
        <v>661</v>
      </c>
      <c r="C34" s="22" t="s">
        <v>396</v>
      </c>
      <c r="D34" s="21" t="s">
        <v>671</v>
      </c>
      <c r="E34" s="22" t="s">
        <v>672</v>
      </c>
      <c r="F34" s="13" t="s">
        <v>179</v>
      </c>
      <c r="G34" s="14" t="s">
        <v>180</v>
      </c>
      <c r="H34" s="14" t="s">
        <v>673</v>
      </c>
      <c r="I34" s="14" t="s">
        <v>180</v>
      </c>
      <c r="J34" s="14" t="s">
        <v>673</v>
      </c>
      <c r="K34" s="14" t="s">
        <v>180</v>
      </c>
      <c r="L34" s="14" t="s">
        <v>673</v>
      </c>
      <c r="M34" s="14" t="s">
        <v>180</v>
      </c>
      <c r="N34" s="14" t="s">
        <v>674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6" t="s">
        <v>193</v>
      </c>
      <c r="BP34" s="17" t="s">
        <v>194</v>
      </c>
      <c r="BQ34" s="18">
        <v>45727.47638888889</v>
      </c>
      <c r="BR34" s="17" t="s">
        <v>194</v>
      </c>
      <c r="BS34" s="18">
        <v>45727.47640046296</v>
      </c>
      <c r="BT34" s="17" t="s">
        <v>194</v>
      </c>
      <c r="BU34" s="18">
        <v>45727.47640046296</v>
      </c>
      <c r="BV34" s="13" t="s">
        <v>195</v>
      </c>
      <c r="BW34" s="14" t="s">
        <v>180</v>
      </c>
      <c r="BX34" s="14" t="s">
        <v>675</v>
      </c>
      <c r="BY34" s="14" t="s">
        <v>180</v>
      </c>
      <c r="BZ34" s="14" t="s">
        <v>675</v>
      </c>
      <c r="CA34" s="14" t="s">
        <v>180</v>
      </c>
      <c r="CB34" s="14" t="s">
        <v>676</v>
      </c>
      <c r="CC34" s="15"/>
      <c r="CD34" s="15"/>
      <c r="CE34" s="15"/>
      <c r="CF34" s="15"/>
      <c r="CG34" s="19"/>
      <c r="CH34" s="15"/>
      <c r="CI34" s="19"/>
      <c r="CJ34" s="15"/>
      <c r="CK34" s="19"/>
      <c r="CL34" s="15"/>
      <c r="CM34" s="19"/>
      <c r="CN34" s="15"/>
      <c r="CO34" s="19"/>
      <c r="CP34" s="15"/>
      <c r="CQ34" s="15"/>
      <c r="CR34" s="15"/>
      <c r="CS34" s="19"/>
      <c r="CT34" s="15"/>
      <c r="CU34" s="19"/>
      <c r="CV34" s="15"/>
      <c r="CW34" s="19"/>
      <c r="CX34" s="15"/>
      <c r="CY34" s="19"/>
      <c r="CZ34" s="15"/>
      <c r="DA34" s="16" t="s">
        <v>193</v>
      </c>
      <c r="DB34" s="17" t="s">
        <v>310</v>
      </c>
      <c r="DC34" s="23"/>
      <c r="DD34" s="17" t="s">
        <v>194</v>
      </c>
      <c r="DE34" s="18">
        <v>45727.505</v>
      </c>
      <c r="DF34" s="17" t="s">
        <v>194</v>
      </c>
      <c r="DG34" s="18">
        <v>45727.505</v>
      </c>
      <c r="DH34" s="13" t="s">
        <v>200</v>
      </c>
      <c r="DI34" s="14" t="s">
        <v>180</v>
      </c>
      <c r="DJ34" s="14" t="s">
        <v>677</v>
      </c>
      <c r="DK34" s="14" t="s">
        <v>180</v>
      </c>
      <c r="DL34" s="14" t="s">
        <v>678</v>
      </c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6" t="s">
        <v>193</v>
      </c>
      <c r="ED34" s="17" t="s">
        <v>194</v>
      </c>
      <c r="EE34" s="18">
        <v>45728.605046296296</v>
      </c>
      <c r="EF34" s="13" t="s">
        <v>205</v>
      </c>
      <c r="EG34" s="14" t="s">
        <v>180</v>
      </c>
      <c r="EH34" s="14" t="s">
        <v>679</v>
      </c>
      <c r="EI34" s="14" t="s">
        <v>180</v>
      </c>
      <c r="EJ34" s="14" t="s">
        <v>679</v>
      </c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6" t="s">
        <v>193</v>
      </c>
      <c r="FD34" s="17" t="s">
        <v>194</v>
      </c>
      <c r="FE34" s="18">
        <v>45731.543275462966</v>
      </c>
      <c r="FF34" s="19"/>
      <c r="FG34" s="19"/>
      <c r="FH34" s="20" t="s">
        <v>193</v>
      </c>
      <c r="FI34" s="17" t="s">
        <v>209</v>
      </c>
      <c r="FJ34" s="18">
        <v>45731.543275462966</v>
      </c>
      <c r="FK34" s="14" t="s">
        <v>679</v>
      </c>
      <c r="FL34" s="19"/>
      <c r="FM34" s="19"/>
      <c r="FN34" s="19"/>
      <c r="FO34" s="19"/>
      <c r="FP34" s="19" t="str">
        <f t="shared" si="1"/>
        <v/>
      </c>
      <c r="FQ34" s="19"/>
      <c r="FR34" s="19"/>
    </row>
    <row r="35" ht="15.75" customHeight="1">
      <c r="A35" s="11" t="s">
        <v>174</v>
      </c>
      <c r="B35" s="11" t="s">
        <v>661</v>
      </c>
      <c r="C35" s="22" t="s">
        <v>396</v>
      </c>
      <c r="D35" s="21" t="s">
        <v>680</v>
      </c>
      <c r="E35" s="22" t="s">
        <v>681</v>
      </c>
      <c r="F35" s="13" t="s">
        <v>179</v>
      </c>
      <c r="G35" s="14" t="s">
        <v>180</v>
      </c>
      <c r="H35" s="14" t="s">
        <v>682</v>
      </c>
      <c r="I35" s="14" t="s">
        <v>180</v>
      </c>
      <c r="J35" s="14" t="s">
        <v>683</v>
      </c>
      <c r="K35" s="14" t="s">
        <v>180</v>
      </c>
      <c r="L35" s="14" t="s">
        <v>683</v>
      </c>
      <c r="M35" s="14" t="s">
        <v>180</v>
      </c>
      <c r="N35" s="14" t="s">
        <v>684</v>
      </c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6" t="s">
        <v>193</v>
      </c>
      <c r="BP35" s="17" t="s">
        <v>194</v>
      </c>
      <c r="BQ35" s="18">
        <v>45727.47645833333</v>
      </c>
      <c r="BR35" s="17" t="s">
        <v>194</v>
      </c>
      <c r="BS35" s="18">
        <v>45727.476481481484</v>
      </c>
      <c r="BT35" s="17" t="s">
        <v>194</v>
      </c>
      <c r="BU35" s="18">
        <v>45727.476481481484</v>
      </c>
      <c r="BV35" s="13" t="s">
        <v>195</v>
      </c>
      <c r="BW35" s="14" t="s">
        <v>180</v>
      </c>
      <c r="BX35" s="14" t="s">
        <v>685</v>
      </c>
      <c r="BY35" s="14" t="s">
        <v>180</v>
      </c>
      <c r="BZ35" s="14" t="s">
        <v>685</v>
      </c>
      <c r="CA35" s="14" t="s">
        <v>180</v>
      </c>
      <c r="CB35" s="14" t="s">
        <v>685</v>
      </c>
      <c r="CC35" s="15"/>
      <c r="CD35" s="15"/>
      <c r="CE35" s="15"/>
      <c r="CF35" s="15"/>
      <c r="CG35" s="19"/>
      <c r="CH35" s="15"/>
      <c r="CI35" s="19"/>
      <c r="CJ35" s="15"/>
      <c r="CK35" s="19"/>
      <c r="CL35" s="15"/>
      <c r="CM35" s="19"/>
      <c r="CN35" s="15"/>
      <c r="CO35" s="19"/>
      <c r="CP35" s="15"/>
      <c r="CQ35" s="15"/>
      <c r="CR35" s="15"/>
      <c r="CS35" s="19"/>
      <c r="CT35" s="15"/>
      <c r="CU35" s="19"/>
      <c r="CV35" s="15"/>
      <c r="CW35" s="19"/>
      <c r="CX35" s="15"/>
      <c r="CY35" s="19"/>
      <c r="CZ35" s="15"/>
      <c r="DA35" s="16" t="s">
        <v>193</v>
      </c>
      <c r="DB35" s="17" t="s">
        <v>310</v>
      </c>
      <c r="DC35" s="23"/>
      <c r="DD35" s="17" t="s">
        <v>194</v>
      </c>
      <c r="DE35" s="18">
        <v>45727.5050462963</v>
      </c>
      <c r="DF35" s="17" t="s">
        <v>194</v>
      </c>
      <c r="DG35" s="18">
        <v>45727.5050462963</v>
      </c>
      <c r="DH35" s="13" t="s">
        <v>200</v>
      </c>
      <c r="DI35" s="14" t="s">
        <v>180</v>
      </c>
      <c r="DJ35" s="14" t="s">
        <v>686</v>
      </c>
      <c r="DK35" s="14" t="s">
        <v>180</v>
      </c>
      <c r="DL35" s="14" t="s">
        <v>687</v>
      </c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6" t="s">
        <v>193</v>
      </c>
      <c r="ED35" s="17" t="s">
        <v>194</v>
      </c>
      <c r="EE35" s="18">
        <v>45728.605092592596</v>
      </c>
      <c r="EF35" s="13" t="s">
        <v>205</v>
      </c>
      <c r="EG35" s="14" t="s">
        <v>180</v>
      </c>
      <c r="EH35" s="14" t="s">
        <v>688</v>
      </c>
      <c r="EI35" s="14" t="s">
        <v>180</v>
      </c>
      <c r="EJ35" s="14" t="s">
        <v>688</v>
      </c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6" t="s">
        <v>193</v>
      </c>
      <c r="FD35" s="17" t="s">
        <v>194</v>
      </c>
      <c r="FE35" s="18">
        <v>45731.54332175926</v>
      </c>
      <c r="FF35" s="19"/>
      <c r="FG35" s="19"/>
      <c r="FH35" s="20" t="s">
        <v>193</v>
      </c>
      <c r="FI35" s="17" t="s">
        <v>209</v>
      </c>
      <c r="FJ35" s="18">
        <v>45731.54332175926</v>
      </c>
      <c r="FK35" s="14" t="s">
        <v>688</v>
      </c>
      <c r="FL35" s="19"/>
      <c r="FM35" s="19"/>
      <c r="FN35" s="19"/>
      <c r="FO35" s="19"/>
      <c r="FP35" s="19" t="str">
        <f t="shared" si="1"/>
        <v/>
      </c>
      <c r="FQ35" s="19"/>
      <c r="FR35" s="19"/>
    </row>
    <row r="36" ht="15.75" customHeight="1">
      <c r="A36" s="11" t="s">
        <v>174</v>
      </c>
      <c r="B36" s="11" t="s">
        <v>661</v>
      </c>
      <c r="C36" s="22" t="s">
        <v>396</v>
      </c>
      <c r="D36" s="21" t="s">
        <v>689</v>
      </c>
      <c r="E36" s="22" t="s">
        <v>690</v>
      </c>
      <c r="F36" s="13" t="s">
        <v>179</v>
      </c>
      <c r="G36" s="14" t="s">
        <v>180</v>
      </c>
      <c r="H36" s="14" t="s">
        <v>691</v>
      </c>
      <c r="I36" s="14" t="s">
        <v>180</v>
      </c>
      <c r="J36" s="14" t="s">
        <v>691</v>
      </c>
      <c r="K36" s="14" t="s">
        <v>180</v>
      </c>
      <c r="L36" s="14" t="s">
        <v>691</v>
      </c>
      <c r="M36" s="14" t="s">
        <v>180</v>
      </c>
      <c r="N36" s="14" t="s">
        <v>692</v>
      </c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6" t="s">
        <v>193</v>
      </c>
      <c r="BP36" s="17" t="s">
        <v>194</v>
      </c>
      <c r="BQ36" s="18">
        <v>45727.47652777778</v>
      </c>
      <c r="BR36" s="17" t="s">
        <v>194</v>
      </c>
      <c r="BS36" s="18">
        <v>45727.476539351854</v>
      </c>
      <c r="BT36" s="17" t="s">
        <v>194</v>
      </c>
      <c r="BU36" s="18">
        <v>45727.476539351854</v>
      </c>
      <c r="BV36" s="13" t="s">
        <v>195</v>
      </c>
      <c r="BW36" s="14" t="s">
        <v>180</v>
      </c>
      <c r="BX36" s="14" t="s">
        <v>693</v>
      </c>
      <c r="BY36" s="14" t="s">
        <v>180</v>
      </c>
      <c r="BZ36" s="14" t="s">
        <v>693</v>
      </c>
      <c r="CA36" s="14" t="s">
        <v>180</v>
      </c>
      <c r="CB36" s="14" t="s">
        <v>694</v>
      </c>
      <c r="CC36" s="15"/>
      <c r="CD36" s="15"/>
      <c r="CE36" s="15"/>
      <c r="CF36" s="15"/>
      <c r="CG36" s="19"/>
      <c r="CH36" s="15"/>
      <c r="CI36" s="19"/>
      <c r="CJ36" s="15"/>
      <c r="CK36" s="19"/>
      <c r="CL36" s="15"/>
      <c r="CM36" s="19"/>
      <c r="CN36" s="15"/>
      <c r="CO36" s="19"/>
      <c r="CP36" s="15"/>
      <c r="CQ36" s="15"/>
      <c r="CR36" s="15"/>
      <c r="CS36" s="19"/>
      <c r="CT36" s="15"/>
      <c r="CU36" s="19"/>
      <c r="CV36" s="15"/>
      <c r="CW36" s="19"/>
      <c r="CX36" s="15"/>
      <c r="CY36" s="19"/>
      <c r="CZ36" s="15"/>
      <c r="DA36" s="16" t="s">
        <v>193</v>
      </c>
      <c r="DB36" s="17" t="s">
        <v>310</v>
      </c>
      <c r="DC36" s="23"/>
      <c r="DD36" s="17" t="s">
        <v>194</v>
      </c>
      <c r="DE36" s="18">
        <v>45727.50511574074</v>
      </c>
      <c r="DF36" s="17" t="s">
        <v>194</v>
      </c>
      <c r="DG36" s="18">
        <v>45727.50511574074</v>
      </c>
      <c r="DH36" s="13" t="s">
        <v>200</v>
      </c>
      <c r="DI36" s="14" t="s">
        <v>180</v>
      </c>
      <c r="DJ36" s="14" t="s">
        <v>695</v>
      </c>
      <c r="DK36" s="14" t="s">
        <v>180</v>
      </c>
      <c r="DL36" s="14" t="s">
        <v>696</v>
      </c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6" t="s">
        <v>193</v>
      </c>
      <c r="ED36" s="17" t="s">
        <v>194</v>
      </c>
      <c r="EE36" s="18">
        <v>45728.60513888889</v>
      </c>
      <c r="EF36" s="13" t="s">
        <v>205</v>
      </c>
      <c r="EG36" s="14" t="s">
        <v>180</v>
      </c>
      <c r="EH36" s="14" t="s">
        <v>697</v>
      </c>
      <c r="EI36" s="14" t="s">
        <v>180</v>
      </c>
      <c r="EJ36" s="14" t="s">
        <v>697</v>
      </c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6" t="s">
        <v>193</v>
      </c>
      <c r="FD36" s="17" t="s">
        <v>194</v>
      </c>
      <c r="FE36" s="18">
        <v>45731.54336805556</v>
      </c>
      <c r="FF36" s="19"/>
      <c r="FG36" s="19"/>
      <c r="FH36" s="20" t="s">
        <v>193</v>
      </c>
      <c r="FI36" s="17" t="s">
        <v>209</v>
      </c>
      <c r="FJ36" s="18">
        <v>45731.54336805556</v>
      </c>
      <c r="FK36" s="14" t="s">
        <v>697</v>
      </c>
      <c r="FL36" s="19"/>
      <c r="FM36" s="19"/>
      <c r="FN36" s="19"/>
      <c r="FO36" s="19"/>
      <c r="FP36" s="19" t="str">
        <f t="shared" si="1"/>
        <v/>
      </c>
      <c r="FQ36" s="19"/>
      <c r="FR36" s="19"/>
    </row>
    <row r="37" ht="15.75" customHeight="1">
      <c r="A37" s="11" t="s">
        <v>174</v>
      </c>
      <c r="B37" s="11" t="s">
        <v>661</v>
      </c>
      <c r="C37" s="22" t="s">
        <v>396</v>
      </c>
      <c r="D37" s="21" t="s">
        <v>698</v>
      </c>
      <c r="E37" s="22" t="s">
        <v>699</v>
      </c>
      <c r="F37" s="13" t="s">
        <v>179</v>
      </c>
      <c r="G37" s="14" t="s">
        <v>180</v>
      </c>
      <c r="H37" s="14" t="s">
        <v>700</v>
      </c>
      <c r="I37" s="14" t="s">
        <v>180</v>
      </c>
      <c r="J37" s="14" t="s">
        <v>700</v>
      </c>
      <c r="K37" s="14" t="s">
        <v>180</v>
      </c>
      <c r="L37" s="14" t="s">
        <v>701</v>
      </c>
      <c r="M37" s="14" t="s">
        <v>180</v>
      </c>
      <c r="N37" s="14" t="s">
        <v>702</v>
      </c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6" t="s">
        <v>193</v>
      </c>
      <c r="BP37" s="17" t="s">
        <v>194</v>
      </c>
      <c r="BQ37" s="18">
        <v>45727.476585648146</v>
      </c>
      <c r="BR37" s="17" t="s">
        <v>194</v>
      </c>
      <c r="BS37" s="18">
        <v>45727.4766087963</v>
      </c>
      <c r="BT37" s="17" t="s">
        <v>194</v>
      </c>
      <c r="BU37" s="18">
        <v>45727.4766087963</v>
      </c>
      <c r="BV37" s="13" t="s">
        <v>195</v>
      </c>
      <c r="BW37" s="14" t="s">
        <v>180</v>
      </c>
      <c r="BX37" s="14" t="s">
        <v>703</v>
      </c>
      <c r="BY37" s="14" t="s">
        <v>180</v>
      </c>
      <c r="BZ37" s="14" t="s">
        <v>703</v>
      </c>
      <c r="CA37" s="14" t="s">
        <v>180</v>
      </c>
      <c r="CB37" s="14" t="s">
        <v>703</v>
      </c>
      <c r="CC37" s="15"/>
      <c r="CD37" s="15"/>
      <c r="CE37" s="15"/>
      <c r="CF37" s="15"/>
      <c r="CG37" s="19"/>
      <c r="CH37" s="15"/>
      <c r="CI37" s="19"/>
      <c r="CJ37" s="15"/>
      <c r="CK37" s="19"/>
      <c r="CL37" s="15"/>
      <c r="CM37" s="19"/>
      <c r="CN37" s="15"/>
      <c r="CO37" s="19"/>
      <c r="CP37" s="15"/>
      <c r="CQ37" s="15"/>
      <c r="CR37" s="15"/>
      <c r="CS37" s="19"/>
      <c r="CT37" s="15"/>
      <c r="CU37" s="19"/>
      <c r="CV37" s="15"/>
      <c r="CW37" s="19"/>
      <c r="CX37" s="15"/>
      <c r="CY37" s="19"/>
      <c r="CZ37" s="15"/>
      <c r="DA37" s="16" t="s">
        <v>193</v>
      </c>
      <c r="DB37" s="17" t="s">
        <v>310</v>
      </c>
      <c r="DC37" s="23"/>
      <c r="DD37" s="17" t="s">
        <v>194</v>
      </c>
      <c r="DE37" s="18">
        <v>45727.505162037036</v>
      </c>
      <c r="DF37" s="17" t="s">
        <v>194</v>
      </c>
      <c r="DG37" s="18">
        <v>45727.505162037036</v>
      </c>
      <c r="DH37" s="13" t="s">
        <v>200</v>
      </c>
      <c r="DI37" s="14" t="s">
        <v>180</v>
      </c>
      <c r="DJ37" s="14" t="s">
        <v>704</v>
      </c>
      <c r="DK37" s="14" t="s">
        <v>180</v>
      </c>
      <c r="DL37" s="14" t="s">
        <v>704</v>
      </c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6" t="s">
        <v>193</v>
      </c>
      <c r="ED37" s="17" t="s">
        <v>194</v>
      </c>
      <c r="EE37" s="18">
        <v>45728.60518518519</v>
      </c>
      <c r="EF37" s="13" t="s">
        <v>205</v>
      </c>
      <c r="EG37" s="14" t="s">
        <v>180</v>
      </c>
      <c r="EH37" s="14" t="s">
        <v>705</v>
      </c>
      <c r="EI37" s="14" t="s">
        <v>180</v>
      </c>
      <c r="EJ37" s="14" t="s">
        <v>705</v>
      </c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6" t="s">
        <v>193</v>
      </c>
      <c r="FD37" s="17" t="s">
        <v>194</v>
      </c>
      <c r="FE37" s="18">
        <v>45731.54341435185</v>
      </c>
      <c r="FF37" s="19"/>
      <c r="FG37" s="19"/>
      <c r="FH37" s="20" t="s">
        <v>193</v>
      </c>
      <c r="FI37" s="17" t="s">
        <v>209</v>
      </c>
      <c r="FJ37" s="18">
        <v>45731.54341435185</v>
      </c>
      <c r="FK37" s="14" t="s">
        <v>705</v>
      </c>
      <c r="FL37" s="19"/>
      <c r="FM37" s="19"/>
      <c r="FN37" s="19"/>
      <c r="FO37" s="19"/>
      <c r="FP37" s="19" t="str">
        <f t="shared" si="1"/>
        <v/>
      </c>
      <c r="FQ37" s="19"/>
      <c r="FR37" s="19"/>
    </row>
    <row r="38" ht="15.75" customHeight="1">
      <c r="A38" s="11" t="s">
        <v>174</v>
      </c>
      <c r="B38" s="11" t="s">
        <v>661</v>
      </c>
      <c r="C38" s="22" t="s">
        <v>396</v>
      </c>
      <c r="D38" s="21" t="s">
        <v>706</v>
      </c>
      <c r="E38" s="22" t="s">
        <v>707</v>
      </c>
      <c r="F38" s="13" t="s">
        <v>179</v>
      </c>
      <c r="G38" s="14" t="s">
        <v>180</v>
      </c>
      <c r="H38" s="14" t="s">
        <v>708</v>
      </c>
      <c r="I38" s="14" t="s">
        <v>180</v>
      </c>
      <c r="J38" s="14" t="s">
        <v>708</v>
      </c>
      <c r="K38" s="14" t="s">
        <v>180</v>
      </c>
      <c r="L38" s="14" t="s">
        <v>708</v>
      </c>
      <c r="M38" s="14" t="s">
        <v>180</v>
      </c>
      <c r="N38" s="14" t="s">
        <v>709</v>
      </c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6" t="s">
        <v>193</v>
      </c>
      <c r="BP38" s="17" t="s">
        <v>194</v>
      </c>
      <c r="BQ38" s="18">
        <v>45727.47665509259</v>
      </c>
      <c r="BR38" s="17" t="s">
        <v>194</v>
      </c>
      <c r="BS38" s="18">
        <v>45727.47666666667</v>
      </c>
      <c r="BT38" s="17" t="s">
        <v>194</v>
      </c>
      <c r="BU38" s="18">
        <v>45727.47666666667</v>
      </c>
      <c r="BV38" s="13" t="s">
        <v>195</v>
      </c>
      <c r="BW38" s="14" t="s">
        <v>180</v>
      </c>
      <c r="BX38" s="14" t="s">
        <v>710</v>
      </c>
      <c r="BY38" s="14" t="s">
        <v>180</v>
      </c>
      <c r="BZ38" s="14" t="s">
        <v>711</v>
      </c>
      <c r="CA38" s="14" t="s">
        <v>180</v>
      </c>
      <c r="CB38" s="14" t="s">
        <v>711</v>
      </c>
      <c r="CC38" s="15"/>
      <c r="CD38" s="15"/>
      <c r="CE38" s="15"/>
      <c r="CF38" s="15"/>
      <c r="CG38" s="19"/>
      <c r="CH38" s="15"/>
      <c r="CI38" s="19"/>
      <c r="CJ38" s="15"/>
      <c r="CK38" s="19"/>
      <c r="CL38" s="15"/>
      <c r="CM38" s="19"/>
      <c r="CN38" s="15"/>
      <c r="CO38" s="19"/>
      <c r="CP38" s="15"/>
      <c r="CQ38" s="15"/>
      <c r="CR38" s="15"/>
      <c r="CS38" s="19"/>
      <c r="CT38" s="15"/>
      <c r="CU38" s="19"/>
      <c r="CV38" s="15"/>
      <c r="CW38" s="19"/>
      <c r="CX38" s="15"/>
      <c r="CY38" s="19"/>
      <c r="CZ38" s="15"/>
      <c r="DA38" s="16" t="s">
        <v>193</v>
      </c>
      <c r="DB38" s="17" t="s">
        <v>310</v>
      </c>
      <c r="DC38" s="23"/>
      <c r="DD38" s="17" t="s">
        <v>194</v>
      </c>
      <c r="DE38" s="18">
        <v>45727.505219907405</v>
      </c>
      <c r="DF38" s="17" t="s">
        <v>194</v>
      </c>
      <c r="DG38" s="18">
        <v>45727.505219907405</v>
      </c>
      <c r="DH38" s="13" t="s">
        <v>200</v>
      </c>
      <c r="DI38" s="14" t="s">
        <v>180</v>
      </c>
      <c r="DJ38" s="14" t="s">
        <v>712</v>
      </c>
      <c r="DK38" s="14" t="s">
        <v>180</v>
      </c>
      <c r="DL38" s="14" t="s">
        <v>713</v>
      </c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6" t="s">
        <v>193</v>
      </c>
      <c r="ED38" s="17" t="s">
        <v>194</v>
      </c>
      <c r="EE38" s="18">
        <v>45728.60523148148</v>
      </c>
      <c r="EF38" s="13" t="s">
        <v>205</v>
      </c>
      <c r="EG38" s="14" t="s">
        <v>180</v>
      </c>
      <c r="EH38" s="14" t="s">
        <v>714</v>
      </c>
      <c r="EI38" s="14" t="s">
        <v>180</v>
      </c>
      <c r="EJ38" s="14" t="s">
        <v>714</v>
      </c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6" t="s">
        <v>193</v>
      </c>
      <c r="FD38" s="17" t="s">
        <v>194</v>
      </c>
      <c r="FE38" s="18">
        <v>45731.54346064815</v>
      </c>
      <c r="FF38" s="19"/>
      <c r="FG38" s="19"/>
      <c r="FH38" s="20" t="s">
        <v>193</v>
      </c>
      <c r="FI38" s="17" t="s">
        <v>209</v>
      </c>
      <c r="FJ38" s="18">
        <v>45731.54346064815</v>
      </c>
      <c r="FK38" s="14" t="s">
        <v>714</v>
      </c>
      <c r="FL38" s="19"/>
      <c r="FM38" s="19"/>
      <c r="FN38" s="19"/>
      <c r="FO38" s="19"/>
      <c r="FP38" s="19" t="str">
        <f t="shared" si="1"/>
        <v/>
      </c>
      <c r="FQ38" s="19"/>
      <c r="FR38" s="19"/>
    </row>
    <row r="39" ht="15.75" customHeight="1">
      <c r="A39" s="11" t="s">
        <v>174</v>
      </c>
      <c r="B39" s="11" t="s">
        <v>661</v>
      </c>
      <c r="C39" s="12" t="s">
        <v>450</v>
      </c>
      <c r="D39" s="11" t="s">
        <v>715</v>
      </c>
      <c r="E39" s="22" t="s">
        <v>716</v>
      </c>
      <c r="F39" s="13" t="s">
        <v>179</v>
      </c>
      <c r="G39" s="14" t="s">
        <v>206</v>
      </c>
      <c r="H39" s="14" t="s">
        <v>717</v>
      </c>
      <c r="I39" s="14" t="s">
        <v>180</v>
      </c>
      <c r="J39" s="14" t="s">
        <v>718</v>
      </c>
      <c r="K39" s="14" t="s">
        <v>180</v>
      </c>
      <c r="L39" s="14" t="s">
        <v>719</v>
      </c>
      <c r="M39" s="14" t="s">
        <v>180</v>
      </c>
      <c r="N39" s="14" t="s">
        <v>720</v>
      </c>
      <c r="O39" s="14" t="s">
        <v>180</v>
      </c>
      <c r="P39" s="14" t="s">
        <v>721</v>
      </c>
      <c r="Q39" s="14" t="s">
        <v>180</v>
      </c>
      <c r="R39" s="14" t="s">
        <v>722</v>
      </c>
      <c r="S39" s="14" t="s">
        <v>180</v>
      </c>
      <c r="T39" s="14" t="s">
        <v>723</v>
      </c>
      <c r="U39" s="14" t="s">
        <v>180</v>
      </c>
      <c r="V39" s="14" t="s">
        <v>724</v>
      </c>
      <c r="W39" s="14" t="s">
        <v>180</v>
      </c>
      <c r="X39" s="14" t="s">
        <v>725</v>
      </c>
      <c r="Y39" s="14" t="s">
        <v>206</v>
      </c>
      <c r="Z39" s="14" t="s">
        <v>726</v>
      </c>
      <c r="AA39" s="14" t="s">
        <v>180</v>
      </c>
      <c r="AB39" s="14" t="s">
        <v>727</v>
      </c>
      <c r="AC39" s="14" t="s">
        <v>180</v>
      </c>
      <c r="AD39" s="14" t="s">
        <v>728</v>
      </c>
      <c r="AE39" s="14" t="s">
        <v>180</v>
      </c>
      <c r="AF39" s="14" t="s">
        <v>729</v>
      </c>
      <c r="AG39" s="14" t="s">
        <v>180</v>
      </c>
      <c r="AH39" s="14" t="s">
        <v>730</v>
      </c>
      <c r="AI39" s="14" t="s">
        <v>180</v>
      </c>
      <c r="AJ39" s="14" t="s">
        <v>731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6" t="s">
        <v>193</v>
      </c>
      <c r="BP39" s="17" t="s">
        <v>194</v>
      </c>
      <c r="BQ39" s="18">
        <v>45728.339479166665</v>
      </c>
      <c r="BR39" s="17" t="s">
        <v>194</v>
      </c>
      <c r="BS39" s="18">
        <v>45728.33934027778</v>
      </c>
      <c r="BT39" s="17" t="s">
        <v>194</v>
      </c>
      <c r="BU39" s="18">
        <v>45728.339479166665</v>
      </c>
      <c r="BV39" s="13" t="s">
        <v>195</v>
      </c>
      <c r="BW39" s="14" t="s">
        <v>180</v>
      </c>
      <c r="BX39" s="14" t="s">
        <v>732</v>
      </c>
      <c r="BY39" s="14" t="s">
        <v>180</v>
      </c>
      <c r="BZ39" s="14" t="s">
        <v>733</v>
      </c>
      <c r="CA39" s="14" t="s">
        <v>180</v>
      </c>
      <c r="CB39" s="14" t="s">
        <v>734</v>
      </c>
      <c r="CC39" s="14" t="s">
        <v>180</v>
      </c>
      <c r="CD39" s="14" t="s">
        <v>735</v>
      </c>
      <c r="CE39" s="14" t="s">
        <v>180</v>
      </c>
      <c r="CF39" s="14" t="s">
        <v>736</v>
      </c>
      <c r="CG39" s="14" t="s">
        <v>180</v>
      </c>
      <c r="CH39" s="14" t="s">
        <v>737</v>
      </c>
      <c r="CI39" s="14" t="s">
        <v>180</v>
      </c>
      <c r="CJ39" s="14" t="s">
        <v>738</v>
      </c>
      <c r="CK39" s="14" t="s">
        <v>180</v>
      </c>
      <c r="CL39" s="14" t="s">
        <v>739</v>
      </c>
      <c r="CM39" s="19"/>
      <c r="CN39" s="15"/>
      <c r="CO39" s="19"/>
      <c r="CP39" s="15"/>
      <c r="CQ39" s="15"/>
      <c r="CR39" s="15"/>
      <c r="CS39" s="19"/>
      <c r="CT39" s="15"/>
      <c r="CU39" s="19"/>
      <c r="CV39" s="15"/>
      <c r="CW39" s="19"/>
      <c r="CX39" s="15"/>
      <c r="CY39" s="19"/>
      <c r="CZ39" s="15"/>
      <c r="DA39" s="16" t="s">
        <v>193</v>
      </c>
      <c r="DB39" s="17" t="s">
        <v>194</v>
      </c>
      <c r="DC39" s="18">
        <v>45728.339837962965</v>
      </c>
      <c r="DD39" s="17" t="s">
        <v>194</v>
      </c>
      <c r="DE39" s="18">
        <v>45728.34038194444</v>
      </c>
      <c r="DF39" s="17" t="s">
        <v>194</v>
      </c>
      <c r="DG39" s="18">
        <v>45728.34038194444</v>
      </c>
      <c r="DH39" s="13" t="s">
        <v>200</v>
      </c>
      <c r="DI39" s="15"/>
      <c r="DJ39" s="15"/>
      <c r="DK39" s="14" t="s">
        <v>180</v>
      </c>
      <c r="DL39" s="14" t="s">
        <v>740</v>
      </c>
      <c r="DM39" s="14" t="s">
        <v>180</v>
      </c>
      <c r="DN39" s="14" t="s">
        <v>741</v>
      </c>
      <c r="DO39" s="14" t="s">
        <v>180</v>
      </c>
      <c r="DP39" s="14" t="s">
        <v>742</v>
      </c>
      <c r="DQ39" s="14" t="s">
        <v>180</v>
      </c>
      <c r="DR39" s="14" t="s">
        <v>742</v>
      </c>
      <c r="DS39" s="14" t="s">
        <v>180</v>
      </c>
      <c r="DT39" s="14" t="s">
        <v>743</v>
      </c>
      <c r="DU39" s="14" t="s">
        <v>180</v>
      </c>
      <c r="DV39" s="14" t="s">
        <v>744</v>
      </c>
      <c r="DW39" s="15"/>
      <c r="DX39" s="15"/>
      <c r="DY39" s="15"/>
      <c r="DZ39" s="15"/>
      <c r="EA39" s="15"/>
      <c r="EB39" s="15"/>
      <c r="EC39" s="16" t="s">
        <v>193</v>
      </c>
      <c r="ED39" s="16" t="s">
        <v>193</v>
      </c>
      <c r="EE39" s="23"/>
      <c r="EF39" s="13" t="s">
        <v>205</v>
      </c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6" t="s">
        <v>193</v>
      </c>
      <c r="FD39" s="17" t="s">
        <v>310</v>
      </c>
      <c r="FE39" s="23"/>
      <c r="FF39" s="19"/>
      <c r="FG39" s="19"/>
      <c r="FH39" s="20" t="s">
        <v>193</v>
      </c>
      <c r="FI39" s="16" t="s">
        <v>745</v>
      </c>
      <c r="FJ39" s="23"/>
      <c r="FK39" s="14" t="s">
        <v>744</v>
      </c>
      <c r="FL39" s="19"/>
      <c r="FM39" s="19"/>
      <c r="FN39" s="19"/>
      <c r="FO39" s="19"/>
      <c r="FP39" s="19" t="str">
        <f t="shared" si="1"/>
        <v/>
      </c>
      <c r="FQ39" s="19"/>
      <c r="FR39" s="19"/>
    </row>
    <row r="40" ht="15.75" customHeight="1">
      <c r="A40" s="11" t="s">
        <v>174</v>
      </c>
      <c r="B40" s="11" t="s">
        <v>661</v>
      </c>
      <c r="C40" s="12" t="s">
        <v>482</v>
      </c>
      <c r="D40" s="11" t="s">
        <v>746</v>
      </c>
      <c r="E40" s="22" t="s">
        <v>747</v>
      </c>
      <c r="F40" s="13" t="s">
        <v>179</v>
      </c>
      <c r="G40" s="14" t="s">
        <v>180</v>
      </c>
      <c r="H40" s="14" t="s">
        <v>748</v>
      </c>
      <c r="I40" s="14" t="s">
        <v>180</v>
      </c>
      <c r="J40" s="14" t="s">
        <v>748</v>
      </c>
      <c r="K40" s="14" t="s">
        <v>180</v>
      </c>
      <c r="L40" s="14" t="s">
        <v>749</v>
      </c>
      <c r="M40" s="14" t="s">
        <v>180</v>
      </c>
      <c r="N40" s="14" t="s">
        <v>750</v>
      </c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6" t="s">
        <v>193</v>
      </c>
      <c r="BP40" s="17" t="s">
        <v>194</v>
      </c>
      <c r="BQ40" s="18">
        <v>45727.47673611111</v>
      </c>
      <c r="BR40" s="17" t="s">
        <v>194</v>
      </c>
      <c r="BS40" s="18">
        <v>45727.47675925926</v>
      </c>
      <c r="BT40" s="17" t="s">
        <v>194</v>
      </c>
      <c r="BU40" s="18">
        <v>45727.47675925926</v>
      </c>
      <c r="BV40" s="13" t="s">
        <v>195</v>
      </c>
      <c r="BW40" s="14" t="s">
        <v>180</v>
      </c>
      <c r="BX40" s="14" t="s">
        <v>751</v>
      </c>
      <c r="BY40" s="14" t="s">
        <v>180</v>
      </c>
      <c r="BZ40" s="14" t="s">
        <v>752</v>
      </c>
      <c r="CA40" s="14" t="s">
        <v>180</v>
      </c>
      <c r="CB40" s="14" t="s">
        <v>752</v>
      </c>
      <c r="CC40" s="15"/>
      <c r="CD40" s="15"/>
      <c r="CE40" s="15"/>
      <c r="CF40" s="15"/>
      <c r="CG40" s="19"/>
      <c r="CH40" s="15"/>
      <c r="CI40" s="19"/>
      <c r="CJ40" s="15"/>
      <c r="CK40" s="19"/>
      <c r="CL40" s="15"/>
      <c r="CM40" s="19"/>
      <c r="CN40" s="15"/>
      <c r="CO40" s="19"/>
      <c r="CP40" s="15"/>
      <c r="CQ40" s="15"/>
      <c r="CR40" s="15"/>
      <c r="CS40" s="19"/>
      <c r="CT40" s="15"/>
      <c r="CU40" s="19"/>
      <c r="CV40" s="15"/>
      <c r="CW40" s="19"/>
      <c r="CX40" s="15"/>
      <c r="CY40" s="19"/>
      <c r="CZ40" s="15"/>
      <c r="DA40" s="16" t="s">
        <v>193</v>
      </c>
      <c r="DB40" s="17" t="s">
        <v>310</v>
      </c>
      <c r="DC40" s="23"/>
      <c r="DD40" s="17" t="s">
        <v>194</v>
      </c>
      <c r="DE40" s="18">
        <v>45727.504699074074</v>
      </c>
      <c r="DF40" s="17" t="s">
        <v>194</v>
      </c>
      <c r="DG40" s="18">
        <v>45727.504699074074</v>
      </c>
      <c r="DH40" s="13" t="s">
        <v>200</v>
      </c>
      <c r="DI40" s="14" t="s">
        <v>180</v>
      </c>
      <c r="DJ40" s="14" t="s">
        <v>753</v>
      </c>
      <c r="DK40" s="14" t="s">
        <v>180</v>
      </c>
      <c r="DL40" s="14" t="s">
        <v>753</v>
      </c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6" t="s">
        <v>193</v>
      </c>
      <c r="ED40" s="17" t="s">
        <v>194</v>
      </c>
      <c r="EE40" s="18">
        <v>45728.60480324074</v>
      </c>
      <c r="EF40" s="13" t="s">
        <v>205</v>
      </c>
      <c r="EG40" s="14" t="s">
        <v>180</v>
      </c>
      <c r="EH40" s="14" t="s">
        <v>754</v>
      </c>
      <c r="EI40" s="14" t="s">
        <v>180</v>
      </c>
      <c r="EJ40" s="14" t="s">
        <v>755</v>
      </c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6" t="s">
        <v>193</v>
      </c>
      <c r="FD40" s="17" t="s">
        <v>194</v>
      </c>
      <c r="FE40" s="18">
        <v>45731.54306712963</v>
      </c>
      <c r="FF40" s="19"/>
      <c r="FG40" s="19"/>
      <c r="FH40" s="20" t="s">
        <v>193</v>
      </c>
      <c r="FI40" s="17" t="s">
        <v>209</v>
      </c>
      <c r="FJ40" s="18">
        <v>45731.54306712963</v>
      </c>
      <c r="FK40" s="14" t="s">
        <v>754</v>
      </c>
      <c r="FL40" s="19"/>
      <c r="FM40" s="19"/>
      <c r="FN40" s="19"/>
      <c r="FO40" s="19"/>
      <c r="FP40" s="19" t="str">
        <f t="shared" si="1"/>
        <v/>
      </c>
      <c r="FQ40" s="19"/>
      <c r="FR40" s="19"/>
    </row>
    <row r="41" ht="15.75" customHeight="1">
      <c r="A41" s="11" t="s">
        <v>174</v>
      </c>
      <c r="B41" s="11" t="s">
        <v>661</v>
      </c>
      <c r="C41" s="22" t="s">
        <v>482</v>
      </c>
      <c r="D41" s="21" t="s">
        <v>756</v>
      </c>
      <c r="E41" s="22" t="s">
        <v>757</v>
      </c>
      <c r="F41" s="13" t="s">
        <v>179</v>
      </c>
      <c r="G41" s="14" t="s">
        <v>180</v>
      </c>
      <c r="H41" s="14" t="s">
        <v>758</v>
      </c>
      <c r="I41" s="14" t="s">
        <v>180</v>
      </c>
      <c r="J41" s="14" t="s">
        <v>759</v>
      </c>
      <c r="K41" s="14" t="s">
        <v>180</v>
      </c>
      <c r="L41" s="14" t="s">
        <v>759</v>
      </c>
      <c r="M41" s="14" t="s">
        <v>180</v>
      </c>
      <c r="N41" s="14" t="s">
        <v>760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6" t="s">
        <v>193</v>
      </c>
      <c r="BP41" s="17" t="s">
        <v>194</v>
      </c>
      <c r="BQ41" s="18">
        <v>45727.476793981485</v>
      </c>
      <c r="BR41" s="17" t="s">
        <v>194</v>
      </c>
      <c r="BS41" s="18">
        <v>45727.47681712963</v>
      </c>
      <c r="BT41" s="17" t="s">
        <v>194</v>
      </c>
      <c r="BU41" s="18">
        <v>45727.47681712963</v>
      </c>
      <c r="BV41" s="13" t="s">
        <v>195</v>
      </c>
      <c r="BW41" s="14" t="s">
        <v>180</v>
      </c>
      <c r="BX41" s="14" t="s">
        <v>761</v>
      </c>
      <c r="BY41" s="14" t="s">
        <v>180</v>
      </c>
      <c r="BZ41" s="14" t="s">
        <v>761</v>
      </c>
      <c r="CA41" s="14" t="s">
        <v>180</v>
      </c>
      <c r="CB41" s="14" t="s">
        <v>762</v>
      </c>
      <c r="CC41" s="15"/>
      <c r="CD41" s="15"/>
      <c r="CE41" s="15"/>
      <c r="CF41" s="15"/>
      <c r="CG41" s="19"/>
      <c r="CH41" s="15"/>
      <c r="CI41" s="19"/>
      <c r="CJ41" s="15"/>
      <c r="CK41" s="19"/>
      <c r="CL41" s="15"/>
      <c r="CM41" s="19"/>
      <c r="CN41" s="15"/>
      <c r="CO41" s="19"/>
      <c r="CP41" s="15"/>
      <c r="CQ41" s="15"/>
      <c r="CR41" s="15"/>
      <c r="CS41" s="19"/>
      <c r="CT41" s="15"/>
      <c r="CU41" s="19"/>
      <c r="CV41" s="15"/>
      <c r="CW41" s="19"/>
      <c r="CX41" s="15"/>
      <c r="CY41" s="19"/>
      <c r="CZ41" s="15"/>
      <c r="DA41" s="16" t="s">
        <v>193</v>
      </c>
      <c r="DB41" s="17" t="s">
        <v>310</v>
      </c>
      <c r="DC41" s="23"/>
      <c r="DD41" s="17" t="s">
        <v>194</v>
      </c>
      <c r="DE41" s="18">
        <v>45727.50476851852</v>
      </c>
      <c r="DF41" s="17" t="s">
        <v>194</v>
      </c>
      <c r="DG41" s="18">
        <v>45727.50476851852</v>
      </c>
      <c r="DH41" s="13" t="s">
        <v>200</v>
      </c>
      <c r="DI41" s="14" t="s">
        <v>180</v>
      </c>
      <c r="DJ41" s="14" t="s">
        <v>763</v>
      </c>
      <c r="DK41" s="14" t="s">
        <v>180</v>
      </c>
      <c r="DL41" s="14" t="s">
        <v>763</v>
      </c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6" t="s">
        <v>193</v>
      </c>
      <c r="ED41" s="17" t="s">
        <v>194</v>
      </c>
      <c r="EE41" s="18">
        <v>45728.604849537034</v>
      </c>
      <c r="EF41" s="13" t="s">
        <v>205</v>
      </c>
      <c r="EG41" s="14" t="s">
        <v>180</v>
      </c>
      <c r="EH41" s="14" t="s">
        <v>764</v>
      </c>
      <c r="EI41" s="14" t="s">
        <v>180</v>
      </c>
      <c r="EJ41" s="14" t="s">
        <v>764</v>
      </c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6" t="s">
        <v>193</v>
      </c>
      <c r="FD41" s="17" t="s">
        <v>194</v>
      </c>
      <c r="FE41" s="18">
        <v>45731.54310185185</v>
      </c>
      <c r="FF41" s="19"/>
      <c r="FG41" s="19"/>
      <c r="FH41" s="20" t="s">
        <v>193</v>
      </c>
      <c r="FI41" s="17" t="s">
        <v>209</v>
      </c>
      <c r="FJ41" s="18">
        <v>45731.54310185185</v>
      </c>
      <c r="FK41" s="14" t="s">
        <v>764</v>
      </c>
      <c r="FL41" s="19"/>
      <c r="FM41" s="19"/>
      <c r="FN41" s="19"/>
      <c r="FO41" s="19"/>
      <c r="FP41" s="19" t="str">
        <f t="shared" si="1"/>
        <v/>
      </c>
      <c r="FQ41" s="19"/>
      <c r="FR41" s="19"/>
    </row>
    <row r="42" ht="15.75" customHeight="1">
      <c r="A42" s="11" t="s">
        <v>174</v>
      </c>
      <c r="B42" s="11" t="s">
        <v>661</v>
      </c>
      <c r="C42" s="22" t="s">
        <v>482</v>
      </c>
      <c r="D42" s="21" t="s">
        <v>765</v>
      </c>
      <c r="E42" s="22" t="s">
        <v>766</v>
      </c>
      <c r="F42" s="13" t="s">
        <v>179</v>
      </c>
      <c r="G42" s="14" t="s">
        <v>180</v>
      </c>
      <c r="H42" s="14" t="s">
        <v>767</v>
      </c>
      <c r="I42" s="14" t="s">
        <v>180</v>
      </c>
      <c r="J42" s="14" t="s">
        <v>768</v>
      </c>
      <c r="K42" s="14" t="s">
        <v>180</v>
      </c>
      <c r="L42" s="14" t="s">
        <v>768</v>
      </c>
      <c r="M42" s="14" t="s">
        <v>180</v>
      </c>
      <c r="N42" s="14" t="s">
        <v>769</v>
      </c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6" t="s">
        <v>193</v>
      </c>
      <c r="BP42" s="17" t="s">
        <v>194</v>
      </c>
      <c r="BQ42" s="18">
        <v>45727.47686342592</v>
      </c>
      <c r="BR42" s="17" t="s">
        <v>194</v>
      </c>
      <c r="BS42" s="18">
        <v>45727.47688657408</v>
      </c>
      <c r="BT42" s="17" t="s">
        <v>194</v>
      </c>
      <c r="BU42" s="18">
        <v>45727.47688657408</v>
      </c>
      <c r="BV42" s="13" t="s">
        <v>195</v>
      </c>
      <c r="BW42" s="14" t="s">
        <v>180</v>
      </c>
      <c r="BX42" s="14" t="s">
        <v>770</v>
      </c>
      <c r="BY42" s="14" t="s">
        <v>180</v>
      </c>
      <c r="BZ42" s="14" t="s">
        <v>771</v>
      </c>
      <c r="CA42" s="14" t="s">
        <v>180</v>
      </c>
      <c r="CB42" s="14" t="s">
        <v>771</v>
      </c>
      <c r="CC42" s="15"/>
      <c r="CD42" s="15"/>
      <c r="CE42" s="15"/>
      <c r="CF42" s="15"/>
      <c r="CG42" s="19"/>
      <c r="CH42" s="15"/>
      <c r="CI42" s="19"/>
      <c r="CJ42" s="15"/>
      <c r="CK42" s="19"/>
      <c r="CL42" s="15"/>
      <c r="CM42" s="19"/>
      <c r="CN42" s="15"/>
      <c r="CO42" s="19"/>
      <c r="CP42" s="15"/>
      <c r="CQ42" s="15"/>
      <c r="CR42" s="15"/>
      <c r="CS42" s="19"/>
      <c r="CT42" s="15"/>
      <c r="CU42" s="19"/>
      <c r="CV42" s="15"/>
      <c r="CW42" s="19"/>
      <c r="CX42" s="15"/>
      <c r="CY42" s="19"/>
      <c r="CZ42" s="15"/>
      <c r="DA42" s="16" t="s">
        <v>193</v>
      </c>
      <c r="DB42" s="17" t="s">
        <v>310</v>
      </c>
      <c r="DC42" s="23"/>
      <c r="DD42" s="17" t="s">
        <v>194</v>
      </c>
      <c r="DE42" s="18">
        <v>45727.50482638889</v>
      </c>
      <c r="DF42" s="17" t="s">
        <v>194</v>
      </c>
      <c r="DG42" s="18">
        <v>45727.50482638889</v>
      </c>
      <c r="DH42" s="13" t="s">
        <v>200</v>
      </c>
      <c r="DI42" s="14" t="s">
        <v>180</v>
      </c>
      <c r="DJ42" s="14" t="s">
        <v>772</v>
      </c>
      <c r="DK42" s="14" t="s">
        <v>180</v>
      </c>
      <c r="DL42" s="14" t="s">
        <v>772</v>
      </c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6" t="s">
        <v>193</v>
      </c>
      <c r="ED42" s="17" t="s">
        <v>194</v>
      </c>
      <c r="EE42" s="18">
        <v>45728.604895833334</v>
      </c>
      <c r="EF42" s="13" t="s">
        <v>205</v>
      </c>
      <c r="EG42" s="14" t="s">
        <v>180</v>
      </c>
      <c r="EH42" s="14" t="s">
        <v>773</v>
      </c>
      <c r="EI42" s="14" t="s">
        <v>180</v>
      </c>
      <c r="EJ42" s="14" t="s">
        <v>773</v>
      </c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6" t="s">
        <v>193</v>
      </c>
      <c r="FD42" s="17" t="s">
        <v>194</v>
      </c>
      <c r="FE42" s="18">
        <v>45731.54314814815</v>
      </c>
      <c r="FF42" s="19"/>
      <c r="FG42" s="19"/>
      <c r="FH42" s="20" t="s">
        <v>193</v>
      </c>
      <c r="FI42" s="17" t="s">
        <v>209</v>
      </c>
      <c r="FJ42" s="18">
        <v>45731.54314814815</v>
      </c>
      <c r="FK42" s="14" t="s">
        <v>773</v>
      </c>
      <c r="FL42" s="19"/>
      <c r="FM42" s="19"/>
      <c r="FN42" s="19"/>
      <c r="FO42" s="19"/>
      <c r="FP42" s="19" t="str">
        <f t="shared" si="1"/>
        <v/>
      </c>
      <c r="FQ42" s="19"/>
      <c r="FR42" s="19"/>
    </row>
    <row r="43" ht="15.75" customHeight="1">
      <c r="A43" s="11" t="s">
        <v>174</v>
      </c>
      <c r="B43" s="11" t="s">
        <v>661</v>
      </c>
      <c r="C43" s="22" t="s">
        <v>482</v>
      </c>
      <c r="D43" s="21" t="s">
        <v>774</v>
      </c>
      <c r="E43" s="22" t="s">
        <v>775</v>
      </c>
      <c r="F43" s="13" t="s">
        <v>179</v>
      </c>
      <c r="G43" s="14" t="s">
        <v>180</v>
      </c>
      <c r="H43" s="14" t="s">
        <v>776</v>
      </c>
      <c r="I43" s="14" t="s">
        <v>180</v>
      </c>
      <c r="J43" s="14" t="s">
        <v>777</v>
      </c>
      <c r="K43" s="14" t="s">
        <v>180</v>
      </c>
      <c r="L43" s="14" t="s">
        <v>778</v>
      </c>
      <c r="M43" s="14" t="s">
        <v>180</v>
      </c>
      <c r="N43" s="14" t="s">
        <v>778</v>
      </c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6" t="s">
        <v>193</v>
      </c>
      <c r="BP43" s="17" t="s">
        <v>194</v>
      </c>
      <c r="BQ43" s="18">
        <v>45727.47693287037</v>
      </c>
      <c r="BR43" s="17" t="s">
        <v>194</v>
      </c>
      <c r="BS43" s="18">
        <v>45727.47696759259</v>
      </c>
      <c r="BT43" s="17" t="s">
        <v>194</v>
      </c>
      <c r="BU43" s="18">
        <v>45727.47696759259</v>
      </c>
      <c r="BV43" s="13" t="s">
        <v>195</v>
      </c>
      <c r="BW43" s="14" t="s">
        <v>180</v>
      </c>
      <c r="BX43" s="14" t="s">
        <v>779</v>
      </c>
      <c r="BY43" s="14" t="s">
        <v>180</v>
      </c>
      <c r="BZ43" s="14" t="s">
        <v>779</v>
      </c>
      <c r="CA43" s="14" t="s">
        <v>180</v>
      </c>
      <c r="CB43" s="14" t="s">
        <v>780</v>
      </c>
      <c r="CC43" s="15"/>
      <c r="CD43" s="15"/>
      <c r="CE43" s="15"/>
      <c r="CF43" s="15"/>
      <c r="CG43" s="19"/>
      <c r="CH43" s="15"/>
      <c r="CI43" s="19"/>
      <c r="CJ43" s="15"/>
      <c r="CK43" s="19"/>
      <c r="CL43" s="15"/>
      <c r="CM43" s="19"/>
      <c r="CN43" s="15"/>
      <c r="CO43" s="19"/>
      <c r="CP43" s="15"/>
      <c r="CQ43" s="15"/>
      <c r="CR43" s="15"/>
      <c r="CS43" s="19"/>
      <c r="CT43" s="15"/>
      <c r="CU43" s="19"/>
      <c r="CV43" s="15"/>
      <c r="CW43" s="19"/>
      <c r="CX43" s="15"/>
      <c r="CY43" s="19"/>
      <c r="CZ43" s="15"/>
      <c r="DA43" s="16" t="s">
        <v>193</v>
      </c>
      <c r="DB43" s="17" t="s">
        <v>310</v>
      </c>
      <c r="DC43" s="23"/>
      <c r="DD43" s="17" t="s">
        <v>194</v>
      </c>
      <c r="DE43" s="18">
        <v>45727.50488425926</v>
      </c>
      <c r="DF43" s="17" t="s">
        <v>194</v>
      </c>
      <c r="DG43" s="18">
        <v>45727.50488425926</v>
      </c>
      <c r="DH43" s="13" t="s">
        <v>200</v>
      </c>
      <c r="DI43" s="14" t="s">
        <v>180</v>
      </c>
      <c r="DJ43" s="14" t="s">
        <v>781</v>
      </c>
      <c r="DK43" s="14" t="s">
        <v>180</v>
      </c>
      <c r="DL43" s="14" t="s">
        <v>781</v>
      </c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6" t="s">
        <v>193</v>
      </c>
      <c r="ED43" s="17" t="s">
        <v>194</v>
      </c>
      <c r="EE43" s="18">
        <v>45728.60494212963</v>
      </c>
      <c r="EF43" s="13" t="s">
        <v>205</v>
      </c>
      <c r="EG43" s="14" t="s">
        <v>180</v>
      </c>
      <c r="EH43" s="14" t="s">
        <v>782</v>
      </c>
      <c r="EI43" s="14" t="s">
        <v>180</v>
      </c>
      <c r="EJ43" s="14" t="s">
        <v>783</v>
      </c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6" t="s">
        <v>193</v>
      </c>
      <c r="FD43" s="17" t="s">
        <v>194</v>
      </c>
      <c r="FE43" s="18">
        <v>45731.54319444444</v>
      </c>
      <c r="FF43" s="19"/>
      <c r="FG43" s="19"/>
      <c r="FH43" s="20" t="s">
        <v>193</v>
      </c>
      <c r="FI43" s="17" t="s">
        <v>209</v>
      </c>
      <c r="FJ43" s="18">
        <v>45731.54319444444</v>
      </c>
      <c r="FK43" s="14" t="s">
        <v>782</v>
      </c>
      <c r="FL43" s="19"/>
      <c r="FM43" s="19"/>
      <c r="FN43" s="19"/>
      <c r="FO43" s="19"/>
      <c r="FP43" s="19" t="str">
        <f t="shared" si="1"/>
        <v/>
      </c>
      <c r="FQ43" s="19"/>
      <c r="FR43" s="19"/>
    </row>
    <row r="44" ht="15.75" customHeight="1">
      <c r="A44" s="11" t="s">
        <v>174</v>
      </c>
      <c r="B44" s="11" t="s">
        <v>784</v>
      </c>
      <c r="C44" s="22" t="s">
        <v>396</v>
      </c>
      <c r="D44" s="21" t="s">
        <v>785</v>
      </c>
      <c r="E44" s="22" t="s">
        <v>786</v>
      </c>
      <c r="F44" s="13" t="s">
        <v>179</v>
      </c>
      <c r="G44" s="14" t="s">
        <v>180</v>
      </c>
      <c r="H44" s="14" t="s">
        <v>787</v>
      </c>
      <c r="I44" s="14" t="s">
        <v>180</v>
      </c>
      <c r="J44" s="14" t="s">
        <v>787</v>
      </c>
      <c r="K44" s="14" t="s">
        <v>180</v>
      </c>
      <c r="L44" s="14" t="s">
        <v>788</v>
      </c>
      <c r="M44" s="14" t="s">
        <v>180</v>
      </c>
      <c r="N44" s="14" t="s">
        <v>789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6" t="s">
        <v>193</v>
      </c>
      <c r="BP44" s="17" t="s">
        <v>194</v>
      </c>
      <c r="BQ44" s="18">
        <v>45727.46986111111</v>
      </c>
      <c r="BR44" s="17" t="s">
        <v>194</v>
      </c>
      <c r="BS44" s="18">
        <v>45727.46988425926</v>
      </c>
      <c r="BT44" s="17" t="s">
        <v>194</v>
      </c>
      <c r="BU44" s="18">
        <v>45727.46988425926</v>
      </c>
      <c r="BV44" s="13" t="s">
        <v>195</v>
      </c>
      <c r="BW44" s="14" t="s">
        <v>180</v>
      </c>
      <c r="BX44" s="14" t="s">
        <v>790</v>
      </c>
      <c r="BY44" s="14" t="s">
        <v>180</v>
      </c>
      <c r="BZ44" s="14" t="s">
        <v>790</v>
      </c>
      <c r="CA44" s="14" t="s">
        <v>180</v>
      </c>
      <c r="CB44" s="14" t="s">
        <v>790</v>
      </c>
      <c r="CC44" s="15"/>
      <c r="CD44" s="15"/>
      <c r="CE44" s="15"/>
      <c r="CF44" s="15"/>
      <c r="CG44" s="19"/>
      <c r="CH44" s="15"/>
      <c r="CI44" s="19"/>
      <c r="CJ44" s="15"/>
      <c r="CK44" s="19"/>
      <c r="CL44" s="15"/>
      <c r="CM44" s="19"/>
      <c r="CN44" s="15"/>
      <c r="CO44" s="19"/>
      <c r="CP44" s="15"/>
      <c r="CQ44" s="15"/>
      <c r="CR44" s="15"/>
      <c r="CS44" s="19"/>
      <c r="CT44" s="15"/>
      <c r="CU44" s="19"/>
      <c r="CV44" s="15"/>
      <c r="CW44" s="19"/>
      <c r="CX44" s="15"/>
      <c r="CY44" s="19"/>
      <c r="CZ44" s="15"/>
      <c r="DA44" s="16" t="s">
        <v>193</v>
      </c>
      <c r="DB44" s="17" t="s">
        <v>310</v>
      </c>
      <c r="DC44" s="23"/>
      <c r="DD44" s="17" t="s">
        <v>194</v>
      </c>
      <c r="DE44" s="18">
        <v>45727.503657407404</v>
      </c>
      <c r="DF44" s="17" t="s">
        <v>194</v>
      </c>
      <c r="DG44" s="18">
        <v>45727.503657407404</v>
      </c>
      <c r="DH44" s="13" t="s">
        <v>200</v>
      </c>
      <c r="DI44" s="14" t="s">
        <v>180</v>
      </c>
      <c r="DJ44" s="14" t="s">
        <v>791</v>
      </c>
      <c r="DK44" s="14" t="s">
        <v>180</v>
      </c>
      <c r="DL44" s="14" t="s">
        <v>792</v>
      </c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6" t="s">
        <v>193</v>
      </c>
      <c r="ED44" s="17" t="s">
        <v>194</v>
      </c>
      <c r="EE44" s="18">
        <v>45728.44005787037</v>
      </c>
      <c r="EF44" s="13" t="s">
        <v>205</v>
      </c>
      <c r="EG44" s="14" t="s">
        <v>180</v>
      </c>
      <c r="EH44" s="14" t="s">
        <v>793</v>
      </c>
      <c r="EI44" s="14" t="s">
        <v>180</v>
      </c>
      <c r="EJ44" s="14" t="s">
        <v>794</v>
      </c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6" t="s">
        <v>193</v>
      </c>
      <c r="FD44" s="17" t="s">
        <v>194</v>
      </c>
      <c r="FE44" s="18">
        <v>45731.54384259259</v>
      </c>
      <c r="FF44" s="19"/>
      <c r="FG44" s="19"/>
      <c r="FH44" s="20" t="s">
        <v>193</v>
      </c>
      <c r="FI44" s="17" t="s">
        <v>209</v>
      </c>
      <c r="FJ44" s="18">
        <v>45731.54384259259</v>
      </c>
      <c r="FK44" s="14" t="s">
        <v>793</v>
      </c>
      <c r="FL44" s="19"/>
      <c r="FM44" s="19"/>
      <c r="FN44" s="19"/>
      <c r="FO44" s="19"/>
      <c r="FP44" s="19" t="str">
        <f t="shared" si="1"/>
        <v/>
      </c>
      <c r="FQ44" s="19"/>
      <c r="FR44" s="19"/>
    </row>
    <row r="45" ht="15.75" customHeight="1">
      <c r="A45" s="11" t="s">
        <v>174</v>
      </c>
      <c r="B45" s="11" t="s">
        <v>784</v>
      </c>
      <c r="C45" s="22" t="s">
        <v>396</v>
      </c>
      <c r="D45" s="21" t="s">
        <v>795</v>
      </c>
      <c r="E45" s="22" t="s">
        <v>796</v>
      </c>
      <c r="F45" s="13" t="s">
        <v>179</v>
      </c>
      <c r="G45" s="14" t="s">
        <v>180</v>
      </c>
      <c r="H45" s="14" t="s">
        <v>797</v>
      </c>
      <c r="I45" s="14" t="s">
        <v>180</v>
      </c>
      <c r="J45" s="14" t="s">
        <v>797</v>
      </c>
      <c r="K45" s="14" t="s">
        <v>180</v>
      </c>
      <c r="L45" s="14" t="s">
        <v>798</v>
      </c>
      <c r="M45" s="14" t="s">
        <v>180</v>
      </c>
      <c r="N45" s="14" t="s">
        <v>799</v>
      </c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6" t="s">
        <v>193</v>
      </c>
      <c r="BP45" s="17" t="s">
        <v>194</v>
      </c>
      <c r="BQ45" s="18">
        <v>45727.469930555555</v>
      </c>
      <c r="BR45" s="17" t="s">
        <v>194</v>
      </c>
      <c r="BS45" s="18">
        <v>45727.4699537037</v>
      </c>
      <c r="BT45" s="17" t="s">
        <v>194</v>
      </c>
      <c r="BU45" s="18">
        <v>45727.4699537037</v>
      </c>
      <c r="BV45" s="13" t="s">
        <v>195</v>
      </c>
      <c r="BW45" s="14" t="s">
        <v>180</v>
      </c>
      <c r="BX45" s="14" t="s">
        <v>800</v>
      </c>
      <c r="BY45" s="14" t="s">
        <v>180</v>
      </c>
      <c r="BZ45" s="14" t="s">
        <v>801</v>
      </c>
      <c r="CA45" s="14" t="s">
        <v>180</v>
      </c>
      <c r="CB45" s="14" t="s">
        <v>801</v>
      </c>
      <c r="CC45" s="15"/>
      <c r="CD45" s="15"/>
      <c r="CE45" s="15"/>
      <c r="CF45" s="15"/>
      <c r="CG45" s="19"/>
      <c r="CH45" s="15"/>
      <c r="CI45" s="19"/>
      <c r="CJ45" s="15"/>
      <c r="CK45" s="19"/>
      <c r="CL45" s="15"/>
      <c r="CM45" s="19"/>
      <c r="CN45" s="15"/>
      <c r="CO45" s="19"/>
      <c r="CP45" s="15"/>
      <c r="CQ45" s="15"/>
      <c r="CR45" s="15"/>
      <c r="CS45" s="19"/>
      <c r="CT45" s="15"/>
      <c r="CU45" s="19"/>
      <c r="CV45" s="15"/>
      <c r="CW45" s="19"/>
      <c r="CX45" s="15"/>
      <c r="CY45" s="19"/>
      <c r="CZ45" s="15"/>
      <c r="DA45" s="16" t="s">
        <v>193</v>
      </c>
      <c r="DB45" s="17" t="s">
        <v>310</v>
      </c>
      <c r="DC45" s="23"/>
      <c r="DD45" s="17" t="s">
        <v>194</v>
      </c>
      <c r="DE45" s="18">
        <v>45727.50371527778</v>
      </c>
      <c r="DF45" s="17" t="s">
        <v>194</v>
      </c>
      <c r="DG45" s="18">
        <v>45727.50371527778</v>
      </c>
      <c r="DH45" s="13" t="s">
        <v>200</v>
      </c>
      <c r="DI45" s="14" t="s">
        <v>180</v>
      </c>
      <c r="DJ45" s="14" t="s">
        <v>802</v>
      </c>
      <c r="DK45" s="14" t="s">
        <v>180</v>
      </c>
      <c r="DL45" s="14" t="s">
        <v>802</v>
      </c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6" t="s">
        <v>193</v>
      </c>
      <c r="ED45" s="17" t="s">
        <v>194</v>
      </c>
      <c r="EE45" s="18">
        <v>45728.44011574074</v>
      </c>
      <c r="EF45" s="13" t="s">
        <v>205</v>
      </c>
      <c r="EG45" s="14" t="s">
        <v>180</v>
      </c>
      <c r="EH45" s="14" t="s">
        <v>803</v>
      </c>
      <c r="EI45" s="14" t="s">
        <v>180</v>
      </c>
      <c r="EJ45" s="14" t="s">
        <v>803</v>
      </c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6" t="s">
        <v>193</v>
      </c>
      <c r="FD45" s="17" t="s">
        <v>194</v>
      </c>
      <c r="FE45" s="18">
        <v>45731.54387731481</v>
      </c>
      <c r="FF45" s="19"/>
      <c r="FG45" s="19"/>
      <c r="FH45" s="20" t="s">
        <v>193</v>
      </c>
      <c r="FI45" s="17" t="s">
        <v>209</v>
      </c>
      <c r="FJ45" s="18">
        <v>45731.54387731481</v>
      </c>
      <c r="FK45" s="14" t="s">
        <v>803</v>
      </c>
      <c r="FL45" s="19"/>
      <c r="FM45" s="19"/>
      <c r="FN45" s="19"/>
      <c r="FO45" s="19"/>
      <c r="FP45" s="19" t="str">
        <f t="shared" si="1"/>
        <v/>
      </c>
      <c r="FQ45" s="19"/>
      <c r="FR45" s="19"/>
    </row>
    <row r="46" ht="15.75" customHeight="1">
      <c r="A46" s="11" t="s">
        <v>174</v>
      </c>
      <c r="B46" s="11" t="s">
        <v>784</v>
      </c>
      <c r="C46" s="22" t="s">
        <v>396</v>
      </c>
      <c r="D46" s="21" t="s">
        <v>804</v>
      </c>
      <c r="E46" s="22" t="s">
        <v>805</v>
      </c>
      <c r="F46" s="13" t="s">
        <v>179</v>
      </c>
      <c r="G46" s="14" t="s">
        <v>180</v>
      </c>
      <c r="H46" s="14" t="s">
        <v>806</v>
      </c>
      <c r="I46" s="14" t="s">
        <v>180</v>
      </c>
      <c r="J46" s="14" t="s">
        <v>806</v>
      </c>
      <c r="K46" s="14" t="s">
        <v>180</v>
      </c>
      <c r="L46" s="14" t="s">
        <v>807</v>
      </c>
      <c r="M46" s="14" t="s">
        <v>180</v>
      </c>
      <c r="N46" s="14" t="s">
        <v>807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6" t="s">
        <v>193</v>
      </c>
      <c r="BP46" s="17" t="s">
        <v>194</v>
      </c>
      <c r="BQ46" s="18">
        <v>45727.47001157407</v>
      </c>
      <c r="BR46" s="17" t="s">
        <v>194</v>
      </c>
      <c r="BS46" s="18">
        <v>45727.47002314815</v>
      </c>
      <c r="BT46" s="17" t="s">
        <v>194</v>
      </c>
      <c r="BU46" s="18">
        <v>45727.47002314815</v>
      </c>
      <c r="BV46" s="13" t="s">
        <v>195</v>
      </c>
      <c r="BW46" s="14" t="s">
        <v>180</v>
      </c>
      <c r="BX46" s="14" t="s">
        <v>808</v>
      </c>
      <c r="BY46" s="14" t="s">
        <v>180</v>
      </c>
      <c r="BZ46" s="14" t="s">
        <v>808</v>
      </c>
      <c r="CA46" s="14" t="s">
        <v>180</v>
      </c>
      <c r="CB46" s="14" t="s">
        <v>809</v>
      </c>
      <c r="CC46" s="15"/>
      <c r="CD46" s="15"/>
      <c r="CE46" s="15"/>
      <c r="CF46" s="15"/>
      <c r="CG46" s="19"/>
      <c r="CH46" s="15"/>
      <c r="CI46" s="19"/>
      <c r="CJ46" s="15"/>
      <c r="CK46" s="19"/>
      <c r="CL46" s="15"/>
      <c r="CM46" s="19"/>
      <c r="CN46" s="15"/>
      <c r="CO46" s="19"/>
      <c r="CP46" s="15"/>
      <c r="CQ46" s="15"/>
      <c r="CR46" s="15"/>
      <c r="CS46" s="19"/>
      <c r="CT46" s="15"/>
      <c r="CU46" s="19"/>
      <c r="CV46" s="15"/>
      <c r="CW46" s="19"/>
      <c r="CX46" s="15"/>
      <c r="CY46" s="19"/>
      <c r="CZ46" s="15"/>
      <c r="DA46" s="16" t="s">
        <v>193</v>
      </c>
      <c r="DB46" s="17" t="s">
        <v>310</v>
      </c>
      <c r="DC46" s="23"/>
      <c r="DD46" s="17" t="s">
        <v>194</v>
      </c>
      <c r="DE46" s="18">
        <v>45727.50377314815</v>
      </c>
      <c r="DF46" s="17" t="s">
        <v>194</v>
      </c>
      <c r="DG46" s="18">
        <v>45727.50377314815</v>
      </c>
      <c r="DH46" s="13" t="s">
        <v>200</v>
      </c>
      <c r="DI46" s="14" t="s">
        <v>180</v>
      </c>
      <c r="DJ46" s="14" t="s">
        <v>810</v>
      </c>
      <c r="DK46" s="14" t="s">
        <v>180</v>
      </c>
      <c r="DL46" s="14" t="s">
        <v>811</v>
      </c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6" t="s">
        <v>193</v>
      </c>
      <c r="ED46" s="17" t="s">
        <v>194</v>
      </c>
      <c r="EE46" s="18">
        <v>45728.44018518519</v>
      </c>
      <c r="EF46" s="13" t="s">
        <v>205</v>
      </c>
      <c r="EG46" s="14" t="s">
        <v>180</v>
      </c>
      <c r="EH46" s="14" t="s">
        <v>812</v>
      </c>
      <c r="EI46" s="14" t="s">
        <v>180</v>
      </c>
      <c r="EJ46" s="14" t="s">
        <v>812</v>
      </c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6" t="s">
        <v>193</v>
      </c>
      <c r="FD46" s="17" t="s">
        <v>194</v>
      </c>
      <c r="FE46" s="18">
        <v>45731.54392361111</v>
      </c>
      <c r="FF46" s="19"/>
      <c r="FG46" s="19"/>
      <c r="FH46" s="20" t="s">
        <v>193</v>
      </c>
      <c r="FI46" s="17" t="s">
        <v>209</v>
      </c>
      <c r="FJ46" s="18">
        <v>45731.54392361111</v>
      </c>
      <c r="FK46" s="14" t="s">
        <v>812</v>
      </c>
      <c r="FL46" s="19"/>
      <c r="FM46" s="19"/>
      <c r="FN46" s="19"/>
      <c r="FO46" s="19"/>
      <c r="FP46" s="19" t="str">
        <f t="shared" si="1"/>
        <v/>
      </c>
      <c r="FQ46" s="19"/>
      <c r="FR46" s="19"/>
    </row>
    <row r="47" ht="15.75" customHeight="1">
      <c r="A47" s="11" t="s">
        <v>174</v>
      </c>
      <c r="B47" s="11" t="s">
        <v>784</v>
      </c>
      <c r="C47" s="22" t="s">
        <v>396</v>
      </c>
      <c r="D47" s="21" t="s">
        <v>813</v>
      </c>
      <c r="E47" s="22" t="s">
        <v>814</v>
      </c>
      <c r="F47" s="13" t="s">
        <v>179</v>
      </c>
      <c r="G47" s="14" t="s">
        <v>180</v>
      </c>
      <c r="H47" s="14" t="s">
        <v>815</v>
      </c>
      <c r="I47" s="14" t="s">
        <v>180</v>
      </c>
      <c r="J47" s="14" t="s">
        <v>815</v>
      </c>
      <c r="K47" s="14" t="s">
        <v>180</v>
      </c>
      <c r="L47" s="14" t="s">
        <v>816</v>
      </c>
      <c r="M47" s="14" t="s">
        <v>180</v>
      </c>
      <c r="N47" s="14" t="s">
        <v>817</v>
      </c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6" t="s">
        <v>193</v>
      </c>
      <c r="BP47" s="17" t="s">
        <v>194</v>
      </c>
      <c r="BQ47" s="18">
        <v>45727.47008101852</v>
      </c>
      <c r="BR47" s="17" t="s">
        <v>194</v>
      </c>
      <c r="BS47" s="18">
        <v>45727.47010416666</v>
      </c>
      <c r="BT47" s="17" t="s">
        <v>194</v>
      </c>
      <c r="BU47" s="18">
        <v>45727.47010416666</v>
      </c>
      <c r="BV47" s="13" t="s">
        <v>195</v>
      </c>
      <c r="BW47" s="14" t="s">
        <v>180</v>
      </c>
      <c r="BX47" s="14" t="s">
        <v>818</v>
      </c>
      <c r="BY47" s="14" t="s">
        <v>180</v>
      </c>
      <c r="BZ47" s="14" t="s">
        <v>819</v>
      </c>
      <c r="CA47" s="14" t="s">
        <v>180</v>
      </c>
      <c r="CB47" s="14" t="s">
        <v>819</v>
      </c>
      <c r="CC47" s="15"/>
      <c r="CD47" s="15"/>
      <c r="CE47" s="15"/>
      <c r="CF47" s="15"/>
      <c r="CG47" s="19"/>
      <c r="CH47" s="15"/>
      <c r="CI47" s="19"/>
      <c r="CJ47" s="15"/>
      <c r="CK47" s="19"/>
      <c r="CL47" s="15"/>
      <c r="CM47" s="19"/>
      <c r="CN47" s="15"/>
      <c r="CO47" s="19"/>
      <c r="CP47" s="15"/>
      <c r="CQ47" s="15"/>
      <c r="CR47" s="15"/>
      <c r="CS47" s="19"/>
      <c r="CT47" s="15"/>
      <c r="CU47" s="19"/>
      <c r="CV47" s="15"/>
      <c r="CW47" s="19"/>
      <c r="CX47" s="15"/>
      <c r="CY47" s="19"/>
      <c r="CZ47" s="15"/>
      <c r="DA47" s="16" t="s">
        <v>193</v>
      </c>
      <c r="DB47" s="17" t="s">
        <v>310</v>
      </c>
      <c r="DC47" s="23"/>
      <c r="DD47" s="17" t="s">
        <v>194</v>
      </c>
      <c r="DE47" s="18">
        <v>45727.50383101852</v>
      </c>
      <c r="DF47" s="17" t="s">
        <v>194</v>
      </c>
      <c r="DG47" s="18">
        <v>45727.50383101852</v>
      </c>
      <c r="DH47" s="13" t="s">
        <v>200</v>
      </c>
      <c r="DI47" s="14" t="s">
        <v>180</v>
      </c>
      <c r="DJ47" s="14" t="s">
        <v>820</v>
      </c>
      <c r="DK47" s="14" t="s">
        <v>180</v>
      </c>
      <c r="DL47" s="14" t="s">
        <v>820</v>
      </c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6" t="s">
        <v>193</v>
      </c>
      <c r="ED47" s="17" t="s">
        <v>194</v>
      </c>
      <c r="EE47" s="18">
        <v>45728.44024305556</v>
      </c>
      <c r="EF47" s="13" t="s">
        <v>205</v>
      </c>
      <c r="EG47" s="14" t="s">
        <v>180</v>
      </c>
      <c r="EH47" s="14" t="s">
        <v>821</v>
      </c>
      <c r="EI47" s="14" t="s">
        <v>180</v>
      </c>
      <c r="EJ47" s="14" t="s">
        <v>822</v>
      </c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6" t="s">
        <v>193</v>
      </c>
      <c r="FD47" s="17" t="s">
        <v>194</v>
      </c>
      <c r="FE47" s="18">
        <v>45731.543969907405</v>
      </c>
      <c r="FF47" s="19"/>
      <c r="FG47" s="19"/>
      <c r="FH47" s="20" t="s">
        <v>193</v>
      </c>
      <c r="FI47" s="17" t="s">
        <v>209</v>
      </c>
      <c r="FJ47" s="18">
        <v>45731.543969907405</v>
      </c>
      <c r="FK47" s="14" t="s">
        <v>821</v>
      </c>
      <c r="FL47" s="19"/>
      <c r="FM47" s="19"/>
      <c r="FN47" s="19"/>
      <c r="FO47" s="19"/>
      <c r="FP47" s="19" t="str">
        <f t="shared" si="1"/>
        <v/>
      </c>
      <c r="FQ47" s="19"/>
      <c r="FR47" s="19"/>
    </row>
    <row r="48" ht="15.75" customHeight="1">
      <c r="A48" s="11" t="s">
        <v>174</v>
      </c>
      <c r="B48" s="11" t="s">
        <v>784</v>
      </c>
      <c r="C48" s="22" t="s">
        <v>396</v>
      </c>
      <c r="D48" s="21" t="s">
        <v>823</v>
      </c>
      <c r="E48" s="22" t="s">
        <v>824</v>
      </c>
      <c r="F48" s="13" t="s">
        <v>179</v>
      </c>
      <c r="G48" s="14" t="s">
        <v>180</v>
      </c>
      <c r="H48" s="14" t="s">
        <v>825</v>
      </c>
      <c r="I48" s="14" t="s">
        <v>180</v>
      </c>
      <c r="J48" s="14" t="s">
        <v>825</v>
      </c>
      <c r="K48" s="14" t="s">
        <v>180</v>
      </c>
      <c r="L48" s="14" t="s">
        <v>826</v>
      </c>
      <c r="M48" s="14" t="s">
        <v>180</v>
      </c>
      <c r="N48" s="14" t="s">
        <v>826</v>
      </c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6" t="s">
        <v>193</v>
      </c>
      <c r="BP48" s="17" t="s">
        <v>194</v>
      </c>
      <c r="BQ48" s="18">
        <v>45727.47015046296</v>
      </c>
      <c r="BR48" s="17" t="s">
        <v>194</v>
      </c>
      <c r="BS48" s="18">
        <v>45727.47016203704</v>
      </c>
      <c r="BT48" s="17" t="s">
        <v>194</v>
      </c>
      <c r="BU48" s="18">
        <v>45727.47016203704</v>
      </c>
      <c r="BV48" s="13" t="s">
        <v>195</v>
      </c>
      <c r="BW48" s="14" t="s">
        <v>180</v>
      </c>
      <c r="BX48" s="14" t="s">
        <v>827</v>
      </c>
      <c r="BY48" s="14" t="s">
        <v>180</v>
      </c>
      <c r="BZ48" s="14" t="s">
        <v>828</v>
      </c>
      <c r="CA48" s="14" t="s">
        <v>180</v>
      </c>
      <c r="CB48" s="14" t="s">
        <v>828</v>
      </c>
      <c r="CC48" s="15"/>
      <c r="CD48" s="15"/>
      <c r="CE48" s="15"/>
      <c r="CF48" s="15"/>
      <c r="CG48" s="19"/>
      <c r="CH48" s="15"/>
      <c r="CI48" s="19"/>
      <c r="CJ48" s="15"/>
      <c r="CK48" s="19"/>
      <c r="CL48" s="15"/>
      <c r="CM48" s="19"/>
      <c r="CN48" s="15"/>
      <c r="CO48" s="19"/>
      <c r="CP48" s="15"/>
      <c r="CQ48" s="15"/>
      <c r="CR48" s="15"/>
      <c r="CS48" s="19"/>
      <c r="CT48" s="15"/>
      <c r="CU48" s="19"/>
      <c r="CV48" s="15"/>
      <c r="CW48" s="19"/>
      <c r="CX48" s="15"/>
      <c r="CY48" s="19"/>
      <c r="CZ48" s="15"/>
      <c r="DA48" s="16" t="s">
        <v>193</v>
      </c>
      <c r="DB48" s="17" t="s">
        <v>310</v>
      </c>
      <c r="DC48" s="23"/>
      <c r="DD48" s="17" t="s">
        <v>194</v>
      </c>
      <c r="DE48" s="18">
        <v>45727.503900462965</v>
      </c>
      <c r="DF48" s="17" t="s">
        <v>194</v>
      </c>
      <c r="DG48" s="18">
        <v>45727.503900462965</v>
      </c>
      <c r="DH48" s="13" t="s">
        <v>200</v>
      </c>
      <c r="DI48" s="14" t="s">
        <v>180</v>
      </c>
      <c r="DJ48" s="14" t="s">
        <v>829</v>
      </c>
      <c r="DK48" s="14" t="s">
        <v>180</v>
      </c>
      <c r="DL48" s="14" t="s">
        <v>830</v>
      </c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6" t="s">
        <v>193</v>
      </c>
      <c r="ED48" s="17" t="s">
        <v>194</v>
      </c>
      <c r="EE48" s="18">
        <v>45728.4403125</v>
      </c>
      <c r="EF48" s="13" t="s">
        <v>205</v>
      </c>
      <c r="EG48" s="14" t="s">
        <v>180</v>
      </c>
      <c r="EH48" s="14" t="s">
        <v>831</v>
      </c>
      <c r="EI48" s="14" t="s">
        <v>180</v>
      </c>
      <c r="EJ48" s="14" t="s">
        <v>831</v>
      </c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6" t="s">
        <v>193</v>
      </c>
      <c r="FD48" s="17" t="s">
        <v>194</v>
      </c>
      <c r="FE48" s="18">
        <v>45731.54400462963</v>
      </c>
      <c r="FF48" s="19"/>
      <c r="FG48" s="19"/>
      <c r="FH48" s="20" t="s">
        <v>193</v>
      </c>
      <c r="FI48" s="17" t="s">
        <v>209</v>
      </c>
      <c r="FJ48" s="18">
        <v>45731.54400462963</v>
      </c>
      <c r="FK48" s="14" t="s">
        <v>831</v>
      </c>
      <c r="FL48" s="19"/>
      <c r="FM48" s="19"/>
      <c r="FN48" s="19"/>
      <c r="FO48" s="19"/>
      <c r="FP48" s="19" t="str">
        <f t="shared" si="1"/>
        <v/>
      </c>
      <c r="FQ48" s="19"/>
      <c r="FR48" s="19"/>
    </row>
    <row r="49" ht="15.75" customHeight="1">
      <c r="A49" s="11" t="s">
        <v>174</v>
      </c>
      <c r="B49" s="11" t="s">
        <v>784</v>
      </c>
      <c r="C49" s="22" t="s">
        <v>396</v>
      </c>
      <c r="D49" s="21" t="s">
        <v>832</v>
      </c>
      <c r="E49" s="22" t="s">
        <v>833</v>
      </c>
      <c r="F49" s="13" t="s">
        <v>179</v>
      </c>
      <c r="G49" s="14" t="s">
        <v>180</v>
      </c>
      <c r="H49" s="14" t="s">
        <v>834</v>
      </c>
      <c r="I49" s="14" t="s">
        <v>180</v>
      </c>
      <c r="J49" s="14" t="s">
        <v>834</v>
      </c>
      <c r="K49" s="14" t="s">
        <v>180</v>
      </c>
      <c r="L49" s="14" t="s">
        <v>835</v>
      </c>
      <c r="M49" s="14" t="s">
        <v>180</v>
      </c>
      <c r="N49" s="14" t="s">
        <v>836</v>
      </c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6" t="s">
        <v>193</v>
      </c>
      <c r="BP49" s="17" t="s">
        <v>194</v>
      </c>
      <c r="BQ49" s="18">
        <v>45727.47020833333</v>
      </c>
      <c r="BR49" s="17" t="s">
        <v>194</v>
      </c>
      <c r="BS49" s="18">
        <v>45727.47023148148</v>
      </c>
      <c r="BT49" s="17" t="s">
        <v>194</v>
      </c>
      <c r="BU49" s="18">
        <v>45727.47023148148</v>
      </c>
      <c r="BV49" s="13" t="s">
        <v>195</v>
      </c>
      <c r="BW49" s="14" t="s">
        <v>180</v>
      </c>
      <c r="BX49" s="14" t="s">
        <v>837</v>
      </c>
      <c r="BY49" s="14" t="s">
        <v>180</v>
      </c>
      <c r="BZ49" s="14" t="s">
        <v>837</v>
      </c>
      <c r="CA49" s="14" t="s">
        <v>180</v>
      </c>
      <c r="CB49" s="14" t="s">
        <v>838</v>
      </c>
      <c r="CC49" s="15"/>
      <c r="CD49" s="15"/>
      <c r="CE49" s="15"/>
      <c r="CF49" s="15"/>
      <c r="CG49" s="19"/>
      <c r="CH49" s="15"/>
      <c r="CI49" s="19"/>
      <c r="CJ49" s="15"/>
      <c r="CK49" s="19"/>
      <c r="CL49" s="15"/>
      <c r="CM49" s="19"/>
      <c r="CN49" s="15"/>
      <c r="CO49" s="19"/>
      <c r="CP49" s="15"/>
      <c r="CQ49" s="15"/>
      <c r="CR49" s="15"/>
      <c r="CS49" s="19"/>
      <c r="CT49" s="15"/>
      <c r="CU49" s="19"/>
      <c r="CV49" s="15"/>
      <c r="CW49" s="19"/>
      <c r="CX49" s="15"/>
      <c r="CY49" s="19"/>
      <c r="CZ49" s="15"/>
      <c r="DA49" s="16" t="s">
        <v>193</v>
      </c>
      <c r="DB49" s="17" t="s">
        <v>310</v>
      </c>
      <c r="DC49" s="23"/>
      <c r="DD49" s="17" t="s">
        <v>194</v>
      </c>
      <c r="DE49" s="18">
        <v>45727.503958333335</v>
      </c>
      <c r="DF49" s="17" t="s">
        <v>194</v>
      </c>
      <c r="DG49" s="18">
        <v>45727.503958333335</v>
      </c>
      <c r="DH49" s="13" t="s">
        <v>200</v>
      </c>
      <c r="DI49" s="14" t="s">
        <v>180</v>
      </c>
      <c r="DJ49" s="14" t="s">
        <v>839</v>
      </c>
      <c r="DK49" s="14" t="s">
        <v>180</v>
      </c>
      <c r="DL49" s="14" t="s">
        <v>839</v>
      </c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6" t="s">
        <v>193</v>
      </c>
      <c r="ED49" s="17" t="s">
        <v>194</v>
      </c>
      <c r="EE49" s="18">
        <v>45728.44037037037</v>
      </c>
      <c r="EF49" s="13" t="s">
        <v>205</v>
      </c>
      <c r="EG49" s="14" t="s">
        <v>180</v>
      </c>
      <c r="EH49" s="14" t="s">
        <v>840</v>
      </c>
      <c r="EI49" s="14" t="s">
        <v>180</v>
      </c>
      <c r="EJ49" s="14" t="s">
        <v>840</v>
      </c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6" t="s">
        <v>193</v>
      </c>
      <c r="FD49" s="17" t="s">
        <v>194</v>
      </c>
      <c r="FE49" s="18">
        <v>45731.54405092593</v>
      </c>
      <c r="FF49" s="19"/>
      <c r="FG49" s="19"/>
      <c r="FH49" s="20" t="s">
        <v>193</v>
      </c>
      <c r="FI49" s="17" t="s">
        <v>209</v>
      </c>
      <c r="FJ49" s="18">
        <v>45731.54405092593</v>
      </c>
      <c r="FK49" s="14" t="s">
        <v>840</v>
      </c>
      <c r="FL49" s="19"/>
      <c r="FM49" s="19"/>
      <c r="FN49" s="19"/>
      <c r="FO49" s="19"/>
      <c r="FP49" s="19" t="str">
        <f t="shared" si="1"/>
        <v/>
      </c>
      <c r="FQ49" s="19"/>
      <c r="FR49" s="19"/>
    </row>
    <row r="50" ht="15.75" customHeight="1">
      <c r="A50" s="11" t="s">
        <v>174</v>
      </c>
      <c r="B50" s="11" t="s">
        <v>784</v>
      </c>
      <c r="C50" s="22" t="s">
        <v>396</v>
      </c>
      <c r="D50" s="21" t="s">
        <v>841</v>
      </c>
      <c r="E50" s="22" t="s">
        <v>842</v>
      </c>
      <c r="F50" s="13" t="s">
        <v>179</v>
      </c>
      <c r="G50" s="14" t="s">
        <v>180</v>
      </c>
      <c r="H50" s="14" t="s">
        <v>843</v>
      </c>
      <c r="I50" s="14" t="s">
        <v>180</v>
      </c>
      <c r="J50" s="14" t="s">
        <v>844</v>
      </c>
      <c r="K50" s="14" t="s">
        <v>180</v>
      </c>
      <c r="L50" s="14" t="s">
        <v>845</v>
      </c>
      <c r="M50" s="14" t="s">
        <v>180</v>
      </c>
      <c r="N50" s="14" t="s">
        <v>845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6" t="s">
        <v>193</v>
      </c>
      <c r="BP50" s="17" t="s">
        <v>194</v>
      </c>
      <c r="BQ50" s="18">
        <v>45727.47027777778</v>
      </c>
      <c r="BR50" s="17" t="s">
        <v>194</v>
      </c>
      <c r="BS50" s="18">
        <v>45727.470300925925</v>
      </c>
      <c r="BT50" s="17" t="s">
        <v>194</v>
      </c>
      <c r="BU50" s="18">
        <v>45727.470300925925</v>
      </c>
      <c r="BV50" s="13" t="s">
        <v>195</v>
      </c>
      <c r="BW50" s="14" t="s">
        <v>180</v>
      </c>
      <c r="BX50" s="14" t="s">
        <v>846</v>
      </c>
      <c r="BY50" s="14" t="s">
        <v>180</v>
      </c>
      <c r="BZ50" s="14" t="s">
        <v>847</v>
      </c>
      <c r="CA50" s="14" t="s">
        <v>180</v>
      </c>
      <c r="CB50" s="14" t="s">
        <v>847</v>
      </c>
      <c r="CC50" s="15"/>
      <c r="CD50" s="15"/>
      <c r="CE50" s="15"/>
      <c r="CF50" s="15"/>
      <c r="CG50" s="19"/>
      <c r="CH50" s="15"/>
      <c r="CI50" s="19"/>
      <c r="CJ50" s="15"/>
      <c r="CK50" s="19"/>
      <c r="CL50" s="15"/>
      <c r="CM50" s="19"/>
      <c r="CN50" s="15"/>
      <c r="CO50" s="19"/>
      <c r="CP50" s="15"/>
      <c r="CQ50" s="15"/>
      <c r="CR50" s="15"/>
      <c r="CS50" s="19"/>
      <c r="CT50" s="15"/>
      <c r="CU50" s="19"/>
      <c r="CV50" s="15"/>
      <c r="CW50" s="19"/>
      <c r="CX50" s="15"/>
      <c r="CY50" s="19"/>
      <c r="CZ50" s="15"/>
      <c r="DA50" s="16" t="s">
        <v>193</v>
      </c>
      <c r="DB50" s="17" t="s">
        <v>310</v>
      </c>
      <c r="DC50" s="23"/>
      <c r="DD50" s="17" t="s">
        <v>194</v>
      </c>
      <c r="DE50" s="18">
        <v>45727.504016203704</v>
      </c>
      <c r="DF50" s="17" t="s">
        <v>194</v>
      </c>
      <c r="DG50" s="18">
        <v>45727.504016203704</v>
      </c>
      <c r="DH50" s="13" t="s">
        <v>200</v>
      </c>
      <c r="DI50" s="14" t="s">
        <v>180</v>
      </c>
      <c r="DJ50" s="14" t="s">
        <v>848</v>
      </c>
      <c r="DK50" s="14" t="s">
        <v>180</v>
      </c>
      <c r="DL50" s="14" t="s">
        <v>848</v>
      </c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6" t="s">
        <v>193</v>
      </c>
      <c r="ED50" s="17" t="s">
        <v>194</v>
      </c>
      <c r="EE50" s="18">
        <v>45728.44042824074</v>
      </c>
      <c r="EF50" s="13" t="s">
        <v>205</v>
      </c>
      <c r="EG50" s="14" t="s">
        <v>180</v>
      </c>
      <c r="EH50" s="14" t="s">
        <v>849</v>
      </c>
      <c r="EI50" s="14" t="s">
        <v>180</v>
      </c>
      <c r="EJ50" s="14" t="s">
        <v>849</v>
      </c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6" t="s">
        <v>193</v>
      </c>
      <c r="FD50" s="17" t="s">
        <v>194</v>
      </c>
      <c r="FE50" s="18">
        <v>45731.5441087963</v>
      </c>
      <c r="FF50" s="19"/>
      <c r="FG50" s="19"/>
      <c r="FH50" s="20" t="s">
        <v>193</v>
      </c>
      <c r="FI50" s="17" t="s">
        <v>209</v>
      </c>
      <c r="FJ50" s="18">
        <v>45731.5441087963</v>
      </c>
      <c r="FK50" s="14" t="s">
        <v>849</v>
      </c>
      <c r="FL50" s="19"/>
      <c r="FM50" s="19"/>
      <c r="FN50" s="19"/>
      <c r="FO50" s="19"/>
      <c r="FP50" s="19" t="str">
        <f t="shared" si="1"/>
        <v/>
      </c>
      <c r="FQ50" s="19"/>
      <c r="FR50" s="19"/>
    </row>
    <row r="51" ht="15.75" customHeight="1">
      <c r="A51" s="11" t="s">
        <v>174</v>
      </c>
      <c r="B51" s="11" t="s">
        <v>784</v>
      </c>
      <c r="C51" s="22" t="s">
        <v>396</v>
      </c>
      <c r="D51" s="21" t="s">
        <v>850</v>
      </c>
      <c r="E51" s="22" t="s">
        <v>851</v>
      </c>
      <c r="F51" s="13" t="s">
        <v>179</v>
      </c>
      <c r="G51" s="14" t="s">
        <v>180</v>
      </c>
      <c r="H51" s="14" t="s">
        <v>852</v>
      </c>
      <c r="I51" s="14" t="s">
        <v>180</v>
      </c>
      <c r="J51" s="14" t="s">
        <v>852</v>
      </c>
      <c r="K51" s="14" t="s">
        <v>180</v>
      </c>
      <c r="L51" s="14" t="s">
        <v>853</v>
      </c>
      <c r="M51" s="14" t="s">
        <v>180</v>
      </c>
      <c r="N51" s="14" t="s">
        <v>854</v>
      </c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6" t="s">
        <v>193</v>
      </c>
      <c r="BP51" s="17" t="s">
        <v>194</v>
      </c>
      <c r="BQ51" s="18">
        <v>45727.504155092596</v>
      </c>
      <c r="BR51" s="17" t="s">
        <v>194</v>
      </c>
      <c r="BS51" s="18">
        <v>45727.50417824074</v>
      </c>
      <c r="BT51" s="17" t="s">
        <v>194</v>
      </c>
      <c r="BU51" s="18">
        <v>45727.50417824074</v>
      </c>
      <c r="BV51" s="13" t="s">
        <v>195</v>
      </c>
      <c r="BW51" s="14" t="s">
        <v>180</v>
      </c>
      <c r="BX51" s="14" t="s">
        <v>855</v>
      </c>
      <c r="BY51" s="14" t="s">
        <v>180</v>
      </c>
      <c r="BZ51" s="14" t="s">
        <v>855</v>
      </c>
      <c r="CA51" s="14" t="s">
        <v>180</v>
      </c>
      <c r="CB51" s="14" t="s">
        <v>856</v>
      </c>
      <c r="CC51" s="15"/>
      <c r="CD51" s="15"/>
      <c r="CE51" s="15"/>
      <c r="CF51" s="15"/>
      <c r="CG51" s="19"/>
      <c r="CH51" s="15"/>
      <c r="CI51" s="19"/>
      <c r="CJ51" s="15"/>
      <c r="CK51" s="19"/>
      <c r="CL51" s="15"/>
      <c r="CM51" s="19"/>
      <c r="CN51" s="15"/>
      <c r="CO51" s="19"/>
      <c r="CP51" s="15"/>
      <c r="CQ51" s="15"/>
      <c r="CR51" s="15"/>
      <c r="CS51" s="19"/>
      <c r="CT51" s="15"/>
      <c r="CU51" s="19"/>
      <c r="CV51" s="15"/>
      <c r="CW51" s="19"/>
      <c r="CX51" s="15"/>
      <c r="CY51" s="19"/>
      <c r="CZ51" s="15"/>
      <c r="DA51" s="16" t="s">
        <v>193</v>
      </c>
      <c r="DB51" s="17" t="s">
        <v>310</v>
      </c>
      <c r="DC51" s="23"/>
      <c r="DD51" s="17" t="s">
        <v>194</v>
      </c>
      <c r="DE51" s="18">
        <v>45727.504224537035</v>
      </c>
      <c r="DF51" s="17" t="s">
        <v>194</v>
      </c>
      <c r="DG51" s="18">
        <v>45727.504224537035</v>
      </c>
      <c r="DH51" s="13" t="s">
        <v>200</v>
      </c>
      <c r="DI51" s="14" t="s">
        <v>180</v>
      </c>
      <c r="DJ51" s="14" t="s">
        <v>857</v>
      </c>
      <c r="DK51" s="14" t="s">
        <v>180</v>
      </c>
      <c r="DL51" s="14" t="s">
        <v>857</v>
      </c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6" t="s">
        <v>193</v>
      </c>
      <c r="ED51" s="17" t="s">
        <v>194</v>
      </c>
      <c r="EE51" s="18">
        <v>45728.44048611111</v>
      </c>
      <c r="EF51" s="13" t="s">
        <v>205</v>
      </c>
      <c r="EG51" s="14" t="s">
        <v>180</v>
      </c>
      <c r="EH51" s="14" t="s">
        <v>858</v>
      </c>
      <c r="EI51" s="14" t="s">
        <v>180</v>
      </c>
      <c r="EJ51" s="14" t="s">
        <v>858</v>
      </c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6" t="s">
        <v>193</v>
      </c>
      <c r="FD51" s="17" t="s">
        <v>194</v>
      </c>
      <c r="FE51" s="18">
        <v>45731.54415509259</v>
      </c>
      <c r="FF51" s="19"/>
      <c r="FG51" s="19"/>
      <c r="FH51" s="20" t="s">
        <v>193</v>
      </c>
      <c r="FI51" s="17" t="s">
        <v>209</v>
      </c>
      <c r="FJ51" s="18">
        <v>45731.54415509259</v>
      </c>
      <c r="FK51" s="14" t="s">
        <v>858</v>
      </c>
      <c r="FL51" s="19"/>
      <c r="FM51" s="19"/>
      <c r="FN51" s="19"/>
      <c r="FO51" s="19"/>
      <c r="FP51" s="19" t="str">
        <f t="shared" si="1"/>
        <v/>
      </c>
      <c r="FQ51" s="19"/>
      <c r="FR51" s="19"/>
    </row>
    <row r="52" ht="15.75" customHeight="1">
      <c r="A52" s="11" t="s">
        <v>174</v>
      </c>
      <c r="B52" s="11" t="s">
        <v>784</v>
      </c>
      <c r="C52" s="22" t="s">
        <v>396</v>
      </c>
      <c r="D52" s="21" t="s">
        <v>859</v>
      </c>
      <c r="E52" s="22" t="s">
        <v>860</v>
      </c>
      <c r="F52" s="13" t="s">
        <v>179</v>
      </c>
      <c r="G52" s="14" t="s">
        <v>180</v>
      </c>
      <c r="H52" s="14" t="s">
        <v>861</v>
      </c>
      <c r="I52" s="14" t="s">
        <v>180</v>
      </c>
      <c r="J52" s="14" t="s">
        <v>861</v>
      </c>
      <c r="K52" s="14" t="s">
        <v>180</v>
      </c>
      <c r="L52" s="14" t="s">
        <v>862</v>
      </c>
      <c r="M52" s="14" t="s">
        <v>180</v>
      </c>
      <c r="N52" s="14" t="s">
        <v>863</v>
      </c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6" t="s">
        <v>193</v>
      </c>
      <c r="BP52" s="17" t="s">
        <v>194</v>
      </c>
      <c r="BQ52" s="18">
        <v>45727.504282407404</v>
      </c>
      <c r="BR52" s="17" t="s">
        <v>194</v>
      </c>
      <c r="BS52" s="18">
        <v>45727.50430555556</v>
      </c>
      <c r="BT52" s="17" t="s">
        <v>194</v>
      </c>
      <c r="BU52" s="18">
        <v>45727.50430555556</v>
      </c>
      <c r="BV52" s="13" t="s">
        <v>195</v>
      </c>
      <c r="BW52" s="14" t="s">
        <v>180</v>
      </c>
      <c r="BX52" s="14" t="s">
        <v>864</v>
      </c>
      <c r="BY52" s="14" t="s">
        <v>180</v>
      </c>
      <c r="BZ52" s="14" t="s">
        <v>864</v>
      </c>
      <c r="CA52" s="14" t="s">
        <v>180</v>
      </c>
      <c r="CB52" s="14" t="s">
        <v>865</v>
      </c>
      <c r="CC52" s="15"/>
      <c r="CD52" s="15"/>
      <c r="CE52" s="15"/>
      <c r="CF52" s="15"/>
      <c r="CG52" s="19"/>
      <c r="CH52" s="15"/>
      <c r="CI52" s="19"/>
      <c r="CJ52" s="15"/>
      <c r="CK52" s="19"/>
      <c r="CL52" s="15"/>
      <c r="CM52" s="19"/>
      <c r="CN52" s="15"/>
      <c r="CO52" s="19"/>
      <c r="CP52" s="15"/>
      <c r="CQ52" s="15"/>
      <c r="CR52" s="15"/>
      <c r="CS52" s="19"/>
      <c r="CT52" s="15"/>
      <c r="CU52" s="19"/>
      <c r="CV52" s="15"/>
      <c r="CW52" s="19"/>
      <c r="CX52" s="15"/>
      <c r="CY52" s="19"/>
      <c r="CZ52" s="15"/>
      <c r="DA52" s="16" t="s">
        <v>193</v>
      </c>
      <c r="DB52" s="17" t="s">
        <v>310</v>
      </c>
      <c r="DC52" s="23"/>
      <c r="DD52" s="17" t="s">
        <v>194</v>
      </c>
      <c r="DE52" s="18">
        <v>45727.50435185185</v>
      </c>
      <c r="DF52" s="17" t="s">
        <v>194</v>
      </c>
      <c r="DG52" s="18">
        <v>45727.50435185185</v>
      </c>
      <c r="DH52" s="13" t="s">
        <v>200</v>
      </c>
      <c r="DI52" s="14" t="s">
        <v>180</v>
      </c>
      <c r="DJ52" s="14" t="s">
        <v>866</v>
      </c>
      <c r="DK52" s="14" t="s">
        <v>180</v>
      </c>
      <c r="DL52" s="14" t="s">
        <v>866</v>
      </c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6" t="s">
        <v>193</v>
      </c>
      <c r="ED52" s="17" t="s">
        <v>194</v>
      </c>
      <c r="EE52" s="18">
        <v>45728.44054398148</v>
      </c>
      <c r="EF52" s="13" t="s">
        <v>205</v>
      </c>
      <c r="EG52" s="14" t="s">
        <v>180</v>
      </c>
      <c r="EH52" s="14" t="s">
        <v>867</v>
      </c>
      <c r="EI52" s="14" t="s">
        <v>180</v>
      </c>
      <c r="EJ52" s="14" t="s">
        <v>867</v>
      </c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6" t="s">
        <v>193</v>
      </c>
      <c r="FD52" s="17" t="s">
        <v>194</v>
      </c>
      <c r="FE52" s="18">
        <v>45731.54420138889</v>
      </c>
      <c r="FF52" s="19"/>
      <c r="FG52" s="19"/>
      <c r="FH52" s="20" t="s">
        <v>193</v>
      </c>
      <c r="FI52" s="17" t="s">
        <v>209</v>
      </c>
      <c r="FJ52" s="18">
        <v>45731.54420138889</v>
      </c>
      <c r="FK52" s="14" t="s">
        <v>867</v>
      </c>
      <c r="FL52" s="19"/>
      <c r="FM52" s="19"/>
      <c r="FN52" s="19"/>
      <c r="FO52" s="19"/>
      <c r="FP52" s="19" t="str">
        <f t="shared" si="1"/>
        <v/>
      </c>
      <c r="FQ52" s="19"/>
      <c r="FR52" s="19"/>
    </row>
    <row r="53" ht="15.75" customHeight="1">
      <c r="A53" s="11" t="s">
        <v>174</v>
      </c>
      <c r="B53" s="11" t="s">
        <v>784</v>
      </c>
      <c r="C53" s="22" t="s">
        <v>482</v>
      </c>
      <c r="D53" s="21" t="s">
        <v>868</v>
      </c>
      <c r="E53" s="22" t="s">
        <v>869</v>
      </c>
      <c r="F53" s="13" t="s">
        <v>179</v>
      </c>
      <c r="G53" s="14" t="s">
        <v>180</v>
      </c>
      <c r="H53" s="14" t="s">
        <v>870</v>
      </c>
      <c r="I53" s="14" t="s">
        <v>180</v>
      </c>
      <c r="J53" s="14" t="s">
        <v>870</v>
      </c>
      <c r="K53" s="14" t="s">
        <v>180</v>
      </c>
      <c r="L53" s="14" t="s">
        <v>871</v>
      </c>
      <c r="M53" s="14" t="s">
        <v>180</v>
      </c>
      <c r="N53" s="14" t="s">
        <v>871</v>
      </c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6" t="s">
        <v>193</v>
      </c>
      <c r="BP53" s="17" t="s">
        <v>194</v>
      </c>
      <c r="BQ53" s="18">
        <v>45727.469513888886</v>
      </c>
      <c r="BR53" s="17" t="s">
        <v>194</v>
      </c>
      <c r="BS53" s="18">
        <v>45727.46952546296</v>
      </c>
      <c r="BT53" s="17" t="s">
        <v>194</v>
      </c>
      <c r="BU53" s="18">
        <v>45727.46952546296</v>
      </c>
      <c r="BV53" s="13" t="s">
        <v>195</v>
      </c>
      <c r="BW53" s="14" t="s">
        <v>180</v>
      </c>
      <c r="BX53" s="14" t="s">
        <v>872</v>
      </c>
      <c r="BY53" s="14" t="s">
        <v>180</v>
      </c>
      <c r="BZ53" s="14" t="s">
        <v>872</v>
      </c>
      <c r="CA53" s="14" t="s">
        <v>180</v>
      </c>
      <c r="CB53" s="14" t="s">
        <v>873</v>
      </c>
      <c r="CC53" s="15"/>
      <c r="CD53" s="15"/>
      <c r="CE53" s="15"/>
      <c r="CF53" s="15"/>
      <c r="CG53" s="19"/>
      <c r="CH53" s="15"/>
      <c r="CI53" s="19"/>
      <c r="CJ53" s="15"/>
      <c r="CK53" s="19"/>
      <c r="CL53" s="15"/>
      <c r="CM53" s="19"/>
      <c r="CN53" s="15"/>
      <c r="CO53" s="19"/>
      <c r="CP53" s="15"/>
      <c r="CQ53" s="15"/>
      <c r="CR53" s="15"/>
      <c r="CS53" s="19"/>
      <c r="CT53" s="15"/>
      <c r="CU53" s="19"/>
      <c r="CV53" s="15"/>
      <c r="CW53" s="19"/>
      <c r="CX53" s="15"/>
      <c r="CY53" s="19"/>
      <c r="CZ53" s="15"/>
      <c r="DA53" s="16" t="s">
        <v>193</v>
      </c>
      <c r="DB53" s="17" t="s">
        <v>310</v>
      </c>
      <c r="DC53" s="23"/>
      <c r="DD53" s="17" t="s">
        <v>194</v>
      </c>
      <c r="DE53" s="18">
        <v>45727.50331018519</v>
      </c>
      <c r="DF53" s="17" t="s">
        <v>194</v>
      </c>
      <c r="DG53" s="18">
        <v>45727.50331018519</v>
      </c>
      <c r="DH53" s="13" t="s">
        <v>200</v>
      </c>
      <c r="DI53" s="14" t="s">
        <v>180</v>
      </c>
      <c r="DJ53" s="14" t="s">
        <v>874</v>
      </c>
      <c r="DK53" s="14" t="s">
        <v>180</v>
      </c>
      <c r="DL53" s="14" t="s">
        <v>874</v>
      </c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6" t="s">
        <v>193</v>
      </c>
      <c r="ED53" s="17" t="s">
        <v>194</v>
      </c>
      <c r="EE53" s="18">
        <v>45728.43982638889</v>
      </c>
      <c r="EF53" s="13" t="s">
        <v>205</v>
      </c>
      <c r="EG53" s="14" t="s">
        <v>180</v>
      </c>
      <c r="EH53" s="14" t="s">
        <v>875</v>
      </c>
      <c r="EI53" s="14" t="s">
        <v>180</v>
      </c>
      <c r="EJ53" s="14" t="s">
        <v>876</v>
      </c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6" t="s">
        <v>193</v>
      </c>
      <c r="FD53" s="17" t="s">
        <v>194</v>
      </c>
      <c r="FE53" s="18">
        <v>45731.543599537035</v>
      </c>
      <c r="FF53" s="19"/>
      <c r="FG53" s="19"/>
      <c r="FH53" s="20" t="s">
        <v>193</v>
      </c>
      <c r="FI53" s="17" t="s">
        <v>209</v>
      </c>
      <c r="FJ53" s="18">
        <v>45731.543599537035</v>
      </c>
      <c r="FK53" s="14" t="s">
        <v>875</v>
      </c>
      <c r="FL53" s="19"/>
      <c r="FM53" s="19"/>
      <c r="FN53" s="19"/>
      <c r="FO53" s="19"/>
      <c r="FP53" s="19" t="str">
        <f t="shared" si="1"/>
        <v/>
      </c>
      <c r="FQ53" s="19"/>
      <c r="FR53" s="19"/>
    </row>
    <row r="54" ht="15.75" customHeight="1">
      <c r="A54" s="11" t="s">
        <v>174</v>
      </c>
      <c r="B54" s="11" t="s">
        <v>784</v>
      </c>
      <c r="C54" s="22" t="s">
        <v>482</v>
      </c>
      <c r="D54" s="21" t="s">
        <v>877</v>
      </c>
      <c r="E54" s="22" t="s">
        <v>878</v>
      </c>
      <c r="F54" s="13" t="s">
        <v>179</v>
      </c>
      <c r="G54" s="14" t="s">
        <v>180</v>
      </c>
      <c r="H54" s="14" t="s">
        <v>879</v>
      </c>
      <c r="I54" s="14" t="s">
        <v>180</v>
      </c>
      <c r="J54" s="14" t="s">
        <v>879</v>
      </c>
      <c r="K54" s="14" t="s">
        <v>180</v>
      </c>
      <c r="L54" s="14" t="s">
        <v>880</v>
      </c>
      <c r="M54" s="14" t="s">
        <v>180</v>
      </c>
      <c r="N54" s="14" t="s">
        <v>881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6" t="s">
        <v>193</v>
      </c>
      <c r="BP54" s="17" t="s">
        <v>194</v>
      </c>
      <c r="BQ54" s="18">
        <v>45727.46958333333</v>
      </c>
      <c r="BR54" s="17" t="s">
        <v>194</v>
      </c>
      <c r="BS54" s="18">
        <v>45727.46960648148</v>
      </c>
      <c r="BT54" s="17" t="s">
        <v>194</v>
      </c>
      <c r="BU54" s="18">
        <v>45727.46960648148</v>
      </c>
      <c r="BV54" s="13" t="s">
        <v>195</v>
      </c>
      <c r="BW54" s="14" t="s">
        <v>180</v>
      </c>
      <c r="BX54" s="14" t="s">
        <v>882</v>
      </c>
      <c r="BY54" s="14" t="s">
        <v>180</v>
      </c>
      <c r="BZ54" s="14" t="s">
        <v>882</v>
      </c>
      <c r="CA54" s="14" t="s">
        <v>180</v>
      </c>
      <c r="CB54" s="14" t="s">
        <v>882</v>
      </c>
      <c r="CC54" s="15"/>
      <c r="CD54" s="15"/>
      <c r="CE54" s="15"/>
      <c r="CF54" s="15"/>
      <c r="CG54" s="19"/>
      <c r="CH54" s="15"/>
      <c r="CI54" s="19"/>
      <c r="CJ54" s="15"/>
      <c r="CK54" s="19"/>
      <c r="CL54" s="15"/>
      <c r="CM54" s="19"/>
      <c r="CN54" s="15"/>
      <c r="CO54" s="19"/>
      <c r="CP54" s="15"/>
      <c r="CQ54" s="15"/>
      <c r="CR54" s="15"/>
      <c r="CS54" s="19"/>
      <c r="CT54" s="15"/>
      <c r="CU54" s="19"/>
      <c r="CV54" s="15"/>
      <c r="CW54" s="19"/>
      <c r="CX54" s="15"/>
      <c r="CY54" s="19"/>
      <c r="CZ54" s="15"/>
      <c r="DA54" s="16" t="s">
        <v>193</v>
      </c>
      <c r="DB54" s="17" t="s">
        <v>310</v>
      </c>
      <c r="DC54" s="23"/>
      <c r="DD54" s="17" t="s">
        <v>194</v>
      </c>
      <c r="DE54" s="18">
        <v>45727.50340277778</v>
      </c>
      <c r="DF54" s="17" t="s">
        <v>194</v>
      </c>
      <c r="DG54" s="18">
        <v>45727.50340277778</v>
      </c>
      <c r="DH54" s="13" t="s">
        <v>200</v>
      </c>
      <c r="DI54" s="14" t="s">
        <v>180</v>
      </c>
      <c r="DJ54" s="14" t="s">
        <v>883</v>
      </c>
      <c r="DK54" s="14" t="s">
        <v>180</v>
      </c>
      <c r="DL54" s="14" t="s">
        <v>883</v>
      </c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6" t="s">
        <v>193</v>
      </c>
      <c r="ED54" s="17" t="s">
        <v>194</v>
      </c>
      <c r="EE54" s="18">
        <v>45728.439884259256</v>
      </c>
      <c r="EF54" s="13" t="s">
        <v>205</v>
      </c>
      <c r="EG54" s="14" t="s">
        <v>180</v>
      </c>
      <c r="EH54" s="14" t="s">
        <v>884</v>
      </c>
      <c r="EI54" s="14" t="s">
        <v>180</v>
      </c>
      <c r="EJ54" s="14" t="s">
        <v>885</v>
      </c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6" t="s">
        <v>193</v>
      </c>
      <c r="FD54" s="17" t="s">
        <v>194</v>
      </c>
      <c r="FE54" s="18">
        <v>45731.543645833335</v>
      </c>
      <c r="FF54" s="19"/>
      <c r="FG54" s="19"/>
      <c r="FH54" s="20" t="s">
        <v>193</v>
      </c>
      <c r="FI54" s="17" t="s">
        <v>209</v>
      </c>
      <c r="FJ54" s="18">
        <v>45731.543645833335</v>
      </c>
      <c r="FK54" s="14" t="s">
        <v>885</v>
      </c>
      <c r="FL54" s="19"/>
      <c r="FM54" s="19"/>
      <c r="FN54" s="19"/>
      <c r="FO54" s="19"/>
      <c r="FP54" s="19" t="str">
        <f t="shared" si="1"/>
        <v/>
      </c>
      <c r="FQ54" s="19"/>
      <c r="FR54" s="19"/>
    </row>
    <row r="55" ht="15.75" customHeight="1">
      <c r="A55" s="11" t="s">
        <v>174</v>
      </c>
      <c r="B55" s="11" t="s">
        <v>784</v>
      </c>
      <c r="C55" s="22" t="s">
        <v>482</v>
      </c>
      <c r="D55" s="21" t="s">
        <v>886</v>
      </c>
      <c r="E55" s="22" t="s">
        <v>887</v>
      </c>
      <c r="F55" s="13" t="s">
        <v>179</v>
      </c>
      <c r="G55" s="14" t="s">
        <v>180</v>
      </c>
      <c r="H55" s="14" t="s">
        <v>888</v>
      </c>
      <c r="I55" s="14" t="s">
        <v>180</v>
      </c>
      <c r="J55" s="14" t="s">
        <v>888</v>
      </c>
      <c r="K55" s="14" t="s">
        <v>180</v>
      </c>
      <c r="L55" s="14" t="s">
        <v>889</v>
      </c>
      <c r="M55" s="14" t="s">
        <v>180</v>
      </c>
      <c r="N55" s="14" t="s">
        <v>890</v>
      </c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6" t="s">
        <v>193</v>
      </c>
      <c r="BP55" s="17" t="s">
        <v>194</v>
      </c>
      <c r="BQ55" s="18">
        <v>45727.46965277778</v>
      </c>
      <c r="BR55" s="17" t="s">
        <v>194</v>
      </c>
      <c r="BS55" s="18">
        <v>45727.469675925924</v>
      </c>
      <c r="BT55" s="17" t="s">
        <v>194</v>
      </c>
      <c r="BU55" s="18">
        <v>45727.469675925924</v>
      </c>
      <c r="BV55" s="13" t="s">
        <v>195</v>
      </c>
      <c r="BW55" s="14" t="s">
        <v>180</v>
      </c>
      <c r="BX55" s="14" t="s">
        <v>891</v>
      </c>
      <c r="BY55" s="14" t="s">
        <v>180</v>
      </c>
      <c r="BZ55" s="14" t="s">
        <v>891</v>
      </c>
      <c r="CA55" s="14" t="s">
        <v>180</v>
      </c>
      <c r="CB55" s="14" t="s">
        <v>892</v>
      </c>
      <c r="CC55" s="15"/>
      <c r="CD55" s="15"/>
      <c r="CE55" s="15"/>
      <c r="CF55" s="15"/>
      <c r="CG55" s="19"/>
      <c r="CH55" s="15"/>
      <c r="CI55" s="19"/>
      <c r="CJ55" s="15"/>
      <c r="CK55" s="19"/>
      <c r="CL55" s="15"/>
      <c r="CM55" s="19"/>
      <c r="CN55" s="15"/>
      <c r="CO55" s="19"/>
      <c r="CP55" s="15"/>
      <c r="CQ55" s="15"/>
      <c r="CR55" s="15"/>
      <c r="CS55" s="19"/>
      <c r="CT55" s="15"/>
      <c r="CU55" s="19"/>
      <c r="CV55" s="15"/>
      <c r="CW55" s="19"/>
      <c r="CX55" s="15"/>
      <c r="CY55" s="19"/>
      <c r="CZ55" s="15"/>
      <c r="DA55" s="16" t="s">
        <v>193</v>
      </c>
      <c r="DB55" s="17" t="s">
        <v>310</v>
      </c>
      <c r="DC55" s="23"/>
      <c r="DD55" s="17" t="s">
        <v>194</v>
      </c>
      <c r="DE55" s="18">
        <v>45727.50347222222</v>
      </c>
      <c r="DF55" s="17" t="s">
        <v>194</v>
      </c>
      <c r="DG55" s="18">
        <v>45727.50347222222</v>
      </c>
      <c r="DH55" s="13" t="s">
        <v>200</v>
      </c>
      <c r="DI55" s="14" t="s">
        <v>180</v>
      </c>
      <c r="DJ55" s="14" t="s">
        <v>893</v>
      </c>
      <c r="DK55" s="14" t="s">
        <v>180</v>
      </c>
      <c r="DL55" s="14" t="s">
        <v>894</v>
      </c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6" t="s">
        <v>193</v>
      </c>
      <c r="ED55" s="17" t="s">
        <v>194</v>
      </c>
      <c r="EE55" s="18">
        <v>45728.43976851852</v>
      </c>
      <c r="EF55" s="13" t="s">
        <v>205</v>
      </c>
      <c r="EG55" s="14" t="s">
        <v>180</v>
      </c>
      <c r="EH55" s="14" t="s">
        <v>895</v>
      </c>
      <c r="EI55" s="14" t="s">
        <v>180</v>
      </c>
      <c r="EJ55" s="14" t="s">
        <v>896</v>
      </c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6" t="s">
        <v>193</v>
      </c>
      <c r="FD55" s="17" t="s">
        <v>194</v>
      </c>
      <c r="FE55" s="18">
        <v>45731.54369212963</v>
      </c>
      <c r="FF55" s="19"/>
      <c r="FG55" s="19"/>
      <c r="FH55" s="20" t="s">
        <v>193</v>
      </c>
      <c r="FI55" s="17" t="s">
        <v>209</v>
      </c>
      <c r="FJ55" s="18">
        <v>45731.54369212963</v>
      </c>
      <c r="FK55" s="14" t="s">
        <v>895</v>
      </c>
      <c r="FL55" s="19"/>
      <c r="FM55" s="19"/>
      <c r="FN55" s="19"/>
      <c r="FO55" s="19"/>
      <c r="FP55" s="19" t="str">
        <f t="shared" si="1"/>
        <v/>
      </c>
      <c r="FQ55" s="19"/>
      <c r="FR55" s="19"/>
    </row>
    <row r="56" ht="15.75" customHeight="1">
      <c r="A56" s="11" t="s">
        <v>174</v>
      </c>
      <c r="B56" s="11" t="s">
        <v>784</v>
      </c>
      <c r="C56" s="22" t="s">
        <v>482</v>
      </c>
      <c r="D56" s="21" t="s">
        <v>897</v>
      </c>
      <c r="E56" s="22" t="s">
        <v>898</v>
      </c>
      <c r="F56" s="13" t="s">
        <v>179</v>
      </c>
      <c r="G56" s="14" t="s">
        <v>180</v>
      </c>
      <c r="H56" s="14" t="s">
        <v>899</v>
      </c>
      <c r="I56" s="14" t="s">
        <v>180</v>
      </c>
      <c r="J56" s="14" t="s">
        <v>900</v>
      </c>
      <c r="K56" s="14" t="s">
        <v>180</v>
      </c>
      <c r="L56" s="14" t="s">
        <v>901</v>
      </c>
      <c r="M56" s="14" t="s">
        <v>180</v>
      </c>
      <c r="N56" s="14" t="s">
        <v>901</v>
      </c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6" t="s">
        <v>193</v>
      </c>
      <c r="BP56" s="17" t="s">
        <v>194</v>
      </c>
      <c r="BQ56" s="18">
        <v>45727.469722222224</v>
      </c>
      <c r="BR56" s="17" t="s">
        <v>194</v>
      </c>
      <c r="BS56" s="18">
        <v>45727.46974537037</v>
      </c>
      <c r="BT56" s="17" t="s">
        <v>194</v>
      </c>
      <c r="BU56" s="18">
        <v>45727.46974537037</v>
      </c>
      <c r="BV56" s="13" t="s">
        <v>195</v>
      </c>
      <c r="BW56" s="14" t="s">
        <v>180</v>
      </c>
      <c r="BX56" s="14" t="s">
        <v>902</v>
      </c>
      <c r="BY56" s="14" t="s">
        <v>180</v>
      </c>
      <c r="BZ56" s="14" t="s">
        <v>902</v>
      </c>
      <c r="CA56" s="14" t="s">
        <v>180</v>
      </c>
      <c r="CB56" s="14" t="s">
        <v>903</v>
      </c>
      <c r="CC56" s="15"/>
      <c r="CD56" s="15"/>
      <c r="CE56" s="15"/>
      <c r="CF56" s="15"/>
      <c r="CG56" s="19"/>
      <c r="CH56" s="15"/>
      <c r="CI56" s="19"/>
      <c r="CJ56" s="15"/>
      <c r="CK56" s="19"/>
      <c r="CL56" s="15"/>
      <c r="CM56" s="19"/>
      <c r="CN56" s="15"/>
      <c r="CO56" s="19"/>
      <c r="CP56" s="15"/>
      <c r="CQ56" s="15"/>
      <c r="CR56" s="15"/>
      <c r="CS56" s="19"/>
      <c r="CT56" s="15"/>
      <c r="CU56" s="19"/>
      <c r="CV56" s="15"/>
      <c r="CW56" s="19"/>
      <c r="CX56" s="15"/>
      <c r="CY56" s="19"/>
      <c r="CZ56" s="15"/>
      <c r="DA56" s="16" t="s">
        <v>193</v>
      </c>
      <c r="DB56" s="17" t="s">
        <v>310</v>
      </c>
      <c r="DC56" s="23"/>
      <c r="DD56" s="17" t="s">
        <v>194</v>
      </c>
      <c r="DE56" s="18">
        <v>45727.503541666665</v>
      </c>
      <c r="DF56" s="17" t="s">
        <v>194</v>
      </c>
      <c r="DG56" s="18">
        <v>45727.503541666665</v>
      </c>
      <c r="DH56" s="13" t="s">
        <v>200</v>
      </c>
      <c r="DI56" s="14" t="s">
        <v>180</v>
      </c>
      <c r="DJ56" s="14" t="s">
        <v>904</v>
      </c>
      <c r="DK56" s="14" t="s">
        <v>180</v>
      </c>
      <c r="DL56" s="14" t="s">
        <v>905</v>
      </c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6" t="s">
        <v>193</v>
      </c>
      <c r="ED56" s="17" t="s">
        <v>194</v>
      </c>
      <c r="EE56" s="18">
        <v>45728.43994212963</v>
      </c>
      <c r="EF56" s="13" t="s">
        <v>205</v>
      </c>
      <c r="EG56" s="14" t="s">
        <v>180</v>
      </c>
      <c r="EH56" s="14" t="s">
        <v>906</v>
      </c>
      <c r="EI56" s="14" t="s">
        <v>180</v>
      </c>
      <c r="EJ56" s="14" t="s">
        <v>906</v>
      </c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6" t="s">
        <v>193</v>
      </c>
      <c r="FD56" s="17" t="s">
        <v>194</v>
      </c>
      <c r="FE56" s="18">
        <v>45731.54372685185</v>
      </c>
      <c r="FF56" s="19"/>
      <c r="FG56" s="19"/>
      <c r="FH56" s="20" t="s">
        <v>193</v>
      </c>
      <c r="FI56" s="17" t="s">
        <v>209</v>
      </c>
      <c r="FJ56" s="18">
        <v>45731.54372685185</v>
      </c>
      <c r="FK56" s="14" t="s">
        <v>906</v>
      </c>
      <c r="FL56" s="19"/>
      <c r="FM56" s="19"/>
      <c r="FN56" s="19"/>
      <c r="FO56" s="19"/>
      <c r="FP56" s="19" t="str">
        <f t="shared" si="1"/>
        <v/>
      </c>
      <c r="FQ56" s="19"/>
      <c r="FR56" s="19"/>
    </row>
    <row r="57" ht="15.75" customHeight="1">
      <c r="A57" s="11" t="s">
        <v>174</v>
      </c>
      <c r="B57" s="11" t="s">
        <v>784</v>
      </c>
      <c r="C57" s="22" t="s">
        <v>482</v>
      </c>
      <c r="D57" s="21" t="s">
        <v>907</v>
      </c>
      <c r="E57" s="22" t="s">
        <v>908</v>
      </c>
      <c r="F57" s="13" t="s">
        <v>179</v>
      </c>
      <c r="G57" s="14" t="s">
        <v>180</v>
      </c>
      <c r="H57" s="14" t="s">
        <v>909</v>
      </c>
      <c r="I57" s="14" t="s">
        <v>180</v>
      </c>
      <c r="J57" s="14" t="s">
        <v>910</v>
      </c>
      <c r="K57" s="14" t="s">
        <v>180</v>
      </c>
      <c r="L57" s="14" t="s">
        <v>911</v>
      </c>
      <c r="M57" s="14" t="s">
        <v>180</v>
      </c>
      <c r="N57" s="14" t="s">
        <v>911</v>
      </c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6" t="s">
        <v>193</v>
      </c>
      <c r="BP57" s="17" t="s">
        <v>194</v>
      </c>
      <c r="BQ57" s="18">
        <v>45727.46979166667</v>
      </c>
      <c r="BR57" s="17" t="s">
        <v>194</v>
      </c>
      <c r="BS57" s="18">
        <v>45727.469814814816</v>
      </c>
      <c r="BT57" s="17" t="s">
        <v>194</v>
      </c>
      <c r="BU57" s="18">
        <v>45727.469814814816</v>
      </c>
      <c r="BV57" s="13" t="s">
        <v>195</v>
      </c>
      <c r="BW57" s="14" t="s">
        <v>180</v>
      </c>
      <c r="BX57" s="14" t="s">
        <v>912</v>
      </c>
      <c r="BY57" s="14" t="s">
        <v>180</v>
      </c>
      <c r="BZ57" s="14" t="s">
        <v>912</v>
      </c>
      <c r="CA57" s="14" t="s">
        <v>180</v>
      </c>
      <c r="CB57" s="14" t="s">
        <v>912</v>
      </c>
      <c r="CC57" s="15"/>
      <c r="CD57" s="15"/>
      <c r="CE57" s="15"/>
      <c r="CF57" s="15"/>
      <c r="CG57" s="19"/>
      <c r="CH57" s="15"/>
      <c r="CI57" s="19"/>
      <c r="CJ57" s="15"/>
      <c r="CK57" s="19"/>
      <c r="CL57" s="15"/>
      <c r="CM57" s="19"/>
      <c r="CN57" s="15"/>
      <c r="CO57" s="19"/>
      <c r="CP57" s="15"/>
      <c r="CQ57" s="15"/>
      <c r="CR57" s="15"/>
      <c r="CS57" s="19"/>
      <c r="CT57" s="15"/>
      <c r="CU57" s="19"/>
      <c r="CV57" s="15"/>
      <c r="CW57" s="19"/>
      <c r="CX57" s="15"/>
      <c r="CY57" s="19"/>
      <c r="CZ57" s="15"/>
      <c r="DA57" s="16" t="s">
        <v>193</v>
      </c>
      <c r="DB57" s="17" t="s">
        <v>310</v>
      </c>
      <c r="DC57" s="23"/>
      <c r="DD57" s="17" t="s">
        <v>194</v>
      </c>
      <c r="DE57" s="18">
        <v>45727.503599537034</v>
      </c>
      <c r="DF57" s="17" t="s">
        <v>194</v>
      </c>
      <c r="DG57" s="18">
        <v>45727.503599537034</v>
      </c>
      <c r="DH57" s="13" t="s">
        <v>200</v>
      </c>
      <c r="DI57" s="14" t="s">
        <v>180</v>
      </c>
      <c r="DJ57" s="14" t="s">
        <v>913</v>
      </c>
      <c r="DK57" s="14" t="s">
        <v>180</v>
      </c>
      <c r="DL57" s="14" t="s">
        <v>914</v>
      </c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6" t="s">
        <v>193</v>
      </c>
      <c r="ED57" s="17" t="s">
        <v>194</v>
      </c>
      <c r="EE57" s="18">
        <v>45728.44</v>
      </c>
      <c r="EF57" s="13" t="s">
        <v>205</v>
      </c>
      <c r="EG57" s="14" t="s">
        <v>180</v>
      </c>
      <c r="EH57" s="14" t="s">
        <v>915</v>
      </c>
      <c r="EI57" s="14" t="s">
        <v>180</v>
      </c>
      <c r="EJ57" s="14" t="s">
        <v>915</v>
      </c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6" t="s">
        <v>193</v>
      </c>
      <c r="FD57" s="17" t="s">
        <v>194</v>
      </c>
      <c r="FE57" s="18">
        <v>45731.54378472222</v>
      </c>
      <c r="FF57" s="19"/>
      <c r="FG57" s="19"/>
      <c r="FH57" s="20" t="s">
        <v>193</v>
      </c>
      <c r="FI57" s="17" t="s">
        <v>209</v>
      </c>
      <c r="FJ57" s="18">
        <v>45731.54378472222</v>
      </c>
      <c r="FK57" s="14" t="s">
        <v>915</v>
      </c>
      <c r="FL57" s="19"/>
      <c r="FM57" s="19"/>
      <c r="FN57" s="19"/>
      <c r="FO57" s="19"/>
      <c r="FP57" s="19" t="str">
        <f t="shared" si="1"/>
        <v/>
      </c>
      <c r="FQ57" s="19"/>
      <c r="FR57" s="19"/>
    </row>
    <row r="58" ht="15.75" customHeight="1">
      <c r="A58" s="11" t="s">
        <v>174</v>
      </c>
      <c r="B58" s="11" t="s">
        <v>916</v>
      </c>
      <c r="C58" s="12" t="s">
        <v>482</v>
      </c>
      <c r="D58" s="11" t="s">
        <v>917</v>
      </c>
      <c r="E58" s="12" t="s">
        <v>918</v>
      </c>
      <c r="F58" s="13" t="s">
        <v>179</v>
      </c>
      <c r="G58" s="14" t="s">
        <v>180</v>
      </c>
      <c r="H58" s="14" t="s">
        <v>919</v>
      </c>
      <c r="I58" s="14" t="s">
        <v>180</v>
      </c>
      <c r="J58" s="14" t="s">
        <v>919</v>
      </c>
      <c r="K58" s="14" t="s">
        <v>180</v>
      </c>
      <c r="L58" s="14" t="s">
        <v>920</v>
      </c>
      <c r="M58" s="14" t="s">
        <v>180</v>
      </c>
      <c r="N58" s="14" t="s">
        <v>921</v>
      </c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6" t="s">
        <v>193</v>
      </c>
      <c r="BP58" s="17" t="s">
        <v>194</v>
      </c>
      <c r="BQ58" s="18">
        <v>45728.57696759259</v>
      </c>
      <c r="BR58" s="17" t="s">
        <v>194</v>
      </c>
      <c r="BS58" s="18">
        <v>45728.57699074074</v>
      </c>
      <c r="BT58" s="17" t="s">
        <v>194</v>
      </c>
      <c r="BU58" s="18">
        <v>45728.57699074074</v>
      </c>
      <c r="BV58" s="13" t="s">
        <v>195</v>
      </c>
      <c r="BW58" s="14" t="s">
        <v>180</v>
      </c>
      <c r="BX58" s="14" t="s">
        <v>922</v>
      </c>
      <c r="BY58" s="14" t="s">
        <v>180</v>
      </c>
      <c r="BZ58" s="14" t="s">
        <v>922</v>
      </c>
      <c r="CA58" s="14" t="s">
        <v>180</v>
      </c>
      <c r="CB58" s="14" t="s">
        <v>923</v>
      </c>
      <c r="CC58" s="15"/>
      <c r="CD58" s="15"/>
      <c r="CE58" s="15"/>
      <c r="CF58" s="15"/>
      <c r="CG58" s="19"/>
      <c r="CH58" s="15"/>
      <c r="CI58" s="19"/>
      <c r="CJ58" s="15"/>
      <c r="CK58" s="19"/>
      <c r="CL58" s="15"/>
      <c r="CM58" s="19"/>
      <c r="CN58" s="15"/>
      <c r="CO58" s="19"/>
      <c r="CP58" s="15"/>
      <c r="CQ58" s="15"/>
      <c r="CR58" s="15"/>
      <c r="CS58" s="19"/>
      <c r="CT58" s="15"/>
      <c r="CU58" s="19"/>
      <c r="CV58" s="15"/>
      <c r="CW58" s="19"/>
      <c r="CX58" s="15"/>
      <c r="CY58" s="19"/>
      <c r="CZ58" s="15"/>
      <c r="DA58" s="16" t="s">
        <v>193</v>
      </c>
      <c r="DB58" s="17" t="s">
        <v>310</v>
      </c>
      <c r="DC58" s="23"/>
      <c r="DD58" s="17" t="s">
        <v>194</v>
      </c>
      <c r="DE58" s="18">
        <v>45731.61993055556</v>
      </c>
      <c r="DF58" s="17" t="s">
        <v>194</v>
      </c>
      <c r="DG58" s="18">
        <v>45731.61993055556</v>
      </c>
      <c r="DH58" s="13" t="s">
        <v>200</v>
      </c>
      <c r="DI58" s="14" t="s">
        <v>180</v>
      </c>
      <c r="DJ58" s="14" t="s">
        <v>924</v>
      </c>
      <c r="DK58" s="14" t="s">
        <v>180</v>
      </c>
      <c r="DL58" s="14" t="s">
        <v>924</v>
      </c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6" t="s">
        <v>193</v>
      </c>
      <c r="ED58" s="17" t="s">
        <v>194</v>
      </c>
      <c r="EE58" s="18">
        <v>45731.62008101852</v>
      </c>
      <c r="EF58" s="13" t="s">
        <v>205</v>
      </c>
      <c r="EG58" s="14" t="s">
        <v>180</v>
      </c>
      <c r="EH58" s="14" t="s">
        <v>925</v>
      </c>
      <c r="EI58" s="14" t="s">
        <v>180</v>
      </c>
      <c r="EJ58" s="14" t="s">
        <v>926</v>
      </c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6" t="s">
        <v>193</v>
      </c>
      <c r="FD58" s="17" t="s">
        <v>194</v>
      </c>
      <c r="FE58" s="18">
        <v>45731.681180555555</v>
      </c>
      <c r="FF58" s="19"/>
      <c r="FG58" s="19"/>
      <c r="FH58" s="20" t="s">
        <v>193</v>
      </c>
      <c r="FI58" s="17" t="s">
        <v>209</v>
      </c>
      <c r="FJ58" s="18">
        <v>45731.681180555555</v>
      </c>
      <c r="FK58" s="14" t="s">
        <v>925</v>
      </c>
      <c r="FL58" s="19"/>
      <c r="FM58" s="19"/>
      <c r="FN58" s="19"/>
      <c r="FO58" s="19"/>
      <c r="FP58" s="19" t="str">
        <f t="shared" si="1"/>
        <v/>
      </c>
      <c r="FQ58" s="19"/>
      <c r="FR58" s="19"/>
    </row>
    <row r="59" ht="15.75" customHeight="1">
      <c r="A59" s="11" t="s">
        <v>174</v>
      </c>
      <c r="B59" s="11" t="s">
        <v>916</v>
      </c>
      <c r="C59" s="12" t="s">
        <v>482</v>
      </c>
      <c r="D59" s="11" t="s">
        <v>927</v>
      </c>
      <c r="E59" s="12" t="s">
        <v>928</v>
      </c>
      <c r="F59" s="13" t="s">
        <v>179</v>
      </c>
      <c r="G59" s="14" t="s">
        <v>180</v>
      </c>
      <c r="H59" s="14" t="s">
        <v>929</v>
      </c>
      <c r="I59" s="14" t="s">
        <v>180</v>
      </c>
      <c r="J59" s="14" t="s">
        <v>930</v>
      </c>
      <c r="K59" s="14" t="s">
        <v>180</v>
      </c>
      <c r="L59" s="14" t="s">
        <v>930</v>
      </c>
      <c r="M59" s="14" t="s">
        <v>180</v>
      </c>
      <c r="N59" s="14" t="s">
        <v>931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6" t="s">
        <v>193</v>
      </c>
      <c r="BP59" s="17" t="s">
        <v>194</v>
      </c>
      <c r="BQ59" s="18">
        <v>45728.57702546296</v>
      </c>
      <c r="BR59" s="17" t="s">
        <v>194</v>
      </c>
      <c r="BS59" s="18">
        <v>45728.577048611114</v>
      </c>
      <c r="BT59" s="17" t="s">
        <v>194</v>
      </c>
      <c r="BU59" s="18">
        <v>45728.577048611114</v>
      </c>
      <c r="BV59" s="13" t="s">
        <v>195</v>
      </c>
      <c r="BW59" s="14" t="s">
        <v>180</v>
      </c>
      <c r="BX59" s="14" t="s">
        <v>932</v>
      </c>
      <c r="BY59" s="14" t="s">
        <v>180</v>
      </c>
      <c r="BZ59" s="14" t="s">
        <v>932</v>
      </c>
      <c r="CA59" s="14" t="s">
        <v>180</v>
      </c>
      <c r="CB59" s="14" t="s">
        <v>933</v>
      </c>
      <c r="CC59" s="15"/>
      <c r="CD59" s="15"/>
      <c r="CE59" s="15"/>
      <c r="CF59" s="15"/>
      <c r="CG59" s="19"/>
      <c r="CH59" s="15"/>
      <c r="CI59" s="19"/>
      <c r="CJ59" s="15"/>
      <c r="CK59" s="19"/>
      <c r="CL59" s="15"/>
      <c r="CM59" s="19"/>
      <c r="CN59" s="15"/>
      <c r="CO59" s="19"/>
      <c r="CP59" s="15"/>
      <c r="CQ59" s="15"/>
      <c r="CR59" s="15"/>
      <c r="CS59" s="19"/>
      <c r="CT59" s="15"/>
      <c r="CU59" s="19"/>
      <c r="CV59" s="15"/>
      <c r="CW59" s="19"/>
      <c r="CX59" s="15"/>
      <c r="CY59" s="19"/>
      <c r="CZ59" s="15"/>
      <c r="DA59" s="16" t="s">
        <v>193</v>
      </c>
      <c r="DB59" s="17" t="s">
        <v>310</v>
      </c>
      <c r="DC59" s="23"/>
      <c r="DD59" s="17" t="s">
        <v>194</v>
      </c>
      <c r="DE59" s="18">
        <v>45731.620150462964</v>
      </c>
      <c r="DF59" s="17" t="s">
        <v>194</v>
      </c>
      <c r="DG59" s="18">
        <v>45731.620150462964</v>
      </c>
      <c r="DH59" s="13" t="s">
        <v>200</v>
      </c>
      <c r="DI59" s="14" t="s">
        <v>180</v>
      </c>
      <c r="DJ59" s="14" t="s">
        <v>934</v>
      </c>
      <c r="DK59" s="14" t="s">
        <v>180</v>
      </c>
      <c r="DL59" s="14" t="s">
        <v>934</v>
      </c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6" t="s">
        <v>193</v>
      </c>
      <c r="ED59" s="17" t="s">
        <v>194</v>
      </c>
      <c r="EE59" s="18">
        <v>45731.62018518519</v>
      </c>
      <c r="EF59" s="13" t="s">
        <v>205</v>
      </c>
      <c r="EG59" s="14" t="s">
        <v>180</v>
      </c>
      <c r="EH59" s="14" t="s">
        <v>935</v>
      </c>
      <c r="EI59" s="14" t="s">
        <v>180</v>
      </c>
      <c r="EJ59" s="14" t="s">
        <v>935</v>
      </c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6" t="s">
        <v>193</v>
      </c>
      <c r="FD59" s="17" t="s">
        <v>194</v>
      </c>
      <c r="FE59" s="18">
        <v>45731.68121527778</v>
      </c>
      <c r="FF59" s="19"/>
      <c r="FG59" s="19"/>
      <c r="FH59" s="20" t="s">
        <v>193</v>
      </c>
      <c r="FI59" s="17" t="s">
        <v>209</v>
      </c>
      <c r="FJ59" s="18">
        <v>45731.68121527778</v>
      </c>
      <c r="FK59" s="14" t="s">
        <v>935</v>
      </c>
      <c r="FL59" s="19"/>
      <c r="FM59" s="19"/>
      <c r="FN59" s="19"/>
      <c r="FO59" s="19"/>
      <c r="FP59" s="19" t="str">
        <f t="shared" si="1"/>
        <v/>
      </c>
      <c r="FQ59" s="19"/>
      <c r="FR59" s="19"/>
    </row>
    <row r="60" ht="15.75" customHeight="1">
      <c r="A60" s="11" t="s">
        <v>174</v>
      </c>
      <c r="B60" s="11" t="s">
        <v>916</v>
      </c>
      <c r="C60" s="12" t="s">
        <v>482</v>
      </c>
      <c r="D60" s="11" t="s">
        <v>936</v>
      </c>
      <c r="E60" s="12" t="s">
        <v>937</v>
      </c>
      <c r="F60" s="13" t="s">
        <v>179</v>
      </c>
      <c r="G60" s="14" t="s">
        <v>180</v>
      </c>
      <c r="H60" s="14" t="s">
        <v>938</v>
      </c>
      <c r="I60" s="14" t="s">
        <v>180</v>
      </c>
      <c r="J60" s="14" t="s">
        <v>938</v>
      </c>
      <c r="K60" s="14" t="s">
        <v>180</v>
      </c>
      <c r="L60" s="14" t="s">
        <v>939</v>
      </c>
      <c r="M60" s="14" t="s">
        <v>180</v>
      </c>
      <c r="N60" s="14" t="s">
        <v>939</v>
      </c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6" t="s">
        <v>193</v>
      </c>
      <c r="BP60" s="17" t="s">
        <v>194</v>
      </c>
      <c r="BQ60" s="18">
        <v>45728.57709490741</v>
      </c>
      <c r="BR60" s="17" t="s">
        <v>194</v>
      </c>
      <c r="BS60" s="18">
        <v>45728.57710648148</v>
      </c>
      <c r="BT60" s="17" t="s">
        <v>194</v>
      </c>
      <c r="BU60" s="18">
        <v>45728.57710648148</v>
      </c>
      <c r="BV60" s="13" t="s">
        <v>195</v>
      </c>
      <c r="BW60" s="14" t="s">
        <v>180</v>
      </c>
      <c r="BX60" s="14" t="s">
        <v>940</v>
      </c>
      <c r="BY60" s="14" t="s">
        <v>180</v>
      </c>
      <c r="BZ60" s="14" t="s">
        <v>941</v>
      </c>
      <c r="CA60" s="14" t="s">
        <v>180</v>
      </c>
      <c r="CB60" s="14" t="s">
        <v>941</v>
      </c>
      <c r="CC60" s="15"/>
      <c r="CD60" s="15"/>
      <c r="CE60" s="15"/>
      <c r="CF60" s="15"/>
      <c r="CG60" s="19"/>
      <c r="CH60" s="15"/>
      <c r="CI60" s="19"/>
      <c r="CJ60" s="15"/>
      <c r="CK60" s="19"/>
      <c r="CL60" s="15"/>
      <c r="CM60" s="19"/>
      <c r="CN60" s="15"/>
      <c r="CO60" s="19"/>
      <c r="CP60" s="15"/>
      <c r="CQ60" s="15"/>
      <c r="CR60" s="15"/>
      <c r="CS60" s="19"/>
      <c r="CT60" s="15"/>
      <c r="CU60" s="19"/>
      <c r="CV60" s="15"/>
      <c r="CW60" s="19"/>
      <c r="CX60" s="15"/>
      <c r="CY60" s="19"/>
      <c r="CZ60" s="15"/>
      <c r="DA60" s="16" t="s">
        <v>193</v>
      </c>
      <c r="DB60" s="17" t="s">
        <v>310</v>
      </c>
      <c r="DC60" s="23"/>
      <c r="DD60" s="17" t="s">
        <v>194</v>
      </c>
      <c r="DE60" s="18">
        <v>45731.620254629626</v>
      </c>
      <c r="DF60" s="17" t="s">
        <v>194</v>
      </c>
      <c r="DG60" s="18">
        <v>45731.620254629626</v>
      </c>
      <c r="DH60" s="13" t="s">
        <v>200</v>
      </c>
      <c r="DI60" s="14" t="s">
        <v>180</v>
      </c>
      <c r="DJ60" s="14" t="s">
        <v>942</v>
      </c>
      <c r="DK60" s="14" t="s">
        <v>180</v>
      </c>
      <c r="DL60" s="14" t="s">
        <v>943</v>
      </c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6" t="s">
        <v>193</v>
      </c>
      <c r="ED60" s="17" t="s">
        <v>194</v>
      </c>
      <c r="EE60" s="18">
        <v>45731.62028935185</v>
      </c>
      <c r="EF60" s="13" t="s">
        <v>205</v>
      </c>
      <c r="EG60" s="14" t="s">
        <v>180</v>
      </c>
      <c r="EH60" s="14" t="s">
        <v>944</v>
      </c>
      <c r="EI60" s="14" t="s">
        <v>180</v>
      </c>
      <c r="EJ60" s="14" t="s">
        <v>945</v>
      </c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6" t="s">
        <v>193</v>
      </c>
      <c r="FD60" s="17" t="s">
        <v>194</v>
      </c>
      <c r="FE60" s="18">
        <v>45731.68126157407</v>
      </c>
      <c r="FF60" s="19"/>
      <c r="FG60" s="19"/>
      <c r="FH60" s="20" t="s">
        <v>193</v>
      </c>
      <c r="FI60" s="17" t="s">
        <v>209</v>
      </c>
      <c r="FJ60" s="18">
        <v>45731.68126157407</v>
      </c>
      <c r="FK60" s="14" t="s">
        <v>944</v>
      </c>
      <c r="FL60" s="19"/>
      <c r="FM60" s="19"/>
      <c r="FN60" s="19"/>
      <c r="FO60" s="19"/>
      <c r="FP60" s="19" t="str">
        <f t="shared" si="1"/>
        <v/>
      </c>
      <c r="FQ60" s="19"/>
      <c r="FR60" s="19"/>
    </row>
    <row r="61" ht="15.75" customHeight="1">
      <c r="A61" s="11" t="s">
        <v>174</v>
      </c>
      <c r="B61" s="11" t="s">
        <v>916</v>
      </c>
      <c r="C61" s="12" t="s">
        <v>482</v>
      </c>
      <c r="D61" s="11" t="s">
        <v>946</v>
      </c>
      <c r="E61" s="12" t="s">
        <v>947</v>
      </c>
      <c r="F61" s="13" t="s">
        <v>179</v>
      </c>
      <c r="G61" s="14" t="s">
        <v>180</v>
      </c>
      <c r="H61" s="14" t="s">
        <v>948</v>
      </c>
      <c r="I61" s="14" t="s">
        <v>180</v>
      </c>
      <c r="J61" s="14" t="s">
        <v>949</v>
      </c>
      <c r="K61" s="14" t="s">
        <v>180</v>
      </c>
      <c r="L61" s="14" t="s">
        <v>949</v>
      </c>
      <c r="M61" s="14" t="s">
        <v>180</v>
      </c>
      <c r="N61" s="14" t="s">
        <v>950</v>
      </c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6" t="s">
        <v>193</v>
      </c>
      <c r="BP61" s="17" t="s">
        <v>194</v>
      </c>
      <c r="BQ61" s="18">
        <v>45728.577152777776</v>
      </c>
      <c r="BR61" s="17" t="s">
        <v>194</v>
      </c>
      <c r="BS61" s="18">
        <v>45728.57717592592</v>
      </c>
      <c r="BT61" s="17" t="s">
        <v>194</v>
      </c>
      <c r="BU61" s="18">
        <v>45728.57717592592</v>
      </c>
      <c r="BV61" s="13" t="s">
        <v>195</v>
      </c>
      <c r="BW61" s="14" t="s">
        <v>180</v>
      </c>
      <c r="BX61" s="14" t="s">
        <v>951</v>
      </c>
      <c r="BY61" s="14" t="s">
        <v>180</v>
      </c>
      <c r="BZ61" s="14" t="s">
        <v>951</v>
      </c>
      <c r="CA61" s="14" t="s">
        <v>180</v>
      </c>
      <c r="CB61" s="14" t="s">
        <v>951</v>
      </c>
      <c r="CC61" s="15"/>
      <c r="CD61" s="15"/>
      <c r="CE61" s="15"/>
      <c r="CF61" s="15"/>
      <c r="CG61" s="19"/>
      <c r="CH61" s="15"/>
      <c r="CI61" s="19"/>
      <c r="CJ61" s="15"/>
      <c r="CK61" s="19"/>
      <c r="CL61" s="15"/>
      <c r="CM61" s="19"/>
      <c r="CN61" s="15"/>
      <c r="CO61" s="19"/>
      <c r="CP61" s="15"/>
      <c r="CQ61" s="15"/>
      <c r="CR61" s="15"/>
      <c r="CS61" s="19"/>
      <c r="CT61" s="15"/>
      <c r="CU61" s="19"/>
      <c r="CV61" s="15"/>
      <c r="CW61" s="19"/>
      <c r="CX61" s="15"/>
      <c r="CY61" s="19"/>
      <c r="CZ61" s="15"/>
      <c r="DA61" s="16" t="s">
        <v>193</v>
      </c>
      <c r="DB61" s="17" t="s">
        <v>310</v>
      </c>
      <c r="DC61" s="23"/>
      <c r="DD61" s="17" t="s">
        <v>194</v>
      </c>
      <c r="DE61" s="18">
        <v>45731.62033564815</v>
      </c>
      <c r="DF61" s="17" t="s">
        <v>194</v>
      </c>
      <c r="DG61" s="18">
        <v>45731.62033564815</v>
      </c>
      <c r="DH61" s="13" t="s">
        <v>200</v>
      </c>
      <c r="DI61" s="14" t="s">
        <v>180</v>
      </c>
      <c r="DJ61" s="14" t="s">
        <v>952</v>
      </c>
      <c r="DK61" s="14" t="s">
        <v>180</v>
      </c>
      <c r="DL61" s="14" t="s">
        <v>952</v>
      </c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6" t="s">
        <v>193</v>
      </c>
      <c r="ED61" s="17" t="s">
        <v>194</v>
      </c>
      <c r="EE61" s="18">
        <v>45731.62037037037</v>
      </c>
      <c r="EF61" s="13" t="s">
        <v>205</v>
      </c>
      <c r="EG61" s="14" t="s">
        <v>180</v>
      </c>
      <c r="EH61" s="14" t="s">
        <v>953</v>
      </c>
      <c r="EI61" s="14" t="s">
        <v>180</v>
      </c>
      <c r="EJ61" s="14" t="s">
        <v>953</v>
      </c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6" t="s">
        <v>193</v>
      </c>
      <c r="FD61" s="17" t="s">
        <v>194</v>
      </c>
      <c r="FE61" s="18">
        <v>45731.681296296294</v>
      </c>
      <c r="FF61" s="19"/>
      <c r="FG61" s="19"/>
      <c r="FH61" s="20" t="s">
        <v>193</v>
      </c>
      <c r="FI61" s="17" t="s">
        <v>209</v>
      </c>
      <c r="FJ61" s="18">
        <v>45731.681296296294</v>
      </c>
      <c r="FK61" s="14" t="s">
        <v>953</v>
      </c>
      <c r="FL61" s="19"/>
      <c r="FM61" s="19"/>
      <c r="FN61" s="19"/>
      <c r="FO61" s="19"/>
      <c r="FP61" s="19" t="str">
        <f t="shared" si="1"/>
        <v/>
      </c>
      <c r="FQ61" s="19"/>
      <c r="FR61" s="19"/>
    </row>
    <row r="62" ht="15.75" customHeight="1">
      <c r="A62" s="11" t="s">
        <v>174</v>
      </c>
      <c r="B62" s="11" t="s">
        <v>916</v>
      </c>
      <c r="C62" s="12" t="s">
        <v>482</v>
      </c>
      <c r="D62" s="11" t="s">
        <v>954</v>
      </c>
      <c r="E62" s="12" t="s">
        <v>955</v>
      </c>
      <c r="F62" s="13" t="s">
        <v>179</v>
      </c>
      <c r="G62" s="14" t="s">
        <v>180</v>
      </c>
      <c r="H62" s="14" t="s">
        <v>956</v>
      </c>
      <c r="I62" s="14" t="s">
        <v>180</v>
      </c>
      <c r="J62" s="14" t="s">
        <v>956</v>
      </c>
      <c r="K62" s="14" t="s">
        <v>180</v>
      </c>
      <c r="L62" s="14" t="s">
        <v>957</v>
      </c>
      <c r="M62" s="14" t="s">
        <v>180</v>
      </c>
      <c r="N62" s="14" t="s">
        <v>958</v>
      </c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6" t="s">
        <v>193</v>
      </c>
      <c r="BP62" s="17" t="s">
        <v>194</v>
      </c>
      <c r="BQ62" s="18">
        <v>45728.57726851852</v>
      </c>
      <c r="BR62" s="17" t="s">
        <v>194</v>
      </c>
      <c r="BS62" s="18">
        <v>45728.57732638889</v>
      </c>
      <c r="BT62" s="17" t="s">
        <v>194</v>
      </c>
      <c r="BU62" s="18">
        <v>45728.57732638889</v>
      </c>
      <c r="BV62" s="13" t="s">
        <v>195</v>
      </c>
      <c r="BW62" s="14" t="s">
        <v>180</v>
      </c>
      <c r="BX62" s="14" t="s">
        <v>959</v>
      </c>
      <c r="BY62" s="14" t="s">
        <v>180</v>
      </c>
      <c r="BZ62" s="14" t="s">
        <v>959</v>
      </c>
      <c r="CA62" s="14" t="s">
        <v>180</v>
      </c>
      <c r="CB62" s="14" t="s">
        <v>960</v>
      </c>
      <c r="CC62" s="15"/>
      <c r="CD62" s="15"/>
      <c r="CE62" s="15"/>
      <c r="CF62" s="15"/>
      <c r="CG62" s="19"/>
      <c r="CH62" s="15"/>
      <c r="CI62" s="19"/>
      <c r="CJ62" s="15"/>
      <c r="CK62" s="19"/>
      <c r="CL62" s="15"/>
      <c r="CM62" s="19"/>
      <c r="CN62" s="15"/>
      <c r="CO62" s="19"/>
      <c r="CP62" s="15"/>
      <c r="CQ62" s="15"/>
      <c r="CR62" s="15"/>
      <c r="CS62" s="19"/>
      <c r="CT62" s="15"/>
      <c r="CU62" s="19"/>
      <c r="CV62" s="15"/>
      <c r="CW62" s="19"/>
      <c r="CX62" s="15"/>
      <c r="CY62" s="19"/>
      <c r="CZ62" s="15"/>
      <c r="DA62" s="16" t="s">
        <v>193</v>
      </c>
      <c r="DB62" s="17" t="s">
        <v>310</v>
      </c>
      <c r="DC62" s="23"/>
      <c r="DD62" s="17" t="s">
        <v>194</v>
      </c>
      <c r="DE62" s="18">
        <v>45731.62042824074</v>
      </c>
      <c r="DF62" s="17" t="s">
        <v>194</v>
      </c>
      <c r="DG62" s="18">
        <v>45731.62042824074</v>
      </c>
      <c r="DH62" s="13" t="s">
        <v>200</v>
      </c>
      <c r="DI62" s="14" t="s">
        <v>180</v>
      </c>
      <c r="DJ62" s="14" t="s">
        <v>961</v>
      </c>
      <c r="DK62" s="14" t="s">
        <v>180</v>
      </c>
      <c r="DL62" s="14" t="s">
        <v>961</v>
      </c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6" t="s">
        <v>193</v>
      </c>
      <c r="ED62" s="17" t="s">
        <v>194</v>
      </c>
      <c r="EE62" s="18">
        <v>45731.620474537034</v>
      </c>
      <c r="EF62" s="13" t="s">
        <v>205</v>
      </c>
      <c r="EG62" s="14" t="s">
        <v>180</v>
      </c>
      <c r="EH62" s="14" t="s">
        <v>962</v>
      </c>
      <c r="EI62" s="14" t="s">
        <v>180</v>
      </c>
      <c r="EJ62" s="14" t="s">
        <v>962</v>
      </c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6" t="s">
        <v>193</v>
      </c>
      <c r="FD62" s="17" t="s">
        <v>194</v>
      </c>
      <c r="FE62" s="18">
        <v>45731.68133101852</v>
      </c>
      <c r="FF62" s="19"/>
      <c r="FG62" s="19"/>
      <c r="FH62" s="20" t="s">
        <v>193</v>
      </c>
      <c r="FI62" s="17" t="s">
        <v>209</v>
      </c>
      <c r="FJ62" s="18">
        <v>45731.68133101852</v>
      </c>
      <c r="FK62" s="14" t="s">
        <v>962</v>
      </c>
      <c r="FL62" s="19"/>
      <c r="FM62" s="19"/>
      <c r="FN62" s="19"/>
      <c r="FO62" s="19"/>
      <c r="FP62" s="19" t="str">
        <f t="shared" si="1"/>
        <v/>
      </c>
      <c r="FQ62" s="19"/>
      <c r="FR62" s="19"/>
    </row>
    <row r="63" ht="15.75" customHeight="1">
      <c r="A63" s="11" t="s">
        <v>174</v>
      </c>
      <c r="B63" s="11" t="s">
        <v>916</v>
      </c>
      <c r="C63" s="12" t="s">
        <v>963</v>
      </c>
      <c r="D63" s="11" t="s">
        <v>964</v>
      </c>
      <c r="E63" s="12" t="s">
        <v>965</v>
      </c>
      <c r="F63" s="13" t="s">
        <v>179</v>
      </c>
      <c r="G63" s="14" t="s">
        <v>180</v>
      </c>
      <c r="H63" s="14" t="s">
        <v>966</v>
      </c>
      <c r="I63" s="14" t="s">
        <v>180</v>
      </c>
      <c r="J63" s="14" t="s">
        <v>967</v>
      </c>
      <c r="K63" s="14" t="s">
        <v>180</v>
      </c>
      <c r="L63" s="14" t="s">
        <v>968</v>
      </c>
      <c r="M63" s="14" t="s">
        <v>180</v>
      </c>
      <c r="N63" s="14" t="s">
        <v>969</v>
      </c>
      <c r="O63" s="14" t="s">
        <v>180</v>
      </c>
      <c r="P63" s="14" t="s">
        <v>970</v>
      </c>
      <c r="Q63" s="14" t="s">
        <v>180</v>
      </c>
      <c r="R63" s="14" t="s">
        <v>971</v>
      </c>
      <c r="S63" s="14" t="s">
        <v>180</v>
      </c>
      <c r="T63" s="14" t="s">
        <v>972</v>
      </c>
      <c r="U63" s="14" t="s">
        <v>180</v>
      </c>
      <c r="V63" s="14" t="s">
        <v>973</v>
      </c>
      <c r="W63" s="14" t="s">
        <v>180</v>
      </c>
      <c r="X63" s="14" t="s">
        <v>974</v>
      </c>
      <c r="Y63" s="14" t="s">
        <v>180</v>
      </c>
      <c r="Z63" s="14" t="s">
        <v>975</v>
      </c>
      <c r="AA63" s="14" t="s">
        <v>180</v>
      </c>
      <c r="AB63" s="14" t="s">
        <v>976</v>
      </c>
      <c r="AC63" s="14" t="s">
        <v>180</v>
      </c>
      <c r="AD63" s="14" t="s">
        <v>977</v>
      </c>
      <c r="AE63" s="14" t="s">
        <v>180</v>
      </c>
      <c r="AF63" s="14" t="s">
        <v>978</v>
      </c>
      <c r="AG63" s="14" t="s">
        <v>180</v>
      </c>
      <c r="AH63" s="14" t="s">
        <v>979</v>
      </c>
      <c r="AI63" s="14" t="s">
        <v>180</v>
      </c>
      <c r="AJ63" s="14" t="s">
        <v>980</v>
      </c>
      <c r="AK63" s="14" t="s">
        <v>180</v>
      </c>
      <c r="AL63" s="14" t="s">
        <v>981</v>
      </c>
      <c r="AM63" s="14" t="s">
        <v>180</v>
      </c>
      <c r="AN63" s="14" t="s">
        <v>982</v>
      </c>
      <c r="AO63" s="14" t="s">
        <v>180</v>
      </c>
      <c r="AP63" s="14" t="s">
        <v>983</v>
      </c>
      <c r="AQ63" s="14" t="s">
        <v>180</v>
      </c>
      <c r="AR63" s="14" t="s">
        <v>984</v>
      </c>
      <c r="AS63" s="14" t="s">
        <v>180</v>
      </c>
      <c r="AT63" s="14" t="s">
        <v>985</v>
      </c>
      <c r="AU63" s="14" t="s">
        <v>180</v>
      </c>
      <c r="AV63" s="14" t="s">
        <v>986</v>
      </c>
      <c r="AW63" s="14" t="s">
        <v>180</v>
      </c>
      <c r="AX63" s="14" t="s">
        <v>987</v>
      </c>
      <c r="AY63" s="14" t="s">
        <v>180</v>
      </c>
      <c r="AZ63" s="14" t="s">
        <v>988</v>
      </c>
      <c r="BA63" s="14" t="s">
        <v>180</v>
      </c>
      <c r="BB63" s="14" t="s">
        <v>989</v>
      </c>
      <c r="BC63" s="14" t="s">
        <v>180</v>
      </c>
      <c r="BD63" s="14" t="s">
        <v>990</v>
      </c>
      <c r="BE63" s="14" t="s">
        <v>180</v>
      </c>
      <c r="BF63" s="14" t="s">
        <v>991</v>
      </c>
      <c r="BG63" s="15"/>
      <c r="BH63" s="15"/>
      <c r="BI63" s="15"/>
      <c r="BJ63" s="15"/>
      <c r="BK63" s="15"/>
      <c r="BL63" s="15"/>
      <c r="BM63" s="15"/>
      <c r="BN63" s="15"/>
      <c r="BO63" s="16" t="s">
        <v>193</v>
      </c>
      <c r="BP63" s="17" t="s">
        <v>194</v>
      </c>
      <c r="BQ63" s="18">
        <v>45712.66349537037</v>
      </c>
      <c r="BR63" s="17" t="s">
        <v>194</v>
      </c>
      <c r="BS63" s="18">
        <v>45727.628958333335</v>
      </c>
      <c r="BT63" s="17" t="s">
        <v>194</v>
      </c>
      <c r="BU63" s="18">
        <v>45727.628958333335</v>
      </c>
      <c r="BV63" s="13" t="s">
        <v>195</v>
      </c>
      <c r="BW63" s="14" t="s">
        <v>180</v>
      </c>
      <c r="BX63" s="14" t="s">
        <v>992</v>
      </c>
      <c r="BY63" s="14" t="s">
        <v>180</v>
      </c>
      <c r="BZ63" s="14" t="s">
        <v>993</v>
      </c>
      <c r="CA63" s="14" t="s">
        <v>180</v>
      </c>
      <c r="CB63" s="14" t="s">
        <v>994</v>
      </c>
      <c r="CC63" s="14" t="s">
        <v>180</v>
      </c>
      <c r="CD63" s="14" t="s">
        <v>994</v>
      </c>
      <c r="CE63" s="14" t="s">
        <v>180</v>
      </c>
      <c r="CF63" s="14" t="s">
        <v>995</v>
      </c>
      <c r="CG63" s="19"/>
      <c r="CH63" s="15"/>
      <c r="CI63" s="19"/>
      <c r="CJ63" s="15"/>
      <c r="CK63" s="19"/>
      <c r="CL63" s="15"/>
      <c r="CM63" s="19"/>
      <c r="CN63" s="15"/>
      <c r="CO63" s="19"/>
      <c r="CP63" s="15"/>
      <c r="CQ63" s="15"/>
      <c r="CR63" s="15"/>
      <c r="CS63" s="19"/>
      <c r="CT63" s="15"/>
      <c r="CU63" s="19"/>
      <c r="CV63" s="15"/>
      <c r="CW63" s="19"/>
      <c r="CX63" s="15"/>
      <c r="CY63" s="19"/>
      <c r="CZ63" s="15"/>
      <c r="DA63" s="16" t="s">
        <v>193</v>
      </c>
      <c r="DB63" s="17" t="s">
        <v>194</v>
      </c>
      <c r="DC63" s="18">
        <v>45731.619837962964</v>
      </c>
      <c r="DD63" s="17" t="s">
        <v>194</v>
      </c>
      <c r="DE63" s="18">
        <v>45731.61984953703</v>
      </c>
      <c r="DF63" s="17" t="s">
        <v>194</v>
      </c>
      <c r="DG63" s="18">
        <v>45731.61984953703</v>
      </c>
      <c r="DH63" s="13" t="s">
        <v>200</v>
      </c>
      <c r="DI63" s="14" t="s">
        <v>180</v>
      </c>
      <c r="DJ63" s="14" t="s">
        <v>996</v>
      </c>
      <c r="DK63" s="14" t="s">
        <v>180</v>
      </c>
      <c r="DL63" s="14" t="s">
        <v>996</v>
      </c>
      <c r="DM63" s="14" t="s">
        <v>180</v>
      </c>
      <c r="DN63" s="14" t="s">
        <v>996</v>
      </c>
      <c r="DO63" s="14" t="s">
        <v>180</v>
      </c>
      <c r="DP63" s="14" t="s">
        <v>997</v>
      </c>
      <c r="DQ63" s="14" t="s">
        <v>180</v>
      </c>
      <c r="DR63" s="14" t="s">
        <v>998</v>
      </c>
      <c r="DS63" s="14" t="s">
        <v>180</v>
      </c>
      <c r="DT63" s="14" t="s">
        <v>999</v>
      </c>
      <c r="DU63" s="15"/>
      <c r="DV63" s="15"/>
      <c r="DW63" s="15"/>
      <c r="DX63" s="15"/>
      <c r="DY63" s="15"/>
      <c r="DZ63" s="15"/>
      <c r="EA63" s="15"/>
      <c r="EB63" s="15"/>
      <c r="EC63" s="16" t="s">
        <v>193</v>
      </c>
      <c r="ED63" s="17" t="s">
        <v>194</v>
      </c>
      <c r="EE63" s="18">
        <v>45731.62001157407</v>
      </c>
      <c r="EF63" s="13" t="s">
        <v>205</v>
      </c>
      <c r="EG63" s="14" t="s">
        <v>180</v>
      </c>
      <c r="EH63" s="14" t="s">
        <v>1000</v>
      </c>
      <c r="EI63" s="14" t="s">
        <v>180</v>
      </c>
      <c r="EJ63" s="14" t="s">
        <v>1000</v>
      </c>
      <c r="EK63" s="14" t="s">
        <v>180</v>
      </c>
      <c r="EL63" s="14" t="s">
        <v>1000</v>
      </c>
      <c r="EM63" s="14" t="s">
        <v>180</v>
      </c>
      <c r="EN63" s="14" t="s">
        <v>1001</v>
      </c>
      <c r="EO63" s="14" t="s">
        <v>180</v>
      </c>
      <c r="EP63" s="14" t="s">
        <v>1002</v>
      </c>
      <c r="EQ63" s="14" t="s">
        <v>180</v>
      </c>
      <c r="ER63" s="14" t="s">
        <v>1002</v>
      </c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6" t="s">
        <v>193</v>
      </c>
      <c r="FD63" s="17" t="s">
        <v>194</v>
      </c>
      <c r="FE63" s="18">
        <v>45731.681122685186</v>
      </c>
      <c r="FF63" s="19"/>
      <c r="FG63" s="19"/>
      <c r="FH63" s="20" t="s">
        <v>193</v>
      </c>
      <c r="FI63" s="17" t="s">
        <v>209</v>
      </c>
      <c r="FJ63" s="18">
        <v>45731.681122685186</v>
      </c>
      <c r="FK63" s="14" t="s">
        <v>1002</v>
      </c>
      <c r="FL63" s="14" t="s">
        <v>1003</v>
      </c>
      <c r="FM63" s="14" t="s">
        <v>1004</v>
      </c>
      <c r="FN63" s="19"/>
      <c r="FO63" s="19"/>
      <c r="FP63" s="19" t="str">
        <f t="shared" si="1"/>
        <v>Base de Dados_Images/EB-2001.Imagem do Equipamento-.185306.jpg</v>
      </c>
      <c r="FQ63" s="19"/>
      <c r="FR63" s="19"/>
    </row>
    <row r="64" ht="15.75" customHeight="1">
      <c r="A64" s="11" t="s">
        <v>174</v>
      </c>
      <c r="B64" s="11" t="s">
        <v>916</v>
      </c>
      <c r="C64" s="12" t="s">
        <v>1005</v>
      </c>
      <c r="D64" s="11" t="s">
        <v>1006</v>
      </c>
      <c r="E64" s="12" t="s">
        <v>1006</v>
      </c>
      <c r="F64" s="13" t="s">
        <v>179</v>
      </c>
      <c r="G64" s="14" t="s">
        <v>180</v>
      </c>
      <c r="H64" s="14" t="s">
        <v>1007</v>
      </c>
      <c r="I64" s="14" t="s">
        <v>180</v>
      </c>
      <c r="J64" s="14" t="s">
        <v>1008</v>
      </c>
      <c r="K64" s="14" t="s">
        <v>180</v>
      </c>
      <c r="L64" s="14" t="s">
        <v>1009</v>
      </c>
      <c r="M64" s="14" t="s">
        <v>180</v>
      </c>
      <c r="N64" s="14" t="s">
        <v>1010</v>
      </c>
      <c r="O64" s="14" t="s">
        <v>180</v>
      </c>
      <c r="P64" s="14" t="s">
        <v>1011</v>
      </c>
      <c r="Q64" s="14" t="s">
        <v>180</v>
      </c>
      <c r="R64" s="14" t="s">
        <v>1012</v>
      </c>
      <c r="S64" s="14" t="s">
        <v>180</v>
      </c>
      <c r="T64" s="14" t="s">
        <v>1013</v>
      </c>
      <c r="U64" s="14" t="s">
        <v>180</v>
      </c>
      <c r="V64" s="14" t="s">
        <v>1014</v>
      </c>
      <c r="W64" s="14" t="s">
        <v>180</v>
      </c>
      <c r="X64" s="14" t="s">
        <v>1015</v>
      </c>
      <c r="Y64" s="14" t="s">
        <v>180</v>
      </c>
      <c r="Z64" s="14" t="s">
        <v>1016</v>
      </c>
      <c r="AA64" s="14" t="s">
        <v>180</v>
      </c>
      <c r="AB64" s="14" t="s">
        <v>1016</v>
      </c>
      <c r="AC64" s="14" t="s">
        <v>180</v>
      </c>
      <c r="AD64" s="14" t="s">
        <v>1017</v>
      </c>
      <c r="AE64" s="14" t="s">
        <v>180</v>
      </c>
      <c r="AF64" s="14" t="s">
        <v>1017</v>
      </c>
      <c r="AG64" s="14" t="s">
        <v>180</v>
      </c>
      <c r="AH64" s="14" t="s">
        <v>1018</v>
      </c>
      <c r="AI64" s="14" t="s">
        <v>180</v>
      </c>
      <c r="AJ64" s="14" t="s">
        <v>1019</v>
      </c>
      <c r="AK64" s="14" t="s">
        <v>180</v>
      </c>
      <c r="AL64" s="14" t="s">
        <v>1020</v>
      </c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6" t="s">
        <v>193</v>
      </c>
      <c r="BP64" s="17" t="s">
        <v>194</v>
      </c>
      <c r="BQ64" s="18">
        <v>45729.66548611111</v>
      </c>
      <c r="BR64" s="17" t="s">
        <v>194</v>
      </c>
      <c r="BS64" s="18">
        <v>45729.66554398148</v>
      </c>
      <c r="BT64" s="17" t="s">
        <v>194</v>
      </c>
      <c r="BU64" s="18">
        <v>45729.66554398148</v>
      </c>
      <c r="BV64" s="13" t="s">
        <v>195</v>
      </c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9"/>
      <c r="CH64" s="15"/>
      <c r="CI64" s="19"/>
      <c r="CJ64" s="15"/>
      <c r="CK64" s="19"/>
      <c r="CL64" s="15"/>
      <c r="CM64" s="19"/>
      <c r="CN64" s="15"/>
      <c r="CO64" s="19"/>
      <c r="CP64" s="15"/>
      <c r="CQ64" s="15"/>
      <c r="CR64" s="15"/>
      <c r="CS64" s="19"/>
      <c r="CT64" s="15"/>
      <c r="CU64" s="19"/>
      <c r="CV64" s="15"/>
      <c r="CW64" s="19"/>
      <c r="CX64" s="15"/>
      <c r="CY64" s="19"/>
      <c r="CZ64" s="15"/>
      <c r="DA64" s="16" t="s">
        <v>193</v>
      </c>
      <c r="DB64" s="16" t="s">
        <v>193</v>
      </c>
      <c r="DC64" s="23"/>
      <c r="DD64" s="16" t="s">
        <v>193</v>
      </c>
      <c r="DE64" s="23"/>
      <c r="DF64" s="16" t="s">
        <v>193</v>
      </c>
      <c r="DG64" s="23"/>
      <c r="DH64" s="13" t="s">
        <v>200</v>
      </c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6" t="s">
        <v>193</v>
      </c>
      <c r="ED64" s="16" t="s">
        <v>193</v>
      </c>
      <c r="EE64" s="23"/>
      <c r="EF64" s="13" t="s">
        <v>205</v>
      </c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6" t="s">
        <v>193</v>
      </c>
      <c r="FD64" s="17" t="s">
        <v>310</v>
      </c>
      <c r="FE64" s="23"/>
      <c r="FF64" s="19"/>
      <c r="FG64" s="19"/>
      <c r="FH64" s="20" t="s">
        <v>193</v>
      </c>
      <c r="FI64" s="16" t="s">
        <v>745</v>
      </c>
      <c r="FJ64" s="23"/>
      <c r="FK64" s="14" t="s">
        <v>1020</v>
      </c>
      <c r="FL64" s="19"/>
      <c r="FM64" s="19"/>
      <c r="FN64" s="19"/>
      <c r="FO64" s="19"/>
      <c r="FP64" s="19" t="str">
        <f t="shared" si="1"/>
        <v/>
      </c>
      <c r="FQ64" s="19"/>
      <c r="FR64" s="19"/>
    </row>
    <row r="65" ht="15.75" customHeight="1">
      <c r="A65" s="11" t="s">
        <v>174</v>
      </c>
      <c r="B65" s="11" t="s">
        <v>916</v>
      </c>
      <c r="C65" s="12" t="s">
        <v>1021</v>
      </c>
      <c r="D65" s="11" t="s">
        <v>1022</v>
      </c>
      <c r="E65" s="12" t="s">
        <v>1023</v>
      </c>
      <c r="F65" s="13" t="s">
        <v>179</v>
      </c>
      <c r="G65" s="14" t="s">
        <v>180</v>
      </c>
      <c r="H65" s="14" t="s">
        <v>1024</v>
      </c>
      <c r="I65" s="14" t="s">
        <v>180</v>
      </c>
      <c r="J65" s="14" t="s">
        <v>1025</v>
      </c>
      <c r="K65" s="14" t="s">
        <v>206</v>
      </c>
      <c r="L65" s="14" t="s">
        <v>1026</v>
      </c>
      <c r="M65" s="14" t="s">
        <v>180</v>
      </c>
      <c r="N65" s="14" t="s">
        <v>1027</v>
      </c>
      <c r="O65" s="14" t="s">
        <v>180</v>
      </c>
      <c r="P65" s="14" t="s">
        <v>1028</v>
      </c>
      <c r="Q65" s="14" t="s">
        <v>180</v>
      </c>
      <c r="R65" s="14" t="s">
        <v>1029</v>
      </c>
      <c r="S65" s="14" t="s">
        <v>180</v>
      </c>
      <c r="T65" s="14" t="s">
        <v>1030</v>
      </c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6" t="s">
        <v>193</v>
      </c>
      <c r="BP65" s="17" t="s">
        <v>194</v>
      </c>
      <c r="BQ65" s="18">
        <v>45728.3540625</v>
      </c>
      <c r="BR65" s="17" t="s">
        <v>194</v>
      </c>
      <c r="BS65" s="18">
        <v>45728.35428240741</v>
      </c>
      <c r="BT65" s="17" t="s">
        <v>194</v>
      </c>
      <c r="BU65" s="18">
        <v>45728.35428240741</v>
      </c>
      <c r="BV65" s="13" t="s">
        <v>195</v>
      </c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9"/>
      <c r="CH65" s="15"/>
      <c r="CI65" s="19"/>
      <c r="CJ65" s="15"/>
      <c r="CK65" s="19"/>
      <c r="CL65" s="15"/>
      <c r="CM65" s="19"/>
      <c r="CN65" s="15"/>
      <c r="CO65" s="19"/>
      <c r="CP65" s="15"/>
      <c r="CQ65" s="15"/>
      <c r="CR65" s="15"/>
      <c r="CS65" s="19"/>
      <c r="CT65" s="15"/>
      <c r="CU65" s="19"/>
      <c r="CV65" s="15"/>
      <c r="CW65" s="19"/>
      <c r="CX65" s="15"/>
      <c r="CY65" s="19"/>
      <c r="CZ65" s="15"/>
      <c r="DA65" s="16" t="s">
        <v>193</v>
      </c>
      <c r="DB65" s="17" t="s">
        <v>310</v>
      </c>
      <c r="DC65" s="23"/>
      <c r="DD65" s="17" t="s">
        <v>310</v>
      </c>
      <c r="DE65" s="23"/>
      <c r="DF65" s="17" t="s">
        <v>310</v>
      </c>
      <c r="DG65" s="23"/>
      <c r="DH65" s="13" t="s">
        <v>200</v>
      </c>
      <c r="DI65" s="14" t="s">
        <v>180</v>
      </c>
      <c r="DJ65" s="14" t="s">
        <v>1031</v>
      </c>
      <c r="DK65" s="14" t="s">
        <v>180</v>
      </c>
      <c r="DL65" s="14" t="s">
        <v>1031</v>
      </c>
      <c r="DM65" s="14" t="s">
        <v>180</v>
      </c>
      <c r="DN65" s="14" t="s">
        <v>1031</v>
      </c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6" t="s">
        <v>193</v>
      </c>
      <c r="ED65" s="17" t="s">
        <v>194</v>
      </c>
      <c r="EE65" s="18">
        <v>45731.61969907407</v>
      </c>
      <c r="EF65" s="13" t="s">
        <v>205</v>
      </c>
      <c r="EG65" s="14" t="s">
        <v>180</v>
      </c>
      <c r="EH65" s="14" t="s">
        <v>1032</v>
      </c>
      <c r="EI65" s="14" t="s">
        <v>180</v>
      </c>
      <c r="EJ65" s="14" t="s">
        <v>1032</v>
      </c>
      <c r="EK65" s="14" t="s">
        <v>180</v>
      </c>
      <c r="EL65" s="14" t="s">
        <v>1033</v>
      </c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6" t="s">
        <v>193</v>
      </c>
      <c r="FD65" s="17" t="s">
        <v>194</v>
      </c>
      <c r="FE65" s="18">
        <v>45731.68103009259</v>
      </c>
      <c r="FF65" s="19"/>
      <c r="FG65" s="19"/>
      <c r="FH65" s="20" t="s">
        <v>193</v>
      </c>
      <c r="FI65" s="17" t="s">
        <v>209</v>
      </c>
      <c r="FJ65" s="18">
        <v>45731.68103009259</v>
      </c>
      <c r="FK65" s="14" t="s">
        <v>1032</v>
      </c>
      <c r="FL65" s="14" t="s">
        <v>1034</v>
      </c>
      <c r="FM65" s="14" t="s">
        <v>1035</v>
      </c>
      <c r="FN65" s="19"/>
      <c r="FO65" s="19"/>
      <c r="FP65" s="19" t="str">
        <f t="shared" si="1"/>
        <v>Base de Dados_Images/EL-2001.Imagem do Equipamento-.121658.jpg</v>
      </c>
      <c r="FQ65" s="19"/>
      <c r="FR65" s="19"/>
    </row>
    <row r="66" ht="15.75" customHeight="1">
      <c r="A66" s="11" t="s">
        <v>174</v>
      </c>
      <c r="B66" s="11" t="s">
        <v>916</v>
      </c>
      <c r="C66" s="12" t="s">
        <v>214</v>
      </c>
      <c r="D66" s="11" t="s">
        <v>1036</v>
      </c>
      <c r="E66" s="12" t="s">
        <v>1037</v>
      </c>
      <c r="F66" s="13" t="s">
        <v>179</v>
      </c>
      <c r="G66" s="14" t="s">
        <v>180</v>
      </c>
      <c r="H66" s="14" t="s">
        <v>1038</v>
      </c>
      <c r="I66" s="14" t="s">
        <v>180</v>
      </c>
      <c r="J66" s="14" t="s">
        <v>1039</v>
      </c>
      <c r="K66" s="14" t="s">
        <v>180</v>
      </c>
      <c r="L66" s="14" t="s">
        <v>1040</v>
      </c>
      <c r="M66" s="14" t="s">
        <v>180</v>
      </c>
      <c r="N66" s="14" t="s">
        <v>1041</v>
      </c>
      <c r="O66" s="14" t="s">
        <v>180</v>
      </c>
      <c r="P66" s="14" t="s">
        <v>1042</v>
      </c>
      <c r="Q66" s="14" t="s">
        <v>180</v>
      </c>
      <c r="R66" s="14" t="s">
        <v>1043</v>
      </c>
      <c r="S66" s="14" t="s">
        <v>180</v>
      </c>
      <c r="T66" s="14" t="s">
        <v>1044</v>
      </c>
      <c r="U66" s="14" t="s">
        <v>180</v>
      </c>
      <c r="V66" s="14" t="s">
        <v>1045</v>
      </c>
      <c r="W66" s="14" t="s">
        <v>206</v>
      </c>
      <c r="X66" s="14" t="s">
        <v>1046</v>
      </c>
      <c r="Y66" s="14" t="s">
        <v>206</v>
      </c>
      <c r="Z66" s="14" t="s">
        <v>1047</v>
      </c>
      <c r="AA66" s="14" t="s">
        <v>180</v>
      </c>
      <c r="AB66" s="14" t="s">
        <v>1048</v>
      </c>
      <c r="AC66" s="14" t="s">
        <v>180</v>
      </c>
      <c r="AD66" s="14" t="s">
        <v>1049</v>
      </c>
      <c r="AE66" s="14" t="s">
        <v>180</v>
      </c>
      <c r="AF66" s="14" t="s">
        <v>1050</v>
      </c>
      <c r="AG66" s="14" t="s">
        <v>180</v>
      </c>
      <c r="AH66" s="14" t="s">
        <v>1051</v>
      </c>
      <c r="AI66" s="14" t="s">
        <v>180</v>
      </c>
      <c r="AJ66" s="14" t="s">
        <v>1052</v>
      </c>
      <c r="AK66" s="14" t="s">
        <v>180</v>
      </c>
      <c r="AL66" s="14" t="s">
        <v>1053</v>
      </c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6" t="s">
        <v>193</v>
      </c>
      <c r="BP66" s="17" t="s">
        <v>194</v>
      </c>
      <c r="BQ66" s="18">
        <v>45728.354780092595</v>
      </c>
      <c r="BR66" s="17" t="s">
        <v>194</v>
      </c>
      <c r="BS66" s="18">
        <v>45728.35576388889</v>
      </c>
      <c r="BT66" s="17" t="s">
        <v>194</v>
      </c>
      <c r="BU66" s="18">
        <v>45728.35576388889</v>
      </c>
      <c r="BV66" s="13" t="s">
        <v>195</v>
      </c>
      <c r="BW66" s="14" t="s">
        <v>180</v>
      </c>
      <c r="BX66" s="14" t="s">
        <v>1054</v>
      </c>
      <c r="BY66" s="14" t="s">
        <v>180</v>
      </c>
      <c r="BZ66" s="14" t="s">
        <v>1054</v>
      </c>
      <c r="CA66" s="14" t="s">
        <v>180</v>
      </c>
      <c r="CB66" s="14" t="s">
        <v>1054</v>
      </c>
      <c r="CC66" s="14" t="s">
        <v>180</v>
      </c>
      <c r="CD66" s="14" t="s">
        <v>1055</v>
      </c>
      <c r="CE66" s="14" t="s">
        <v>180</v>
      </c>
      <c r="CF66" s="14" t="s">
        <v>1056</v>
      </c>
      <c r="CG66" s="14" t="s">
        <v>180</v>
      </c>
      <c r="CH66" s="14" t="s">
        <v>1057</v>
      </c>
      <c r="CI66" s="19"/>
      <c r="CJ66" s="15"/>
      <c r="CK66" s="19"/>
      <c r="CL66" s="15"/>
      <c r="CM66" s="19"/>
      <c r="CN66" s="15"/>
      <c r="CO66" s="19"/>
      <c r="CP66" s="15"/>
      <c r="CQ66" s="15"/>
      <c r="CR66" s="15"/>
      <c r="CS66" s="19"/>
      <c r="CT66" s="15"/>
      <c r="CU66" s="19"/>
      <c r="CV66" s="15"/>
      <c r="CW66" s="19"/>
      <c r="CX66" s="15"/>
      <c r="CY66" s="19"/>
      <c r="CZ66" s="15"/>
      <c r="DA66" s="16" t="s">
        <v>193</v>
      </c>
      <c r="DB66" s="17" t="s">
        <v>194</v>
      </c>
      <c r="DC66" s="18">
        <v>45731.62054398148</v>
      </c>
      <c r="DD66" s="17" t="s">
        <v>194</v>
      </c>
      <c r="DE66" s="18">
        <v>45731.62056712963</v>
      </c>
      <c r="DF66" s="17" t="s">
        <v>194</v>
      </c>
      <c r="DG66" s="18">
        <v>45731.62056712963</v>
      </c>
      <c r="DH66" s="13" t="s">
        <v>200</v>
      </c>
      <c r="DI66" s="14" t="s">
        <v>180</v>
      </c>
      <c r="DJ66" s="14" t="s">
        <v>1058</v>
      </c>
      <c r="DK66" s="14" t="s">
        <v>180</v>
      </c>
      <c r="DL66" s="14" t="s">
        <v>1058</v>
      </c>
      <c r="DM66" s="14" t="s">
        <v>180</v>
      </c>
      <c r="DN66" s="14" t="s">
        <v>1059</v>
      </c>
      <c r="DO66" s="14" t="s">
        <v>180</v>
      </c>
      <c r="DP66" s="14" t="s">
        <v>1059</v>
      </c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6" t="s">
        <v>193</v>
      </c>
      <c r="ED66" s="17" t="s">
        <v>194</v>
      </c>
      <c r="EE66" s="18">
        <v>45731.620625</v>
      </c>
      <c r="EF66" s="13" t="s">
        <v>205</v>
      </c>
      <c r="EG66" s="14" t="s">
        <v>180</v>
      </c>
      <c r="EH66" s="14" t="s">
        <v>1060</v>
      </c>
      <c r="EI66" s="14" t="s">
        <v>180</v>
      </c>
      <c r="EJ66" s="14" t="s">
        <v>1061</v>
      </c>
      <c r="EK66" s="14" t="s">
        <v>180</v>
      </c>
      <c r="EL66" s="14" t="s">
        <v>1061</v>
      </c>
      <c r="EM66" s="14" t="s">
        <v>180</v>
      </c>
      <c r="EN66" s="14" t="s">
        <v>1061</v>
      </c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6" t="s">
        <v>193</v>
      </c>
      <c r="FD66" s="17" t="s">
        <v>194</v>
      </c>
      <c r="FE66" s="18">
        <v>45731.68138888889</v>
      </c>
      <c r="FF66" s="19"/>
      <c r="FG66" s="19"/>
      <c r="FH66" s="20" t="s">
        <v>193</v>
      </c>
      <c r="FI66" s="17" t="s">
        <v>209</v>
      </c>
      <c r="FJ66" s="18">
        <v>45731.68138888889</v>
      </c>
      <c r="FK66" s="14" t="s">
        <v>1060</v>
      </c>
      <c r="FL66" s="19"/>
      <c r="FM66" s="19"/>
      <c r="FN66" s="19"/>
      <c r="FO66" s="19"/>
      <c r="FP66" s="19" t="str">
        <f t="shared" si="1"/>
        <v/>
      </c>
      <c r="FQ66" s="19"/>
      <c r="FR66" s="19"/>
    </row>
    <row r="67" ht="15.75" customHeight="1">
      <c r="A67" s="11" t="s">
        <v>174</v>
      </c>
      <c r="B67" s="11" t="s">
        <v>1062</v>
      </c>
      <c r="C67" s="12" t="s">
        <v>396</v>
      </c>
      <c r="D67" s="11" t="s">
        <v>1063</v>
      </c>
      <c r="E67" s="12" t="s">
        <v>1064</v>
      </c>
      <c r="F67" s="13" t="s">
        <v>179</v>
      </c>
      <c r="G67" s="14" t="s">
        <v>180</v>
      </c>
      <c r="H67" s="14" t="s">
        <v>1065</v>
      </c>
      <c r="I67" s="14" t="s">
        <v>180</v>
      </c>
      <c r="J67" s="14" t="s">
        <v>1066</v>
      </c>
      <c r="K67" s="14" t="s">
        <v>180</v>
      </c>
      <c r="L67" s="14" t="s">
        <v>1066</v>
      </c>
      <c r="M67" s="14" t="s">
        <v>180</v>
      </c>
      <c r="N67" s="14" t="s">
        <v>1067</v>
      </c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6" t="s">
        <v>193</v>
      </c>
      <c r="BP67" s="17" t="s">
        <v>194</v>
      </c>
      <c r="BQ67" s="18">
        <v>45727.46537037037</v>
      </c>
      <c r="BR67" s="17" t="s">
        <v>194</v>
      </c>
      <c r="BS67" s="18">
        <v>45727.46539351852</v>
      </c>
      <c r="BT67" s="17" t="s">
        <v>194</v>
      </c>
      <c r="BU67" s="18">
        <v>45727.46539351852</v>
      </c>
      <c r="BV67" s="13" t="s">
        <v>195</v>
      </c>
      <c r="BW67" s="14" t="s">
        <v>180</v>
      </c>
      <c r="BX67" s="14" t="s">
        <v>1068</v>
      </c>
      <c r="BY67" s="14" t="s">
        <v>180</v>
      </c>
      <c r="BZ67" s="14" t="s">
        <v>1068</v>
      </c>
      <c r="CA67" s="14" t="s">
        <v>180</v>
      </c>
      <c r="CB67" s="14" t="s">
        <v>1069</v>
      </c>
      <c r="CC67" s="15"/>
      <c r="CD67" s="15"/>
      <c r="CE67" s="15"/>
      <c r="CF67" s="15"/>
      <c r="CG67" s="19"/>
      <c r="CH67" s="15"/>
      <c r="CI67" s="19"/>
      <c r="CJ67" s="15"/>
      <c r="CK67" s="19"/>
      <c r="CL67" s="15"/>
      <c r="CM67" s="19"/>
      <c r="CN67" s="15"/>
      <c r="CO67" s="19"/>
      <c r="CP67" s="15"/>
      <c r="CQ67" s="15"/>
      <c r="CR67" s="15"/>
      <c r="CS67" s="19"/>
      <c r="CT67" s="15"/>
      <c r="CU67" s="19"/>
      <c r="CV67" s="15"/>
      <c r="CW67" s="19"/>
      <c r="CX67" s="15"/>
      <c r="CY67" s="19"/>
      <c r="CZ67" s="15"/>
      <c r="DA67" s="16" t="s">
        <v>193</v>
      </c>
      <c r="DB67" s="17" t="s">
        <v>310</v>
      </c>
      <c r="DC67" s="23"/>
      <c r="DD67" s="17" t="s">
        <v>194</v>
      </c>
      <c r="DE67" s="18">
        <v>45728.59916666667</v>
      </c>
      <c r="DF67" s="17" t="s">
        <v>194</v>
      </c>
      <c r="DG67" s="18">
        <v>45728.59916666667</v>
      </c>
      <c r="DH67" s="13" t="s">
        <v>200</v>
      </c>
      <c r="DI67" s="14" t="s">
        <v>180</v>
      </c>
      <c r="DJ67" s="14" t="s">
        <v>1070</v>
      </c>
      <c r="DK67" s="14" t="s">
        <v>180</v>
      </c>
      <c r="DL67" s="14" t="s">
        <v>1070</v>
      </c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6" t="s">
        <v>193</v>
      </c>
      <c r="ED67" s="17" t="s">
        <v>194</v>
      </c>
      <c r="EE67" s="18">
        <v>45731.43106481482</v>
      </c>
      <c r="EF67" s="13" t="s">
        <v>205</v>
      </c>
      <c r="EG67" s="14" t="s">
        <v>180</v>
      </c>
      <c r="EH67" s="14" t="s">
        <v>1071</v>
      </c>
      <c r="EI67" s="14" t="s">
        <v>180</v>
      </c>
      <c r="EJ67" s="14" t="s">
        <v>1072</v>
      </c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6" t="s">
        <v>193</v>
      </c>
      <c r="FD67" s="17" t="s">
        <v>194</v>
      </c>
      <c r="FE67" s="18">
        <v>45731.546064814815</v>
      </c>
      <c r="FF67" s="19"/>
      <c r="FG67" s="19"/>
      <c r="FH67" s="20" t="s">
        <v>193</v>
      </c>
      <c r="FI67" s="17" t="s">
        <v>209</v>
      </c>
      <c r="FJ67" s="18">
        <v>45731.546064814815</v>
      </c>
      <c r="FK67" s="14" t="s">
        <v>1071</v>
      </c>
      <c r="FL67" s="19"/>
      <c r="FM67" s="19"/>
      <c r="FN67" s="19"/>
      <c r="FO67" s="19"/>
      <c r="FP67" s="19" t="str">
        <f t="shared" si="1"/>
        <v/>
      </c>
      <c r="FQ67" s="19"/>
      <c r="FR67" s="19"/>
    </row>
    <row r="68" ht="15.75" customHeight="1">
      <c r="A68" s="11" t="s">
        <v>174</v>
      </c>
      <c r="B68" s="11" t="s">
        <v>1062</v>
      </c>
      <c r="C68" s="12" t="s">
        <v>396</v>
      </c>
      <c r="D68" s="11" t="s">
        <v>1073</v>
      </c>
      <c r="E68" s="12" t="s">
        <v>1074</v>
      </c>
      <c r="F68" s="13" t="s">
        <v>179</v>
      </c>
      <c r="G68" s="14" t="s">
        <v>180</v>
      </c>
      <c r="H68" s="14" t="s">
        <v>1075</v>
      </c>
      <c r="I68" s="14" t="s">
        <v>180</v>
      </c>
      <c r="J68" s="14" t="s">
        <v>1076</v>
      </c>
      <c r="K68" s="14" t="s">
        <v>180</v>
      </c>
      <c r="L68" s="14" t="s">
        <v>1077</v>
      </c>
      <c r="M68" s="14" t="s">
        <v>180</v>
      </c>
      <c r="N68" s="14" t="s">
        <v>1077</v>
      </c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6" t="s">
        <v>193</v>
      </c>
      <c r="BP68" s="17" t="s">
        <v>194</v>
      </c>
      <c r="BQ68" s="18">
        <v>45727.46543981481</v>
      </c>
      <c r="BR68" s="17" t="s">
        <v>194</v>
      </c>
      <c r="BS68" s="18">
        <v>45727.465462962966</v>
      </c>
      <c r="BT68" s="17" t="s">
        <v>194</v>
      </c>
      <c r="BU68" s="18">
        <v>45727.465462962966</v>
      </c>
      <c r="BV68" s="13" t="s">
        <v>195</v>
      </c>
      <c r="BW68" s="14" t="s">
        <v>180</v>
      </c>
      <c r="BX68" s="14" t="s">
        <v>1078</v>
      </c>
      <c r="BY68" s="14" t="s">
        <v>180</v>
      </c>
      <c r="BZ68" s="14" t="s">
        <v>1079</v>
      </c>
      <c r="CA68" s="14" t="s">
        <v>180</v>
      </c>
      <c r="CB68" s="14" t="s">
        <v>1079</v>
      </c>
      <c r="CC68" s="15"/>
      <c r="CD68" s="15"/>
      <c r="CE68" s="15"/>
      <c r="CF68" s="15"/>
      <c r="CG68" s="19"/>
      <c r="CH68" s="15"/>
      <c r="CI68" s="19"/>
      <c r="CJ68" s="15"/>
      <c r="CK68" s="19"/>
      <c r="CL68" s="15"/>
      <c r="CM68" s="19"/>
      <c r="CN68" s="15"/>
      <c r="CO68" s="19"/>
      <c r="CP68" s="15"/>
      <c r="CQ68" s="15"/>
      <c r="CR68" s="15"/>
      <c r="CS68" s="19"/>
      <c r="CT68" s="15"/>
      <c r="CU68" s="19"/>
      <c r="CV68" s="15"/>
      <c r="CW68" s="19"/>
      <c r="CX68" s="15"/>
      <c r="CY68" s="19"/>
      <c r="CZ68" s="15"/>
      <c r="DA68" s="16" t="s">
        <v>193</v>
      </c>
      <c r="DB68" s="17" t="s">
        <v>310</v>
      </c>
      <c r="DC68" s="23"/>
      <c r="DD68" s="17" t="s">
        <v>194</v>
      </c>
      <c r="DE68" s="18">
        <v>45728.599224537036</v>
      </c>
      <c r="DF68" s="17" t="s">
        <v>194</v>
      </c>
      <c r="DG68" s="18">
        <v>45728.599224537036</v>
      </c>
      <c r="DH68" s="13" t="s">
        <v>200</v>
      </c>
      <c r="DI68" s="14" t="s">
        <v>180</v>
      </c>
      <c r="DJ68" s="14" t="s">
        <v>1080</v>
      </c>
      <c r="DK68" s="14" t="s">
        <v>180</v>
      </c>
      <c r="DL68" s="14" t="s">
        <v>1081</v>
      </c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6" t="s">
        <v>193</v>
      </c>
      <c r="ED68" s="17" t="s">
        <v>194</v>
      </c>
      <c r="EE68" s="18">
        <v>45731.43115740741</v>
      </c>
      <c r="EF68" s="13" t="s">
        <v>205</v>
      </c>
      <c r="EG68" s="14" t="s">
        <v>180</v>
      </c>
      <c r="EH68" s="14" t="s">
        <v>1082</v>
      </c>
      <c r="EI68" s="14" t="s">
        <v>180</v>
      </c>
      <c r="EJ68" s="14" t="s">
        <v>1083</v>
      </c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6" t="s">
        <v>193</v>
      </c>
      <c r="FD68" s="17" t="s">
        <v>194</v>
      </c>
      <c r="FE68" s="18">
        <v>45731.546111111114</v>
      </c>
      <c r="FF68" s="19"/>
      <c r="FG68" s="19"/>
      <c r="FH68" s="20" t="s">
        <v>193</v>
      </c>
      <c r="FI68" s="17" t="s">
        <v>209</v>
      </c>
      <c r="FJ68" s="18">
        <v>45731.546111111114</v>
      </c>
      <c r="FK68" s="14" t="s">
        <v>1082</v>
      </c>
      <c r="FL68" s="14" t="s">
        <v>1084</v>
      </c>
      <c r="FM68" s="14" t="s">
        <v>1085</v>
      </c>
      <c r="FN68" s="19"/>
      <c r="FO68" s="19"/>
      <c r="FP68" s="19" t="str">
        <f t="shared" si="1"/>
        <v>Base de Dados_Images/TRM-004-01.Imagem do Equipamento-.170346.jpg</v>
      </c>
      <c r="FQ68" s="19"/>
      <c r="FR68" s="19"/>
    </row>
    <row r="69" ht="15.75" customHeight="1">
      <c r="A69" s="11" t="s">
        <v>174</v>
      </c>
      <c r="B69" s="11" t="s">
        <v>1062</v>
      </c>
      <c r="C69" s="12" t="s">
        <v>214</v>
      </c>
      <c r="D69" s="11" t="s">
        <v>1086</v>
      </c>
      <c r="E69" s="12" t="s">
        <v>1087</v>
      </c>
      <c r="F69" s="13" t="s">
        <v>179</v>
      </c>
      <c r="G69" s="14" t="s">
        <v>180</v>
      </c>
      <c r="H69" s="14" t="s">
        <v>1088</v>
      </c>
      <c r="I69" s="14" t="s">
        <v>180</v>
      </c>
      <c r="J69" s="14" t="s">
        <v>1089</v>
      </c>
      <c r="K69" s="14" t="s">
        <v>180</v>
      </c>
      <c r="L69" s="14" t="s">
        <v>1090</v>
      </c>
      <c r="M69" s="14" t="s">
        <v>180</v>
      </c>
      <c r="N69" s="14" t="s">
        <v>1091</v>
      </c>
      <c r="O69" s="14" t="s">
        <v>180</v>
      </c>
      <c r="P69" s="14" t="s">
        <v>1092</v>
      </c>
      <c r="Q69" s="14" t="s">
        <v>180</v>
      </c>
      <c r="R69" s="14" t="s">
        <v>1093</v>
      </c>
      <c r="S69" s="14" t="s">
        <v>180</v>
      </c>
      <c r="T69" s="14" t="s">
        <v>1094</v>
      </c>
      <c r="U69" s="14" t="s">
        <v>180</v>
      </c>
      <c r="V69" s="14" t="s">
        <v>1095</v>
      </c>
      <c r="W69" s="14" t="s">
        <v>180</v>
      </c>
      <c r="X69" s="14" t="s">
        <v>1096</v>
      </c>
      <c r="Y69" s="14" t="s">
        <v>180</v>
      </c>
      <c r="Z69" s="14" t="s">
        <v>1097</v>
      </c>
      <c r="AA69" s="14" t="s">
        <v>180</v>
      </c>
      <c r="AB69" s="14" t="s">
        <v>1098</v>
      </c>
      <c r="AC69" s="14" t="s">
        <v>180</v>
      </c>
      <c r="AD69" s="14" t="s">
        <v>1099</v>
      </c>
      <c r="AE69" s="14" t="s">
        <v>180</v>
      </c>
      <c r="AF69" s="14" t="s">
        <v>1100</v>
      </c>
      <c r="AG69" s="14" t="s">
        <v>180</v>
      </c>
      <c r="AH69" s="14" t="s">
        <v>1101</v>
      </c>
      <c r="AI69" s="14" t="s">
        <v>180</v>
      </c>
      <c r="AJ69" s="14" t="s">
        <v>1102</v>
      </c>
      <c r="AK69" s="14" t="s">
        <v>180</v>
      </c>
      <c r="AL69" s="14" t="s">
        <v>1103</v>
      </c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6" t="s">
        <v>193</v>
      </c>
      <c r="BP69" s="17" t="s">
        <v>194</v>
      </c>
      <c r="BQ69" s="18">
        <v>45679.67228009259</v>
      </c>
      <c r="BR69" s="17" t="s">
        <v>194</v>
      </c>
      <c r="BS69" s="18">
        <v>45678.38989583333</v>
      </c>
      <c r="BT69" s="17" t="s">
        <v>194</v>
      </c>
      <c r="BU69" s="18">
        <v>45679.67228009259</v>
      </c>
      <c r="BV69" s="13" t="s">
        <v>195</v>
      </c>
      <c r="BW69" s="14" t="s">
        <v>180</v>
      </c>
      <c r="BX69" s="14" t="s">
        <v>1104</v>
      </c>
      <c r="BY69" s="14" t="s">
        <v>180</v>
      </c>
      <c r="BZ69" s="14" t="s">
        <v>1104</v>
      </c>
      <c r="CA69" s="14" t="s">
        <v>180</v>
      </c>
      <c r="CB69" s="14" t="s">
        <v>1105</v>
      </c>
      <c r="CC69" s="14" t="s">
        <v>180</v>
      </c>
      <c r="CD69" s="14" t="s">
        <v>1106</v>
      </c>
      <c r="CE69" s="14" t="s">
        <v>180</v>
      </c>
      <c r="CF69" s="14" t="s">
        <v>1107</v>
      </c>
      <c r="CG69" s="14" t="s">
        <v>180</v>
      </c>
      <c r="CH69" s="14" t="s">
        <v>1108</v>
      </c>
      <c r="CI69" s="19"/>
      <c r="CJ69" s="15"/>
      <c r="CK69" s="19"/>
      <c r="CL69" s="15"/>
      <c r="CM69" s="19"/>
      <c r="CN69" s="15"/>
      <c r="CO69" s="19"/>
      <c r="CP69" s="15"/>
      <c r="CQ69" s="15"/>
      <c r="CR69" s="15"/>
      <c r="CS69" s="19"/>
      <c r="CT69" s="15"/>
      <c r="CU69" s="19"/>
      <c r="CV69" s="15"/>
      <c r="CW69" s="19"/>
      <c r="CX69" s="15"/>
      <c r="CY69" s="19"/>
      <c r="CZ69" s="15"/>
      <c r="DA69" s="16" t="s">
        <v>193</v>
      </c>
      <c r="DB69" s="17" t="s">
        <v>194</v>
      </c>
      <c r="DC69" s="18">
        <v>45728.59547453704</v>
      </c>
      <c r="DD69" s="17" t="s">
        <v>194</v>
      </c>
      <c r="DE69" s="18">
        <v>45730.61787037037</v>
      </c>
      <c r="DF69" s="17" t="s">
        <v>194</v>
      </c>
      <c r="DG69" s="18">
        <v>45730.61787037037</v>
      </c>
      <c r="DH69" s="13" t="s">
        <v>200</v>
      </c>
      <c r="DI69" s="14" t="s">
        <v>180</v>
      </c>
      <c r="DJ69" s="14" t="s">
        <v>1109</v>
      </c>
      <c r="DK69" s="14" t="s">
        <v>180</v>
      </c>
      <c r="DL69" s="14" t="s">
        <v>1109</v>
      </c>
      <c r="DM69" s="14" t="s">
        <v>180</v>
      </c>
      <c r="DN69" s="14" t="s">
        <v>1109</v>
      </c>
      <c r="DO69" s="14" t="s">
        <v>180</v>
      </c>
      <c r="DP69" s="14" t="s">
        <v>1110</v>
      </c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6" t="s">
        <v>193</v>
      </c>
      <c r="ED69" s="17" t="s">
        <v>194</v>
      </c>
      <c r="EE69" s="18">
        <v>45731.42984953704</v>
      </c>
      <c r="EF69" s="13" t="s">
        <v>205</v>
      </c>
      <c r="EG69" s="14" t="s">
        <v>180</v>
      </c>
      <c r="EH69" s="14" t="s">
        <v>1111</v>
      </c>
      <c r="EI69" s="14" t="s">
        <v>180</v>
      </c>
      <c r="EJ69" s="14" t="s">
        <v>1111</v>
      </c>
      <c r="EK69" s="14" t="s">
        <v>180</v>
      </c>
      <c r="EL69" s="14" t="s">
        <v>1112</v>
      </c>
      <c r="EM69" s="14" t="s">
        <v>180</v>
      </c>
      <c r="EN69" s="14" t="s">
        <v>1112</v>
      </c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6" t="s">
        <v>193</v>
      </c>
      <c r="FD69" s="17" t="s">
        <v>194</v>
      </c>
      <c r="FE69" s="18">
        <v>45731.54586805555</v>
      </c>
      <c r="FF69" s="19"/>
      <c r="FG69" s="19"/>
      <c r="FH69" s="20" t="s">
        <v>193</v>
      </c>
      <c r="FI69" s="17" t="s">
        <v>209</v>
      </c>
      <c r="FJ69" s="18">
        <v>45731.54586805555</v>
      </c>
      <c r="FK69" s="14" t="s">
        <v>1111</v>
      </c>
      <c r="FL69" s="14" t="s">
        <v>1113</v>
      </c>
      <c r="FM69" s="14" t="s">
        <v>1114</v>
      </c>
      <c r="FN69" s="14" t="s">
        <v>1115</v>
      </c>
      <c r="FO69" s="14" t="s">
        <v>1116</v>
      </c>
      <c r="FP69" s="19" t="str">
        <f t="shared" si="1"/>
        <v>Base de Dados_Images/BC-2005.Imagem do Equipamento-.122109.jpg</v>
      </c>
      <c r="FQ69" s="19"/>
      <c r="FR69" s="19"/>
    </row>
    <row r="70" ht="15.75" customHeight="1">
      <c r="A70" s="11" t="s">
        <v>174</v>
      </c>
      <c r="B70" s="11" t="s">
        <v>1062</v>
      </c>
      <c r="C70" s="12" t="s">
        <v>214</v>
      </c>
      <c r="D70" s="11" t="s">
        <v>1117</v>
      </c>
      <c r="E70" s="12" t="s">
        <v>1118</v>
      </c>
      <c r="F70" s="13" t="s">
        <v>179</v>
      </c>
      <c r="G70" s="14" t="s">
        <v>180</v>
      </c>
      <c r="H70" s="14" t="s">
        <v>1119</v>
      </c>
      <c r="I70" s="14" t="s">
        <v>180</v>
      </c>
      <c r="J70" s="14" t="s">
        <v>1120</v>
      </c>
      <c r="K70" s="14" t="s">
        <v>180</v>
      </c>
      <c r="L70" s="14" t="s">
        <v>1121</v>
      </c>
      <c r="M70" s="14" t="s">
        <v>180</v>
      </c>
      <c r="N70" s="14" t="s">
        <v>1122</v>
      </c>
      <c r="O70" s="14" t="s">
        <v>180</v>
      </c>
      <c r="P70" s="14" t="s">
        <v>1123</v>
      </c>
      <c r="Q70" s="14" t="s">
        <v>180</v>
      </c>
      <c r="R70" s="14" t="s">
        <v>1124</v>
      </c>
      <c r="S70" s="14" t="s">
        <v>180</v>
      </c>
      <c r="T70" s="14" t="s">
        <v>1125</v>
      </c>
      <c r="U70" s="14" t="s">
        <v>180</v>
      </c>
      <c r="V70" s="14" t="s">
        <v>1126</v>
      </c>
      <c r="W70" s="14" t="s">
        <v>180</v>
      </c>
      <c r="X70" s="14" t="s">
        <v>1127</v>
      </c>
      <c r="Y70" s="14" t="s">
        <v>180</v>
      </c>
      <c r="Z70" s="14" t="s">
        <v>1128</v>
      </c>
      <c r="AA70" s="14" t="s">
        <v>180</v>
      </c>
      <c r="AB70" s="14" t="s">
        <v>1129</v>
      </c>
      <c r="AC70" s="14" t="s">
        <v>180</v>
      </c>
      <c r="AD70" s="14" t="s">
        <v>1130</v>
      </c>
      <c r="AE70" s="14" t="s">
        <v>180</v>
      </c>
      <c r="AF70" s="14" t="s">
        <v>1131</v>
      </c>
      <c r="AG70" s="14" t="s">
        <v>180</v>
      </c>
      <c r="AH70" s="14" t="s">
        <v>1132</v>
      </c>
      <c r="AI70" s="14" t="s">
        <v>180</v>
      </c>
      <c r="AJ70" s="14" t="s">
        <v>1133</v>
      </c>
      <c r="AK70" s="14" t="s">
        <v>180</v>
      </c>
      <c r="AL70" s="14" t="s">
        <v>1134</v>
      </c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6" t="s">
        <v>193</v>
      </c>
      <c r="BP70" s="17" t="s">
        <v>194</v>
      </c>
      <c r="BQ70" s="18">
        <v>45679.67371527778</v>
      </c>
      <c r="BR70" s="17" t="s">
        <v>194</v>
      </c>
      <c r="BS70" s="18">
        <v>45678.391238425924</v>
      </c>
      <c r="BT70" s="17" t="s">
        <v>194</v>
      </c>
      <c r="BU70" s="18">
        <v>45679.67371527778</v>
      </c>
      <c r="BV70" s="13" t="s">
        <v>195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9"/>
      <c r="CH70" s="15"/>
      <c r="CI70" s="19"/>
      <c r="CJ70" s="15"/>
      <c r="CK70" s="19"/>
      <c r="CL70" s="15"/>
      <c r="CM70" s="19"/>
      <c r="CN70" s="15"/>
      <c r="CO70" s="19"/>
      <c r="CP70" s="15"/>
      <c r="CQ70" s="15"/>
      <c r="CR70" s="15"/>
      <c r="CS70" s="19"/>
      <c r="CT70" s="15"/>
      <c r="CU70" s="19"/>
      <c r="CV70" s="15"/>
      <c r="CW70" s="19"/>
      <c r="CX70" s="15"/>
      <c r="CY70" s="19"/>
      <c r="CZ70" s="15"/>
      <c r="DA70" s="16" t="s">
        <v>193</v>
      </c>
      <c r="DB70" s="16" t="s">
        <v>193</v>
      </c>
      <c r="DC70" s="23"/>
      <c r="DD70" s="16" t="s">
        <v>193</v>
      </c>
      <c r="DE70" s="23"/>
      <c r="DF70" s="16" t="s">
        <v>193</v>
      </c>
      <c r="DG70" s="23"/>
      <c r="DH70" s="13" t="s">
        <v>200</v>
      </c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6" t="s">
        <v>193</v>
      </c>
      <c r="ED70" s="16" t="s">
        <v>193</v>
      </c>
      <c r="EE70" s="23"/>
      <c r="EF70" s="13" t="s">
        <v>205</v>
      </c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6" t="s">
        <v>193</v>
      </c>
      <c r="FD70" s="16" t="s">
        <v>193</v>
      </c>
      <c r="FE70" s="23"/>
      <c r="FF70" s="14" t="s">
        <v>1135</v>
      </c>
      <c r="FG70" s="19"/>
      <c r="FH70" s="17" t="s">
        <v>194</v>
      </c>
      <c r="FI70" s="16" t="s">
        <v>745</v>
      </c>
      <c r="FJ70" s="23"/>
      <c r="FK70" s="14" t="s">
        <v>1136</v>
      </c>
      <c r="FL70" s="14" t="s">
        <v>1137</v>
      </c>
      <c r="FM70" s="14" t="s">
        <v>1138</v>
      </c>
      <c r="FN70" s="14" t="s">
        <v>1139</v>
      </c>
      <c r="FO70" s="14" t="s">
        <v>1140</v>
      </c>
      <c r="FP70" s="19" t="str">
        <f t="shared" si="1"/>
        <v>Base de Dados_Images/BC-2006.Imagem do Equipamento-.122312.jpg</v>
      </c>
      <c r="FQ70" s="19"/>
      <c r="FR70" s="19"/>
    </row>
    <row r="71" ht="15.75" customHeight="1">
      <c r="A71" s="11" t="s">
        <v>174</v>
      </c>
      <c r="B71" s="11" t="s">
        <v>1062</v>
      </c>
      <c r="C71" s="12" t="s">
        <v>214</v>
      </c>
      <c r="D71" s="11" t="s">
        <v>1141</v>
      </c>
      <c r="E71" s="12" t="s">
        <v>1142</v>
      </c>
      <c r="F71" s="13" t="s">
        <v>179</v>
      </c>
      <c r="G71" s="14" t="s">
        <v>180</v>
      </c>
      <c r="H71" s="14" t="s">
        <v>1143</v>
      </c>
      <c r="I71" s="14" t="s">
        <v>180</v>
      </c>
      <c r="J71" s="14" t="s">
        <v>1144</v>
      </c>
      <c r="K71" s="14" t="s">
        <v>180</v>
      </c>
      <c r="L71" s="14" t="s">
        <v>1145</v>
      </c>
      <c r="M71" s="14" t="s">
        <v>180</v>
      </c>
      <c r="N71" s="14" t="s">
        <v>1146</v>
      </c>
      <c r="O71" s="14" t="s">
        <v>180</v>
      </c>
      <c r="P71" s="14" t="s">
        <v>1147</v>
      </c>
      <c r="Q71" s="14" t="s">
        <v>180</v>
      </c>
      <c r="R71" s="14" t="s">
        <v>1148</v>
      </c>
      <c r="S71" s="14" t="s">
        <v>180</v>
      </c>
      <c r="T71" s="14" t="s">
        <v>1149</v>
      </c>
      <c r="U71" s="14" t="s">
        <v>180</v>
      </c>
      <c r="V71" s="14" t="s">
        <v>1150</v>
      </c>
      <c r="W71" s="14" t="s">
        <v>180</v>
      </c>
      <c r="X71" s="14" t="s">
        <v>1151</v>
      </c>
      <c r="Y71" s="14" t="s">
        <v>180</v>
      </c>
      <c r="Z71" s="14" t="s">
        <v>1152</v>
      </c>
      <c r="AA71" s="14" t="s">
        <v>180</v>
      </c>
      <c r="AB71" s="14" t="s">
        <v>1153</v>
      </c>
      <c r="AC71" s="14" t="s">
        <v>180</v>
      </c>
      <c r="AD71" s="14" t="s">
        <v>1154</v>
      </c>
      <c r="AE71" s="14" t="s">
        <v>180</v>
      </c>
      <c r="AF71" s="14" t="s">
        <v>1155</v>
      </c>
      <c r="AG71" s="14" t="s">
        <v>180</v>
      </c>
      <c r="AH71" s="14" t="s">
        <v>1156</v>
      </c>
      <c r="AI71" s="14" t="s">
        <v>180</v>
      </c>
      <c r="AJ71" s="14" t="s">
        <v>1157</v>
      </c>
      <c r="AK71" s="14" t="s">
        <v>180</v>
      </c>
      <c r="AL71" s="14" t="s">
        <v>1158</v>
      </c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6" t="s">
        <v>193</v>
      </c>
      <c r="BP71" s="17" t="s">
        <v>194</v>
      </c>
      <c r="BQ71" s="18">
        <v>45679.6749537037</v>
      </c>
      <c r="BR71" s="17" t="s">
        <v>194</v>
      </c>
      <c r="BS71" s="18">
        <v>45678.390497685185</v>
      </c>
      <c r="BT71" s="17" t="s">
        <v>194</v>
      </c>
      <c r="BU71" s="18">
        <v>45679.6749537037</v>
      </c>
      <c r="BV71" s="13" t="s">
        <v>195</v>
      </c>
      <c r="BW71" s="14" t="s">
        <v>180</v>
      </c>
      <c r="BX71" s="14" t="s">
        <v>1159</v>
      </c>
      <c r="BY71" s="14" t="s">
        <v>180</v>
      </c>
      <c r="BZ71" s="14" t="s">
        <v>1160</v>
      </c>
      <c r="CA71" s="14" t="s">
        <v>180</v>
      </c>
      <c r="CB71" s="14" t="s">
        <v>1160</v>
      </c>
      <c r="CC71" s="14" t="s">
        <v>180</v>
      </c>
      <c r="CD71" s="14" t="s">
        <v>1160</v>
      </c>
      <c r="CE71" s="14" t="s">
        <v>180</v>
      </c>
      <c r="CF71" s="14" t="s">
        <v>1161</v>
      </c>
      <c r="CG71" s="14" t="s">
        <v>180</v>
      </c>
      <c r="CH71" s="14" t="s">
        <v>1162</v>
      </c>
      <c r="CI71" s="19"/>
      <c r="CJ71" s="15"/>
      <c r="CK71" s="19"/>
      <c r="CL71" s="15"/>
      <c r="CM71" s="19"/>
      <c r="CN71" s="15"/>
      <c r="CO71" s="19"/>
      <c r="CP71" s="15"/>
      <c r="CQ71" s="15"/>
      <c r="CR71" s="15"/>
      <c r="CS71" s="19"/>
      <c r="CT71" s="15"/>
      <c r="CU71" s="19"/>
      <c r="CV71" s="15"/>
      <c r="CW71" s="19"/>
      <c r="CX71" s="15"/>
      <c r="CY71" s="19"/>
      <c r="CZ71" s="15"/>
      <c r="DA71" s="16" t="s">
        <v>193</v>
      </c>
      <c r="DB71" s="17" t="s">
        <v>194</v>
      </c>
      <c r="DC71" s="18">
        <v>45731.429930555554</v>
      </c>
      <c r="DD71" s="17" t="s">
        <v>194</v>
      </c>
      <c r="DE71" s="18">
        <v>45731.4299537037</v>
      </c>
      <c r="DF71" s="17" t="s">
        <v>194</v>
      </c>
      <c r="DG71" s="18">
        <v>45731.4299537037</v>
      </c>
      <c r="DH71" s="13" t="s">
        <v>200</v>
      </c>
      <c r="DI71" s="14" t="s">
        <v>180</v>
      </c>
      <c r="DJ71" s="14" t="s">
        <v>1163</v>
      </c>
      <c r="DK71" s="14" t="s">
        <v>180</v>
      </c>
      <c r="DL71" s="14" t="s">
        <v>1164</v>
      </c>
      <c r="DM71" s="14" t="s">
        <v>180</v>
      </c>
      <c r="DN71" s="14" t="s">
        <v>1164</v>
      </c>
      <c r="DO71" s="14" t="s">
        <v>180</v>
      </c>
      <c r="DP71" s="14" t="s">
        <v>1164</v>
      </c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6" t="s">
        <v>193</v>
      </c>
      <c r="ED71" s="17" t="s">
        <v>194</v>
      </c>
      <c r="EE71" s="18">
        <v>45731.43001157408</v>
      </c>
      <c r="EF71" s="13" t="s">
        <v>205</v>
      </c>
      <c r="EG71" s="14" t="s">
        <v>180</v>
      </c>
      <c r="EH71" s="14" t="s">
        <v>1165</v>
      </c>
      <c r="EI71" s="14" t="s">
        <v>180</v>
      </c>
      <c r="EJ71" s="14" t="s">
        <v>1165</v>
      </c>
      <c r="EK71" s="14" t="s">
        <v>180</v>
      </c>
      <c r="EL71" s="14" t="s">
        <v>1166</v>
      </c>
      <c r="EM71" s="14" t="s">
        <v>180</v>
      </c>
      <c r="EN71" s="14" t="s">
        <v>1166</v>
      </c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6" t="s">
        <v>193</v>
      </c>
      <c r="FD71" s="17" t="s">
        <v>194</v>
      </c>
      <c r="FE71" s="18">
        <v>45731.545960648145</v>
      </c>
      <c r="FF71" s="19"/>
      <c r="FG71" s="19"/>
      <c r="FH71" s="20" t="s">
        <v>193</v>
      </c>
      <c r="FI71" s="17" t="s">
        <v>209</v>
      </c>
      <c r="FJ71" s="18">
        <v>45731.545960648145</v>
      </c>
      <c r="FK71" s="14" t="s">
        <v>1165</v>
      </c>
      <c r="FL71" s="14" t="s">
        <v>1167</v>
      </c>
      <c r="FM71" s="14" t="s">
        <v>1168</v>
      </c>
      <c r="FN71" s="14" t="s">
        <v>1169</v>
      </c>
      <c r="FO71" s="14" t="s">
        <v>1170</v>
      </c>
      <c r="FP71" s="19" t="str">
        <f t="shared" si="1"/>
        <v>Base de Dados_Images/BC-2027.Imagem do Equipamento-.122202.jpg</v>
      </c>
      <c r="FQ71" s="19"/>
      <c r="FR71" s="19"/>
    </row>
    <row r="72" ht="15.75" customHeight="1">
      <c r="A72" s="11" t="s">
        <v>174</v>
      </c>
      <c r="B72" s="11" t="s">
        <v>1062</v>
      </c>
      <c r="C72" s="12" t="s">
        <v>1171</v>
      </c>
      <c r="D72" s="11" t="s">
        <v>1172</v>
      </c>
      <c r="E72" s="12" t="s">
        <v>1173</v>
      </c>
      <c r="F72" s="13" t="s">
        <v>179</v>
      </c>
      <c r="G72" s="14" t="s">
        <v>180</v>
      </c>
      <c r="H72" s="14" t="s">
        <v>1174</v>
      </c>
      <c r="I72" s="14" t="s">
        <v>180</v>
      </c>
      <c r="J72" s="14" t="s">
        <v>1175</v>
      </c>
      <c r="K72" s="14" t="s">
        <v>180</v>
      </c>
      <c r="L72" s="14" t="s">
        <v>1176</v>
      </c>
      <c r="M72" s="14" t="s">
        <v>180</v>
      </c>
      <c r="N72" s="14" t="s">
        <v>1175</v>
      </c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6" t="s">
        <v>193</v>
      </c>
      <c r="BP72" s="17" t="s">
        <v>194</v>
      </c>
      <c r="BQ72" s="18">
        <v>45728.37752314815</v>
      </c>
      <c r="BR72" s="17" t="s">
        <v>310</v>
      </c>
      <c r="BS72" s="23"/>
      <c r="BT72" s="17" t="s">
        <v>194</v>
      </c>
      <c r="BU72" s="18">
        <v>45728.37752314815</v>
      </c>
      <c r="BV72" s="13" t="s">
        <v>195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9"/>
      <c r="CH72" s="15"/>
      <c r="CI72" s="19"/>
      <c r="CJ72" s="15"/>
      <c r="CK72" s="19"/>
      <c r="CL72" s="15"/>
      <c r="CM72" s="19"/>
      <c r="CN72" s="15"/>
      <c r="CO72" s="19"/>
      <c r="CP72" s="15"/>
      <c r="CQ72" s="15"/>
      <c r="CR72" s="15"/>
      <c r="CS72" s="19"/>
      <c r="CT72" s="15"/>
      <c r="CU72" s="19"/>
      <c r="CV72" s="15"/>
      <c r="CW72" s="19"/>
      <c r="CX72" s="15"/>
      <c r="CY72" s="19"/>
      <c r="CZ72" s="15"/>
      <c r="DA72" s="16" t="s">
        <v>193</v>
      </c>
      <c r="DB72" s="17" t="s">
        <v>310</v>
      </c>
      <c r="DC72" s="23"/>
      <c r="DD72" s="17" t="s">
        <v>310</v>
      </c>
      <c r="DE72" s="23"/>
      <c r="DF72" s="17" t="s">
        <v>310</v>
      </c>
      <c r="DG72" s="23"/>
      <c r="DH72" s="13" t="s">
        <v>200</v>
      </c>
      <c r="DI72" s="14" t="s">
        <v>180</v>
      </c>
      <c r="DJ72" s="14" t="s">
        <v>1177</v>
      </c>
      <c r="DK72" s="14" t="s">
        <v>180</v>
      </c>
      <c r="DL72" s="14" t="s">
        <v>1178</v>
      </c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6" t="s">
        <v>193</v>
      </c>
      <c r="ED72" s="17" t="s">
        <v>194</v>
      </c>
      <c r="EE72" s="18">
        <v>45731.43006944445</v>
      </c>
      <c r="EF72" s="13" t="s">
        <v>205</v>
      </c>
      <c r="EG72" s="14" t="s">
        <v>180</v>
      </c>
      <c r="EH72" s="14" t="s">
        <v>1179</v>
      </c>
      <c r="EI72" s="14" t="s">
        <v>180</v>
      </c>
      <c r="EJ72" s="14" t="s">
        <v>1180</v>
      </c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6" t="s">
        <v>193</v>
      </c>
      <c r="FD72" s="17" t="s">
        <v>194</v>
      </c>
      <c r="FE72" s="18">
        <v>45731.54443287037</v>
      </c>
      <c r="FF72" s="19"/>
      <c r="FG72" s="19"/>
      <c r="FH72" s="20" t="s">
        <v>193</v>
      </c>
      <c r="FI72" s="17" t="s">
        <v>209</v>
      </c>
      <c r="FJ72" s="18">
        <v>45731.54443287037</v>
      </c>
      <c r="FK72" s="14" t="s">
        <v>1179</v>
      </c>
      <c r="FL72" s="14" t="s">
        <v>1181</v>
      </c>
      <c r="FM72" s="14" t="s">
        <v>1182</v>
      </c>
      <c r="FN72" s="19"/>
      <c r="FO72" s="19"/>
      <c r="FP72" s="19" t="str">
        <f t="shared" si="1"/>
        <v>Base de Dados_Images/CAPTADOR CA1.Imagem do Equipamento-.170615.jpg</v>
      </c>
      <c r="FQ72" s="19"/>
      <c r="FR72" s="19"/>
    </row>
    <row r="73" ht="15.75" customHeight="1">
      <c r="A73" s="11" t="s">
        <v>174</v>
      </c>
      <c r="B73" s="11" t="s">
        <v>1062</v>
      </c>
      <c r="C73" s="12" t="s">
        <v>1171</v>
      </c>
      <c r="D73" s="11" t="s">
        <v>1183</v>
      </c>
      <c r="E73" s="12" t="s">
        <v>1184</v>
      </c>
      <c r="F73" s="13" t="s">
        <v>179</v>
      </c>
      <c r="G73" s="14" t="s">
        <v>180</v>
      </c>
      <c r="H73" s="14" t="s">
        <v>1185</v>
      </c>
      <c r="I73" s="14" t="s">
        <v>180</v>
      </c>
      <c r="J73" s="14" t="s">
        <v>1186</v>
      </c>
      <c r="K73" s="14" t="s">
        <v>180</v>
      </c>
      <c r="L73" s="14" t="s">
        <v>1186</v>
      </c>
      <c r="M73" s="14" t="s">
        <v>180</v>
      </c>
      <c r="N73" s="14" t="s">
        <v>1187</v>
      </c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6" t="s">
        <v>193</v>
      </c>
      <c r="BP73" s="17" t="s">
        <v>194</v>
      </c>
      <c r="BQ73" s="18">
        <v>45728.37761574074</v>
      </c>
      <c r="BR73" s="17" t="s">
        <v>310</v>
      </c>
      <c r="BS73" s="23"/>
      <c r="BT73" s="17" t="s">
        <v>194</v>
      </c>
      <c r="BU73" s="18">
        <v>45728.37761574074</v>
      </c>
      <c r="BV73" s="13" t="s">
        <v>195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9"/>
      <c r="CH73" s="15"/>
      <c r="CI73" s="19"/>
      <c r="CJ73" s="15"/>
      <c r="CK73" s="19"/>
      <c r="CL73" s="15"/>
      <c r="CM73" s="19"/>
      <c r="CN73" s="15"/>
      <c r="CO73" s="19"/>
      <c r="CP73" s="15"/>
      <c r="CQ73" s="15"/>
      <c r="CR73" s="15"/>
      <c r="CS73" s="19"/>
      <c r="CT73" s="15"/>
      <c r="CU73" s="19"/>
      <c r="CV73" s="15"/>
      <c r="CW73" s="19"/>
      <c r="CX73" s="15"/>
      <c r="CY73" s="19"/>
      <c r="CZ73" s="15"/>
      <c r="DA73" s="16" t="s">
        <v>193</v>
      </c>
      <c r="DB73" s="17" t="s">
        <v>310</v>
      </c>
      <c r="DC73" s="23"/>
      <c r="DD73" s="17" t="s">
        <v>310</v>
      </c>
      <c r="DE73" s="23"/>
      <c r="DF73" s="17" t="s">
        <v>310</v>
      </c>
      <c r="DG73" s="23"/>
      <c r="DH73" s="13" t="s">
        <v>200</v>
      </c>
      <c r="DI73" s="14" t="s">
        <v>180</v>
      </c>
      <c r="DJ73" s="14" t="s">
        <v>1188</v>
      </c>
      <c r="DK73" s="14" t="s">
        <v>180</v>
      </c>
      <c r="DL73" s="14" t="s">
        <v>1188</v>
      </c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6" t="s">
        <v>193</v>
      </c>
      <c r="ED73" s="17" t="s">
        <v>194</v>
      </c>
      <c r="EE73" s="18">
        <v>45731.43010416667</v>
      </c>
      <c r="EF73" s="13" t="s">
        <v>205</v>
      </c>
      <c r="EG73" s="14" t="s">
        <v>180</v>
      </c>
      <c r="EH73" s="14" t="s">
        <v>1189</v>
      </c>
      <c r="EI73" s="14" t="s">
        <v>180</v>
      </c>
      <c r="EJ73" s="14" t="s">
        <v>1190</v>
      </c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6" t="s">
        <v>193</v>
      </c>
      <c r="FD73" s="17" t="s">
        <v>194</v>
      </c>
      <c r="FE73" s="18">
        <v>45731.54452546296</v>
      </c>
      <c r="FF73" s="19"/>
      <c r="FG73" s="19"/>
      <c r="FH73" s="20" t="s">
        <v>193</v>
      </c>
      <c r="FI73" s="17" t="s">
        <v>209</v>
      </c>
      <c r="FJ73" s="18">
        <v>45731.54452546296</v>
      </c>
      <c r="FK73" s="14" t="s">
        <v>1189</v>
      </c>
      <c r="FL73" s="14" t="s">
        <v>1191</v>
      </c>
      <c r="FM73" s="14" t="s">
        <v>1192</v>
      </c>
      <c r="FN73" s="19"/>
      <c r="FO73" s="19"/>
      <c r="FP73" s="19" t="str">
        <f t="shared" si="1"/>
        <v>Base de Dados_Images/CAPTADOR CA2.Imagem do Equipamento-.171022.jpg</v>
      </c>
      <c r="FQ73" s="19"/>
      <c r="FR73" s="19"/>
    </row>
    <row r="74" ht="15.75" customHeight="1">
      <c r="A74" s="11" t="s">
        <v>174</v>
      </c>
      <c r="B74" s="11" t="s">
        <v>1062</v>
      </c>
      <c r="C74" s="12" t="s">
        <v>1193</v>
      </c>
      <c r="D74" s="11" t="s">
        <v>1194</v>
      </c>
      <c r="E74" s="12" t="s">
        <v>1195</v>
      </c>
      <c r="F74" s="13" t="s">
        <v>179</v>
      </c>
      <c r="G74" s="14" t="s">
        <v>180</v>
      </c>
      <c r="H74" s="14" t="s">
        <v>1196</v>
      </c>
      <c r="I74" s="14" t="s">
        <v>180</v>
      </c>
      <c r="J74" s="14" t="s">
        <v>1197</v>
      </c>
      <c r="K74" s="14" t="s">
        <v>180</v>
      </c>
      <c r="L74" s="14" t="s">
        <v>1198</v>
      </c>
      <c r="M74" s="14" t="s">
        <v>180</v>
      </c>
      <c r="N74" s="14" t="s">
        <v>1199</v>
      </c>
      <c r="O74" s="14" t="s">
        <v>180</v>
      </c>
      <c r="P74" s="14" t="s">
        <v>1200</v>
      </c>
      <c r="Q74" s="14" t="s">
        <v>180</v>
      </c>
      <c r="R74" s="14" t="s">
        <v>1201</v>
      </c>
      <c r="S74" s="14" t="s">
        <v>180</v>
      </c>
      <c r="T74" s="14" t="s">
        <v>1202</v>
      </c>
      <c r="U74" s="14" t="s">
        <v>180</v>
      </c>
      <c r="V74" s="14" t="s">
        <v>1203</v>
      </c>
      <c r="W74" s="14" t="s">
        <v>180</v>
      </c>
      <c r="X74" s="14" t="s">
        <v>1204</v>
      </c>
      <c r="Y74" s="14" t="s">
        <v>180</v>
      </c>
      <c r="Z74" s="14" t="s">
        <v>1205</v>
      </c>
      <c r="AA74" s="14" t="s">
        <v>180</v>
      </c>
      <c r="AB74" s="14" t="s">
        <v>1206</v>
      </c>
      <c r="AC74" s="14" t="s">
        <v>180</v>
      </c>
      <c r="AD74" s="14" t="s">
        <v>1207</v>
      </c>
      <c r="AE74" s="14" t="s">
        <v>180</v>
      </c>
      <c r="AF74" s="14" t="s">
        <v>1208</v>
      </c>
      <c r="AG74" s="14" t="s">
        <v>180</v>
      </c>
      <c r="AH74" s="14" t="s">
        <v>1209</v>
      </c>
      <c r="AI74" s="14" t="s">
        <v>180</v>
      </c>
      <c r="AJ74" s="14" t="s">
        <v>1210</v>
      </c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6" t="s">
        <v>193</v>
      </c>
      <c r="BP74" s="17" t="s">
        <v>194</v>
      </c>
      <c r="BQ74" s="18">
        <v>45728.357523148145</v>
      </c>
      <c r="BR74" s="17" t="s">
        <v>194</v>
      </c>
      <c r="BS74" s="18">
        <v>45709.34982638889</v>
      </c>
      <c r="BT74" s="17" t="s">
        <v>194</v>
      </c>
      <c r="BU74" s="18">
        <v>45728.357523148145</v>
      </c>
      <c r="BV74" s="13" t="s">
        <v>195</v>
      </c>
      <c r="BW74" s="14" t="s">
        <v>180</v>
      </c>
      <c r="BX74" s="14" t="s">
        <v>1211</v>
      </c>
      <c r="BY74" s="14" t="s">
        <v>180</v>
      </c>
      <c r="BZ74" s="14" t="s">
        <v>1212</v>
      </c>
      <c r="CA74" s="14" t="s">
        <v>180</v>
      </c>
      <c r="CB74" s="14" t="s">
        <v>1213</v>
      </c>
      <c r="CC74" s="14" t="s">
        <v>180</v>
      </c>
      <c r="CD74" s="14" t="s">
        <v>1213</v>
      </c>
      <c r="CE74" s="15"/>
      <c r="CF74" s="15"/>
      <c r="CG74" s="19"/>
      <c r="CH74" s="15"/>
      <c r="CI74" s="19"/>
      <c r="CJ74" s="15"/>
      <c r="CK74" s="19"/>
      <c r="CL74" s="15"/>
      <c r="CM74" s="19"/>
      <c r="CN74" s="15"/>
      <c r="CO74" s="19"/>
      <c r="CP74" s="15"/>
      <c r="CQ74" s="15"/>
      <c r="CR74" s="15"/>
      <c r="CS74" s="19"/>
      <c r="CT74" s="15"/>
      <c r="CU74" s="19"/>
      <c r="CV74" s="15"/>
      <c r="CW74" s="19"/>
      <c r="CX74" s="15"/>
      <c r="CY74" s="19"/>
      <c r="CZ74" s="15"/>
      <c r="DA74" s="16" t="s">
        <v>193</v>
      </c>
      <c r="DB74" s="17" t="s">
        <v>194</v>
      </c>
      <c r="DC74" s="18">
        <v>45728.59939814815</v>
      </c>
      <c r="DD74" s="17" t="s">
        <v>194</v>
      </c>
      <c r="DE74" s="18">
        <v>45731.4784375</v>
      </c>
      <c r="DF74" s="17" t="s">
        <v>194</v>
      </c>
      <c r="DG74" s="18">
        <v>45731.4784375</v>
      </c>
      <c r="DH74" s="13" t="s">
        <v>200</v>
      </c>
      <c r="DI74" s="14" t="s">
        <v>180</v>
      </c>
      <c r="DJ74" s="14" t="s">
        <v>1214</v>
      </c>
      <c r="DK74" s="14" t="s">
        <v>180</v>
      </c>
      <c r="DL74" s="14" t="s">
        <v>1214</v>
      </c>
      <c r="DM74" s="14" t="s">
        <v>180</v>
      </c>
      <c r="DN74" s="14" t="s">
        <v>1214</v>
      </c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6" t="s">
        <v>193</v>
      </c>
      <c r="ED74" s="17" t="s">
        <v>194</v>
      </c>
      <c r="EE74" s="18">
        <v>45731.478483796294</v>
      </c>
      <c r="EF74" s="13" t="s">
        <v>205</v>
      </c>
      <c r="EG74" s="14" t="s">
        <v>180</v>
      </c>
      <c r="EH74" s="14" t="s">
        <v>1215</v>
      </c>
      <c r="EI74" s="14" t="s">
        <v>180</v>
      </c>
      <c r="EJ74" s="14" t="s">
        <v>1215</v>
      </c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6" t="s">
        <v>193</v>
      </c>
      <c r="FD74" s="17" t="s">
        <v>194</v>
      </c>
      <c r="FE74" s="18">
        <v>45731.546006944445</v>
      </c>
      <c r="FF74" s="19"/>
      <c r="FG74" s="19"/>
      <c r="FH74" s="20" t="s">
        <v>193</v>
      </c>
      <c r="FI74" s="17" t="s">
        <v>209</v>
      </c>
      <c r="FJ74" s="18">
        <v>45731.546006944445</v>
      </c>
      <c r="FK74" s="14" t="s">
        <v>1215</v>
      </c>
      <c r="FL74" s="14" t="s">
        <v>1216</v>
      </c>
      <c r="FM74" s="14" t="s">
        <v>1217</v>
      </c>
      <c r="FN74" s="19"/>
      <c r="FO74" s="19"/>
      <c r="FP74" s="19" t="str">
        <f t="shared" si="1"/>
        <v>Base de Dados_Images/PR-2001-B.Imagem do Equipamento-.112416.jpg</v>
      </c>
      <c r="FQ74" s="19"/>
      <c r="FR74" s="19"/>
    </row>
    <row r="75" ht="15.75" customHeight="1">
      <c r="A75" s="11" t="s">
        <v>174</v>
      </c>
      <c r="B75" s="11" t="s">
        <v>1218</v>
      </c>
      <c r="C75" s="12" t="s">
        <v>396</v>
      </c>
      <c r="D75" s="11" t="s">
        <v>1219</v>
      </c>
      <c r="E75" s="12" t="s">
        <v>1220</v>
      </c>
      <c r="F75" s="13" t="s">
        <v>179</v>
      </c>
      <c r="G75" s="14" t="s">
        <v>180</v>
      </c>
      <c r="H75" s="14" t="s">
        <v>1221</v>
      </c>
      <c r="I75" s="14" t="s">
        <v>180</v>
      </c>
      <c r="J75" s="14" t="s">
        <v>1221</v>
      </c>
      <c r="K75" s="14" t="s">
        <v>180</v>
      </c>
      <c r="L75" s="14" t="s">
        <v>1222</v>
      </c>
      <c r="M75" s="14" t="s">
        <v>180</v>
      </c>
      <c r="N75" s="14" t="s">
        <v>1223</v>
      </c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6" t="s">
        <v>193</v>
      </c>
      <c r="BP75" s="17" t="s">
        <v>194</v>
      </c>
      <c r="BQ75" s="18">
        <v>45727.46326388889</v>
      </c>
      <c r="BR75" s="17" t="s">
        <v>194</v>
      </c>
      <c r="BS75" s="18">
        <v>45727.46328703704</v>
      </c>
      <c r="BT75" s="17" t="s">
        <v>194</v>
      </c>
      <c r="BU75" s="18">
        <v>45727.46328703704</v>
      </c>
      <c r="BV75" s="13" t="s">
        <v>195</v>
      </c>
      <c r="BW75" s="14" t="s">
        <v>180</v>
      </c>
      <c r="BX75" s="14" t="s">
        <v>1224</v>
      </c>
      <c r="BY75" s="14" t="s">
        <v>180</v>
      </c>
      <c r="BZ75" s="14" t="s">
        <v>1225</v>
      </c>
      <c r="CA75" s="14" t="s">
        <v>180</v>
      </c>
      <c r="CB75" s="14" t="s">
        <v>1226</v>
      </c>
      <c r="CC75" s="15"/>
      <c r="CD75" s="15"/>
      <c r="CE75" s="15"/>
      <c r="CF75" s="15"/>
      <c r="CG75" s="19"/>
      <c r="CH75" s="15"/>
      <c r="CI75" s="19"/>
      <c r="CJ75" s="15"/>
      <c r="CK75" s="19"/>
      <c r="CL75" s="15"/>
      <c r="CM75" s="19"/>
      <c r="CN75" s="15"/>
      <c r="CO75" s="19"/>
      <c r="CP75" s="15"/>
      <c r="CQ75" s="15"/>
      <c r="CR75" s="15"/>
      <c r="CS75" s="19"/>
      <c r="CT75" s="15"/>
      <c r="CU75" s="19"/>
      <c r="CV75" s="15"/>
      <c r="CW75" s="19"/>
      <c r="CX75" s="15"/>
      <c r="CY75" s="19"/>
      <c r="CZ75" s="15"/>
      <c r="DA75" s="16" t="s">
        <v>193</v>
      </c>
      <c r="DB75" s="17" t="s">
        <v>310</v>
      </c>
      <c r="DC75" s="23"/>
      <c r="DD75" s="17" t="s">
        <v>194</v>
      </c>
      <c r="DE75" s="18">
        <v>45728.563368055555</v>
      </c>
      <c r="DF75" s="17" t="s">
        <v>194</v>
      </c>
      <c r="DG75" s="18">
        <v>45728.563368055555</v>
      </c>
      <c r="DH75" s="13" t="s">
        <v>200</v>
      </c>
      <c r="DI75" s="14" t="s">
        <v>180</v>
      </c>
      <c r="DJ75" s="14" t="s">
        <v>1227</v>
      </c>
      <c r="DK75" s="14" t="s">
        <v>180</v>
      </c>
      <c r="DL75" s="14" t="s">
        <v>1227</v>
      </c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6" t="s">
        <v>193</v>
      </c>
      <c r="ED75" s="17" t="s">
        <v>194</v>
      </c>
      <c r="EE75" s="18">
        <v>45730.62876157407</v>
      </c>
      <c r="EF75" s="13" t="s">
        <v>205</v>
      </c>
      <c r="EG75" s="14" t="s">
        <v>180</v>
      </c>
      <c r="EH75" s="14" t="s">
        <v>1228</v>
      </c>
      <c r="EI75" s="14" t="s">
        <v>180</v>
      </c>
      <c r="EJ75" s="14" t="s">
        <v>1229</v>
      </c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6" t="s">
        <v>193</v>
      </c>
      <c r="FD75" s="17" t="s">
        <v>194</v>
      </c>
      <c r="FE75" s="18">
        <v>45731.546319444446</v>
      </c>
      <c r="FF75" s="19"/>
      <c r="FG75" s="19"/>
      <c r="FH75" s="20" t="s">
        <v>193</v>
      </c>
      <c r="FI75" s="17" t="s">
        <v>209</v>
      </c>
      <c r="FJ75" s="18">
        <v>45731.546319444446</v>
      </c>
      <c r="FK75" s="14" t="s">
        <v>1228</v>
      </c>
      <c r="FL75" s="19"/>
      <c r="FM75" s="19"/>
      <c r="FN75" s="19"/>
      <c r="FO75" s="19"/>
      <c r="FP75" s="19" t="str">
        <f t="shared" si="1"/>
        <v/>
      </c>
      <c r="FQ75" s="19"/>
      <c r="FR75" s="19"/>
    </row>
    <row r="76" ht="15.75" customHeight="1">
      <c r="A76" s="11" t="s">
        <v>174</v>
      </c>
      <c r="B76" s="11" t="s">
        <v>1218</v>
      </c>
      <c r="C76" s="12" t="s">
        <v>396</v>
      </c>
      <c r="D76" s="11" t="s">
        <v>1230</v>
      </c>
      <c r="E76" s="12" t="s">
        <v>1231</v>
      </c>
      <c r="F76" s="13" t="s">
        <v>179</v>
      </c>
      <c r="G76" s="14" t="s">
        <v>180</v>
      </c>
      <c r="H76" s="14" t="s">
        <v>1232</v>
      </c>
      <c r="I76" s="14" t="s">
        <v>180</v>
      </c>
      <c r="J76" s="14" t="s">
        <v>1233</v>
      </c>
      <c r="K76" s="14" t="s">
        <v>180</v>
      </c>
      <c r="L76" s="14" t="s">
        <v>1233</v>
      </c>
      <c r="M76" s="14" t="s">
        <v>180</v>
      </c>
      <c r="N76" s="14" t="s">
        <v>1234</v>
      </c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6" t="s">
        <v>193</v>
      </c>
      <c r="BP76" s="17" t="s">
        <v>194</v>
      </c>
      <c r="BQ76" s="18">
        <v>45727.46333333333</v>
      </c>
      <c r="BR76" s="17" t="s">
        <v>194</v>
      </c>
      <c r="BS76" s="18">
        <v>45727.46335648148</v>
      </c>
      <c r="BT76" s="17" t="s">
        <v>194</v>
      </c>
      <c r="BU76" s="18">
        <v>45727.46335648148</v>
      </c>
      <c r="BV76" s="13" t="s">
        <v>195</v>
      </c>
      <c r="BW76" s="14" t="s">
        <v>180</v>
      </c>
      <c r="BX76" s="14" t="s">
        <v>1235</v>
      </c>
      <c r="BY76" s="14" t="s">
        <v>180</v>
      </c>
      <c r="BZ76" s="14" t="s">
        <v>1236</v>
      </c>
      <c r="CA76" s="14" t="s">
        <v>180</v>
      </c>
      <c r="CB76" s="14" t="s">
        <v>1237</v>
      </c>
      <c r="CC76" s="15"/>
      <c r="CD76" s="15"/>
      <c r="CE76" s="15"/>
      <c r="CF76" s="15"/>
      <c r="CG76" s="19"/>
      <c r="CH76" s="15"/>
      <c r="CI76" s="19"/>
      <c r="CJ76" s="15"/>
      <c r="CK76" s="19"/>
      <c r="CL76" s="15"/>
      <c r="CM76" s="19"/>
      <c r="CN76" s="15"/>
      <c r="CO76" s="19"/>
      <c r="CP76" s="15"/>
      <c r="CQ76" s="15"/>
      <c r="CR76" s="15"/>
      <c r="CS76" s="19"/>
      <c r="CT76" s="15"/>
      <c r="CU76" s="19"/>
      <c r="CV76" s="15"/>
      <c r="CW76" s="19"/>
      <c r="CX76" s="15"/>
      <c r="CY76" s="19"/>
      <c r="CZ76" s="15"/>
      <c r="DA76" s="16" t="s">
        <v>193</v>
      </c>
      <c r="DB76" s="17" t="s">
        <v>310</v>
      </c>
      <c r="DC76" s="23"/>
      <c r="DD76" s="17" t="s">
        <v>194</v>
      </c>
      <c r="DE76" s="18">
        <v>45728.5634375</v>
      </c>
      <c r="DF76" s="17" t="s">
        <v>194</v>
      </c>
      <c r="DG76" s="18">
        <v>45728.5634375</v>
      </c>
      <c r="DH76" s="13" t="s">
        <v>200</v>
      </c>
      <c r="DI76" s="14" t="s">
        <v>180</v>
      </c>
      <c r="DJ76" s="14" t="s">
        <v>1238</v>
      </c>
      <c r="DK76" s="14" t="s">
        <v>180</v>
      </c>
      <c r="DL76" s="14" t="s">
        <v>1239</v>
      </c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6" t="s">
        <v>193</v>
      </c>
      <c r="ED76" s="17" t="s">
        <v>194</v>
      </c>
      <c r="EE76" s="18">
        <v>45730.62881944444</v>
      </c>
      <c r="EF76" s="13" t="s">
        <v>205</v>
      </c>
      <c r="EG76" s="14" t="s">
        <v>180</v>
      </c>
      <c r="EH76" s="14" t="s">
        <v>1240</v>
      </c>
      <c r="EI76" s="14" t="s">
        <v>180</v>
      </c>
      <c r="EJ76" s="14" t="s">
        <v>1241</v>
      </c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6" t="s">
        <v>193</v>
      </c>
      <c r="FD76" s="17" t="s">
        <v>194</v>
      </c>
      <c r="FE76" s="18">
        <v>45731.54636574074</v>
      </c>
      <c r="FF76" s="19"/>
      <c r="FG76" s="19"/>
      <c r="FH76" s="20" t="s">
        <v>193</v>
      </c>
      <c r="FI76" s="17" t="s">
        <v>209</v>
      </c>
      <c r="FJ76" s="18">
        <v>45731.54636574074</v>
      </c>
      <c r="FK76" s="14" t="s">
        <v>1240</v>
      </c>
      <c r="FL76" s="14" t="s">
        <v>1242</v>
      </c>
      <c r="FM76" s="14" t="s">
        <v>1243</v>
      </c>
      <c r="FN76" s="19"/>
      <c r="FO76" s="19"/>
      <c r="FP76" s="19" t="str">
        <f t="shared" si="1"/>
        <v>Base de Dados_Images/STE-005-01.Imagem do Equipamento-.194415.jpg</v>
      </c>
      <c r="FQ76" s="19"/>
      <c r="FR76" s="19"/>
    </row>
    <row r="77" ht="15.75" customHeight="1">
      <c r="A77" s="11" t="s">
        <v>174</v>
      </c>
      <c r="B77" s="11" t="s">
        <v>1218</v>
      </c>
      <c r="C77" s="12" t="s">
        <v>396</v>
      </c>
      <c r="D77" s="11" t="s">
        <v>1244</v>
      </c>
      <c r="E77" s="12" t="s">
        <v>1231</v>
      </c>
      <c r="F77" s="13" t="s">
        <v>179</v>
      </c>
      <c r="G77" s="14" t="s">
        <v>180</v>
      </c>
      <c r="H77" s="14" t="s">
        <v>1245</v>
      </c>
      <c r="I77" s="14" t="s">
        <v>180</v>
      </c>
      <c r="J77" s="14" t="s">
        <v>1245</v>
      </c>
      <c r="K77" s="14" t="s">
        <v>180</v>
      </c>
      <c r="L77" s="14" t="s">
        <v>1246</v>
      </c>
      <c r="M77" s="14" t="s">
        <v>180</v>
      </c>
      <c r="N77" s="14" t="s">
        <v>1247</v>
      </c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6" t="s">
        <v>193</v>
      </c>
      <c r="BP77" s="17" t="s">
        <v>194</v>
      </c>
      <c r="BQ77" s="18">
        <v>45727.46340277778</v>
      </c>
      <c r="BR77" s="17" t="s">
        <v>194</v>
      </c>
      <c r="BS77" s="18">
        <v>45727.463425925926</v>
      </c>
      <c r="BT77" s="17" t="s">
        <v>194</v>
      </c>
      <c r="BU77" s="18">
        <v>45727.463425925926</v>
      </c>
      <c r="BV77" s="13" t="s">
        <v>195</v>
      </c>
      <c r="BW77" s="14" t="s">
        <v>180</v>
      </c>
      <c r="BX77" s="14" t="s">
        <v>1248</v>
      </c>
      <c r="BY77" s="14" t="s">
        <v>180</v>
      </c>
      <c r="BZ77" s="14" t="s">
        <v>1249</v>
      </c>
      <c r="CA77" s="14" t="s">
        <v>180</v>
      </c>
      <c r="CB77" s="14" t="s">
        <v>1250</v>
      </c>
      <c r="CC77" s="15"/>
      <c r="CD77" s="15"/>
      <c r="CE77" s="15"/>
      <c r="CF77" s="15"/>
      <c r="CG77" s="19"/>
      <c r="CH77" s="15"/>
      <c r="CI77" s="19"/>
      <c r="CJ77" s="15"/>
      <c r="CK77" s="19"/>
      <c r="CL77" s="15"/>
      <c r="CM77" s="19"/>
      <c r="CN77" s="15"/>
      <c r="CO77" s="19"/>
      <c r="CP77" s="15"/>
      <c r="CQ77" s="15"/>
      <c r="CR77" s="15"/>
      <c r="CS77" s="19"/>
      <c r="CT77" s="15"/>
      <c r="CU77" s="19"/>
      <c r="CV77" s="15"/>
      <c r="CW77" s="19"/>
      <c r="CX77" s="15"/>
      <c r="CY77" s="19"/>
      <c r="CZ77" s="15"/>
      <c r="DA77" s="16" t="s">
        <v>193</v>
      </c>
      <c r="DB77" s="17" t="s">
        <v>310</v>
      </c>
      <c r="DC77" s="23"/>
      <c r="DD77" s="17" t="s">
        <v>194</v>
      </c>
      <c r="DE77" s="18">
        <v>45728.56350694445</v>
      </c>
      <c r="DF77" s="17" t="s">
        <v>194</v>
      </c>
      <c r="DG77" s="18">
        <v>45728.56350694445</v>
      </c>
      <c r="DH77" s="13" t="s">
        <v>200</v>
      </c>
      <c r="DI77" s="14" t="s">
        <v>180</v>
      </c>
      <c r="DJ77" s="14" t="s">
        <v>1251</v>
      </c>
      <c r="DK77" s="14" t="s">
        <v>180</v>
      </c>
      <c r="DL77" s="14" t="s">
        <v>1252</v>
      </c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6" t="s">
        <v>193</v>
      </c>
      <c r="ED77" s="17" t="s">
        <v>194</v>
      </c>
      <c r="EE77" s="18">
        <v>45730.62886574074</v>
      </c>
      <c r="EF77" s="13" t="s">
        <v>205</v>
      </c>
      <c r="EG77" s="14" t="s">
        <v>180</v>
      </c>
      <c r="EH77" s="14" t="s">
        <v>1253</v>
      </c>
      <c r="EI77" s="14" t="s">
        <v>180</v>
      </c>
      <c r="EJ77" s="14" t="s">
        <v>1253</v>
      </c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6" t="s">
        <v>193</v>
      </c>
      <c r="FD77" s="17" t="s">
        <v>194</v>
      </c>
      <c r="FE77" s="18">
        <v>45731.54640046296</v>
      </c>
      <c r="FF77" s="19"/>
      <c r="FG77" s="19"/>
      <c r="FH77" s="20" t="s">
        <v>193</v>
      </c>
      <c r="FI77" s="17" t="s">
        <v>209</v>
      </c>
      <c r="FJ77" s="18">
        <v>45731.54640046296</v>
      </c>
      <c r="FK77" s="14" t="s">
        <v>1253</v>
      </c>
      <c r="FL77" s="14" t="s">
        <v>1254</v>
      </c>
      <c r="FM77" s="14" t="s">
        <v>1255</v>
      </c>
      <c r="FN77" s="19"/>
      <c r="FO77" s="19"/>
      <c r="FP77" s="19" t="str">
        <f t="shared" si="1"/>
        <v>Base de Dados_Images/STE-059-01.Imagem do Equipamento-.194503.jpg</v>
      </c>
      <c r="FQ77" s="19"/>
      <c r="FR77" s="19"/>
    </row>
    <row r="78" ht="15.75" customHeight="1">
      <c r="A78" s="11" t="s">
        <v>174</v>
      </c>
      <c r="B78" s="11" t="s">
        <v>1218</v>
      </c>
      <c r="C78" s="12" t="s">
        <v>396</v>
      </c>
      <c r="D78" s="11" t="s">
        <v>1256</v>
      </c>
      <c r="E78" s="12" t="s">
        <v>1257</v>
      </c>
      <c r="F78" s="13" t="s">
        <v>179</v>
      </c>
      <c r="G78" s="14" t="s">
        <v>180</v>
      </c>
      <c r="H78" s="14" t="s">
        <v>1258</v>
      </c>
      <c r="I78" s="14" t="s">
        <v>180</v>
      </c>
      <c r="J78" s="14" t="s">
        <v>1259</v>
      </c>
      <c r="K78" s="14" t="s">
        <v>180</v>
      </c>
      <c r="L78" s="14" t="s">
        <v>1259</v>
      </c>
      <c r="M78" s="14" t="s">
        <v>180</v>
      </c>
      <c r="N78" s="14" t="s">
        <v>1260</v>
      </c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6" t="s">
        <v>193</v>
      </c>
      <c r="BP78" s="17" t="s">
        <v>194</v>
      </c>
      <c r="BQ78" s="18">
        <v>45727.463483796295</v>
      </c>
      <c r="BR78" s="17" t="s">
        <v>194</v>
      </c>
      <c r="BS78" s="18">
        <v>45727.46350694444</v>
      </c>
      <c r="BT78" s="17" t="s">
        <v>194</v>
      </c>
      <c r="BU78" s="18">
        <v>45727.46350694444</v>
      </c>
      <c r="BV78" s="13" t="s">
        <v>195</v>
      </c>
      <c r="BW78" s="14" t="s">
        <v>180</v>
      </c>
      <c r="BX78" s="14" t="s">
        <v>1261</v>
      </c>
      <c r="BY78" s="14" t="s">
        <v>180</v>
      </c>
      <c r="BZ78" s="14" t="s">
        <v>1261</v>
      </c>
      <c r="CA78" s="14" t="s">
        <v>180</v>
      </c>
      <c r="CB78" s="14" t="s">
        <v>1262</v>
      </c>
      <c r="CC78" s="15"/>
      <c r="CD78" s="15"/>
      <c r="CE78" s="15"/>
      <c r="CF78" s="15"/>
      <c r="CG78" s="19"/>
      <c r="CH78" s="15"/>
      <c r="CI78" s="19"/>
      <c r="CJ78" s="15"/>
      <c r="CK78" s="19"/>
      <c r="CL78" s="15"/>
      <c r="CM78" s="19"/>
      <c r="CN78" s="15"/>
      <c r="CO78" s="19"/>
      <c r="CP78" s="15"/>
      <c r="CQ78" s="15"/>
      <c r="CR78" s="15"/>
      <c r="CS78" s="19"/>
      <c r="CT78" s="15"/>
      <c r="CU78" s="19"/>
      <c r="CV78" s="15"/>
      <c r="CW78" s="19"/>
      <c r="CX78" s="15"/>
      <c r="CY78" s="19"/>
      <c r="CZ78" s="15"/>
      <c r="DA78" s="16" t="s">
        <v>193</v>
      </c>
      <c r="DB78" s="17" t="s">
        <v>310</v>
      </c>
      <c r="DC78" s="23"/>
      <c r="DD78" s="17" t="s">
        <v>194</v>
      </c>
      <c r="DE78" s="18">
        <v>45728.563564814816</v>
      </c>
      <c r="DF78" s="17" t="s">
        <v>194</v>
      </c>
      <c r="DG78" s="18">
        <v>45728.563564814816</v>
      </c>
      <c r="DH78" s="13" t="s">
        <v>200</v>
      </c>
      <c r="DI78" s="14" t="s">
        <v>180</v>
      </c>
      <c r="DJ78" s="14" t="s">
        <v>1263</v>
      </c>
      <c r="DK78" s="14" t="s">
        <v>180</v>
      </c>
      <c r="DL78" s="14" t="s">
        <v>1264</v>
      </c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6" t="s">
        <v>193</v>
      </c>
      <c r="ED78" s="17" t="s">
        <v>194</v>
      </c>
      <c r="EE78" s="18">
        <v>45730.628912037035</v>
      </c>
      <c r="EF78" s="13" t="s">
        <v>205</v>
      </c>
      <c r="EG78" s="14" t="s">
        <v>180</v>
      </c>
      <c r="EH78" s="14" t="s">
        <v>1265</v>
      </c>
      <c r="EI78" s="14" t="s">
        <v>180</v>
      </c>
      <c r="EJ78" s="14" t="s">
        <v>1265</v>
      </c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6" t="s">
        <v>193</v>
      </c>
      <c r="FD78" s="17" t="s">
        <v>194</v>
      </c>
      <c r="FE78" s="18">
        <v>45731.546435185184</v>
      </c>
      <c r="FF78" s="19"/>
      <c r="FG78" s="19"/>
      <c r="FH78" s="20" t="s">
        <v>193</v>
      </c>
      <c r="FI78" s="17" t="s">
        <v>209</v>
      </c>
      <c r="FJ78" s="18">
        <v>45731.546435185184</v>
      </c>
      <c r="FK78" s="14" t="s">
        <v>1265</v>
      </c>
      <c r="FL78" s="19"/>
      <c r="FM78" s="19"/>
      <c r="FN78" s="19"/>
      <c r="FO78" s="19"/>
      <c r="FP78" s="19" t="str">
        <f t="shared" si="1"/>
        <v/>
      </c>
      <c r="FQ78" s="19"/>
      <c r="FR78" s="19"/>
    </row>
    <row r="79" ht="15.75" customHeight="1">
      <c r="A79" s="11" t="s">
        <v>174</v>
      </c>
      <c r="B79" s="11" t="s">
        <v>1218</v>
      </c>
      <c r="C79" s="12" t="s">
        <v>1266</v>
      </c>
      <c r="D79" s="11" t="s">
        <v>1267</v>
      </c>
      <c r="E79" s="12" t="s">
        <v>1268</v>
      </c>
      <c r="F79" s="13" t="s">
        <v>179</v>
      </c>
      <c r="G79" s="14" t="s">
        <v>180</v>
      </c>
      <c r="H79" s="14" t="s">
        <v>1269</v>
      </c>
      <c r="I79" s="14" t="s">
        <v>180</v>
      </c>
      <c r="J79" s="14" t="s">
        <v>1270</v>
      </c>
      <c r="K79" s="14" t="s">
        <v>206</v>
      </c>
      <c r="L79" s="14" t="s">
        <v>1271</v>
      </c>
      <c r="M79" s="14" t="s">
        <v>180</v>
      </c>
      <c r="N79" s="14" t="s">
        <v>1272</v>
      </c>
      <c r="O79" s="14" t="s">
        <v>206</v>
      </c>
      <c r="P79" s="14" t="s">
        <v>1273</v>
      </c>
      <c r="Q79" s="14" t="s">
        <v>206</v>
      </c>
      <c r="R79" s="14" t="s">
        <v>1274</v>
      </c>
      <c r="S79" s="14" t="s">
        <v>180</v>
      </c>
      <c r="T79" s="14" t="s">
        <v>1275</v>
      </c>
      <c r="U79" s="14" t="s">
        <v>180</v>
      </c>
      <c r="V79" s="14" t="s">
        <v>1276</v>
      </c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6" t="s">
        <v>193</v>
      </c>
      <c r="BP79" s="17" t="s">
        <v>194</v>
      </c>
      <c r="BQ79" s="18">
        <v>45727.69162037037</v>
      </c>
      <c r="BR79" s="17" t="s">
        <v>194</v>
      </c>
      <c r="BS79" s="18">
        <v>45727.691712962966</v>
      </c>
      <c r="BT79" s="17" t="s">
        <v>194</v>
      </c>
      <c r="BU79" s="18">
        <v>45727.691712962966</v>
      </c>
      <c r="BV79" s="13" t="s">
        <v>195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9"/>
      <c r="CH79" s="15"/>
      <c r="CI79" s="19"/>
      <c r="CJ79" s="15"/>
      <c r="CK79" s="19"/>
      <c r="CL79" s="15"/>
      <c r="CM79" s="19"/>
      <c r="CN79" s="15"/>
      <c r="CO79" s="19"/>
      <c r="CP79" s="15"/>
      <c r="CQ79" s="15"/>
      <c r="CR79" s="15"/>
      <c r="CS79" s="19"/>
      <c r="CT79" s="15"/>
      <c r="CU79" s="19"/>
      <c r="CV79" s="15"/>
      <c r="CW79" s="19"/>
      <c r="CX79" s="15"/>
      <c r="CY79" s="19"/>
      <c r="CZ79" s="15"/>
      <c r="DA79" s="16" t="s">
        <v>193</v>
      </c>
      <c r="DB79" s="17" t="s">
        <v>310</v>
      </c>
      <c r="DC79" s="23"/>
      <c r="DD79" s="17" t="s">
        <v>310</v>
      </c>
      <c r="DE79" s="23"/>
      <c r="DF79" s="17" t="s">
        <v>310</v>
      </c>
      <c r="DG79" s="23"/>
      <c r="DH79" s="13" t="s">
        <v>200</v>
      </c>
      <c r="DI79" s="14" t="s">
        <v>1277</v>
      </c>
      <c r="DJ79" s="14" t="s">
        <v>1278</v>
      </c>
      <c r="DK79" s="14" t="s">
        <v>1277</v>
      </c>
      <c r="DL79" s="14" t="s">
        <v>1279</v>
      </c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7" t="s">
        <v>194</v>
      </c>
      <c r="ED79" s="16" t="s">
        <v>193</v>
      </c>
      <c r="EE79" s="23"/>
      <c r="EF79" s="13" t="s">
        <v>205</v>
      </c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6" t="s">
        <v>193</v>
      </c>
      <c r="FD79" s="16" t="s">
        <v>193</v>
      </c>
      <c r="FE79" s="23"/>
      <c r="FF79" s="14" t="s">
        <v>1280</v>
      </c>
      <c r="FG79" s="19"/>
      <c r="FH79" s="17" t="s">
        <v>194</v>
      </c>
      <c r="FI79" s="16" t="s">
        <v>745</v>
      </c>
      <c r="FJ79" s="23"/>
      <c r="FK79" s="14" t="s">
        <v>1281</v>
      </c>
      <c r="FL79" s="19"/>
      <c r="FM79" s="19"/>
      <c r="FN79" s="19"/>
      <c r="FO79" s="19"/>
      <c r="FP79" s="19" t="str">
        <f t="shared" si="1"/>
        <v/>
      </c>
      <c r="FQ79" s="19"/>
      <c r="FR79" s="19"/>
    </row>
    <row r="80" ht="15.75" customHeight="1">
      <c r="A80" s="11" t="s">
        <v>174</v>
      </c>
      <c r="B80" s="11" t="s">
        <v>1218</v>
      </c>
      <c r="C80" s="12" t="s">
        <v>1171</v>
      </c>
      <c r="D80" s="11" t="s">
        <v>1282</v>
      </c>
      <c r="E80" s="12" t="s">
        <v>1283</v>
      </c>
      <c r="F80" s="13" t="s">
        <v>179</v>
      </c>
      <c r="G80" s="14" t="s">
        <v>180</v>
      </c>
      <c r="H80" s="14" t="s">
        <v>1284</v>
      </c>
      <c r="I80" s="14" t="s">
        <v>180</v>
      </c>
      <c r="J80" s="14" t="s">
        <v>1284</v>
      </c>
      <c r="K80" s="14" t="s">
        <v>180</v>
      </c>
      <c r="L80" s="14" t="s">
        <v>1285</v>
      </c>
      <c r="M80" s="14" t="s">
        <v>180</v>
      </c>
      <c r="N80" s="14" t="s">
        <v>1286</v>
      </c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6" t="s">
        <v>193</v>
      </c>
      <c r="BP80" s="17" t="s">
        <v>194</v>
      </c>
      <c r="BQ80" s="18">
        <v>45727.465092592596</v>
      </c>
      <c r="BR80" s="17" t="s">
        <v>310</v>
      </c>
      <c r="BS80" s="23"/>
      <c r="BT80" s="17" t="s">
        <v>194</v>
      </c>
      <c r="BU80" s="18">
        <v>45727.465092592596</v>
      </c>
      <c r="BV80" s="13" t="s">
        <v>195</v>
      </c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9"/>
      <c r="CH80" s="15"/>
      <c r="CI80" s="19"/>
      <c r="CJ80" s="15"/>
      <c r="CK80" s="19"/>
      <c r="CL80" s="15"/>
      <c r="CM80" s="19"/>
      <c r="CN80" s="15"/>
      <c r="CO80" s="19"/>
      <c r="CP80" s="15"/>
      <c r="CQ80" s="15"/>
      <c r="CR80" s="15"/>
      <c r="CS80" s="19"/>
      <c r="CT80" s="15"/>
      <c r="CU80" s="19"/>
      <c r="CV80" s="15"/>
      <c r="CW80" s="19"/>
      <c r="CX80" s="15"/>
      <c r="CY80" s="19"/>
      <c r="CZ80" s="15"/>
      <c r="DA80" s="16" t="s">
        <v>193</v>
      </c>
      <c r="DB80" s="17" t="s">
        <v>310</v>
      </c>
      <c r="DC80" s="23"/>
      <c r="DD80" s="17" t="s">
        <v>310</v>
      </c>
      <c r="DE80" s="23"/>
      <c r="DF80" s="17" t="s">
        <v>310</v>
      </c>
      <c r="DG80" s="23"/>
      <c r="DH80" s="13" t="s">
        <v>200</v>
      </c>
      <c r="DI80" s="14" t="s">
        <v>180</v>
      </c>
      <c r="DJ80" s="14" t="s">
        <v>1287</v>
      </c>
      <c r="DK80" s="14" t="s">
        <v>180</v>
      </c>
      <c r="DL80" s="14" t="s">
        <v>1288</v>
      </c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6" t="s">
        <v>193</v>
      </c>
      <c r="ED80" s="17" t="s">
        <v>194</v>
      </c>
      <c r="EE80" s="18">
        <v>45730.62862268519</v>
      </c>
      <c r="EF80" s="13" t="s">
        <v>205</v>
      </c>
      <c r="EG80" s="14" t="s">
        <v>180</v>
      </c>
      <c r="EH80" s="14" t="s">
        <v>1289</v>
      </c>
      <c r="EI80" s="14" t="s">
        <v>180</v>
      </c>
      <c r="EJ80" s="14" t="s">
        <v>1289</v>
      </c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6" t="s">
        <v>193</v>
      </c>
      <c r="FD80" s="17" t="s">
        <v>194</v>
      </c>
      <c r="FE80" s="18">
        <v>45731.546215277776</v>
      </c>
      <c r="FF80" s="19"/>
      <c r="FG80" s="19"/>
      <c r="FH80" s="20" t="s">
        <v>193</v>
      </c>
      <c r="FI80" s="17" t="s">
        <v>209</v>
      </c>
      <c r="FJ80" s="18">
        <v>45731.546215277776</v>
      </c>
      <c r="FK80" s="14" t="s">
        <v>1289</v>
      </c>
      <c r="FL80" s="19"/>
      <c r="FM80" s="19"/>
      <c r="FN80" s="19"/>
      <c r="FO80" s="19"/>
      <c r="FP80" s="19" t="str">
        <f t="shared" si="1"/>
        <v/>
      </c>
      <c r="FQ80" s="19"/>
      <c r="FR80" s="19"/>
    </row>
    <row r="81" ht="15.75" customHeight="1">
      <c r="A81" s="11" t="s">
        <v>174</v>
      </c>
      <c r="B81" s="11" t="s">
        <v>1218</v>
      </c>
      <c r="C81" s="12" t="s">
        <v>214</v>
      </c>
      <c r="D81" s="11" t="s">
        <v>1290</v>
      </c>
      <c r="E81" s="12" t="s">
        <v>1291</v>
      </c>
      <c r="F81" s="13" t="s">
        <v>179</v>
      </c>
      <c r="G81" s="14" t="s">
        <v>180</v>
      </c>
      <c r="H81" s="14" t="s">
        <v>1292</v>
      </c>
      <c r="I81" s="14" t="s">
        <v>180</v>
      </c>
      <c r="J81" s="14" t="s">
        <v>1293</v>
      </c>
      <c r="K81" s="14" t="s">
        <v>180</v>
      </c>
      <c r="L81" s="14" t="s">
        <v>1294</v>
      </c>
      <c r="M81" s="14" t="s">
        <v>180</v>
      </c>
      <c r="N81" s="14" t="s">
        <v>1295</v>
      </c>
      <c r="O81" s="14" t="s">
        <v>180</v>
      </c>
      <c r="P81" s="14" t="s">
        <v>1296</v>
      </c>
      <c r="Q81" s="14" t="s">
        <v>180</v>
      </c>
      <c r="R81" s="14" t="s">
        <v>1297</v>
      </c>
      <c r="S81" s="14" t="s">
        <v>180</v>
      </c>
      <c r="T81" s="14" t="s">
        <v>1298</v>
      </c>
      <c r="U81" s="14" t="s">
        <v>180</v>
      </c>
      <c r="V81" s="14" t="s">
        <v>1299</v>
      </c>
      <c r="W81" s="14" t="s">
        <v>180</v>
      </c>
      <c r="X81" s="14" t="s">
        <v>1300</v>
      </c>
      <c r="Y81" s="14" t="s">
        <v>180</v>
      </c>
      <c r="Z81" s="14" t="s">
        <v>1301</v>
      </c>
      <c r="AA81" s="14" t="s">
        <v>180</v>
      </c>
      <c r="AB81" s="14" t="s">
        <v>1302</v>
      </c>
      <c r="AC81" s="14" t="s">
        <v>180</v>
      </c>
      <c r="AD81" s="14" t="s">
        <v>1303</v>
      </c>
      <c r="AE81" s="14" t="s">
        <v>180</v>
      </c>
      <c r="AF81" s="14" t="s">
        <v>1304</v>
      </c>
      <c r="AG81" s="14" t="s">
        <v>180</v>
      </c>
      <c r="AH81" s="14" t="s">
        <v>1305</v>
      </c>
      <c r="AI81" s="14" t="s">
        <v>180</v>
      </c>
      <c r="AJ81" s="14" t="s">
        <v>1306</v>
      </c>
      <c r="AK81" s="14" t="s">
        <v>180</v>
      </c>
      <c r="AL81" s="14" t="s">
        <v>1307</v>
      </c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7" t="s">
        <v>193</v>
      </c>
      <c r="BP81" s="17" t="s">
        <v>194</v>
      </c>
      <c r="BQ81" s="18">
        <v>45679.69054398148</v>
      </c>
      <c r="BR81" s="17" t="s">
        <v>194</v>
      </c>
      <c r="BS81" s="18">
        <v>45678.45622685185</v>
      </c>
      <c r="BT81" s="17" t="s">
        <v>194</v>
      </c>
      <c r="BU81" s="18">
        <v>45679.69054398148</v>
      </c>
      <c r="BV81" s="13" t="s">
        <v>195</v>
      </c>
      <c r="BW81" s="14" t="s">
        <v>180</v>
      </c>
      <c r="BX81" s="14" t="s">
        <v>1308</v>
      </c>
      <c r="BY81" s="14" t="s">
        <v>180</v>
      </c>
      <c r="BZ81" s="14" t="s">
        <v>1309</v>
      </c>
      <c r="CA81" s="14" t="s">
        <v>180</v>
      </c>
      <c r="CB81" s="14" t="s">
        <v>1309</v>
      </c>
      <c r="CC81" s="14" t="s">
        <v>180</v>
      </c>
      <c r="CD81" s="14" t="s">
        <v>1310</v>
      </c>
      <c r="CE81" s="14" t="s">
        <v>180</v>
      </c>
      <c r="CF81" s="14" t="s">
        <v>1311</v>
      </c>
      <c r="CG81" s="14" t="s">
        <v>180</v>
      </c>
      <c r="CH81" s="14" t="s">
        <v>1311</v>
      </c>
      <c r="CI81" s="19"/>
      <c r="CJ81" s="15"/>
      <c r="CK81" s="19"/>
      <c r="CL81" s="15"/>
      <c r="CM81" s="19"/>
      <c r="CN81" s="15"/>
      <c r="CO81" s="19"/>
      <c r="CP81" s="15"/>
      <c r="CQ81" s="15"/>
      <c r="CR81" s="15"/>
      <c r="CS81" s="19"/>
      <c r="CT81" s="15"/>
      <c r="CU81" s="19"/>
      <c r="CV81" s="15"/>
      <c r="CW81" s="19"/>
      <c r="CX81" s="15"/>
      <c r="CY81" s="19"/>
      <c r="CZ81" s="15"/>
      <c r="DA81" s="16" t="s">
        <v>193</v>
      </c>
      <c r="DB81" s="17" t="s">
        <v>194</v>
      </c>
      <c r="DC81" s="18">
        <v>45728.37694444445</v>
      </c>
      <c r="DD81" s="17" t="s">
        <v>194</v>
      </c>
      <c r="DE81" s="18">
        <v>45730.614328703705</v>
      </c>
      <c r="DF81" s="17" t="s">
        <v>194</v>
      </c>
      <c r="DG81" s="18">
        <v>45730.614328703705</v>
      </c>
      <c r="DH81" s="13" t="s">
        <v>200</v>
      </c>
      <c r="DI81" s="14" t="s">
        <v>180</v>
      </c>
      <c r="DJ81" s="14" t="s">
        <v>1312</v>
      </c>
      <c r="DK81" s="14" t="s">
        <v>180</v>
      </c>
      <c r="DL81" s="14" t="s">
        <v>1312</v>
      </c>
      <c r="DM81" s="14" t="s">
        <v>180</v>
      </c>
      <c r="DN81" s="14" t="s">
        <v>1312</v>
      </c>
      <c r="DO81" s="14" t="s">
        <v>180</v>
      </c>
      <c r="DP81" s="14" t="s">
        <v>1313</v>
      </c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6" t="s">
        <v>193</v>
      </c>
      <c r="ED81" s="17" t="s">
        <v>194</v>
      </c>
      <c r="EE81" s="18">
        <v>45730.62871527778</v>
      </c>
      <c r="EF81" s="13" t="s">
        <v>205</v>
      </c>
      <c r="EG81" s="14" t="s">
        <v>180</v>
      </c>
      <c r="EH81" s="14" t="s">
        <v>1314</v>
      </c>
      <c r="EI81" s="14" t="s">
        <v>180</v>
      </c>
      <c r="EJ81" s="14" t="s">
        <v>1314</v>
      </c>
      <c r="EK81" s="14" t="s">
        <v>180</v>
      </c>
      <c r="EL81" s="14" t="s">
        <v>1315</v>
      </c>
      <c r="EM81" s="14" t="s">
        <v>180</v>
      </c>
      <c r="EN81" s="14" t="s">
        <v>1315</v>
      </c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6" t="s">
        <v>193</v>
      </c>
      <c r="FD81" s="17" t="s">
        <v>194</v>
      </c>
      <c r="FE81" s="18">
        <v>45731.546273148146</v>
      </c>
      <c r="FF81" s="19"/>
      <c r="FG81" s="19"/>
      <c r="FH81" s="20" t="s">
        <v>193</v>
      </c>
      <c r="FI81" s="17" t="s">
        <v>209</v>
      </c>
      <c r="FJ81" s="18">
        <v>45731.546273148146</v>
      </c>
      <c r="FK81" s="14" t="s">
        <v>1314</v>
      </c>
      <c r="FL81" s="14" t="s">
        <v>1316</v>
      </c>
      <c r="FM81" s="14" t="s">
        <v>1317</v>
      </c>
      <c r="FN81" s="14" t="s">
        <v>1318</v>
      </c>
      <c r="FO81" s="14" t="s">
        <v>1319</v>
      </c>
      <c r="FP81" s="19" t="str">
        <f t="shared" si="1"/>
        <v>Base de Dados_Images/BC-2008.Imagem do Equipamento-.122918.jpg</v>
      </c>
      <c r="FQ81" s="19"/>
      <c r="FR81" s="19"/>
    </row>
    <row r="82" ht="15.75" customHeight="1">
      <c r="A82" s="11" t="s">
        <v>174</v>
      </c>
      <c r="B82" s="11" t="s">
        <v>1320</v>
      </c>
      <c r="C82" s="12" t="s">
        <v>396</v>
      </c>
      <c r="D82" s="11" t="s">
        <v>1321</v>
      </c>
      <c r="E82" s="12" t="s">
        <v>1322</v>
      </c>
      <c r="F82" s="13" t="s">
        <v>179</v>
      </c>
      <c r="G82" s="14" t="s">
        <v>180</v>
      </c>
      <c r="H82" s="14" t="s">
        <v>1323</v>
      </c>
      <c r="I82" s="14" t="s">
        <v>180</v>
      </c>
      <c r="J82" s="14" t="s">
        <v>1324</v>
      </c>
      <c r="K82" s="14" t="s">
        <v>180</v>
      </c>
      <c r="L82" s="14" t="s">
        <v>1324</v>
      </c>
      <c r="M82" s="14" t="s">
        <v>180</v>
      </c>
      <c r="N82" s="14" t="s">
        <v>1325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6" t="s">
        <v>193</v>
      </c>
      <c r="BP82" s="17" t="s">
        <v>194</v>
      </c>
      <c r="BQ82" s="18">
        <v>45727.46275462963</v>
      </c>
      <c r="BR82" s="17" t="s">
        <v>194</v>
      </c>
      <c r="BS82" s="18">
        <v>45727.46277777778</v>
      </c>
      <c r="BT82" s="17" t="s">
        <v>194</v>
      </c>
      <c r="BU82" s="18">
        <v>45727.46277777778</v>
      </c>
      <c r="BV82" s="13" t="s">
        <v>195</v>
      </c>
      <c r="BW82" s="14" t="s">
        <v>180</v>
      </c>
      <c r="BX82" s="14" t="s">
        <v>1326</v>
      </c>
      <c r="BY82" s="14" t="s">
        <v>180</v>
      </c>
      <c r="BZ82" s="14" t="s">
        <v>1327</v>
      </c>
      <c r="CA82" s="14" t="s">
        <v>180</v>
      </c>
      <c r="CB82" s="14" t="s">
        <v>1327</v>
      </c>
      <c r="CC82" s="15"/>
      <c r="CD82" s="15"/>
      <c r="CE82" s="15"/>
      <c r="CF82" s="15"/>
      <c r="CG82" s="19"/>
      <c r="CH82" s="15"/>
      <c r="CI82" s="19"/>
      <c r="CJ82" s="15"/>
      <c r="CK82" s="19"/>
      <c r="CL82" s="15"/>
      <c r="CM82" s="19"/>
      <c r="CN82" s="15"/>
      <c r="CO82" s="19"/>
      <c r="CP82" s="15"/>
      <c r="CQ82" s="15"/>
      <c r="CR82" s="15"/>
      <c r="CS82" s="19"/>
      <c r="CT82" s="15"/>
      <c r="CU82" s="19"/>
      <c r="CV82" s="15"/>
      <c r="CW82" s="19"/>
      <c r="CX82" s="15"/>
      <c r="CY82" s="19"/>
      <c r="CZ82" s="15"/>
      <c r="DA82" s="16" t="s">
        <v>193</v>
      </c>
      <c r="DB82" s="17" t="s">
        <v>310</v>
      </c>
      <c r="DC82" s="23"/>
      <c r="DD82" s="17" t="s">
        <v>194</v>
      </c>
      <c r="DE82" s="18">
        <v>45728.56369212963</v>
      </c>
      <c r="DF82" s="17" t="s">
        <v>194</v>
      </c>
      <c r="DG82" s="18">
        <v>45728.56369212963</v>
      </c>
      <c r="DH82" s="13" t="s">
        <v>200</v>
      </c>
      <c r="DI82" s="14" t="s">
        <v>180</v>
      </c>
      <c r="DJ82" s="14" t="s">
        <v>1328</v>
      </c>
      <c r="DK82" s="14" t="s">
        <v>180</v>
      </c>
      <c r="DL82" s="14" t="s">
        <v>1329</v>
      </c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6" t="s">
        <v>193</v>
      </c>
      <c r="ED82" s="17" t="s">
        <v>194</v>
      </c>
      <c r="EE82" s="18">
        <v>45730.62724537037</v>
      </c>
      <c r="EF82" s="13" t="s">
        <v>205</v>
      </c>
      <c r="EG82" s="14" t="s">
        <v>180</v>
      </c>
      <c r="EH82" s="14" t="s">
        <v>1330</v>
      </c>
      <c r="EI82" s="14" t="s">
        <v>180</v>
      </c>
      <c r="EJ82" s="14" t="s">
        <v>1330</v>
      </c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6" t="s">
        <v>193</v>
      </c>
      <c r="FD82" s="17" t="s">
        <v>194</v>
      </c>
      <c r="FE82" s="18">
        <v>45731.546747685185</v>
      </c>
      <c r="FF82" s="19"/>
      <c r="FG82" s="19"/>
      <c r="FH82" s="20" t="s">
        <v>193</v>
      </c>
      <c r="FI82" s="17" t="s">
        <v>209</v>
      </c>
      <c r="FJ82" s="18">
        <v>45731.546747685185</v>
      </c>
      <c r="FK82" s="14" t="s">
        <v>1330</v>
      </c>
      <c r="FL82" s="19"/>
      <c r="FM82" s="19"/>
      <c r="FN82" s="19"/>
      <c r="FO82" s="19"/>
      <c r="FP82" s="19" t="str">
        <f t="shared" si="1"/>
        <v/>
      </c>
      <c r="FQ82" s="19"/>
      <c r="FR82" s="19"/>
    </row>
    <row r="83" ht="15.75" customHeight="1">
      <c r="A83" s="11" t="s">
        <v>174</v>
      </c>
      <c r="B83" s="11" t="s">
        <v>1320</v>
      </c>
      <c r="C83" s="12" t="s">
        <v>396</v>
      </c>
      <c r="D83" s="11" t="s">
        <v>1331</v>
      </c>
      <c r="E83" s="12" t="s">
        <v>1332</v>
      </c>
      <c r="F83" s="13" t="s">
        <v>179</v>
      </c>
      <c r="G83" s="14" t="s">
        <v>180</v>
      </c>
      <c r="H83" s="14" t="s">
        <v>1333</v>
      </c>
      <c r="I83" s="14" t="s">
        <v>180</v>
      </c>
      <c r="J83" s="14" t="s">
        <v>1333</v>
      </c>
      <c r="K83" s="14" t="s">
        <v>180</v>
      </c>
      <c r="L83" s="14" t="s">
        <v>1334</v>
      </c>
      <c r="M83" s="14" t="s">
        <v>180</v>
      </c>
      <c r="N83" s="14" t="s">
        <v>1335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6" t="s">
        <v>193</v>
      </c>
      <c r="BP83" s="17" t="s">
        <v>194</v>
      </c>
      <c r="BQ83" s="18">
        <v>45727.46283564815</v>
      </c>
      <c r="BR83" s="17" t="s">
        <v>194</v>
      </c>
      <c r="BS83" s="18">
        <v>45727.462858796294</v>
      </c>
      <c r="BT83" s="17" t="s">
        <v>194</v>
      </c>
      <c r="BU83" s="18">
        <v>45727.462858796294</v>
      </c>
      <c r="BV83" s="13" t="s">
        <v>195</v>
      </c>
      <c r="BW83" s="14" t="s">
        <v>180</v>
      </c>
      <c r="BX83" s="14" t="s">
        <v>1336</v>
      </c>
      <c r="BY83" s="14" t="s">
        <v>180</v>
      </c>
      <c r="BZ83" s="14" t="s">
        <v>1336</v>
      </c>
      <c r="CA83" s="14" t="s">
        <v>180</v>
      </c>
      <c r="CB83" s="14" t="s">
        <v>1337</v>
      </c>
      <c r="CC83" s="15"/>
      <c r="CD83" s="15"/>
      <c r="CE83" s="15"/>
      <c r="CF83" s="15"/>
      <c r="CG83" s="19"/>
      <c r="CH83" s="15"/>
      <c r="CI83" s="19"/>
      <c r="CJ83" s="15"/>
      <c r="CK83" s="19"/>
      <c r="CL83" s="15"/>
      <c r="CM83" s="19"/>
      <c r="CN83" s="15"/>
      <c r="CO83" s="19"/>
      <c r="CP83" s="15"/>
      <c r="CQ83" s="15"/>
      <c r="CR83" s="15"/>
      <c r="CS83" s="19"/>
      <c r="CT83" s="15"/>
      <c r="CU83" s="19"/>
      <c r="CV83" s="15"/>
      <c r="CW83" s="19"/>
      <c r="CX83" s="15"/>
      <c r="CY83" s="19"/>
      <c r="CZ83" s="15"/>
      <c r="DA83" s="16" t="s">
        <v>193</v>
      </c>
      <c r="DB83" s="17" t="s">
        <v>310</v>
      </c>
      <c r="DC83" s="23"/>
      <c r="DD83" s="17" t="s">
        <v>194</v>
      </c>
      <c r="DE83" s="18">
        <v>45728.56376157407</v>
      </c>
      <c r="DF83" s="17" t="s">
        <v>194</v>
      </c>
      <c r="DG83" s="18">
        <v>45728.56376157407</v>
      </c>
      <c r="DH83" s="13" t="s">
        <v>200</v>
      </c>
      <c r="DI83" s="14" t="s">
        <v>180</v>
      </c>
      <c r="DJ83" s="14" t="s">
        <v>1338</v>
      </c>
      <c r="DK83" s="14" t="s">
        <v>180</v>
      </c>
      <c r="DL83" s="14" t="s">
        <v>1338</v>
      </c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6" t="s">
        <v>193</v>
      </c>
      <c r="ED83" s="17" t="s">
        <v>194</v>
      </c>
      <c r="EE83" s="18">
        <v>45730.62746527778</v>
      </c>
      <c r="EF83" s="13" t="s">
        <v>205</v>
      </c>
      <c r="EG83" s="14" t="s">
        <v>180</v>
      </c>
      <c r="EH83" s="14" t="s">
        <v>1339</v>
      </c>
      <c r="EI83" s="14" t="s">
        <v>180</v>
      </c>
      <c r="EJ83" s="14" t="s">
        <v>1339</v>
      </c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6" t="s">
        <v>193</v>
      </c>
      <c r="FD83" s="17" t="s">
        <v>194</v>
      </c>
      <c r="FE83" s="18">
        <v>45731.546793981484</v>
      </c>
      <c r="FF83" s="19"/>
      <c r="FG83" s="19"/>
      <c r="FH83" s="20" t="s">
        <v>193</v>
      </c>
      <c r="FI83" s="17" t="s">
        <v>209</v>
      </c>
      <c r="FJ83" s="18">
        <v>45731.546793981484</v>
      </c>
      <c r="FK83" s="14" t="s">
        <v>1339</v>
      </c>
      <c r="FL83" s="19"/>
      <c r="FM83" s="19"/>
      <c r="FN83" s="19"/>
      <c r="FO83" s="19"/>
      <c r="FP83" s="19" t="str">
        <f t="shared" si="1"/>
        <v/>
      </c>
      <c r="FQ83" s="19"/>
      <c r="FR83" s="19"/>
    </row>
    <row r="84" ht="15.75" customHeight="1">
      <c r="A84" s="11" t="s">
        <v>174</v>
      </c>
      <c r="B84" s="11" t="s">
        <v>1320</v>
      </c>
      <c r="C84" s="12" t="s">
        <v>1266</v>
      </c>
      <c r="D84" s="11" t="s">
        <v>1340</v>
      </c>
      <c r="E84" s="12" t="s">
        <v>1341</v>
      </c>
      <c r="F84" s="13" t="s">
        <v>179</v>
      </c>
      <c r="G84" s="14" t="s">
        <v>180</v>
      </c>
      <c r="H84" s="14" t="s">
        <v>1342</v>
      </c>
      <c r="I84" s="14" t="s">
        <v>180</v>
      </c>
      <c r="J84" s="14" t="s">
        <v>1343</v>
      </c>
      <c r="K84" s="14" t="s">
        <v>206</v>
      </c>
      <c r="L84" s="14" t="s">
        <v>1344</v>
      </c>
      <c r="M84" s="14" t="s">
        <v>180</v>
      </c>
      <c r="N84" s="14" t="s">
        <v>1345</v>
      </c>
      <c r="O84" s="14" t="s">
        <v>206</v>
      </c>
      <c r="P84" s="14" t="s">
        <v>1346</v>
      </c>
      <c r="Q84" s="14" t="s">
        <v>180</v>
      </c>
      <c r="R84" s="14" t="s">
        <v>1347</v>
      </c>
      <c r="S84" s="14" t="s">
        <v>180</v>
      </c>
      <c r="T84" s="14" t="s">
        <v>1348</v>
      </c>
      <c r="U84" s="14" t="s">
        <v>180</v>
      </c>
      <c r="V84" s="14" t="s">
        <v>1349</v>
      </c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6" t="s">
        <v>193</v>
      </c>
      <c r="BP84" s="17" t="s">
        <v>194</v>
      </c>
      <c r="BQ84" s="18">
        <v>45727.69243055556</v>
      </c>
      <c r="BR84" s="17" t="s">
        <v>194</v>
      </c>
      <c r="BS84" s="18">
        <v>45727.692453703705</v>
      </c>
      <c r="BT84" s="17" t="s">
        <v>194</v>
      </c>
      <c r="BU84" s="18">
        <v>45727.692453703705</v>
      </c>
      <c r="BV84" s="13" t="s">
        <v>195</v>
      </c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9"/>
      <c r="CH84" s="15"/>
      <c r="CI84" s="19"/>
      <c r="CJ84" s="15"/>
      <c r="CK84" s="19"/>
      <c r="CL84" s="15"/>
      <c r="CM84" s="19"/>
      <c r="CN84" s="15"/>
      <c r="CO84" s="19"/>
      <c r="CP84" s="15"/>
      <c r="CQ84" s="15"/>
      <c r="CR84" s="15"/>
      <c r="CS84" s="19"/>
      <c r="CT84" s="15"/>
      <c r="CU84" s="19"/>
      <c r="CV84" s="15"/>
      <c r="CW84" s="19"/>
      <c r="CX84" s="15"/>
      <c r="CY84" s="19"/>
      <c r="CZ84" s="15"/>
      <c r="DA84" s="16" t="s">
        <v>193</v>
      </c>
      <c r="DB84" s="17" t="s">
        <v>310</v>
      </c>
      <c r="DC84" s="23"/>
      <c r="DD84" s="17" t="s">
        <v>310</v>
      </c>
      <c r="DE84" s="23"/>
      <c r="DF84" s="17" t="s">
        <v>310</v>
      </c>
      <c r="DG84" s="23"/>
      <c r="DH84" s="13" t="s">
        <v>200</v>
      </c>
      <c r="DI84" s="14" t="s">
        <v>1277</v>
      </c>
      <c r="DJ84" s="14" t="s">
        <v>1350</v>
      </c>
      <c r="DK84" s="14" t="s">
        <v>1277</v>
      </c>
      <c r="DL84" s="14" t="s">
        <v>1351</v>
      </c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7" t="s">
        <v>194</v>
      </c>
      <c r="ED84" s="16" t="s">
        <v>193</v>
      </c>
      <c r="EE84" s="23"/>
      <c r="EF84" s="13" t="s">
        <v>205</v>
      </c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6" t="s">
        <v>193</v>
      </c>
      <c r="FD84" s="16" t="s">
        <v>193</v>
      </c>
      <c r="FE84" s="23"/>
      <c r="FF84" s="14" t="s">
        <v>1280</v>
      </c>
      <c r="FG84" s="19"/>
      <c r="FH84" s="17" t="s">
        <v>194</v>
      </c>
      <c r="FI84" s="16" t="s">
        <v>745</v>
      </c>
      <c r="FJ84" s="23"/>
      <c r="FK84" s="14" t="s">
        <v>1352</v>
      </c>
      <c r="FL84" s="19"/>
      <c r="FM84" s="19"/>
      <c r="FN84" s="19"/>
      <c r="FO84" s="19"/>
      <c r="FP84" s="19" t="str">
        <f t="shared" si="1"/>
        <v/>
      </c>
      <c r="FQ84" s="19"/>
      <c r="FR84" s="19"/>
    </row>
    <row r="85" ht="15.75" customHeight="1">
      <c r="A85" s="11" t="s">
        <v>174</v>
      </c>
      <c r="B85" s="11" t="s">
        <v>1320</v>
      </c>
      <c r="C85" s="12" t="s">
        <v>1171</v>
      </c>
      <c r="D85" s="11" t="s">
        <v>1353</v>
      </c>
      <c r="E85" s="12" t="s">
        <v>1354</v>
      </c>
      <c r="F85" s="13" t="s">
        <v>179</v>
      </c>
      <c r="G85" s="14" t="s">
        <v>180</v>
      </c>
      <c r="H85" s="14" t="s">
        <v>1355</v>
      </c>
      <c r="I85" s="14" t="s">
        <v>180</v>
      </c>
      <c r="J85" s="14" t="s">
        <v>1356</v>
      </c>
      <c r="K85" s="14" t="s">
        <v>180</v>
      </c>
      <c r="L85" s="14" t="s">
        <v>1357</v>
      </c>
      <c r="M85" s="14" t="s">
        <v>180</v>
      </c>
      <c r="N85" s="14" t="s">
        <v>1358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6" t="s">
        <v>193</v>
      </c>
      <c r="BP85" s="17" t="s">
        <v>194</v>
      </c>
      <c r="BQ85" s="18">
        <v>45727.69228009259</v>
      </c>
      <c r="BR85" s="17" t="s">
        <v>310</v>
      </c>
      <c r="BS85" s="23"/>
      <c r="BT85" s="17" t="s">
        <v>194</v>
      </c>
      <c r="BU85" s="18">
        <v>45727.69228009259</v>
      </c>
      <c r="BV85" s="13" t="s">
        <v>195</v>
      </c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9"/>
      <c r="CH85" s="15"/>
      <c r="CI85" s="19"/>
      <c r="CJ85" s="15"/>
      <c r="CK85" s="19"/>
      <c r="CL85" s="15"/>
      <c r="CM85" s="19"/>
      <c r="CN85" s="15"/>
      <c r="CO85" s="19"/>
      <c r="CP85" s="15"/>
      <c r="CQ85" s="15"/>
      <c r="CR85" s="15"/>
      <c r="CS85" s="19"/>
      <c r="CT85" s="15"/>
      <c r="CU85" s="19"/>
      <c r="CV85" s="15"/>
      <c r="CW85" s="19"/>
      <c r="CX85" s="15"/>
      <c r="CY85" s="19"/>
      <c r="CZ85" s="15"/>
      <c r="DA85" s="16" t="s">
        <v>193</v>
      </c>
      <c r="DB85" s="17" t="s">
        <v>310</v>
      </c>
      <c r="DC85" s="23"/>
      <c r="DD85" s="17" t="s">
        <v>310</v>
      </c>
      <c r="DE85" s="23"/>
      <c r="DF85" s="17" t="s">
        <v>310</v>
      </c>
      <c r="DG85" s="23"/>
      <c r="DH85" s="13" t="s">
        <v>200</v>
      </c>
      <c r="DI85" s="14" t="s">
        <v>180</v>
      </c>
      <c r="DJ85" s="14" t="s">
        <v>1359</v>
      </c>
      <c r="DK85" s="14" t="s">
        <v>180</v>
      </c>
      <c r="DL85" s="14" t="s">
        <v>1360</v>
      </c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6" t="s">
        <v>193</v>
      </c>
      <c r="ED85" s="17" t="s">
        <v>194</v>
      </c>
      <c r="EE85" s="18">
        <v>45730.62712962963</v>
      </c>
      <c r="EF85" s="13" t="s">
        <v>205</v>
      </c>
      <c r="EG85" s="14" t="s">
        <v>180</v>
      </c>
      <c r="EH85" s="14" t="s">
        <v>1361</v>
      </c>
      <c r="EI85" s="14" t="s">
        <v>180</v>
      </c>
      <c r="EJ85" s="14" t="s">
        <v>1361</v>
      </c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6" t="s">
        <v>193</v>
      </c>
      <c r="FD85" s="17" t="s">
        <v>194</v>
      </c>
      <c r="FE85" s="18">
        <v>45731.546643518515</v>
      </c>
      <c r="FF85" s="19"/>
      <c r="FG85" s="19"/>
      <c r="FH85" s="20" t="s">
        <v>193</v>
      </c>
      <c r="FI85" s="17" t="s">
        <v>209</v>
      </c>
      <c r="FJ85" s="18">
        <v>45731.546643518515</v>
      </c>
      <c r="FK85" s="14" t="s">
        <v>1361</v>
      </c>
      <c r="FL85" s="14" t="s">
        <v>1362</v>
      </c>
      <c r="FM85" s="14" t="s">
        <v>1363</v>
      </c>
      <c r="FN85" s="19"/>
      <c r="FO85" s="19"/>
      <c r="FP85" s="19" t="str">
        <f t="shared" si="1"/>
        <v>Base de Dados_Images/CAPTADOR CAB2.Imagem do Equipamento-.173245.jpg</v>
      </c>
      <c r="FQ85" s="19"/>
      <c r="FR85" s="19"/>
    </row>
    <row r="86" ht="15.75" customHeight="1">
      <c r="A86" s="11" t="s">
        <v>174</v>
      </c>
      <c r="B86" s="11" t="s">
        <v>1320</v>
      </c>
      <c r="C86" s="12" t="s">
        <v>214</v>
      </c>
      <c r="D86" s="11" t="s">
        <v>1364</v>
      </c>
      <c r="E86" s="12" t="s">
        <v>1365</v>
      </c>
      <c r="F86" s="13" t="s">
        <v>179</v>
      </c>
      <c r="G86" s="14" t="s">
        <v>180</v>
      </c>
      <c r="H86" s="14" t="s">
        <v>1366</v>
      </c>
      <c r="I86" s="14" t="s">
        <v>180</v>
      </c>
      <c r="J86" s="14" t="s">
        <v>1367</v>
      </c>
      <c r="K86" s="14" t="s">
        <v>180</v>
      </c>
      <c r="L86" s="14" t="s">
        <v>1368</v>
      </c>
      <c r="M86" s="14" t="s">
        <v>180</v>
      </c>
      <c r="N86" s="14" t="s">
        <v>1369</v>
      </c>
      <c r="O86" s="14" t="s">
        <v>180</v>
      </c>
      <c r="P86" s="14" t="s">
        <v>1370</v>
      </c>
      <c r="Q86" s="14" t="s">
        <v>180</v>
      </c>
      <c r="R86" s="14" t="s">
        <v>1371</v>
      </c>
      <c r="S86" s="14" t="s">
        <v>180</v>
      </c>
      <c r="T86" s="14" t="s">
        <v>1372</v>
      </c>
      <c r="U86" s="14" t="s">
        <v>180</v>
      </c>
      <c r="V86" s="14" t="s">
        <v>1373</v>
      </c>
      <c r="W86" s="14" t="s">
        <v>180</v>
      </c>
      <c r="X86" s="14" t="s">
        <v>1374</v>
      </c>
      <c r="Y86" s="14" t="s">
        <v>180</v>
      </c>
      <c r="Z86" s="14" t="s">
        <v>1375</v>
      </c>
      <c r="AA86" s="14" t="s">
        <v>180</v>
      </c>
      <c r="AB86" s="14" t="s">
        <v>1376</v>
      </c>
      <c r="AC86" s="14" t="s">
        <v>180</v>
      </c>
      <c r="AD86" s="14" t="s">
        <v>1377</v>
      </c>
      <c r="AE86" s="14" t="s">
        <v>180</v>
      </c>
      <c r="AF86" s="14" t="s">
        <v>1378</v>
      </c>
      <c r="AG86" s="14" t="s">
        <v>180</v>
      </c>
      <c r="AH86" s="14" t="s">
        <v>1379</v>
      </c>
      <c r="AI86" s="14" t="s">
        <v>180</v>
      </c>
      <c r="AJ86" s="14" t="s">
        <v>1380</v>
      </c>
      <c r="AK86" s="14" t="s">
        <v>180</v>
      </c>
      <c r="AL86" s="14" t="s">
        <v>1381</v>
      </c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6" t="s">
        <v>193</v>
      </c>
      <c r="BP86" s="17" t="s">
        <v>194</v>
      </c>
      <c r="BQ86" s="18">
        <v>45679.689050925925</v>
      </c>
      <c r="BR86" s="17" t="s">
        <v>194</v>
      </c>
      <c r="BS86" s="18">
        <v>45678.396782407406</v>
      </c>
      <c r="BT86" s="17" t="s">
        <v>194</v>
      </c>
      <c r="BU86" s="18">
        <v>45679.689050925925</v>
      </c>
      <c r="BV86" s="13" t="s">
        <v>195</v>
      </c>
      <c r="BW86" s="14" t="s">
        <v>180</v>
      </c>
      <c r="BX86" s="14" t="s">
        <v>1382</v>
      </c>
      <c r="BY86" s="14" t="s">
        <v>180</v>
      </c>
      <c r="BZ86" s="14" t="s">
        <v>1383</v>
      </c>
      <c r="CA86" s="14" t="s">
        <v>180</v>
      </c>
      <c r="CB86" s="14" t="s">
        <v>1383</v>
      </c>
      <c r="CC86" s="14" t="s">
        <v>180</v>
      </c>
      <c r="CD86" s="14" t="s">
        <v>1384</v>
      </c>
      <c r="CE86" s="14" t="s">
        <v>180</v>
      </c>
      <c r="CF86" s="14" t="s">
        <v>1385</v>
      </c>
      <c r="CG86" s="14" t="s">
        <v>180</v>
      </c>
      <c r="CH86" s="14" t="s">
        <v>1386</v>
      </c>
      <c r="CI86" s="19"/>
      <c r="CJ86" s="15"/>
      <c r="CK86" s="19"/>
      <c r="CL86" s="15"/>
      <c r="CM86" s="19"/>
      <c r="CN86" s="15"/>
      <c r="CO86" s="19"/>
      <c r="CP86" s="15"/>
      <c r="CQ86" s="15"/>
      <c r="CR86" s="15"/>
      <c r="CS86" s="19"/>
      <c r="CT86" s="15"/>
      <c r="CU86" s="19"/>
      <c r="CV86" s="15"/>
      <c r="CW86" s="19"/>
      <c r="CX86" s="15"/>
      <c r="CY86" s="19"/>
      <c r="CZ86" s="15"/>
      <c r="DA86" s="16" t="s">
        <v>193</v>
      </c>
      <c r="DB86" s="17" t="s">
        <v>194</v>
      </c>
      <c r="DC86" s="18">
        <v>45728.376608796294</v>
      </c>
      <c r="DD86" s="17" t="s">
        <v>194</v>
      </c>
      <c r="DE86" s="18">
        <v>45730.614583333336</v>
      </c>
      <c r="DF86" s="17" t="s">
        <v>194</v>
      </c>
      <c r="DG86" s="18">
        <v>45730.614583333336</v>
      </c>
      <c r="DH86" s="13" t="s">
        <v>200</v>
      </c>
      <c r="DI86" s="14" t="s">
        <v>180</v>
      </c>
      <c r="DJ86" s="14" t="s">
        <v>1387</v>
      </c>
      <c r="DK86" s="14" t="s">
        <v>180</v>
      </c>
      <c r="DL86" s="14" t="s">
        <v>1388</v>
      </c>
      <c r="DM86" s="14" t="s">
        <v>180</v>
      </c>
      <c r="DN86" s="14" t="s">
        <v>1389</v>
      </c>
      <c r="DO86" s="14" t="s">
        <v>180</v>
      </c>
      <c r="DP86" s="14" t="s">
        <v>1390</v>
      </c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6" t="s">
        <v>193</v>
      </c>
      <c r="ED86" s="17" t="s">
        <v>194</v>
      </c>
      <c r="EE86" s="18">
        <v>45730.62719907407</v>
      </c>
      <c r="EF86" s="13" t="s">
        <v>205</v>
      </c>
      <c r="EG86" s="14" t="s">
        <v>180</v>
      </c>
      <c r="EH86" s="14" t="s">
        <v>1391</v>
      </c>
      <c r="EI86" s="14" t="s">
        <v>180</v>
      </c>
      <c r="EJ86" s="14" t="s">
        <v>1392</v>
      </c>
      <c r="EK86" s="14" t="s">
        <v>180</v>
      </c>
      <c r="EL86" s="14" t="s">
        <v>1392</v>
      </c>
      <c r="EM86" s="14" t="s">
        <v>180</v>
      </c>
      <c r="EN86" s="14" t="s">
        <v>1392</v>
      </c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6" t="s">
        <v>193</v>
      </c>
      <c r="FD86" s="17" t="s">
        <v>194</v>
      </c>
      <c r="FE86" s="18">
        <v>45731.54670138889</v>
      </c>
      <c r="FF86" s="19"/>
      <c r="FG86" s="19"/>
      <c r="FH86" s="20" t="s">
        <v>193</v>
      </c>
      <c r="FI86" s="17" t="s">
        <v>209</v>
      </c>
      <c r="FJ86" s="18">
        <v>45731.54670138889</v>
      </c>
      <c r="FK86" s="14" t="s">
        <v>1391</v>
      </c>
      <c r="FL86" s="14" t="s">
        <v>1393</v>
      </c>
      <c r="FM86" s="14" t="s">
        <v>1394</v>
      </c>
      <c r="FN86" s="14" t="s">
        <v>1395</v>
      </c>
      <c r="FO86" s="14" t="s">
        <v>1396</v>
      </c>
      <c r="FP86" s="19" t="str">
        <f t="shared" si="1"/>
        <v>Base de Dados_Images/BC-2009.Imagem do Equipamento-.123057.jpg</v>
      </c>
      <c r="FQ86" s="19"/>
      <c r="FR86" s="19"/>
    </row>
    <row r="87" ht="15.75" customHeight="1">
      <c r="A87" s="11" t="s">
        <v>174</v>
      </c>
      <c r="B87" s="11" t="s">
        <v>1397</v>
      </c>
      <c r="C87" s="12" t="s">
        <v>396</v>
      </c>
      <c r="D87" s="11" t="s">
        <v>1398</v>
      </c>
      <c r="E87" s="12" t="s">
        <v>1399</v>
      </c>
      <c r="F87" s="13" t="s">
        <v>179</v>
      </c>
      <c r="G87" s="14" t="s">
        <v>180</v>
      </c>
      <c r="H87" s="14" t="s">
        <v>1400</v>
      </c>
      <c r="I87" s="14" t="s">
        <v>180</v>
      </c>
      <c r="J87" s="14" t="s">
        <v>1400</v>
      </c>
      <c r="K87" s="14" t="s">
        <v>180</v>
      </c>
      <c r="L87" s="14" t="s">
        <v>1401</v>
      </c>
      <c r="M87" s="14" t="s">
        <v>180</v>
      </c>
      <c r="N87" s="14" t="s">
        <v>1402</v>
      </c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6" t="s">
        <v>193</v>
      </c>
      <c r="BP87" s="17" t="s">
        <v>194</v>
      </c>
      <c r="BQ87" s="18">
        <v>45727.46304398148</v>
      </c>
      <c r="BR87" s="17" t="s">
        <v>194</v>
      </c>
      <c r="BS87" s="18">
        <v>45727.46306712963</v>
      </c>
      <c r="BT87" s="17" t="s">
        <v>194</v>
      </c>
      <c r="BU87" s="18">
        <v>45727.46306712963</v>
      </c>
      <c r="BV87" s="13" t="s">
        <v>195</v>
      </c>
      <c r="BW87" s="14" t="s">
        <v>180</v>
      </c>
      <c r="BX87" s="14" t="s">
        <v>1403</v>
      </c>
      <c r="BY87" s="14" t="s">
        <v>180</v>
      </c>
      <c r="BZ87" s="14" t="s">
        <v>1403</v>
      </c>
      <c r="CA87" s="14" t="s">
        <v>180</v>
      </c>
      <c r="CB87" s="14" t="s">
        <v>1404</v>
      </c>
      <c r="CC87" s="15"/>
      <c r="CD87" s="15"/>
      <c r="CE87" s="15"/>
      <c r="CF87" s="15"/>
      <c r="CG87" s="19"/>
      <c r="CH87" s="15"/>
      <c r="CI87" s="19"/>
      <c r="CJ87" s="15"/>
      <c r="CK87" s="19"/>
      <c r="CL87" s="15"/>
      <c r="CM87" s="19"/>
      <c r="CN87" s="15"/>
      <c r="CO87" s="19"/>
      <c r="CP87" s="15"/>
      <c r="CQ87" s="15"/>
      <c r="CR87" s="15"/>
      <c r="CS87" s="19"/>
      <c r="CT87" s="15"/>
      <c r="CU87" s="19"/>
      <c r="CV87" s="15"/>
      <c r="CW87" s="19"/>
      <c r="CX87" s="15"/>
      <c r="CY87" s="19"/>
      <c r="CZ87" s="15"/>
      <c r="DA87" s="16" t="s">
        <v>193</v>
      </c>
      <c r="DB87" s="17" t="s">
        <v>310</v>
      </c>
      <c r="DC87" s="23"/>
      <c r="DD87" s="17" t="s">
        <v>194</v>
      </c>
      <c r="DE87" s="18">
        <v>45728.56386574074</v>
      </c>
      <c r="DF87" s="17" t="s">
        <v>194</v>
      </c>
      <c r="DG87" s="18">
        <v>45728.56386574074</v>
      </c>
      <c r="DH87" s="13" t="s">
        <v>200</v>
      </c>
      <c r="DI87" s="14" t="s">
        <v>180</v>
      </c>
      <c r="DJ87" s="14" t="s">
        <v>1405</v>
      </c>
      <c r="DK87" s="14" t="s">
        <v>180</v>
      </c>
      <c r="DL87" s="14" t="s">
        <v>1405</v>
      </c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6" t="s">
        <v>193</v>
      </c>
      <c r="ED87" s="17" t="s">
        <v>194</v>
      </c>
      <c r="EE87" s="18">
        <v>45731.42758101852</v>
      </c>
      <c r="EF87" s="13" t="s">
        <v>205</v>
      </c>
      <c r="EG87" s="14" t="s">
        <v>180</v>
      </c>
      <c r="EH87" s="14" t="s">
        <v>1406</v>
      </c>
      <c r="EI87" s="14" t="s">
        <v>180</v>
      </c>
      <c r="EJ87" s="14" t="s">
        <v>1406</v>
      </c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6" t="s">
        <v>193</v>
      </c>
      <c r="FD87" s="17" t="s">
        <v>194</v>
      </c>
      <c r="FE87" s="18">
        <v>45731.54701388889</v>
      </c>
      <c r="FF87" s="19"/>
      <c r="FG87" s="19"/>
      <c r="FH87" s="20" t="s">
        <v>193</v>
      </c>
      <c r="FI87" s="17" t="s">
        <v>209</v>
      </c>
      <c r="FJ87" s="18">
        <v>45731.54701388889</v>
      </c>
      <c r="FK87" s="14" t="s">
        <v>1406</v>
      </c>
      <c r="FL87" s="19"/>
      <c r="FM87" s="19"/>
      <c r="FN87" s="19"/>
      <c r="FO87" s="19"/>
      <c r="FP87" s="19" t="str">
        <f t="shared" si="1"/>
        <v/>
      </c>
      <c r="FQ87" s="19"/>
      <c r="FR87" s="19"/>
    </row>
    <row r="88" ht="15.75" customHeight="1">
      <c r="A88" s="11" t="s">
        <v>174</v>
      </c>
      <c r="B88" s="11" t="s">
        <v>1397</v>
      </c>
      <c r="C88" s="12" t="s">
        <v>396</v>
      </c>
      <c r="D88" s="11" t="s">
        <v>1407</v>
      </c>
      <c r="E88" s="12" t="s">
        <v>1408</v>
      </c>
      <c r="F88" s="13" t="s">
        <v>179</v>
      </c>
      <c r="G88" s="14" t="s">
        <v>180</v>
      </c>
      <c r="H88" s="14" t="s">
        <v>1409</v>
      </c>
      <c r="I88" s="14" t="s">
        <v>180</v>
      </c>
      <c r="J88" s="14" t="s">
        <v>1410</v>
      </c>
      <c r="K88" s="14" t="s">
        <v>180</v>
      </c>
      <c r="L88" s="14" t="s">
        <v>1410</v>
      </c>
      <c r="M88" s="14" t="s">
        <v>180</v>
      </c>
      <c r="N88" s="14" t="s">
        <v>1411</v>
      </c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6" t="s">
        <v>193</v>
      </c>
      <c r="BP88" s="17" t="s">
        <v>194</v>
      </c>
      <c r="BQ88" s="18">
        <v>45727.463113425925</v>
      </c>
      <c r="BR88" s="17" t="s">
        <v>194</v>
      </c>
      <c r="BS88" s="18">
        <v>45727.46313657407</v>
      </c>
      <c r="BT88" s="17" t="s">
        <v>194</v>
      </c>
      <c r="BU88" s="18">
        <v>45727.46313657407</v>
      </c>
      <c r="BV88" s="13" t="s">
        <v>195</v>
      </c>
      <c r="BW88" s="14" t="s">
        <v>180</v>
      </c>
      <c r="BX88" s="14" t="s">
        <v>1412</v>
      </c>
      <c r="BY88" s="14" t="s">
        <v>180</v>
      </c>
      <c r="BZ88" s="14" t="s">
        <v>1412</v>
      </c>
      <c r="CA88" s="14" t="s">
        <v>180</v>
      </c>
      <c r="CB88" s="14" t="s">
        <v>1413</v>
      </c>
      <c r="CC88" s="15"/>
      <c r="CD88" s="15"/>
      <c r="CE88" s="15"/>
      <c r="CF88" s="15"/>
      <c r="CG88" s="19"/>
      <c r="CH88" s="15"/>
      <c r="CI88" s="19"/>
      <c r="CJ88" s="15"/>
      <c r="CK88" s="19"/>
      <c r="CL88" s="15"/>
      <c r="CM88" s="19"/>
      <c r="CN88" s="15"/>
      <c r="CO88" s="19"/>
      <c r="CP88" s="15"/>
      <c r="CQ88" s="15"/>
      <c r="CR88" s="15"/>
      <c r="CS88" s="19"/>
      <c r="CT88" s="15"/>
      <c r="CU88" s="19"/>
      <c r="CV88" s="15"/>
      <c r="CW88" s="19"/>
      <c r="CX88" s="15"/>
      <c r="CY88" s="19"/>
      <c r="CZ88" s="15"/>
      <c r="DA88" s="16" t="s">
        <v>193</v>
      </c>
      <c r="DB88" s="17" t="s">
        <v>310</v>
      </c>
      <c r="DC88" s="23"/>
      <c r="DD88" s="17" t="s">
        <v>194</v>
      </c>
      <c r="DE88" s="18">
        <v>45728.56392361111</v>
      </c>
      <c r="DF88" s="17" t="s">
        <v>194</v>
      </c>
      <c r="DG88" s="18">
        <v>45728.56392361111</v>
      </c>
      <c r="DH88" s="13" t="s">
        <v>200</v>
      </c>
      <c r="DI88" s="14" t="s">
        <v>180</v>
      </c>
      <c r="DJ88" s="14" t="s">
        <v>1414</v>
      </c>
      <c r="DK88" s="14" t="s">
        <v>180</v>
      </c>
      <c r="DL88" s="14" t="s">
        <v>1415</v>
      </c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6" t="s">
        <v>193</v>
      </c>
      <c r="ED88" s="17" t="s">
        <v>194</v>
      </c>
      <c r="EE88" s="18">
        <v>45731.42765046296</v>
      </c>
      <c r="EF88" s="13" t="s">
        <v>205</v>
      </c>
      <c r="EG88" s="14" t="s">
        <v>180</v>
      </c>
      <c r="EH88" s="14" t="s">
        <v>1416</v>
      </c>
      <c r="EI88" s="14" t="s">
        <v>180</v>
      </c>
      <c r="EJ88" s="14" t="s">
        <v>1416</v>
      </c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6" t="s">
        <v>193</v>
      </c>
      <c r="FD88" s="17" t="s">
        <v>194</v>
      </c>
      <c r="FE88" s="18">
        <v>45731.547060185185</v>
      </c>
      <c r="FF88" s="19"/>
      <c r="FG88" s="19"/>
      <c r="FH88" s="20" t="s">
        <v>193</v>
      </c>
      <c r="FI88" s="17" t="s">
        <v>209</v>
      </c>
      <c r="FJ88" s="18">
        <v>45731.547060185185</v>
      </c>
      <c r="FK88" s="14" t="s">
        <v>1416</v>
      </c>
      <c r="FL88" s="19"/>
      <c r="FM88" s="19"/>
      <c r="FN88" s="19"/>
      <c r="FO88" s="19"/>
      <c r="FP88" s="19" t="str">
        <f t="shared" si="1"/>
        <v/>
      </c>
      <c r="FQ88" s="19"/>
      <c r="FR88" s="19"/>
    </row>
    <row r="89" ht="15.75" customHeight="1">
      <c r="A89" s="11" t="s">
        <v>174</v>
      </c>
      <c r="B89" s="11" t="s">
        <v>1397</v>
      </c>
      <c r="C89" s="12" t="s">
        <v>1266</v>
      </c>
      <c r="D89" s="11" t="s">
        <v>1417</v>
      </c>
      <c r="E89" s="12" t="s">
        <v>1418</v>
      </c>
      <c r="F89" s="13" t="s">
        <v>179</v>
      </c>
      <c r="G89" s="14" t="s">
        <v>180</v>
      </c>
      <c r="H89" s="14" t="s">
        <v>1419</v>
      </c>
      <c r="I89" s="14" t="s">
        <v>180</v>
      </c>
      <c r="J89" s="14" t="s">
        <v>1420</v>
      </c>
      <c r="K89" s="14" t="s">
        <v>206</v>
      </c>
      <c r="L89" s="14" t="s">
        <v>1421</v>
      </c>
      <c r="M89" s="14" t="s">
        <v>180</v>
      </c>
      <c r="N89" s="14" t="s">
        <v>1422</v>
      </c>
      <c r="O89" s="14" t="s">
        <v>206</v>
      </c>
      <c r="P89" s="14" t="s">
        <v>1423</v>
      </c>
      <c r="Q89" s="14" t="s">
        <v>180</v>
      </c>
      <c r="R89" s="14" t="s">
        <v>1424</v>
      </c>
      <c r="S89" s="14" t="s">
        <v>180</v>
      </c>
      <c r="T89" s="14" t="s">
        <v>1425</v>
      </c>
      <c r="U89" s="14" t="s">
        <v>180</v>
      </c>
      <c r="V89" s="14" t="s">
        <v>1426</v>
      </c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6" t="s">
        <v>193</v>
      </c>
      <c r="BP89" s="17" t="s">
        <v>194</v>
      </c>
      <c r="BQ89" s="18">
        <v>45727.69275462963</v>
      </c>
      <c r="BR89" s="17" t="s">
        <v>194</v>
      </c>
      <c r="BS89" s="18">
        <v>45727.69278935185</v>
      </c>
      <c r="BT89" s="17" t="s">
        <v>194</v>
      </c>
      <c r="BU89" s="18">
        <v>45727.69278935185</v>
      </c>
      <c r="BV89" s="13" t="s">
        <v>195</v>
      </c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9"/>
      <c r="CH89" s="15"/>
      <c r="CI89" s="19"/>
      <c r="CJ89" s="15"/>
      <c r="CK89" s="19"/>
      <c r="CL89" s="15"/>
      <c r="CM89" s="19"/>
      <c r="CN89" s="15"/>
      <c r="CO89" s="19"/>
      <c r="CP89" s="15"/>
      <c r="CQ89" s="15"/>
      <c r="CR89" s="15"/>
      <c r="CS89" s="19"/>
      <c r="CT89" s="15"/>
      <c r="CU89" s="19"/>
      <c r="CV89" s="15"/>
      <c r="CW89" s="19"/>
      <c r="CX89" s="15"/>
      <c r="CY89" s="19"/>
      <c r="CZ89" s="15"/>
      <c r="DA89" s="16" t="s">
        <v>193</v>
      </c>
      <c r="DB89" s="17" t="s">
        <v>310</v>
      </c>
      <c r="DC89" s="23"/>
      <c r="DD89" s="17" t="s">
        <v>310</v>
      </c>
      <c r="DE89" s="23"/>
      <c r="DF89" s="17" t="s">
        <v>310</v>
      </c>
      <c r="DG89" s="23"/>
      <c r="DH89" s="13" t="s">
        <v>200</v>
      </c>
      <c r="DI89" s="14" t="s">
        <v>180</v>
      </c>
      <c r="DJ89" s="14" t="s">
        <v>1427</v>
      </c>
      <c r="DK89" s="14" t="s">
        <v>180</v>
      </c>
      <c r="DL89" s="14" t="s">
        <v>1427</v>
      </c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6" t="s">
        <v>193</v>
      </c>
      <c r="ED89" s="17" t="s">
        <v>194</v>
      </c>
      <c r="EE89" s="18">
        <v>45731.42752314815</v>
      </c>
      <c r="EF89" s="13" t="s">
        <v>205</v>
      </c>
      <c r="EG89" s="14" t="s">
        <v>180</v>
      </c>
      <c r="EH89" s="14" t="s">
        <v>1428</v>
      </c>
      <c r="EI89" s="14" t="s">
        <v>180</v>
      </c>
      <c r="EJ89" s="14" t="s">
        <v>1429</v>
      </c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6" t="s">
        <v>193</v>
      </c>
      <c r="FD89" s="17" t="s">
        <v>194</v>
      </c>
      <c r="FE89" s="18">
        <v>45731.547106481485</v>
      </c>
      <c r="FF89" s="19"/>
      <c r="FG89" s="19"/>
      <c r="FH89" s="20" t="s">
        <v>193</v>
      </c>
      <c r="FI89" s="17" t="s">
        <v>209</v>
      </c>
      <c r="FJ89" s="18">
        <v>45731.547106481485</v>
      </c>
      <c r="FK89" s="14" t="s">
        <v>1428</v>
      </c>
      <c r="FL89" s="19"/>
      <c r="FM89" s="19"/>
      <c r="FN89" s="19"/>
      <c r="FO89" s="19"/>
      <c r="FP89" s="19" t="str">
        <f t="shared" si="1"/>
        <v/>
      </c>
      <c r="FQ89" s="19"/>
      <c r="FR89" s="19"/>
    </row>
    <row r="90" ht="15.75" customHeight="1">
      <c r="A90" s="11" t="s">
        <v>174</v>
      </c>
      <c r="B90" s="11" t="s">
        <v>1397</v>
      </c>
      <c r="C90" s="12" t="s">
        <v>1171</v>
      </c>
      <c r="D90" s="11" t="s">
        <v>1430</v>
      </c>
      <c r="E90" s="12" t="s">
        <v>1431</v>
      </c>
      <c r="F90" s="13" t="s">
        <v>179</v>
      </c>
      <c r="G90" s="14" t="s">
        <v>180</v>
      </c>
      <c r="H90" s="14" t="s">
        <v>1432</v>
      </c>
      <c r="I90" s="14" t="s">
        <v>180</v>
      </c>
      <c r="J90" s="14" t="s">
        <v>1433</v>
      </c>
      <c r="K90" s="14" t="s">
        <v>180</v>
      </c>
      <c r="L90" s="14" t="s">
        <v>1433</v>
      </c>
      <c r="M90" s="14" t="s">
        <v>180</v>
      </c>
      <c r="N90" s="14" t="s">
        <v>1434</v>
      </c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6" t="s">
        <v>193</v>
      </c>
      <c r="BP90" s="17" t="s">
        <v>194</v>
      </c>
      <c r="BQ90" s="18">
        <v>45727.69261574074</v>
      </c>
      <c r="BR90" s="17" t="s">
        <v>310</v>
      </c>
      <c r="BS90" s="23"/>
      <c r="BT90" s="17" t="s">
        <v>194</v>
      </c>
      <c r="BU90" s="18">
        <v>45727.69261574074</v>
      </c>
      <c r="BV90" s="13" t="s">
        <v>195</v>
      </c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9"/>
      <c r="CH90" s="15"/>
      <c r="CI90" s="19"/>
      <c r="CJ90" s="15"/>
      <c r="CK90" s="19"/>
      <c r="CL90" s="15"/>
      <c r="CM90" s="19"/>
      <c r="CN90" s="15"/>
      <c r="CO90" s="19"/>
      <c r="CP90" s="15"/>
      <c r="CQ90" s="15"/>
      <c r="CR90" s="15"/>
      <c r="CS90" s="19"/>
      <c r="CT90" s="15"/>
      <c r="CU90" s="19"/>
      <c r="CV90" s="15"/>
      <c r="CW90" s="19"/>
      <c r="CX90" s="15"/>
      <c r="CY90" s="19"/>
      <c r="CZ90" s="15"/>
      <c r="DA90" s="16" t="s">
        <v>193</v>
      </c>
      <c r="DB90" s="17" t="s">
        <v>310</v>
      </c>
      <c r="DC90" s="23"/>
      <c r="DD90" s="17" t="s">
        <v>310</v>
      </c>
      <c r="DE90" s="23"/>
      <c r="DF90" s="17" t="s">
        <v>310</v>
      </c>
      <c r="DG90" s="23"/>
      <c r="DH90" s="13" t="s">
        <v>200</v>
      </c>
      <c r="DI90" s="14" t="s">
        <v>180</v>
      </c>
      <c r="DJ90" s="14" t="s">
        <v>1435</v>
      </c>
      <c r="DK90" s="14" t="s">
        <v>180</v>
      </c>
      <c r="DL90" s="14" t="s">
        <v>1436</v>
      </c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6" t="s">
        <v>193</v>
      </c>
      <c r="ED90" s="17" t="s">
        <v>194</v>
      </c>
      <c r="EE90" s="18">
        <v>45731.42721064815</v>
      </c>
      <c r="EF90" s="13" t="s">
        <v>205</v>
      </c>
      <c r="EG90" s="14" t="s">
        <v>180</v>
      </c>
      <c r="EH90" s="14" t="s">
        <v>1437</v>
      </c>
      <c r="EI90" s="14" t="s">
        <v>180</v>
      </c>
      <c r="EJ90" s="14" t="s">
        <v>1438</v>
      </c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6" t="s">
        <v>193</v>
      </c>
      <c r="FD90" s="17" t="s">
        <v>194</v>
      </c>
      <c r="FE90" s="18">
        <v>45731.5469212963</v>
      </c>
      <c r="FF90" s="19"/>
      <c r="FG90" s="19"/>
      <c r="FH90" s="20" t="s">
        <v>193</v>
      </c>
      <c r="FI90" s="17" t="s">
        <v>209</v>
      </c>
      <c r="FJ90" s="18">
        <v>45731.5469212963</v>
      </c>
      <c r="FK90" s="14" t="s">
        <v>1437</v>
      </c>
      <c r="FL90" s="14" t="s">
        <v>1439</v>
      </c>
      <c r="FM90" s="14" t="s">
        <v>1440</v>
      </c>
      <c r="FN90" s="19"/>
      <c r="FO90" s="19"/>
      <c r="FP90" s="19" t="str">
        <f t="shared" si="1"/>
        <v>Base de Dados_Images/CAPTADOR CAB3.Imagem do Equipamento-.173302.jpg</v>
      </c>
      <c r="FQ90" s="19"/>
      <c r="FR90" s="19"/>
    </row>
    <row r="91" ht="15.75" customHeight="1">
      <c r="A91" s="11" t="s">
        <v>174</v>
      </c>
      <c r="B91" s="11" t="s">
        <v>1397</v>
      </c>
      <c r="C91" s="12" t="s">
        <v>214</v>
      </c>
      <c r="D91" s="11" t="s">
        <v>1441</v>
      </c>
      <c r="E91" s="12" t="s">
        <v>1442</v>
      </c>
      <c r="F91" s="13" t="s">
        <v>179</v>
      </c>
      <c r="G91" s="14" t="s">
        <v>180</v>
      </c>
      <c r="H91" s="14" t="s">
        <v>1443</v>
      </c>
      <c r="I91" s="14" t="s">
        <v>180</v>
      </c>
      <c r="J91" s="14" t="s">
        <v>1444</v>
      </c>
      <c r="K91" s="14" t="s">
        <v>180</v>
      </c>
      <c r="L91" s="14" t="s">
        <v>1445</v>
      </c>
      <c r="M91" s="14" t="s">
        <v>180</v>
      </c>
      <c r="N91" s="14" t="s">
        <v>1446</v>
      </c>
      <c r="O91" s="14" t="s">
        <v>180</v>
      </c>
      <c r="P91" s="14" t="s">
        <v>1447</v>
      </c>
      <c r="Q91" s="14" t="s">
        <v>180</v>
      </c>
      <c r="R91" s="14" t="s">
        <v>1448</v>
      </c>
      <c r="S91" s="14" t="s">
        <v>180</v>
      </c>
      <c r="T91" s="14" t="s">
        <v>1449</v>
      </c>
      <c r="U91" s="14" t="s">
        <v>180</v>
      </c>
      <c r="V91" s="14" t="s">
        <v>1450</v>
      </c>
      <c r="W91" s="14" t="s">
        <v>180</v>
      </c>
      <c r="X91" s="14" t="s">
        <v>1451</v>
      </c>
      <c r="Y91" s="14" t="s">
        <v>180</v>
      </c>
      <c r="Z91" s="14" t="s">
        <v>1452</v>
      </c>
      <c r="AA91" s="14" t="s">
        <v>180</v>
      </c>
      <c r="AB91" s="14" t="s">
        <v>1453</v>
      </c>
      <c r="AC91" s="14" t="s">
        <v>180</v>
      </c>
      <c r="AD91" s="14" t="s">
        <v>1454</v>
      </c>
      <c r="AE91" s="14" t="s">
        <v>180</v>
      </c>
      <c r="AF91" s="14" t="s">
        <v>1455</v>
      </c>
      <c r="AG91" s="14" t="s">
        <v>180</v>
      </c>
      <c r="AH91" s="14" t="s">
        <v>1456</v>
      </c>
      <c r="AI91" s="14" t="s">
        <v>180</v>
      </c>
      <c r="AJ91" s="14" t="s">
        <v>1457</v>
      </c>
      <c r="AK91" s="14" t="s">
        <v>180</v>
      </c>
      <c r="AL91" s="14" t="s">
        <v>1458</v>
      </c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6" t="s">
        <v>193</v>
      </c>
      <c r="BP91" s="17" t="s">
        <v>194</v>
      </c>
      <c r="BQ91" s="18">
        <v>45679.676574074074</v>
      </c>
      <c r="BR91" s="17" t="s">
        <v>194</v>
      </c>
      <c r="BS91" s="18">
        <v>45678.39790509259</v>
      </c>
      <c r="BT91" s="17" t="s">
        <v>194</v>
      </c>
      <c r="BU91" s="18">
        <v>45679.676574074074</v>
      </c>
      <c r="BV91" s="13" t="s">
        <v>195</v>
      </c>
      <c r="BW91" s="14" t="s">
        <v>180</v>
      </c>
      <c r="BX91" s="14" t="s">
        <v>1459</v>
      </c>
      <c r="BY91" s="14" t="s">
        <v>180</v>
      </c>
      <c r="BZ91" s="14" t="s">
        <v>1460</v>
      </c>
      <c r="CA91" s="14" t="s">
        <v>180</v>
      </c>
      <c r="CB91" s="14" t="s">
        <v>1461</v>
      </c>
      <c r="CC91" s="14" t="s">
        <v>180</v>
      </c>
      <c r="CD91" s="14" t="s">
        <v>1462</v>
      </c>
      <c r="CE91" s="14" t="s">
        <v>180</v>
      </c>
      <c r="CF91" s="14" t="s">
        <v>1463</v>
      </c>
      <c r="CG91" s="14" t="s">
        <v>180</v>
      </c>
      <c r="CH91" s="14" t="s">
        <v>1462</v>
      </c>
      <c r="CI91" s="19"/>
      <c r="CJ91" s="15"/>
      <c r="CK91" s="19"/>
      <c r="CL91" s="15"/>
      <c r="CM91" s="19"/>
      <c r="CN91" s="15"/>
      <c r="CO91" s="19"/>
      <c r="CP91" s="15"/>
      <c r="CQ91" s="15"/>
      <c r="CR91" s="15"/>
      <c r="CS91" s="19"/>
      <c r="CT91" s="15"/>
      <c r="CU91" s="19"/>
      <c r="CV91" s="15"/>
      <c r="CW91" s="19"/>
      <c r="CX91" s="15"/>
      <c r="CY91" s="19"/>
      <c r="CZ91" s="15"/>
      <c r="DA91" s="16" t="s">
        <v>193</v>
      </c>
      <c r="DB91" s="17" t="s">
        <v>194</v>
      </c>
      <c r="DC91" s="18">
        <v>45728.56408564815</v>
      </c>
      <c r="DD91" s="17" t="s">
        <v>194</v>
      </c>
      <c r="DE91" s="18">
        <v>45731.42774305555</v>
      </c>
      <c r="DF91" s="17" t="s">
        <v>194</v>
      </c>
      <c r="DG91" s="18">
        <v>45731.42774305555</v>
      </c>
      <c r="DH91" s="13" t="s">
        <v>200</v>
      </c>
      <c r="DI91" s="14" t="s">
        <v>180</v>
      </c>
      <c r="DJ91" s="14" t="s">
        <v>1464</v>
      </c>
      <c r="DK91" s="14" t="s">
        <v>180</v>
      </c>
      <c r="DL91" s="14" t="s">
        <v>1464</v>
      </c>
      <c r="DM91" s="14" t="s">
        <v>180</v>
      </c>
      <c r="DN91" s="14" t="s">
        <v>1464</v>
      </c>
      <c r="DO91" s="14" t="s">
        <v>180</v>
      </c>
      <c r="DP91" s="14" t="s">
        <v>1465</v>
      </c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6" t="s">
        <v>193</v>
      </c>
      <c r="ED91" s="17" t="s">
        <v>194</v>
      </c>
      <c r="EE91" s="18">
        <v>45731.42780092593</v>
      </c>
      <c r="EF91" s="13" t="s">
        <v>205</v>
      </c>
      <c r="EG91" s="14" t="s">
        <v>180</v>
      </c>
      <c r="EH91" s="14" t="s">
        <v>1466</v>
      </c>
      <c r="EI91" s="14" t="s">
        <v>180</v>
      </c>
      <c r="EJ91" s="14" t="s">
        <v>1466</v>
      </c>
      <c r="EK91" s="14" t="s">
        <v>180</v>
      </c>
      <c r="EL91" s="14" t="s">
        <v>1467</v>
      </c>
      <c r="EM91" s="14" t="s">
        <v>180</v>
      </c>
      <c r="EN91" s="14" t="s">
        <v>1467</v>
      </c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6" t="s">
        <v>193</v>
      </c>
      <c r="FD91" s="17" t="s">
        <v>194</v>
      </c>
      <c r="FE91" s="18">
        <v>45731.54696759259</v>
      </c>
      <c r="FF91" s="19"/>
      <c r="FG91" s="19"/>
      <c r="FH91" s="20" t="s">
        <v>193</v>
      </c>
      <c r="FI91" s="17" t="s">
        <v>209</v>
      </c>
      <c r="FJ91" s="18">
        <v>45731.54696759259</v>
      </c>
      <c r="FK91" s="14" t="s">
        <v>1466</v>
      </c>
      <c r="FL91" s="14" t="s">
        <v>1468</v>
      </c>
      <c r="FM91" s="14" t="s">
        <v>1469</v>
      </c>
      <c r="FN91" s="14" t="s">
        <v>1470</v>
      </c>
      <c r="FO91" s="14" t="s">
        <v>1471</v>
      </c>
      <c r="FP91" s="19" t="str">
        <f t="shared" si="1"/>
        <v>Base de Dados_Images/BC-2010.Imagem do Equipamento-.123245.jpg</v>
      </c>
      <c r="FQ91" s="19"/>
      <c r="FR91" s="19"/>
    </row>
    <row r="92" ht="15.75" customHeight="1">
      <c r="A92" s="11" t="s">
        <v>174</v>
      </c>
      <c r="B92" s="11" t="s">
        <v>1472</v>
      </c>
      <c r="C92" s="12" t="s">
        <v>396</v>
      </c>
      <c r="D92" s="11" t="s">
        <v>1473</v>
      </c>
      <c r="E92" s="12" t="s">
        <v>1474</v>
      </c>
      <c r="F92" s="13" t="s">
        <v>179</v>
      </c>
      <c r="G92" s="14" t="s">
        <v>180</v>
      </c>
      <c r="H92" s="14" t="s">
        <v>1475</v>
      </c>
      <c r="I92" s="14" t="s">
        <v>180</v>
      </c>
      <c r="J92" s="14" t="s">
        <v>1475</v>
      </c>
      <c r="K92" s="14" t="s">
        <v>180</v>
      </c>
      <c r="L92" s="14" t="s">
        <v>1475</v>
      </c>
      <c r="M92" s="14" t="s">
        <v>180</v>
      </c>
      <c r="N92" s="14" t="s">
        <v>1476</v>
      </c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6" t="s">
        <v>193</v>
      </c>
      <c r="BP92" s="17" t="s">
        <v>194</v>
      </c>
      <c r="BQ92" s="18">
        <v>45727.465636574074</v>
      </c>
      <c r="BR92" s="17" t="s">
        <v>194</v>
      </c>
      <c r="BS92" s="18">
        <v>45727.46564814815</v>
      </c>
      <c r="BT92" s="17" t="s">
        <v>194</v>
      </c>
      <c r="BU92" s="18">
        <v>45727.46564814815</v>
      </c>
      <c r="BV92" s="13" t="s">
        <v>195</v>
      </c>
      <c r="BW92" s="14" t="s">
        <v>180</v>
      </c>
      <c r="BX92" s="14" t="s">
        <v>1477</v>
      </c>
      <c r="BY92" s="14" t="s">
        <v>180</v>
      </c>
      <c r="BZ92" s="14" t="s">
        <v>1478</v>
      </c>
      <c r="CA92" s="14" t="s">
        <v>180</v>
      </c>
      <c r="CB92" s="14" t="s">
        <v>1478</v>
      </c>
      <c r="CC92" s="15"/>
      <c r="CD92" s="15"/>
      <c r="CE92" s="15"/>
      <c r="CF92" s="15"/>
      <c r="CG92" s="19"/>
      <c r="CH92" s="15"/>
      <c r="CI92" s="19"/>
      <c r="CJ92" s="15"/>
      <c r="CK92" s="19"/>
      <c r="CL92" s="15"/>
      <c r="CM92" s="19"/>
      <c r="CN92" s="15"/>
      <c r="CO92" s="19"/>
      <c r="CP92" s="15"/>
      <c r="CQ92" s="15"/>
      <c r="CR92" s="15"/>
      <c r="CS92" s="19"/>
      <c r="CT92" s="15"/>
      <c r="CU92" s="19"/>
      <c r="CV92" s="15"/>
      <c r="CW92" s="19"/>
      <c r="CX92" s="15"/>
      <c r="CY92" s="19"/>
      <c r="CZ92" s="15"/>
      <c r="DA92" s="16" t="s">
        <v>193</v>
      </c>
      <c r="DB92" s="17" t="s">
        <v>310</v>
      </c>
      <c r="DC92" s="23"/>
      <c r="DD92" s="17" t="s">
        <v>194</v>
      </c>
      <c r="DE92" s="18">
        <v>45728.56422453704</v>
      </c>
      <c r="DF92" s="17" t="s">
        <v>194</v>
      </c>
      <c r="DG92" s="18">
        <v>45728.56422453704</v>
      </c>
      <c r="DH92" s="13" t="s">
        <v>200</v>
      </c>
      <c r="DI92" s="14" t="s">
        <v>180</v>
      </c>
      <c r="DJ92" s="14" t="s">
        <v>1479</v>
      </c>
      <c r="DK92" s="14" t="s">
        <v>180</v>
      </c>
      <c r="DL92" s="14" t="s">
        <v>1479</v>
      </c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6" t="s">
        <v>193</v>
      </c>
      <c r="ED92" s="17" t="s">
        <v>194</v>
      </c>
      <c r="EE92" s="18">
        <v>45730.62918981481</v>
      </c>
      <c r="EF92" s="13" t="s">
        <v>205</v>
      </c>
      <c r="EG92" s="14" t="s">
        <v>180</v>
      </c>
      <c r="EH92" s="14" t="s">
        <v>1480</v>
      </c>
      <c r="EI92" s="14" t="s">
        <v>180</v>
      </c>
      <c r="EJ92" s="14" t="s">
        <v>1480</v>
      </c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6" t="s">
        <v>193</v>
      </c>
      <c r="FD92" s="17" t="s">
        <v>194</v>
      </c>
      <c r="FE92" s="18">
        <v>45731.54729166667</v>
      </c>
      <c r="FF92" s="19"/>
      <c r="FG92" s="19"/>
      <c r="FH92" s="20" t="s">
        <v>193</v>
      </c>
      <c r="FI92" s="17" t="s">
        <v>209</v>
      </c>
      <c r="FJ92" s="18">
        <v>45731.54729166667</v>
      </c>
      <c r="FK92" s="14" t="s">
        <v>1480</v>
      </c>
      <c r="FL92" s="19"/>
      <c r="FM92" s="19"/>
      <c r="FN92" s="19"/>
      <c r="FO92" s="19"/>
      <c r="FP92" s="19" t="str">
        <f t="shared" si="1"/>
        <v/>
      </c>
      <c r="FQ92" s="19"/>
      <c r="FR92" s="19"/>
    </row>
    <row r="93" ht="15.75" customHeight="1">
      <c r="A93" s="11" t="s">
        <v>174</v>
      </c>
      <c r="B93" s="11" t="s">
        <v>1472</v>
      </c>
      <c r="C93" s="12" t="s">
        <v>396</v>
      </c>
      <c r="D93" s="11" t="s">
        <v>1481</v>
      </c>
      <c r="E93" s="12" t="s">
        <v>1482</v>
      </c>
      <c r="F93" s="13" t="s">
        <v>179</v>
      </c>
      <c r="G93" s="14" t="s">
        <v>180</v>
      </c>
      <c r="H93" s="14" t="s">
        <v>1483</v>
      </c>
      <c r="I93" s="14" t="s">
        <v>180</v>
      </c>
      <c r="J93" s="14" t="s">
        <v>1484</v>
      </c>
      <c r="K93" s="14" t="s">
        <v>180</v>
      </c>
      <c r="L93" s="14" t="s">
        <v>1484</v>
      </c>
      <c r="M93" s="14" t="s">
        <v>180</v>
      </c>
      <c r="N93" s="14" t="s">
        <v>1485</v>
      </c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6" t="s">
        <v>193</v>
      </c>
      <c r="BP93" s="17" t="s">
        <v>194</v>
      </c>
      <c r="BQ93" s="18">
        <v>45727.46569444444</v>
      </c>
      <c r="BR93" s="17" t="s">
        <v>194</v>
      </c>
      <c r="BS93" s="18">
        <v>45727.46571759259</v>
      </c>
      <c r="BT93" s="17" t="s">
        <v>194</v>
      </c>
      <c r="BU93" s="18">
        <v>45727.46571759259</v>
      </c>
      <c r="BV93" s="13" t="s">
        <v>195</v>
      </c>
      <c r="BW93" s="14" t="s">
        <v>180</v>
      </c>
      <c r="BX93" s="14" t="s">
        <v>1486</v>
      </c>
      <c r="BY93" s="14" t="s">
        <v>180</v>
      </c>
      <c r="BZ93" s="14" t="s">
        <v>1487</v>
      </c>
      <c r="CA93" s="14" t="s">
        <v>180</v>
      </c>
      <c r="CB93" s="14" t="s">
        <v>1488</v>
      </c>
      <c r="CC93" s="15"/>
      <c r="CD93" s="15"/>
      <c r="CE93" s="15"/>
      <c r="CF93" s="15"/>
      <c r="CG93" s="19"/>
      <c r="CH93" s="15"/>
      <c r="CI93" s="19"/>
      <c r="CJ93" s="15"/>
      <c r="CK93" s="19"/>
      <c r="CL93" s="15"/>
      <c r="CM93" s="19"/>
      <c r="CN93" s="15"/>
      <c r="CO93" s="19"/>
      <c r="CP93" s="15"/>
      <c r="CQ93" s="15"/>
      <c r="CR93" s="15"/>
      <c r="CS93" s="19"/>
      <c r="CT93" s="15"/>
      <c r="CU93" s="19"/>
      <c r="CV93" s="15"/>
      <c r="CW93" s="19"/>
      <c r="CX93" s="15"/>
      <c r="CY93" s="19"/>
      <c r="CZ93" s="15"/>
      <c r="DA93" s="16" t="s">
        <v>193</v>
      </c>
      <c r="DB93" s="17" t="s">
        <v>310</v>
      </c>
      <c r="DC93" s="23"/>
      <c r="DD93" s="17" t="s">
        <v>194</v>
      </c>
      <c r="DE93" s="18">
        <v>45728.56429398148</v>
      </c>
      <c r="DF93" s="17" t="s">
        <v>194</v>
      </c>
      <c r="DG93" s="18">
        <v>45728.56429398148</v>
      </c>
      <c r="DH93" s="13" t="s">
        <v>200</v>
      </c>
      <c r="DI93" s="14" t="s">
        <v>180</v>
      </c>
      <c r="DJ93" s="14" t="s">
        <v>1489</v>
      </c>
      <c r="DK93" s="14" t="s">
        <v>180</v>
      </c>
      <c r="DL93" s="14" t="s">
        <v>1490</v>
      </c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6" t="s">
        <v>193</v>
      </c>
      <c r="ED93" s="17" t="s">
        <v>194</v>
      </c>
      <c r="EE93" s="18">
        <v>45730.62924768519</v>
      </c>
      <c r="EF93" s="13" t="s">
        <v>205</v>
      </c>
      <c r="EG93" s="14" t="s">
        <v>180</v>
      </c>
      <c r="EH93" s="14" t="s">
        <v>1491</v>
      </c>
      <c r="EI93" s="14" t="s">
        <v>180</v>
      </c>
      <c r="EJ93" s="14" t="s">
        <v>1492</v>
      </c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6" t="s">
        <v>193</v>
      </c>
      <c r="FD93" s="17" t="s">
        <v>194</v>
      </c>
      <c r="FE93" s="18">
        <v>45731.54734953704</v>
      </c>
      <c r="FF93" s="19"/>
      <c r="FG93" s="19"/>
      <c r="FH93" s="20" t="s">
        <v>193</v>
      </c>
      <c r="FI93" s="17" t="s">
        <v>209</v>
      </c>
      <c r="FJ93" s="18">
        <v>45731.54734953704</v>
      </c>
      <c r="FK93" s="14" t="s">
        <v>1491</v>
      </c>
      <c r="FL93" s="19"/>
      <c r="FM93" s="19"/>
      <c r="FN93" s="19"/>
      <c r="FO93" s="19"/>
      <c r="FP93" s="19" t="str">
        <f t="shared" si="1"/>
        <v/>
      </c>
      <c r="FQ93" s="19"/>
      <c r="FR93" s="19"/>
    </row>
    <row r="94" ht="15.75" customHeight="1">
      <c r="A94" s="11" t="s">
        <v>174</v>
      </c>
      <c r="B94" s="11" t="s">
        <v>1472</v>
      </c>
      <c r="C94" s="12" t="s">
        <v>1266</v>
      </c>
      <c r="D94" s="11" t="s">
        <v>1493</v>
      </c>
      <c r="E94" s="12" t="s">
        <v>1494</v>
      </c>
      <c r="F94" s="13" t="s">
        <v>179</v>
      </c>
      <c r="G94" s="14" t="s">
        <v>180</v>
      </c>
      <c r="H94" s="14" t="s">
        <v>1495</v>
      </c>
      <c r="I94" s="14" t="s">
        <v>180</v>
      </c>
      <c r="J94" s="14" t="s">
        <v>1496</v>
      </c>
      <c r="K94" s="14" t="s">
        <v>206</v>
      </c>
      <c r="L94" s="14" t="s">
        <v>1497</v>
      </c>
      <c r="M94" s="14" t="s">
        <v>180</v>
      </c>
      <c r="N94" s="14" t="s">
        <v>1498</v>
      </c>
      <c r="O94" s="14" t="s">
        <v>206</v>
      </c>
      <c r="P94" s="14" t="s">
        <v>1499</v>
      </c>
      <c r="Q94" s="14" t="s">
        <v>206</v>
      </c>
      <c r="R94" s="14" t="s">
        <v>1500</v>
      </c>
      <c r="S94" s="14" t="s">
        <v>180</v>
      </c>
      <c r="T94" s="14" t="s">
        <v>1501</v>
      </c>
      <c r="U94" s="14" t="s">
        <v>180</v>
      </c>
      <c r="V94" s="14" t="s">
        <v>1502</v>
      </c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6" t="s">
        <v>193</v>
      </c>
      <c r="BP94" s="17" t="s">
        <v>194</v>
      </c>
      <c r="BQ94" s="18">
        <v>45727.692025462966</v>
      </c>
      <c r="BR94" s="17" t="s">
        <v>194</v>
      </c>
      <c r="BS94" s="18">
        <v>45727.692083333335</v>
      </c>
      <c r="BT94" s="17" t="s">
        <v>194</v>
      </c>
      <c r="BU94" s="18">
        <v>45727.692083333335</v>
      </c>
      <c r="BV94" s="13" t="s">
        <v>195</v>
      </c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9"/>
      <c r="CH94" s="15"/>
      <c r="CI94" s="19"/>
      <c r="CJ94" s="15"/>
      <c r="CK94" s="19"/>
      <c r="CL94" s="15"/>
      <c r="CM94" s="19"/>
      <c r="CN94" s="15"/>
      <c r="CO94" s="19"/>
      <c r="CP94" s="15"/>
      <c r="CQ94" s="15"/>
      <c r="CR94" s="15"/>
      <c r="CS94" s="19"/>
      <c r="CT94" s="15"/>
      <c r="CU94" s="19"/>
      <c r="CV94" s="15"/>
      <c r="CW94" s="19"/>
      <c r="CX94" s="15"/>
      <c r="CY94" s="19"/>
      <c r="CZ94" s="15"/>
      <c r="DA94" s="16" t="s">
        <v>193</v>
      </c>
      <c r="DB94" s="17" t="s">
        <v>310</v>
      </c>
      <c r="DC94" s="23"/>
      <c r="DD94" s="17" t="s">
        <v>310</v>
      </c>
      <c r="DE94" s="23"/>
      <c r="DF94" s="17" t="s">
        <v>310</v>
      </c>
      <c r="DG94" s="23"/>
      <c r="DH94" s="13" t="s">
        <v>200</v>
      </c>
      <c r="DI94" s="14" t="s">
        <v>180</v>
      </c>
      <c r="DJ94" s="14" t="s">
        <v>1503</v>
      </c>
      <c r="DK94" s="14" t="s">
        <v>180</v>
      </c>
      <c r="DL94" s="14" t="s">
        <v>1504</v>
      </c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6" t="s">
        <v>193</v>
      </c>
      <c r="ED94" s="17" t="s">
        <v>194</v>
      </c>
      <c r="EE94" s="18">
        <v>45730.62930555556</v>
      </c>
      <c r="EF94" s="13" t="s">
        <v>205</v>
      </c>
      <c r="EG94" s="14" t="s">
        <v>180</v>
      </c>
      <c r="EH94" s="14" t="s">
        <v>1505</v>
      </c>
      <c r="EI94" s="14" t="s">
        <v>180</v>
      </c>
      <c r="EJ94" s="14" t="s">
        <v>1506</v>
      </c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6" t="s">
        <v>193</v>
      </c>
      <c r="FD94" s="17" t="s">
        <v>194</v>
      </c>
      <c r="FE94" s="18">
        <v>45731.54739583333</v>
      </c>
      <c r="FF94" s="19"/>
      <c r="FG94" s="19"/>
      <c r="FH94" s="20" t="s">
        <v>193</v>
      </c>
      <c r="FI94" s="17" t="s">
        <v>209</v>
      </c>
      <c r="FJ94" s="18">
        <v>45731.54739583333</v>
      </c>
      <c r="FK94" s="14" t="s">
        <v>1505</v>
      </c>
      <c r="FL94" s="19"/>
      <c r="FM94" s="19"/>
      <c r="FN94" s="19"/>
      <c r="FO94" s="19"/>
      <c r="FP94" s="19" t="str">
        <f t="shared" si="1"/>
        <v/>
      </c>
      <c r="FQ94" s="19"/>
      <c r="FR94" s="19"/>
    </row>
    <row r="95" ht="15.75" customHeight="1">
      <c r="A95" s="11" t="s">
        <v>174</v>
      </c>
      <c r="B95" s="11" t="s">
        <v>1472</v>
      </c>
      <c r="C95" s="12" t="s">
        <v>1171</v>
      </c>
      <c r="D95" s="11" t="s">
        <v>1507</v>
      </c>
      <c r="E95" s="12" t="s">
        <v>1508</v>
      </c>
      <c r="F95" s="13" t="s">
        <v>179</v>
      </c>
      <c r="G95" s="14" t="s">
        <v>180</v>
      </c>
      <c r="H95" s="14" t="s">
        <v>1509</v>
      </c>
      <c r="I95" s="14" t="s">
        <v>180</v>
      </c>
      <c r="J95" s="14" t="s">
        <v>1510</v>
      </c>
      <c r="K95" s="14" t="s">
        <v>180</v>
      </c>
      <c r="L95" s="14" t="s">
        <v>1511</v>
      </c>
      <c r="M95" s="14" t="s">
        <v>180</v>
      </c>
      <c r="N95" s="14" t="s">
        <v>1511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6" t="s">
        <v>193</v>
      </c>
      <c r="BP95" s="17" t="s">
        <v>194</v>
      </c>
      <c r="BQ95" s="18">
        <v>45727.46607638889</v>
      </c>
      <c r="BR95" s="17" t="s">
        <v>310</v>
      </c>
      <c r="BS95" s="23"/>
      <c r="BT95" s="17" t="s">
        <v>194</v>
      </c>
      <c r="BU95" s="18">
        <v>45727.46607638889</v>
      </c>
      <c r="BV95" s="13" t="s">
        <v>195</v>
      </c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9"/>
      <c r="CH95" s="15"/>
      <c r="CI95" s="19"/>
      <c r="CJ95" s="15"/>
      <c r="CK95" s="19"/>
      <c r="CL95" s="15"/>
      <c r="CM95" s="19"/>
      <c r="CN95" s="15"/>
      <c r="CO95" s="19"/>
      <c r="CP95" s="15"/>
      <c r="CQ95" s="15"/>
      <c r="CR95" s="15"/>
      <c r="CS95" s="19"/>
      <c r="CT95" s="15"/>
      <c r="CU95" s="19"/>
      <c r="CV95" s="15"/>
      <c r="CW95" s="19"/>
      <c r="CX95" s="15"/>
      <c r="CY95" s="19"/>
      <c r="CZ95" s="15"/>
      <c r="DA95" s="16" t="s">
        <v>193</v>
      </c>
      <c r="DB95" s="17" t="s">
        <v>310</v>
      </c>
      <c r="DC95" s="23"/>
      <c r="DD95" s="17" t="s">
        <v>310</v>
      </c>
      <c r="DE95" s="23"/>
      <c r="DF95" s="17" t="s">
        <v>310</v>
      </c>
      <c r="DG95" s="23"/>
      <c r="DH95" s="13" t="s">
        <v>200</v>
      </c>
      <c r="DI95" s="14" t="s">
        <v>180</v>
      </c>
      <c r="DJ95" s="14" t="s">
        <v>1512</v>
      </c>
      <c r="DK95" s="14" t="s">
        <v>180</v>
      </c>
      <c r="DL95" s="14" t="s">
        <v>1513</v>
      </c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6" t="s">
        <v>193</v>
      </c>
      <c r="ED95" s="17" t="s">
        <v>194</v>
      </c>
      <c r="EE95" s="18">
        <v>45730.62908564815</v>
      </c>
      <c r="EF95" s="13" t="s">
        <v>205</v>
      </c>
      <c r="EG95" s="14" t="s">
        <v>180</v>
      </c>
      <c r="EH95" s="14" t="s">
        <v>1514</v>
      </c>
      <c r="EI95" s="14" t="s">
        <v>180</v>
      </c>
      <c r="EJ95" s="14" t="s">
        <v>1515</v>
      </c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6" t="s">
        <v>193</v>
      </c>
      <c r="FD95" s="17" t="s">
        <v>194</v>
      </c>
      <c r="FE95" s="18">
        <v>45731.54719907408</v>
      </c>
      <c r="FF95" s="19"/>
      <c r="FG95" s="19"/>
      <c r="FH95" s="20" t="s">
        <v>193</v>
      </c>
      <c r="FI95" s="17" t="s">
        <v>209</v>
      </c>
      <c r="FJ95" s="18">
        <v>45731.54719907408</v>
      </c>
      <c r="FK95" s="14" t="s">
        <v>1514</v>
      </c>
      <c r="FL95" s="19"/>
      <c r="FM95" s="19"/>
      <c r="FN95" s="19"/>
      <c r="FO95" s="19"/>
      <c r="FP95" s="19" t="str">
        <f t="shared" si="1"/>
        <v/>
      </c>
      <c r="FQ95" s="19"/>
      <c r="FR95" s="19"/>
    </row>
    <row r="96" ht="15.75" customHeight="1">
      <c r="A96" s="11" t="s">
        <v>174</v>
      </c>
      <c r="B96" s="11" t="s">
        <v>1472</v>
      </c>
      <c r="C96" s="12" t="s">
        <v>214</v>
      </c>
      <c r="D96" s="11" t="s">
        <v>1516</v>
      </c>
      <c r="E96" s="12" t="s">
        <v>1517</v>
      </c>
      <c r="F96" s="13" t="s">
        <v>179</v>
      </c>
      <c r="G96" s="14" t="s">
        <v>180</v>
      </c>
      <c r="H96" s="14" t="s">
        <v>1518</v>
      </c>
      <c r="I96" s="14" t="s">
        <v>180</v>
      </c>
      <c r="J96" s="14" t="s">
        <v>1519</v>
      </c>
      <c r="K96" s="14" t="s">
        <v>180</v>
      </c>
      <c r="L96" s="14" t="s">
        <v>1520</v>
      </c>
      <c r="M96" s="14" t="s">
        <v>180</v>
      </c>
      <c r="N96" s="14" t="s">
        <v>1521</v>
      </c>
      <c r="O96" s="14" t="s">
        <v>180</v>
      </c>
      <c r="P96" s="14" t="s">
        <v>1522</v>
      </c>
      <c r="Q96" s="14" t="s">
        <v>180</v>
      </c>
      <c r="R96" s="14" t="s">
        <v>1523</v>
      </c>
      <c r="S96" s="14" t="s">
        <v>180</v>
      </c>
      <c r="T96" s="14" t="s">
        <v>1524</v>
      </c>
      <c r="U96" s="14" t="s">
        <v>180</v>
      </c>
      <c r="V96" s="14" t="s">
        <v>1525</v>
      </c>
      <c r="W96" s="14" t="s">
        <v>180</v>
      </c>
      <c r="X96" s="14" t="s">
        <v>1526</v>
      </c>
      <c r="Y96" s="14" t="s">
        <v>180</v>
      </c>
      <c r="Z96" s="14" t="s">
        <v>1527</v>
      </c>
      <c r="AA96" s="14" t="s">
        <v>180</v>
      </c>
      <c r="AB96" s="14" t="s">
        <v>1528</v>
      </c>
      <c r="AC96" s="14" t="s">
        <v>180</v>
      </c>
      <c r="AD96" s="14" t="s">
        <v>1529</v>
      </c>
      <c r="AE96" s="14" t="s">
        <v>180</v>
      </c>
      <c r="AF96" s="14" t="s">
        <v>1530</v>
      </c>
      <c r="AG96" s="14" t="s">
        <v>180</v>
      </c>
      <c r="AH96" s="14" t="s">
        <v>1531</v>
      </c>
      <c r="AI96" s="14" t="s">
        <v>180</v>
      </c>
      <c r="AJ96" s="14" t="s">
        <v>1532</v>
      </c>
      <c r="AK96" s="14" t="s">
        <v>180</v>
      </c>
      <c r="AL96" s="14" t="s">
        <v>1533</v>
      </c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6" t="s">
        <v>193</v>
      </c>
      <c r="BP96" s="17" t="s">
        <v>194</v>
      </c>
      <c r="BQ96" s="18">
        <v>45679.69262731481</v>
      </c>
      <c r="BR96" s="17" t="s">
        <v>194</v>
      </c>
      <c r="BS96" s="18">
        <v>45678.39864583333</v>
      </c>
      <c r="BT96" s="17" t="s">
        <v>194</v>
      </c>
      <c r="BU96" s="18">
        <v>45679.69262731481</v>
      </c>
      <c r="BV96" s="13" t="s">
        <v>195</v>
      </c>
      <c r="BW96" s="14" t="s">
        <v>180</v>
      </c>
      <c r="BX96" s="14" t="s">
        <v>1534</v>
      </c>
      <c r="BY96" s="14" t="s">
        <v>180</v>
      </c>
      <c r="BZ96" s="14" t="s">
        <v>1535</v>
      </c>
      <c r="CA96" s="14" t="s">
        <v>180</v>
      </c>
      <c r="CB96" s="14" t="s">
        <v>1536</v>
      </c>
      <c r="CC96" s="14" t="s">
        <v>180</v>
      </c>
      <c r="CD96" s="14" t="s">
        <v>1537</v>
      </c>
      <c r="CE96" s="14" t="s">
        <v>180</v>
      </c>
      <c r="CF96" s="14" t="s">
        <v>1538</v>
      </c>
      <c r="CG96" s="14" t="s">
        <v>180</v>
      </c>
      <c r="CH96" s="14" t="s">
        <v>1538</v>
      </c>
      <c r="CI96" s="19"/>
      <c r="CJ96" s="15"/>
      <c r="CK96" s="19"/>
      <c r="CL96" s="15"/>
      <c r="CM96" s="19"/>
      <c r="CN96" s="15"/>
      <c r="CO96" s="19"/>
      <c r="CP96" s="15"/>
      <c r="CQ96" s="15"/>
      <c r="CR96" s="15"/>
      <c r="CS96" s="19"/>
      <c r="CT96" s="15"/>
      <c r="CU96" s="19"/>
      <c r="CV96" s="15"/>
      <c r="CW96" s="19"/>
      <c r="CX96" s="15"/>
      <c r="CY96" s="19"/>
      <c r="CZ96" s="15"/>
      <c r="DA96" s="16" t="s">
        <v>193</v>
      </c>
      <c r="DB96" s="17" t="s">
        <v>194</v>
      </c>
      <c r="DC96" s="18">
        <v>45728.564618055556</v>
      </c>
      <c r="DD96" s="17" t="s">
        <v>194</v>
      </c>
      <c r="DE96" s="18">
        <v>45730.61474537037</v>
      </c>
      <c r="DF96" s="17" t="s">
        <v>194</v>
      </c>
      <c r="DG96" s="18">
        <v>45730.61474537037</v>
      </c>
      <c r="DH96" s="13" t="s">
        <v>200</v>
      </c>
      <c r="DI96" s="14" t="s">
        <v>180</v>
      </c>
      <c r="DJ96" s="14" t="s">
        <v>1539</v>
      </c>
      <c r="DK96" s="14" t="s">
        <v>180</v>
      </c>
      <c r="DL96" s="14" t="s">
        <v>1540</v>
      </c>
      <c r="DM96" s="14" t="s">
        <v>180</v>
      </c>
      <c r="DN96" s="14" t="s">
        <v>1540</v>
      </c>
      <c r="DO96" s="14" t="s">
        <v>180</v>
      </c>
      <c r="DP96" s="14" t="s">
        <v>1541</v>
      </c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6" t="s">
        <v>193</v>
      </c>
      <c r="ED96" s="17" t="s">
        <v>194</v>
      </c>
      <c r="EE96" s="18">
        <v>45730.62914351852</v>
      </c>
      <c r="EF96" s="13" t="s">
        <v>205</v>
      </c>
      <c r="EG96" s="14" t="s">
        <v>180</v>
      </c>
      <c r="EH96" s="14" t="s">
        <v>1542</v>
      </c>
      <c r="EI96" s="14" t="s">
        <v>180</v>
      </c>
      <c r="EJ96" s="14" t="s">
        <v>1543</v>
      </c>
      <c r="EK96" s="14" t="s">
        <v>180</v>
      </c>
      <c r="EL96" s="14" t="s">
        <v>1543</v>
      </c>
      <c r="EM96" s="14" t="s">
        <v>180</v>
      </c>
      <c r="EN96" s="14" t="s">
        <v>1543</v>
      </c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6" t="s">
        <v>193</v>
      </c>
      <c r="FD96" s="17" t="s">
        <v>194</v>
      </c>
      <c r="FE96" s="18">
        <v>45731.54724537037</v>
      </c>
      <c r="FF96" s="19"/>
      <c r="FG96" s="19"/>
      <c r="FH96" s="20" t="s">
        <v>193</v>
      </c>
      <c r="FI96" s="17" t="s">
        <v>209</v>
      </c>
      <c r="FJ96" s="18">
        <v>45731.54724537037</v>
      </c>
      <c r="FK96" s="14" t="s">
        <v>1542</v>
      </c>
      <c r="FL96" s="14" t="s">
        <v>1544</v>
      </c>
      <c r="FM96" s="14" t="s">
        <v>1545</v>
      </c>
      <c r="FN96" s="14" t="s">
        <v>1546</v>
      </c>
      <c r="FO96" s="14" t="s">
        <v>1547</v>
      </c>
      <c r="FP96" s="19" t="str">
        <f t="shared" si="1"/>
        <v>Base de Dados_Images/BC-2011.Imagem do Equipamento-.123345.jpg</v>
      </c>
      <c r="FQ96" s="19"/>
      <c r="FR96" s="19"/>
    </row>
    <row r="97" ht="15.75" customHeight="1">
      <c r="A97" s="11" t="s">
        <v>174</v>
      </c>
      <c r="B97" s="11" t="s">
        <v>1548</v>
      </c>
      <c r="C97" s="12" t="s">
        <v>396</v>
      </c>
      <c r="D97" s="11" t="s">
        <v>1549</v>
      </c>
      <c r="E97" s="12" t="s">
        <v>1550</v>
      </c>
      <c r="F97" s="13" t="s">
        <v>179</v>
      </c>
      <c r="G97" s="14" t="s">
        <v>180</v>
      </c>
      <c r="H97" s="14" t="s">
        <v>1551</v>
      </c>
      <c r="I97" s="14" t="s">
        <v>180</v>
      </c>
      <c r="J97" s="14" t="s">
        <v>1552</v>
      </c>
      <c r="K97" s="14" t="s">
        <v>180</v>
      </c>
      <c r="L97" s="14" t="s">
        <v>1552</v>
      </c>
      <c r="M97" s="14" t="s">
        <v>180</v>
      </c>
      <c r="N97" s="14" t="s">
        <v>1553</v>
      </c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6" t="s">
        <v>193</v>
      </c>
      <c r="BP97" s="17" t="s">
        <v>194</v>
      </c>
      <c r="BQ97" s="18">
        <v>45727.4587962963</v>
      </c>
      <c r="BR97" s="17" t="s">
        <v>194</v>
      </c>
      <c r="BS97" s="18">
        <v>45727.458819444444</v>
      </c>
      <c r="BT97" s="17" t="s">
        <v>194</v>
      </c>
      <c r="BU97" s="18">
        <v>45727.458819444444</v>
      </c>
      <c r="BV97" s="13" t="s">
        <v>195</v>
      </c>
      <c r="BW97" s="14" t="s">
        <v>180</v>
      </c>
      <c r="BX97" s="14" t="s">
        <v>1554</v>
      </c>
      <c r="BY97" s="14" t="s">
        <v>180</v>
      </c>
      <c r="BZ97" s="14" t="s">
        <v>1554</v>
      </c>
      <c r="CA97" s="14" t="s">
        <v>180</v>
      </c>
      <c r="CB97" s="14" t="s">
        <v>1555</v>
      </c>
      <c r="CC97" s="15"/>
      <c r="CD97" s="15"/>
      <c r="CE97" s="15"/>
      <c r="CF97" s="15"/>
      <c r="CG97" s="19"/>
      <c r="CH97" s="15"/>
      <c r="CI97" s="19"/>
      <c r="CJ97" s="15"/>
      <c r="CK97" s="19"/>
      <c r="CL97" s="15"/>
      <c r="CM97" s="19"/>
      <c r="CN97" s="15"/>
      <c r="CO97" s="19"/>
      <c r="CP97" s="15"/>
      <c r="CQ97" s="15"/>
      <c r="CR97" s="15"/>
      <c r="CS97" s="19"/>
      <c r="CT97" s="15"/>
      <c r="CU97" s="19"/>
      <c r="CV97" s="15"/>
      <c r="CW97" s="19"/>
      <c r="CX97" s="15"/>
      <c r="CY97" s="19"/>
      <c r="CZ97" s="15"/>
      <c r="DA97" s="16" t="s">
        <v>193</v>
      </c>
      <c r="DB97" s="17" t="s">
        <v>310</v>
      </c>
      <c r="DC97" s="23"/>
      <c r="DD97" s="17" t="s">
        <v>194</v>
      </c>
      <c r="DE97" s="18">
        <v>45727.50540509259</v>
      </c>
      <c r="DF97" s="17" t="s">
        <v>194</v>
      </c>
      <c r="DG97" s="18">
        <v>45727.50540509259</v>
      </c>
      <c r="DH97" s="13" t="s">
        <v>200</v>
      </c>
      <c r="DI97" s="14" t="s">
        <v>180</v>
      </c>
      <c r="DJ97" s="14" t="s">
        <v>1556</v>
      </c>
      <c r="DK97" s="14" t="s">
        <v>180</v>
      </c>
      <c r="DL97" s="14" t="s">
        <v>1556</v>
      </c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6" t="s">
        <v>193</v>
      </c>
      <c r="ED97" s="17" t="s">
        <v>194</v>
      </c>
      <c r="EE97" s="18">
        <v>45731.42350694445</v>
      </c>
      <c r="EF97" s="13" t="s">
        <v>205</v>
      </c>
      <c r="EG97" s="14" t="s">
        <v>180</v>
      </c>
      <c r="EH97" s="14" t="s">
        <v>1557</v>
      </c>
      <c r="EI97" s="14" t="s">
        <v>180</v>
      </c>
      <c r="EJ97" s="14" t="s">
        <v>1558</v>
      </c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6" t="s">
        <v>193</v>
      </c>
      <c r="FD97" s="17" t="s">
        <v>194</v>
      </c>
      <c r="FE97" s="18">
        <v>45731.547581018516</v>
      </c>
      <c r="FF97" s="19"/>
      <c r="FG97" s="19"/>
      <c r="FH97" s="20" t="s">
        <v>193</v>
      </c>
      <c r="FI97" s="17" t="s">
        <v>209</v>
      </c>
      <c r="FJ97" s="18">
        <v>45731.547581018516</v>
      </c>
      <c r="FK97" s="14" t="s">
        <v>1557</v>
      </c>
      <c r="FL97" s="19"/>
      <c r="FM97" s="19"/>
      <c r="FN97" s="19"/>
      <c r="FO97" s="19"/>
      <c r="FP97" s="19" t="str">
        <f t="shared" si="1"/>
        <v/>
      </c>
      <c r="FQ97" s="19"/>
      <c r="FR97" s="19"/>
    </row>
    <row r="98" ht="15.75" customHeight="1">
      <c r="A98" s="11" t="s">
        <v>174</v>
      </c>
      <c r="B98" s="11" t="s">
        <v>1548</v>
      </c>
      <c r="C98" s="12" t="s">
        <v>396</v>
      </c>
      <c r="D98" s="11" t="s">
        <v>1559</v>
      </c>
      <c r="E98" s="12" t="s">
        <v>1560</v>
      </c>
      <c r="F98" s="13" t="s">
        <v>179</v>
      </c>
      <c r="G98" s="14" t="s">
        <v>180</v>
      </c>
      <c r="H98" s="14" t="s">
        <v>1561</v>
      </c>
      <c r="I98" s="14" t="s">
        <v>180</v>
      </c>
      <c r="J98" s="14" t="s">
        <v>1562</v>
      </c>
      <c r="K98" s="14" t="s">
        <v>180</v>
      </c>
      <c r="L98" s="14" t="s">
        <v>1563</v>
      </c>
      <c r="M98" s="14" t="s">
        <v>180</v>
      </c>
      <c r="N98" s="14" t="s">
        <v>1563</v>
      </c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6" t="s">
        <v>193</v>
      </c>
      <c r="BP98" s="17" t="s">
        <v>194</v>
      </c>
      <c r="BQ98" s="18">
        <v>45727.45887731481</v>
      </c>
      <c r="BR98" s="17" t="s">
        <v>194</v>
      </c>
      <c r="BS98" s="18">
        <v>45727.45891203704</v>
      </c>
      <c r="BT98" s="17" t="s">
        <v>194</v>
      </c>
      <c r="BU98" s="18">
        <v>45727.45891203704</v>
      </c>
      <c r="BV98" s="13" t="s">
        <v>195</v>
      </c>
      <c r="BW98" s="14" t="s">
        <v>180</v>
      </c>
      <c r="BX98" s="14" t="s">
        <v>1564</v>
      </c>
      <c r="BY98" s="14" t="s">
        <v>180</v>
      </c>
      <c r="BZ98" s="14" t="s">
        <v>1564</v>
      </c>
      <c r="CA98" s="14" t="s">
        <v>180</v>
      </c>
      <c r="CB98" s="14" t="s">
        <v>1565</v>
      </c>
      <c r="CC98" s="15"/>
      <c r="CD98" s="15"/>
      <c r="CE98" s="15"/>
      <c r="CF98" s="15"/>
      <c r="CG98" s="19"/>
      <c r="CH98" s="15"/>
      <c r="CI98" s="19"/>
      <c r="CJ98" s="15"/>
      <c r="CK98" s="19"/>
      <c r="CL98" s="15"/>
      <c r="CM98" s="19"/>
      <c r="CN98" s="15"/>
      <c r="CO98" s="19"/>
      <c r="CP98" s="15"/>
      <c r="CQ98" s="15"/>
      <c r="CR98" s="15"/>
      <c r="CS98" s="19"/>
      <c r="CT98" s="15"/>
      <c r="CU98" s="19"/>
      <c r="CV98" s="15"/>
      <c r="CW98" s="19"/>
      <c r="CX98" s="15"/>
      <c r="CY98" s="19"/>
      <c r="CZ98" s="15"/>
      <c r="DA98" s="16" t="s">
        <v>193</v>
      </c>
      <c r="DB98" s="17" t="s">
        <v>310</v>
      </c>
      <c r="DC98" s="23"/>
      <c r="DD98" s="17" t="s">
        <v>194</v>
      </c>
      <c r="DE98" s="18">
        <v>45727.505474537036</v>
      </c>
      <c r="DF98" s="17" t="s">
        <v>194</v>
      </c>
      <c r="DG98" s="18">
        <v>45727.505474537036</v>
      </c>
      <c r="DH98" s="13" t="s">
        <v>200</v>
      </c>
      <c r="DI98" s="14" t="s">
        <v>180</v>
      </c>
      <c r="DJ98" s="14" t="s">
        <v>1566</v>
      </c>
      <c r="DK98" s="14" t="s">
        <v>180</v>
      </c>
      <c r="DL98" s="14" t="s">
        <v>1566</v>
      </c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6" t="s">
        <v>193</v>
      </c>
      <c r="ED98" s="17" t="s">
        <v>194</v>
      </c>
      <c r="EE98" s="18">
        <v>45731.42387731482</v>
      </c>
      <c r="EF98" s="13" t="s">
        <v>205</v>
      </c>
      <c r="EG98" s="14" t="s">
        <v>180</v>
      </c>
      <c r="EH98" s="14" t="s">
        <v>1567</v>
      </c>
      <c r="EI98" s="14" t="s">
        <v>180</v>
      </c>
      <c r="EJ98" s="14" t="s">
        <v>1568</v>
      </c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6" t="s">
        <v>193</v>
      </c>
      <c r="FD98" s="17" t="s">
        <v>194</v>
      </c>
      <c r="FE98" s="18">
        <v>45731.547627314816</v>
      </c>
      <c r="FF98" s="19"/>
      <c r="FG98" s="19"/>
      <c r="FH98" s="20" t="s">
        <v>193</v>
      </c>
      <c r="FI98" s="17" t="s">
        <v>209</v>
      </c>
      <c r="FJ98" s="18">
        <v>45731.547627314816</v>
      </c>
      <c r="FK98" s="14" t="s">
        <v>1567</v>
      </c>
      <c r="FL98" s="14" t="s">
        <v>1569</v>
      </c>
      <c r="FM98" s="14" t="s">
        <v>1570</v>
      </c>
      <c r="FN98" s="19"/>
      <c r="FO98" s="19"/>
      <c r="FP98" s="19" t="str">
        <f t="shared" si="1"/>
        <v>Base de Dados_Images/STE-006-01.Imagem do Equipamento-.194110.jpg</v>
      </c>
      <c r="FQ98" s="19"/>
      <c r="FR98" s="19"/>
    </row>
    <row r="99" ht="15.75" customHeight="1">
      <c r="A99" s="11" t="s">
        <v>174</v>
      </c>
      <c r="B99" s="11" t="s">
        <v>1548</v>
      </c>
      <c r="C99" s="12" t="s">
        <v>1171</v>
      </c>
      <c r="D99" s="11" t="s">
        <v>1571</v>
      </c>
      <c r="E99" s="12" t="s">
        <v>1572</v>
      </c>
      <c r="F99" s="13" t="s">
        <v>179</v>
      </c>
      <c r="G99" s="14" t="s">
        <v>180</v>
      </c>
      <c r="H99" s="14" t="s">
        <v>1573</v>
      </c>
      <c r="I99" s="14" t="s">
        <v>180</v>
      </c>
      <c r="J99" s="14" t="s">
        <v>1574</v>
      </c>
      <c r="K99" s="14" t="s">
        <v>180</v>
      </c>
      <c r="L99" s="14" t="s">
        <v>1575</v>
      </c>
      <c r="M99" s="14" t="s">
        <v>180</v>
      </c>
      <c r="N99" s="14" t="s">
        <v>1576</v>
      </c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6" t="s">
        <v>193</v>
      </c>
      <c r="BP99" s="17" t="s">
        <v>194</v>
      </c>
      <c r="BQ99" s="18">
        <v>45727.38384259259</v>
      </c>
      <c r="BR99" s="17" t="s">
        <v>310</v>
      </c>
      <c r="BS99" s="23"/>
      <c r="BT99" s="17" t="s">
        <v>194</v>
      </c>
      <c r="BU99" s="18">
        <v>45727.38384259259</v>
      </c>
      <c r="BV99" s="13" t="s">
        <v>195</v>
      </c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9"/>
      <c r="CH99" s="15"/>
      <c r="CI99" s="19"/>
      <c r="CJ99" s="15"/>
      <c r="CK99" s="19"/>
      <c r="CL99" s="15"/>
      <c r="CM99" s="19"/>
      <c r="CN99" s="15"/>
      <c r="CO99" s="19"/>
      <c r="CP99" s="15"/>
      <c r="CQ99" s="15"/>
      <c r="CR99" s="15"/>
      <c r="CS99" s="19"/>
      <c r="CT99" s="15"/>
      <c r="CU99" s="19"/>
      <c r="CV99" s="15"/>
      <c r="CW99" s="19"/>
      <c r="CX99" s="15"/>
      <c r="CY99" s="19"/>
      <c r="CZ99" s="15"/>
      <c r="DA99" s="16" t="s">
        <v>193</v>
      </c>
      <c r="DB99" s="17" t="s">
        <v>310</v>
      </c>
      <c r="DC99" s="23"/>
      <c r="DD99" s="17" t="s">
        <v>310</v>
      </c>
      <c r="DE99" s="23"/>
      <c r="DF99" s="17" t="s">
        <v>310</v>
      </c>
      <c r="DG99" s="23"/>
      <c r="DH99" s="13" t="s">
        <v>200</v>
      </c>
      <c r="DI99" s="14" t="s">
        <v>180</v>
      </c>
      <c r="DJ99" s="14" t="s">
        <v>1577</v>
      </c>
      <c r="DK99" s="14" t="s">
        <v>180</v>
      </c>
      <c r="DL99" s="14" t="s">
        <v>1577</v>
      </c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6" t="s">
        <v>193</v>
      </c>
      <c r="ED99" s="17" t="s">
        <v>194</v>
      </c>
      <c r="EE99" s="18">
        <v>45731.42337962963</v>
      </c>
      <c r="EF99" s="13" t="s">
        <v>205</v>
      </c>
      <c r="EG99" s="14" t="s">
        <v>180</v>
      </c>
      <c r="EH99" s="14" t="s">
        <v>1578</v>
      </c>
      <c r="EI99" s="14" t="s">
        <v>180</v>
      </c>
      <c r="EJ99" s="14" t="s">
        <v>1578</v>
      </c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6" t="s">
        <v>193</v>
      </c>
      <c r="FD99" s="17" t="s">
        <v>194</v>
      </c>
      <c r="FE99" s="18">
        <v>45731.547476851854</v>
      </c>
      <c r="FF99" s="19"/>
      <c r="FG99" s="19"/>
      <c r="FH99" s="20" t="s">
        <v>193</v>
      </c>
      <c r="FI99" s="17" t="s">
        <v>209</v>
      </c>
      <c r="FJ99" s="18">
        <v>45731.547476851854</v>
      </c>
      <c r="FK99" s="14" t="s">
        <v>1578</v>
      </c>
      <c r="FL99" s="14" t="s">
        <v>1579</v>
      </c>
      <c r="FM99" s="14" t="s">
        <v>1580</v>
      </c>
      <c r="FN99" s="19"/>
      <c r="FO99" s="19"/>
      <c r="FP99" s="19" t="str">
        <f t="shared" si="1"/>
        <v>Base de Dados_Images/CAPTADOR C1.Imagem do Equipamento-.194040.jpg</v>
      </c>
      <c r="FQ99" s="19"/>
      <c r="FR99" s="19"/>
    </row>
    <row r="100" ht="15.75" customHeight="1">
      <c r="A100" s="11" t="s">
        <v>174</v>
      </c>
      <c r="B100" s="11" t="s">
        <v>1548</v>
      </c>
      <c r="C100" s="12" t="s">
        <v>214</v>
      </c>
      <c r="D100" s="11" t="s">
        <v>1581</v>
      </c>
      <c r="E100" s="12" t="s">
        <v>1582</v>
      </c>
      <c r="F100" s="13" t="s">
        <v>179</v>
      </c>
      <c r="G100" s="14" t="s">
        <v>180</v>
      </c>
      <c r="H100" s="14" t="s">
        <v>1583</v>
      </c>
      <c r="I100" s="14" t="s">
        <v>180</v>
      </c>
      <c r="J100" s="14" t="s">
        <v>1584</v>
      </c>
      <c r="K100" s="14" t="s">
        <v>180</v>
      </c>
      <c r="L100" s="14" t="s">
        <v>1585</v>
      </c>
      <c r="M100" s="14" t="s">
        <v>180</v>
      </c>
      <c r="N100" s="14" t="s">
        <v>1586</v>
      </c>
      <c r="O100" s="14" t="s">
        <v>180</v>
      </c>
      <c r="P100" s="14" t="s">
        <v>1587</v>
      </c>
      <c r="Q100" s="14" t="s">
        <v>180</v>
      </c>
      <c r="R100" s="14" t="s">
        <v>1588</v>
      </c>
      <c r="S100" s="14" t="s">
        <v>180</v>
      </c>
      <c r="T100" s="14" t="s">
        <v>1589</v>
      </c>
      <c r="U100" s="14" t="s">
        <v>180</v>
      </c>
      <c r="V100" s="14" t="s">
        <v>1590</v>
      </c>
      <c r="W100" s="14" t="s">
        <v>180</v>
      </c>
      <c r="X100" s="14" t="s">
        <v>1591</v>
      </c>
      <c r="Y100" s="14" t="s">
        <v>180</v>
      </c>
      <c r="Z100" s="14" t="s">
        <v>1592</v>
      </c>
      <c r="AA100" s="14" t="s">
        <v>180</v>
      </c>
      <c r="AB100" s="14" t="s">
        <v>1593</v>
      </c>
      <c r="AC100" s="14" t="s">
        <v>180</v>
      </c>
      <c r="AD100" s="14" t="s">
        <v>1594</v>
      </c>
      <c r="AE100" s="14" t="s">
        <v>180</v>
      </c>
      <c r="AF100" s="14" t="s">
        <v>1595</v>
      </c>
      <c r="AG100" s="14" t="s">
        <v>180</v>
      </c>
      <c r="AH100" s="14" t="s">
        <v>1596</v>
      </c>
      <c r="AI100" s="14" t="s">
        <v>180</v>
      </c>
      <c r="AJ100" s="14" t="s">
        <v>1597</v>
      </c>
      <c r="AK100" s="14" t="s">
        <v>180</v>
      </c>
      <c r="AL100" s="14" t="s">
        <v>1598</v>
      </c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7" t="s">
        <v>193</v>
      </c>
      <c r="BP100" s="17" t="s">
        <v>194</v>
      </c>
      <c r="BQ100" s="18">
        <v>45730.45</v>
      </c>
      <c r="BR100" s="17" t="s">
        <v>194</v>
      </c>
      <c r="BS100" s="18">
        <v>45678.425092592595</v>
      </c>
      <c r="BT100" s="17" t="s">
        <v>194</v>
      </c>
      <c r="BU100" s="18">
        <v>45730.45</v>
      </c>
      <c r="BV100" s="13" t="s">
        <v>195</v>
      </c>
      <c r="BW100" s="14" t="s">
        <v>180</v>
      </c>
      <c r="BX100" s="14" t="s">
        <v>1599</v>
      </c>
      <c r="BY100" s="14" t="s">
        <v>180</v>
      </c>
      <c r="BZ100" s="14" t="s">
        <v>1600</v>
      </c>
      <c r="CA100" s="14" t="s">
        <v>180</v>
      </c>
      <c r="CB100" s="14" t="s">
        <v>1600</v>
      </c>
      <c r="CC100" s="14" t="s">
        <v>180</v>
      </c>
      <c r="CD100" s="14" t="s">
        <v>1601</v>
      </c>
      <c r="CE100" s="14" t="s">
        <v>180</v>
      </c>
      <c r="CF100" s="14" t="s">
        <v>1601</v>
      </c>
      <c r="CG100" s="14" t="s">
        <v>180</v>
      </c>
      <c r="CH100" s="14" t="s">
        <v>1602</v>
      </c>
      <c r="CI100" s="19"/>
      <c r="CJ100" s="15"/>
      <c r="CK100" s="19"/>
      <c r="CL100" s="15"/>
      <c r="CM100" s="19"/>
      <c r="CN100" s="15"/>
      <c r="CO100" s="19"/>
      <c r="CP100" s="15"/>
      <c r="CQ100" s="15"/>
      <c r="CR100" s="15"/>
      <c r="CS100" s="19"/>
      <c r="CT100" s="15"/>
      <c r="CU100" s="19"/>
      <c r="CV100" s="15"/>
      <c r="CW100" s="19"/>
      <c r="CX100" s="15"/>
      <c r="CY100" s="19"/>
      <c r="CZ100" s="15"/>
      <c r="DA100" s="16" t="s">
        <v>193</v>
      </c>
      <c r="DB100" s="17" t="s">
        <v>194</v>
      </c>
      <c r="DC100" s="18">
        <v>45728.37148148148</v>
      </c>
      <c r="DD100" s="17" t="s">
        <v>194</v>
      </c>
      <c r="DE100" s="18">
        <v>45731.42424768519</v>
      </c>
      <c r="DF100" s="17" t="s">
        <v>194</v>
      </c>
      <c r="DG100" s="18">
        <v>45731.42424768519</v>
      </c>
      <c r="DH100" s="13" t="s">
        <v>200</v>
      </c>
      <c r="DI100" s="14" t="s">
        <v>180</v>
      </c>
      <c r="DJ100" s="14" t="s">
        <v>1603</v>
      </c>
      <c r="DK100" s="14" t="s">
        <v>180</v>
      </c>
      <c r="DL100" s="14" t="s">
        <v>1603</v>
      </c>
      <c r="DM100" s="14" t="s">
        <v>180</v>
      </c>
      <c r="DN100" s="14" t="s">
        <v>1604</v>
      </c>
      <c r="DO100" s="14" t="s">
        <v>180</v>
      </c>
      <c r="DP100" s="14" t="s">
        <v>1605</v>
      </c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6" t="s">
        <v>193</v>
      </c>
      <c r="ED100" s="17" t="s">
        <v>194</v>
      </c>
      <c r="EE100" s="18">
        <v>45731.42434027778</v>
      </c>
      <c r="EF100" s="13" t="s">
        <v>205</v>
      </c>
      <c r="EG100" s="14" t="s">
        <v>180</v>
      </c>
      <c r="EH100" s="14" t="s">
        <v>1606</v>
      </c>
      <c r="EI100" s="14" t="s">
        <v>180</v>
      </c>
      <c r="EJ100" s="14" t="s">
        <v>1606</v>
      </c>
      <c r="EK100" s="14" t="s">
        <v>180</v>
      </c>
      <c r="EL100" s="14" t="s">
        <v>1607</v>
      </c>
      <c r="EM100" s="14" t="s">
        <v>180</v>
      </c>
      <c r="EN100" s="14" t="s">
        <v>1607</v>
      </c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6" t="s">
        <v>193</v>
      </c>
      <c r="FD100" s="17" t="s">
        <v>194</v>
      </c>
      <c r="FE100" s="18">
        <v>45731.547534722224</v>
      </c>
      <c r="FF100" s="14" t="s">
        <v>1608</v>
      </c>
      <c r="FG100" s="19"/>
      <c r="FH100" s="17" t="s">
        <v>194</v>
      </c>
      <c r="FI100" s="17" t="s">
        <v>209</v>
      </c>
      <c r="FJ100" s="18">
        <v>45731.547534722224</v>
      </c>
      <c r="FK100" s="14" t="s">
        <v>1606</v>
      </c>
      <c r="FL100" s="14" t="s">
        <v>1609</v>
      </c>
      <c r="FM100" s="14" t="s">
        <v>1610</v>
      </c>
      <c r="FN100" s="14" t="s">
        <v>1611</v>
      </c>
      <c r="FO100" s="14" t="s">
        <v>1612</v>
      </c>
      <c r="FP100" s="19" t="str">
        <f t="shared" si="1"/>
        <v>Base de Dados_Images/BC-2012.Imagem do Equipamento-.123513.jpg</v>
      </c>
      <c r="FQ100" s="19"/>
      <c r="FR100" s="19"/>
    </row>
    <row r="101" ht="15.75" customHeight="1">
      <c r="A101" s="11" t="s">
        <v>174</v>
      </c>
      <c r="B101" s="11" t="s">
        <v>1613</v>
      </c>
      <c r="C101" s="12" t="s">
        <v>396</v>
      </c>
      <c r="D101" s="11" t="s">
        <v>1614</v>
      </c>
      <c r="E101" s="12" t="s">
        <v>1615</v>
      </c>
      <c r="F101" s="13" t="s">
        <v>179</v>
      </c>
      <c r="G101" s="14" t="s">
        <v>180</v>
      </c>
      <c r="H101" s="14" t="s">
        <v>1616</v>
      </c>
      <c r="I101" s="14" t="s">
        <v>180</v>
      </c>
      <c r="J101" s="14" t="s">
        <v>1616</v>
      </c>
      <c r="K101" s="14" t="s">
        <v>180</v>
      </c>
      <c r="L101" s="14" t="s">
        <v>1617</v>
      </c>
      <c r="M101" s="14" t="s">
        <v>180</v>
      </c>
      <c r="N101" s="14" t="s">
        <v>1617</v>
      </c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6" t="s">
        <v>193</v>
      </c>
      <c r="BP101" s="17" t="s">
        <v>194</v>
      </c>
      <c r="BQ101" s="18">
        <v>45727.47903935185</v>
      </c>
      <c r="BR101" s="17" t="s">
        <v>194</v>
      </c>
      <c r="BS101" s="18">
        <v>45727.479050925926</v>
      </c>
      <c r="BT101" s="17" t="s">
        <v>194</v>
      </c>
      <c r="BU101" s="18">
        <v>45727.479050925926</v>
      </c>
      <c r="BV101" s="13" t="s">
        <v>195</v>
      </c>
      <c r="BW101" s="14" t="s">
        <v>180</v>
      </c>
      <c r="BX101" s="14" t="s">
        <v>1618</v>
      </c>
      <c r="BY101" s="14" t="s">
        <v>180</v>
      </c>
      <c r="BZ101" s="14" t="s">
        <v>1618</v>
      </c>
      <c r="CA101" s="14" t="s">
        <v>180</v>
      </c>
      <c r="CB101" s="14" t="s">
        <v>1619</v>
      </c>
      <c r="CC101" s="15"/>
      <c r="CD101" s="15"/>
      <c r="CE101" s="15"/>
      <c r="CF101" s="15"/>
      <c r="CG101" s="19"/>
      <c r="CH101" s="15"/>
      <c r="CI101" s="19"/>
      <c r="CJ101" s="15"/>
      <c r="CK101" s="19"/>
      <c r="CL101" s="15"/>
      <c r="CM101" s="19"/>
      <c r="CN101" s="15"/>
      <c r="CO101" s="19"/>
      <c r="CP101" s="15"/>
      <c r="CQ101" s="15"/>
      <c r="CR101" s="15"/>
      <c r="CS101" s="19"/>
      <c r="CT101" s="15"/>
      <c r="CU101" s="19"/>
      <c r="CV101" s="15"/>
      <c r="CW101" s="19"/>
      <c r="CX101" s="15"/>
      <c r="CY101" s="19"/>
      <c r="CZ101" s="15"/>
      <c r="DA101" s="16" t="s">
        <v>193</v>
      </c>
      <c r="DB101" s="17" t="s">
        <v>310</v>
      </c>
      <c r="DC101" s="23"/>
      <c r="DD101" s="17" t="s">
        <v>194</v>
      </c>
      <c r="DE101" s="18">
        <v>45727.505625</v>
      </c>
      <c r="DF101" s="17" t="s">
        <v>194</v>
      </c>
      <c r="DG101" s="18">
        <v>45727.505625</v>
      </c>
      <c r="DH101" s="13" t="s">
        <v>200</v>
      </c>
      <c r="DI101" s="14" t="s">
        <v>180</v>
      </c>
      <c r="DJ101" s="14" t="s">
        <v>1620</v>
      </c>
      <c r="DK101" s="14" t="s">
        <v>180</v>
      </c>
      <c r="DL101" s="14" t="s">
        <v>1621</v>
      </c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6" t="s">
        <v>193</v>
      </c>
      <c r="ED101" s="17" t="s">
        <v>194</v>
      </c>
      <c r="EE101" s="18">
        <v>45730.62954861111</v>
      </c>
      <c r="EF101" s="13" t="s">
        <v>205</v>
      </c>
      <c r="EG101" s="14" t="s">
        <v>180</v>
      </c>
      <c r="EH101" s="14" t="s">
        <v>1622</v>
      </c>
      <c r="EI101" s="14" t="s">
        <v>180</v>
      </c>
      <c r="EJ101" s="14" t="s">
        <v>1622</v>
      </c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6" t="s">
        <v>193</v>
      </c>
      <c r="FD101" s="17" t="s">
        <v>194</v>
      </c>
      <c r="FE101" s="18">
        <v>45731.54771990741</v>
      </c>
      <c r="FF101" s="19"/>
      <c r="FG101" s="19"/>
      <c r="FH101" s="20" t="s">
        <v>193</v>
      </c>
      <c r="FI101" s="17" t="s">
        <v>209</v>
      </c>
      <c r="FJ101" s="18">
        <v>45731.54771990741</v>
      </c>
      <c r="FK101" s="14" t="s">
        <v>1622</v>
      </c>
      <c r="FL101" s="19"/>
      <c r="FM101" s="19"/>
      <c r="FN101" s="19"/>
      <c r="FO101" s="19"/>
      <c r="FP101" s="19" t="str">
        <f t="shared" si="1"/>
        <v/>
      </c>
      <c r="FQ101" s="19"/>
      <c r="FR101" s="19"/>
    </row>
    <row r="102" ht="15.75" customHeight="1">
      <c r="A102" s="11" t="s">
        <v>174</v>
      </c>
      <c r="B102" s="11" t="s">
        <v>1613</v>
      </c>
      <c r="C102" s="12" t="s">
        <v>1171</v>
      </c>
      <c r="D102" s="11" t="s">
        <v>1623</v>
      </c>
      <c r="E102" s="12" t="s">
        <v>1624</v>
      </c>
      <c r="F102" s="13" t="s">
        <v>179</v>
      </c>
      <c r="G102" s="14" t="s">
        <v>180</v>
      </c>
      <c r="H102" s="14" t="s">
        <v>1625</v>
      </c>
      <c r="I102" s="14" t="s">
        <v>180</v>
      </c>
      <c r="J102" s="14" t="s">
        <v>1626</v>
      </c>
      <c r="K102" s="14" t="s">
        <v>180</v>
      </c>
      <c r="L102" s="14" t="s">
        <v>1627</v>
      </c>
      <c r="M102" s="14" t="s">
        <v>180</v>
      </c>
      <c r="N102" s="14" t="s">
        <v>1628</v>
      </c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6" t="s">
        <v>193</v>
      </c>
      <c r="BP102" s="17" t="s">
        <v>194</v>
      </c>
      <c r="BQ102" s="18">
        <v>45727.47914351852</v>
      </c>
      <c r="BR102" s="17" t="s">
        <v>310</v>
      </c>
      <c r="BS102" s="23"/>
      <c r="BT102" s="17" t="s">
        <v>194</v>
      </c>
      <c r="BU102" s="18">
        <v>45727.47914351852</v>
      </c>
      <c r="BV102" s="13" t="s">
        <v>195</v>
      </c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9"/>
      <c r="CH102" s="15"/>
      <c r="CI102" s="19"/>
      <c r="CJ102" s="15"/>
      <c r="CK102" s="19"/>
      <c r="CL102" s="15"/>
      <c r="CM102" s="19"/>
      <c r="CN102" s="15"/>
      <c r="CO102" s="19"/>
      <c r="CP102" s="15"/>
      <c r="CQ102" s="15"/>
      <c r="CR102" s="15"/>
      <c r="CS102" s="19"/>
      <c r="CT102" s="15"/>
      <c r="CU102" s="19"/>
      <c r="CV102" s="15"/>
      <c r="CW102" s="19"/>
      <c r="CX102" s="15"/>
      <c r="CY102" s="19"/>
      <c r="CZ102" s="15"/>
      <c r="DA102" s="16" t="s">
        <v>193</v>
      </c>
      <c r="DB102" s="17" t="s">
        <v>310</v>
      </c>
      <c r="DC102" s="23"/>
      <c r="DD102" s="17" t="s">
        <v>310</v>
      </c>
      <c r="DE102" s="23"/>
      <c r="DF102" s="17" t="s">
        <v>310</v>
      </c>
      <c r="DG102" s="23"/>
      <c r="DH102" s="13" t="s">
        <v>200</v>
      </c>
      <c r="DI102" s="14" t="s">
        <v>180</v>
      </c>
      <c r="DJ102" s="14" t="s">
        <v>1629</v>
      </c>
      <c r="DK102" s="14" t="s">
        <v>180</v>
      </c>
      <c r="DL102" s="14" t="s">
        <v>1629</v>
      </c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6" t="s">
        <v>193</v>
      </c>
      <c r="ED102" s="17" t="s">
        <v>194</v>
      </c>
      <c r="EE102" s="18">
        <v>45730.6294212963</v>
      </c>
      <c r="EF102" s="13" t="s">
        <v>205</v>
      </c>
      <c r="EG102" s="14" t="s">
        <v>180</v>
      </c>
      <c r="EH102" s="14" t="s">
        <v>1630</v>
      </c>
      <c r="EI102" s="14" t="s">
        <v>180</v>
      </c>
      <c r="EJ102" s="14" t="s">
        <v>1631</v>
      </c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6" t="s">
        <v>193</v>
      </c>
      <c r="FD102" s="17" t="s">
        <v>194</v>
      </c>
      <c r="FE102" s="18">
        <v>45731.54782407408</v>
      </c>
      <c r="FF102" s="19"/>
      <c r="FG102" s="19"/>
      <c r="FH102" s="20" t="s">
        <v>193</v>
      </c>
      <c r="FI102" s="17" t="s">
        <v>209</v>
      </c>
      <c r="FJ102" s="18">
        <v>45731.54782407408</v>
      </c>
      <c r="FK102" s="14" t="s">
        <v>1630</v>
      </c>
      <c r="FL102" s="14" t="s">
        <v>1632</v>
      </c>
      <c r="FM102" s="14" t="s">
        <v>1633</v>
      </c>
      <c r="FN102" s="19"/>
      <c r="FO102" s="19"/>
      <c r="FP102" s="19" t="str">
        <f t="shared" si="1"/>
        <v>Base de Dados_Images/CAPTADOR C2.Imagem do Equipamento-.193943.jpg</v>
      </c>
      <c r="FQ102" s="19"/>
      <c r="FR102" s="19"/>
    </row>
    <row r="103" ht="15.75" customHeight="1">
      <c r="A103" s="11" t="s">
        <v>174</v>
      </c>
      <c r="B103" s="11" t="s">
        <v>1613</v>
      </c>
      <c r="C103" s="12" t="s">
        <v>214</v>
      </c>
      <c r="D103" s="11" t="s">
        <v>1634</v>
      </c>
      <c r="E103" s="12" t="s">
        <v>1635</v>
      </c>
      <c r="F103" s="13" t="s">
        <v>179</v>
      </c>
      <c r="G103" s="14" t="s">
        <v>180</v>
      </c>
      <c r="H103" s="14" t="s">
        <v>1636</v>
      </c>
      <c r="I103" s="14" t="s">
        <v>180</v>
      </c>
      <c r="J103" s="14" t="s">
        <v>1637</v>
      </c>
      <c r="K103" s="14" t="s">
        <v>180</v>
      </c>
      <c r="L103" s="14" t="s">
        <v>1638</v>
      </c>
      <c r="M103" s="14" t="s">
        <v>180</v>
      </c>
      <c r="N103" s="14" t="s">
        <v>1639</v>
      </c>
      <c r="O103" s="14" t="s">
        <v>180</v>
      </c>
      <c r="P103" s="14" t="s">
        <v>1640</v>
      </c>
      <c r="Q103" s="14" t="s">
        <v>180</v>
      </c>
      <c r="R103" s="14" t="s">
        <v>1641</v>
      </c>
      <c r="S103" s="14" t="s">
        <v>180</v>
      </c>
      <c r="T103" s="14" t="s">
        <v>1642</v>
      </c>
      <c r="U103" s="14" t="s">
        <v>180</v>
      </c>
      <c r="V103" s="14" t="s">
        <v>1643</v>
      </c>
      <c r="W103" s="14" t="s">
        <v>180</v>
      </c>
      <c r="X103" s="14" t="s">
        <v>1644</v>
      </c>
      <c r="Y103" s="14" t="s">
        <v>180</v>
      </c>
      <c r="Z103" s="14" t="s">
        <v>1645</v>
      </c>
      <c r="AA103" s="14" t="s">
        <v>180</v>
      </c>
      <c r="AB103" s="14" t="s">
        <v>1646</v>
      </c>
      <c r="AC103" s="14" t="s">
        <v>180</v>
      </c>
      <c r="AD103" s="14" t="s">
        <v>1647</v>
      </c>
      <c r="AE103" s="14" t="s">
        <v>180</v>
      </c>
      <c r="AF103" s="14" t="s">
        <v>1648</v>
      </c>
      <c r="AG103" s="14" t="s">
        <v>180</v>
      </c>
      <c r="AH103" s="14" t="s">
        <v>1649</v>
      </c>
      <c r="AI103" s="14" t="s">
        <v>180</v>
      </c>
      <c r="AJ103" s="14" t="s">
        <v>1649</v>
      </c>
      <c r="AK103" s="14" t="s">
        <v>180</v>
      </c>
      <c r="AL103" s="14" t="s">
        <v>1650</v>
      </c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7" t="s">
        <v>193</v>
      </c>
      <c r="BP103" s="17" t="s">
        <v>194</v>
      </c>
      <c r="BQ103" s="18">
        <v>45730.450057870374</v>
      </c>
      <c r="BR103" s="17" t="s">
        <v>194</v>
      </c>
      <c r="BS103" s="18">
        <v>45678.42579861111</v>
      </c>
      <c r="BT103" s="17" t="s">
        <v>194</v>
      </c>
      <c r="BU103" s="18">
        <v>45730.450057870374</v>
      </c>
      <c r="BV103" s="13" t="s">
        <v>195</v>
      </c>
      <c r="BW103" s="14" t="s">
        <v>180</v>
      </c>
      <c r="BX103" s="14" t="s">
        <v>1651</v>
      </c>
      <c r="BY103" s="14" t="s">
        <v>180</v>
      </c>
      <c r="BZ103" s="14" t="s">
        <v>1652</v>
      </c>
      <c r="CA103" s="14" t="s">
        <v>180</v>
      </c>
      <c r="CB103" s="14" t="s">
        <v>1653</v>
      </c>
      <c r="CC103" s="14" t="s">
        <v>180</v>
      </c>
      <c r="CD103" s="14" t="s">
        <v>1654</v>
      </c>
      <c r="CE103" s="14" t="s">
        <v>180</v>
      </c>
      <c r="CF103" s="14" t="s">
        <v>1655</v>
      </c>
      <c r="CG103" s="14" t="s">
        <v>180</v>
      </c>
      <c r="CH103" s="14" t="s">
        <v>1656</v>
      </c>
      <c r="CI103" s="19"/>
      <c r="CJ103" s="15"/>
      <c r="CK103" s="19"/>
      <c r="CL103" s="15"/>
      <c r="CM103" s="19"/>
      <c r="CN103" s="15"/>
      <c r="CO103" s="19"/>
      <c r="CP103" s="15"/>
      <c r="CQ103" s="15"/>
      <c r="CR103" s="15"/>
      <c r="CS103" s="19"/>
      <c r="CT103" s="15"/>
      <c r="CU103" s="19"/>
      <c r="CV103" s="15"/>
      <c r="CW103" s="19"/>
      <c r="CX103" s="15"/>
      <c r="CY103" s="19"/>
      <c r="CZ103" s="15"/>
      <c r="DA103" s="16" t="s">
        <v>193</v>
      </c>
      <c r="DB103" s="17" t="s">
        <v>194</v>
      </c>
      <c r="DC103" s="18">
        <v>45728.37069444444</v>
      </c>
      <c r="DD103" s="17" t="s">
        <v>194</v>
      </c>
      <c r="DE103" s="18">
        <v>45730.61508101852</v>
      </c>
      <c r="DF103" s="17" t="s">
        <v>194</v>
      </c>
      <c r="DG103" s="18">
        <v>45730.61508101852</v>
      </c>
      <c r="DH103" s="13" t="s">
        <v>200</v>
      </c>
      <c r="DI103" s="14" t="s">
        <v>180</v>
      </c>
      <c r="DJ103" s="14" t="s">
        <v>1657</v>
      </c>
      <c r="DK103" s="14" t="s">
        <v>180</v>
      </c>
      <c r="DL103" s="14" t="s">
        <v>1658</v>
      </c>
      <c r="DM103" s="14" t="s">
        <v>180</v>
      </c>
      <c r="DN103" s="14" t="s">
        <v>1658</v>
      </c>
      <c r="DO103" s="14" t="s">
        <v>180</v>
      </c>
      <c r="DP103" s="14" t="s">
        <v>1659</v>
      </c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6" t="s">
        <v>193</v>
      </c>
      <c r="ED103" s="17" t="s">
        <v>194</v>
      </c>
      <c r="EE103" s="18">
        <v>45730.62949074074</v>
      </c>
      <c r="EF103" s="13" t="s">
        <v>205</v>
      </c>
      <c r="EG103" s="14" t="s">
        <v>180</v>
      </c>
      <c r="EH103" s="14" t="s">
        <v>1660</v>
      </c>
      <c r="EI103" s="14" t="s">
        <v>180</v>
      </c>
      <c r="EJ103" s="14" t="s">
        <v>1661</v>
      </c>
      <c r="EK103" s="14" t="s">
        <v>180</v>
      </c>
      <c r="EL103" s="14" t="s">
        <v>1661</v>
      </c>
      <c r="EM103" s="14" t="s">
        <v>180</v>
      </c>
      <c r="EN103" s="14" t="s">
        <v>1661</v>
      </c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6" t="s">
        <v>193</v>
      </c>
      <c r="FD103" s="17" t="s">
        <v>194</v>
      </c>
      <c r="FE103" s="18">
        <v>45731.54777777778</v>
      </c>
      <c r="FF103" s="14" t="s">
        <v>1608</v>
      </c>
      <c r="FG103" s="19"/>
      <c r="FH103" s="17" t="s">
        <v>194</v>
      </c>
      <c r="FI103" s="17" t="s">
        <v>209</v>
      </c>
      <c r="FJ103" s="18">
        <v>45731.54777777778</v>
      </c>
      <c r="FK103" s="14" t="s">
        <v>1660</v>
      </c>
      <c r="FL103" s="14" t="s">
        <v>1662</v>
      </c>
      <c r="FM103" s="14" t="s">
        <v>1663</v>
      </c>
      <c r="FN103" s="14" t="s">
        <v>1664</v>
      </c>
      <c r="FO103" s="14" t="s">
        <v>1665</v>
      </c>
      <c r="FP103" s="19" t="str">
        <f t="shared" si="1"/>
        <v>Base de Dados_Images/BC-2013.Imagem do Equipamento-.131257.jpg</v>
      </c>
      <c r="FQ103" s="19"/>
      <c r="FR103" s="19"/>
    </row>
    <row r="104" ht="15.75" customHeight="1">
      <c r="A104" s="11" t="s">
        <v>174</v>
      </c>
      <c r="B104" s="11" t="s">
        <v>1666</v>
      </c>
      <c r="C104" s="12" t="s">
        <v>396</v>
      </c>
      <c r="D104" s="11" t="s">
        <v>1667</v>
      </c>
      <c r="E104" s="12" t="s">
        <v>1668</v>
      </c>
      <c r="F104" s="13" t="s">
        <v>179</v>
      </c>
      <c r="G104" s="14" t="s">
        <v>180</v>
      </c>
      <c r="H104" s="14" t="s">
        <v>1669</v>
      </c>
      <c r="I104" s="14" t="s">
        <v>180</v>
      </c>
      <c r="J104" s="14" t="s">
        <v>1669</v>
      </c>
      <c r="K104" s="14" t="s">
        <v>180</v>
      </c>
      <c r="L104" s="14" t="s">
        <v>1670</v>
      </c>
      <c r="M104" s="14" t="s">
        <v>180</v>
      </c>
      <c r="N104" s="14" t="s">
        <v>1671</v>
      </c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6" t="s">
        <v>193</v>
      </c>
      <c r="BP104" s="17" t="s">
        <v>194</v>
      </c>
      <c r="BQ104" s="18">
        <v>45727.459085648145</v>
      </c>
      <c r="BR104" s="17" t="s">
        <v>194</v>
      </c>
      <c r="BS104" s="18">
        <v>45727.4591087963</v>
      </c>
      <c r="BT104" s="17" t="s">
        <v>194</v>
      </c>
      <c r="BU104" s="18">
        <v>45727.4591087963</v>
      </c>
      <c r="BV104" s="13" t="s">
        <v>195</v>
      </c>
      <c r="BW104" s="14" t="s">
        <v>180</v>
      </c>
      <c r="BX104" s="14" t="s">
        <v>1672</v>
      </c>
      <c r="BY104" s="14" t="s">
        <v>180</v>
      </c>
      <c r="BZ104" s="14" t="s">
        <v>1673</v>
      </c>
      <c r="CA104" s="14" t="s">
        <v>180</v>
      </c>
      <c r="CB104" s="14" t="s">
        <v>1673</v>
      </c>
      <c r="CC104" s="15"/>
      <c r="CD104" s="15"/>
      <c r="CE104" s="15"/>
      <c r="CF104" s="15"/>
      <c r="CG104" s="19"/>
      <c r="CH104" s="15"/>
      <c r="CI104" s="19"/>
      <c r="CJ104" s="15"/>
      <c r="CK104" s="19"/>
      <c r="CL104" s="15"/>
      <c r="CM104" s="19"/>
      <c r="CN104" s="15"/>
      <c r="CO104" s="19"/>
      <c r="CP104" s="15"/>
      <c r="CQ104" s="15"/>
      <c r="CR104" s="15"/>
      <c r="CS104" s="19"/>
      <c r="CT104" s="15"/>
      <c r="CU104" s="19"/>
      <c r="CV104" s="15"/>
      <c r="CW104" s="19"/>
      <c r="CX104" s="15"/>
      <c r="CY104" s="19"/>
      <c r="CZ104" s="15"/>
      <c r="DA104" s="16" t="s">
        <v>193</v>
      </c>
      <c r="DB104" s="17" t="s">
        <v>310</v>
      </c>
      <c r="DC104" s="23"/>
      <c r="DD104" s="17" t="s">
        <v>194</v>
      </c>
      <c r="DE104" s="18">
        <v>45727.505844907406</v>
      </c>
      <c r="DF104" s="17" t="s">
        <v>194</v>
      </c>
      <c r="DG104" s="18">
        <v>45727.505844907406</v>
      </c>
      <c r="DH104" s="13" t="s">
        <v>200</v>
      </c>
      <c r="DI104" s="14" t="s">
        <v>180</v>
      </c>
      <c r="DJ104" s="14" t="s">
        <v>1674</v>
      </c>
      <c r="DK104" s="14" t="s">
        <v>180</v>
      </c>
      <c r="DL104" s="14" t="s">
        <v>1674</v>
      </c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6" t="s">
        <v>193</v>
      </c>
      <c r="ED104" s="17" t="s">
        <v>194</v>
      </c>
      <c r="EE104" s="18">
        <v>45731.424629629626</v>
      </c>
      <c r="EF104" s="13" t="s">
        <v>205</v>
      </c>
      <c r="EG104" s="14" t="s">
        <v>180</v>
      </c>
      <c r="EH104" s="14" t="s">
        <v>1675</v>
      </c>
      <c r="EI104" s="14" t="s">
        <v>180</v>
      </c>
      <c r="EJ104" s="14" t="s">
        <v>1675</v>
      </c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6" t="s">
        <v>193</v>
      </c>
      <c r="FD104" s="17" t="s">
        <v>194</v>
      </c>
      <c r="FE104" s="18">
        <v>45731.54804398148</v>
      </c>
      <c r="FF104" s="19"/>
      <c r="FG104" s="19"/>
      <c r="FH104" s="20" t="s">
        <v>193</v>
      </c>
      <c r="FI104" s="17" t="s">
        <v>209</v>
      </c>
      <c r="FJ104" s="18">
        <v>45731.54804398148</v>
      </c>
      <c r="FK104" s="14" t="s">
        <v>1675</v>
      </c>
      <c r="FL104" s="19"/>
      <c r="FM104" s="19"/>
      <c r="FN104" s="19"/>
      <c r="FO104" s="19"/>
      <c r="FP104" s="19" t="str">
        <f t="shared" si="1"/>
        <v/>
      </c>
      <c r="FQ104" s="19"/>
      <c r="FR104" s="19"/>
    </row>
    <row r="105" ht="15.75" customHeight="1">
      <c r="A105" s="11" t="s">
        <v>174</v>
      </c>
      <c r="B105" s="11" t="s">
        <v>1666</v>
      </c>
      <c r="C105" s="12" t="s">
        <v>396</v>
      </c>
      <c r="D105" s="11" t="s">
        <v>1676</v>
      </c>
      <c r="E105" s="12" t="s">
        <v>1677</v>
      </c>
      <c r="F105" s="13" t="s">
        <v>179</v>
      </c>
      <c r="G105" s="14" t="s">
        <v>180</v>
      </c>
      <c r="H105" s="14" t="s">
        <v>1678</v>
      </c>
      <c r="I105" s="14" t="s">
        <v>180</v>
      </c>
      <c r="J105" s="14" t="s">
        <v>1678</v>
      </c>
      <c r="K105" s="14" t="s">
        <v>180</v>
      </c>
      <c r="L105" s="14" t="s">
        <v>1679</v>
      </c>
      <c r="M105" s="14" t="s">
        <v>180</v>
      </c>
      <c r="N105" s="14" t="s">
        <v>1680</v>
      </c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6" t="s">
        <v>193</v>
      </c>
      <c r="BP105" s="17" t="s">
        <v>194</v>
      </c>
      <c r="BQ105" s="18">
        <v>45727.45916666667</v>
      </c>
      <c r="BR105" s="17" t="s">
        <v>194</v>
      </c>
      <c r="BS105" s="18">
        <v>45727.459189814814</v>
      </c>
      <c r="BT105" s="17" t="s">
        <v>194</v>
      </c>
      <c r="BU105" s="18">
        <v>45727.459189814814</v>
      </c>
      <c r="BV105" s="13" t="s">
        <v>195</v>
      </c>
      <c r="BW105" s="14" t="s">
        <v>180</v>
      </c>
      <c r="BX105" s="14" t="s">
        <v>1681</v>
      </c>
      <c r="BY105" s="14" t="s">
        <v>180</v>
      </c>
      <c r="BZ105" s="14" t="s">
        <v>1681</v>
      </c>
      <c r="CA105" s="14" t="s">
        <v>180</v>
      </c>
      <c r="CB105" s="14" t="s">
        <v>1682</v>
      </c>
      <c r="CC105" s="15"/>
      <c r="CD105" s="15"/>
      <c r="CE105" s="15"/>
      <c r="CF105" s="15"/>
      <c r="CG105" s="19"/>
      <c r="CH105" s="15"/>
      <c r="CI105" s="19"/>
      <c r="CJ105" s="15"/>
      <c r="CK105" s="19"/>
      <c r="CL105" s="15"/>
      <c r="CM105" s="19"/>
      <c r="CN105" s="15"/>
      <c r="CO105" s="19"/>
      <c r="CP105" s="15"/>
      <c r="CQ105" s="15"/>
      <c r="CR105" s="15"/>
      <c r="CS105" s="19"/>
      <c r="CT105" s="15"/>
      <c r="CU105" s="19"/>
      <c r="CV105" s="15"/>
      <c r="CW105" s="19"/>
      <c r="CX105" s="15"/>
      <c r="CY105" s="19"/>
      <c r="CZ105" s="15"/>
      <c r="DA105" s="16" t="s">
        <v>193</v>
      </c>
      <c r="DB105" s="17" t="s">
        <v>310</v>
      </c>
      <c r="DC105" s="23"/>
      <c r="DD105" s="17" t="s">
        <v>194</v>
      </c>
      <c r="DE105" s="18">
        <v>45727.50591435185</v>
      </c>
      <c r="DF105" s="17" t="s">
        <v>194</v>
      </c>
      <c r="DG105" s="18">
        <v>45727.50591435185</v>
      </c>
      <c r="DH105" s="13" t="s">
        <v>200</v>
      </c>
      <c r="DI105" s="14" t="s">
        <v>180</v>
      </c>
      <c r="DJ105" s="14" t="s">
        <v>1683</v>
      </c>
      <c r="DK105" s="14" t="s">
        <v>180</v>
      </c>
      <c r="DL105" s="14" t="s">
        <v>1684</v>
      </c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6" t="s">
        <v>193</v>
      </c>
      <c r="ED105" s="17" t="s">
        <v>194</v>
      </c>
      <c r="EE105" s="18">
        <v>45731.424675925926</v>
      </c>
      <c r="EF105" s="13" t="s">
        <v>205</v>
      </c>
      <c r="EG105" s="14" t="s">
        <v>180</v>
      </c>
      <c r="EH105" s="14" t="s">
        <v>1685</v>
      </c>
      <c r="EI105" s="14" t="s">
        <v>180</v>
      </c>
      <c r="EJ105" s="14" t="s">
        <v>1685</v>
      </c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6" t="s">
        <v>193</v>
      </c>
      <c r="FD105" s="17" t="s">
        <v>194</v>
      </c>
      <c r="FE105" s="18">
        <v>45731.54809027778</v>
      </c>
      <c r="FF105" s="19"/>
      <c r="FG105" s="19"/>
      <c r="FH105" s="20" t="s">
        <v>193</v>
      </c>
      <c r="FI105" s="17" t="s">
        <v>209</v>
      </c>
      <c r="FJ105" s="18">
        <v>45731.54809027778</v>
      </c>
      <c r="FK105" s="14" t="s">
        <v>1685</v>
      </c>
      <c r="FL105" s="14" t="s">
        <v>1686</v>
      </c>
      <c r="FM105" s="14" t="s">
        <v>1687</v>
      </c>
      <c r="FN105" s="19"/>
      <c r="FO105" s="19"/>
      <c r="FP105" s="19" t="str">
        <f t="shared" si="1"/>
        <v>Base de Dados_Images/STE-007-01.Imagem do Equipamento-.193905.jpg</v>
      </c>
      <c r="FQ105" s="19"/>
      <c r="FR105" s="19"/>
    </row>
    <row r="106" ht="15.75" customHeight="1">
      <c r="A106" s="11" t="s">
        <v>174</v>
      </c>
      <c r="B106" s="11" t="s">
        <v>1666</v>
      </c>
      <c r="C106" s="12" t="s">
        <v>1171</v>
      </c>
      <c r="D106" s="11" t="s">
        <v>1688</v>
      </c>
      <c r="E106" s="12" t="s">
        <v>1689</v>
      </c>
      <c r="F106" s="13" t="s">
        <v>179</v>
      </c>
      <c r="G106" s="14" t="s">
        <v>180</v>
      </c>
      <c r="H106" s="14" t="s">
        <v>1690</v>
      </c>
      <c r="I106" s="14" t="s">
        <v>180</v>
      </c>
      <c r="J106" s="14" t="s">
        <v>1690</v>
      </c>
      <c r="K106" s="14" t="s">
        <v>180</v>
      </c>
      <c r="L106" s="14" t="s">
        <v>1690</v>
      </c>
      <c r="M106" s="14" t="s">
        <v>180</v>
      </c>
      <c r="N106" s="14" t="s">
        <v>1691</v>
      </c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6" t="s">
        <v>193</v>
      </c>
      <c r="BP106" s="17" t="s">
        <v>194</v>
      </c>
      <c r="BQ106" s="18">
        <v>45727.38416666666</v>
      </c>
      <c r="BR106" s="17" t="s">
        <v>310</v>
      </c>
      <c r="BS106" s="23"/>
      <c r="BT106" s="17" t="s">
        <v>194</v>
      </c>
      <c r="BU106" s="18">
        <v>45727.38416666666</v>
      </c>
      <c r="BV106" s="13" t="s">
        <v>195</v>
      </c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9"/>
      <c r="CH106" s="15"/>
      <c r="CI106" s="19"/>
      <c r="CJ106" s="15"/>
      <c r="CK106" s="19"/>
      <c r="CL106" s="15"/>
      <c r="CM106" s="19"/>
      <c r="CN106" s="15"/>
      <c r="CO106" s="19"/>
      <c r="CP106" s="15"/>
      <c r="CQ106" s="15"/>
      <c r="CR106" s="15"/>
      <c r="CS106" s="19"/>
      <c r="CT106" s="15"/>
      <c r="CU106" s="19"/>
      <c r="CV106" s="15"/>
      <c r="CW106" s="19"/>
      <c r="CX106" s="15"/>
      <c r="CY106" s="19"/>
      <c r="CZ106" s="15"/>
      <c r="DA106" s="16" t="s">
        <v>193</v>
      </c>
      <c r="DB106" s="17" t="s">
        <v>310</v>
      </c>
      <c r="DC106" s="23"/>
      <c r="DD106" s="17" t="s">
        <v>310</v>
      </c>
      <c r="DE106" s="23"/>
      <c r="DF106" s="17" t="s">
        <v>310</v>
      </c>
      <c r="DG106" s="23"/>
      <c r="DH106" s="13" t="s">
        <v>200</v>
      </c>
      <c r="DI106" s="14" t="s">
        <v>180</v>
      </c>
      <c r="DJ106" s="14" t="s">
        <v>1692</v>
      </c>
      <c r="DK106" s="14" t="s">
        <v>180</v>
      </c>
      <c r="DL106" s="14" t="s">
        <v>1693</v>
      </c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6" t="s">
        <v>193</v>
      </c>
      <c r="ED106" s="17" t="s">
        <v>194</v>
      </c>
      <c r="EE106" s="18">
        <v>45731.42445601852</v>
      </c>
      <c r="EF106" s="13" t="s">
        <v>205</v>
      </c>
      <c r="EG106" s="14" t="s">
        <v>180</v>
      </c>
      <c r="EH106" s="14" t="s">
        <v>1694</v>
      </c>
      <c r="EI106" s="14" t="s">
        <v>180</v>
      </c>
      <c r="EJ106" s="14" t="s">
        <v>1695</v>
      </c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6" t="s">
        <v>193</v>
      </c>
      <c r="FD106" s="17" t="s">
        <v>194</v>
      </c>
      <c r="FE106" s="18">
        <v>45731.547951388886</v>
      </c>
      <c r="FF106" s="19"/>
      <c r="FG106" s="19"/>
      <c r="FH106" s="20" t="s">
        <v>193</v>
      </c>
      <c r="FI106" s="17" t="s">
        <v>209</v>
      </c>
      <c r="FJ106" s="18">
        <v>45731.547951388886</v>
      </c>
      <c r="FK106" s="14" t="s">
        <v>1694</v>
      </c>
      <c r="FL106" s="14" t="s">
        <v>1696</v>
      </c>
      <c r="FM106" s="14" t="s">
        <v>1697</v>
      </c>
      <c r="FN106" s="19"/>
      <c r="FO106" s="19"/>
      <c r="FP106" s="19" t="str">
        <f t="shared" si="1"/>
        <v>Base de Dados_Images/CAPTADOR C3.Imagem do Equipamento-.193832.jpg</v>
      </c>
      <c r="FQ106" s="19"/>
      <c r="FR106" s="19"/>
    </row>
    <row r="107" ht="15.75" customHeight="1">
      <c r="A107" s="11" t="s">
        <v>174</v>
      </c>
      <c r="B107" s="11" t="s">
        <v>1666</v>
      </c>
      <c r="C107" s="12" t="s">
        <v>214</v>
      </c>
      <c r="D107" s="11" t="s">
        <v>1698</v>
      </c>
      <c r="E107" s="12" t="s">
        <v>1699</v>
      </c>
      <c r="F107" s="13" t="s">
        <v>179</v>
      </c>
      <c r="G107" s="14" t="s">
        <v>180</v>
      </c>
      <c r="H107" s="14" t="s">
        <v>1700</v>
      </c>
      <c r="I107" s="14" t="s">
        <v>180</v>
      </c>
      <c r="J107" s="14" t="s">
        <v>1701</v>
      </c>
      <c r="K107" s="14" t="s">
        <v>180</v>
      </c>
      <c r="L107" s="14" t="s">
        <v>1702</v>
      </c>
      <c r="M107" s="14" t="s">
        <v>180</v>
      </c>
      <c r="N107" s="14" t="s">
        <v>1703</v>
      </c>
      <c r="O107" s="14" t="s">
        <v>180</v>
      </c>
      <c r="P107" s="14" t="s">
        <v>1704</v>
      </c>
      <c r="Q107" s="14" t="s">
        <v>180</v>
      </c>
      <c r="R107" s="14" t="s">
        <v>1705</v>
      </c>
      <c r="S107" s="14" t="s">
        <v>180</v>
      </c>
      <c r="T107" s="14" t="s">
        <v>1706</v>
      </c>
      <c r="U107" s="14" t="s">
        <v>180</v>
      </c>
      <c r="V107" s="14" t="s">
        <v>1707</v>
      </c>
      <c r="W107" s="14" t="s">
        <v>180</v>
      </c>
      <c r="X107" s="14" t="s">
        <v>1708</v>
      </c>
      <c r="Y107" s="14" t="s">
        <v>180</v>
      </c>
      <c r="Z107" s="14" t="s">
        <v>1709</v>
      </c>
      <c r="AA107" s="14" t="s">
        <v>180</v>
      </c>
      <c r="AB107" s="14" t="s">
        <v>1710</v>
      </c>
      <c r="AC107" s="14" t="s">
        <v>180</v>
      </c>
      <c r="AD107" s="14" t="s">
        <v>1711</v>
      </c>
      <c r="AE107" s="14" t="s">
        <v>180</v>
      </c>
      <c r="AF107" s="14" t="s">
        <v>1711</v>
      </c>
      <c r="AG107" s="14" t="s">
        <v>180</v>
      </c>
      <c r="AH107" s="14" t="s">
        <v>1712</v>
      </c>
      <c r="AI107" s="14" t="s">
        <v>180</v>
      </c>
      <c r="AJ107" s="14" t="s">
        <v>1713</v>
      </c>
      <c r="AK107" s="14" t="s">
        <v>180</v>
      </c>
      <c r="AL107" s="14" t="s">
        <v>1713</v>
      </c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7" t="s">
        <v>193</v>
      </c>
      <c r="BP107" s="17" t="s">
        <v>194</v>
      </c>
      <c r="BQ107" s="18">
        <v>45730.45009259259</v>
      </c>
      <c r="BR107" s="17" t="s">
        <v>194</v>
      </c>
      <c r="BS107" s="18">
        <v>45678.42706018518</v>
      </c>
      <c r="BT107" s="17" t="s">
        <v>194</v>
      </c>
      <c r="BU107" s="18">
        <v>45730.45009259259</v>
      </c>
      <c r="BV107" s="13" t="s">
        <v>195</v>
      </c>
      <c r="BW107" s="14" t="s">
        <v>180</v>
      </c>
      <c r="BX107" s="14" t="s">
        <v>1714</v>
      </c>
      <c r="BY107" s="14" t="s">
        <v>180</v>
      </c>
      <c r="BZ107" s="14" t="s">
        <v>1715</v>
      </c>
      <c r="CA107" s="14" t="s">
        <v>180</v>
      </c>
      <c r="CB107" s="14" t="s">
        <v>1716</v>
      </c>
      <c r="CC107" s="14" t="s">
        <v>180</v>
      </c>
      <c r="CD107" s="14" t="s">
        <v>1717</v>
      </c>
      <c r="CE107" s="14" t="s">
        <v>180</v>
      </c>
      <c r="CF107" s="14" t="s">
        <v>1717</v>
      </c>
      <c r="CG107" s="14" t="s">
        <v>180</v>
      </c>
      <c r="CH107" s="14" t="s">
        <v>1717</v>
      </c>
      <c r="CI107" s="19"/>
      <c r="CJ107" s="15"/>
      <c r="CK107" s="19"/>
      <c r="CL107" s="15"/>
      <c r="CM107" s="19"/>
      <c r="CN107" s="15"/>
      <c r="CO107" s="19"/>
      <c r="CP107" s="15"/>
      <c r="CQ107" s="15"/>
      <c r="CR107" s="15"/>
      <c r="CS107" s="19"/>
      <c r="CT107" s="15"/>
      <c r="CU107" s="19"/>
      <c r="CV107" s="15"/>
      <c r="CW107" s="19"/>
      <c r="CX107" s="15"/>
      <c r="CY107" s="19"/>
      <c r="CZ107" s="15"/>
      <c r="DA107" s="16" t="s">
        <v>193</v>
      </c>
      <c r="DB107" s="17" t="s">
        <v>194</v>
      </c>
      <c r="DC107" s="18">
        <v>45728.371354166666</v>
      </c>
      <c r="DD107" s="17" t="s">
        <v>194</v>
      </c>
      <c r="DE107" s="18">
        <v>45731.42451388889</v>
      </c>
      <c r="DF107" s="17" t="s">
        <v>194</v>
      </c>
      <c r="DG107" s="18">
        <v>45731.42451388889</v>
      </c>
      <c r="DH107" s="13" t="s">
        <v>200</v>
      </c>
      <c r="DI107" s="14" t="s">
        <v>180</v>
      </c>
      <c r="DJ107" s="14" t="s">
        <v>1718</v>
      </c>
      <c r="DK107" s="14" t="s">
        <v>180</v>
      </c>
      <c r="DL107" s="14" t="s">
        <v>1719</v>
      </c>
      <c r="DM107" s="14" t="s">
        <v>180</v>
      </c>
      <c r="DN107" s="14" t="s">
        <v>1719</v>
      </c>
      <c r="DO107" s="14" t="s">
        <v>180</v>
      </c>
      <c r="DP107" s="14" t="s">
        <v>1720</v>
      </c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6" t="s">
        <v>193</v>
      </c>
      <c r="ED107" s="17" t="s">
        <v>194</v>
      </c>
      <c r="EE107" s="18">
        <v>45731.42458333333</v>
      </c>
      <c r="EF107" s="13" t="s">
        <v>205</v>
      </c>
      <c r="EG107" s="14" t="s">
        <v>180</v>
      </c>
      <c r="EH107" s="14" t="s">
        <v>1721</v>
      </c>
      <c r="EI107" s="14" t="s">
        <v>180</v>
      </c>
      <c r="EJ107" s="14" t="s">
        <v>1721</v>
      </c>
      <c r="EK107" s="14" t="s">
        <v>180</v>
      </c>
      <c r="EL107" s="14" t="s">
        <v>1722</v>
      </c>
      <c r="EM107" s="14" t="s">
        <v>180</v>
      </c>
      <c r="EN107" s="14" t="s">
        <v>1722</v>
      </c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6" t="s">
        <v>193</v>
      </c>
      <c r="FD107" s="17" t="s">
        <v>194</v>
      </c>
      <c r="FE107" s="18">
        <v>45731.547997685186</v>
      </c>
      <c r="FF107" s="14" t="s">
        <v>1608</v>
      </c>
      <c r="FG107" s="19"/>
      <c r="FH107" s="17" t="s">
        <v>194</v>
      </c>
      <c r="FI107" s="17" t="s">
        <v>209</v>
      </c>
      <c r="FJ107" s="18">
        <v>45731.547997685186</v>
      </c>
      <c r="FK107" s="14" t="s">
        <v>1721</v>
      </c>
      <c r="FL107" s="14" t="s">
        <v>1723</v>
      </c>
      <c r="FM107" s="14" t="s">
        <v>1724</v>
      </c>
      <c r="FN107" s="14" t="s">
        <v>1725</v>
      </c>
      <c r="FO107" s="14" t="s">
        <v>1726</v>
      </c>
      <c r="FP107" s="19" t="str">
        <f t="shared" si="1"/>
        <v>Base de Dados_Images/BC-2014.Imagem do Equipamento-.131448.jpg</v>
      </c>
      <c r="FQ107" s="19"/>
      <c r="FR107" s="19"/>
    </row>
    <row r="108" ht="15.75" customHeight="1">
      <c r="A108" s="11" t="s">
        <v>174</v>
      </c>
      <c r="B108" s="11" t="s">
        <v>1727</v>
      </c>
      <c r="C108" s="12" t="s">
        <v>396</v>
      </c>
      <c r="D108" s="11" t="s">
        <v>1728</v>
      </c>
      <c r="E108" s="12" t="s">
        <v>1729</v>
      </c>
      <c r="F108" s="13" t="s">
        <v>179</v>
      </c>
      <c r="G108" s="14" t="s">
        <v>180</v>
      </c>
      <c r="H108" s="14" t="s">
        <v>1730</v>
      </c>
      <c r="I108" s="14" t="s">
        <v>180</v>
      </c>
      <c r="J108" s="14" t="s">
        <v>1730</v>
      </c>
      <c r="K108" s="14" t="s">
        <v>180</v>
      </c>
      <c r="L108" s="14" t="s">
        <v>1731</v>
      </c>
      <c r="M108" s="14" t="s">
        <v>180</v>
      </c>
      <c r="N108" s="14" t="s">
        <v>1732</v>
      </c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6" t="s">
        <v>193</v>
      </c>
      <c r="BP108" s="17" t="s">
        <v>194</v>
      </c>
      <c r="BQ108" s="18">
        <v>45727.44809027778</v>
      </c>
      <c r="BR108" s="17" t="s">
        <v>194</v>
      </c>
      <c r="BS108" s="18">
        <v>45727.448113425926</v>
      </c>
      <c r="BT108" s="17" t="s">
        <v>194</v>
      </c>
      <c r="BU108" s="18">
        <v>45727.448113425926</v>
      </c>
      <c r="BV108" s="13" t="s">
        <v>195</v>
      </c>
      <c r="BW108" s="14" t="s">
        <v>180</v>
      </c>
      <c r="BX108" s="14" t="s">
        <v>1733</v>
      </c>
      <c r="BY108" s="14" t="s">
        <v>180</v>
      </c>
      <c r="BZ108" s="14" t="s">
        <v>1734</v>
      </c>
      <c r="CA108" s="14" t="s">
        <v>180</v>
      </c>
      <c r="CB108" s="14" t="s">
        <v>1734</v>
      </c>
      <c r="CC108" s="15"/>
      <c r="CD108" s="15"/>
      <c r="CE108" s="15"/>
      <c r="CF108" s="15"/>
      <c r="CG108" s="19"/>
      <c r="CH108" s="15"/>
      <c r="CI108" s="19"/>
      <c r="CJ108" s="15"/>
      <c r="CK108" s="19"/>
      <c r="CL108" s="15"/>
      <c r="CM108" s="19"/>
      <c r="CN108" s="15"/>
      <c r="CO108" s="19"/>
      <c r="CP108" s="15"/>
      <c r="CQ108" s="15"/>
      <c r="CR108" s="15"/>
      <c r="CS108" s="19"/>
      <c r="CT108" s="15"/>
      <c r="CU108" s="19"/>
      <c r="CV108" s="15"/>
      <c r="CW108" s="19"/>
      <c r="CX108" s="15"/>
      <c r="CY108" s="19"/>
      <c r="CZ108" s="15"/>
      <c r="DA108" s="16" t="s">
        <v>193</v>
      </c>
      <c r="DB108" s="17" t="s">
        <v>310</v>
      </c>
      <c r="DC108" s="23"/>
      <c r="DD108" s="17" t="s">
        <v>194</v>
      </c>
      <c r="DE108" s="18">
        <v>45727.50604166667</v>
      </c>
      <c r="DF108" s="17" t="s">
        <v>194</v>
      </c>
      <c r="DG108" s="18">
        <v>45727.50604166667</v>
      </c>
      <c r="DH108" s="13" t="s">
        <v>200</v>
      </c>
      <c r="DI108" s="14" t="s">
        <v>180</v>
      </c>
      <c r="DJ108" s="14" t="s">
        <v>1735</v>
      </c>
      <c r="DK108" s="14" t="s">
        <v>180</v>
      </c>
      <c r="DL108" s="14" t="s">
        <v>1735</v>
      </c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6" t="s">
        <v>193</v>
      </c>
      <c r="ED108" s="17" t="s">
        <v>194</v>
      </c>
      <c r="EE108" s="18">
        <v>45730.629791666666</v>
      </c>
      <c r="EF108" s="13" t="s">
        <v>205</v>
      </c>
      <c r="EG108" s="14" t="s">
        <v>180</v>
      </c>
      <c r="EH108" s="14" t="s">
        <v>1736</v>
      </c>
      <c r="EI108" s="14" t="s">
        <v>180</v>
      </c>
      <c r="EJ108" s="14" t="s">
        <v>1736</v>
      </c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6" t="s">
        <v>193</v>
      </c>
      <c r="FD108" s="17" t="s">
        <v>194</v>
      </c>
      <c r="FE108" s="18">
        <v>45731.54829861111</v>
      </c>
      <c r="FF108" s="19"/>
      <c r="FG108" s="19"/>
      <c r="FH108" s="20" t="s">
        <v>193</v>
      </c>
      <c r="FI108" s="17" t="s">
        <v>209</v>
      </c>
      <c r="FJ108" s="18">
        <v>45731.54829861111</v>
      </c>
      <c r="FK108" s="14" t="s">
        <v>1736</v>
      </c>
      <c r="FL108" s="19"/>
      <c r="FM108" s="19"/>
      <c r="FN108" s="19"/>
      <c r="FO108" s="19"/>
      <c r="FP108" s="19" t="str">
        <f t="shared" si="1"/>
        <v/>
      </c>
      <c r="FQ108" s="19"/>
      <c r="FR108" s="19"/>
    </row>
    <row r="109" ht="15.75" customHeight="1">
      <c r="A109" s="11" t="s">
        <v>174</v>
      </c>
      <c r="B109" s="11" t="s">
        <v>1727</v>
      </c>
      <c r="C109" s="12" t="s">
        <v>1171</v>
      </c>
      <c r="D109" s="11" t="s">
        <v>1737</v>
      </c>
      <c r="E109" s="12" t="s">
        <v>1738</v>
      </c>
      <c r="F109" s="13" t="s">
        <v>179</v>
      </c>
      <c r="G109" s="14" t="s">
        <v>180</v>
      </c>
      <c r="H109" s="14" t="s">
        <v>1739</v>
      </c>
      <c r="I109" s="14" t="s">
        <v>180</v>
      </c>
      <c r="J109" s="14" t="s">
        <v>1739</v>
      </c>
      <c r="K109" s="14" t="s">
        <v>180</v>
      </c>
      <c r="L109" s="14" t="s">
        <v>1740</v>
      </c>
      <c r="M109" s="14" t="s">
        <v>180</v>
      </c>
      <c r="N109" s="14" t="s">
        <v>1741</v>
      </c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6" t="s">
        <v>193</v>
      </c>
      <c r="BP109" s="17" t="s">
        <v>194</v>
      </c>
      <c r="BQ109" s="18">
        <v>45727.41806712963</v>
      </c>
      <c r="BR109" s="17" t="s">
        <v>310</v>
      </c>
      <c r="BS109" s="23"/>
      <c r="BT109" s="17" t="s">
        <v>194</v>
      </c>
      <c r="BU109" s="18">
        <v>45727.41806712963</v>
      </c>
      <c r="BV109" s="13" t="s">
        <v>195</v>
      </c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9"/>
      <c r="CH109" s="15"/>
      <c r="CI109" s="19"/>
      <c r="CJ109" s="15"/>
      <c r="CK109" s="19"/>
      <c r="CL109" s="15"/>
      <c r="CM109" s="19"/>
      <c r="CN109" s="15"/>
      <c r="CO109" s="19"/>
      <c r="CP109" s="15"/>
      <c r="CQ109" s="15"/>
      <c r="CR109" s="15"/>
      <c r="CS109" s="19"/>
      <c r="CT109" s="15"/>
      <c r="CU109" s="19"/>
      <c r="CV109" s="15"/>
      <c r="CW109" s="19"/>
      <c r="CX109" s="15"/>
      <c r="CY109" s="19"/>
      <c r="CZ109" s="15"/>
      <c r="DA109" s="16" t="s">
        <v>193</v>
      </c>
      <c r="DB109" s="17" t="s">
        <v>310</v>
      </c>
      <c r="DC109" s="23"/>
      <c r="DD109" s="17" t="s">
        <v>310</v>
      </c>
      <c r="DE109" s="23"/>
      <c r="DF109" s="17" t="s">
        <v>310</v>
      </c>
      <c r="DG109" s="23"/>
      <c r="DH109" s="13" t="s">
        <v>200</v>
      </c>
      <c r="DI109" s="14" t="s">
        <v>180</v>
      </c>
      <c r="DJ109" s="14" t="s">
        <v>1742</v>
      </c>
      <c r="DK109" s="14" t="s">
        <v>180</v>
      </c>
      <c r="DL109" s="14" t="s">
        <v>1742</v>
      </c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6" t="s">
        <v>193</v>
      </c>
      <c r="ED109" s="17" t="s">
        <v>194</v>
      </c>
      <c r="EE109" s="18">
        <v>45730.62966435185</v>
      </c>
      <c r="EF109" s="13" t="s">
        <v>205</v>
      </c>
      <c r="EG109" s="14" t="s">
        <v>180</v>
      </c>
      <c r="EH109" s="14" t="s">
        <v>1743</v>
      </c>
      <c r="EI109" s="14" t="s">
        <v>180</v>
      </c>
      <c r="EJ109" s="14" t="s">
        <v>1743</v>
      </c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6" t="s">
        <v>193</v>
      </c>
      <c r="FD109" s="17" t="s">
        <v>194</v>
      </c>
      <c r="FE109" s="18">
        <v>45731.54819444445</v>
      </c>
      <c r="FF109" s="19"/>
      <c r="FG109" s="19"/>
      <c r="FH109" s="20" t="s">
        <v>193</v>
      </c>
      <c r="FI109" s="17" t="s">
        <v>209</v>
      </c>
      <c r="FJ109" s="18">
        <v>45731.54819444445</v>
      </c>
      <c r="FK109" s="14" t="s">
        <v>1743</v>
      </c>
      <c r="FL109" s="14" t="s">
        <v>1744</v>
      </c>
      <c r="FM109" s="14" t="s">
        <v>1745</v>
      </c>
      <c r="FN109" s="19"/>
      <c r="FO109" s="19"/>
      <c r="FP109" s="19" t="str">
        <f t="shared" si="1"/>
        <v>Base de Dados_Images/CAPTADOR C4.Imagem do Equipamento-.193756.jpg</v>
      </c>
      <c r="FQ109" s="19"/>
      <c r="FR109" s="19"/>
    </row>
    <row r="110" ht="15.75" customHeight="1">
      <c r="A110" s="11" t="s">
        <v>174</v>
      </c>
      <c r="B110" s="11" t="s">
        <v>1727</v>
      </c>
      <c r="C110" s="12" t="s">
        <v>214</v>
      </c>
      <c r="D110" s="11" t="s">
        <v>1746</v>
      </c>
      <c r="E110" s="12" t="s">
        <v>1747</v>
      </c>
      <c r="F110" s="13" t="s">
        <v>179</v>
      </c>
      <c r="G110" s="14" t="s">
        <v>180</v>
      </c>
      <c r="H110" s="14" t="s">
        <v>1748</v>
      </c>
      <c r="I110" s="14" t="s">
        <v>180</v>
      </c>
      <c r="J110" s="14" t="s">
        <v>1749</v>
      </c>
      <c r="K110" s="14" t="s">
        <v>180</v>
      </c>
      <c r="L110" s="14" t="s">
        <v>1750</v>
      </c>
      <c r="M110" s="14" t="s">
        <v>180</v>
      </c>
      <c r="N110" s="14" t="s">
        <v>1751</v>
      </c>
      <c r="O110" s="14" t="s">
        <v>180</v>
      </c>
      <c r="P110" s="14" t="s">
        <v>1752</v>
      </c>
      <c r="Q110" s="14" t="s">
        <v>180</v>
      </c>
      <c r="R110" s="14" t="s">
        <v>1753</v>
      </c>
      <c r="S110" s="14" t="s">
        <v>180</v>
      </c>
      <c r="T110" s="14" t="s">
        <v>1754</v>
      </c>
      <c r="U110" s="14" t="s">
        <v>180</v>
      </c>
      <c r="V110" s="14" t="s">
        <v>1755</v>
      </c>
      <c r="W110" s="14" t="s">
        <v>180</v>
      </c>
      <c r="X110" s="14" t="s">
        <v>1756</v>
      </c>
      <c r="Y110" s="14" t="s">
        <v>180</v>
      </c>
      <c r="Z110" s="14" t="s">
        <v>1757</v>
      </c>
      <c r="AA110" s="14" t="s">
        <v>180</v>
      </c>
      <c r="AB110" s="14" t="s">
        <v>1758</v>
      </c>
      <c r="AC110" s="14" t="s">
        <v>180</v>
      </c>
      <c r="AD110" s="14" t="s">
        <v>1759</v>
      </c>
      <c r="AE110" s="14" t="s">
        <v>180</v>
      </c>
      <c r="AF110" s="14" t="s">
        <v>1760</v>
      </c>
      <c r="AG110" s="14" t="s">
        <v>180</v>
      </c>
      <c r="AH110" s="14" t="s">
        <v>1761</v>
      </c>
      <c r="AI110" s="14" t="s">
        <v>180</v>
      </c>
      <c r="AJ110" s="14" t="s">
        <v>1762</v>
      </c>
      <c r="AK110" s="14" t="s">
        <v>180</v>
      </c>
      <c r="AL110" s="14" t="s">
        <v>1763</v>
      </c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7" t="s">
        <v>193</v>
      </c>
      <c r="BP110" s="17" t="s">
        <v>194</v>
      </c>
      <c r="BQ110" s="18">
        <v>45730.45012731481</v>
      </c>
      <c r="BR110" s="17" t="s">
        <v>194</v>
      </c>
      <c r="BS110" s="18">
        <v>45678.42815972222</v>
      </c>
      <c r="BT110" s="17" t="s">
        <v>194</v>
      </c>
      <c r="BU110" s="18">
        <v>45730.45012731481</v>
      </c>
      <c r="BV110" s="13" t="s">
        <v>195</v>
      </c>
      <c r="BW110" s="14" t="s">
        <v>180</v>
      </c>
      <c r="BX110" s="14" t="s">
        <v>1764</v>
      </c>
      <c r="BY110" s="14" t="s">
        <v>180</v>
      </c>
      <c r="BZ110" s="14" t="s">
        <v>1764</v>
      </c>
      <c r="CA110" s="14" t="s">
        <v>180</v>
      </c>
      <c r="CB110" s="14" t="s">
        <v>1765</v>
      </c>
      <c r="CC110" s="14" t="s">
        <v>180</v>
      </c>
      <c r="CD110" s="14" t="s">
        <v>1766</v>
      </c>
      <c r="CE110" s="14" t="s">
        <v>180</v>
      </c>
      <c r="CF110" s="14" t="s">
        <v>1767</v>
      </c>
      <c r="CG110" s="14" t="s">
        <v>180</v>
      </c>
      <c r="CH110" s="14" t="s">
        <v>1767</v>
      </c>
      <c r="CI110" s="19"/>
      <c r="CJ110" s="15"/>
      <c r="CK110" s="19"/>
      <c r="CL110" s="15"/>
      <c r="CM110" s="19"/>
      <c r="CN110" s="15"/>
      <c r="CO110" s="19"/>
      <c r="CP110" s="15"/>
      <c r="CQ110" s="15"/>
      <c r="CR110" s="15"/>
      <c r="CS110" s="19"/>
      <c r="CT110" s="15"/>
      <c r="CU110" s="19"/>
      <c r="CV110" s="15"/>
      <c r="CW110" s="19"/>
      <c r="CX110" s="15"/>
      <c r="CY110" s="19"/>
      <c r="CZ110" s="15"/>
      <c r="DA110" s="16" t="s">
        <v>193</v>
      </c>
      <c r="DB110" s="17" t="s">
        <v>194</v>
      </c>
      <c r="DC110" s="18">
        <v>45728.37034722222</v>
      </c>
      <c r="DD110" s="17" t="s">
        <v>194</v>
      </c>
      <c r="DE110" s="18">
        <v>45730.61530092593</v>
      </c>
      <c r="DF110" s="17" t="s">
        <v>194</v>
      </c>
      <c r="DG110" s="18">
        <v>45730.61530092593</v>
      </c>
      <c r="DH110" s="13" t="s">
        <v>200</v>
      </c>
      <c r="DI110" s="14" t="s">
        <v>180</v>
      </c>
      <c r="DJ110" s="14" t="s">
        <v>1768</v>
      </c>
      <c r="DK110" s="14" t="s">
        <v>180</v>
      </c>
      <c r="DL110" s="14" t="s">
        <v>1769</v>
      </c>
      <c r="DM110" s="14" t="s">
        <v>180</v>
      </c>
      <c r="DN110" s="14" t="s">
        <v>1769</v>
      </c>
      <c r="DO110" s="14" t="s">
        <v>180</v>
      </c>
      <c r="DP110" s="14" t="s">
        <v>1770</v>
      </c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6" t="s">
        <v>193</v>
      </c>
      <c r="ED110" s="17" t="s">
        <v>194</v>
      </c>
      <c r="EE110" s="18">
        <v>45730.6297337963</v>
      </c>
      <c r="EF110" s="13" t="s">
        <v>205</v>
      </c>
      <c r="EG110" s="14" t="s">
        <v>180</v>
      </c>
      <c r="EH110" s="14" t="s">
        <v>1771</v>
      </c>
      <c r="EI110" s="14" t="s">
        <v>180</v>
      </c>
      <c r="EJ110" s="14" t="s">
        <v>1771</v>
      </c>
      <c r="EK110" s="14" t="s">
        <v>180</v>
      </c>
      <c r="EL110" s="14" t="s">
        <v>1772</v>
      </c>
      <c r="EM110" s="14" t="s">
        <v>180</v>
      </c>
      <c r="EN110" s="14" t="s">
        <v>1772</v>
      </c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6" t="s">
        <v>193</v>
      </c>
      <c r="FD110" s="17" t="s">
        <v>194</v>
      </c>
      <c r="FE110" s="18">
        <v>45731.54825231482</v>
      </c>
      <c r="FF110" s="14" t="s">
        <v>1608</v>
      </c>
      <c r="FG110" s="19"/>
      <c r="FH110" s="17" t="s">
        <v>194</v>
      </c>
      <c r="FI110" s="17" t="s">
        <v>209</v>
      </c>
      <c r="FJ110" s="18">
        <v>45731.54825231482</v>
      </c>
      <c r="FK110" s="14" t="s">
        <v>1771</v>
      </c>
      <c r="FL110" s="14" t="s">
        <v>1773</v>
      </c>
      <c r="FM110" s="14" t="s">
        <v>1774</v>
      </c>
      <c r="FN110" s="14" t="s">
        <v>1775</v>
      </c>
      <c r="FO110" s="14" t="s">
        <v>1776</v>
      </c>
      <c r="FP110" s="19" t="str">
        <f t="shared" si="1"/>
        <v>Base de Dados_Images/BC-2015.Imagem do Equipamento-.131621.jpg</v>
      </c>
      <c r="FQ110" s="19"/>
      <c r="FR110" s="19"/>
    </row>
    <row r="111" ht="15.75" customHeight="1">
      <c r="A111" s="11" t="s">
        <v>174</v>
      </c>
      <c r="B111" s="11" t="s">
        <v>1777</v>
      </c>
      <c r="C111" s="12" t="s">
        <v>396</v>
      </c>
      <c r="D111" s="11" t="s">
        <v>1778</v>
      </c>
      <c r="E111" s="12" t="s">
        <v>1779</v>
      </c>
      <c r="F111" s="13" t="s">
        <v>179</v>
      </c>
      <c r="G111" s="14" t="s">
        <v>180</v>
      </c>
      <c r="H111" s="14" t="s">
        <v>1780</v>
      </c>
      <c r="I111" s="14" t="s">
        <v>180</v>
      </c>
      <c r="J111" s="14" t="s">
        <v>1781</v>
      </c>
      <c r="K111" s="14" t="s">
        <v>180</v>
      </c>
      <c r="L111" s="14" t="s">
        <v>1782</v>
      </c>
      <c r="M111" s="14" t="s">
        <v>180</v>
      </c>
      <c r="N111" s="14" t="s">
        <v>1782</v>
      </c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6" t="s">
        <v>193</v>
      </c>
      <c r="BP111" s="17" t="s">
        <v>194</v>
      </c>
      <c r="BQ111" s="18">
        <v>45727.46079861111</v>
      </c>
      <c r="BR111" s="17" t="s">
        <v>194</v>
      </c>
      <c r="BS111" s="18">
        <v>45727.46082175926</v>
      </c>
      <c r="BT111" s="17" t="s">
        <v>194</v>
      </c>
      <c r="BU111" s="18">
        <v>45727.46082175926</v>
      </c>
      <c r="BV111" s="13" t="s">
        <v>195</v>
      </c>
      <c r="BW111" s="14" t="s">
        <v>180</v>
      </c>
      <c r="BX111" s="14" t="s">
        <v>1783</v>
      </c>
      <c r="BY111" s="14" t="s">
        <v>180</v>
      </c>
      <c r="BZ111" s="14" t="s">
        <v>1784</v>
      </c>
      <c r="CA111" s="14" t="s">
        <v>180</v>
      </c>
      <c r="CB111" s="14" t="s">
        <v>1785</v>
      </c>
      <c r="CC111" s="15"/>
      <c r="CD111" s="15"/>
      <c r="CE111" s="15"/>
      <c r="CF111" s="15"/>
      <c r="CG111" s="19"/>
      <c r="CH111" s="15"/>
      <c r="CI111" s="19"/>
      <c r="CJ111" s="15"/>
      <c r="CK111" s="19"/>
      <c r="CL111" s="15"/>
      <c r="CM111" s="19"/>
      <c r="CN111" s="15"/>
      <c r="CO111" s="19"/>
      <c r="CP111" s="15"/>
      <c r="CQ111" s="15"/>
      <c r="CR111" s="15"/>
      <c r="CS111" s="19"/>
      <c r="CT111" s="15"/>
      <c r="CU111" s="19"/>
      <c r="CV111" s="15"/>
      <c r="CW111" s="19"/>
      <c r="CX111" s="15"/>
      <c r="CY111" s="19"/>
      <c r="CZ111" s="15"/>
      <c r="DA111" s="16" t="s">
        <v>193</v>
      </c>
      <c r="DB111" s="17" t="s">
        <v>310</v>
      </c>
      <c r="DC111" s="23"/>
      <c r="DD111" s="17" t="s">
        <v>194</v>
      </c>
      <c r="DE111" s="18">
        <v>45727.50619212963</v>
      </c>
      <c r="DF111" s="17" t="s">
        <v>194</v>
      </c>
      <c r="DG111" s="18">
        <v>45727.50619212963</v>
      </c>
      <c r="DH111" s="13" t="s">
        <v>200</v>
      </c>
      <c r="DI111" s="14" t="s">
        <v>180</v>
      </c>
      <c r="DJ111" s="14" t="s">
        <v>1786</v>
      </c>
      <c r="DK111" s="14" t="s">
        <v>180</v>
      </c>
      <c r="DL111" s="14" t="s">
        <v>1786</v>
      </c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6" t="s">
        <v>193</v>
      </c>
      <c r="ED111" s="17" t="s">
        <v>194</v>
      </c>
      <c r="EE111" s="18">
        <v>45731.42501157407</v>
      </c>
      <c r="EF111" s="13" t="s">
        <v>205</v>
      </c>
      <c r="EG111" s="14" t="s">
        <v>180</v>
      </c>
      <c r="EH111" s="14" t="s">
        <v>1787</v>
      </c>
      <c r="EI111" s="14" t="s">
        <v>180</v>
      </c>
      <c r="EJ111" s="14" t="s">
        <v>1788</v>
      </c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6" t="s">
        <v>193</v>
      </c>
      <c r="FD111" s="17" t="s">
        <v>194</v>
      </c>
      <c r="FE111" s="18">
        <v>45731.54850694445</v>
      </c>
      <c r="FF111" s="19"/>
      <c r="FG111" s="19"/>
      <c r="FH111" s="20" t="s">
        <v>193</v>
      </c>
      <c r="FI111" s="17" t="s">
        <v>209</v>
      </c>
      <c r="FJ111" s="18">
        <v>45731.54850694445</v>
      </c>
      <c r="FK111" s="14" t="s">
        <v>1787</v>
      </c>
      <c r="FL111" s="14" t="s">
        <v>1789</v>
      </c>
      <c r="FM111" s="14" t="s">
        <v>1790</v>
      </c>
      <c r="FN111" s="19"/>
      <c r="FO111" s="19"/>
      <c r="FP111" s="19" t="str">
        <f t="shared" si="1"/>
        <v>Base de Dados_Images/TRM-013-01.Imagem do Equipamento-.193726.jpg</v>
      </c>
      <c r="FQ111" s="19"/>
      <c r="FR111" s="19"/>
    </row>
    <row r="112" ht="15.75" customHeight="1">
      <c r="A112" s="11" t="s">
        <v>174</v>
      </c>
      <c r="B112" s="11" t="s">
        <v>1777</v>
      </c>
      <c r="C112" s="12" t="s">
        <v>396</v>
      </c>
      <c r="D112" s="11" t="s">
        <v>1791</v>
      </c>
      <c r="E112" s="12" t="s">
        <v>1792</v>
      </c>
      <c r="F112" s="13" t="s">
        <v>179</v>
      </c>
      <c r="G112" s="14" t="s">
        <v>180</v>
      </c>
      <c r="H112" s="14" t="s">
        <v>1793</v>
      </c>
      <c r="I112" s="14" t="s">
        <v>180</v>
      </c>
      <c r="J112" s="14" t="s">
        <v>1793</v>
      </c>
      <c r="K112" s="14" t="s">
        <v>180</v>
      </c>
      <c r="L112" s="14" t="s">
        <v>1793</v>
      </c>
      <c r="M112" s="14" t="s">
        <v>180</v>
      </c>
      <c r="N112" s="14" t="s">
        <v>1794</v>
      </c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6" t="s">
        <v>193</v>
      </c>
      <c r="BP112" s="17" t="s">
        <v>194</v>
      </c>
      <c r="BQ112" s="18">
        <v>45727.46087962963</v>
      </c>
      <c r="BR112" s="17" t="s">
        <v>194</v>
      </c>
      <c r="BS112" s="18">
        <v>45727.4608912037</v>
      </c>
      <c r="BT112" s="17" t="s">
        <v>194</v>
      </c>
      <c r="BU112" s="18">
        <v>45727.4608912037</v>
      </c>
      <c r="BV112" s="13" t="s">
        <v>195</v>
      </c>
      <c r="BW112" s="14" t="s">
        <v>180</v>
      </c>
      <c r="BX112" s="14" t="s">
        <v>1795</v>
      </c>
      <c r="BY112" s="14" t="s">
        <v>180</v>
      </c>
      <c r="BZ112" s="14" t="s">
        <v>1796</v>
      </c>
      <c r="CA112" s="14" t="s">
        <v>180</v>
      </c>
      <c r="CB112" s="14" t="s">
        <v>1796</v>
      </c>
      <c r="CC112" s="15"/>
      <c r="CD112" s="15"/>
      <c r="CE112" s="15"/>
      <c r="CF112" s="15"/>
      <c r="CG112" s="19"/>
      <c r="CH112" s="15"/>
      <c r="CI112" s="19"/>
      <c r="CJ112" s="15"/>
      <c r="CK112" s="19"/>
      <c r="CL112" s="15"/>
      <c r="CM112" s="19"/>
      <c r="CN112" s="15"/>
      <c r="CO112" s="19"/>
      <c r="CP112" s="15"/>
      <c r="CQ112" s="15"/>
      <c r="CR112" s="15"/>
      <c r="CS112" s="19"/>
      <c r="CT112" s="15"/>
      <c r="CU112" s="19"/>
      <c r="CV112" s="15"/>
      <c r="CW112" s="19"/>
      <c r="CX112" s="15"/>
      <c r="CY112" s="19"/>
      <c r="CZ112" s="15"/>
      <c r="DA112" s="16" t="s">
        <v>193</v>
      </c>
      <c r="DB112" s="17" t="s">
        <v>310</v>
      </c>
      <c r="DC112" s="23"/>
      <c r="DD112" s="17" t="s">
        <v>194</v>
      </c>
      <c r="DE112" s="18">
        <v>45727.506261574075</v>
      </c>
      <c r="DF112" s="17" t="s">
        <v>194</v>
      </c>
      <c r="DG112" s="18">
        <v>45727.506261574075</v>
      </c>
      <c r="DH112" s="13" t="s">
        <v>200</v>
      </c>
      <c r="DI112" s="14" t="s">
        <v>180</v>
      </c>
      <c r="DJ112" s="14" t="s">
        <v>1797</v>
      </c>
      <c r="DK112" s="14" t="s">
        <v>180</v>
      </c>
      <c r="DL112" s="14" t="s">
        <v>1797</v>
      </c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6" t="s">
        <v>193</v>
      </c>
      <c r="ED112" s="17" t="s">
        <v>194</v>
      </c>
      <c r="EE112" s="18">
        <v>45731.42505787037</v>
      </c>
      <c r="EF112" s="13" t="s">
        <v>205</v>
      </c>
      <c r="EG112" s="14" t="s">
        <v>180</v>
      </c>
      <c r="EH112" s="14" t="s">
        <v>1798</v>
      </c>
      <c r="EI112" s="14" t="s">
        <v>180</v>
      </c>
      <c r="EJ112" s="14" t="s">
        <v>1798</v>
      </c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6" t="s">
        <v>193</v>
      </c>
      <c r="FD112" s="17" t="s">
        <v>194</v>
      </c>
      <c r="FE112" s="18">
        <v>45731.54854166666</v>
      </c>
      <c r="FF112" s="19"/>
      <c r="FG112" s="19"/>
      <c r="FH112" s="20" t="s">
        <v>193</v>
      </c>
      <c r="FI112" s="17" t="s">
        <v>209</v>
      </c>
      <c r="FJ112" s="18">
        <v>45731.54854166666</v>
      </c>
      <c r="FK112" s="14" t="s">
        <v>1798</v>
      </c>
      <c r="FL112" s="19"/>
      <c r="FM112" s="19"/>
      <c r="FN112" s="19"/>
      <c r="FO112" s="19"/>
      <c r="FP112" s="19" t="str">
        <f t="shared" si="1"/>
        <v/>
      </c>
      <c r="FQ112" s="19"/>
      <c r="FR112" s="19"/>
    </row>
    <row r="113" ht="15.75" customHeight="1">
      <c r="A113" s="11" t="s">
        <v>174</v>
      </c>
      <c r="B113" s="11" t="s">
        <v>1777</v>
      </c>
      <c r="C113" s="12" t="s">
        <v>1171</v>
      </c>
      <c r="D113" s="11" t="s">
        <v>1799</v>
      </c>
      <c r="E113" s="12" t="s">
        <v>1800</v>
      </c>
      <c r="F113" s="13" t="s">
        <v>179</v>
      </c>
      <c r="G113" s="14" t="s">
        <v>180</v>
      </c>
      <c r="H113" s="14" t="s">
        <v>1801</v>
      </c>
      <c r="I113" s="14" t="s">
        <v>180</v>
      </c>
      <c r="J113" s="14" t="s">
        <v>1801</v>
      </c>
      <c r="K113" s="14" t="s">
        <v>180</v>
      </c>
      <c r="L113" s="14" t="s">
        <v>1802</v>
      </c>
      <c r="M113" s="14" t="s">
        <v>180</v>
      </c>
      <c r="N113" s="14" t="s">
        <v>1803</v>
      </c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6" t="s">
        <v>193</v>
      </c>
      <c r="BP113" s="17" t="s">
        <v>194</v>
      </c>
      <c r="BQ113" s="18">
        <v>45727.41767361111</v>
      </c>
      <c r="BR113" s="17" t="s">
        <v>310</v>
      </c>
      <c r="BS113" s="23"/>
      <c r="BT113" s="17" t="s">
        <v>194</v>
      </c>
      <c r="BU113" s="18">
        <v>45727.41767361111</v>
      </c>
      <c r="BV113" s="13" t="s">
        <v>195</v>
      </c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9"/>
      <c r="CH113" s="15"/>
      <c r="CI113" s="19"/>
      <c r="CJ113" s="15"/>
      <c r="CK113" s="19"/>
      <c r="CL113" s="15"/>
      <c r="CM113" s="19"/>
      <c r="CN113" s="15"/>
      <c r="CO113" s="19"/>
      <c r="CP113" s="15"/>
      <c r="CQ113" s="15"/>
      <c r="CR113" s="15"/>
      <c r="CS113" s="19"/>
      <c r="CT113" s="15"/>
      <c r="CU113" s="19"/>
      <c r="CV113" s="15"/>
      <c r="CW113" s="19"/>
      <c r="CX113" s="15"/>
      <c r="CY113" s="19"/>
      <c r="CZ113" s="15"/>
      <c r="DA113" s="16" t="s">
        <v>193</v>
      </c>
      <c r="DB113" s="17" t="s">
        <v>310</v>
      </c>
      <c r="DC113" s="23"/>
      <c r="DD113" s="17" t="s">
        <v>310</v>
      </c>
      <c r="DE113" s="23"/>
      <c r="DF113" s="17" t="s">
        <v>310</v>
      </c>
      <c r="DG113" s="23"/>
      <c r="DH113" s="13" t="s">
        <v>200</v>
      </c>
      <c r="DI113" s="14" t="s">
        <v>180</v>
      </c>
      <c r="DJ113" s="14" t="s">
        <v>1804</v>
      </c>
      <c r="DK113" s="14" t="s">
        <v>180</v>
      </c>
      <c r="DL113" s="14" t="s">
        <v>1804</v>
      </c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6" t="s">
        <v>193</v>
      </c>
      <c r="ED113" s="17" t="s">
        <v>194</v>
      </c>
      <c r="EE113" s="18">
        <v>45731.42476851852</v>
      </c>
      <c r="EF113" s="13" t="s">
        <v>205</v>
      </c>
      <c r="EG113" s="14" t="s">
        <v>180</v>
      </c>
      <c r="EH113" s="14" t="s">
        <v>1805</v>
      </c>
      <c r="EI113" s="14" t="s">
        <v>180</v>
      </c>
      <c r="EJ113" s="14" t="s">
        <v>1806</v>
      </c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6" t="s">
        <v>193</v>
      </c>
      <c r="FD113" s="17" t="s">
        <v>194</v>
      </c>
      <c r="FE113" s="18">
        <v>45731.54837962963</v>
      </c>
      <c r="FF113" s="19"/>
      <c r="FG113" s="19"/>
      <c r="FH113" s="20" t="s">
        <v>193</v>
      </c>
      <c r="FI113" s="17" t="s">
        <v>209</v>
      </c>
      <c r="FJ113" s="18">
        <v>45731.54837962963</v>
      </c>
      <c r="FK113" s="14" t="s">
        <v>1805</v>
      </c>
      <c r="FL113" s="14" t="s">
        <v>1807</v>
      </c>
      <c r="FM113" s="14" t="s">
        <v>1808</v>
      </c>
      <c r="FN113" s="19"/>
      <c r="FO113" s="19"/>
      <c r="FP113" s="19" t="str">
        <f t="shared" si="1"/>
        <v>Base de Dados_Images/CAPTADOR C5.Imagem do Equipamento-.193701.jpg</v>
      </c>
      <c r="FQ113" s="19"/>
      <c r="FR113" s="19"/>
    </row>
    <row r="114" ht="15.75" customHeight="1">
      <c r="A114" s="11" t="s">
        <v>174</v>
      </c>
      <c r="B114" s="11" t="s">
        <v>1777</v>
      </c>
      <c r="C114" s="12" t="s">
        <v>214</v>
      </c>
      <c r="D114" s="11" t="s">
        <v>1809</v>
      </c>
      <c r="E114" s="12" t="s">
        <v>1810</v>
      </c>
      <c r="F114" s="13" t="s">
        <v>179</v>
      </c>
      <c r="G114" s="14" t="s">
        <v>180</v>
      </c>
      <c r="H114" s="14" t="s">
        <v>1811</v>
      </c>
      <c r="I114" s="14" t="s">
        <v>180</v>
      </c>
      <c r="J114" s="14" t="s">
        <v>1812</v>
      </c>
      <c r="K114" s="14" t="s">
        <v>180</v>
      </c>
      <c r="L114" s="14" t="s">
        <v>1813</v>
      </c>
      <c r="M114" s="14" t="s">
        <v>180</v>
      </c>
      <c r="N114" s="14" t="s">
        <v>1814</v>
      </c>
      <c r="O114" s="14" t="s">
        <v>180</v>
      </c>
      <c r="P114" s="14" t="s">
        <v>1815</v>
      </c>
      <c r="Q114" s="14" t="s">
        <v>180</v>
      </c>
      <c r="R114" s="14" t="s">
        <v>1816</v>
      </c>
      <c r="S114" s="14" t="s">
        <v>180</v>
      </c>
      <c r="T114" s="14" t="s">
        <v>1817</v>
      </c>
      <c r="U114" s="14" t="s">
        <v>180</v>
      </c>
      <c r="V114" s="14" t="s">
        <v>1818</v>
      </c>
      <c r="W114" s="14" t="s">
        <v>180</v>
      </c>
      <c r="X114" s="14" t="s">
        <v>1819</v>
      </c>
      <c r="Y114" s="14" t="s">
        <v>180</v>
      </c>
      <c r="Z114" s="14" t="s">
        <v>1820</v>
      </c>
      <c r="AA114" s="14" t="s">
        <v>180</v>
      </c>
      <c r="AB114" s="14" t="s">
        <v>1821</v>
      </c>
      <c r="AC114" s="14" t="s">
        <v>180</v>
      </c>
      <c r="AD114" s="14" t="s">
        <v>1822</v>
      </c>
      <c r="AE114" s="14" t="s">
        <v>180</v>
      </c>
      <c r="AF114" s="14" t="s">
        <v>1823</v>
      </c>
      <c r="AG114" s="14" t="s">
        <v>180</v>
      </c>
      <c r="AH114" s="14" t="s">
        <v>1824</v>
      </c>
      <c r="AI114" s="14" t="s">
        <v>180</v>
      </c>
      <c r="AJ114" s="14" t="s">
        <v>1825</v>
      </c>
      <c r="AK114" s="14" t="s">
        <v>180</v>
      </c>
      <c r="AL114" s="14" t="s">
        <v>1825</v>
      </c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7" t="s">
        <v>193</v>
      </c>
      <c r="BP114" s="17" t="s">
        <v>194</v>
      </c>
      <c r="BQ114" s="18">
        <v>45730.450150462966</v>
      </c>
      <c r="BR114" s="17" t="s">
        <v>194</v>
      </c>
      <c r="BS114" s="18">
        <v>45678.42873842592</v>
      </c>
      <c r="BT114" s="17" t="s">
        <v>194</v>
      </c>
      <c r="BU114" s="18">
        <v>45730.450150462966</v>
      </c>
      <c r="BV114" s="13" t="s">
        <v>195</v>
      </c>
      <c r="BW114" s="14" t="s">
        <v>180</v>
      </c>
      <c r="BX114" s="14" t="s">
        <v>1826</v>
      </c>
      <c r="BY114" s="14" t="s">
        <v>180</v>
      </c>
      <c r="BZ114" s="14" t="s">
        <v>1827</v>
      </c>
      <c r="CA114" s="14" t="s">
        <v>180</v>
      </c>
      <c r="CB114" s="14" t="s">
        <v>1828</v>
      </c>
      <c r="CC114" s="14" t="s">
        <v>180</v>
      </c>
      <c r="CD114" s="14" t="s">
        <v>1829</v>
      </c>
      <c r="CE114" s="14" t="s">
        <v>180</v>
      </c>
      <c r="CF114" s="14" t="s">
        <v>1829</v>
      </c>
      <c r="CG114" s="14" t="s">
        <v>180</v>
      </c>
      <c r="CH114" s="14" t="s">
        <v>1829</v>
      </c>
      <c r="CI114" s="19"/>
      <c r="CJ114" s="15"/>
      <c r="CK114" s="19"/>
      <c r="CL114" s="15"/>
      <c r="CM114" s="19"/>
      <c r="CN114" s="15"/>
      <c r="CO114" s="19"/>
      <c r="CP114" s="15"/>
      <c r="CQ114" s="15"/>
      <c r="CR114" s="15"/>
      <c r="CS114" s="19"/>
      <c r="CT114" s="15"/>
      <c r="CU114" s="19"/>
      <c r="CV114" s="15"/>
      <c r="CW114" s="19"/>
      <c r="CX114" s="15"/>
      <c r="CY114" s="19"/>
      <c r="CZ114" s="15"/>
      <c r="DA114" s="16" t="s">
        <v>193</v>
      </c>
      <c r="DB114" s="17" t="s">
        <v>194</v>
      </c>
      <c r="DC114" s="18">
        <v>45728.37122685185</v>
      </c>
      <c r="DD114" s="17" t="s">
        <v>194</v>
      </c>
      <c r="DE114" s="18">
        <v>45731.42482638889</v>
      </c>
      <c r="DF114" s="17" t="s">
        <v>194</v>
      </c>
      <c r="DG114" s="18">
        <v>45731.42482638889</v>
      </c>
      <c r="DH114" s="13" t="s">
        <v>200</v>
      </c>
      <c r="DI114" s="14" t="s">
        <v>180</v>
      </c>
      <c r="DJ114" s="14" t="s">
        <v>1830</v>
      </c>
      <c r="DK114" s="14" t="s">
        <v>180</v>
      </c>
      <c r="DL114" s="14" t="s">
        <v>1831</v>
      </c>
      <c r="DM114" s="14" t="s">
        <v>180</v>
      </c>
      <c r="DN114" s="14" t="s">
        <v>1831</v>
      </c>
      <c r="DO114" s="14" t="s">
        <v>180</v>
      </c>
      <c r="DP114" s="14" t="s">
        <v>1832</v>
      </c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6" t="s">
        <v>193</v>
      </c>
      <c r="ED114" s="17" t="s">
        <v>194</v>
      </c>
      <c r="EE114" s="18">
        <v>45731.42490740741</v>
      </c>
      <c r="EF114" s="13" t="s">
        <v>205</v>
      </c>
      <c r="EG114" s="14" t="s">
        <v>180</v>
      </c>
      <c r="EH114" s="14" t="s">
        <v>1833</v>
      </c>
      <c r="EI114" s="14" t="s">
        <v>180</v>
      </c>
      <c r="EJ114" s="14" t="s">
        <v>1833</v>
      </c>
      <c r="EK114" s="14" t="s">
        <v>180</v>
      </c>
      <c r="EL114" s="14" t="s">
        <v>1833</v>
      </c>
      <c r="EM114" s="14" t="s">
        <v>180</v>
      </c>
      <c r="EN114" s="14" t="s">
        <v>1833</v>
      </c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6" t="s">
        <v>193</v>
      </c>
      <c r="FD114" s="17" t="s">
        <v>194</v>
      </c>
      <c r="FE114" s="18">
        <v>45731.548425925925</v>
      </c>
      <c r="FF114" s="14" t="s">
        <v>1834</v>
      </c>
      <c r="FG114" s="19"/>
      <c r="FH114" s="17" t="s">
        <v>194</v>
      </c>
      <c r="FI114" s="17" t="s">
        <v>209</v>
      </c>
      <c r="FJ114" s="18">
        <v>45731.548425925925</v>
      </c>
      <c r="FK114" s="14" t="s">
        <v>1833</v>
      </c>
      <c r="FL114" s="14" t="s">
        <v>1835</v>
      </c>
      <c r="FM114" s="14" t="s">
        <v>1836</v>
      </c>
      <c r="FN114" s="14" t="s">
        <v>1837</v>
      </c>
      <c r="FO114" s="14" t="s">
        <v>1838</v>
      </c>
      <c r="FP114" s="19" t="str">
        <f t="shared" si="1"/>
        <v>Base de Dados_Images/BC-2016.Imagem do Equipamento-.131712.jpg</v>
      </c>
      <c r="FQ114" s="19"/>
      <c r="FR114" s="19"/>
    </row>
    <row r="115" ht="15.75" customHeight="1">
      <c r="A115" s="11" t="s">
        <v>174</v>
      </c>
      <c r="B115" s="11" t="s">
        <v>1839</v>
      </c>
      <c r="C115" s="12" t="s">
        <v>396</v>
      </c>
      <c r="D115" s="11" t="s">
        <v>1840</v>
      </c>
      <c r="E115" s="12" t="s">
        <v>1841</v>
      </c>
      <c r="F115" s="13" t="s">
        <v>179</v>
      </c>
      <c r="G115" s="14" t="s">
        <v>180</v>
      </c>
      <c r="H115" s="14" t="s">
        <v>1842</v>
      </c>
      <c r="I115" s="14" t="s">
        <v>180</v>
      </c>
      <c r="J115" s="14" t="s">
        <v>1843</v>
      </c>
      <c r="K115" s="14" t="s">
        <v>180</v>
      </c>
      <c r="L115" s="14" t="s">
        <v>1844</v>
      </c>
      <c r="M115" s="14" t="s">
        <v>180</v>
      </c>
      <c r="N115" s="14" t="s">
        <v>1845</v>
      </c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6" t="s">
        <v>193</v>
      </c>
      <c r="BP115" s="17" t="s">
        <v>194</v>
      </c>
      <c r="BQ115" s="18">
        <v>45727.45806712963</v>
      </c>
      <c r="BR115" s="17" t="s">
        <v>194</v>
      </c>
      <c r="BS115" s="18">
        <v>45727.45810185185</v>
      </c>
      <c r="BT115" s="17" t="s">
        <v>194</v>
      </c>
      <c r="BU115" s="18">
        <v>45727.45810185185</v>
      </c>
      <c r="BV115" s="13" t="s">
        <v>195</v>
      </c>
      <c r="BW115" s="14" t="s">
        <v>180</v>
      </c>
      <c r="BX115" s="14" t="s">
        <v>1846</v>
      </c>
      <c r="BY115" s="14" t="s">
        <v>180</v>
      </c>
      <c r="BZ115" s="14" t="s">
        <v>1847</v>
      </c>
      <c r="CA115" s="14" t="s">
        <v>180</v>
      </c>
      <c r="CB115" s="14" t="s">
        <v>1848</v>
      </c>
      <c r="CC115" s="15"/>
      <c r="CD115" s="15"/>
      <c r="CE115" s="15"/>
      <c r="CF115" s="15"/>
      <c r="CG115" s="19"/>
      <c r="CH115" s="15"/>
      <c r="CI115" s="19"/>
      <c r="CJ115" s="15"/>
      <c r="CK115" s="19"/>
      <c r="CL115" s="15"/>
      <c r="CM115" s="19"/>
      <c r="CN115" s="15"/>
      <c r="CO115" s="19"/>
      <c r="CP115" s="15"/>
      <c r="CQ115" s="15"/>
      <c r="CR115" s="15"/>
      <c r="CS115" s="19"/>
      <c r="CT115" s="15"/>
      <c r="CU115" s="19"/>
      <c r="CV115" s="15"/>
      <c r="CW115" s="19"/>
      <c r="CX115" s="15"/>
      <c r="CY115" s="19"/>
      <c r="CZ115" s="15"/>
      <c r="DA115" s="16" t="s">
        <v>193</v>
      </c>
      <c r="DB115" s="17" t="s">
        <v>310</v>
      </c>
      <c r="DC115" s="23"/>
      <c r="DD115" s="17" t="s">
        <v>194</v>
      </c>
      <c r="DE115" s="18">
        <v>45727.506423611114</v>
      </c>
      <c r="DF115" s="17" t="s">
        <v>194</v>
      </c>
      <c r="DG115" s="18">
        <v>45727.506423611114</v>
      </c>
      <c r="DH115" s="13" t="s">
        <v>200</v>
      </c>
      <c r="DI115" s="14" t="s">
        <v>180</v>
      </c>
      <c r="DJ115" s="14" t="s">
        <v>1849</v>
      </c>
      <c r="DK115" s="14" t="s">
        <v>180</v>
      </c>
      <c r="DL115" s="14" t="s">
        <v>1849</v>
      </c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6" t="s">
        <v>193</v>
      </c>
      <c r="ED115" s="17" t="s">
        <v>194</v>
      </c>
      <c r="EE115" s="18">
        <v>45730.63043981481</v>
      </c>
      <c r="EF115" s="13" t="s">
        <v>205</v>
      </c>
      <c r="EG115" s="14" t="s">
        <v>180</v>
      </c>
      <c r="EH115" s="14" t="s">
        <v>1850</v>
      </c>
      <c r="EI115" s="14" t="s">
        <v>180</v>
      </c>
      <c r="EJ115" s="14" t="s">
        <v>1851</v>
      </c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6" t="s">
        <v>193</v>
      </c>
      <c r="FD115" s="17" t="s">
        <v>194</v>
      </c>
      <c r="FE115" s="18">
        <v>45731.548796296294</v>
      </c>
      <c r="FF115" s="19"/>
      <c r="FG115" s="19"/>
      <c r="FH115" s="20" t="s">
        <v>193</v>
      </c>
      <c r="FI115" s="17" t="s">
        <v>209</v>
      </c>
      <c r="FJ115" s="18">
        <v>45731.548796296294</v>
      </c>
      <c r="FK115" s="14" t="s">
        <v>1850</v>
      </c>
      <c r="FL115" s="19"/>
      <c r="FM115" s="19"/>
      <c r="FN115" s="19"/>
      <c r="FO115" s="19"/>
      <c r="FP115" s="19" t="str">
        <f t="shared" si="1"/>
        <v/>
      </c>
      <c r="FQ115" s="19"/>
      <c r="FR115" s="19"/>
    </row>
    <row r="116" ht="15.75" customHeight="1">
      <c r="A116" s="11" t="s">
        <v>174</v>
      </c>
      <c r="B116" s="11" t="s">
        <v>1839</v>
      </c>
      <c r="C116" s="12" t="s">
        <v>1171</v>
      </c>
      <c r="D116" s="11" t="s">
        <v>1852</v>
      </c>
      <c r="E116" s="12" t="s">
        <v>1853</v>
      </c>
      <c r="F116" s="13" t="s">
        <v>179</v>
      </c>
      <c r="G116" s="14" t="s">
        <v>180</v>
      </c>
      <c r="H116" s="14" t="s">
        <v>1854</v>
      </c>
      <c r="I116" s="14" t="s">
        <v>180</v>
      </c>
      <c r="J116" s="14" t="s">
        <v>1855</v>
      </c>
      <c r="K116" s="14" t="s">
        <v>180</v>
      </c>
      <c r="L116" s="14" t="s">
        <v>1855</v>
      </c>
      <c r="M116" s="14" t="s">
        <v>180</v>
      </c>
      <c r="N116" s="14" t="s">
        <v>1856</v>
      </c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6" t="s">
        <v>193</v>
      </c>
      <c r="BP116" s="17" t="s">
        <v>194</v>
      </c>
      <c r="BQ116" s="18">
        <v>45727.4175</v>
      </c>
      <c r="BR116" s="17" t="s">
        <v>310</v>
      </c>
      <c r="BS116" s="23"/>
      <c r="BT116" s="17" t="s">
        <v>194</v>
      </c>
      <c r="BU116" s="18">
        <v>45727.4175</v>
      </c>
      <c r="BV116" s="13" t="s">
        <v>195</v>
      </c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9"/>
      <c r="CH116" s="15"/>
      <c r="CI116" s="19"/>
      <c r="CJ116" s="15"/>
      <c r="CK116" s="19"/>
      <c r="CL116" s="15"/>
      <c r="CM116" s="19"/>
      <c r="CN116" s="15"/>
      <c r="CO116" s="19"/>
      <c r="CP116" s="15"/>
      <c r="CQ116" s="15"/>
      <c r="CR116" s="15"/>
      <c r="CS116" s="19"/>
      <c r="CT116" s="15"/>
      <c r="CU116" s="19"/>
      <c r="CV116" s="15"/>
      <c r="CW116" s="19"/>
      <c r="CX116" s="15"/>
      <c r="CY116" s="19"/>
      <c r="CZ116" s="15"/>
      <c r="DA116" s="16" t="s">
        <v>193</v>
      </c>
      <c r="DB116" s="17" t="s">
        <v>310</v>
      </c>
      <c r="DC116" s="23"/>
      <c r="DD116" s="17" t="s">
        <v>310</v>
      </c>
      <c r="DE116" s="23"/>
      <c r="DF116" s="17" t="s">
        <v>310</v>
      </c>
      <c r="DG116" s="23"/>
      <c r="DH116" s="13" t="s">
        <v>200</v>
      </c>
      <c r="DI116" s="14" t="s">
        <v>180</v>
      </c>
      <c r="DJ116" s="14" t="s">
        <v>1857</v>
      </c>
      <c r="DK116" s="14" t="s">
        <v>180</v>
      </c>
      <c r="DL116" s="14" t="s">
        <v>1858</v>
      </c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6" t="s">
        <v>193</v>
      </c>
      <c r="ED116" s="17" t="s">
        <v>194</v>
      </c>
      <c r="EE116" s="18">
        <v>45730.630324074074</v>
      </c>
      <c r="EF116" s="13" t="s">
        <v>205</v>
      </c>
      <c r="EG116" s="14" t="s">
        <v>180</v>
      </c>
      <c r="EH116" s="14" t="s">
        <v>1859</v>
      </c>
      <c r="EI116" s="14" t="s">
        <v>180</v>
      </c>
      <c r="EJ116" s="14" t="s">
        <v>1859</v>
      </c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6" t="s">
        <v>193</v>
      </c>
      <c r="FD116" s="17" t="s">
        <v>194</v>
      </c>
      <c r="FE116" s="18">
        <v>45731.548680555556</v>
      </c>
      <c r="FF116" s="19"/>
      <c r="FG116" s="19"/>
      <c r="FH116" s="20" t="s">
        <v>193</v>
      </c>
      <c r="FI116" s="17" t="s">
        <v>209</v>
      </c>
      <c r="FJ116" s="18">
        <v>45731.548680555556</v>
      </c>
      <c r="FK116" s="14" t="s">
        <v>1859</v>
      </c>
      <c r="FL116" s="14" t="s">
        <v>1860</v>
      </c>
      <c r="FM116" s="14" t="s">
        <v>1861</v>
      </c>
      <c r="FN116" s="19"/>
      <c r="FO116" s="19"/>
      <c r="FP116" s="19" t="str">
        <f t="shared" si="1"/>
        <v>Base de Dados_Images/CAPTADOR C6.Imagem do Equipamento-.193610.jpg</v>
      </c>
      <c r="FQ116" s="19"/>
      <c r="FR116" s="19"/>
    </row>
    <row r="117" ht="15.75" customHeight="1">
      <c r="A117" s="11" t="s">
        <v>174</v>
      </c>
      <c r="B117" s="11" t="s">
        <v>1839</v>
      </c>
      <c r="C117" s="12" t="s">
        <v>214</v>
      </c>
      <c r="D117" s="11" t="s">
        <v>1862</v>
      </c>
      <c r="E117" s="12" t="s">
        <v>1863</v>
      </c>
      <c r="F117" s="13" t="s">
        <v>179</v>
      </c>
      <c r="G117" s="14" t="s">
        <v>180</v>
      </c>
      <c r="H117" s="14" t="s">
        <v>1864</v>
      </c>
      <c r="I117" s="14" t="s">
        <v>180</v>
      </c>
      <c r="J117" s="14" t="s">
        <v>1865</v>
      </c>
      <c r="K117" s="14" t="s">
        <v>180</v>
      </c>
      <c r="L117" s="14" t="s">
        <v>1866</v>
      </c>
      <c r="M117" s="14" t="s">
        <v>180</v>
      </c>
      <c r="N117" s="14" t="s">
        <v>1867</v>
      </c>
      <c r="O117" s="14" t="s">
        <v>180</v>
      </c>
      <c r="P117" s="14" t="s">
        <v>1868</v>
      </c>
      <c r="Q117" s="14" t="s">
        <v>180</v>
      </c>
      <c r="R117" s="14" t="s">
        <v>1869</v>
      </c>
      <c r="S117" s="14" t="s">
        <v>180</v>
      </c>
      <c r="T117" s="14" t="s">
        <v>1870</v>
      </c>
      <c r="U117" s="14" t="s">
        <v>180</v>
      </c>
      <c r="V117" s="14" t="s">
        <v>1871</v>
      </c>
      <c r="W117" s="14" t="s">
        <v>180</v>
      </c>
      <c r="X117" s="14" t="s">
        <v>1872</v>
      </c>
      <c r="Y117" s="14" t="s">
        <v>180</v>
      </c>
      <c r="Z117" s="14" t="s">
        <v>1873</v>
      </c>
      <c r="AA117" s="14" t="s">
        <v>180</v>
      </c>
      <c r="AB117" s="14" t="s">
        <v>1874</v>
      </c>
      <c r="AC117" s="14" t="s">
        <v>180</v>
      </c>
      <c r="AD117" s="14" t="s">
        <v>1875</v>
      </c>
      <c r="AE117" s="14" t="s">
        <v>180</v>
      </c>
      <c r="AF117" s="14" t="s">
        <v>1875</v>
      </c>
      <c r="AG117" s="14" t="s">
        <v>180</v>
      </c>
      <c r="AH117" s="14" t="s">
        <v>1876</v>
      </c>
      <c r="AI117" s="14" t="s">
        <v>180</v>
      </c>
      <c r="AJ117" s="14" t="s">
        <v>1877</v>
      </c>
      <c r="AK117" s="14" t="s">
        <v>180</v>
      </c>
      <c r="AL117" s="14" t="s">
        <v>1878</v>
      </c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7" t="s">
        <v>193</v>
      </c>
      <c r="BP117" s="17" t="s">
        <v>194</v>
      </c>
      <c r="BQ117" s="18">
        <v>45730.45023148148</v>
      </c>
      <c r="BR117" s="17" t="s">
        <v>194</v>
      </c>
      <c r="BS117" s="18">
        <v>45678.429398148146</v>
      </c>
      <c r="BT117" s="17" t="s">
        <v>194</v>
      </c>
      <c r="BU117" s="18">
        <v>45730.45023148148</v>
      </c>
      <c r="BV117" s="13" t="s">
        <v>195</v>
      </c>
      <c r="BW117" s="14" t="s">
        <v>180</v>
      </c>
      <c r="BX117" s="14" t="s">
        <v>1879</v>
      </c>
      <c r="BY117" s="14" t="s">
        <v>180</v>
      </c>
      <c r="BZ117" s="14" t="s">
        <v>1879</v>
      </c>
      <c r="CA117" s="14" t="s">
        <v>180</v>
      </c>
      <c r="CB117" s="14" t="s">
        <v>1880</v>
      </c>
      <c r="CC117" s="14" t="s">
        <v>180</v>
      </c>
      <c r="CD117" s="14" t="s">
        <v>1881</v>
      </c>
      <c r="CE117" s="14" t="s">
        <v>180</v>
      </c>
      <c r="CF117" s="14" t="s">
        <v>1882</v>
      </c>
      <c r="CG117" s="14" t="s">
        <v>180</v>
      </c>
      <c r="CH117" s="14" t="s">
        <v>1883</v>
      </c>
      <c r="CI117" s="19"/>
      <c r="CJ117" s="15"/>
      <c r="CK117" s="19"/>
      <c r="CL117" s="15"/>
      <c r="CM117" s="19"/>
      <c r="CN117" s="15"/>
      <c r="CO117" s="19"/>
      <c r="CP117" s="15"/>
      <c r="CQ117" s="15"/>
      <c r="CR117" s="15"/>
      <c r="CS117" s="19"/>
      <c r="CT117" s="15"/>
      <c r="CU117" s="19"/>
      <c r="CV117" s="15"/>
      <c r="CW117" s="19"/>
      <c r="CX117" s="15"/>
      <c r="CY117" s="19"/>
      <c r="CZ117" s="15"/>
      <c r="DA117" s="16" t="s">
        <v>193</v>
      </c>
      <c r="DB117" s="17" t="s">
        <v>194</v>
      </c>
      <c r="DC117" s="18">
        <v>45728.37021990741</v>
      </c>
      <c r="DD117" s="17" t="s">
        <v>194</v>
      </c>
      <c r="DE117" s="18">
        <v>45730.61568287037</v>
      </c>
      <c r="DF117" s="17" t="s">
        <v>194</v>
      </c>
      <c r="DG117" s="18">
        <v>45730.61568287037</v>
      </c>
      <c r="DH117" s="13" t="s">
        <v>200</v>
      </c>
      <c r="DI117" s="14" t="s">
        <v>180</v>
      </c>
      <c r="DJ117" s="14" t="s">
        <v>1884</v>
      </c>
      <c r="DK117" s="14" t="s">
        <v>180</v>
      </c>
      <c r="DL117" s="14" t="s">
        <v>1884</v>
      </c>
      <c r="DM117" s="14" t="s">
        <v>180</v>
      </c>
      <c r="DN117" s="14" t="s">
        <v>1885</v>
      </c>
      <c r="DO117" s="14" t="s">
        <v>180</v>
      </c>
      <c r="DP117" s="14" t="s">
        <v>1886</v>
      </c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6" t="s">
        <v>193</v>
      </c>
      <c r="ED117" s="17" t="s">
        <v>194</v>
      </c>
      <c r="EE117" s="18">
        <v>45730.63039351852</v>
      </c>
      <c r="EF117" s="13" t="s">
        <v>205</v>
      </c>
      <c r="EG117" s="14" t="s">
        <v>180</v>
      </c>
      <c r="EH117" s="14" t="s">
        <v>1887</v>
      </c>
      <c r="EI117" s="14" t="s">
        <v>180</v>
      </c>
      <c r="EJ117" s="14" t="s">
        <v>1888</v>
      </c>
      <c r="EK117" s="14" t="s">
        <v>180</v>
      </c>
      <c r="EL117" s="14" t="s">
        <v>1888</v>
      </c>
      <c r="EM117" s="14" t="s">
        <v>180</v>
      </c>
      <c r="EN117" s="14" t="s">
        <v>1889</v>
      </c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6" t="s">
        <v>193</v>
      </c>
      <c r="FD117" s="17" t="s">
        <v>194</v>
      </c>
      <c r="FE117" s="18">
        <v>45731.54875</v>
      </c>
      <c r="FF117" s="14" t="s">
        <v>1834</v>
      </c>
      <c r="FG117" s="19"/>
      <c r="FH117" s="17" t="s">
        <v>194</v>
      </c>
      <c r="FI117" s="17" t="s">
        <v>209</v>
      </c>
      <c r="FJ117" s="18">
        <v>45731.54875</v>
      </c>
      <c r="FK117" s="14" t="s">
        <v>1887</v>
      </c>
      <c r="FL117" s="14" t="s">
        <v>1890</v>
      </c>
      <c r="FM117" s="14" t="s">
        <v>1891</v>
      </c>
      <c r="FN117" s="14" t="s">
        <v>1892</v>
      </c>
      <c r="FO117" s="14" t="s">
        <v>1893</v>
      </c>
      <c r="FP117" s="19" t="str">
        <f t="shared" si="1"/>
        <v>Base de Dados_Images/BC-2017.Imagem do Equipamento-.131810.jpg</v>
      </c>
      <c r="FQ117" s="19"/>
      <c r="FR117" s="19"/>
    </row>
    <row r="118" ht="15.75" customHeight="1">
      <c r="A118" s="11" t="s">
        <v>174</v>
      </c>
      <c r="B118" s="11" t="s">
        <v>1894</v>
      </c>
      <c r="C118" s="12" t="s">
        <v>396</v>
      </c>
      <c r="D118" s="11" t="s">
        <v>1895</v>
      </c>
      <c r="E118" s="12" t="s">
        <v>1896</v>
      </c>
      <c r="F118" s="13" t="s">
        <v>179</v>
      </c>
      <c r="G118" s="14" t="s">
        <v>180</v>
      </c>
      <c r="H118" s="14" t="s">
        <v>1897</v>
      </c>
      <c r="I118" s="14" t="s">
        <v>180</v>
      </c>
      <c r="J118" s="14" t="s">
        <v>1897</v>
      </c>
      <c r="K118" s="14" t="s">
        <v>180</v>
      </c>
      <c r="L118" s="14" t="s">
        <v>1898</v>
      </c>
      <c r="M118" s="14" t="s">
        <v>180</v>
      </c>
      <c r="N118" s="14" t="s">
        <v>1899</v>
      </c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6" t="s">
        <v>193</v>
      </c>
      <c r="BP118" s="17" t="s">
        <v>194</v>
      </c>
      <c r="BQ118" s="18">
        <v>45727.46061342592</v>
      </c>
      <c r="BR118" s="17" t="s">
        <v>194</v>
      </c>
      <c r="BS118" s="18">
        <v>45727.46063657408</v>
      </c>
      <c r="BT118" s="17" t="s">
        <v>194</v>
      </c>
      <c r="BU118" s="18">
        <v>45727.46063657408</v>
      </c>
      <c r="BV118" s="13" t="s">
        <v>195</v>
      </c>
      <c r="BW118" s="14" t="s">
        <v>180</v>
      </c>
      <c r="BX118" s="14" t="s">
        <v>1900</v>
      </c>
      <c r="BY118" s="14" t="s">
        <v>180</v>
      </c>
      <c r="BZ118" s="14" t="s">
        <v>1901</v>
      </c>
      <c r="CA118" s="14" t="s">
        <v>180</v>
      </c>
      <c r="CB118" s="14" t="s">
        <v>1901</v>
      </c>
      <c r="CC118" s="15"/>
      <c r="CD118" s="15"/>
      <c r="CE118" s="15"/>
      <c r="CF118" s="15"/>
      <c r="CG118" s="19"/>
      <c r="CH118" s="15"/>
      <c r="CI118" s="19"/>
      <c r="CJ118" s="15"/>
      <c r="CK118" s="19"/>
      <c r="CL118" s="15"/>
      <c r="CM118" s="19"/>
      <c r="CN118" s="15"/>
      <c r="CO118" s="19"/>
      <c r="CP118" s="15"/>
      <c r="CQ118" s="15"/>
      <c r="CR118" s="15"/>
      <c r="CS118" s="19"/>
      <c r="CT118" s="15"/>
      <c r="CU118" s="19"/>
      <c r="CV118" s="15"/>
      <c r="CW118" s="19"/>
      <c r="CX118" s="15"/>
      <c r="CY118" s="19"/>
      <c r="CZ118" s="15"/>
      <c r="DA118" s="16" t="s">
        <v>193</v>
      </c>
      <c r="DB118" s="17" t="s">
        <v>310</v>
      </c>
      <c r="DC118" s="23"/>
      <c r="DD118" s="17" t="s">
        <v>194</v>
      </c>
      <c r="DE118" s="18">
        <v>45727.50653935185</v>
      </c>
      <c r="DF118" s="17" t="s">
        <v>194</v>
      </c>
      <c r="DG118" s="18">
        <v>45727.50653935185</v>
      </c>
      <c r="DH118" s="13" t="s">
        <v>200</v>
      </c>
      <c r="DI118" s="14" t="s">
        <v>180</v>
      </c>
      <c r="DJ118" s="14" t="s">
        <v>1902</v>
      </c>
      <c r="DK118" s="14" t="s">
        <v>180</v>
      </c>
      <c r="DL118" s="14" t="s">
        <v>1902</v>
      </c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6" t="s">
        <v>193</v>
      </c>
      <c r="ED118" s="17" t="s">
        <v>194</v>
      </c>
      <c r="EE118" s="18">
        <v>45731.42532407407</v>
      </c>
      <c r="EF118" s="13" t="s">
        <v>205</v>
      </c>
      <c r="EG118" s="14" t="s">
        <v>180</v>
      </c>
      <c r="EH118" s="14" t="s">
        <v>1903</v>
      </c>
      <c r="EI118" s="14" t="s">
        <v>180</v>
      </c>
      <c r="EJ118" s="14" t="s">
        <v>1903</v>
      </c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6" t="s">
        <v>193</v>
      </c>
      <c r="FD118" s="17" t="s">
        <v>194</v>
      </c>
      <c r="FE118" s="18">
        <v>45731.54898148148</v>
      </c>
      <c r="FF118" s="19"/>
      <c r="FG118" s="19"/>
      <c r="FH118" s="20" t="s">
        <v>193</v>
      </c>
      <c r="FI118" s="17" t="s">
        <v>209</v>
      </c>
      <c r="FJ118" s="18">
        <v>45731.54898148148</v>
      </c>
      <c r="FK118" s="14" t="s">
        <v>1903</v>
      </c>
      <c r="FL118" s="19"/>
      <c r="FM118" s="19"/>
      <c r="FN118" s="19"/>
      <c r="FO118" s="19"/>
      <c r="FP118" s="19" t="str">
        <f t="shared" si="1"/>
        <v/>
      </c>
      <c r="FQ118" s="19"/>
      <c r="FR118" s="19"/>
    </row>
    <row r="119" ht="15.75" customHeight="1">
      <c r="A119" s="11" t="s">
        <v>174</v>
      </c>
      <c r="B119" s="11" t="s">
        <v>1894</v>
      </c>
      <c r="C119" s="12" t="s">
        <v>396</v>
      </c>
      <c r="D119" s="11" t="s">
        <v>1904</v>
      </c>
      <c r="E119" s="12" t="s">
        <v>1905</v>
      </c>
      <c r="F119" s="13" t="s">
        <v>179</v>
      </c>
      <c r="G119" s="14" t="s">
        <v>180</v>
      </c>
      <c r="H119" s="14" t="s">
        <v>1906</v>
      </c>
      <c r="I119" s="14" t="s">
        <v>180</v>
      </c>
      <c r="J119" s="14" t="s">
        <v>1906</v>
      </c>
      <c r="K119" s="14" t="s">
        <v>180</v>
      </c>
      <c r="L119" s="14" t="s">
        <v>1907</v>
      </c>
      <c r="M119" s="14" t="s">
        <v>180</v>
      </c>
      <c r="N119" s="14" t="s">
        <v>1907</v>
      </c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6" t="s">
        <v>193</v>
      </c>
      <c r="BP119" s="17" t="s">
        <v>194</v>
      </c>
      <c r="BQ119" s="18">
        <v>45727.46068287037</v>
      </c>
      <c r="BR119" s="17" t="s">
        <v>194</v>
      </c>
      <c r="BS119" s="18">
        <v>45727.460694444446</v>
      </c>
      <c r="BT119" s="17" t="s">
        <v>194</v>
      </c>
      <c r="BU119" s="18">
        <v>45727.460694444446</v>
      </c>
      <c r="BV119" s="13" t="s">
        <v>195</v>
      </c>
      <c r="BW119" s="14" t="s">
        <v>180</v>
      </c>
      <c r="BX119" s="14" t="s">
        <v>1908</v>
      </c>
      <c r="BY119" s="14" t="s">
        <v>180</v>
      </c>
      <c r="BZ119" s="14" t="s">
        <v>1908</v>
      </c>
      <c r="CA119" s="14" t="s">
        <v>180</v>
      </c>
      <c r="CB119" s="14" t="s">
        <v>1909</v>
      </c>
      <c r="CC119" s="15"/>
      <c r="CD119" s="15"/>
      <c r="CE119" s="15"/>
      <c r="CF119" s="15"/>
      <c r="CG119" s="19"/>
      <c r="CH119" s="15"/>
      <c r="CI119" s="19"/>
      <c r="CJ119" s="15"/>
      <c r="CK119" s="19"/>
      <c r="CL119" s="15"/>
      <c r="CM119" s="19"/>
      <c r="CN119" s="15"/>
      <c r="CO119" s="19"/>
      <c r="CP119" s="15"/>
      <c r="CQ119" s="15"/>
      <c r="CR119" s="15"/>
      <c r="CS119" s="19"/>
      <c r="CT119" s="15"/>
      <c r="CU119" s="19"/>
      <c r="CV119" s="15"/>
      <c r="CW119" s="19"/>
      <c r="CX119" s="15"/>
      <c r="CY119" s="19"/>
      <c r="CZ119" s="15"/>
      <c r="DA119" s="16" t="s">
        <v>193</v>
      </c>
      <c r="DB119" s="17" t="s">
        <v>310</v>
      </c>
      <c r="DC119" s="23"/>
      <c r="DD119" s="17" t="s">
        <v>194</v>
      </c>
      <c r="DE119" s="18">
        <v>45727.5066087963</v>
      </c>
      <c r="DF119" s="17" t="s">
        <v>194</v>
      </c>
      <c r="DG119" s="18">
        <v>45727.5066087963</v>
      </c>
      <c r="DH119" s="13" t="s">
        <v>200</v>
      </c>
      <c r="DI119" s="14" t="s">
        <v>180</v>
      </c>
      <c r="DJ119" s="14" t="s">
        <v>1910</v>
      </c>
      <c r="DK119" s="14" t="s">
        <v>180</v>
      </c>
      <c r="DL119" s="14" t="s">
        <v>1910</v>
      </c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6" t="s">
        <v>193</v>
      </c>
      <c r="ED119" s="17" t="s">
        <v>194</v>
      </c>
      <c r="EE119" s="18">
        <v>45731.42537037037</v>
      </c>
      <c r="EF119" s="13" t="s">
        <v>205</v>
      </c>
      <c r="EG119" s="14" t="s">
        <v>180</v>
      </c>
      <c r="EH119" s="14" t="s">
        <v>1911</v>
      </c>
      <c r="EI119" s="14" t="s">
        <v>180</v>
      </c>
      <c r="EJ119" s="14" t="s">
        <v>1911</v>
      </c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6" t="s">
        <v>193</v>
      </c>
      <c r="FD119" s="17" t="s">
        <v>194</v>
      </c>
      <c r="FE119" s="18">
        <v>45731.54902777778</v>
      </c>
      <c r="FF119" s="19"/>
      <c r="FG119" s="19"/>
      <c r="FH119" s="20" t="s">
        <v>193</v>
      </c>
      <c r="FI119" s="17" t="s">
        <v>209</v>
      </c>
      <c r="FJ119" s="18">
        <v>45731.54902777778</v>
      </c>
      <c r="FK119" s="14" t="s">
        <v>1911</v>
      </c>
      <c r="FL119" s="19"/>
      <c r="FM119" s="19"/>
      <c r="FN119" s="19"/>
      <c r="FO119" s="19"/>
      <c r="FP119" s="19" t="str">
        <f t="shared" si="1"/>
        <v/>
      </c>
      <c r="FQ119" s="19"/>
      <c r="FR119" s="19"/>
    </row>
    <row r="120" ht="15.75" customHeight="1">
      <c r="A120" s="11" t="s">
        <v>174</v>
      </c>
      <c r="B120" s="11" t="s">
        <v>1894</v>
      </c>
      <c r="C120" s="12" t="s">
        <v>1171</v>
      </c>
      <c r="D120" s="11" t="s">
        <v>1912</v>
      </c>
      <c r="E120" s="12" t="s">
        <v>1913</v>
      </c>
      <c r="F120" s="13" t="s">
        <v>179</v>
      </c>
      <c r="G120" s="14" t="s">
        <v>180</v>
      </c>
      <c r="H120" s="14" t="s">
        <v>1914</v>
      </c>
      <c r="I120" s="14" t="s">
        <v>180</v>
      </c>
      <c r="J120" s="14" t="s">
        <v>1914</v>
      </c>
      <c r="K120" s="14" t="s">
        <v>180</v>
      </c>
      <c r="L120" s="14" t="s">
        <v>1915</v>
      </c>
      <c r="M120" s="14" t="s">
        <v>180</v>
      </c>
      <c r="N120" s="14" t="s">
        <v>1916</v>
      </c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6" t="s">
        <v>193</v>
      </c>
      <c r="BP120" s="17" t="s">
        <v>194</v>
      </c>
      <c r="BQ120" s="18">
        <v>45727.3862037037</v>
      </c>
      <c r="BR120" s="17" t="s">
        <v>310</v>
      </c>
      <c r="BS120" s="23"/>
      <c r="BT120" s="17" t="s">
        <v>194</v>
      </c>
      <c r="BU120" s="18">
        <v>45727.3862037037</v>
      </c>
      <c r="BV120" s="13" t="s">
        <v>195</v>
      </c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9"/>
      <c r="CH120" s="15"/>
      <c r="CI120" s="19"/>
      <c r="CJ120" s="15"/>
      <c r="CK120" s="19"/>
      <c r="CL120" s="15"/>
      <c r="CM120" s="19"/>
      <c r="CN120" s="15"/>
      <c r="CO120" s="19"/>
      <c r="CP120" s="15"/>
      <c r="CQ120" s="15"/>
      <c r="CR120" s="15"/>
      <c r="CS120" s="19"/>
      <c r="CT120" s="15"/>
      <c r="CU120" s="19"/>
      <c r="CV120" s="15"/>
      <c r="CW120" s="19"/>
      <c r="CX120" s="15"/>
      <c r="CY120" s="19"/>
      <c r="CZ120" s="15"/>
      <c r="DA120" s="16" t="s">
        <v>193</v>
      </c>
      <c r="DB120" s="17" t="s">
        <v>310</v>
      </c>
      <c r="DC120" s="23"/>
      <c r="DD120" s="17" t="s">
        <v>310</v>
      </c>
      <c r="DE120" s="23"/>
      <c r="DF120" s="17" t="s">
        <v>310</v>
      </c>
      <c r="DG120" s="23"/>
      <c r="DH120" s="13" t="s">
        <v>200</v>
      </c>
      <c r="DI120" s="14" t="s">
        <v>180</v>
      </c>
      <c r="DJ120" s="14" t="s">
        <v>1917</v>
      </c>
      <c r="DK120" s="14" t="s">
        <v>180</v>
      </c>
      <c r="DL120" s="14" t="s">
        <v>1917</v>
      </c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6" t="s">
        <v>193</v>
      </c>
      <c r="ED120" s="17" t="s">
        <v>194</v>
      </c>
      <c r="EE120" s="18">
        <v>45731.425150462965</v>
      </c>
      <c r="EF120" s="13" t="s">
        <v>205</v>
      </c>
      <c r="EG120" s="14" t="s">
        <v>180</v>
      </c>
      <c r="EH120" s="14" t="s">
        <v>1918</v>
      </c>
      <c r="EI120" s="14" t="s">
        <v>180</v>
      </c>
      <c r="EJ120" s="14" t="s">
        <v>1919</v>
      </c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6" t="s">
        <v>193</v>
      </c>
      <c r="FD120" s="17" t="s">
        <v>194</v>
      </c>
      <c r="FE120" s="18">
        <v>45731.54888888889</v>
      </c>
      <c r="FF120" s="19"/>
      <c r="FG120" s="19"/>
      <c r="FH120" s="20" t="s">
        <v>193</v>
      </c>
      <c r="FI120" s="17" t="s">
        <v>209</v>
      </c>
      <c r="FJ120" s="18">
        <v>45731.54888888889</v>
      </c>
      <c r="FK120" s="14" t="s">
        <v>1918</v>
      </c>
      <c r="FL120" s="14" t="s">
        <v>1920</v>
      </c>
      <c r="FM120" s="14" t="s">
        <v>1921</v>
      </c>
      <c r="FN120" s="19"/>
      <c r="FO120" s="19"/>
      <c r="FP120" s="19" t="str">
        <f t="shared" si="1"/>
        <v>Base de Dados_Images/CAPTADOR C7.Imagem do Equipamento-.193512.jpg</v>
      </c>
      <c r="FQ120" s="19"/>
      <c r="FR120" s="19"/>
    </row>
    <row r="121" ht="15.75" customHeight="1">
      <c r="A121" s="11" t="s">
        <v>174</v>
      </c>
      <c r="B121" s="11" t="s">
        <v>1894</v>
      </c>
      <c r="C121" s="12" t="s">
        <v>214</v>
      </c>
      <c r="D121" s="11" t="s">
        <v>1922</v>
      </c>
      <c r="E121" s="12" t="s">
        <v>1923</v>
      </c>
      <c r="F121" s="13" t="s">
        <v>179</v>
      </c>
      <c r="G121" s="14" t="s">
        <v>180</v>
      </c>
      <c r="H121" s="14" t="s">
        <v>1924</v>
      </c>
      <c r="I121" s="14" t="s">
        <v>180</v>
      </c>
      <c r="J121" s="14" t="s">
        <v>1925</v>
      </c>
      <c r="K121" s="14" t="s">
        <v>180</v>
      </c>
      <c r="L121" s="14" t="s">
        <v>1926</v>
      </c>
      <c r="M121" s="14" t="s">
        <v>180</v>
      </c>
      <c r="N121" s="14" t="s">
        <v>1927</v>
      </c>
      <c r="O121" s="14" t="s">
        <v>180</v>
      </c>
      <c r="P121" s="14" t="s">
        <v>1928</v>
      </c>
      <c r="Q121" s="14" t="s">
        <v>180</v>
      </c>
      <c r="R121" s="14" t="s">
        <v>1929</v>
      </c>
      <c r="S121" s="14" t="s">
        <v>180</v>
      </c>
      <c r="T121" s="14" t="s">
        <v>1930</v>
      </c>
      <c r="U121" s="14" t="s">
        <v>180</v>
      </c>
      <c r="V121" s="14" t="s">
        <v>1931</v>
      </c>
      <c r="W121" s="14" t="s">
        <v>180</v>
      </c>
      <c r="X121" s="14" t="s">
        <v>1932</v>
      </c>
      <c r="Y121" s="14" t="s">
        <v>180</v>
      </c>
      <c r="Z121" s="14" t="s">
        <v>1933</v>
      </c>
      <c r="AA121" s="14" t="s">
        <v>180</v>
      </c>
      <c r="AB121" s="14" t="s">
        <v>1934</v>
      </c>
      <c r="AC121" s="14" t="s">
        <v>180</v>
      </c>
      <c r="AD121" s="14" t="s">
        <v>1935</v>
      </c>
      <c r="AE121" s="14" t="s">
        <v>180</v>
      </c>
      <c r="AF121" s="14" t="s">
        <v>1936</v>
      </c>
      <c r="AG121" s="14" t="s">
        <v>180</v>
      </c>
      <c r="AH121" s="14" t="s">
        <v>1937</v>
      </c>
      <c r="AI121" s="14" t="s">
        <v>180</v>
      </c>
      <c r="AJ121" s="14" t="s">
        <v>1938</v>
      </c>
      <c r="AK121" s="14" t="s">
        <v>180</v>
      </c>
      <c r="AL121" s="14" t="s">
        <v>1939</v>
      </c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7" t="s">
        <v>193</v>
      </c>
      <c r="BP121" s="17" t="s">
        <v>194</v>
      </c>
      <c r="BQ121" s="18">
        <v>45730.450266203705</v>
      </c>
      <c r="BR121" s="17" t="s">
        <v>194</v>
      </c>
      <c r="BS121" s="18">
        <v>45678.43015046296</v>
      </c>
      <c r="BT121" s="17" t="s">
        <v>194</v>
      </c>
      <c r="BU121" s="18">
        <v>45730.450266203705</v>
      </c>
      <c r="BV121" s="13" t="s">
        <v>195</v>
      </c>
      <c r="BW121" s="14" t="s">
        <v>180</v>
      </c>
      <c r="BX121" s="14" t="s">
        <v>1940</v>
      </c>
      <c r="BY121" s="14" t="s">
        <v>180</v>
      </c>
      <c r="BZ121" s="14" t="s">
        <v>1940</v>
      </c>
      <c r="CA121" s="14" t="s">
        <v>180</v>
      </c>
      <c r="CB121" s="14" t="s">
        <v>1941</v>
      </c>
      <c r="CC121" s="14" t="s">
        <v>180</v>
      </c>
      <c r="CD121" s="14" t="s">
        <v>1942</v>
      </c>
      <c r="CE121" s="14" t="s">
        <v>180</v>
      </c>
      <c r="CF121" s="14" t="s">
        <v>1943</v>
      </c>
      <c r="CG121" s="14" t="s">
        <v>180</v>
      </c>
      <c r="CH121" s="14" t="s">
        <v>1943</v>
      </c>
      <c r="CI121" s="19"/>
      <c r="CJ121" s="15"/>
      <c r="CK121" s="19"/>
      <c r="CL121" s="15"/>
      <c r="CM121" s="19"/>
      <c r="CN121" s="15"/>
      <c r="CO121" s="19"/>
      <c r="CP121" s="15"/>
      <c r="CQ121" s="15"/>
      <c r="CR121" s="15"/>
      <c r="CS121" s="19"/>
      <c r="CT121" s="15"/>
      <c r="CU121" s="19"/>
      <c r="CV121" s="15"/>
      <c r="CW121" s="19"/>
      <c r="CX121" s="15"/>
      <c r="CY121" s="19"/>
      <c r="CZ121" s="15"/>
      <c r="DA121" s="16" t="s">
        <v>193</v>
      </c>
      <c r="DB121" s="17" t="s">
        <v>194</v>
      </c>
      <c r="DC121" s="18">
        <v>45728.37097222222</v>
      </c>
      <c r="DD121" s="17" t="s">
        <v>194</v>
      </c>
      <c r="DE121" s="18">
        <v>45731.42521990741</v>
      </c>
      <c r="DF121" s="17" t="s">
        <v>194</v>
      </c>
      <c r="DG121" s="18">
        <v>45731.42521990741</v>
      </c>
      <c r="DH121" s="13" t="s">
        <v>200</v>
      </c>
      <c r="DI121" s="14" t="s">
        <v>180</v>
      </c>
      <c r="DJ121" s="14" t="s">
        <v>1944</v>
      </c>
      <c r="DK121" s="14" t="s">
        <v>180</v>
      </c>
      <c r="DL121" s="14" t="s">
        <v>1944</v>
      </c>
      <c r="DM121" s="14" t="s">
        <v>180</v>
      </c>
      <c r="DN121" s="14" t="s">
        <v>1944</v>
      </c>
      <c r="DO121" s="14" t="s">
        <v>180</v>
      </c>
      <c r="DP121" s="14" t="s">
        <v>1945</v>
      </c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6" t="s">
        <v>193</v>
      </c>
      <c r="ED121" s="17" t="s">
        <v>194</v>
      </c>
      <c r="EE121" s="18">
        <v>45731.42527777778</v>
      </c>
      <c r="EF121" s="13" t="s">
        <v>205</v>
      </c>
      <c r="EG121" s="14" t="s">
        <v>180</v>
      </c>
      <c r="EH121" s="14" t="s">
        <v>1946</v>
      </c>
      <c r="EI121" s="14" t="s">
        <v>180</v>
      </c>
      <c r="EJ121" s="14" t="s">
        <v>1946</v>
      </c>
      <c r="EK121" s="14" t="s">
        <v>180</v>
      </c>
      <c r="EL121" s="14" t="s">
        <v>1946</v>
      </c>
      <c r="EM121" s="14" t="s">
        <v>180</v>
      </c>
      <c r="EN121" s="14" t="s">
        <v>1946</v>
      </c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6" t="s">
        <v>193</v>
      </c>
      <c r="FD121" s="17" t="s">
        <v>194</v>
      </c>
      <c r="FE121" s="18">
        <v>45731.54893518519</v>
      </c>
      <c r="FF121" s="14" t="s">
        <v>1834</v>
      </c>
      <c r="FG121" s="19"/>
      <c r="FH121" s="17" t="s">
        <v>194</v>
      </c>
      <c r="FI121" s="17" t="s">
        <v>209</v>
      </c>
      <c r="FJ121" s="18">
        <v>45731.54893518519</v>
      </c>
      <c r="FK121" s="14" t="s">
        <v>1946</v>
      </c>
      <c r="FL121" s="14" t="s">
        <v>1947</v>
      </c>
      <c r="FM121" s="14" t="s">
        <v>1948</v>
      </c>
      <c r="FN121" s="14" t="s">
        <v>1949</v>
      </c>
      <c r="FO121" s="14" t="s">
        <v>1950</v>
      </c>
      <c r="FP121" s="19" t="str">
        <f t="shared" si="1"/>
        <v>Base de Dados_Images/BC-2018.Imagem do Equipamento-.131900.jpg</v>
      </c>
      <c r="FQ121" s="19"/>
      <c r="FR121" s="19"/>
    </row>
    <row r="122" ht="15.75" customHeight="1">
      <c r="A122" s="11" t="s">
        <v>174</v>
      </c>
      <c r="B122" s="11" t="s">
        <v>1951</v>
      </c>
      <c r="C122" s="12" t="s">
        <v>396</v>
      </c>
      <c r="D122" s="11" t="s">
        <v>1952</v>
      </c>
      <c r="E122" s="12" t="s">
        <v>1953</v>
      </c>
      <c r="F122" s="13" t="s">
        <v>179</v>
      </c>
      <c r="G122" s="14" t="s">
        <v>180</v>
      </c>
      <c r="H122" s="14" t="s">
        <v>1954</v>
      </c>
      <c r="I122" s="14" t="s">
        <v>180</v>
      </c>
      <c r="J122" s="14" t="s">
        <v>1955</v>
      </c>
      <c r="K122" s="14" t="s">
        <v>180</v>
      </c>
      <c r="L122" s="14" t="s">
        <v>1955</v>
      </c>
      <c r="M122" s="14" t="s">
        <v>180</v>
      </c>
      <c r="N122" s="14" t="s">
        <v>1956</v>
      </c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6" t="s">
        <v>193</v>
      </c>
      <c r="BP122" s="17" t="s">
        <v>194</v>
      </c>
      <c r="BQ122" s="18">
        <v>45727.458344907405</v>
      </c>
      <c r="BR122" s="17" t="s">
        <v>194</v>
      </c>
      <c r="BS122" s="18">
        <v>45727.45836805556</v>
      </c>
      <c r="BT122" s="17" t="s">
        <v>194</v>
      </c>
      <c r="BU122" s="18">
        <v>45727.45836805556</v>
      </c>
      <c r="BV122" s="13" t="s">
        <v>195</v>
      </c>
      <c r="BW122" s="14" t="s">
        <v>180</v>
      </c>
      <c r="BX122" s="14" t="s">
        <v>1957</v>
      </c>
      <c r="BY122" s="14" t="s">
        <v>180</v>
      </c>
      <c r="BZ122" s="14" t="s">
        <v>1957</v>
      </c>
      <c r="CA122" s="14" t="s">
        <v>180</v>
      </c>
      <c r="CB122" s="14" t="s">
        <v>1957</v>
      </c>
      <c r="CC122" s="15"/>
      <c r="CD122" s="15"/>
      <c r="CE122" s="15"/>
      <c r="CF122" s="15"/>
      <c r="CG122" s="19"/>
      <c r="CH122" s="15"/>
      <c r="CI122" s="19"/>
      <c r="CJ122" s="15"/>
      <c r="CK122" s="19"/>
      <c r="CL122" s="15"/>
      <c r="CM122" s="19"/>
      <c r="CN122" s="15"/>
      <c r="CO122" s="19"/>
      <c r="CP122" s="15"/>
      <c r="CQ122" s="15"/>
      <c r="CR122" s="15"/>
      <c r="CS122" s="19"/>
      <c r="CT122" s="15"/>
      <c r="CU122" s="19"/>
      <c r="CV122" s="15"/>
      <c r="CW122" s="19"/>
      <c r="CX122" s="15"/>
      <c r="CY122" s="19"/>
      <c r="CZ122" s="15"/>
      <c r="DA122" s="16" t="s">
        <v>193</v>
      </c>
      <c r="DB122" s="17" t="s">
        <v>310</v>
      </c>
      <c r="DC122" s="23"/>
      <c r="DD122" s="17" t="s">
        <v>194</v>
      </c>
      <c r="DE122" s="18">
        <v>45727.50672453704</v>
      </c>
      <c r="DF122" s="17" t="s">
        <v>194</v>
      </c>
      <c r="DG122" s="18">
        <v>45727.50672453704</v>
      </c>
      <c r="DH122" s="13" t="s">
        <v>200</v>
      </c>
      <c r="DI122" s="14" t="s">
        <v>180</v>
      </c>
      <c r="DJ122" s="14" t="s">
        <v>1958</v>
      </c>
      <c r="DK122" s="14" t="s">
        <v>180</v>
      </c>
      <c r="DL122" s="14" t="s">
        <v>1958</v>
      </c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6" t="s">
        <v>193</v>
      </c>
      <c r="ED122" s="17" t="s">
        <v>194</v>
      </c>
      <c r="EE122" s="18">
        <v>45730.63082175926</v>
      </c>
      <c r="EF122" s="13" t="s">
        <v>205</v>
      </c>
      <c r="EG122" s="14" t="s">
        <v>180</v>
      </c>
      <c r="EH122" s="14" t="s">
        <v>1959</v>
      </c>
      <c r="EI122" s="14" t="s">
        <v>180</v>
      </c>
      <c r="EJ122" s="14" t="s">
        <v>1959</v>
      </c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6" t="s">
        <v>193</v>
      </c>
      <c r="FD122" s="17" t="s">
        <v>194</v>
      </c>
      <c r="FE122" s="18">
        <v>45731.549259259256</v>
      </c>
      <c r="FF122" s="19"/>
      <c r="FG122" s="19"/>
      <c r="FH122" s="20" t="s">
        <v>193</v>
      </c>
      <c r="FI122" s="17" t="s">
        <v>209</v>
      </c>
      <c r="FJ122" s="18">
        <v>45731.549259259256</v>
      </c>
      <c r="FK122" s="14" t="s">
        <v>1959</v>
      </c>
      <c r="FL122" s="19"/>
      <c r="FM122" s="19"/>
      <c r="FN122" s="19"/>
      <c r="FO122" s="19"/>
      <c r="FP122" s="19" t="str">
        <f t="shared" si="1"/>
        <v/>
      </c>
      <c r="FQ122" s="19"/>
      <c r="FR122" s="19"/>
    </row>
    <row r="123" ht="15.75" customHeight="1">
      <c r="A123" s="11" t="s">
        <v>174</v>
      </c>
      <c r="B123" s="11" t="s">
        <v>1951</v>
      </c>
      <c r="C123" s="12" t="s">
        <v>1171</v>
      </c>
      <c r="D123" s="11" t="s">
        <v>1960</v>
      </c>
      <c r="E123" s="12" t="s">
        <v>1961</v>
      </c>
      <c r="F123" s="13" t="s">
        <v>179</v>
      </c>
      <c r="G123" s="14" t="s">
        <v>180</v>
      </c>
      <c r="H123" s="14" t="s">
        <v>1962</v>
      </c>
      <c r="I123" s="14" t="s">
        <v>180</v>
      </c>
      <c r="J123" s="14" t="s">
        <v>1963</v>
      </c>
      <c r="K123" s="14" t="s">
        <v>180</v>
      </c>
      <c r="L123" s="14" t="s">
        <v>1963</v>
      </c>
      <c r="M123" s="14" t="s">
        <v>180</v>
      </c>
      <c r="N123" s="14" t="s">
        <v>1964</v>
      </c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6" t="s">
        <v>193</v>
      </c>
      <c r="BP123" s="17" t="s">
        <v>194</v>
      </c>
      <c r="BQ123" s="18">
        <v>45727.38554398148</v>
      </c>
      <c r="BR123" s="17" t="s">
        <v>310</v>
      </c>
      <c r="BS123" s="23"/>
      <c r="BT123" s="17" t="s">
        <v>194</v>
      </c>
      <c r="BU123" s="18">
        <v>45727.38554398148</v>
      </c>
      <c r="BV123" s="13" t="s">
        <v>195</v>
      </c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9"/>
      <c r="CH123" s="15"/>
      <c r="CI123" s="19"/>
      <c r="CJ123" s="15"/>
      <c r="CK123" s="19"/>
      <c r="CL123" s="15"/>
      <c r="CM123" s="19"/>
      <c r="CN123" s="15"/>
      <c r="CO123" s="19"/>
      <c r="CP123" s="15"/>
      <c r="CQ123" s="15"/>
      <c r="CR123" s="15"/>
      <c r="CS123" s="19"/>
      <c r="CT123" s="15"/>
      <c r="CU123" s="19"/>
      <c r="CV123" s="15"/>
      <c r="CW123" s="19"/>
      <c r="CX123" s="15"/>
      <c r="CY123" s="19"/>
      <c r="CZ123" s="15"/>
      <c r="DA123" s="16" t="s">
        <v>193</v>
      </c>
      <c r="DB123" s="17" t="s">
        <v>310</v>
      </c>
      <c r="DC123" s="23"/>
      <c r="DD123" s="17" t="s">
        <v>310</v>
      </c>
      <c r="DE123" s="23"/>
      <c r="DF123" s="17" t="s">
        <v>310</v>
      </c>
      <c r="DG123" s="23"/>
      <c r="DH123" s="13" t="s">
        <v>200</v>
      </c>
      <c r="DI123" s="14" t="s">
        <v>180</v>
      </c>
      <c r="DJ123" s="14" t="s">
        <v>1965</v>
      </c>
      <c r="DK123" s="14" t="s">
        <v>180</v>
      </c>
      <c r="DL123" s="14" t="s">
        <v>1965</v>
      </c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6" t="s">
        <v>193</v>
      </c>
      <c r="ED123" s="17" t="s">
        <v>194</v>
      </c>
      <c r="EE123" s="18">
        <v>45730.630694444444</v>
      </c>
      <c r="EF123" s="13" t="s">
        <v>205</v>
      </c>
      <c r="EG123" s="14" t="s">
        <v>180</v>
      </c>
      <c r="EH123" s="14" t="s">
        <v>1966</v>
      </c>
      <c r="EI123" s="14" t="s">
        <v>180</v>
      </c>
      <c r="EJ123" s="14" t="s">
        <v>1967</v>
      </c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6" t="s">
        <v>193</v>
      </c>
      <c r="FD123" s="17" t="s">
        <v>194</v>
      </c>
      <c r="FE123" s="18">
        <v>45731.549166666664</v>
      </c>
      <c r="FF123" s="19"/>
      <c r="FG123" s="19"/>
      <c r="FH123" s="20" t="s">
        <v>193</v>
      </c>
      <c r="FI123" s="17" t="s">
        <v>209</v>
      </c>
      <c r="FJ123" s="18">
        <v>45731.549166666664</v>
      </c>
      <c r="FK123" s="14" t="s">
        <v>1966</v>
      </c>
      <c r="FL123" s="14" t="s">
        <v>1968</v>
      </c>
      <c r="FM123" s="14" t="s">
        <v>1969</v>
      </c>
      <c r="FN123" s="19"/>
      <c r="FO123" s="19"/>
      <c r="FP123" s="19" t="str">
        <f t="shared" si="1"/>
        <v>Base de Dados_Images/CAPTADOR C8.Imagem do Equipamento-.193429.jpg</v>
      </c>
      <c r="FQ123" s="19"/>
      <c r="FR123" s="19"/>
    </row>
    <row r="124" ht="15.75" customHeight="1">
      <c r="A124" s="11" t="s">
        <v>174</v>
      </c>
      <c r="B124" s="11" t="s">
        <v>1951</v>
      </c>
      <c r="C124" s="12" t="s">
        <v>214</v>
      </c>
      <c r="D124" s="11" t="s">
        <v>1970</v>
      </c>
      <c r="E124" s="12" t="s">
        <v>1971</v>
      </c>
      <c r="F124" s="13" t="s">
        <v>179</v>
      </c>
      <c r="G124" s="14" t="s">
        <v>180</v>
      </c>
      <c r="H124" s="14" t="s">
        <v>1972</v>
      </c>
      <c r="I124" s="14" t="s">
        <v>180</v>
      </c>
      <c r="J124" s="14" t="s">
        <v>1973</v>
      </c>
      <c r="K124" s="14" t="s">
        <v>180</v>
      </c>
      <c r="L124" s="14" t="s">
        <v>1974</v>
      </c>
      <c r="M124" s="14" t="s">
        <v>180</v>
      </c>
      <c r="N124" s="14" t="s">
        <v>1975</v>
      </c>
      <c r="O124" s="14" t="s">
        <v>180</v>
      </c>
      <c r="P124" s="14" t="s">
        <v>1976</v>
      </c>
      <c r="Q124" s="14" t="s">
        <v>180</v>
      </c>
      <c r="R124" s="14" t="s">
        <v>1977</v>
      </c>
      <c r="S124" s="14" t="s">
        <v>180</v>
      </c>
      <c r="T124" s="14" t="s">
        <v>1978</v>
      </c>
      <c r="U124" s="14" t="s">
        <v>180</v>
      </c>
      <c r="V124" s="14" t="s">
        <v>1979</v>
      </c>
      <c r="W124" s="14" t="s">
        <v>180</v>
      </c>
      <c r="X124" s="14" t="s">
        <v>1980</v>
      </c>
      <c r="Y124" s="14" t="s">
        <v>180</v>
      </c>
      <c r="Z124" s="14" t="s">
        <v>1981</v>
      </c>
      <c r="AA124" s="14" t="s">
        <v>180</v>
      </c>
      <c r="AB124" s="14" t="s">
        <v>1982</v>
      </c>
      <c r="AC124" s="14" t="s">
        <v>180</v>
      </c>
      <c r="AD124" s="14" t="s">
        <v>1983</v>
      </c>
      <c r="AE124" s="14" t="s">
        <v>180</v>
      </c>
      <c r="AF124" s="14" t="s">
        <v>1984</v>
      </c>
      <c r="AG124" s="14" t="s">
        <v>180</v>
      </c>
      <c r="AH124" s="14" t="s">
        <v>1985</v>
      </c>
      <c r="AI124" s="14" t="s">
        <v>180</v>
      </c>
      <c r="AJ124" s="14" t="s">
        <v>1986</v>
      </c>
      <c r="AK124" s="14" t="s">
        <v>180</v>
      </c>
      <c r="AL124" s="14" t="s">
        <v>1987</v>
      </c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7" t="s">
        <v>193</v>
      </c>
      <c r="BP124" s="17" t="s">
        <v>194</v>
      </c>
      <c r="BQ124" s="18">
        <v>45730.45030092593</v>
      </c>
      <c r="BR124" s="17" t="s">
        <v>194</v>
      </c>
      <c r="BS124" s="18">
        <v>45678.43138888889</v>
      </c>
      <c r="BT124" s="17" t="s">
        <v>194</v>
      </c>
      <c r="BU124" s="18">
        <v>45730.45030092593</v>
      </c>
      <c r="BV124" s="13" t="s">
        <v>195</v>
      </c>
      <c r="BW124" s="14" t="s">
        <v>180</v>
      </c>
      <c r="BX124" s="14" t="s">
        <v>1988</v>
      </c>
      <c r="BY124" s="14" t="s">
        <v>180</v>
      </c>
      <c r="BZ124" s="14" t="s">
        <v>1989</v>
      </c>
      <c r="CA124" s="14" t="s">
        <v>180</v>
      </c>
      <c r="CB124" s="14" t="s">
        <v>1989</v>
      </c>
      <c r="CC124" s="14" t="s">
        <v>180</v>
      </c>
      <c r="CD124" s="14" t="s">
        <v>1990</v>
      </c>
      <c r="CE124" s="14" t="s">
        <v>180</v>
      </c>
      <c r="CF124" s="14" t="s">
        <v>1991</v>
      </c>
      <c r="CG124" s="14" t="s">
        <v>180</v>
      </c>
      <c r="CH124" s="14" t="s">
        <v>1992</v>
      </c>
      <c r="CI124" s="19"/>
      <c r="CJ124" s="15"/>
      <c r="CK124" s="19"/>
      <c r="CL124" s="15"/>
      <c r="CM124" s="19"/>
      <c r="CN124" s="15"/>
      <c r="CO124" s="19"/>
      <c r="CP124" s="15"/>
      <c r="CQ124" s="15"/>
      <c r="CR124" s="15"/>
      <c r="CS124" s="19"/>
      <c r="CT124" s="15"/>
      <c r="CU124" s="19"/>
      <c r="CV124" s="15"/>
      <c r="CW124" s="19"/>
      <c r="CX124" s="15"/>
      <c r="CY124" s="19"/>
      <c r="CZ124" s="15"/>
      <c r="DA124" s="16" t="s">
        <v>193</v>
      </c>
      <c r="DB124" s="17" t="s">
        <v>194</v>
      </c>
      <c r="DC124" s="18">
        <v>45728.36971064815</v>
      </c>
      <c r="DD124" s="17" t="s">
        <v>194</v>
      </c>
      <c r="DE124" s="18">
        <v>45730.61608796296</v>
      </c>
      <c r="DF124" s="17" t="s">
        <v>194</v>
      </c>
      <c r="DG124" s="18">
        <v>45730.61608796296</v>
      </c>
      <c r="DH124" s="13" t="s">
        <v>200</v>
      </c>
      <c r="DI124" s="14" t="s">
        <v>180</v>
      </c>
      <c r="DJ124" s="14" t="s">
        <v>1993</v>
      </c>
      <c r="DK124" s="14" t="s">
        <v>180</v>
      </c>
      <c r="DL124" s="14" t="s">
        <v>1994</v>
      </c>
      <c r="DM124" s="14" t="s">
        <v>180</v>
      </c>
      <c r="DN124" s="14" t="s">
        <v>1994</v>
      </c>
      <c r="DO124" s="14" t="s">
        <v>180</v>
      </c>
      <c r="DP124" s="14" t="s">
        <v>1995</v>
      </c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6" t="s">
        <v>193</v>
      </c>
      <c r="ED124" s="17" t="s">
        <v>194</v>
      </c>
      <c r="EE124" s="18">
        <v>45730.63077546296</v>
      </c>
      <c r="EF124" s="13" t="s">
        <v>205</v>
      </c>
      <c r="EG124" s="14" t="s">
        <v>180</v>
      </c>
      <c r="EH124" s="14" t="s">
        <v>1996</v>
      </c>
      <c r="EI124" s="14" t="s">
        <v>180</v>
      </c>
      <c r="EJ124" s="14" t="s">
        <v>1996</v>
      </c>
      <c r="EK124" s="14" t="s">
        <v>180</v>
      </c>
      <c r="EL124" s="14" t="s">
        <v>1997</v>
      </c>
      <c r="EM124" s="14" t="s">
        <v>180</v>
      </c>
      <c r="EN124" s="14" t="s">
        <v>1997</v>
      </c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6" t="s">
        <v>193</v>
      </c>
      <c r="FD124" s="17" t="s">
        <v>194</v>
      </c>
      <c r="FE124" s="18">
        <v>45731.549212962964</v>
      </c>
      <c r="FF124" s="14" t="s">
        <v>1834</v>
      </c>
      <c r="FG124" s="19"/>
      <c r="FH124" s="17" t="s">
        <v>194</v>
      </c>
      <c r="FI124" s="17" t="s">
        <v>209</v>
      </c>
      <c r="FJ124" s="18">
        <v>45731.549212962964</v>
      </c>
      <c r="FK124" s="14" t="s">
        <v>1996</v>
      </c>
      <c r="FL124" s="14" t="s">
        <v>1998</v>
      </c>
      <c r="FM124" s="14" t="s">
        <v>1999</v>
      </c>
      <c r="FN124" s="14" t="s">
        <v>2000</v>
      </c>
      <c r="FO124" s="14" t="s">
        <v>2001</v>
      </c>
      <c r="FP124" s="19" t="str">
        <f t="shared" si="1"/>
        <v>Base de Dados_Images/BC-2019.Imagem do Equipamento-.132058.jpg</v>
      </c>
      <c r="FQ124" s="19"/>
      <c r="FR124" s="19"/>
    </row>
    <row r="125" ht="15.75" customHeight="1">
      <c r="A125" s="11" t="s">
        <v>174</v>
      </c>
      <c r="B125" s="11" t="s">
        <v>2002</v>
      </c>
      <c r="C125" s="12" t="s">
        <v>396</v>
      </c>
      <c r="D125" s="11" t="s">
        <v>2003</v>
      </c>
      <c r="E125" s="12" t="s">
        <v>2004</v>
      </c>
      <c r="F125" s="13" t="s">
        <v>179</v>
      </c>
      <c r="G125" s="14" t="s">
        <v>180</v>
      </c>
      <c r="H125" s="14" t="s">
        <v>2005</v>
      </c>
      <c r="I125" s="14" t="s">
        <v>180</v>
      </c>
      <c r="J125" s="14" t="s">
        <v>2006</v>
      </c>
      <c r="K125" s="14" t="s">
        <v>180</v>
      </c>
      <c r="L125" s="14" t="s">
        <v>2006</v>
      </c>
      <c r="M125" s="14" t="s">
        <v>180</v>
      </c>
      <c r="N125" s="14" t="s">
        <v>2007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6" t="s">
        <v>193</v>
      </c>
      <c r="BP125" s="17" t="s">
        <v>194</v>
      </c>
      <c r="BQ125" s="18">
        <v>45727.46028935185</v>
      </c>
      <c r="BR125" s="17" t="s">
        <v>194</v>
      </c>
      <c r="BS125" s="18">
        <v>45727.4603125</v>
      </c>
      <c r="BT125" s="17" t="s">
        <v>194</v>
      </c>
      <c r="BU125" s="18">
        <v>45727.4603125</v>
      </c>
      <c r="BV125" s="13" t="s">
        <v>195</v>
      </c>
      <c r="BW125" s="14" t="s">
        <v>180</v>
      </c>
      <c r="BX125" s="14" t="s">
        <v>2008</v>
      </c>
      <c r="BY125" s="14" t="s">
        <v>180</v>
      </c>
      <c r="BZ125" s="14" t="s">
        <v>2009</v>
      </c>
      <c r="CA125" s="14" t="s">
        <v>180</v>
      </c>
      <c r="CB125" s="14" t="s">
        <v>2009</v>
      </c>
      <c r="CC125" s="15"/>
      <c r="CD125" s="15"/>
      <c r="CE125" s="15"/>
      <c r="CF125" s="15"/>
      <c r="CG125" s="19"/>
      <c r="CH125" s="15"/>
      <c r="CI125" s="19"/>
      <c r="CJ125" s="15"/>
      <c r="CK125" s="19"/>
      <c r="CL125" s="15"/>
      <c r="CM125" s="19"/>
      <c r="CN125" s="15"/>
      <c r="CO125" s="19"/>
      <c r="CP125" s="15"/>
      <c r="CQ125" s="15"/>
      <c r="CR125" s="15"/>
      <c r="CS125" s="19"/>
      <c r="CT125" s="15"/>
      <c r="CU125" s="19"/>
      <c r="CV125" s="15"/>
      <c r="CW125" s="19"/>
      <c r="CX125" s="15"/>
      <c r="CY125" s="19"/>
      <c r="CZ125" s="15"/>
      <c r="DA125" s="16" t="s">
        <v>193</v>
      </c>
      <c r="DB125" s="17" t="s">
        <v>310</v>
      </c>
      <c r="DC125" s="23"/>
      <c r="DD125" s="17" t="s">
        <v>194</v>
      </c>
      <c r="DE125" s="18">
        <v>45727.50685185185</v>
      </c>
      <c r="DF125" s="17" t="s">
        <v>194</v>
      </c>
      <c r="DG125" s="18">
        <v>45727.50685185185</v>
      </c>
      <c r="DH125" s="13" t="s">
        <v>200</v>
      </c>
      <c r="DI125" s="14" t="s">
        <v>180</v>
      </c>
      <c r="DJ125" s="14" t="s">
        <v>2010</v>
      </c>
      <c r="DK125" s="14" t="s">
        <v>180</v>
      </c>
      <c r="DL125" s="14" t="s">
        <v>2010</v>
      </c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6" t="s">
        <v>193</v>
      </c>
      <c r="ED125" s="17" t="s">
        <v>194</v>
      </c>
      <c r="EE125" s="18">
        <v>45730.62684027778</v>
      </c>
      <c r="EF125" s="13" t="s">
        <v>205</v>
      </c>
      <c r="EG125" s="14" t="s">
        <v>180</v>
      </c>
      <c r="EH125" s="14" t="s">
        <v>2011</v>
      </c>
      <c r="EI125" s="14" t="s">
        <v>180</v>
      </c>
      <c r="EJ125" s="14" t="s">
        <v>2011</v>
      </c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6" t="s">
        <v>193</v>
      </c>
      <c r="FD125" s="17" t="s">
        <v>194</v>
      </c>
      <c r="FE125" s="18">
        <v>45731.549467592595</v>
      </c>
      <c r="FF125" s="19"/>
      <c r="FG125" s="19"/>
      <c r="FH125" s="20" t="s">
        <v>193</v>
      </c>
      <c r="FI125" s="17" t="s">
        <v>209</v>
      </c>
      <c r="FJ125" s="18">
        <v>45731.549467592595</v>
      </c>
      <c r="FK125" s="14" t="s">
        <v>2011</v>
      </c>
      <c r="FL125" s="14" t="s">
        <v>2012</v>
      </c>
      <c r="FM125" s="14" t="s">
        <v>2013</v>
      </c>
      <c r="FN125" s="19"/>
      <c r="FO125" s="19"/>
      <c r="FP125" s="19" t="str">
        <f t="shared" si="1"/>
        <v>Base de Dados_Images/TRM-017-01.Imagem do Equipamento-.193346.jpg</v>
      </c>
      <c r="FQ125" s="19"/>
      <c r="FR125" s="19"/>
    </row>
    <row r="126" ht="15.75" customHeight="1">
      <c r="A126" s="11" t="s">
        <v>174</v>
      </c>
      <c r="B126" s="11" t="s">
        <v>2002</v>
      </c>
      <c r="C126" s="12" t="s">
        <v>396</v>
      </c>
      <c r="D126" s="11" t="s">
        <v>2014</v>
      </c>
      <c r="E126" s="12" t="s">
        <v>2015</v>
      </c>
      <c r="F126" s="13" t="s">
        <v>179</v>
      </c>
      <c r="G126" s="14" t="s">
        <v>180</v>
      </c>
      <c r="H126" s="14" t="s">
        <v>2016</v>
      </c>
      <c r="I126" s="14" t="s">
        <v>180</v>
      </c>
      <c r="J126" s="14" t="s">
        <v>2017</v>
      </c>
      <c r="K126" s="14" t="s">
        <v>180</v>
      </c>
      <c r="L126" s="14" t="s">
        <v>2017</v>
      </c>
      <c r="M126" s="14" t="s">
        <v>180</v>
      </c>
      <c r="N126" s="14" t="s">
        <v>2018</v>
      </c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6" t="s">
        <v>193</v>
      </c>
      <c r="BP126" s="17" t="s">
        <v>194</v>
      </c>
      <c r="BQ126" s="18">
        <v>45727.4603587963</v>
      </c>
      <c r="BR126" s="17" t="s">
        <v>194</v>
      </c>
      <c r="BS126" s="18">
        <v>45727.460381944446</v>
      </c>
      <c r="BT126" s="17" t="s">
        <v>194</v>
      </c>
      <c r="BU126" s="18">
        <v>45727.460381944446</v>
      </c>
      <c r="BV126" s="13" t="s">
        <v>195</v>
      </c>
      <c r="BW126" s="14" t="s">
        <v>180</v>
      </c>
      <c r="BX126" s="14" t="s">
        <v>2019</v>
      </c>
      <c r="BY126" s="14" t="s">
        <v>180</v>
      </c>
      <c r="BZ126" s="14" t="s">
        <v>2020</v>
      </c>
      <c r="CA126" s="14" t="s">
        <v>180</v>
      </c>
      <c r="CB126" s="14" t="s">
        <v>2020</v>
      </c>
      <c r="CC126" s="15"/>
      <c r="CD126" s="15"/>
      <c r="CE126" s="15"/>
      <c r="CF126" s="15"/>
      <c r="CG126" s="19"/>
      <c r="CH126" s="15"/>
      <c r="CI126" s="19"/>
      <c r="CJ126" s="15"/>
      <c r="CK126" s="19"/>
      <c r="CL126" s="15"/>
      <c r="CM126" s="19"/>
      <c r="CN126" s="15"/>
      <c r="CO126" s="19"/>
      <c r="CP126" s="15"/>
      <c r="CQ126" s="15"/>
      <c r="CR126" s="15"/>
      <c r="CS126" s="19"/>
      <c r="CT126" s="15"/>
      <c r="CU126" s="19"/>
      <c r="CV126" s="15"/>
      <c r="CW126" s="19"/>
      <c r="CX126" s="15"/>
      <c r="CY126" s="19"/>
      <c r="CZ126" s="15"/>
      <c r="DA126" s="16" t="s">
        <v>193</v>
      </c>
      <c r="DB126" s="17" t="s">
        <v>310</v>
      </c>
      <c r="DC126" s="23"/>
      <c r="DD126" s="17" t="s">
        <v>194</v>
      </c>
      <c r="DE126" s="18">
        <v>45727.50690972222</v>
      </c>
      <c r="DF126" s="17" t="s">
        <v>194</v>
      </c>
      <c r="DG126" s="18">
        <v>45727.50690972222</v>
      </c>
      <c r="DH126" s="13" t="s">
        <v>200</v>
      </c>
      <c r="DI126" s="14" t="s">
        <v>180</v>
      </c>
      <c r="DJ126" s="14" t="s">
        <v>2021</v>
      </c>
      <c r="DK126" s="14" t="s">
        <v>180</v>
      </c>
      <c r="DL126" s="14" t="s">
        <v>2022</v>
      </c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6" t="s">
        <v>193</v>
      </c>
      <c r="ED126" s="17" t="s">
        <v>194</v>
      </c>
      <c r="EE126" s="18">
        <v>45730.62695601852</v>
      </c>
      <c r="EF126" s="13" t="s">
        <v>205</v>
      </c>
      <c r="EG126" s="14" t="s">
        <v>180</v>
      </c>
      <c r="EH126" s="14" t="s">
        <v>2023</v>
      </c>
      <c r="EI126" s="14" t="s">
        <v>180</v>
      </c>
      <c r="EJ126" s="14" t="s">
        <v>2024</v>
      </c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6" t="s">
        <v>193</v>
      </c>
      <c r="FD126" s="17" t="s">
        <v>194</v>
      </c>
      <c r="FE126" s="18">
        <v>45731.54951388889</v>
      </c>
      <c r="FF126" s="19"/>
      <c r="FG126" s="19"/>
      <c r="FH126" s="20" t="s">
        <v>193</v>
      </c>
      <c r="FI126" s="17" t="s">
        <v>209</v>
      </c>
      <c r="FJ126" s="18">
        <v>45731.54951388889</v>
      </c>
      <c r="FK126" s="14" t="s">
        <v>2023</v>
      </c>
      <c r="FL126" s="19"/>
      <c r="FM126" s="19"/>
      <c r="FN126" s="19"/>
      <c r="FO126" s="19"/>
      <c r="FP126" s="19" t="str">
        <f t="shared" si="1"/>
        <v/>
      </c>
      <c r="FQ126" s="19"/>
      <c r="FR126" s="19"/>
    </row>
    <row r="127" ht="15.75" customHeight="1">
      <c r="A127" s="11" t="s">
        <v>174</v>
      </c>
      <c r="B127" s="11" t="s">
        <v>2002</v>
      </c>
      <c r="C127" s="12" t="s">
        <v>1171</v>
      </c>
      <c r="D127" s="11" t="s">
        <v>2025</v>
      </c>
      <c r="E127" s="12" t="s">
        <v>2026</v>
      </c>
      <c r="F127" s="13" t="s">
        <v>179</v>
      </c>
      <c r="G127" s="14" t="s">
        <v>180</v>
      </c>
      <c r="H127" s="14" t="s">
        <v>2027</v>
      </c>
      <c r="I127" s="14" t="s">
        <v>180</v>
      </c>
      <c r="J127" s="14" t="s">
        <v>2028</v>
      </c>
      <c r="K127" s="14" t="s">
        <v>180</v>
      </c>
      <c r="L127" s="14" t="s">
        <v>2028</v>
      </c>
      <c r="M127" s="14" t="s">
        <v>180</v>
      </c>
      <c r="N127" s="14" t="s">
        <v>2029</v>
      </c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6" t="s">
        <v>193</v>
      </c>
      <c r="BP127" s="17" t="s">
        <v>194</v>
      </c>
      <c r="BQ127" s="18">
        <v>45727.3853125</v>
      </c>
      <c r="BR127" s="17" t="s">
        <v>310</v>
      </c>
      <c r="BS127" s="23"/>
      <c r="BT127" s="17" t="s">
        <v>194</v>
      </c>
      <c r="BU127" s="18">
        <v>45727.3853125</v>
      </c>
      <c r="BV127" s="13" t="s">
        <v>195</v>
      </c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9"/>
      <c r="CH127" s="15"/>
      <c r="CI127" s="19"/>
      <c r="CJ127" s="15"/>
      <c r="CK127" s="19"/>
      <c r="CL127" s="15"/>
      <c r="CM127" s="19"/>
      <c r="CN127" s="15"/>
      <c r="CO127" s="19"/>
      <c r="CP127" s="15"/>
      <c r="CQ127" s="15"/>
      <c r="CR127" s="15"/>
      <c r="CS127" s="19"/>
      <c r="CT127" s="15"/>
      <c r="CU127" s="19"/>
      <c r="CV127" s="15"/>
      <c r="CW127" s="19"/>
      <c r="CX127" s="15"/>
      <c r="CY127" s="19"/>
      <c r="CZ127" s="15"/>
      <c r="DA127" s="16" t="s">
        <v>193</v>
      </c>
      <c r="DB127" s="17" t="s">
        <v>310</v>
      </c>
      <c r="DC127" s="23"/>
      <c r="DD127" s="17" t="s">
        <v>310</v>
      </c>
      <c r="DE127" s="23"/>
      <c r="DF127" s="17" t="s">
        <v>310</v>
      </c>
      <c r="DG127" s="23"/>
      <c r="DH127" s="13" t="s">
        <v>200</v>
      </c>
      <c r="DI127" s="14" t="s">
        <v>180</v>
      </c>
      <c r="DJ127" s="14" t="s">
        <v>2030</v>
      </c>
      <c r="DK127" s="14" t="s">
        <v>180</v>
      </c>
      <c r="DL127" s="14" t="s">
        <v>2031</v>
      </c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6" t="s">
        <v>193</v>
      </c>
      <c r="ED127" s="17" t="s">
        <v>194</v>
      </c>
      <c r="EE127" s="18">
        <v>45730.62673611111</v>
      </c>
      <c r="EF127" s="13" t="s">
        <v>205</v>
      </c>
      <c r="EG127" s="14" t="s">
        <v>180</v>
      </c>
      <c r="EH127" s="14" t="s">
        <v>2032</v>
      </c>
      <c r="EI127" s="14" t="s">
        <v>180</v>
      </c>
      <c r="EJ127" s="14" t="s">
        <v>2032</v>
      </c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6" t="s">
        <v>193</v>
      </c>
      <c r="FD127" s="17" t="s">
        <v>194</v>
      </c>
      <c r="FE127" s="18">
        <v>45731.549375</v>
      </c>
      <c r="FF127" s="19"/>
      <c r="FG127" s="19"/>
      <c r="FH127" s="20" t="s">
        <v>193</v>
      </c>
      <c r="FI127" s="17" t="s">
        <v>209</v>
      </c>
      <c r="FJ127" s="18">
        <v>45731.549375</v>
      </c>
      <c r="FK127" s="14" t="s">
        <v>2032</v>
      </c>
      <c r="FL127" s="14" t="s">
        <v>2033</v>
      </c>
      <c r="FM127" s="14" t="s">
        <v>2034</v>
      </c>
      <c r="FN127" s="19"/>
      <c r="FO127" s="19"/>
      <c r="FP127" s="19" t="str">
        <f t="shared" si="1"/>
        <v>Base de Dados_Images/CAPTADOR C9.Imagem do Equipamento-.193250.jpg</v>
      </c>
      <c r="FQ127" s="19"/>
      <c r="FR127" s="19"/>
    </row>
    <row r="128" ht="15.75" customHeight="1">
      <c r="A128" s="11" t="s">
        <v>174</v>
      </c>
      <c r="B128" s="11" t="s">
        <v>2002</v>
      </c>
      <c r="C128" s="12" t="s">
        <v>214</v>
      </c>
      <c r="D128" s="11" t="s">
        <v>2035</v>
      </c>
      <c r="E128" s="12" t="s">
        <v>2036</v>
      </c>
      <c r="F128" s="13" t="s">
        <v>179</v>
      </c>
      <c r="G128" s="14" t="s">
        <v>180</v>
      </c>
      <c r="H128" s="14" t="s">
        <v>2037</v>
      </c>
      <c r="I128" s="14" t="s">
        <v>180</v>
      </c>
      <c r="J128" s="14" t="s">
        <v>2038</v>
      </c>
      <c r="K128" s="14" t="s">
        <v>180</v>
      </c>
      <c r="L128" s="14" t="s">
        <v>2039</v>
      </c>
      <c r="M128" s="14" t="s">
        <v>180</v>
      </c>
      <c r="N128" s="14" t="s">
        <v>2040</v>
      </c>
      <c r="O128" s="14" t="s">
        <v>180</v>
      </c>
      <c r="P128" s="14" t="s">
        <v>2041</v>
      </c>
      <c r="Q128" s="14" t="s">
        <v>180</v>
      </c>
      <c r="R128" s="14" t="s">
        <v>2042</v>
      </c>
      <c r="S128" s="14" t="s">
        <v>180</v>
      </c>
      <c r="T128" s="14" t="s">
        <v>2043</v>
      </c>
      <c r="U128" s="14" t="s">
        <v>180</v>
      </c>
      <c r="V128" s="14" t="s">
        <v>2044</v>
      </c>
      <c r="W128" s="14" t="s">
        <v>180</v>
      </c>
      <c r="X128" s="14" t="s">
        <v>2045</v>
      </c>
      <c r="Y128" s="14" t="s">
        <v>180</v>
      </c>
      <c r="Z128" s="14" t="s">
        <v>2046</v>
      </c>
      <c r="AA128" s="14" t="s">
        <v>180</v>
      </c>
      <c r="AB128" s="14" t="s">
        <v>2047</v>
      </c>
      <c r="AC128" s="14" t="s">
        <v>180</v>
      </c>
      <c r="AD128" s="14" t="s">
        <v>2048</v>
      </c>
      <c r="AE128" s="14" t="s">
        <v>180</v>
      </c>
      <c r="AF128" s="14" t="s">
        <v>2049</v>
      </c>
      <c r="AG128" s="14" t="s">
        <v>180</v>
      </c>
      <c r="AH128" s="14" t="s">
        <v>2049</v>
      </c>
      <c r="AI128" s="14" t="s">
        <v>180</v>
      </c>
      <c r="AJ128" s="14" t="s">
        <v>2050</v>
      </c>
      <c r="AK128" s="14" t="s">
        <v>180</v>
      </c>
      <c r="AL128" s="14" t="s">
        <v>2051</v>
      </c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7" t="s">
        <v>193</v>
      </c>
      <c r="BP128" s="17" t="s">
        <v>194</v>
      </c>
      <c r="BQ128" s="18">
        <v>45730.45033564815</v>
      </c>
      <c r="BR128" s="17" t="s">
        <v>194</v>
      </c>
      <c r="BS128" s="18">
        <v>45678.431979166664</v>
      </c>
      <c r="BT128" s="17" t="s">
        <v>194</v>
      </c>
      <c r="BU128" s="18">
        <v>45730.45033564815</v>
      </c>
      <c r="BV128" s="13" t="s">
        <v>195</v>
      </c>
      <c r="BW128" s="14" t="s">
        <v>180</v>
      </c>
      <c r="BX128" s="14" t="s">
        <v>2052</v>
      </c>
      <c r="BY128" s="14" t="s">
        <v>180</v>
      </c>
      <c r="BZ128" s="14" t="s">
        <v>2053</v>
      </c>
      <c r="CA128" s="14" t="s">
        <v>180</v>
      </c>
      <c r="CB128" s="14" t="s">
        <v>2054</v>
      </c>
      <c r="CC128" s="14" t="s">
        <v>180</v>
      </c>
      <c r="CD128" s="14" t="s">
        <v>2055</v>
      </c>
      <c r="CE128" s="14" t="s">
        <v>180</v>
      </c>
      <c r="CF128" s="14" t="s">
        <v>2056</v>
      </c>
      <c r="CG128" s="14" t="s">
        <v>180</v>
      </c>
      <c r="CH128" s="14" t="s">
        <v>2056</v>
      </c>
      <c r="CI128" s="19"/>
      <c r="CJ128" s="15"/>
      <c r="CK128" s="19"/>
      <c r="CL128" s="15"/>
      <c r="CM128" s="19"/>
      <c r="CN128" s="15"/>
      <c r="CO128" s="19"/>
      <c r="CP128" s="15"/>
      <c r="CQ128" s="15"/>
      <c r="CR128" s="15"/>
      <c r="CS128" s="19"/>
      <c r="CT128" s="15"/>
      <c r="CU128" s="19"/>
      <c r="CV128" s="15"/>
      <c r="CW128" s="19"/>
      <c r="CX128" s="15"/>
      <c r="CY128" s="19"/>
      <c r="CZ128" s="15"/>
      <c r="DA128" s="16" t="s">
        <v>193</v>
      </c>
      <c r="DB128" s="17" t="s">
        <v>194</v>
      </c>
      <c r="DC128" s="18">
        <v>45728.36997685185</v>
      </c>
      <c r="DD128" s="17" t="s">
        <v>194</v>
      </c>
      <c r="DE128" s="18">
        <v>45730.6162962963</v>
      </c>
      <c r="DF128" s="17" t="s">
        <v>194</v>
      </c>
      <c r="DG128" s="18">
        <v>45730.6162962963</v>
      </c>
      <c r="DH128" s="13" t="s">
        <v>200</v>
      </c>
      <c r="DI128" s="14" t="s">
        <v>180</v>
      </c>
      <c r="DJ128" s="14" t="s">
        <v>2057</v>
      </c>
      <c r="DK128" s="14" t="s">
        <v>180</v>
      </c>
      <c r="DL128" s="14" t="s">
        <v>2058</v>
      </c>
      <c r="DM128" s="14" t="s">
        <v>180</v>
      </c>
      <c r="DN128" s="14" t="s">
        <v>2058</v>
      </c>
      <c r="DO128" s="14" t="s">
        <v>180</v>
      </c>
      <c r="DP128" s="14" t="s">
        <v>2059</v>
      </c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6" t="s">
        <v>193</v>
      </c>
      <c r="ED128" s="17" t="s">
        <v>194</v>
      </c>
      <c r="EE128" s="18">
        <v>45730.62679398148</v>
      </c>
      <c r="EF128" s="13" t="s">
        <v>205</v>
      </c>
      <c r="EG128" s="14" t="s">
        <v>180</v>
      </c>
      <c r="EH128" s="14" t="s">
        <v>2060</v>
      </c>
      <c r="EI128" s="14" t="s">
        <v>180</v>
      </c>
      <c r="EJ128" s="14" t="s">
        <v>2060</v>
      </c>
      <c r="EK128" s="14" t="s">
        <v>180</v>
      </c>
      <c r="EL128" s="14" t="s">
        <v>2060</v>
      </c>
      <c r="EM128" s="14" t="s">
        <v>180</v>
      </c>
      <c r="EN128" s="14" t="s">
        <v>2060</v>
      </c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6" t="s">
        <v>193</v>
      </c>
      <c r="FD128" s="17" t="s">
        <v>194</v>
      </c>
      <c r="FE128" s="18">
        <v>45731.549421296295</v>
      </c>
      <c r="FF128" s="14"/>
      <c r="FG128" s="19"/>
      <c r="FH128" s="17" t="s">
        <v>193</v>
      </c>
      <c r="FI128" s="17" t="s">
        <v>209</v>
      </c>
      <c r="FJ128" s="18">
        <v>45731.549421296295</v>
      </c>
      <c r="FK128" s="14" t="s">
        <v>2060</v>
      </c>
      <c r="FL128" s="14" t="s">
        <v>2061</v>
      </c>
      <c r="FM128" s="14" t="s">
        <v>2062</v>
      </c>
      <c r="FN128" s="14" t="s">
        <v>2063</v>
      </c>
      <c r="FO128" s="14" t="s">
        <v>2064</v>
      </c>
      <c r="FP128" s="19" t="str">
        <f t="shared" si="1"/>
        <v>Base de Dados_Images/BC-2020.Imagem do Equipamento-.132247.jpg</v>
      </c>
      <c r="FQ128" s="19"/>
      <c r="FR128" s="19"/>
    </row>
    <row r="129" ht="15.75" customHeight="1">
      <c r="A129" s="11" t="s">
        <v>174</v>
      </c>
      <c r="B129" s="11" t="s">
        <v>2065</v>
      </c>
      <c r="C129" s="12" t="s">
        <v>396</v>
      </c>
      <c r="D129" s="11" t="s">
        <v>2066</v>
      </c>
      <c r="E129" s="12" t="s">
        <v>2067</v>
      </c>
      <c r="F129" s="13" t="s">
        <v>179</v>
      </c>
      <c r="G129" s="14" t="s">
        <v>180</v>
      </c>
      <c r="H129" s="14" t="s">
        <v>2068</v>
      </c>
      <c r="I129" s="14" t="s">
        <v>180</v>
      </c>
      <c r="J129" s="14" t="s">
        <v>2069</v>
      </c>
      <c r="K129" s="14" t="s">
        <v>180</v>
      </c>
      <c r="L129" s="14" t="s">
        <v>2069</v>
      </c>
      <c r="M129" s="14" t="s">
        <v>180</v>
      </c>
      <c r="N129" s="14" t="s">
        <v>2070</v>
      </c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6" t="s">
        <v>193</v>
      </c>
      <c r="BP129" s="17" t="s">
        <v>194</v>
      </c>
      <c r="BQ129" s="18">
        <v>45727.458657407406</v>
      </c>
      <c r="BR129" s="17" t="s">
        <v>194</v>
      </c>
      <c r="BS129" s="18">
        <v>45727.45868055556</v>
      </c>
      <c r="BT129" s="17" t="s">
        <v>194</v>
      </c>
      <c r="BU129" s="18">
        <v>45727.45868055556</v>
      </c>
      <c r="BV129" s="13" t="s">
        <v>195</v>
      </c>
      <c r="BW129" s="14" t="s">
        <v>180</v>
      </c>
      <c r="BX129" s="14" t="s">
        <v>2071</v>
      </c>
      <c r="BY129" s="14" t="s">
        <v>180</v>
      </c>
      <c r="BZ129" s="14" t="s">
        <v>2071</v>
      </c>
      <c r="CA129" s="14" t="s">
        <v>180</v>
      </c>
      <c r="CB129" s="14" t="s">
        <v>2072</v>
      </c>
      <c r="CC129" s="15"/>
      <c r="CD129" s="15"/>
      <c r="CE129" s="15"/>
      <c r="CF129" s="15"/>
      <c r="CG129" s="19"/>
      <c r="CH129" s="15"/>
      <c r="CI129" s="19"/>
      <c r="CJ129" s="15"/>
      <c r="CK129" s="19"/>
      <c r="CL129" s="15"/>
      <c r="CM129" s="19"/>
      <c r="CN129" s="15"/>
      <c r="CO129" s="19"/>
      <c r="CP129" s="15"/>
      <c r="CQ129" s="15"/>
      <c r="CR129" s="15"/>
      <c r="CS129" s="19"/>
      <c r="CT129" s="15"/>
      <c r="CU129" s="19"/>
      <c r="CV129" s="15"/>
      <c r="CW129" s="19"/>
      <c r="CX129" s="15"/>
      <c r="CY129" s="19"/>
      <c r="CZ129" s="15"/>
      <c r="DA129" s="16" t="s">
        <v>193</v>
      </c>
      <c r="DB129" s="17" t="s">
        <v>310</v>
      </c>
      <c r="DC129" s="23"/>
      <c r="DD129" s="17" t="s">
        <v>194</v>
      </c>
      <c r="DE129" s="18">
        <v>45727.50703703704</v>
      </c>
      <c r="DF129" s="17" t="s">
        <v>194</v>
      </c>
      <c r="DG129" s="18">
        <v>45727.50703703704</v>
      </c>
      <c r="DH129" s="13" t="s">
        <v>200</v>
      </c>
      <c r="DI129" s="14" t="s">
        <v>180</v>
      </c>
      <c r="DJ129" s="14" t="s">
        <v>2073</v>
      </c>
      <c r="DK129" s="14" t="s">
        <v>180</v>
      </c>
      <c r="DL129" s="14" t="s">
        <v>2074</v>
      </c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6" t="s">
        <v>193</v>
      </c>
      <c r="ED129" s="17" t="s">
        <v>194</v>
      </c>
      <c r="EE129" s="18">
        <v>45730.62395833333</v>
      </c>
      <c r="EF129" s="13" t="s">
        <v>205</v>
      </c>
      <c r="EG129" s="14" t="s">
        <v>180</v>
      </c>
      <c r="EH129" s="14" t="s">
        <v>2075</v>
      </c>
      <c r="EI129" s="14" t="s">
        <v>180</v>
      </c>
      <c r="EJ129" s="14" t="s">
        <v>2076</v>
      </c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6" t="s">
        <v>193</v>
      </c>
      <c r="FD129" s="17" t="s">
        <v>194</v>
      </c>
      <c r="FE129" s="18">
        <v>45731.54969907407</v>
      </c>
      <c r="FF129" s="19"/>
      <c r="FG129" s="19"/>
      <c r="FH129" s="20" t="s">
        <v>193</v>
      </c>
      <c r="FI129" s="17" t="s">
        <v>209</v>
      </c>
      <c r="FJ129" s="18">
        <v>45731.54969907407</v>
      </c>
      <c r="FK129" s="14" t="s">
        <v>2075</v>
      </c>
      <c r="FL129" s="14" t="s">
        <v>2077</v>
      </c>
      <c r="FM129" s="14" t="s">
        <v>2078</v>
      </c>
      <c r="FN129" s="19"/>
      <c r="FO129" s="19"/>
      <c r="FP129" s="19" t="str">
        <f t="shared" si="1"/>
        <v>Base de Dados_Images/TRM-018-01.Imagem do Equipamento-.193211.jpg</v>
      </c>
      <c r="FQ129" s="19"/>
      <c r="FR129" s="19"/>
    </row>
    <row r="130" ht="15.75" customHeight="1">
      <c r="A130" s="11" t="s">
        <v>174</v>
      </c>
      <c r="B130" s="11" t="s">
        <v>2065</v>
      </c>
      <c r="C130" s="12" t="s">
        <v>1171</v>
      </c>
      <c r="D130" s="11" t="s">
        <v>2079</v>
      </c>
      <c r="E130" s="12" t="s">
        <v>2080</v>
      </c>
      <c r="F130" s="13" t="s">
        <v>179</v>
      </c>
      <c r="G130" s="14" t="s">
        <v>180</v>
      </c>
      <c r="H130" s="14" t="s">
        <v>2081</v>
      </c>
      <c r="I130" s="14" t="s">
        <v>180</v>
      </c>
      <c r="J130" s="14" t="s">
        <v>2082</v>
      </c>
      <c r="K130" s="14" t="s">
        <v>180</v>
      </c>
      <c r="L130" s="14" t="s">
        <v>2083</v>
      </c>
      <c r="M130" s="14" t="s">
        <v>180</v>
      </c>
      <c r="N130" s="14" t="s">
        <v>2083</v>
      </c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6" t="s">
        <v>193</v>
      </c>
      <c r="BP130" s="17" t="s">
        <v>194</v>
      </c>
      <c r="BQ130" s="18">
        <v>45727.3846875</v>
      </c>
      <c r="BR130" s="17" t="s">
        <v>310</v>
      </c>
      <c r="BS130" s="23"/>
      <c r="BT130" s="17" t="s">
        <v>194</v>
      </c>
      <c r="BU130" s="18">
        <v>45727.3846875</v>
      </c>
      <c r="BV130" s="13" t="s">
        <v>195</v>
      </c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9"/>
      <c r="CH130" s="15"/>
      <c r="CI130" s="19"/>
      <c r="CJ130" s="15"/>
      <c r="CK130" s="19"/>
      <c r="CL130" s="15"/>
      <c r="CM130" s="19"/>
      <c r="CN130" s="15"/>
      <c r="CO130" s="19"/>
      <c r="CP130" s="15"/>
      <c r="CQ130" s="15"/>
      <c r="CR130" s="15"/>
      <c r="CS130" s="19"/>
      <c r="CT130" s="15"/>
      <c r="CU130" s="19"/>
      <c r="CV130" s="15"/>
      <c r="CW130" s="19"/>
      <c r="CX130" s="15"/>
      <c r="CY130" s="19"/>
      <c r="CZ130" s="15"/>
      <c r="DA130" s="16" t="s">
        <v>193</v>
      </c>
      <c r="DB130" s="17" t="s">
        <v>310</v>
      </c>
      <c r="DC130" s="23"/>
      <c r="DD130" s="17" t="s">
        <v>310</v>
      </c>
      <c r="DE130" s="23"/>
      <c r="DF130" s="17" t="s">
        <v>310</v>
      </c>
      <c r="DG130" s="23"/>
      <c r="DH130" s="13" t="s">
        <v>200</v>
      </c>
      <c r="DI130" s="14" t="s">
        <v>180</v>
      </c>
      <c r="DJ130" s="14" t="s">
        <v>2084</v>
      </c>
      <c r="DK130" s="14" t="s">
        <v>180</v>
      </c>
      <c r="DL130" s="14" t="s">
        <v>2084</v>
      </c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6" t="s">
        <v>193</v>
      </c>
      <c r="ED130" s="17" t="s">
        <v>194</v>
      </c>
      <c r="EE130" s="18">
        <v>45730.623819444445</v>
      </c>
      <c r="EF130" s="13" t="s">
        <v>205</v>
      </c>
      <c r="EG130" s="14" t="s">
        <v>180</v>
      </c>
      <c r="EH130" s="14" t="s">
        <v>2085</v>
      </c>
      <c r="EI130" s="14" t="s">
        <v>180</v>
      </c>
      <c r="EJ130" s="14" t="s">
        <v>2085</v>
      </c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6" t="s">
        <v>193</v>
      </c>
      <c r="FD130" s="17" t="s">
        <v>194</v>
      </c>
      <c r="FE130" s="18">
        <v>45731.54959490741</v>
      </c>
      <c r="FF130" s="19"/>
      <c r="FG130" s="19"/>
      <c r="FH130" s="20" t="s">
        <v>193</v>
      </c>
      <c r="FI130" s="17" t="s">
        <v>209</v>
      </c>
      <c r="FJ130" s="18">
        <v>45731.54959490741</v>
      </c>
      <c r="FK130" s="14" t="s">
        <v>2085</v>
      </c>
      <c r="FL130" s="14" t="s">
        <v>2086</v>
      </c>
      <c r="FM130" s="14" t="s">
        <v>2087</v>
      </c>
      <c r="FN130" s="19"/>
      <c r="FO130" s="19"/>
      <c r="FP130" s="19" t="str">
        <f t="shared" si="1"/>
        <v>Base de Dados_Images/CAPTADOR C10.Imagem do Equipamento-.192931.jpg</v>
      </c>
      <c r="FQ130" s="19"/>
      <c r="FR130" s="19"/>
    </row>
    <row r="131" ht="15.75" customHeight="1">
      <c r="A131" s="11" t="s">
        <v>174</v>
      </c>
      <c r="B131" s="11" t="s">
        <v>2065</v>
      </c>
      <c r="C131" s="12" t="s">
        <v>214</v>
      </c>
      <c r="D131" s="11" t="s">
        <v>2088</v>
      </c>
      <c r="E131" s="12" t="s">
        <v>2089</v>
      </c>
      <c r="F131" s="13" t="s">
        <v>179</v>
      </c>
      <c r="G131" s="14" t="s">
        <v>180</v>
      </c>
      <c r="H131" s="14" t="s">
        <v>2090</v>
      </c>
      <c r="I131" s="14" t="s">
        <v>180</v>
      </c>
      <c r="J131" s="14" t="s">
        <v>2091</v>
      </c>
      <c r="K131" s="14" t="s">
        <v>180</v>
      </c>
      <c r="L131" s="14" t="s">
        <v>2092</v>
      </c>
      <c r="M131" s="14" t="s">
        <v>180</v>
      </c>
      <c r="N131" s="14" t="s">
        <v>2093</v>
      </c>
      <c r="O131" s="14" t="s">
        <v>180</v>
      </c>
      <c r="P131" s="14" t="s">
        <v>2094</v>
      </c>
      <c r="Q131" s="14" t="s">
        <v>180</v>
      </c>
      <c r="R131" s="14" t="s">
        <v>2095</v>
      </c>
      <c r="S131" s="14" t="s">
        <v>180</v>
      </c>
      <c r="T131" s="14" t="s">
        <v>2096</v>
      </c>
      <c r="U131" s="14" t="s">
        <v>180</v>
      </c>
      <c r="V131" s="14" t="s">
        <v>2097</v>
      </c>
      <c r="W131" s="14" t="s">
        <v>180</v>
      </c>
      <c r="X131" s="14" t="s">
        <v>2098</v>
      </c>
      <c r="Y131" s="14" t="s">
        <v>180</v>
      </c>
      <c r="Z131" s="14" t="s">
        <v>2099</v>
      </c>
      <c r="AA131" s="14" t="s">
        <v>180</v>
      </c>
      <c r="AB131" s="14" t="s">
        <v>2100</v>
      </c>
      <c r="AC131" s="14" t="s">
        <v>180</v>
      </c>
      <c r="AD131" s="14" t="s">
        <v>2101</v>
      </c>
      <c r="AE131" s="14" t="s">
        <v>180</v>
      </c>
      <c r="AF131" s="14" t="s">
        <v>2102</v>
      </c>
      <c r="AG131" s="14" t="s">
        <v>180</v>
      </c>
      <c r="AH131" s="14" t="s">
        <v>2103</v>
      </c>
      <c r="AI131" s="14" t="s">
        <v>180</v>
      </c>
      <c r="AJ131" s="14" t="s">
        <v>2104</v>
      </c>
      <c r="AK131" s="14" t="s">
        <v>180</v>
      </c>
      <c r="AL131" s="14" t="s">
        <v>2105</v>
      </c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7" t="s">
        <v>193</v>
      </c>
      <c r="BP131" s="17" t="s">
        <v>194</v>
      </c>
      <c r="BQ131" s="18">
        <v>45730.4503587963</v>
      </c>
      <c r="BR131" s="17" t="s">
        <v>194</v>
      </c>
      <c r="BS131" s="18">
        <v>45679.63364583333</v>
      </c>
      <c r="BT131" s="17" t="s">
        <v>194</v>
      </c>
      <c r="BU131" s="18">
        <v>45730.4503587963</v>
      </c>
      <c r="BV131" s="13" t="s">
        <v>195</v>
      </c>
      <c r="BW131" s="14" t="s">
        <v>180</v>
      </c>
      <c r="BX131" s="14" t="s">
        <v>2106</v>
      </c>
      <c r="BY131" s="14" t="s">
        <v>180</v>
      </c>
      <c r="BZ131" s="14" t="s">
        <v>2107</v>
      </c>
      <c r="CA131" s="14" t="s">
        <v>180</v>
      </c>
      <c r="CB131" s="14" t="s">
        <v>2108</v>
      </c>
      <c r="CC131" s="14" t="s">
        <v>180</v>
      </c>
      <c r="CD131" s="14" t="s">
        <v>2109</v>
      </c>
      <c r="CE131" s="14" t="s">
        <v>180</v>
      </c>
      <c r="CF131" s="14" t="s">
        <v>2110</v>
      </c>
      <c r="CG131" s="14" t="s">
        <v>180</v>
      </c>
      <c r="CH131" s="14" t="s">
        <v>2111</v>
      </c>
      <c r="CI131" s="19"/>
      <c r="CJ131" s="15"/>
      <c r="CK131" s="19"/>
      <c r="CL131" s="15"/>
      <c r="CM131" s="19"/>
      <c r="CN131" s="15"/>
      <c r="CO131" s="19"/>
      <c r="CP131" s="15"/>
      <c r="CQ131" s="15"/>
      <c r="CR131" s="15"/>
      <c r="CS131" s="19"/>
      <c r="CT131" s="15"/>
      <c r="CU131" s="19"/>
      <c r="CV131" s="15"/>
      <c r="CW131" s="19"/>
      <c r="CX131" s="15"/>
      <c r="CY131" s="19"/>
      <c r="CZ131" s="15"/>
      <c r="DA131" s="16" t="s">
        <v>193</v>
      </c>
      <c r="DB131" s="17" t="s">
        <v>194</v>
      </c>
      <c r="DC131" s="18">
        <v>45728.36851851852</v>
      </c>
      <c r="DD131" s="17" t="s">
        <v>194</v>
      </c>
      <c r="DE131" s="18">
        <v>45730.60056712963</v>
      </c>
      <c r="DF131" s="17" t="s">
        <v>194</v>
      </c>
      <c r="DG131" s="18">
        <v>45730.60056712963</v>
      </c>
      <c r="DH131" s="13" t="s">
        <v>200</v>
      </c>
      <c r="DI131" s="14" t="s">
        <v>180</v>
      </c>
      <c r="DJ131" s="14" t="s">
        <v>2112</v>
      </c>
      <c r="DK131" s="14" t="s">
        <v>180</v>
      </c>
      <c r="DL131" s="14" t="s">
        <v>2112</v>
      </c>
      <c r="DM131" s="14" t="s">
        <v>180</v>
      </c>
      <c r="DN131" s="14" t="s">
        <v>2113</v>
      </c>
      <c r="DO131" s="14" t="s">
        <v>180</v>
      </c>
      <c r="DP131" s="14" t="s">
        <v>2113</v>
      </c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6" t="s">
        <v>193</v>
      </c>
      <c r="ED131" s="17" t="s">
        <v>194</v>
      </c>
      <c r="EE131" s="18">
        <v>45730.623877314814</v>
      </c>
      <c r="EF131" s="13" t="s">
        <v>205</v>
      </c>
      <c r="EG131" s="14" t="s">
        <v>180</v>
      </c>
      <c r="EH131" s="14" t="s">
        <v>2114</v>
      </c>
      <c r="EI131" s="14" t="s">
        <v>180</v>
      </c>
      <c r="EJ131" s="14" t="s">
        <v>2114</v>
      </c>
      <c r="EK131" s="14" t="s">
        <v>180</v>
      </c>
      <c r="EL131" s="14" t="s">
        <v>2115</v>
      </c>
      <c r="EM131" s="14" t="s">
        <v>180</v>
      </c>
      <c r="EN131" s="14" t="s">
        <v>2115</v>
      </c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6" t="s">
        <v>193</v>
      </c>
      <c r="FD131" s="17" t="s">
        <v>194</v>
      </c>
      <c r="FE131" s="18">
        <v>45731.54965277778</v>
      </c>
      <c r="FF131" s="14"/>
      <c r="FG131" s="19"/>
      <c r="FH131" s="17" t="s">
        <v>193</v>
      </c>
      <c r="FI131" s="17" t="s">
        <v>209</v>
      </c>
      <c r="FJ131" s="18">
        <v>45731.54965277778</v>
      </c>
      <c r="FK131" s="14" t="s">
        <v>2114</v>
      </c>
      <c r="FL131" s="14" t="s">
        <v>2116</v>
      </c>
      <c r="FM131" s="14" t="s">
        <v>2117</v>
      </c>
      <c r="FN131" s="14" t="s">
        <v>2118</v>
      </c>
      <c r="FO131" s="14" t="s">
        <v>2119</v>
      </c>
      <c r="FP131" s="19" t="str">
        <f t="shared" si="1"/>
        <v>Base de Dados_Images/BC-2021.Imagem do Equipamento-.181212.jpg</v>
      </c>
      <c r="FQ131" s="19"/>
      <c r="FR131" s="19"/>
    </row>
    <row r="132" ht="15.75" customHeight="1">
      <c r="A132" s="11" t="s">
        <v>174</v>
      </c>
      <c r="B132" s="11" t="s">
        <v>2120</v>
      </c>
      <c r="C132" s="12" t="s">
        <v>482</v>
      </c>
      <c r="D132" s="11" t="s">
        <v>2121</v>
      </c>
      <c r="E132" s="12" t="s">
        <v>2122</v>
      </c>
      <c r="F132" s="13" t="s">
        <v>179</v>
      </c>
      <c r="G132" s="14" t="s">
        <v>180</v>
      </c>
      <c r="H132" s="14" t="s">
        <v>2123</v>
      </c>
      <c r="I132" s="14" t="s">
        <v>180</v>
      </c>
      <c r="J132" s="14" t="s">
        <v>2124</v>
      </c>
      <c r="K132" s="14" t="s">
        <v>180</v>
      </c>
      <c r="L132" s="14" t="s">
        <v>2125</v>
      </c>
      <c r="M132" s="14" t="s">
        <v>180</v>
      </c>
      <c r="N132" s="14" t="s">
        <v>2126</v>
      </c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6" t="s">
        <v>193</v>
      </c>
      <c r="BP132" s="17" t="s">
        <v>194</v>
      </c>
      <c r="BQ132" s="18">
        <v>45712.67246527778</v>
      </c>
      <c r="BR132" s="17" t="s">
        <v>194</v>
      </c>
      <c r="BS132" s="18">
        <v>45678.33710648148</v>
      </c>
      <c r="BT132" s="17" t="s">
        <v>194</v>
      </c>
      <c r="BU132" s="18">
        <v>45712.67246527778</v>
      </c>
      <c r="BV132" s="13" t="s">
        <v>195</v>
      </c>
      <c r="BW132" s="14" t="s">
        <v>180</v>
      </c>
      <c r="BX132" s="14" t="s">
        <v>2127</v>
      </c>
      <c r="BY132" s="14" t="s">
        <v>180</v>
      </c>
      <c r="BZ132" s="14" t="s">
        <v>2128</v>
      </c>
      <c r="CA132" s="14" t="s">
        <v>180</v>
      </c>
      <c r="CB132" s="14" t="s">
        <v>2129</v>
      </c>
      <c r="CC132" s="15"/>
      <c r="CD132" s="15"/>
      <c r="CE132" s="15"/>
      <c r="CF132" s="15"/>
      <c r="CG132" s="19"/>
      <c r="CH132" s="15"/>
      <c r="CI132" s="19"/>
      <c r="CJ132" s="15"/>
      <c r="CK132" s="19"/>
      <c r="CL132" s="15"/>
      <c r="CM132" s="19"/>
      <c r="CN132" s="15"/>
      <c r="CO132" s="19"/>
      <c r="CP132" s="15"/>
      <c r="CQ132" s="15"/>
      <c r="CR132" s="15"/>
      <c r="CS132" s="19"/>
      <c r="CT132" s="15"/>
      <c r="CU132" s="19"/>
      <c r="CV132" s="15"/>
      <c r="CW132" s="19"/>
      <c r="CX132" s="15"/>
      <c r="CY132" s="19"/>
      <c r="CZ132" s="15"/>
      <c r="DA132" s="16" t="s">
        <v>193</v>
      </c>
      <c r="DB132" s="17" t="s">
        <v>310</v>
      </c>
      <c r="DC132" s="23"/>
      <c r="DD132" s="17" t="s">
        <v>194</v>
      </c>
      <c r="DE132" s="18">
        <v>45728.582083333335</v>
      </c>
      <c r="DF132" s="17" t="s">
        <v>194</v>
      </c>
      <c r="DG132" s="18">
        <v>45728.582083333335</v>
      </c>
      <c r="DH132" s="13" t="s">
        <v>200</v>
      </c>
      <c r="DI132" s="14" t="s">
        <v>180</v>
      </c>
      <c r="DJ132" s="14" t="s">
        <v>2130</v>
      </c>
      <c r="DK132" s="14" t="s">
        <v>180</v>
      </c>
      <c r="DL132" s="14" t="s">
        <v>2131</v>
      </c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6" t="s">
        <v>193</v>
      </c>
      <c r="ED132" s="17" t="s">
        <v>194</v>
      </c>
      <c r="EE132" s="18">
        <v>45730.49471064815</v>
      </c>
      <c r="EF132" s="13" t="s">
        <v>205</v>
      </c>
      <c r="EG132" s="14" t="s">
        <v>180</v>
      </c>
      <c r="EH132" s="14" t="s">
        <v>2132</v>
      </c>
      <c r="EI132" s="14" t="s">
        <v>180</v>
      </c>
      <c r="EJ132" s="14" t="s">
        <v>2133</v>
      </c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6" t="s">
        <v>193</v>
      </c>
      <c r="FD132" s="17" t="s">
        <v>194</v>
      </c>
      <c r="FE132" s="18">
        <v>45731.549791666665</v>
      </c>
      <c r="FF132" s="19"/>
      <c r="FG132" s="19"/>
      <c r="FH132" s="20" t="s">
        <v>193</v>
      </c>
      <c r="FI132" s="17" t="s">
        <v>209</v>
      </c>
      <c r="FJ132" s="18">
        <v>45731.549791666665</v>
      </c>
      <c r="FK132" s="14" t="s">
        <v>2132</v>
      </c>
      <c r="FL132" s="14" t="s">
        <v>2134</v>
      </c>
      <c r="FM132" s="14" t="s">
        <v>2135</v>
      </c>
      <c r="FN132" s="19"/>
      <c r="FO132" s="19"/>
      <c r="FP132" s="19" t="str">
        <f t="shared" si="1"/>
        <v>Base de Dados_Images/FC-001.Imagem do Equipamento-.110528.jpg</v>
      </c>
      <c r="FQ132" s="19"/>
      <c r="FR132" s="19"/>
    </row>
    <row r="133" ht="15.75" customHeight="1">
      <c r="A133" s="11" t="s">
        <v>174</v>
      </c>
      <c r="B133" s="11" t="s">
        <v>2120</v>
      </c>
      <c r="C133" s="12" t="s">
        <v>482</v>
      </c>
      <c r="D133" s="11" t="s">
        <v>2136</v>
      </c>
      <c r="E133" s="12" t="s">
        <v>2137</v>
      </c>
      <c r="F133" s="13" t="s">
        <v>179</v>
      </c>
      <c r="G133" s="14" t="s">
        <v>180</v>
      </c>
      <c r="H133" s="14" t="s">
        <v>2138</v>
      </c>
      <c r="I133" s="14" t="s">
        <v>180</v>
      </c>
      <c r="J133" s="14" t="s">
        <v>2139</v>
      </c>
      <c r="K133" s="14" t="s">
        <v>180</v>
      </c>
      <c r="L133" s="14" t="s">
        <v>2140</v>
      </c>
      <c r="M133" s="14" t="s">
        <v>180</v>
      </c>
      <c r="N133" s="14" t="s">
        <v>2140</v>
      </c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6" t="s">
        <v>193</v>
      </c>
      <c r="BP133" s="17" t="s">
        <v>194</v>
      </c>
      <c r="BQ133" s="18">
        <v>45712.67254629629</v>
      </c>
      <c r="BR133" s="17" t="s">
        <v>194</v>
      </c>
      <c r="BS133" s="18">
        <v>45678.337534722225</v>
      </c>
      <c r="BT133" s="17" t="s">
        <v>194</v>
      </c>
      <c r="BU133" s="18">
        <v>45712.67254629629</v>
      </c>
      <c r="BV133" s="13" t="s">
        <v>195</v>
      </c>
      <c r="BW133" s="14" t="s">
        <v>180</v>
      </c>
      <c r="BX133" s="14" t="s">
        <v>2141</v>
      </c>
      <c r="BY133" s="14" t="s">
        <v>180</v>
      </c>
      <c r="BZ133" s="14" t="s">
        <v>2141</v>
      </c>
      <c r="CA133" s="14" t="s">
        <v>180</v>
      </c>
      <c r="CB133" s="14" t="s">
        <v>2141</v>
      </c>
      <c r="CC133" s="15"/>
      <c r="CD133" s="15"/>
      <c r="CE133" s="15"/>
      <c r="CF133" s="15"/>
      <c r="CG133" s="19"/>
      <c r="CH133" s="15"/>
      <c r="CI133" s="19"/>
      <c r="CJ133" s="15"/>
      <c r="CK133" s="19"/>
      <c r="CL133" s="15"/>
      <c r="CM133" s="19"/>
      <c r="CN133" s="15"/>
      <c r="CO133" s="19"/>
      <c r="CP133" s="15"/>
      <c r="CQ133" s="15"/>
      <c r="CR133" s="15"/>
      <c r="CS133" s="19"/>
      <c r="CT133" s="15"/>
      <c r="CU133" s="19"/>
      <c r="CV133" s="15"/>
      <c r="CW133" s="19"/>
      <c r="CX133" s="15"/>
      <c r="CY133" s="19"/>
      <c r="CZ133" s="15"/>
      <c r="DA133" s="16" t="s">
        <v>193</v>
      </c>
      <c r="DB133" s="17" t="s">
        <v>310</v>
      </c>
      <c r="DC133" s="23"/>
      <c r="DD133" s="17" t="s">
        <v>194</v>
      </c>
      <c r="DE133" s="18">
        <v>45728.58212962963</v>
      </c>
      <c r="DF133" s="17" t="s">
        <v>194</v>
      </c>
      <c r="DG133" s="18">
        <v>45728.58212962963</v>
      </c>
      <c r="DH133" s="13" t="s">
        <v>200</v>
      </c>
      <c r="DI133" s="14" t="s">
        <v>180</v>
      </c>
      <c r="DJ133" s="14" t="s">
        <v>2142</v>
      </c>
      <c r="DK133" s="14" t="s">
        <v>180</v>
      </c>
      <c r="DL133" s="14" t="s">
        <v>2143</v>
      </c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6" t="s">
        <v>193</v>
      </c>
      <c r="ED133" s="17" t="s">
        <v>194</v>
      </c>
      <c r="EE133" s="18">
        <v>45730.49465277778</v>
      </c>
      <c r="EF133" s="13" t="s">
        <v>205</v>
      </c>
      <c r="EG133" s="14" t="s">
        <v>180</v>
      </c>
      <c r="EH133" s="14" t="s">
        <v>2144</v>
      </c>
      <c r="EI133" s="14" t="s">
        <v>180</v>
      </c>
      <c r="EJ133" s="14" t="s">
        <v>2145</v>
      </c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6" t="s">
        <v>193</v>
      </c>
      <c r="FD133" s="17" t="s">
        <v>194</v>
      </c>
      <c r="FE133" s="18">
        <v>45731.549837962964</v>
      </c>
      <c r="FF133" s="19"/>
      <c r="FG133" s="19"/>
      <c r="FH133" s="20" t="s">
        <v>193</v>
      </c>
      <c r="FI133" s="17" t="s">
        <v>209</v>
      </c>
      <c r="FJ133" s="18">
        <v>45731.549837962964</v>
      </c>
      <c r="FK133" s="14" t="s">
        <v>2144</v>
      </c>
      <c r="FL133" s="14" t="s">
        <v>2146</v>
      </c>
      <c r="FM133" s="14" t="s">
        <v>2147</v>
      </c>
      <c r="FN133" s="19"/>
      <c r="FO133" s="19"/>
      <c r="FP133" s="19" t="str">
        <f t="shared" si="1"/>
        <v>Base de Dados_Images/FC-002.Imagem do Equipamento-.110603.jpg</v>
      </c>
      <c r="FQ133" s="19"/>
      <c r="FR133" s="19"/>
    </row>
    <row r="134" ht="15.75" customHeight="1">
      <c r="A134" s="11" t="s">
        <v>174</v>
      </c>
      <c r="B134" s="11" t="s">
        <v>2120</v>
      </c>
      <c r="C134" s="12" t="s">
        <v>482</v>
      </c>
      <c r="D134" s="11" t="s">
        <v>2148</v>
      </c>
      <c r="E134" s="12" t="s">
        <v>2149</v>
      </c>
      <c r="F134" s="13" t="s">
        <v>179</v>
      </c>
      <c r="G134" s="14" t="s">
        <v>180</v>
      </c>
      <c r="H134" s="14" t="s">
        <v>2150</v>
      </c>
      <c r="I134" s="14" t="s">
        <v>180</v>
      </c>
      <c r="J134" s="14" t="s">
        <v>2151</v>
      </c>
      <c r="K134" s="14" t="s">
        <v>180</v>
      </c>
      <c r="L134" s="14" t="s">
        <v>2152</v>
      </c>
      <c r="M134" s="14" t="s">
        <v>180</v>
      </c>
      <c r="N134" s="14" t="s">
        <v>2153</v>
      </c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6" t="s">
        <v>193</v>
      </c>
      <c r="BP134" s="17" t="s">
        <v>194</v>
      </c>
      <c r="BQ134" s="18">
        <v>45712.672638888886</v>
      </c>
      <c r="BR134" s="17" t="s">
        <v>194</v>
      </c>
      <c r="BS134" s="18">
        <v>45678.33793981482</v>
      </c>
      <c r="BT134" s="17" t="s">
        <v>194</v>
      </c>
      <c r="BU134" s="18">
        <v>45712.672638888886</v>
      </c>
      <c r="BV134" s="13" t="s">
        <v>195</v>
      </c>
      <c r="BW134" s="14" t="s">
        <v>180</v>
      </c>
      <c r="BX134" s="14" t="s">
        <v>2154</v>
      </c>
      <c r="BY134" s="14" t="s">
        <v>180</v>
      </c>
      <c r="BZ134" s="14" t="s">
        <v>2155</v>
      </c>
      <c r="CA134" s="14" t="s">
        <v>180</v>
      </c>
      <c r="CB134" s="14" t="s">
        <v>2154</v>
      </c>
      <c r="CC134" s="15"/>
      <c r="CD134" s="15"/>
      <c r="CE134" s="15"/>
      <c r="CF134" s="15"/>
      <c r="CG134" s="19"/>
      <c r="CH134" s="15"/>
      <c r="CI134" s="19"/>
      <c r="CJ134" s="15"/>
      <c r="CK134" s="19"/>
      <c r="CL134" s="15"/>
      <c r="CM134" s="19"/>
      <c r="CN134" s="15"/>
      <c r="CO134" s="19"/>
      <c r="CP134" s="15"/>
      <c r="CQ134" s="15"/>
      <c r="CR134" s="15"/>
      <c r="CS134" s="19"/>
      <c r="CT134" s="15"/>
      <c r="CU134" s="19"/>
      <c r="CV134" s="15"/>
      <c r="CW134" s="19"/>
      <c r="CX134" s="15"/>
      <c r="CY134" s="19"/>
      <c r="CZ134" s="15"/>
      <c r="DA134" s="16" t="s">
        <v>193</v>
      </c>
      <c r="DB134" s="17" t="s">
        <v>310</v>
      </c>
      <c r="DC134" s="23"/>
      <c r="DD134" s="17" t="s">
        <v>194</v>
      </c>
      <c r="DE134" s="18">
        <v>45728.58219907407</v>
      </c>
      <c r="DF134" s="17" t="s">
        <v>194</v>
      </c>
      <c r="DG134" s="18">
        <v>45728.58219907407</v>
      </c>
      <c r="DH134" s="13" t="s">
        <v>200</v>
      </c>
      <c r="DI134" s="14" t="s">
        <v>180</v>
      </c>
      <c r="DJ134" s="14" t="s">
        <v>2156</v>
      </c>
      <c r="DK134" s="14" t="s">
        <v>180</v>
      </c>
      <c r="DL134" s="14" t="s">
        <v>2157</v>
      </c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6" t="s">
        <v>193</v>
      </c>
      <c r="ED134" s="17" t="s">
        <v>194</v>
      </c>
      <c r="EE134" s="18">
        <v>45730.49458333333</v>
      </c>
      <c r="EF134" s="13" t="s">
        <v>205</v>
      </c>
      <c r="EG134" s="14" t="s">
        <v>180</v>
      </c>
      <c r="EH134" s="14" t="s">
        <v>2158</v>
      </c>
      <c r="EI134" s="14" t="s">
        <v>180</v>
      </c>
      <c r="EJ134" s="14" t="s">
        <v>2159</v>
      </c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6" t="s">
        <v>193</v>
      </c>
      <c r="FD134" s="17" t="s">
        <v>194</v>
      </c>
      <c r="FE134" s="18">
        <v>45731.54988425926</v>
      </c>
      <c r="FF134" s="19"/>
      <c r="FG134" s="19"/>
      <c r="FH134" s="20" t="s">
        <v>193</v>
      </c>
      <c r="FI134" s="17" t="s">
        <v>209</v>
      </c>
      <c r="FJ134" s="18">
        <v>45731.54988425926</v>
      </c>
      <c r="FK134" s="14" t="s">
        <v>2158</v>
      </c>
      <c r="FL134" s="14" t="s">
        <v>2160</v>
      </c>
      <c r="FM134" s="14" t="s">
        <v>2161</v>
      </c>
      <c r="FN134" s="19"/>
      <c r="FO134" s="19"/>
      <c r="FP134" s="19" t="str">
        <f t="shared" si="1"/>
        <v>Base de Dados_Images/FC-003.Imagem do Equipamento-.110632.jpg</v>
      </c>
      <c r="FQ134" s="19"/>
      <c r="FR134" s="19"/>
    </row>
    <row r="135" ht="15.75" customHeight="1">
      <c r="A135" s="11" t="s">
        <v>174</v>
      </c>
      <c r="B135" s="11" t="s">
        <v>2120</v>
      </c>
      <c r="C135" s="12" t="s">
        <v>482</v>
      </c>
      <c r="D135" s="11" t="s">
        <v>2162</v>
      </c>
      <c r="E135" s="12" t="s">
        <v>2163</v>
      </c>
      <c r="F135" s="13" t="s">
        <v>179</v>
      </c>
      <c r="G135" s="14" t="s">
        <v>180</v>
      </c>
      <c r="H135" s="14" t="s">
        <v>2164</v>
      </c>
      <c r="I135" s="14" t="s">
        <v>180</v>
      </c>
      <c r="J135" s="14" t="s">
        <v>2165</v>
      </c>
      <c r="K135" s="14" t="s">
        <v>180</v>
      </c>
      <c r="L135" s="14" t="s">
        <v>2166</v>
      </c>
      <c r="M135" s="14" t="s">
        <v>180</v>
      </c>
      <c r="N135" s="14" t="s">
        <v>2167</v>
      </c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6" t="s">
        <v>193</v>
      </c>
      <c r="BP135" s="17" t="s">
        <v>194</v>
      </c>
      <c r="BQ135" s="18">
        <v>45712.672743055555</v>
      </c>
      <c r="BR135" s="17" t="s">
        <v>194</v>
      </c>
      <c r="BS135" s="18">
        <v>45678.33824074074</v>
      </c>
      <c r="BT135" s="17" t="s">
        <v>194</v>
      </c>
      <c r="BU135" s="18">
        <v>45712.672743055555</v>
      </c>
      <c r="BV135" s="13" t="s">
        <v>195</v>
      </c>
      <c r="BW135" s="14" t="s">
        <v>180</v>
      </c>
      <c r="BX135" s="14" t="s">
        <v>2168</v>
      </c>
      <c r="BY135" s="14" t="s">
        <v>180</v>
      </c>
      <c r="BZ135" s="14" t="s">
        <v>2169</v>
      </c>
      <c r="CA135" s="14" t="s">
        <v>180</v>
      </c>
      <c r="CB135" s="14" t="s">
        <v>2169</v>
      </c>
      <c r="CC135" s="15"/>
      <c r="CD135" s="15"/>
      <c r="CE135" s="15"/>
      <c r="CF135" s="15"/>
      <c r="CG135" s="19"/>
      <c r="CH135" s="15"/>
      <c r="CI135" s="19"/>
      <c r="CJ135" s="15"/>
      <c r="CK135" s="19"/>
      <c r="CL135" s="15"/>
      <c r="CM135" s="19"/>
      <c r="CN135" s="15"/>
      <c r="CO135" s="19"/>
      <c r="CP135" s="15"/>
      <c r="CQ135" s="15"/>
      <c r="CR135" s="15"/>
      <c r="CS135" s="19"/>
      <c r="CT135" s="15"/>
      <c r="CU135" s="19"/>
      <c r="CV135" s="15"/>
      <c r="CW135" s="19"/>
      <c r="CX135" s="15"/>
      <c r="CY135" s="19"/>
      <c r="CZ135" s="15"/>
      <c r="DA135" s="16" t="s">
        <v>193</v>
      </c>
      <c r="DB135" s="17" t="s">
        <v>310</v>
      </c>
      <c r="DC135" s="23"/>
      <c r="DD135" s="17" t="s">
        <v>194</v>
      </c>
      <c r="DE135" s="18">
        <v>45728.58225694444</v>
      </c>
      <c r="DF135" s="17" t="s">
        <v>194</v>
      </c>
      <c r="DG135" s="18">
        <v>45728.58225694444</v>
      </c>
      <c r="DH135" s="13" t="s">
        <v>200</v>
      </c>
      <c r="DI135" s="14" t="s">
        <v>180</v>
      </c>
      <c r="DJ135" s="14" t="s">
        <v>2170</v>
      </c>
      <c r="DK135" s="14" t="s">
        <v>180</v>
      </c>
      <c r="DL135" s="14" t="s">
        <v>2171</v>
      </c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6" t="s">
        <v>193</v>
      </c>
      <c r="ED135" s="17" t="s">
        <v>194</v>
      </c>
      <c r="EE135" s="18">
        <v>45730.49451388889</v>
      </c>
      <c r="EF135" s="13" t="s">
        <v>205</v>
      </c>
      <c r="EG135" s="14" t="s">
        <v>180</v>
      </c>
      <c r="EH135" s="14" t="s">
        <v>2172</v>
      </c>
      <c r="EI135" s="14" t="s">
        <v>180</v>
      </c>
      <c r="EJ135" s="14" t="s">
        <v>2173</v>
      </c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6" t="s">
        <v>193</v>
      </c>
      <c r="FD135" s="17" t="s">
        <v>194</v>
      </c>
      <c r="FE135" s="18">
        <v>45731.54993055556</v>
      </c>
      <c r="FF135" s="19"/>
      <c r="FG135" s="19"/>
      <c r="FH135" s="20" t="s">
        <v>193</v>
      </c>
      <c r="FI135" s="17" t="s">
        <v>209</v>
      </c>
      <c r="FJ135" s="18">
        <v>45731.54993055556</v>
      </c>
      <c r="FK135" s="14" t="s">
        <v>2172</v>
      </c>
      <c r="FL135" s="14" t="s">
        <v>2174</v>
      </c>
      <c r="FM135" s="14" t="s">
        <v>2175</v>
      </c>
      <c r="FN135" s="19"/>
      <c r="FO135" s="19"/>
      <c r="FP135" s="19" t="str">
        <f t="shared" si="1"/>
        <v>Base de Dados_Images/FC-004.Imagem do Equipamento-.110704.jpg</v>
      </c>
      <c r="FQ135" s="19"/>
      <c r="FR135" s="19"/>
    </row>
    <row r="136" ht="15.75" customHeight="1">
      <c r="A136" s="11" t="s">
        <v>174</v>
      </c>
      <c r="B136" s="11" t="s">
        <v>2120</v>
      </c>
      <c r="C136" s="12" t="s">
        <v>482</v>
      </c>
      <c r="D136" s="11" t="s">
        <v>2176</v>
      </c>
      <c r="E136" s="12" t="s">
        <v>2177</v>
      </c>
      <c r="F136" s="13" t="s">
        <v>179</v>
      </c>
      <c r="G136" s="14" t="s">
        <v>180</v>
      </c>
      <c r="H136" s="14" t="s">
        <v>2178</v>
      </c>
      <c r="I136" s="14" t="s">
        <v>180</v>
      </c>
      <c r="J136" s="14" t="s">
        <v>2179</v>
      </c>
      <c r="K136" s="14" t="s">
        <v>180</v>
      </c>
      <c r="L136" s="14" t="s">
        <v>2180</v>
      </c>
      <c r="M136" s="14" t="s">
        <v>180</v>
      </c>
      <c r="N136" s="14" t="s">
        <v>2181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6" t="s">
        <v>193</v>
      </c>
      <c r="BP136" s="17" t="s">
        <v>194</v>
      </c>
      <c r="BQ136" s="18">
        <v>45712.67282407408</v>
      </c>
      <c r="BR136" s="17" t="s">
        <v>194</v>
      </c>
      <c r="BS136" s="18">
        <v>45678.338541666664</v>
      </c>
      <c r="BT136" s="17" t="s">
        <v>194</v>
      </c>
      <c r="BU136" s="18">
        <v>45712.67282407408</v>
      </c>
      <c r="BV136" s="13" t="s">
        <v>195</v>
      </c>
      <c r="BW136" s="14" t="s">
        <v>180</v>
      </c>
      <c r="BX136" s="14" t="s">
        <v>2182</v>
      </c>
      <c r="BY136" s="14" t="s">
        <v>180</v>
      </c>
      <c r="BZ136" s="14" t="s">
        <v>2183</v>
      </c>
      <c r="CA136" s="14" t="s">
        <v>180</v>
      </c>
      <c r="CB136" s="14" t="s">
        <v>2183</v>
      </c>
      <c r="CC136" s="15"/>
      <c r="CD136" s="15"/>
      <c r="CE136" s="15"/>
      <c r="CF136" s="15"/>
      <c r="CG136" s="19"/>
      <c r="CH136" s="15"/>
      <c r="CI136" s="19"/>
      <c r="CJ136" s="15"/>
      <c r="CK136" s="19"/>
      <c r="CL136" s="15"/>
      <c r="CM136" s="19"/>
      <c r="CN136" s="15"/>
      <c r="CO136" s="19"/>
      <c r="CP136" s="15"/>
      <c r="CQ136" s="15"/>
      <c r="CR136" s="15"/>
      <c r="CS136" s="19"/>
      <c r="CT136" s="15"/>
      <c r="CU136" s="19"/>
      <c r="CV136" s="15"/>
      <c r="CW136" s="19"/>
      <c r="CX136" s="15"/>
      <c r="CY136" s="19"/>
      <c r="CZ136" s="15"/>
      <c r="DA136" s="16" t="s">
        <v>193</v>
      </c>
      <c r="DB136" s="17" t="s">
        <v>310</v>
      </c>
      <c r="DC136" s="23"/>
      <c r="DD136" s="17" t="s">
        <v>194</v>
      </c>
      <c r="DE136" s="18">
        <v>45728.58231481481</v>
      </c>
      <c r="DF136" s="17" t="s">
        <v>194</v>
      </c>
      <c r="DG136" s="18">
        <v>45728.58231481481</v>
      </c>
      <c r="DH136" s="13" t="s">
        <v>200</v>
      </c>
      <c r="DI136" s="14" t="s">
        <v>180</v>
      </c>
      <c r="DJ136" s="14" t="s">
        <v>2184</v>
      </c>
      <c r="DK136" s="14" t="s">
        <v>180</v>
      </c>
      <c r="DL136" s="14" t="s">
        <v>2184</v>
      </c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6" t="s">
        <v>193</v>
      </c>
      <c r="ED136" s="17" t="s">
        <v>194</v>
      </c>
      <c r="EE136" s="18">
        <v>45730.49334490741</v>
      </c>
      <c r="EF136" s="13" t="s">
        <v>205</v>
      </c>
      <c r="EG136" s="14" t="s">
        <v>180</v>
      </c>
      <c r="EH136" s="14" t="s">
        <v>2185</v>
      </c>
      <c r="EI136" s="14" t="s">
        <v>180</v>
      </c>
      <c r="EJ136" s="14" t="s">
        <v>2185</v>
      </c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6" t="s">
        <v>193</v>
      </c>
      <c r="FD136" s="17" t="s">
        <v>194</v>
      </c>
      <c r="FE136" s="18">
        <v>45731.549988425926</v>
      </c>
      <c r="FF136" s="19"/>
      <c r="FG136" s="19"/>
      <c r="FH136" s="20" t="s">
        <v>193</v>
      </c>
      <c r="FI136" s="17" t="s">
        <v>209</v>
      </c>
      <c r="FJ136" s="18">
        <v>45731.549988425926</v>
      </c>
      <c r="FK136" s="14" t="s">
        <v>2185</v>
      </c>
      <c r="FL136" s="14" t="s">
        <v>2186</v>
      </c>
      <c r="FM136" s="14" t="s">
        <v>2187</v>
      </c>
      <c r="FN136" s="19"/>
      <c r="FO136" s="19"/>
      <c r="FP136" s="19" t="str">
        <f t="shared" si="1"/>
        <v>Base de Dados_Images/FC-005.Imagem do Equipamento-.110733.jpg</v>
      </c>
      <c r="FQ136" s="19"/>
      <c r="FR136" s="19"/>
    </row>
    <row r="137" ht="15.75" customHeight="1">
      <c r="A137" s="11" t="s">
        <v>174</v>
      </c>
      <c r="B137" s="11" t="s">
        <v>2120</v>
      </c>
      <c r="C137" s="12" t="s">
        <v>482</v>
      </c>
      <c r="D137" s="11" t="s">
        <v>2188</v>
      </c>
      <c r="E137" s="12" t="s">
        <v>2189</v>
      </c>
      <c r="F137" s="13" t="s">
        <v>179</v>
      </c>
      <c r="G137" s="14" t="s">
        <v>180</v>
      </c>
      <c r="H137" s="14" t="s">
        <v>2190</v>
      </c>
      <c r="I137" s="14" t="s">
        <v>180</v>
      </c>
      <c r="J137" s="14" t="s">
        <v>2191</v>
      </c>
      <c r="K137" s="14" t="s">
        <v>180</v>
      </c>
      <c r="L137" s="14" t="s">
        <v>2192</v>
      </c>
      <c r="M137" s="14" t="s">
        <v>180</v>
      </c>
      <c r="N137" s="14" t="s">
        <v>2192</v>
      </c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6" t="s">
        <v>193</v>
      </c>
      <c r="BP137" s="17" t="s">
        <v>194</v>
      </c>
      <c r="BQ137" s="18">
        <v>45712.67290509259</v>
      </c>
      <c r="BR137" s="17" t="s">
        <v>194</v>
      </c>
      <c r="BS137" s="18">
        <v>45678.338900462964</v>
      </c>
      <c r="BT137" s="17" t="s">
        <v>194</v>
      </c>
      <c r="BU137" s="18">
        <v>45712.67290509259</v>
      </c>
      <c r="BV137" s="13" t="s">
        <v>195</v>
      </c>
      <c r="BW137" s="14" t="s">
        <v>180</v>
      </c>
      <c r="BX137" s="14" t="s">
        <v>2193</v>
      </c>
      <c r="BY137" s="14" t="s">
        <v>180</v>
      </c>
      <c r="BZ137" s="14" t="s">
        <v>2193</v>
      </c>
      <c r="CA137" s="14" t="s">
        <v>180</v>
      </c>
      <c r="CB137" s="14" t="s">
        <v>2194</v>
      </c>
      <c r="CC137" s="15"/>
      <c r="CD137" s="15"/>
      <c r="CE137" s="15"/>
      <c r="CF137" s="15"/>
      <c r="CG137" s="19"/>
      <c r="CH137" s="15"/>
      <c r="CI137" s="19"/>
      <c r="CJ137" s="15"/>
      <c r="CK137" s="19"/>
      <c r="CL137" s="15"/>
      <c r="CM137" s="19"/>
      <c r="CN137" s="15"/>
      <c r="CO137" s="19"/>
      <c r="CP137" s="15"/>
      <c r="CQ137" s="15"/>
      <c r="CR137" s="15"/>
      <c r="CS137" s="19"/>
      <c r="CT137" s="15"/>
      <c r="CU137" s="19"/>
      <c r="CV137" s="15"/>
      <c r="CW137" s="19"/>
      <c r="CX137" s="15"/>
      <c r="CY137" s="19"/>
      <c r="CZ137" s="15"/>
      <c r="DA137" s="16" t="s">
        <v>193</v>
      </c>
      <c r="DB137" s="17" t="s">
        <v>310</v>
      </c>
      <c r="DC137" s="23"/>
      <c r="DD137" s="17" t="s">
        <v>194</v>
      </c>
      <c r="DE137" s="18">
        <v>45728.58237268519</v>
      </c>
      <c r="DF137" s="17" t="s">
        <v>194</v>
      </c>
      <c r="DG137" s="18">
        <v>45728.58237268519</v>
      </c>
      <c r="DH137" s="13" t="s">
        <v>200</v>
      </c>
      <c r="DI137" s="14" t="s">
        <v>180</v>
      </c>
      <c r="DJ137" s="14" t="s">
        <v>2195</v>
      </c>
      <c r="DK137" s="14" t="s">
        <v>180</v>
      </c>
      <c r="DL137" s="14" t="s">
        <v>2195</v>
      </c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6" t="s">
        <v>193</v>
      </c>
      <c r="ED137" s="17" t="s">
        <v>194</v>
      </c>
      <c r="EE137" s="18">
        <v>45730.493425925924</v>
      </c>
      <c r="EF137" s="13" t="s">
        <v>205</v>
      </c>
      <c r="EG137" s="14" t="s">
        <v>180</v>
      </c>
      <c r="EH137" s="14" t="s">
        <v>2196</v>
      </c>
      <c r="EI137" s="14" t="s">
        <v>180</v>
      </c>
      <c r="EJ137" s="14" t="s">
        <v>2196</v>
      </c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6" t="s">
        <v>193</v>
      </c>
      <c r="FD137" s="17" t="s">
        <v>194</v>
      </c>
      <c r="FE137" s="18">
        <v>45731.55003472222</v>
      </c>
      <c r="FF137" s="19"/>
      <c r="FG137" s="19"/>
      <c r="FH137" s="20" t="s">
        <v>193</v>
      </c>
      <c r="FI137" s="17" t="s">
        <v>209</v>
      </c>
      <c r="FJ137" s="18">
        <v>45731.55003472222</v>
      </c>
      <c r="FK137" s="14" t="s">
        <v>2196</v>
      </c>
      <c r="FL137" s="14" t="s">
        <v>2197</v>
      </c>
      <c r="FM137" s="14" t="s">
        <v>2198</v>
      </c>
      <c r="FN137" s="19"/>
      <c r="FO137" s="19"/>
      <c r="FP137" s="19" t="str">
        <f t="shared" si="1"/>
        <v>Base de Dados_Images/FC-006.Imagem do Equipamento-.110802.jpg</v>
      </c>
      <c r="FQ137" s="19"/>
      <c r="FR137" s="19"/>
    </row>
    <row r="138" ht="15.75" customHeight="1">
      <c r="A138" s="11" t="s">
        <v>174</v>
      </c>
      <c r="B138" s="11" t="s">
        <v>2120</v>
      </c>
      <c r="C138" s="12" t="s">
        <v>482</v>
      </c>
      <c r="D138" s="11" t="s">
        <v>2199</v>
      </c>
      <c r="E138" s="12" t="s">
        <v>2200</v>
      </c>
      <c r="F138" s="13" t="s">
        <v>179</v>
      </c>
      <c r="G138" s="14" t="s">
        <v>180</v>
      </c>
      <c r="H138" s="14" t="s">
        <v>2201</v>
      </c>
      <c r="I138" s="14" t="s">
        <v>180</v>
      </c>
      <c r="J138" s="14" t="s">
        <v>2202</v>
      </c>
      <c r="K138" s="14" t="s">
        <v>180</v>
      </c>
      <c r="L138" s="14" t="s">
        <v>2202</v>
      </c>
      <c r="M138" s="14" t="s">
        <v>180</v>
      </c>
      <c r="N138" s="14" t="s">
        <v>2203</v>
      </c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6" t="s">
        <v>193</v>
      </c>
      <c r="BP138" s="17" t="s">
        <v>194</v>
      </c>
      <c r="BQ138" s="18">
        <v>45712.672997685186</v>
      </c>
      <c r="BR138" s="17" t="s">
        <v>194</v>
      </c>
      <c r="BS138" s="18">
        <v>45678.33924768519</v>
      </c>
      <c r="BT138" s="17" t="s">
        <v>194</v>
      </c>
      <c r="BU138" s="18">
        <v>45712.672997685186</v>
      </c>
      <c r="BV138" s="13" t="s">
        <v>195</v>
      </c>
      <c r="BW138" s="14" t="s">
        <v>180</v>
      </c>
      <c r="BX138" s="14" t="s">
        <v>2204</v>
      </c>
      <c r="BY138" s="14" t="s">
        <v>180</v>
      </c>
      <c r="BZ138" s="14" t="s">
        <v>2205</v>
      </c>
      <c r="CA138" s="14" t="s">
        <v>180</v>
      </c>
      <c r="CB138" s="14" t="s">
        <v>2206</v>
      </c>
      <c r="CC138" s="15"/>
      <c r="CD138" s="15"/>
      <c r="CE138" s="15"/>
      <c r="CF138" s="15"/>
      <c r="CG138" s="19"/>
      <c r="CH138" s="15"/>
      <c r="CI138" s="19"/>
      <c r="CJ138" s="15"/>
      <c r="CK138" s="19"/>
      <c r="CL138" s="15"/>
      <c r="CM138" s="19"/>
      <c r="CN138" s="15"/>
      <c r="CO138" s="19"/>
      <c r="CP138" s="15"/>
      <c r="CQ138" s="15"/>
      <c r="CR138" s="15"/>
      <c r="CS138" s="19"/>
      <c r="CT138" s="15"/>
      <c r="CU138" s="19"/>
      <c r="CV138" s="15"/>
      <c r="CW138" s="19"/>
      <c r="CX138" s="15"/>
      <c r="CY138" s="19"/>
      <c r="CZ138" s="15"/>
      <c r="DA138" s="16" t="s">
        <v>193</v>
      </c>
      <c r="DB138" s="17" t="s">
        <v>310</v>
      </c>
      <c r="DC138" s="23"/>
      <c r="DD138" s="17" t="s">
        <v>194</v>
      </c>
      <c r="DE138" s="18">
        <v>45728.58244212963</v>
      </c>
      <c r="DF138" s="17" t="s">
        <v>194</v>
      </c>
      <c r="DG138" s="18">
        <v>45728.58244212963</v>
      </c>
      <c r="DH138" s="13" t="s">
        <v>200</v>
      </c>
      <c r="DI138" s="14" t="s">
        <v>180</v>
      </c>
      <c r="DJ138" s="14" t="s">
        <v>2207</v>
      </c>
      <c r="DK138" s="14" t="s">
        <v>180</v>
      </c>
      <c r="DL138" s="14" t="s">
        <v>2208</v>
      </c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6" t="s">
        <v>193</v>
      </c>
      <c r="ED138" s="17" t="s">
        <v>194</v>
      </c>
      <c r="EE138" s="18">
        <v>45730.49353009259</v>
      </c>
      <c r="EF138" s="13" t="s">
        <v>205</v>
      </c>
      <c r="EG138" s="14" t="s">
        <v>180</v>
      </c>
      <c r="EH138" s="14" t="s">
        <v>2209</v>
      </c>
      <c r="EI138" s="14" t="s">
        <v>180</v>
      </c>
      <c r="EJ138" s="14" t="s">
        <v>2210</v>
      </c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6" t="s">
        <v>193</v>
      </c>
      <c r="FD138" s="17" t="s">
        <v>194</v>
      </c>
      <c r="FE138" s="18">
        <v>45731.55008101852</v>
      </c>
      <c r="FF138" s="19"/>
      <c r="FG138" s="19"/>
      <c r="FH138" s="20" t="s">
        <v>193</v>
      </c>
      <c r="FI138" s="17" t="s">
        <v>209</v>
      </c>
      <c r="FJ138" s="18">
        <v>45731.55008101852</v>
      </c>
      <c r="FK138" s="14" t="s">
        <v>2209</v>
      </c>
      <c r="FL138" s="14" t="s">
        <v>2211</v>
      </c>
      <c r="FM138" s="14" t="s">
        <v>2212</v>
      </c>
      <c r="FN138" s="19"/>
      <c r="FO138" s="19"/>
      <c r="FP138" s="19" t="str">
        <f t="shared" si="1"/>
        <v>Base de Dados_Images/FC-007.Imagem do Equipamento-.110827.jpg</v>
      </c>
      <c r="FQ138" s="19"/>
      <c r="FR138" s="19"/>
    </row>
    <row r="139" ht="15.75" customHeight="1">
      <c r="A139" s="11" t="s">
        <v>174</v>
      </c>
      <c r="B139" s="11" t="s">
        <v>2120</v>
      </c>
      <c r="C139" s="12" t="s">
        <v>482</v>
      </c>
      <c r="D139" s="11" t="s">
        <v>2213</v>
      </c>
      <c r="E139" s="12" t="s">
        <v>2214</v>
      </c>
      <c r="F139" s="13" t="s">
        <v>179</v>
      </c>
      <c r="G139" s="14" t="s">
        <v>180</v>
      </c>
      <c r="H139" s="14" t="s">
        <v>2215</v>
      </c>
      <c r="I139" s="14" t="s">
        <v>180</v>
      </c>
      <c r="J139" s="14" t="s">
        <v>2216</v>
      </c>
      <c r="K139" s="14" t="s">
        <v>180</v>
      </c>
      <c r="L139" s="14" t="s">
        <v>2217</v>
      </c>
      <c r="M139" s="14" t="s">
        <v>180</v>
      </c>
      <c r="N139" s="14" t="s">
        <v>2218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6" t="s">
        <v>193</v>
      </c>
      <c r="BP139" s="17" t="s">
        <v>194</v>
      </c>
      <c r="BQ139" s="18">
        <v>45712.673159722224</v>
      </c>
      <c r="BR139" s="17" t="s">
        <v>194</v>
      </c>
      <c r="BS139" s="18">
        <v>45678.34334490741</v>
      </c>
      <c r="BT139" s="17" t="s">
        <v>194</v>
      </c>
      <c r="BU139" s="18">
        <v>45712.673159722224</v>
      </c>
      <c r="BV139" s="13" t="s">
        <v>195</v>
      </c>
      <c r="BW139" s="14" t="s">
        <v>180</v>
      </c>
      <c r="BX139" s="14" t="s">
        <v>2219</v>
      </c>
      <c r="BY139" s="14" t="s">
        <v>180</v>
      </c>
      <c r="BZ139" s="14" t="s">
        <v>2219</v>
      </c>
      <c r="CA139" s="14" t="s">
        <v>180</v>
      </c>
      <c r="CB139" s="14" t="s">
        <v>2220</v>
      </c>
      <c r="CC139" s="15"/>
      <c r="CD139" s="15"/>
      <c r="CE139" s="15"/>
      <c r="CF139" s="15"/>
      <c r="CG139" s="19"/>
      <c r="CH139" s="15"/>
      <c r="CI139" s="19"/>
      <c r="CJ139" s="15"/>
      <c r="CK139" s="19"/>
      <c r="CL139" s="15"/>
      <c r="CM139" s="19"/>
      <c r="CN139" s="15"/>
      <c r="CO139" s="19"/>
      <c r="CP139" s="15"/>
      <c r="CQ139" s="15"/>
      <c r="CR139" s="15"/>
      <c r="CS139" s="19"/>
      <c r="CT139" s="15"/>
      <c r="CU139" s="19"/>
      <c r="CV139" s="15"/>
      <c r="CW139" s="19"/>
      <c r="CX139" s="15"/>
      <c r="CY139" s="19"/>
      <c r="CZ139" s="15"/>
      <c r="DA139" s="16" t="s">
        <v>193</v>
      </c>
      <c r="DB139" s="17" t="s">
        <v>310</v>
      </c>
      <c r="DC139" s="23"/>
      <c r="DD139" s="17" t="s">
        <v>194</v>
      </c>
      <c r="DE139" s="18">
        <v>45728.5825</v>
      </c>
      <c r="DF139" s="17" t="s">
        <v>194</v>
      </c>
      <c r="DG139" s="18">
        <v>45728.5825</v>
      </c>
      <c r="DH139" s="13" t="s">
        <v>200</v>
      </c>
      <c r="DI139" s="14" t="s">
        <v>180</v>
      </c>
      <c r="DJ139" s="14" t="s">
        <v>2221</v>
      </c>
      <c r="DK139" s="14" t="s">
        <v>180</v>
      </c>
      <c r="DL139" s="14" t="s">
        <v>2222</v>
      </c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6" t="s">
        <v>193</v>
      </c>
      <c r="ED139" s="17" t="s">
        <v>194</v>
      </c>
      <c r="EE139" s="18">
        <v>45730.49359953704</v>
      </c>
      <c r="EF139" s="13" t="s">
        <v>205</v>
      </c>
      <c r="EG139" s="14" t="s">
        <v>180</v>
      </c>
      <c r="EH139" s="14" t="s">
        <v>2223</v>
      </c>
      <c r="EI139" s="14" t="s">
        <v>180</v>
      </c>
      <c r="EJ139" s="14" t="s">
        <v>2223</v>
      </c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6" t="s">
        <v>193</v>
      </c>
      <c r="FD139" s="17" t="s">
        <v>194</v>
      </c>
      <c r="FE139" s="18">
        <v>45731.55011574074</v>
      </c>
      <c r="FF139" s="19"/>
      <c r="FG139" s="19"/>
      <c r="FH139" s="20" t="s">
        <v>193</v>
      </c>
      <c r="FI139" s="17" t="s">
        <v>209</v>
      </c>
      <c r="FJ139" s="18">
        <v>45731.55011574074</v>
      </c>
      <c r="FK139" s="14" t="s">
        <v>2223</v>
      </c>
      <c r="FL139" s="14" t="s">
        <v>2224</v>
      </c>
      <c r="FM139" s="14" t="s">
        <v>2225</v>
      </c>
      <c r="FN139" s="19"/>
      <c r="FO139" s="19"/>
      <c r="FP139" s="19" t="str">
        <f t="shared" si="1"/>
        <v>Base de Dados_Images/FC-008.Imagem do Equipamento-.111423.jpg</v>
      </c>
      <c r="FQ139" s="19"/>
      <c r="FR139" s="19"/>
    </row>
    <row r="140" ht="15.75" customHeight="1">
      <c r="A140" s="11" t="s">
        <v>174</v>
      </c>
      <c r="B140" s="11" t="s">
        <v>2120</v>
      </c>
      <c r="C140" s="12" t="s">
        <v>482</v>
      </c>
      <c r="D140" s="11" t="s">
        <v>2226</v>
      </c>
      <c r="E140" s="12" t="s">
        <v>2227</v>
      </c>
      <c r="F140" s="13" t="s">
        <v>179</v>
      </c>
      <c r="G140" s="14" t="s">
        <v>180</v>
      </c>
      <c r="H140" s="14" t="s">
        <v>2228</v>
      </c>
      <c r="I140" s="14" t="s">
        <v>180</v>
      </c>
      <c r="J140" s="14" t="s">
        <v>2229</v>
      </c>
      <c r="K140" s="14" t="s">
        <v>180</v>
      </c>
      <c r="L140" s="14" t="s">
        <v>2230</v>
      </c>
      <c r="M140" s="14" t="s">
        <v>180</v>
      </c>
      <c r="N140" s="14" t="s">
        <v>2231</v>
      </c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6" t="s">
        <v>193</v>
      </c>
      <c r="BP140" s="17" t="s">
        <v>194</v>
      </c>
      <c r="BQ140" s="18">
        <v>45712.67340277778</v>
      </c>
      <c r="BR140" s="17" t="s">
        <v>194</v>
      </c>
      <c r="BS140" s="18">
        <v>45678.34413194445</v>
      </c>
      <c r="BT140" s="17" t="s">
        <v>194</v>
      </c>
      <c r="BU140" s="18">
        <v>45712.67340277778</v>
      </c>
      <c r="BV140" s="13" t="s">
        <v>195</v>
      </c>
      <c r="BW140" s="14" t="s">
        <v>180</v>
      </c>
      <c r="BX140" s="14" t="s">
        <v>2232</v>
      </c>
      <c r="BY140" s="14" t="s">
        <v>180</v>
      </c>
      <c r="BZ140" s="14" t="s">
        <v>2232</v>
      </c>
      <c r="CA140" s="14" t="s">
        <v>180</v>
      </c>
      <c r="CB140" s="14" t="s">
        <v>2233</v>
      </c>
      <c r="CC140" s="15"/>
      <c r="CD140" s="15"/>
      <c r="CE140" s="15"/>
      <c r="CF140" s="15"/>
      <c r="CG140" s="19"/>
      <c r="CH140" s="15"/>
      <c r="CI140" s="19"/>
      <c r="CJ140" s="15"/>
      <c r="CK140" s="19"/>
      <c r="CL140" s="15"/>
      <c r="CM140" s="19"/>
      <c r="CN140" s="15"/>
      <c r="CO140" s="19"/>
      <c r="CP140" s="15"/>
      <c r="CQ140" s="15"/>
      <c r="CR140" s="15"/>
      <c r="CS140" s="19"/>
      <c r="CT140" s="15"/>
      <c r="CU140" s="19"/>
      <c r="CV140" s="15"/>
      <c r="CW140" s="19"/>
      <c r="CX140" s="15"/>
      <c r="CY140" s="19"/>
      <c r="CZ140" s="15"/>
      <c r="DA140" s="16" t="s">
        <v>193</v>
      </c>
      <c r="DB140" s="17" t="s">
        <v>310</v>
      </c>
      <c r="DC140" s="23"/>
      <c r="DD140" s="17" t="s">
        <v>194</v>
      </c>
      <c r="DE140" s="18">
        <v>45728.58255787037</v>
      </c>
      <c r="DF140" s="17" t="s">
        <v>194</v>
      </c>
      <c r="DG140" s="18">
        <v>45728.58255787037</v>
      </c>
      <c r="DH140" s="13" t="s">
        <v>200</v>
      </c>
      <c r="DI140" s="14" t="s">
        <v>180</v>
      </c>
      <c r="DJ140" s="14" t="s">
        <v>2234</v>
      </c>
      <c r="DK140" s="14" t="s">
        <v>180</v>
      </c>
      <c r="DL140" s="14" t="s">
        <v>2235</v>
      </c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6" t="s">
        <v>193</v>
      </c>
      <c r="ED140" s="17" t="s">
        <v>194</v>
      </c>
      <c r="EE140" s="18">
        <v>45730.49366898148</v>
      </c>
      <c r="EF140" s="13" t="s">
        <v>205</v>
      </c>
      <c r="EG140" s="14" t="s">
        <v>180</v>
      </c>
      <c r="EH140" s="14" t="s">
        <v>2236</v>
      </c>
      <c r="EI140" s="14" t="s">
        <v>180</v>
      </c>
      <c r="EJ140" s="14" t="s">
        <v>2237</v>
      </c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6" t="s">
        <v>193</v>
      </c>
      <c r="FD140" s="17" t="s">
        <v>194</v>
      </c>
      <c r="FE140" s="18">
        <v>45731.55017361111</v>
      </c>
      <c r="FF140" s="19"/>
      <c r="FG140" s="19"/>
      <c r="FH140" s="20" t="s">
        <v>193</v>
      </c>
      <c r="FI140" s="17" t="s">
        <v>209</v>
      </c>
      <c r="FJ140" s="18">
        <v>45731.55017361111</v>
      </c>
      <c r="FK140" s="14" t="s">
        <v>2236</v>
      </c>
      <c r="FL140" s="14" t="s">
        <v>2238</v>
      </c>
      <c r="FM140" s="14" t="s">
        <v>2239</v>
      </c>
      <c r="FN140" s="19"/>
      <c r="FO140" s="19"/>
      <c r="FP140" s="19" t="str">
        <f t="shared" si="1"/>
        <v>Base de Dados_Images/FC-009.Imagem do Equipamento-.111623.jpg</v>
      </c>
      <c r="FQ140" s="19"/>
      <c r="FR140" s="19"/>
    </row>
    <row r="141" ht="15.75" customHeight="1">
      <c r="A141" s="11" t="s">
        <v>174</v>
      </c>
      <c r="B141" s="11" t="s">
        <v>2120</v>
      </c>
      <c r="C141" s="12" t="s">
        <v>482</v>
      </c>
      <c r="D141" s="11" t="s">
        <v>2240</v>
      </c>
      <c r="E141" s="12" t="s">
        <v>2241</v>
      </c>
      <c r="F141" s="13" t="s">
        <v>179</v>
      </c>
      <c r="G141" s="14" t="s">
        <v>180</v>
      </c>
      <c r="H141" s="14" t="s">
        <v>2242</v>
      </c>
      <c r="I141" s="14" t="s">
        <v>180</v>
      </c>
      <c r="J141" s="14" t="s">
        <v>2243</v>
      </c>
      <c r="K141" s="14" t="s">
        <v>180</v>
      </c>
      <c r="L141" s="14" t="s">
        <v>2244</v>
      </c>
      <c r="M141" s="14" t="s">
        <v>180</v>
      </c>
      <c r="N141" s="14" t="s">
        <v>2245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6" t="s">
        <v>193</v>
      </c>
      <c r="BP141" s="17" t="s">
        <v>194</v>
      </c>
      <c r="BQ141" s="18">
        <v>45712.673483796294</v>
      </c>
      <c r="BR141" s="17" t="s">
        <v>194</v>
      </c>
      <c r="BS141" s="18">
        <v>45678.345289351855</v>
      </c>
      <c r="BT141" s="17" t="s">
        <v>194</v>
      </c>
      <c r="BU141" s="18">
        <v>45712.673483796294</v>
      </c>
      <c r="BV141" s="13" t="s">
        <v>195</v>
      </c>
      <c r="BW141" s="14" t="s">
        <v>180</v>
      </c>
      <c r="BX141" s="14" t="s">
        <v>2246</v>
      </c>
      <c r="BY141" s="14" t="s">
        <v>180</v>
      </c>
      <c r="BZ141" s="14" t="s">
        <v>2247</v>
      </c>
      <c r="CA141" s="14" t="s">
        <v>180</v>
      </c>
      <c r="CB141" s="14" t="s">
        <v>2248</v>
      </c>
      <c r="CC141" s="15"/>
      <c r="CD141" s="15"/>
      <c r="CE141" s="15"/>
      <c r="CF141" s="15"/>
      <c r="CG141" s="19"/>
      <c r="CH141" s="15"/>
      <c r="CI141" s="19"/>
      <c r="CJ141" s="15"/>
      <c r="CK141" s="19"/>
      <c r="CL141" s="15"/>
      <c r="CM141" s="19"/>
      <c r="CN141" s="15"/>
      <c r="CO141" s="19"/>
      <c r="CP141" s="15"/>
      <c r="CQ141" s="15"/>
      <c r="CR141" s="15"/>
      <c r="CS141" s="19"/>
      <c r="CT141" s="15"/>
      <c r="CU141" s="19"/>
      <c r="CV141" s="15"/>
      <c r="CW141" s="19"/>
      <c r="CX141" s="15"/>
      <c r="CY141" s="19"/>
      <c r="CZ141" s="15"/>
      <c r="DA141" s="16" t="s">
        <v>193</v>
      </c>
      <c r="DB141" s="17" t="s">
        <v>310</v>
      </c>
      <c r="DC141" s="23"/>
      <c r="DD141" s="17" t="s">
        <v>194</v>
      </c>
      <c r="DE141" s="18">
        <v>45728.58263888889</v>
      </c>
      <c r="DF141" s="17" t="s">
        <v>194</v>
      </c>
      <c r="DG141" s="18">
        <v>45728.58263888889</v>
      </c>
      <c r="DH141" s="13" t="s">
        <v>200</v>
      </c>
      <c r="DI141" s="14" t="s">
        <v>180</v>
      </c>
      <c r="DJ141" s="14" t="s">
        <v>2249</v>
      </c>
      <c r="DK141" s="14" t="s">
        <v>180</v>
      </c>
      <c r="DL141" s="14" t="s">
        <v>2250</v>
      </c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6" t="s">
        <v>193</v>
      </c>
      <c r="ED141" s="17" t="s">
        <v>194</v>
      </c>
      <c r="EE141" s="18">
        <v>45730.49375</v>
      </c>
      <c r="EF141" s="13" t="s">
        <v>205</v>
      </c>
      <c r="EG141" s="14" t="s">
        <v>180</v>
      </c>
      <c r="EH141" s="14" t="s">
        <v>2251</v>
      </c>
      <c r="EI141" s="14" t="s">
        <v>180</v>
      </c>
      <c r="EJ141" s="14" t="s">
        <v>2252</v>
      </c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6" t="s">
        <v>193</v>
      </c>
      <c r="FD141" s="17" t="s">
        <v>194</v>
      </c>
      <c r="FE141" s="18">
        <v>45731.55021990741</v>
      </c>
      <c r="FF141" s="19"/>
      <c r="FG141" s="19"/>
      <c r="FH141" s="20" t="s">
        <v>193</v>
      </c>
      <c r="FI141" s="17" t="s">
        <v>209</v>
      </c>
      <c r="FJ141" s="18">
        <v>45731.55021990741</v>
      </c>
      <c r="FK141" s="14" t="s">
        <v>2251</v>
      </c>
      <c r="FL141" s="14" t="s">
        <v>2253</v>
      </c>
      <c r="FM141" s="14" t="s">
        <v>2254</v>
      </c>
      <c r="FN141" s="19"/>
      <c r="FO141" s="19"/>
      <c r="FP141" s="19" t="str">
        <f t="shared" si="1"/>
        <v>Base de Dados_Images/FC-010.Imagem do Equipamento-.111724.jpg</v>
      </c>
      <c r="FQ141" s="19"/>
      <c r="FR141" s="19"/>
    </row>
    <row r="142" ht="15.75" customHeight="1">
      <c r="A142" s="11" t="s">
        <v>174</v>
      </c>
      <c r="B142" s="11" t="s">
        <v>2120</v>
      </c>
      <c r="C142" s="12" t="s">
        <v>482</v>
      </c>
      <c r="D142" s="11" t="s">
        <v>2255</v>
      </c>
      <c r="E142" s="12" t="s">
        <v>2256</v>
      </c>
      <c r="F142" s="13" t="s">
        <v>179</v>
      </c>
      <c r="G142" s="14" t="s">
        <v>180</v>
      </c>
      <c r="H142" s="14" t="s">
        <v>2257</v>
      </c>
      <c r="I142" s="14" t="s">
        <v>180</v>
      </c>
      <c r="J142" s="14" t="s">
        <v>2258</v>
      </c>
      <c r="K142" s="14" t="s">
        <v>180</v>
      </c>
      <c r="L142" s="14" t="s">
        <v>2259</v>
      </c>
      <c r="M142" s="14" t="s">
        <v>180</v>
      </c>
      <c r="N142" s="14" t="s">
        <v>2260</v>
      </c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6" t="s">
        <v>193</v>
      </c>
      <c r="BP142" s="17" t="s">
        <v>194</v>
      </c>
      <c r="BQ142" s="18">
        <v>45712.67356481482</v>
      </c>
      <c r="BR142" s="17" t="s">
        <v>194</v>
      </c>
      <c r="BS142" s="18">
        <v>45678.34559027778</v>
      </c>
      <c r="BT142" s="17" t="s">
        <v>194</v>
      </c>
      <c r="BU142" s="18">
        <v>45712.67356481482</v>
      </c>
      <c r="BV142" s="13" t="s">
        <v>195</v>
      </c>
      <c r="BW142" s="14" t="s">
        <v>180</v>
      </c>
      <c r="BX142" s="14" t="s">
        <v>2261</v>
      </c>
      <c r="BY142" s="14" t="s">
        <v>180</v>
      </c>
      <c r="BZ142" s="14" t="s">
        <v>2262</v>
      </c>
      <c r="CA142" s="14" t="s">
        <v>180</v>
      </c>
      <c r="CB142" s="14" t="s">
        <v>2262</v>
      </c>
      <c r="CC142" s="15"/>
      <c r="CD142" s="15"/>
      <c r="CE142" s="15"/>
      <c r="CF142" s="15"/>
      <c r="CG142" s="19"/>
      <c r="CH142" s="15"/>
      <c r="CI142" s="19"/>
      <c r="CJ142" s="15"/>
      <c r="CK142" s="19"/>
      <c r="CL142" s="15"/>
      <c r="CM142" s="19"/>
      <c r="CN142" s="15"/>
      <c r="CO142" s="19"/>
      <c r="CP142" s="15"/>
      <c r="CQ142" s="15"/>
      <c r="CR142" s="15"/>
      <c r="CS142" s="19"/>
      <c r="CT142" s="15"/>
      <c r="CU142" s="19"/>
      <c r="CV142" s="15"/>
      <c r="CW142" s="19"/>
      <c r="CX142" s="15"/>
      <c r="CY142" s="19"/>
      <c r="CZ142" s="15"/>
      <c r="DA142" s="16" t="s">
        <v>193</v>
      </c>
      <c r="DB142" s="17" t="s">
        <v>310</v>
      </c>
      <c r="DC142" s="23"/>
      <c r="DD142" s="17" t="s">
        <v>194</v>
      </c>
      <c r="DE142" s="18">
        <v>45728.58269675926</v>
      </c>
      <c r="DF142" s="17" t="s">
        <v>194</v>
      </c>
      <c r="DG142" s="18">
        <v>45728.58269675926</v>
      </c>
      <c r="DH142" s="13" t="s">
        <v>200</v>
      </c>
      <c r="DI142" s="14" t="s">
        <v>180</v>
      </c>
      <c r="DJ142" s="14" t="s">
        <v>2263</v>
      </c>
      <c r="DK142" s="14" t="s">
        <v>180</v>
      </c>
      <c r="DL142" s="14" t="s">
        <v>2263</v>
      </c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6" t="s">
        <v>193</v>
      </c>
      <c r="ED142" s="17" t="s">
        <v>194</v>
      </c>
      <c r="EE142" s="18">
        <v>45730.49380787037</v>
      </c>
      <c r="EF142" s="13" t="s">
        <v>205</v>
      </c>
      <c r="EG142" s="14" t="s">
        <v>180</v>
      </c>
      <c r="EH142" s="14" t="s">
        <v>2264</v>
      </c>
      <c r="EI142" s="14" t="s">
        <v>180</v>
      </c>
      <c r="EJ142" s="14" t="s">
        <v>2264</v>
      </c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6" t="s">
        <v>193</v>
      </c>
      <c r="FD142" s="17" t="s">
        <v>194</v>
      </c>
      <c r="FE142" s="18">
        <v>45731.55025462963</v>
      </c>
      <c r="FF142" s="19"/>
      <c r="FG142" s="19"/>
      <c r="FH142" s="20" t="s">
        <v>193</v>
      </c>
      <c r="FI142" s="17" t="s">
        <v>209</v>
      </c>
      <c r="FJ142" s="18">
        <v>45731.55025462963</v>
      </c>
      <c r="FK142" s="14" t="s">
        <v>2264</v>
      </c>
      <c r="FL142" s="14" t="s">
        <v>2265</v>
      </c>
      <c r="FM142" s="14" t="s">
        <v>2266</v>
      </c>
      <c r="FN142" s="19"/>
      <c r="FO142" s="19"/>
      <c r="FP142" s="19" t="str">
        <f t="shared" si="1"/>
        <v>Base de Dados_Images/FC-011.Imagem do Equipamento-.111746.jpg</v>
      </c>
      <c r="FQ142" s="19"/>
      <c r="FR142" s="19"/>
    </row>
    <row r="143" ht="15.75" customHeight="1">
      <c r="A143" s="11" t="s">
        <v>174</v>
      </c>
      <c r="B143" s="11" t="s">
        <v>2120</v>
      </c>
      <c r="C143" s="12" t="s">
        <v>482</v>
      </c>
      <c r="D143" s="11" t="s">
        <v>2267</v>
      </c>
      <c r="E143" s="12" t="s">
        <v>2268</v>
      </c>
      <c r="F143" s="13" t="s">
        <v>179</v>
      </c>
      <c r="G143" s="14" t="s">
        <v>180</v>
      </c>
      <c r="H143" s="14" t="s">
        <v>2269</v>
      </c>
      <c r="I143" s="14" t="s">
        <v>180</v>
      </c>
      <c r="J143" s="14" t="s">
        <v>2270</v>
      </c>
      <c r="K143" s="14" t="s">
        <v>180</v>
      </c>
      <c r="L143" s="14" t="s">
        <v>2271</v>
      </c>
      <c r="M143" s="14" t="s">
        <v>180</v>
      </c>
      <c r="N143" s="14" t="s">
        <v>2272</v>
      </c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6" t="s">
        <v>193</v>
      </c>
      <c r="BP143" s="17" t="s">
        <v>194</v>
      </c>
      <c r="BQ143" s="18">
        <v>45712.67365740741</v>
      </c>
      <c r="BR143" s="17" t="s">
        <v>194</v>
      </c>
      <c r="BS143" s="18">
        <v>45678.34730324074</v>
      </c>
      <c r="BT143" s="17" t="s">
        <v>194</v>
      </c>
      <c r="BU143" s="18">
        <v>45712.67365740741</v>
      </c>
      <c r="BV143" s="13" t="s">
        <v>195</v>
      </c>
      <c r="BW143" s="14" t="s">
        <v>180</v>
      </c>
      <c r="BX143" s="14" t="s">
        <v>2273</v>
      </c>
      <c r="BY143" s="14" t="s">
        <v>180</v>
      </c>
      <c r="BZ143" s="14" t="s">
        <v>2273</v>
      </c>
      <c r="CA143" s="14" t="s">
        <v>180</v>
      </c>
      <c r="CB143" s="14" t="s">
        <v>2274</v>
      </c>
      <c r="CC143" s="15"/>
      <c r="CD143" s="15"/>
      <c r="CE143" s="15"/>
      <c r="CF143" s="15"/>
      <c r="CG143" s="19"/>
      <c r="CH143" s="15"/>
      <c r="CI143" s="19"/>
      <c r="CJ143" s="15"/>
      <c r="CK143" s="19"/>
      <c r="CL143" s="15"/>
      <c r="CM143" s="19"/>
      <c r="CN143" s="15"/>
      <c r="CO143" s="19"/>
      <c r="CP143" s="15"/>
      <c r="CQ143" s="15"/>
      <c r="CR143" s="15"/>
      <c r="CS143" s="19"/>
      <c r="CT143" s="15"/>
      <c r="CU143" s="19"/>
      <c r="CV143" s="15"/>
      <c r="CW143" s="19"/>
      <c r="CX143" s="15"/>
      <c r="CY143" s="19"/>
      <c r="CZ143" s="15"/>
      <c r="DA143" s="16" t="s">
        <v>193</v>
      </c>
      <c r="DB143" s="17" t="s">
        <v>310</v>
      </c>
      <c r="DC143" s="23"/>
      <c r="DD143" s="17" t="s">
        <v>194</v>
      </c>
      <c r="DE143" s="18">
        <v>45728.58277777778</v>
      </c>
      <c r="DF143" s="17" t="s">
        <v>194</v>
      </c>
      <c r="DG143" s="18">
        <v>45728.58277777778</v>
      </c>
      <c r="DH143" s="13" t="s">
        <v>200</v>
      </c>
      <c r="DI143" s="14" t="s">
        <v>180</v>
      </c>
      <c r="DJ143" s="14" t="s">
        <v>2275</v>
      </c>
      <c r="DK143" s="14" t="s">
        <v>180</v>
      </c>
      <c r="DL143" s="14" t="s">
        <v>2275</v>
      </c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6" t="s">
        <v>193</v>
      </c>
      <c r="ED143" s="17" t="s">
        <v>194</v>
      </c>
      <c r="EE143" s="18">
        <v>45730.49387731482</v>
      </c>
      <c r="EF143" s="13" t="s">
        <v>205</v>
      </c>
      <c r="EG143" s="14" t="s">
        <v>180</v>
      </c>
      <c r="EH143" s="14" t="s">
        <v>2276</v>
      </c>
      <c r="EI143" s="14" t="s">
        <v>180</v>
      </c>
      <c r="EJ143" s="14" t="s">
        <v>2276</v>
      </c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6" t="s">
        <v>193</v>
      </c>
      <c r="FD143" s="17" t="s">
        <v>194</v>
      </c>
      <c r="FE143" s="18">
        <v>45731.5503125</v>
      </c>
      <c r="FF143" s="19"/>
      <c r="FG143" s="19"/>
      <c r="FH143" s="20" t="s">
        <v>193</v>
      </c>
      <c r="FI143" s="17" t="s">
        <v>209</v>
      </c>
      <c r="FJ143" s="18">
        <v>45731.5503125</v>
      </c>
      <c r="FK143" s="14" t="s">
        <v>2276</v>
      </c>
      <c r="FL143" s="14" t="s">
        <v>2277</v>
      </c>
      <c r="FM143" s="14" t="s">
        <v>2278</v>
      </c>
      <c r="FN143" s="19"/>
      <c r="FO143" s="19"/>
      <c r="FP143" s="19" t="str">
        <f t="shared" si="1"/>
        <v>Base de Dados_Images/FC-012.Imagem do Equipamento-.112008.jpg</v>
      </c>
      <c r="FQ143" s="19"/>
      <c r="FR143" s="19"/>
    </row>
    <row r="144" ht="15.75" customHeight="1">
      <c r="A144" s="11" t="s">
        <v>174</v>
      </c>
      <c r="B144" s="11" t="s">
        <v>2120</v>
      </c>
      <c r="C144" s="12" t="s">
        <v>482</v>
      </c>
      <c r="D144" s="11" t="s">
        <v>2279</v>
      </c>
      <c r="E144" s="12" t="s">
        <v>2280</v>
      </c>
      <c r="F144" s="13" t="s">
        <v>179</v>
      </c>
      <c r="G144" s="14" t="s">
        <v>180</v>
      </c>
      <c r="H144" s="14" t="s">
        <v>2281</v>
      </c>
      <c r="I144" s="14" t="s">
        <v>180</v>
      </c>
      <c r="J144" s="14" t="s">
        <v>2282</v>
      </c>
      <c r="K144" s="14" t="s">
        <v>180</v>
      </c>
      <c r="L144" s="14" t="s">
        <v>2283</v>
      </c>
      <c r="M144" s="14" t="s">
        <v>180</v>
      </c>
      <c r="N144" s="14" t="s">
        <v>2284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6" t="s">
        <v>193</v>
      </c>
      <c r="BP144" s="17" t="s">
        <v>194</v>
      </c>
      <c r="BQ144" s="18">
        <v>45712.67375</v>
      </c>
      <c r="BR144" s="17" t="s">
        <v>194</v>
      </c>
      <c r="BS144" s="18">
        <v>45678.34753472222</v>
      </c>
      <c r="BT144" s="17" t="s">
        <v>194</v>
      </c>
      <c r="BU144" s="18">
        <v>45712.67375</v>
      </c>
      <c r="BV144" s="13" t="s">
        <v>195</v>
      </c>
      <c r="BW144" s="14" t="s">
        <v>180</v>
      </c>
      <c r="BX144" s="14" t="s">
        <v>2285</v>
      </c>
      <c r="BY144" s="14" t="s">
        <v>180</v>
      </c>
      <c r="BZ144" s="14" t="s">
        <v>2285</v>
      </c>
      <c r="CA144" s="14" t="s">
        <v>180</v>
      </c>
      <c r="CB144" s="14" t="s">
        <v>2286</v>
      </c>
      <c r="CC144" s="15"/>
      <c r="CD144" s="15"/>
      <c r="CE144" s="15"/>
      <c r="CF144" s="15"/>
      <c r="CG144" s="19"/>
      <c r="CH144" s="15"/>
      <c r="CI144" s="19"/>
      <c r="CJ144" s="15"/>
      <c r="CK144" s="19"/>
      <c r="CL144" s="15"/>
      <c r="CM144" s="19"/>
      <c r="CN144" s="15"/>
      <c r="CO144" s="19"/>
      <c r="CP144" s="15"/>
      <c r="CQ144" s="15"/>
      <c r="CR144" s="15"/>
      <c r="CS144" s="19"/>
      <c r="CT144" s="15"/>
      <c r="CU144" s="19"/>
      <c r="CV144" s="15"/>
      <c r="CW144" s="19"/>
      <c r="CX144" s="15"/>
      <c r="CY144" s="19"/>
      <c r="CZ144" s="15"/>
      <c r="DA144" s="16" t="s">
        <v>193</v>
      </c>
      <c r="DB144" s="17" t="s">
        <v>310</v>
      </c>
      <c r="DC144" s="23"/>
      <c r="DD144" s="17" t="s">
        <v>194</v>
      </c>
      <c r="DE144" s="18">
        <v>45728.58284722222</v>
      </c>
      <c r="DF144" s="17" t="s">
        <v>194</v>
      </c>
      <c r="DG144" s="18">
        <v>45728.58284722222</v>
      </c>
      <c r="DH144" s="13" t="s">
        <v>200</v>
      </c>
      <c r="DI144" s="14" t="s">
        <v>180</v>
      </c>
      <c r="DJ144" s="14" t="s">
        <v>2287</v>
      </c>
      <c r="DK144" s="14" t="s">
        <v>180</v>
      </c>
      <c r="DL144" s="14" t="s">
        <v>2288</v>
      </c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6" t="s">
        <v>193</v>
      </c>
      <c r="ED144" s="17" t="s">
        <v>194</v>
      </c>
      <c r="EE144" s="18">
        <v>45730.4940162037</v>
      </c>
      <c r="EF144" s="13" t="s">
        <v>205</v>
      </c>
      <c r="EG144" s="14" t="s">
        <v>180</v>
      </c>
      <c r="EH144" s="14" t="s">
        <v>2289</v>
      </c>
      <c r="EI144" s="14" t="s">
        <v>180</v>
      </c>
      <c r="EJ144" s="14" t="s">
        <v>2289</v>
      </c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6" t="s">
        <v>193</v>
      </c>
      <c r="FD144" s="17" t="s">
        <v>194</v>
      </c>
      <c r="FE144" s="18">
        <v>45731.550358796296</v>
      </c>
      <c r="FF144" s="19"/>
      <c r="FG144" s="19"/>
      <c r="FH144" s="20" t="s">
        <v>193</v>
      </c>
      <c r="FI144" s="17" t="s">
        <v>209</v>
      </c>
      <c r="FJ144" s="18">
        <v>45731.550358796296</v>
      </c>
      <c r="FK144" s="14" t="s">
        <v>2289</v>
      </c>
      <c r="FL144" s="14" t="s">
        <v>2290</v>
      </c>
      <c r="FM144" s="14" t="s">
        <v>2291</v>
      </c>
      <c r="FN144" s="19"/>
      <c r="FO144" s="19"/>
      <c r="FP144" s="19" t="str">
        <f t="shared" si="1"/>
        <v>Base de Dados_Images/FC-013.Imagem do Equipamento-.112029.jpg</v>
      </c>
      <c r="FQ144" s="19"/>
      <c r="FR144" s="19"/>
    </row>
    <row r="145" ht="15.75" customHeight="1">
      <c r="A145" s="11" t="s">
        <v>174</v>
      </c>
      <c r="B145" s="11" t="s">
        <v>2120</v>
      </c>
      <c r="C145" s="12" t="s">
        <v>482</v>
      </c>
      <c r="D145" s="11" t="s">
        <v>2292</v>
      </c>
      <c r="E145" s="12" t="s">
        <v>2293</v>
      </c>
      <c r="F145" s="13" t="s">
        <v>179</v>
      </c>
      <c r="G145" s="14" t="s">
        <v>180</v>
      </c>
      <c r="H145" s="14" t="s">
        <v>2294</v>
      </c>
      <c r="I145" s="14" t="s">
        <v>180</v>
      </c>
      <c r="J145" s="14" t="s">
        <v>2295</v>
      </c>
      <c r="K145" s="14" t="s">
        <v>180</v>
      </c>
      <c r="L145" s="14" t="s">
        <v>2296</v>
      </c>
      <c r="M145" s="14" t="s">
        <v>180</v>
      </c>
      <c r="N145" s="14" t="s">
        <v>2297</v>
      </c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6" t="s">
        <v>193</v>
      </c>
      <c r="BP145" s="17" t="s">
        <v>194</v>
      </c>
      <c r="BQ145" s="18">
        <v>45712.67383101852</v>
      </c>
      <c r="BR145" s="17" t="s">
        <v>194</v>
      </c>
      <c r="BS145" s="18">
        <v>45678.34775462963</v>
      </c>
      <c r="BT145" s="17" t="s">
        <v>194</v>
      </c>
      <c r="BU145" s="18">
        <v>45712.67383101852</v>
      </c>
      <c r="BV145" s="13" t="s">
        <v>195</v>
      </c>
      <c r="BW145" s="14" t="s">
        <v>180</v>
      </c>
      <c r="BX145" s="14" t="s">
        <v>2298</v>
      </c>
      <c r="BY145" s="14" t="s">
        <v>180</v>
      </c>
      <c r="BZ145" s="14" t="s">
        <v>2299</v>
      </c>
      <c r="CA145" s="14" t="s">
        <v>180</v>
      </c>
      <c r="CB145" s="14" t="s">
        <v>2299</v>
      </c>
      <c r="CC145" s="15"/>
      <c r="CD145" s="15"/>
      <c r="CE145" s="15"/>
      <c r="CF145" s="15"/>
      <c r="CG145" s="19"/>
      <c r="CH145" s="15"/>
      <c r="CI145" s="19"/>
      <c r="CJ145" s="15"/>
      <c r="CK145" s="19"/>
      <c r="CL145" s="15"/>
      <c r="CM145" s="19"/>
      <c r="CN145" s="15"/>
      <c r="CO145" s="19"/>
      <c r="CP145" s="15"/>
      <c r="CQ145" s="15"/>
      <c r="CR145" s="15"/>
      <c r="CS145" s="19"/>
      <c r="CT145" s="15"/>
      <c r="CU145" s="19"/>
      <c r="CV145" s="15"/>
      <c r="CW145" s="19"/>
      <c r="CX145" s="15"/>
      <c r="CY145" s="19"/>
      <c r="CZ145" s="15"/>
      <c r="DA145" s="16" t="s">
        <v>193</v>
      </c>
      <c r="DB145" s="17" t="s">
        <v>310</v>
      </c>
      <c r="DC145" s="23"/>
      <c r="DD145" s="17" t="s">
        <v>194</v>
      </c>
      <c r="DE145" s="18">
        <v>45728.58290509259</v>
      </c>
      <c r="DF145" s="17" t="s">
        <v>194</v>
      </c>
      <c r="DG145" s="18">
        <v>45728.58290509259</v>
      </c>
      <c r="DH145" s="13" t="s">
        <v>200</v>
      </c>
      <c r="DI145" s="14" t="s">
        <v>180</v>
      </c>
      <c r="DJ145" s="14" t="s">
        <v>2300</v>
      </c>
      <c r="DK145" s="14" t="s">
        <v>180</v>
      </c>
      <c r="DL145" s="14" t="s">
        <v>2301</v>
      </c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6" t="s">
        <v>193</v>
      </c>
      <c r="ED145" s="17" t="s">
        <v>194</v>
      </c>
      <c r="EE145" s="18">
        <v>45730.493946759256</v>
      </c>
      <c r="EF145" s="13" t="s">
        <v>205</v>
      </c>
      <c r="EG145" s="14" t="s">
        <v>180</v>
      </c>
      <c r="EH145" s="14" t="s">
        <v>2302</v>
      </c>
      <c r="EI145" s="14" t="s">
        <v>180</v>
      </c>
      <c r="EJ145" s="14" t="s">
        <v>2303</v>
      </c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6" t="s">
        <v>193</v>
      </c>
      <c r="FD145" s="17" t="s">
        <v>194</v>
      </c>
      <c r="FE145" s="18">
        <v>45731.550416666665</v>
      </c>
      <c r="FF145" s="19"/>
      <c r="FG145" s="19"/>
      <c r="FH145" s="20" t="s">
        <v>193</v>
      </c>
      <c r="FI145" s="17" t="s">
        <v>209</v>
      </c>
      <c r="FJ145" s="18">
        <v>45731.550416666665</v>
      </c>
      <c r="FK145" s="14" t="s">
        <v>2302</v>
      </c>
      <c r="FL145" s="14" t="s">
        <v>2304</v>
      </c>
      <c r="FM145" s="14" t="s">
        <v>2305</v>
      </c>
      <c r="FN145" s="19"/>
      <c r="FO145" s="19"/>
      <c r="FP145" s="19" t="str">
        <f t="shared" si="1"/>
        <v>Base de Dados_Images/FC-014.Imagem do Equipamento-.112053.jpg</v>
      </c>
      <c r="FQ145" s="19"/>
      <c r="FR145" s="19"/>
    </row>
    <row r="146" ht="15.75" customHeight="1">
      <c r="A146" s="11" t="s">
        <v>174</v>
      </c>
      <c r="B146" s="11" t="s">
        <v>2120</v>
      </c>
      <c r="C146" s="12" t="s">
        <v>2306</v>
      </c>
      <c r="D146" s="11" t="s">
        <v>2307</v>
      </c>
      <c r="E146" s="12" t="s">
        <v>2308</v>
      </c>
      <c r="F146" s="13" t="s">
        <v>179</v>
      </c>
      <c r="G146" s="14" t="s">
        <v>180</v>
      </c>
      <c r="H146" s="14" t="s">
        <v>2309</v>
      </c>
      <c r="I146" s="14" t="s">
        <v>180</v>
      </c>
      <c r="J146" s="14" t="s">
        <v>2310</v>
      </c>
      <c r="K146" s="14" t="s">
        <v>180</v>
      </c>
      <c r="L146" s="14" t="s">
        <v>2311</v>
      </c>
      <c r="M146" s="14" t="s">
        <v>180</v>
      </c>
      <c r="N146" s="14" t="s">
        <v>2312</v>
      </c>
      <c r="O146" s="14" t="s">
        <v>180</v>
      </c>
      <c r="P146" s="14" t="s">
        <v>2313</v>
      </c>
      <c r="Q146" s="14" t="s">
        <v>180</v>
      </c>
      <c r="R146" s="14" t="s">
        <v>2314</v>
      </c>
      <c r="S146" s="14" t="s">
        <v>180</v>
      </c>
      <c r="T146" s="14" t="s">
        <v>2315</v>
      </c>
      <c r="U146" s="14" t="s">
        <v>180</v>
      </c>
      <c r="V146" s="14" t="s">
        <v>2316</v>
      </c>
      <c r="W146" s="14" t="s">
        <v>180</v>
      </c>
      <c r="X146" s="14" t="s">
        <v>2317</v>
      </c>
      <c r="Y146" s="14" t="s">
        <v>180</v>
      </c>
      <c r="Z146" s="14" t="s">
        <v>2318</v>
      </c>
      <c r="AA146" s="14" t="s">
        <v>180</v>
      </c>
      <c r="AB146" s="14" t="s">
        <v>2319</v>
      </c>
      <c r="AC146" s="14" t="s">
        <v>180</v>
      </c>
      <c r="AD146" s="14" t="s">
        <v>2320</v>
      </c>
      <c r="AE146" s="14" t="s">
        <v>180</v>
      </c>
      <c r="AF146" s="14" t="s">
        <v>2321</v>
      </c>
      <c r="AG146" s="14" t="s">
        <v>180</v>
      </c>
      <c r="AH146" s="14" t="s">
        <v>2322</v>
      </c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6" t="s">
        <v>193</v>
      </c>
      <c r="BP146" s="17" t="s">
        <v>194</v>
      </c>
      <c r="BQ146" s="18">
        <v>45728.35896990741</v>
      </c>
      <c r="BR146" s="17" t="s">
        <v>194</v>
      </c>
      <c r="BS146" s="18">
        <v>45728.35912037037</v>
      </c>
      <c r="BT146" s="17" t="s">
        <v>194</v>
      </c>
      <c r="BU146" s="18">
        <v>45728.35912037037</v>
      </c>
      <c r="BV146" s="13" t="s">
        <v>195</v>
      </c>
      <c r="BW146" s="14" t="s">
        <v>180</v>
      </c>
      <c r="BX146" s="14" t="s">
        <v>2323</v>
      </c>
      <c r="BY146" s="14" t="s">
        <v>180</v>
      </c>
      <c r="BZ146" s="14" t="s">
        <v>2324</v>
      </c>
      <c r="CA146" s="14" t="s">
        <v>180</v>
      </c>
      <c r="CB146" s="14" t="s">
        <v>2324</v>
      </c>
      <c r="CC146" s="14" t="s">
        <v>180</v>
      </c>
      <c r="CD146" s="14" t="s">
        <v>2325</v>
      </c>
      <c r="CE146" s="15"/>
      <c r="CF146" s="15"/>
      <c r="CG146" s="19"/>
      <c r="CH146" s="15"/>
      <c r="CI146" s="19"/>
      <c r="CJ146" s="15"/>
      <c r="CK146" s="19"/>
      <c r="CL146" s="15"/>
      <c r="CM146" s="19"/>
      <c r="CN146" s="15"/>
      <c r="CO146" s="19"/>
      <c r="CP146" s="15"/>
      <c r="CQ146" s="15"/>
      <c r="CR146" s="15"/>
      <c r="CS146" s="19"/>
      <c r="CT146" s="15"/>
      <c r="CU146" s="19"/>
      <c r="CV146" s="15"/>
      <c r="CW146" s="19"/>
      <c r="CX146" s="15"/>
      <c r="CY146" s="19"/>
      <c r="CZ146" s="15"/>
      <c r="DA146" s="16" t="s">
        <v>193</v>
      </c>
      <c r="DB146" s="17" t="s">
        <v>194</v>
      </c>
      <c r="DC146" s="18">
        <v>45728.56497685185</v>
      </c>
      <c r="DD146" s="17" t="s">
        <v>194</v>
      </c>
      <c r="DE146" s="18">
        <v>45728.607523148145</v>
      </c>
      <c r="DF146" s="17" t="s">
        <v>194</v>
      </c>
      <c r="DG146" s="18">
        <v>45728.607523148145</v>
      </c>
      <c r="DH146" s="13" t="s">
        <v>200</v>
      </c>
      <c r="DI146" s="14" t="s">
        <v>180</v>
      </c>
      <c r="DJ146" s="14" t="s">
        <v>2326</v>
      </c>
      <c r="DK146" s="14" t="s">
        <v>180</v>
      </c>
      <c r="DL146" s="14" t="s">
        <v>2327</v>
      </c>
      <c r="DM146" s="14" t="s">
        <v>180</v>
      </c>
      <c r="DN146" s="14" t="s">
        <v>2328</v>
      </c>
      <c r="DO146" s="14" t="s">
        <v>180</v>
      </c>
      <c r="DP146" s="14" t="s">
        <v>2327</v>
      </c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6" t="s">
        <v>193</v>
      </c>
      <c r="ED146" s="17" t="s">
        <v>194</v>
      </c>
      <c r="EE146" s="18">
        <v>45730.49298611111</v>
      </c>
      <c r="EF146" s="13" t="s">
        <v>205</v>
      </c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6" t="s">
        <v>193</v>
      </c>
      <c r="FD146" s="17" t="s">
        <v>310</v>
      </c>
      <c r="FE146" s="23"/>
      <c r="FF146" s="19"/>
      <c r="FG146" s="19"/>
      <c r="FH146" s="20" t="s">
        <v>193</v>
      </c>
      <c r="FI146" s="17" t="s">
        <v>209</v>
      </c>
      <c r="FJ146" s="18">
        <v>45730.49298611111</v>
      </c>
      <c r="FK146" s="14" t="s">
        <v>2328</v>
      </c>
      <c r="FL146" s="19"/>
      <c r="FM146" s="19"/>
      <c r="FN146" s="19"/>
      <c r="FO146" s="19"/>
      <c r="FP146" s="19" t="str">
        <f t="shared" si="1"/>
        <v/>
      </c>
      <c r="FQ146" s="19"/>
      <c r="FR146" s="19"/>
    </row>
    <row r="147" ht="15.75" customHeight="1">
      <c r="A147" s="11" t="s">
        <v>174</v>
      </c>
      <c r="B147" s="11" t="s">
        <v>2120</v>
      </c>
      <c r="C147" s="12" t="s">
        <v>2306</v>
      </c>
      <c r="D147" s="11" t="s">
        <v>2329</v>
      </c>
      <c r="E147" s="12" t="s">
        <v>2330</v>
      </c>
      <c r="F147" s="13" t="s">
        <v>179</v>
      </c>
      <c r="G147" s="14" t="s">
        <v>180</v>
      </c>
      <c r="H147" s="14" t="s">
        <v>2331</v>
      </c>
      <c r="I147" s="14" t="s">
        <v>180</v>
      </c>
      <c r="J147" s="14" t="s">
        <v>2332</v>
      </c>
      <c r="K147" s="14" t="s">
        <v>180</v>
      </c>
      <c r="L147" s="14" t="s">
        <v>2333</v>
      </c>
      <c r="M147" s="14" t="s">
        <v>180</v>
      </c>
      <c r="N147" s="14" t="s">
        <v>2334</v>
      </c>
      <c r="O147" s="14" t="s">
        <v>180</v>
      </c>
      <c r="P147" s="14" t="s">
        <v>2335</v>
      </c>
      <c r="Q147" s="14" t="s">
        <v>180</v>
      </c>
      <c r="R147" s="14" t="s">
        <v>2336</v>
      </c>
      <c r="S147" s="14" t="s">
        <v>180</v>
      </c>
      <c r="T147" s="14" t="s">
        <v>2337</v>
      </c>
      <c r="U147" s="14" t="s">
        <v>180</v>
      </c>
      <c r="V147" s="14" t="s">
        <v>2338</v>
      </c>
      <c r="W147" s="14" t="s">
        <v>180</v>
      </c>
      <c r="X147" s="14" t="s">
        <v>2339</v>
      </c>
      <c r="Y147" s="14" t="s">
        <v>180</v>
      </c>
      <c r="Z147" s="14" t="s">
        <v>2340</v>
      </c>
      <c r="AA147" s="14" t="s">
        <v>180</v>
      </c>
      <c r="AB147" s="14" t="s">
        <v>2341</v>
      </c>
      <c r="AC147" s="14" t="s">
        <v>180</v>
      </c>
      <c r="AD147" s="14" t="s">
        <v>2342</v>
      </c>
      <c r="AE147" s="14" t="s">
        <v>180</v>
      </c>
      <c r="AF147" s="14" t="s">
        <v>2343</v>
      </c>
      <c r="AG147" s="14" t="s">
        <v>180</v>
      </c>
      <c r="AH147" s="14" t="s">
        <v>2344</v>
      </c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6" t="s">
        <v>193</v>
      </c>
      <c r="BP147" s="17" t="s">
        <v>194</v>
      </c>
      <c r="BQ147" s="18">
        <v>45728.35938657408</v>
      </c>
      <c r="BR147" s="17" t="s">
        <v>194</v>
      </c>
      <c r="BS147" s="18">
        <v>45678.33997685185</v>
      </c>
      <c r="BT147" s="17" t="s">
        <v>194</v>
      </c>
      <c r="BU147" s="18">
        <v>45728.35938657408</v>
      </c>
      <c r="BV147" s="13" t="s">
        <v>195</v>
      </c>
      <c r="BW147" s="14" t="s">
        <v>180</v>
      </c>
      <c r="BX147" s="14" t="s">
        <v>2345</v>
      </c>
      <c r="BY147" s="14" t="s">
        <v>180</v>
      </c>
      <c r="BZ147" s="14" t="s">
        <v>2346</v>
      </c>
      <c r="CA147" s="14" t="s">
        <v>180</v>
      </c>
      <c r="CB147" s="14" t="s">
        <v>2347</v>
      </c>
      <c r="CC147" s="14" t="s">
        <v>180</v>
      </c>
      <c r="CD147" s="14" t="s">
        <v>2348</v>
      </c>
      <c r="CE147" s="15"/>
      <c r="CF147" s="15"/>
      <c r="CG147" s="19"/>
      <c r="CH147" s="15"/>
      <c r="CI147" s="19"/>
      <c r="CJ147" s="15"/>
      <c r="CK147" s="19"/>
      <c r="CL147" s="15"/>
      <c r="CM147" s="19"/>
      <c r="CN147" s="15"/>
      <c r="CO147" s="19"/>
      <c r="CP147" s="15"/>
      <c r="CQ147" s="15"/>
      <c r="CR147" s="15"/>
      <c r="CS147" s="19"/>
      <c r="CT147" s="15"/>
      <c r="CU147" s="19"/>
      <c r="CV147" s="15"/>
      <c r="CW147" s="19"/>
      <c r="CX147" s="15"/>
      <c r="CY147" s="19"/>
      <c r="CZ147" s="15"/>
      <c r="DA147" s="16" t="s">
        <v>193</v>
      </c>
      <c r="DB147" s="17" t="s">
        <v>194</v>
      </c>
      <c r="DC147" s="18">
        <v>45728.565034722225</v>
      </c>
      <c r="DD147" s="17" t="s">
        <v>194</v>
      </c>
      <c r="DE147" s="18">
        <v>45728.60759259259</v>
      </c>
      <c r="DF147" s="17" t="s">
        <v>194</v>
      </c>
      <c r="DG147" s="18">
        <v>45728.60759259259</v>
      </c>
      <c r="DH147" s="13" t="s">
        <v>200</v>
      </c>
      <c r="DI147" s="14" t="s">
        <v>180</v>
      </c>
      <c r="DJ147" s="14" t="s">
        <v>2349</v>
      </c>
      <c r="DK147" s="14" t="s">
        <v>180</v>
      </c>
      <c r="DL147" s="14" t="s">
        <v>2350</v>
      </c>
      <c r="DM147" s="14" t="s">
        <v>180</v>
      </c>
      <c r="DN147" s="14" t="s">
        <v>2350</v>
      </c>
      <c r="DO147" s="14" t="s">
        <v>180</v>
      </c>
      <c r="DP147" s="14" t="s">
        <v>2351</v>
      </c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6" t="s">
        <v>193</v>
      </c>
      <c r="ED147" s="17" t="s">
        <v>194</v>
      </c>
      <c r="EE147" s="18">
        <v>45730.49287037037</v>
      </c>
      <c r="EF147" s="13" t="s">
        <v>205</v>
      </c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6" t="s">
        <v>193</v>
      </c>
      <c r="FD147" s="17" t="s">
        <v>310</v>
      </c>
      <c r="FE147" s="23"/>
      <c r="FF147" s="19"/>
      <c r="FG147" s="19"/>
      <c r="FH147" s="20" t="s">
        <v>193</v>
      </c>
      <c r="FI147" s="17" t="s">
        <v>209</v>
      </c>
      <c r="FJ147" s="18">
        <v>45730.49287037037</v>
      </c>
      <c r="FK147" s="14" t="s">
        <v>2352</v>
      </c>
      <c r="FL147" s="14" t="s">
        <v>2353</v>
      </c>
      <c r="FM147" s="14" t="s">
        <v>2354</v>
      </c>
      <c r="FN147" s="19"/>
      <c r="FO147" s="19"/>
      <c r="FP147" s="19" t="str">
        <f t="shared" si="1"/>
        <v>Base de Dados_Images/RO-2002.Imagem do Equipamento-.110904.jpg</v>
      </c>
      <c r="FQ147" s="19"/>
      <c r="FR147" s="19"/>
    </row>
    <row r="148" ht="15.75" customHeight="1">
      <c r="A148" s="11" t="s">
        <v>174</v>
      </c>
      <c r="B148" s="11" t="s">
        <v>2120</v>
      </c>
      <c r="C148" s="12" t="s">
        <v>2306</v>
      </c>
      <c r="D148" s="11" t="s">
        <v>2355</v>
      </c>
      <c r="E148" s="12" t="s">
        <v>2356</v>
      </c>
      <c r="F148" s="13" t="s">
        <v>179</v>
      </c>
      <c r="G148" s="14" t="s">
        <v>180</v>
      </c>
      <c r="H148" s="14" t="s">
        <v>2357</v>
      </c>
      <c r="I148" s="14" t="s">
        <v>180</v>
      </c>
      <c r="J148" s="14" t="s">
        <v>2358</v>
      </c>
      <c r="K148" s="14" t="s">
        <v>180</v>
      </c>
      <c r="L148" s="14" t="s">
        <v>2359</v>
      </c>
      <c r="M148" s="14" t="s">
        <v>180</v>
      </c>
      <c r="N148" s="14" t="s">
        <v>2360</v>
      </c>
      <c r="O148" s="14" t="s">
        <v>180</v>
      </c>
      <c r="P148" s="14" t="s">
        <v>2361</v>
      </c>
      <c r="Q148" s="14" t="s">
        <v>180</v>
      </c>
      <c r="R148" s="14" t="s">
        <v>2362</v>
      </c>
      <c r="S148" s="14" t="s">
        <v>180</v>
      </c>
      <c r="T148" s="14" t="s">
        <v>2363</v>
      </c>
      <c r="U148" s="14" t="s">
        <v>180</v>
      </c>
      <c r="V148" s="14" t="s">
        <v>2364</v>
      </c>
      <c r="W148" s="14" t="s">
        <v>180</v>
      </c>
      <c r="X148" s="14" t="s">
        <v>2365</v>
      </c>
      <c r="Y148" s="14" t="s">
        <v>180</v>
      </c>
      <c r="Z148" s="14" t="s">
        <v>2366</v>
      </c>
      <c r="AA148" s="14" t="s">
        <v>180</v>
      </c>
      <c r="AB148" s="14" t="s">
        <v>2367</v>
      </c>
      <c r="AC148" s="14" t="s">
        <v>180</v>
      </c>
      <c r="AD148" s="14" t="s">
        <v>2368</v>
      </c>
      <c r="AE148" s="14" t="s">
        <v>180</v>
      </c>
      <c r="AF148" s="14" t="s">
        <v>2369</v>
      </c>
      <c r="AG148" s="14" t="s">
        <v>180</v>
      </c>
      <c r="AH148" s="14" t="s">
        <v>2370</v>
      </c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6" t="s">
        <v>193</v>
      </c>
      <c r="BP148" s="17" t="s">
        <v>194</v>
      </c>
      <c r="BQ148" s="18">
        <v>45728.35969907408</v>
      </c>
      <c r="BR148" s="17" t="s">
        <v>194</v>
      </c>
      <c r="BS148" s="18">
        <v>45678.34050925926</v>
      </c>
      <c r="BT148" s="17" t="s">
        <v>194</v>
      </c>
      <c r="BU148" s="18">
        <v>45728.35969907408</v>
      </c>
      <c r="BV148" s="13" t="s">
        <v>195</v>
      </c>
      <c r="BW148" s="14" t="s">
        <v>180</v>
      </c>
      <c r="BX148" s="14" t="s">
        <v>2371</v>
      </c>
      <c r="BY148" s="14" t="s">
        <v>180</v>
      </c>
      <c r="BZ148" s="14" t="s">
        <v>2372</v>
      </c>
      <c r="CA148" s="14" t="s">
        <v>180</v>
      </c>
      <c r="CB148" s="14" t="s">
        <v>2372</v>
      </c>
      <c r="CC148" s="14" t="s">
        <v>180</v>
      </c>
      <c r="CD148" s="14" t="s">
        <v>2373</v>
      </c>
      <c r="CE148" s="15"/>
      <c r="CF148" s="15"/>
      <c r="CG148" s="19"/>
      <c r="CH148" s="15"/>
      <c r="CI148" s="19"/>
      <c r="CJ148" s="15"/>
      <c r="CK148" s="19"/>
      <c r="CL148" s="15"/>
      <c r="CM148" s="19"/>
      <c r="CN148" s="15"/>
      <c r="CO148" s="19"/>
      <c r="CP148" s="15"/>
      <c r="CQ148" s="15"/>
      <c r="CR148" s="15"/>
      <c r="CS148" s="19"/>
      <c r="CT148" s="15"/>
      <c r="CU148" s="19"/>
      <c r="CV148" s="15"/>
      <c r="CW148" s="19"/>
      <c r="CX148" s="15"/>
      <c r="CY148" s="19"/>
      <c r="CZ148" s="15"/>
      <c r="DA148" s="16" t="s">
        <v>193</v>
      </c>
      <c r="DB148" s="17" t="s">
        <v>194</v>
      </c>
      <c r="DC148" s="18">
        <v>45728.56508101852</v>
      </c>
      <c r="DD148" s="17" t="s">
        <v>194</v>
      </c>
      <c r="DE148" s="18">
        <v>45728.60765046296</v>
      </c>
      <c r="DF148" s="17" t="s">
        <v>194</v>
      </c>
      <c r="DG148" s="18">
        <v>45728.60765046296</v>
      </c>
      <c r="DH148" s="13" t="s">
        <v>200</v>
      </c>
      <c r="DI148" s="14" t="s">
        <v>180</v>
      </c>
      <c r="DJ148" s="14" t="s">
        <v>2374</v>
      </c>
      <c r="DK148" s="14" t="s">
        <v>180</v>
      </c>
      <c r="DL148" s="14" t="s">
        <v>2374</v>
      </c>
      <c r="DM148" s="14" t="s">
        <v>180</v>
      </c>
      <c r="DN148" s="14" t="s">
        <v>2375</v>
      </c>
      <c r="DO148" s="14" t="s">
        <v>180</v>
      </c>
      <c r="DP148" s="14" t="s">
        <v>2375</v>
      </c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6" t="s">
        <v>193</v>
      </c>
      <c r="ED148" s="17" t="s">
        <v>194</v>
      </c>
      <c r="EE148" s="18">
        <v>45730.49277777778</v>
      </c>
      <c r="EF148" s="13" t="s">
        <v>205</v>
      </c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6" t="s">
        <v>193</v>
      </c>
      <c r="FD148" s="17" t="s">
        <v>310</v>
      </c>
      <c r="FE148" s="23"/>
      <c r="FF148" s="19"/>
      <c r="FG148" s="19"/>
      <c r="FH148" s="20" t="s">
        <v>193</v>
      </c>
      <c r="FI148" s="17" t="s">
        <v>209</v>
      </c>
      <c r="FJ148" s="18">
        <v>45730.49277777778</v>
      </c>
      <c r="FK148" s="14" t="s">
        <v>2375</v>
      </c>
      <c r="FL148" s="14" t="s">
        <v>2376</v>
      </c>
      <c r="FM148" s="14" t="s">
        <v>2377</v>
      </c>
      <c r="FN148" s="19"/>
      <c r="FO148" s="19"/>
      <c r="FP148" s="19" t="str">
        <f t="shared" si="1"/>
        <v>Base de Dados_Images/RO-2003.Imagem do Equipamento-.111007.jpg</v>
      </c>
      <c r="FQ148" s="19"/>
      <c r="FR148" s="19"/>
    </row>
    <row r="149" ht="15.75" customHeight="1">
      <c r="A149" s="11" t="s">
        <v>174</v>
      </c>
      <c r="B149" s="11" t="s">
        <v>2120</v>
      </c>
      <c r="C149" s="12" t="s">
        <v>2306</v>
      </c>
      <c r="D149" s="11" t="s">
        <v>2378</v>
      </c>
      <c r="E149" s="12" t="s">
        <v>2379</v>
      </c>
      <c r="F149" s="13" t="s">
        <v>179</v>
      </c>
      <c r="G149" s="14" t="s">
        <v>180</v>
      </c>
      <c r="H149" s="14" t="s">
        <v>2380</v>
      </c>
      <c r="I149" s="14" t="s">
        <v>180</v>
      </c>
      <c r="J149" s="14" t="s">
        <v>2381</v>
      </c>
      <c r="K149" s="14" t="s">
        <v>180</v>
      </c>
      <c r="L149" s="14" t="s">
        <v>2382</v>
      </c>
      <c r="M149" s="14" t="s">
        <v>180</v>
      </c>
      <c r="N149" s="14" t="s">
        <v>2383</v>
      </c>
      <c r="O149" s="14" t="s">
        <v>180</v>
      </c>
      <c r="P149" s="14" t="s">
        <v>2384</v>
      </c>
      <c r="Q149" s="14" t="s">
        <v>180</v>
      </c>
      <c r="R149" s="14" t="s">
        <v>2385</v>
      </c>
      <c r="S149" s="14" t="s">
        <v>180</v>
      </c>
      <c r="T149" s="14" t="s">
        <v>2386</v>
      </c>
      <c r="U149" s="14" t="s">
        <v>180</v>
      </c>
      <c r="V149" s="14" t="s">
        <v>2387</v>
      </c>
      <c r="W149" s="14" t="s">
        <v>180</v>
      </c>
      <c r="X149" s="14" t="s">
        <v>2388</v>
      </c>
      <c r="Y149" s="14" t="s">
        <v>180</v>
      </c>
      <c r="Z149" s="14" t="s">
        <v>2389</v>
      </c>
      <c r="AA149" s="14" t="s">
        <v>180</v>
      </c>
      <c r="AB149" s="14" t="s">
        <v>2390</v>
      </c>
      <c r="AC149" s="14" t="s">
        <v>180</v>
      </c>
      <c r="AD149" s="14" t="s">
        <v>2391</v>
      </c>
      <c r="AE149" s="14" t="s">
        <v>180</v>
      </c>
      <c r="AF149" s="14" t="s">
        <v>2392</v>
      </c>
      <c r="AG149" s="14" t="s">
        <v>180</v>
      </c>
      <c r="AH149" s="14" t="s">
        <v>2393</v>
      </c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6" t="s">
        <v>193</v>
      </c>
      <c r="BP149" s="17" t="s">
        <v>194</v>
      </c>
      <c r="BQ149" s="18">
        <v>45712.6691087963</v>
      </c>
      <c r="BR149" s="17" t="s">
        <v>194</v>
      </c>
      <c r="BS149" s="18">
        <v>45678.34100694444</v>
      </c>
      <c r="BT149" s="17" t="s">
        <v>194</v>
      </c>
      <c r="BU149" s="18">
        <v>45712.6691087963</v>
      </c>
      <c r="BV149" s="13" t="s">
        <v>195</v>
      </c>
      <c r="BW149" s="14" t="s">
        <v>180</v>
      </c>
      <c r="BX149" s="14" t="s">
        <v>2394</v>
      </c>
      <c r="BY149" s="14" t="s">
        <v>180</v>
      </c>
      <c r="BZ149" s="14" t="s">
        <v>2395</v>
      </c>
      <c r="CA149" s="14" t="s">
        <v>180</v>
      </c>
      <c r="CB149" s="14" t="s">
        <v>2396</v>
      </c>
      <c r="CC149" s="14" t="s">
        <v>180</v>
      </c>
      <c r="CD149" s="14" t="s">
        <v>2397</v>
      </c>
      <c r="CE149" s="15"/>
      <c r="CF149" s="15"/>
      <c r="CG149" s="19"/>
      <c r="CH149" s="15"/>
      <c r="CI149" s="19"/>
      <c r="CJ149" s="15"/>
      <c r="CK149" s="19"/>
      <c r="CL149" s="15"/>
      <c r="CM149" s="19"/>
      <c r="CN149" s="15"/>
      <c r="CO149" s="19"/>
      <c r="CP149" s="15"/>
      <c r="CQ149" s="15"/>
      <c r="CR149" s="15"/>
      <c r="CS149" s="19"/>
      <c r="CT149" s="15"/>
      <c r="CU149" s="19"/>
      <c r="CV149" s="15"/>
      <c r="CW149" s="19"/>
      <c r="CX149" s="15"/>
      <c r="CY149" s="19"/>
      <c r="CZ149" s="15"/>
      <c r="DA149" s="16" t="s">
        <v>193</v>
      </c>
      <c r="DB149" s="17" t="s">
        <v>194</v>
      </c>
      <c r="DC149" s="18">
        <v>45728.56513888889</v>
      </c>
      <c r="DD149" s="17" t="s">
        <v>194</v>
      </c>
      <c r="DE149" s="18">
        <v>45728.58319444444</v>
      </c>
      <c r="DF149" s="17" t="s">
        <v>194</v>
      </c>
      <c r="DG149" s="18">
        <v>45728.58319444444</v>
      </c>
      <c r="DH149" s="13" t="s">
        <v>200</v>
      </c>
      <c r="DI149" s="14" t="s">
        <v>180</v>
      </c>
      <c r="DJ149" s="14" t="s">
        <v>2398</v>
      </c>
      <c r="DK149" s="14" t="s">
        <v>180</v>
      </c>
      <c r="DL149" s="14" t="s">
        <v>2398</v>
      </c>
      <c r="DM149" s="14" t="s">
        <v>180</v>
      </c>
      <c r="DN149" s="14" t="s">
        <v>2399</v>
      </c>
      <c r="DO149" s="14" t="s">
        <v>180</v>
      </c>
      <c r="DP149" s="14" t="s">
        <v>2400</v>
      </c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6" t="s">
        <v>193</v>
      </c>
      <c r="ED149" s="17" t="s">
        <v>194</v>
      </c>
      <c r="EE149" s="18">
        <v>45730.49270833333</v>
      </c>
      <c r="EF149" s="13" t="s">
        <v>205</v>
      </c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6" t="s">
        <v>193</v>
      </c>
      <c r="FD149" s="17" t="s">
        <v>310</v>
      </c>
      <c r="FE149" s="23"/>
      <c r="FF149" s="19"/>
      <c r="FG149" s="19"/>
      <c r="FH149" s="20" t="s">
        <v>193</v>
      </c>
      <c r="FI149" s="17" t="s">
        <v>209</v>
      </c>
      <c r="FJ149" s="18">
        <v>45730.49270833333</v>
      </c>
      <c r="FK149" s="14" t="s">
        <v>2399</v>
      </c>
      <c r="FL149" s="14" t="s">
        <v>2401</v>
      </c>
      <c r="FM149" s="14" t="s">
        <v>2402</v>
      </c>
      <c r="FN149" s="19"/>
      <c r="FO149" s="19"/>
      <c r="FP149" s="19" t="str">
        <f t="shared" si="1"/>
        <v>Base de Dados_Images/R0-2004.Imagem do Equipamento-.111053.jpg</v>
      </c>
      <c r="FQ149" s="19"/>
      <c r="FR149" s="19"/>
    </row>
    <row r="150" ht="15.75" customHeight="1">
      <c r="A150" s="11" t="s">
        <v>174</v>
      </c>
      <c r="B150" s="11" t="s">
        <v>2120</v>
      </c>
      <c r="C150" s="12" t="s">
        <v>2306</v>
      </c>
      <c r="D150" s="11" t="s">
        <v>2403</v>
      </c>
      <c r="E150" s="12" t="s">
        <v>2404</v>
      </c>
      <c r="F150" s="13" t="s">
        <v>179</v>
      </c>
      <c r="G150" s="14" t="s">
        <v>180</v>
      </c>
      <c r="H150" s="14" t="s">
        <v>2405</v>
      </c>
      <c r="I150" s="14" t="s">
        <v>180</v>
      </c>
      <c r="J150" s="14" t="s">
        <v>2406</v>
      </c>
      <c r="K150" s="14" t="s">
        <v>180</v>
      </c>
      <c r="L150" s="14" t="s">
        <v>2407</v>
      </c>
      <c r="M150" s="14" t="s">
        <v>180</v>
      </c>
      <c r="N150" s="14" t="s">
        <v>2408</v>
      </c>
      <c r="O150" s="14" t="s">
        <v>180</v>
      </c>
      <c r="P150" s="14" t="s">
        <v>2409</v>
      </c>
      <c r="Q150" s="14" t="s">
        <v>180</v>
      </c>
      <c r="R150" s="14" t="s">
        <v>2410</v>
      </c>
      <c r="S150" s="14" t="s">
        <v>180</v>
      </c>
      <c r="T150" s="14" t="s">
        <v>2411</v>
      </c>
      <c r="U150" s="14" t="s">
        <v>180</v>
      </c>
      <c r="V150" s="14" t="s">
        <v>2412</v>
      </c>
      <c r="W150" s="14" t="s">
        <v>180</v>
      </c>
      <c r="X150" s="14" t="s">
        <v>2413</v>
      </c>
      <c r="Y150" s="14" t="s">
        <v>180</v>
      </c>
      <c r="Z150" s="14" t="s">
        <v>2413</v>
      </c>
      <c r="AA150" s="14" t="s">
        <v>180</v>
      </c>
      <c r="AB150" s="14" t="s">
        <v>2414</v>
      </c>
      <c r="AC150" s="14" t="s">
        <v>180</v>
      </c>
      <c r="AD150" s="14" t="s">
        <v>2415</v>
      </c>
      <c r="AE150" s="14" t="s">
        <v>180</v>
      </c>
      <c r="AF150" s="14" t="s">
        <v>2416</v>
      </c>
      <c r="AG150" s="14" t="s">
        <v>180</v>
      </c>
      <c r="AH150" s="14" t="s">
        <v>2417</v>
      </c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6" t="s">
        <v>193</v>
      </c>
      <c r="BP150" s="17" t="s">
        <v>194</v>
      </c>
      <c r="BQ150" s="18">
        <v>45728.3603125</v>
      </c>
      <c r="BR150" s="17" t="s">
        <v>194</v>
      </c>
      <c r="BS150" s="18">
        <v>45678.341469907406</v>
      </c>
      <c r="BT150" s="17" t="s">
        <v>194</v>
      </c>
      <c r="BU150" s="18">
        <v>45728.3603125</v>
      </c>
      <c r="BV150" s="13" t="s">
        <v>195</v>
      </c>
      <c r="BW150" s="14" t="s">
        <v>180</v>
      </c>
      <c r="BX150" s="14" t="s">
        <v>2418</v>
      </c>
      <c r="BY150" s="14" t="s">
        <v>180</v>
      </c>
      <c r="BZ150" s="14" t="s">
        <v>2419</v>
      </c>
      <c r="CA150" s="14" t="s">
        <v>180</v>
      </c>
      <c r="CB150" s="14" t="s">
        <v>2419</v>
      </c>
      <c r="CC150" s="14" t="s">
        <v>180</v>
      </c>
      <c r="CD150" s="14" t="s">
        <v>2420</v>
      </c>
      <c r="CE150" s="15"/>
      <c r="CF150" s="15"/>
      <c r="CG150" s="19"/>
      <c r="CH150" s="15"/>
      <c r="CI150" s="19"/>
      <c r="CJ150" s="15"/>
      <c r="CK150" s="19"/>
      <c r="CL150" s="15"/>
      <c r="CM150" s="19"/>
      <c r="CN150" s="15"/>
      <c r="CO150" s="19"/>
      <c r="CP150" s="15"/>
      <c r="CQ150" s="15"/>
      <c r="CR150" s="15"/>
      <c r="CS150" s="19"/>
      <c r="CT150" s="15"/>
      <c r="CU150" s="19"/>
      <c r="CV150" s="15"/>
      <c r="CW150" s="19"/>
      <c r="CX150" s="15"/>
      <c r="CY150" s="19"/>
      <c r="CZ150" s="15"/>
      <c r="DA150" s="16" t="s">
        <v>193</v>
      </c>
      <c r="DB150" s="17" t="s">
        <v>194</v>
      </c>
      <c r="DC150" s="18">
        <v>45728.56518518519</v>
      </c>
      <c r="DD150" s="17" t="s">
        <v>194</v>
      </c>
      <c r="DE150" s="18">
        <v>45728.60770833334</v>
      </c>
      <c r="DF150" s="17" t="s">
        <v>194</v>
      </c>
      <c r="DG150" s="18">
        <v>45728.60770833334</v>
      </c>
      <c r="DH150" s="13" t="s">
        <v>200</v>
      </c>
      <c r="DI150" s="14" t="s">
        <v>180</v>
      </c>
      <c r="DJ150" s="14" t="s">
        <v>2421</v>
      </c>
      <c r="DK150" s="14" t="s">
        <v>180</v>
      </c>
      <c r="DL150" s="14" t="s">
        <v>2422</v>
      </c>
      <c r="DM150" s="14" t="s">
        <v>180</v>
      </c>
      <c r="DN150" s="14" t="s">
        <v>2423</v>
      </c>
      <c r="DO150" s="14" t="s">
        <v>180</v>
      </c>
      <c r="DP150" s="14" t="s">
        <v>2424</v>
      </c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6" t="s">
        <v>193</v>
      </c>
      <c r="ED150" s="17" t="s">
        <v>194</v>
      </c>
      <c r="EE150" s="18">
        <v>45730.49260416667</v>
      </c>
      <c r="EF150" s="13" t="s">
        <v>205</v>
      </c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6" t="s">
        <v>193</v>
      </c>
      <c r="FD150" s="17" t="s">
        <v>310</v>
      </c>
      <c r="FE150" s="23"/>
      <c r="FF150" s="19"/>
      <c r="FG150" s="19"/>
      <c r="FH150" s="20" t="s">
        <v>193</v>
      </c>
      <c r="FI150" s="17" t="s">
        <v>209</v>
      </c>
      <c r="FJ150" s="18">
        <v>45730.49260416667</v>
      </c>
      <c r="FK150" s="14" t="s">
        <v>2424</v>
      </c>
      <c r="FL150" s="14" t="s">
        <v>2425</v>
      </c>
      <c r="FM150" s="14" t="s">
        <v>2426</v>
      </c>
      <c r="FN150" s="19"/>
      <c r="FO150" s="19"/>
      <c r="FP150" s="19" t="str">
        <f t="shared" si="1"/>
        <v>Base de Dados_Images/R0-2005.Imagem do Equipamento-.111126.jpg</v>
      </c>
      <c r="FQ150" s="19"/>
      <c r="FR150" s="19"/>
    </row>
    <row r="151" ht="15.75" customHeight="1">
      <c r="A151" s="11" t="s">
        <v>174</v>
      </c>
      <c r="B151" s="11" t="s">
        <v>2120</v>
      </c>
      <c r="C151" s="12" t="s">
        <v>2306</v>
      </c>
      <c r="D151" s="11" t="s">
        <v>2427</v>
      </c>
      <c r="E151" s="12" t="s">
        <v>2428</v>
      </c>
      <c r="F151" s="13" t="s">
        <v>179</v>
      </c>
      <c r="G151" s="14" t="s">
        <v>180</v>
      </c>
      <c r="H151" s="14" t="s">
        <v>2429</v>
      </c>
      <c r="I151" s="14" t="s">
        <v>180</v>
      </c>
      <c r="J151" s="14" t="s">
        <v>2430</v>
      </c>
      <c r="K151" s="14" t="s">
        <v>180</v>
      </c>
      <c r="L151" s="14" t="s">
        <v>2431</v>
      </c>
      <c r="M151" s="14" t="s">
        <v>180</v>
      </c>
      <c r="N151" s="14" t="s">
        <v>2432</v>
      </c>
      <c r="O151" s="14" t="s">
        <v>180</v>
      </c>
      <c r="P151" s="14" t="s">
        <v>2433</v>
      </c>
      <c r="Q151" s="14" t="s">
        <v>180</v>
      </c>
      <c r="R151" s="14" t="s">
        <v>2434</v>
      </c>
      <c r="S151" s="14" t="s">
        <v>180</v>
      </c>
      <c r="T151" s="14" t="s">
        <v>2435</v>
      </c>
      <c r="U151" s="14" t="s">
        <v>180</v>
      </c>
      <c r="V151" s="14" t="s">
        <v>2436</v>
      </c>
      <c r="W151" s="14" t="s">
        <v>180</v>
      </c>
      <c r="X151" s="14" t="s">
        <v>2437</v>
      </c>
      <c r="Y151" s="14" t="s">
        <v>180</v>
      </c>
      <c r="Z151" s="14" t="s">
        <v>2438</v>
      </c>
      <c r="AA151" s="14" t="s">
        <v>180</v>
      </c>
      <c r="AB151" s="14" t="s">
        <v>2439</v>
      </c>
      <c r="AC151" s="14" t="s">
        <v>180</v>
      </c>
      <c r="AD151" s="14" t="s">
        <v>2440</v>
      </c>
      <c r="AE151" s="14" t="s">
        <v>180</v>
      </c>
      <c r="AF151" s="14" t="s">
        <v>2441</v>
      </c>
      <c r="AG151" s="14" t="s">
        <v>180</v>
      </c>
      <c r="AH151" s="14" t="s">
        <v>2442</v>
      </c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6" t="s">
        <v>193</v>
      </c>
      <c r="BP151" s="17" t="s">
        <v>194</v>
      </c>
      <c r="BQ151" s="18">
        <v>45712.66819444444</v>
      </c>
      <c r="BR151" s="17" t="s">
        <v>194</v>
      </c>
      <c r="BS151" s="18">
        <v>45678.34196759259</v>
      </c>
      <c r="BT151" s="17" t="s">
        <v>194</v>
      </c>
      <c r="BU151" s="18">
        <v>45712.66819444444</v>
      </c>
      <c r="BV151" s="13" t="s">
        <v>195</v>
      </c>
      <c r="BW151" s="14" t="s">
        <v>180</v>
      </c>
      <c r="BX151" s="14" t="s">
        <v>2443</v>
      </c>
      <c r="BY151" s="14" t="s">
        <v>180</v>
      </c>
      <c r="BZ151" s="14" t="s">
        <v>2444</v>
      </c>
      <c r="CA151" s="14" t="s">
        <v>180</v>
      </c>
      <c r="CB151" s="14" t="s">
        <v>2444</v>
      </c>
      <c r="CC151" s="14" t="s">
        <v>180</v>
      </c>
      <c r="CD151" s="14" t="s">
        <v>2445</v>
      </c>
      <c r="CE151" s="15"/>
      <c r="CF151" s="15"/>
      <c r="CG151" s="19"/>
      <c r="CH151" s="15"/>
      <c r="CI151" s="19"/>
      <c r="CJ151" s="15"/>
      <c r="CK151" s="19"/>
      <c r="CL151" s="15"/>
      <c r="CM151" s="19"/>
      <c r="CN151" s="15"/>
      <c r="CO151" s="19"/>
      <c r="CP151" s="15"/>
      <c r="CQ151" s="15"/>
      <c r="CR151" s="15"/>
      <c r="CS151" s="19"/>
      <c r="CT151" s="15"/>
      <c r="CU151" s="19"/>
      <c r="CV151" s="15"/>
      <c r="CW151" s="19"/>
      <c r="CX151" s="15"/>
      <c r="CY151" s="19"/>
      <c r="CZ151" s="15"/>
      <c r="DA151" s="16" t="s">
        <v>193</v>
      </c>
      <c r="DB151" s="17" t="s">
        <v>194</v>
      </c>
      <c r="DC151" s="18">
        <v>45728.56524305556</v>
      </c>
      <c r="DD151" s="17" t="s">
        <v>194</v>
      </c>
      <c r="DE151" s="18">
        <v>45728.583287037036</v>
      </c>
      <c r="DF151" s="17" t="s">
        <v>194</v>
      </c>
      <c r="DG151" s="18">
        <v>45728.583287037036</v>
      </c>
      <c r="DH151" s="13" t="s">
        <v>200</v>
      </c>
      <c r="DI151" s="14" t="s">
        <v>180</v>
      </c>
      <c r="DJ151" s="14" t="s">
        <v>2446</v>
      </c>
      <c r="DK151" s="14" t="s">
        <v>180</v>
      </c>
      <c r="DL151" s="14" t="s">
        <v>2446</v>
      </c>
      <c r="DM151" s="14" t="s">
        <v>180</v>
      </c>
      <c r="DN151" s="14" t="s">
        <v>2447</v>
      </c>
      <c r="DO151" s="14" t="s">
        <v>180</v>
      </c>
      <c r="DP151" s="14" t="s">
        <v>2448</v>
      </c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6" t="s">
        <v>193</v>
      </c>
      <c r="ED151" s="17" t="s">
        <v>194</v>
      </c>
      <c r="EE151" s="18">
        <v>45730.49230324074</v>
      </c>
      <c r="EF151" s="13" t="s">
        <v>205</v>
      </c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6" t="s">
        <v>193</v>
      </c>
      <c r="FD151" s="17" t="s">
        <v>310</v>
      </c>
      <c r="FE151" s="23"/>
      <c r="FF151" s="19"/>
      <c r="FG151" s="19"/>
      <c r="FH151" s="20" t="s">
        <v>193</v>
      </c>
      <c r="FI151" s="17" t="s">
        <v>209</v>
      </c>
      <c r="FJ151" s="18">
        <v>45730.49230324074</v>
      </c>
      <c r="FK151" s="14" t="s">
        <v>2448</v>
      </c>
      <c r="FL151" s="14" t="s">
        <v>2449</v>
      </c>
      <c r="FM151" s="14" t="s">
        <v>2450</v>
      </c>
      <c r="FN151" s="19"/>
      <c r="FO151" s="19"/>
      <c r="FP151" s="19" t="str">
        <f t="shared" si="1"/>
        <v>Base de Dados_Images/R0-2006.Imagem do Equipamento-.111215.jpg</v>
      </c>
      <c r="FQ151" s="19"/>
      <c r="FR151" s="19"/>
    </row>
    <row r="152" ht="15.75" customHeight="1">
      <c r="A152" s="11" t="s">
        <v>174</v>
      </c>
      <c r="B152" s="11" t="s">
        <v>2120</v>
      </c>
      <c r="C152" s="12" t="s">
        <v>2306</v>
      </c>
      <c r="D152" s="11" t="s">
        <v>2451</v>
      </c>
      <c r="E152" s="12" t="s">
        <v>2452</v>
      </c>
      <c r="F152" s="13" t="s">
        <v>179</v>
      </c>
      <c r="G152" s="14" t="s">
        <v>180</v>
      </c>
      <c r="H152" s="14" t="s">
        <v>2453</v>
      </c>
      <c r="I152" s="14" t="s">
        <v>180</v>
      </c>
      <c r="J152" s="14" t="s">
        <v>2454</v>
      </c>
      <c r="K152" s="14" t="s">
        <v>180</v>
      </c>
      <c r="L152" s="14" t="s">
        <v>2455</v>
      </c>
      <c r="M152" s="14" t="s">
        <v>180</v>
      </c>
      <c r="N152" s="14" t="s">
        <v>2456</v>
      </c>
      <c r="O152" s="14" t="s">
        <v>180</v>
      </c>
      <c r="P152" s="14" t="s">
        <v>2457</v>
      </c>
      <c r="Q152" s="14" t="s">
        <v>180</v>
      </c>
      <c r="R152" s="14" t="s">
        <v>2458</v>
      </c>
      <c r="S152" s="14" t="s">
        <v>180</v>
      </c>
      <c r="T152" s="14" t="s">
        <v>2459</v>
      </c>
      <c r="U152" s="14" t="s">
        <v>180</v>
      </c>
      <c r="V152" s="14" t="s">
        <v>2460</v>
      </c>
      <c r="W152" s="14" t="s">
        <v>180</v>
      </c>
      <c r="X152" s="14" t="s">
        <v>2461</v>
      </c>
      <c r="Y152" s="14" t="s">
        <v>180</v>
      </c>
      <c r="Z152" s="14" t="s">
        <v>2462</v>
      </c>
      <c r="AA152" s="14" t="s">
        <v>180</v>
      </c>
      <c r="AB152" s="14" t="s">
        <v>2463</v>
      </c>
      <c r="AC152" s="14" t="s">
        <v>180</v>
      </c>
      <c r="AD152" s="14" t="s">
        <v>2464</v>
      </c>
      <c r="AE152" s="14" t="s">
        <v>180</v>
      </c>
      <c r="AF152" s="14" t="s">
        <v>2465</v>
      </c>
      <c r="AG152" s="14" t="s">
        <v>180</v>
      </c>
      <c r="AH152" s="14" t="s">
        <v>2466</v>
      </c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6" t="s">
        <v>193</v>
      </c>
      <c r="BP152" s="17" t="s">
        <v>194</v>
      </c>
      <c r="BQ152" s="18">
        <v>45712.66863425926</v>
      </c>
      <c r="BR152" s="17" t="s">
        <v>194</v>
      </c>
      <c r="BS152" s="18">
        <v>45678.34243055555</v>
      </c>
      <c r="BT152" s="17" t="s">
        <v>194</v>
      </c>
      <c r="BU152" s="18">
        <v>45712.66863425926</v>
      </c>
      <c r="BV152" s="13" t="s">
        <v>195</v>
      </c>
      <c r="BW152" s="14" t="s">
        <v>180</v>
      </c>
      <c r="BX152" s="14" t="s">
        <v>2467</v>
      </c>
      <c r="BY152" s="14" t="s">
        <v>180</v>
      </c>
      <c r="BZ152" s="14" t="s">
        <v>2468</v>
      </c>
      <c r="CA152" s="14" t="s">
        <v>180</v>
      </c>
      <c r="CB152" s="14" t="s">
        <v>2468</v>
      </c>
      <c r="CC152" s="14" t="s">
        <v>180</v>
      </c>
      <c r="CD152" s="14" t="s">
        <v>2469</v>
      </c>
      <c r="CE152" s="15"/>
      <c r="CF152" s="15"/>
      <c r="CG152" s="19"/>
      <c r="CH152" s="15"/>
      <c r="CI152" s="19"/>
      <c r="CJ152" s="15"/>
      <c r="CK152" s="19"/>
      <c r="CL152" s="15"/>
      <c r="CM152" s="19"/>
      <c r="CN152" s="15"/>
      <c r="CO152" s="19"/>
      <c r="CP152" s="15"/>
      <c r="CQ152" s="15"/>
      <c r="CR152" s="15"/>
      <c r="CS152" s="19"/>
      <c r="CT152" s="15"/>
      <c r="CU152" s="19"/>
      <c r="CV152" s="15"/>
      <c r="CW152" s="19"/>
      <c r="CX152" s="15"/>
      <c r="CY152" s="19"/>
      <c r="CZ152" s="15"/>
      <c r="DA152" s="16" t="s">
        <v>193</v>
      </c>
      <c r="DB152" s="17" t="s">
        <v>194</v>
      </c>
      <c r="DC152" s="18">
        <v>45728.56528935185</v>
      </c>
      <c r="DD152" s="17" t="s">
        <v>194</v>
      </c>
      <c r="DE152" s="18">
        <v>45728.5834375</v>
      </c>
      <c r="DF152" s="17" t="s">
        <v>194</v>
      </c>
      <c r="DG152" s="18">
        <v>45728.5834375</v>
      </c>
      <c r="DH152" s="13" t="s">
        <v>200</v>
      </c>
      <c r="DI152" s="14" t="s">
        <v>180</v>
      </c>
      <c r="DJ152" s="14" t="s">
        <v>2470</v>
      </c>
      <c r="DK152" s="14" t="s">
        <v>180</v>
      </c>
      <c r="DL152" s="14" t="s">
        <v>2471</v>
      </c>
      <c r="DM152" s="14" t="s">
        <v>180</v>
      </c>
      <c r="DN152" s="14" t="s">
        <v>2472</v>
      </c>
      <c r="DO152" s="14" t="s">
        <v>180</v>
      </c>
      <c r="DP152" s="14" t="s">
        <v>2473</v>
      </c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6" t="s">
        <v>193</v>
      </c>
      <c r="ED152" s="17" t="s">
        <v>194</v>
      </c>
      <c r="EE152" s="18">
        <v>45730.49219907408</v>
      </c>
      <c r="EF152" s="13" t="s">
        <v>205</v>
      </c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6" t="s">
        <v>193</v>
      </c>
      <c r="FD152" s="17" t="s">
        <v>310</v>
      </c>
      <c r="FE152" s="23"/>
      <c r="FF152" s="19"/>
      <c r="FG152" s="19"/>
      <c r="FH152" s="20" t="s">
        <v>193</v>
      </c>
      <c r="FI152" s="17" t="s">
        <v>209</v>
      </c>
      <c r="FJ152" s="18">
        <v>45730.49219907408</v>
      </c>
      <c r="FK152" s="14" t="s">
        <v>2473</v>
      </c>
      <c r="FL152" s="14" t="s">
        <v>2474</v>
      </c>
      <c r="FM152" s="14" t="s">
        <v>2475</v>
      </c>
      <c r="FN152" s="19"/>
      <c r="FO152" s="19"/>
      <c r="FP152" s="19" t="str">
        <f t="shared" si="1"/>
        <v>Base de Dados_Images/RO-2007.Imagem do Equipamento-.111254.jpg</v>
      </c>
      <c r="FQ152" s="19"/>
      <c r="FR152" s="19"/>
    </row>
    <row r="153" ht="15.75" customHeight="1">
      <c r="A153" s="11" t="s">
        <v>174</v>
      </c>
      <c r="B153" s="11" t="s">
        <v>2120</v>
      </c>
      <c r="C153" s="12" t="s">
        <v>2306</v>
      </c>
      <c r="D153" s="11" t="s">
        <v>2476</v>
      </c>
      <c r="E153" s="12" t="s">
        <v>2477</v>
      </c>
      <c r="F153" s="13" t="s">
        <v>179</v>
      </c>
      <c r="G153" s="14" t="s">
        <v>180</v>
      </c>
      <c r="H153" s="14" t="s">
        <v>2478</v>
      </c>
      <c r="I153" s="14" t="s">
        <v>180</v>
      </c>
      <c r="J153" s="14" t="s">
        <v>2479</v>
      </c>
      <c r="K153" s="14" t="s">
        <v>180</v>
      </c>
      <c r="L153" s="14" t="s">
        <v>2480</v>
      </c>
      <c r="M153" s="14" t="s">
        <v>180</v>
      </c>
      <c r="N153" s="14" t="s">
        <v>2481</v>
      </c>
      <c r="O153" s="14" t="s">
        <v>180</v>
      </c>
      <c r="P153" s="14" t="s">
        <v>2482</v>
      </c>
      <c r="Q153" s="14" t="s">
        <v>180</v>
      </c>
      <c r="R153" s="14" t="s">
        <v>2483</v>
      </c>
      <c r="S153" s="14" t="s">
        <v>180</v>
      </c>
      <c r="T153" s="14" t="s">
        <v>2484</v>
      </c>
      <c r="U153" s="14" t="s">
        <v>180</v>
      </c>
      <c r="V153" s="14" t="s">
        <v>2485</v>
      </c>
      <c r="W153" s="14" t="s">
        <v>180</v>
      </c>
      <c r="X153" s="14" t="s">
        <v>2486</v>
      </c>
      <c r="Y153" s="14" t="s">
        <v>180</v>
      </c>
      <c r="Z153" s="14" t="s">
        <v>2487</v>
      </c>
      <c r="AA153" s="14" t="s">
        <v>180</v>
      </c>
      <c r="AB153" s="14" t="s">
        <v>2488</v>
      </c>
      <c r="AC153" s="14" t="s">
        <v>180</v>
      </c>
      <c r="AD153" s="14" t="s">
        <v>2489</v>
      </c>
      <c r="AE153" s="14" t="s">
        <v>180</v>
      </c>
      <c r="AF153" s="14" t="s">
        <v>2490</v>
      </c>
      <c r="AG153" s="14" t="s">
        <v>180</v>
      </c>
      <c r="AH153" s="14" t="s">
        <v>2491</v>
      </c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6" t="s">
        <v>193</v>
      </c>
      <c r="BP153" s="17" t="s">
        <v>194</v>
      </c>
      <c r="BQ153" s="18">
        <v>45712.67008101852</v>
      </c>
      <c r="BR153" s="17" t="s">
        <v>194</v>
      </c>
      <c r="BS153" s="18">
        <v>45678.343831018516</v>
      </c>
      <c r="BT153" s="17" t="s">
        <v>194</v>
      </c>
      <c r="BU153" s="18">
        <v>45712.67008101852</v>
      </c>
      <c r="BV153" s="13" t="s">
        <v>195</v>
      </c>
      <c r="BW153" s="14" t="s">
        <v>180</v>
      </c>
      <c r="BX153" s="14" t="s">
        <v>2492</v>
      </c>
      <c r="BY153" s="14" t="s">
        <v>180</v>
      </c>
      <c r="BZ153" s="14" t="s">
        <v>2493</v>
      </c>
      <c r="CA153" s="14" t="s">
        <v>180</v>
      </c>
      <c r="CB153" s="14" t="s">
        <v>2493</v>
      </c>
      <c r="CC153" s="14" t="s">
        <v>180</v>
      </c>
      <c r="CD153" s="14" t="s">
        <v>2494</v>
      </c>
      <c r="CE153" s="15"/>
      <c r="CF153" s="15"/>
      <c r="CG153" s="19"/>
      <c r="CH153" s="15"/>
      <c r="CI153" s="19"/>
      <c r="CJ153" s="15"/>
      <c r="CK153" s="19"/>
      <c r="CL153" s="15"/>
      <c r="CM153" s="19"/>
      <c r="CN153" s="15"/>
      <c r="CO153" s="19"/>
      <c r="CP153" s="15"/>
      <c r="CQ153" s="15"/>
      <c r="CR153" s="15"/>
      <c r="CS153" s="19"/>
      <c r="CT153" s="15"/>
      <c r="CU153" s="19"/>
      <c r="CV153" s="15"/>
      <c r="CW153" s="19"/>
      <c r="CX153" s="15"/>
      <c r="CY153" s="19"/>
      <c r="CZ153" s="15"/>
      <c r="DA153" s="16" t="s">
        <v>193</v>
      </c>
      <c r="DB153" s="17" t="s">
        <v>194</v>
      </c>
      <c r="DC153" s="18">
        <v>45728.56533564815</v>
      </c>
      <c r="DD153" s="17" t="s">
        <v>194</v>
      </c>
      <c r="DE153" s="18">
        <v>45728.583506944444</v>
      </c>
      <c r="DF153" s="17" t="s">
        <v>194</v>
      </c>
      <c r="DG153" s="18">
        <v>45728.583506944444</v>
      </c>
      <c r="DH153" s="13" t="s">
        <v>200</v>
      </c>
      <c r="DI153" s="14" t="s">
        <v>180</v>
      </c>
      <c r="DJ153" s="14" t="s">
        <v>2495</v>
      </c>
      <c r="DK153" s="14" t="s">
        <v>180</v>
      </c>
      <c r="DL153" s="14" t="s">
        <v>2495</v>
      </c>
      <c r="DM153" s="14" t="s">
        <v>180</v>
      </c>
      <c r="DN153" s="14" t="s">
        <v>2496</v>
      </c>
      <c r="DO153" s="14" t="s">
        <v>180</v>
      </c>
      <c r="DP153" s="14" t="s">
        <v>2496</v>
      </c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6" t="s">
        <v>193</v>
      </c>
      <c r="ED153" s="17" t="s">
        <v>194</v>
      </c>
      <c r="EE153" s="18">
        <v>45730.49209490741</v>
      </c>
      <c r="EF153" s="13" t="s">
        <v>205</v>
      </c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6" t="s">
        <v>193</v>
      </c>
      <c r="FD153" s="17" t="s">
        <v>310</v>
      </c>
      <c r="FE153" s="23"/>
      <c r="FF153" s="19"/>
      <c r="FG153" s="19"/>
      <c r="FH153" s="20" t="s">
        <v>193</v>
      </c>
      <c r="FI153" s="17" t="s">
        <v>209</v>
      </c>
      <c r="FJ153" s="18">
        <v>45730.49209490741</v>
      </c>
      <c r="FK153" s="14" t="s">
        <v>2496</v>
      </c>
      <c r="FL153" s="14" t="s">
        <v>2497</v>
      </c>
      <c r="FM153" s="14" t="s">
        <v>2498</v>
      </c>
      <c r="FN153" s="19"/>
      <c r="FO153" s="19"/>
      <c r="FP153" s="19" t="str">
        <f t="shared" si="1"/>
        <v>Base de Dados_Images/RO-2008.Imagem do Equipamento-.111458.jpg</v>
      </c>
      <c r="FQ153" s="19"/>
      <c r="FR153" s="19"/>
    </row>
    <row r="154" ht="15.75" customHeight="1">
      <c r="A154" s="11" t="s">
        <v>174</v>
      </c>
      <c r="B154" s="11" t="s">
        <v>2120</v>
      </c>
      <c r="C154" s="12" t="s">
        <v>2306</v>
      </c>
      <c r="D154" s="11" t="s">
        <v>2499</v>
      </c>
      <c r="E154" s="12" t="s">
        <v>2500</v>
      </c>
      <c r="F154" s="13" t="s">
        <v>179</v>
      </c>
      <c r="G154" s="14" t="s">
        <v>180</v>
      </c>
      <c r="H154" s="14" t="s">
        <v>2501</v>
      </c>
      <c r="I154" s="14" t="s">
        <v>180</v>
      </c>
      <c r="J154" s="14" t="s">
        <v>2502</v>
      </c>
      <c r="K154" s="14" t="s">
        <v>180</v>
      </c>
      <c r="L154" s="14" t="s">
        <v>2503</v>
      </c>
      <c r="M154" s="14" t="s">
        <v>180</v>
      </c>
      <c r="N154" s="14" t="s">
        <v>2504</v>
      </c>
      <c r="O154" s="14" t="s">
        <v>180</v>
      </c>
      <c r="P154" s="14" t="s">
        <v>2505</v>
      </c>
      <c r="Q154" s="14" t="s">
        <v>180</v>
      </c>
      <c r="R154" s="14" t="s">
        <v>2506</v>
      </c>
      <c r="S154" s="14" t="s">
        <v>180</v>
      </c>
      <c r="T154" s="14" t="s">
        <v>2507</v>
      </c>
      <c r="U154" s="14" t="s">
        <v>180</v>
      </c>
      <c r="V154" s="14" t="s">
        <v>2508</v>
      </c>
      <c r="W154" s="14" t="s">
        <v>180</v>
      </c>
      <c r="X154" s="14" t="s">
        <v>2509</v>
      </c>
      <c r="Y154" s="14" t="s">
        <v>180</v>
      </c>
      <c r="Z154" s="14" t="s">
        <v>2510</v>
      </c>
      <c r="AA154" s="14" t="s">
        <v>180</v>
      </c>
      <c r="AB154" s="14" t="s">
        <v>2511</v>
      </c>
      <c r="AC154" s="14" t="s">
        <v>180</v>
      </c>
      <c r="AD154" s="14" t="s">
        <v>2512</v>
      </c>
      <c r="AE154" s="14" t="s">
        <v>180</v>
      </c>
      <c r="AF154" s="14" t="s">
        <v>2513</v>
      </c>
      <c r="AG154" s="14" t="s">
        <v>180</v>
      </c>
      <c r="AH154" s="14" t="s">
        <v>2514</v>
      </c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6" t="s">
        <v>193</v>
      </c>
      <c r="BP154" s="17" t="s">
        <v>194</v>
      </c>
      <c r="BQ154" s="18">
        <v>45712.67034722222</v>
      </c>
      <c r="BR154" s="17" t="s">
        <v>194</v>
      </c>
      <c r="BS154" s="18">
        <v>45678.344502314816</v>
      </c>
      <c r="BT154" s="17" t="s">
        <v>194</v>
      </c>
      <c r="BU154" s="18">
        <v>45712.67034722222</v>
      </c>
      <c r="BV154" s="13" t="s">
        <v>195</v>
      </c>
      <c r="BW154" s="14" t="s">
        <v>180</v>
      </c>
      <c r="BX154" s="14" t="s">
        <v>2515</v>
      </c>
      <c r="BY154" s="14" t="s">
        <v>180</v>
      </c>
      <c r="BZ154" s="14" t="s">
        <v>2516</v>
      </c>
      <c r="CA154" s="14" t="s">
        <v>180</v>
      </c>
      <c r="CB154" s="14" t="s">
        <v>2516</v>
      </c>
      <c r="CC154" s="14" t="s">
        <v>180</v>
      </c>
      <c r="CD154" s="14" t="s">
        <v>2517</v>
      </c>
      <c r="CE154" s="15"/>
      <c r="CF154" s="15"/>
      <c r="CG154" s="19"/>
      <c r="CH154" s="15"/>
      <c r="CI154" s="19"/>
      <c r="CJ154" s="15"/>
      <c r="CK154" s="19"/>
      <c r="CL154" s="15"/>
      <c r="CM154" s="19"/>
      <c r="CN154" s="15"/>
      <c r="CO154" s="19"/>
      <c r="CP154" s="15"/>
      <c r="CQ154" s="15"/>
      <c r="CR154" s="15"/>
      <c r="CS154" s="19"/>
      <c r="CT154" s="15"/>
      <c r="CU154" s="19"/>
      <c r="CV154" s="15"/>
      <c r="CW154" s="19"/>
      <c r="CX154" s="15"/>
      <c r="CY154" s="19"/>
      <c r="CZ154" s="15"/>
      <c r="DA154" s="16" t="s">
        <v>193</v>
      </c>
      <c r="DB154" s="17" t="s">
        <v>194</v>
      </c>
      <c r="DC154" s="18">
        <v>45728.565405092595</v>
      </c>
      <c r="DD154" s="17" t="s">
        <v>194</v>
      </c>
      <c r="DE154" s="18">
        <v>45728.58357638889</v>
      </c>
      <c r="DF154" s="17" t="s">
        <v>194</v>
      </c>
      <c r="DG154" s="18">
        <v>45728.58357638889</v>
      </c>
      <c r="DH154" s="13" t="s">
        <v>200</v>
      </c>
      <c r="DI154" s="14" t="s">
        <v>180</v>
      </c>
      <c r="DJ154" s="14" t="s">
        <v>2518</v>
      </c>
      <c r="DK154" s="14" t="s">
        <v>180</v>
      </c>
      <c r="DL154" s="14" t="s">
        <v>2519</v>
      </c>
      <c r="DM154" s="14" t="s">
        <v>180</v>
      </c>
      <c r="DN154" s="14" t="s">
        <v>2519</v>
      </c>
      <c r="DO154" s="14" t="s">
        <v>180</v>
      </c>
      <c r="DP154" s="14" t="s">
        <v>2520</v>
      </c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6" t="s">
        <v>193</v>
      </c>
      <c r="ED154" s="17" t="s">
        <v>194</v>
      </c>
      <c r="EE154" s="18">
        <v>45730.49199074074</v>
      </c>
      <c r="EF154" s="13" t="s">
        <v>205</v>
      </c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6" t="s">
        <v>193</v>
      </c>
      <c r="FD154" s="17" t="s">
        <v>310</v>
      </c>
      <c r="FE154" s="23"/>
      <c r="FF154" s="19"/>
      <c r="FG154" s="19"/>
      <c r="FH154" s="20" t="s">
        <v>193</v>
      </c>
      <c r="FI154" s="17" t="s">
        <v>209</v>
      </c>
      <c r="FJ154" s="18">
        <v>45730.49199074074</v>
      </c>
      <c r="FK154" s="14" t="s">
        <v>2520</v>
      </c>
      <c r="FL154" s="14" t="s">
        <v>2521</v>
      </c>
      <c r="FM154" s="14" t="s">
        <v>2522</v>
      </c>
      <c r="FN154" s="19"/>
      <c r="FO154" s="19"/>
      <c r="FP154" s="19" t="str">
        <f t="shared" si="1"/>
        <v>Base de Dados_Images/RO-2009.Imagem do Equipamento-.111640.jpg</v>
      </c>
      <c r="FQ154" s="19"/>
      <c r="FR154" s="19"/>
    </row>
    <row r="155" ht="15.75" customHeight="1">
      <c r="A155" s="11" t="s">
        <v>174</v>
      </c>
      <c r="B155" s="11" t="s">
        <v>2120</v>
      </c>
      <c r="C155" s="12" t="s">
        <v>2306</v>
      </c>
      <c r="D155" s="11" t="s">
        <v>2523</v>
      </c>
      <c r="E155" s="12" t="s">
        <v>2524</v>
      </c>
      <c r="F155" s="13" t="s">
        <v>179</v>
      </c>
      <c r="G155" s="14" t="s">
        <v>180</v>
      </c>
      <c r="H155" s="14" t="s">
        <v>2525</v>
      </c>
      <c r="I155" s="14" t="s">
        <v>180</v>
      </c>
      <c r="J155" s="14" t="s">
        <v>2526</v>
      </c>
      <c r="K155" s="14" t="s">
        <v>180</v>
      </c>
      <c r="L155" s="14" t="s">
        <v>2527</v>
      </c>
      <c r="M155" s="14" t="s">
        <v>180</v>
      </c>
      <c r="N155" s="14" t="s">
        <v>2528</v>
      </c>
      <c r="O155" s="14" t="s">
        <v>180</v>
      </c>
      <c r="P155" s="14" t="s">
        <v>2529</v>
      </c>
      <c r="Q155" s="14" t="s">
        <v>180</v>
      </c>
      <c r="R155" s="14" t="s">
        <v>2530</v>
      </c>
      <c r="S155" s="14" t="s">
        <v>180</v>
      </c>
      <c r="T155" s="14" t="s">
        <v>2531</v>
      </c>
      <c r="U155" s="14" t="s">
        <v>180</v>
      </c>
      <c r="V155" s="14" t="s">
        <v>2532</v>
      </c>
      <c r="W155" s="14" t="s">
        <v>180</v>
      </c>
      <c r="X155" s="14" t="s">
        <v>2533</v>
      </c>
      <c r="Y155" s="14" t="s">
        <v>180</v>
      </c>
      <c r="Z155" s="14" t="s">
        <v>2534</v>
      </c>
      <c r="AA155" s="14" t="s">
        <v>180</v>
      </c>
      <c r="AB155" s="14" t="s">
        <v>2535</v>
      </c>
      <c r="AC155" s="14" t="s">
        <v>180</v>
      </c>
      <c r="AD155" s="14" t="s">
        <v>2536</v>
      </c>
      <c r="AE155" s="14" t="s">
        <v>180</v>
      </c>
      <c r="AF155" s="14" t="s">
        <v>2537</v>
      </c>
      <c r="AG155" s="14" t="s">
        <v>180</v>
      </c>
      <c r="AH155" s="14" t="s">
        <v>2538</v>
      </c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6" t="s">
        <v>193</v>
      </c>
      <c r="BP155" s="17" t="s">
        <v>194</v>
      </c>
      <c r="BQ155" s="18">
        <v>45712.670648148145</v>
      </c>
      <c r="BR155" s="17" t="s">
        <v>194</v>
      </c>
      <c r="BS155" s="18">
        <v>45678.34612268519</v>
      </c>
      <c r="BT155" s="17" t="s">
        <v>194</v>
      </c>
      <c r="BU155" s="18">
        <v>45712.670648148145</v>
      </c>
      <c r="BV155" s="13" t="s">
        <v>195</v>
      </c>
      <c r="BW155" s="14" t="s">
        <v>180</v>
      </c>
      <c r="BX155" s="14" t="s">
        <v>2539</v>
      </c>
      <c r="BY155" s="14" t="s">
        <v>180</v>
      </c>
      <c r="BZ155" s="14" t="s">
        <v>2540</v>
      </c>
      <c r="CA155" s="14" t="s">
        <v>180</v>
      </c>
      <c r="CB155" s="14" t="s">
        <v>2540</v>
      </c>
      <c r="CC155" s="14" t="s">
        <v>180</v>
      </c>
      <c r="CD155" s="14" t="s">
        <v>2541</v>
      </c>
      <c r="CE155" s="15"/>
      <c r="CF155" s="15"/>
      <c r="CG155" s="19"/>
      <c r="CH155" s="15"/>
      <c r="CI155" s="19"/>
      <c r="CJ155" s="15"/>
      <c r="CK155" s="19"/>
      <c r="CL155" s="15"/>
      <c r="CM155" s="19"/>
      <c r="CN155" s="15"/>
      <c r="CO155" s="19"/>
      <c r="CP155" s="15"/>
      <c r="CQ155" s="15"/>
      <c r="CR155" s="15"/>
      <c r="CS155" s="19"/>
      <c r="CT155" s="15"/>
      <c r="CU155" s="19"/>
      <c r="CV155" s="15"/>
      <c r="CW155" s="19"/>
      <c r="CX155" s="15"/>
      <c r="CY155" s="19"/>
      <c r="CZ155" s="15"/>
      <c r="DA155" s="16" t="s">
        <v>193</v>
      </c>
      <c r="DB155" s="17" t="s">
        <v>194</v>
      </c>
      <c r="DC155" s="18">
        <v>45728.56545138889</v>
      </c>
      <c r="DD155" s="17" t="s">
        <v>194</v>
      </c>
      <c r="DE155" s="18">
        <v>45728.58363425926</v>
      </c>
      <c r="DF155" s="17" t="s">
        <v>194</v>
      </c>
      <c r="DG155" s="18">
        <v>45728.58363425926</v>
      </c>
      <c r="DH155" s="13" t="s">
        <v>200</v>
      </c>
      <c r="DI155" s="14" t="s">
        <v>180</v>
      </c>
      <c r="DJ155" s="14" t="s">
        <v>2542</v>
      </c>
      <c r="DK155" s="14" t="s">
        <v>180</v>
      </c>
      <c r="DL155" s="14" t="s">
        <v>2543</v>
      </c>
      <c r="DM155" s="14" t="s">
        <v>180</v>
      </c>
      <c r="DN155" s="14" t="s">
        <v>2544</v>
      </c>
      <c r="DO155" s="14" t="s">
        <v>180</v>
      </c>
      <c r="DP155" s="14" t="s">
        <v>2544</v>
      </c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6" t="s">
        <v>193</v>
      </c>
      <c r="ED155" s="17" t="s">
        <v>194</v>
      </c>
      <c r="EE155" s="18">
        <v>45730.491898148146</v>
      </c>
      <c r="EF155" s="13" t="s">
        <v>205</v>
      </c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6" t="s">
        <v>193</v>
      </c>
      <c r="FD155" s="17" t="s">
        <v>310</v>
      </c>
      <c r="FE155" s="23"/>
      <c r="FF155" s="19"/>
      <c r="FG155" s="19"/>
      <c r="FH155" s="20" t="s">
        <v>193</v>
      </c>
      <c r="FI155" s="17" t="s">
        <v>209</v>
      </c>
      <c r="FJ155" s="18">
        <v>45730.491898148146</v>
      </c>
      <c r="FK155" s="14" t="s">
        <v>2544</v>
      </c>
      <c r="FL155" s="14" t="s">
        <v>2545</v>
      </c>
      <c r="FM155" s="14" t="s">
        <v>2546</v>
      </c>
      <c r="FN155" s="19"/>
      <c r="FO155" s="19"/>
      <c r="FP155" s="19" t="str">
        <f t="shared" si="1"/>
        <v>Base de Dados_Images/RO-2010.Imagem do Equipamento-.111815.jpg</v>
      </c>
      <c r="FQ155" s="19"/>
      <c r="FR155" s="19"/>
    </row>
    <row r="156" ht="15.75" customHeight="1">
      <c r="A156" s="11" t="s">
        <v>174</v>
      </c>
      <c r="B156" s="11" t="s">
        <v>2120</v>
      </c>
      <c r="C156" s="12" t="s">
        <v>2306</v>
      </c>
      <c r="D156" s="11" t="s">
        <v>2547</v>
      </c>
      <c r="E156" s="12" t="s">
        <v>2548</v>
      </c>
      <c r="F156" s="13" t="s">
        <v>179</v>
      </c>
      <c r="G156" s="14" t="s">
        <v>180</v>
      </c>
      <c r="H156" s="14" t="s">
        <v>2549</v>
      </c>
      <c r="I156" s="14" t="s">
        <v>180</v>
      </c>
      <c r="J156" s="14" t="s">
        <v>2550</v>
      </c>
      <c r="K156" s="14" t="s">
        <v>180</v>
      </c>
      <c r="L156" s="14" t="s">
        <v>2551</v>
      </c>
      <c r="M156" s="14" t="s">
        <v>180</v>
      </c>
      <c r="N156" s="14" t="s">
        <v>2552</v>
      </c>
      <c r="O156" s="14" t="s">
        <v>180</v>
      </c>
      <c r="P156" s="14" t="s">
        <v>2553</v>
      </c>
      <c r="Q156" s="14" t="s">
        <v>180</v>
      </c>
      <c r="R156" s="14" t="s">
        <v>2554</v>
      </c>
      <c r="S156" s="14" t="s">
        <v>180</v>
      </c>
      <c r="T156" s="14" t="s">
        <v>2555</v>
      </c>
      <c r="U156" s="14" t="s">
        <v>180</v>
      </c>
      <c r="V156" s="14" t="s">
        <v>2556</v>
      </c>
      <c r="W156" s="14" t="s">
        <v>180</v>
      </c>
      <c r="X156" s="14" t="s">
        <v>2557</v>
      </c>
      <c r="Y156" s="14" t="s">
        <v>180</v>
      </c>
      <c r="Z156" s="14" t="s">
        <v>2558</v>
      </c>
      <c r="AA156" s="14" t="s">
        <v>180</v>
      </c>
      <c r="AB156" s="14" t="s">
        <v>2559</v>
      </c>
      <c r="AC156" s="14" t="s">
        <v>180</v>
      </c>
      <c r="AD156" s="14" t="s">
        <v>2560</v>
      </c>
      <c r="AE156" s="14" t="s">
        <v>180</v>
      </c>
      <c r="AF156" s="14" t="s">
        <v>2561</v>
      </c>
      <c r="AG156" s="14" t="s">
        <v>180</v>
      </c>
      <c r="AH156" s="14" t="s">
        <v>2562</v>
      </c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6" t="s">
        <v>193</v>
      </c>
      <c r="BP156" s="17" t="s">
        <v>194</v>
      </c>
      <c r="BQ156" s="18">
        <v>45712.67101851852</v>
      </c>
      <c r="BR156" s="17" t="s">
        <v>194</v>
      </c>
      <c r="BS156" s="18">
        <v>45678.3465162037</v>
      </c>
      <c r="BT156" s="17" t="s">
        <v>194</v>
      </c>
      <c r="BU156" s="18">
        <v>45712.67101851852</v>
      </c>
      <c r="BV156" s="13" t="s">
        <v>195</v>
      </c>
      <c r="BW156" s="14" t="s">
        <v>180</v>
      </c>
      <c r="BX156" s="14" t="s">
        <v>2563</v>
      </c>
      <c r="BY156" s="14" t="s">
        <v>180</v>
      </c>
      <c r="BZ156" s="14" t="s">
        <v>2564</v>
      </c>
      <c r="CA156" s="14" t="s">
        <v>180</v>
      </c>
      <c r="CB156" s="14" t="s">
        <v>2564</v>
      </c>
      <c r="CC156" s="14" t="s">
        <v>180</v>
      </c>
      <c r="CD156" s="14" t="s">
        <v>2565</v>
      </c>
      <c r="CE156" s="15"/>
      <c r="CF156" s="15"/>
      <c r="CG156" s="19"/>
      <c r="CH156" s="15"/>
      <c r="CI156" s="19"/>
      <c r="CJ156" s="15"/>
      <c r="CK156" s="19"/>
      <c r="CL156" s="15"/>
      <c r="CM156" s="19"/>
      <c r="CN156" s="15"/>
      <c r="CO156" s="19"/>
      <c r="CP156" s="15"/>
      <c r="CQ156" s="15"/>
      <c r="CR156" s="15"/>
      <c r="CS156" s="19"/>
      <c r="CT156" s="15"/>
      <c r="CU156" s="19"/>
      <c r="CV156" s="15"/>
      <c r="CW156" s="19"/>
      <c r="CX156" s="15"/>
      <c r="CY156" s="19"/>
      <c r="CZ156" s="15"/>
      <c r="DA156" s="16" t="s">
        <v>193</v>
      </c>
      <c r="DB156" s="17" t="s">
        <v>194</v>
      </c>
      <c r="DC156" s="18">
        <v>45728.56550925926</v>
      </c>
      <c r="DD156" s="17" t="s">
        <v>194</v>
      </c>
      <c r="DE156" s="18">
        <v>45728.58369212963</v>
      </c>
      <c r="DF156" s="17" t="s">
        <v>194</v>
      </c>
      <c r="DG156" s="18">
        <v>45728.58369212963</v>
      </c>
      <c r="DH156" s="13" t="s">
        <v>200</v>
      </c>
      <c r="DI156" s="14" t="s">
        <v>180</v>
      </c>
      <c r="DJ156" s="14" t="s">
        <v>2566</v>
      </c>
      <c r="DK156" s="14" t="s">
        <v>180</v>
      </c>
      <c r="DL156" s="14" t="s">
        <v>2567</v>
      </c>
      <c r="DM156" s="14" t="s">
        <v>180</v>
      </c>
      <c r="DN156" s="14" t="s">
        <v>2568</v>
      </c>
      <c r="DO156" s="14" t="s">
        <v>180</v>
      </c>
      <c r="DP156" s="14" t="s">
        <v>2567</v>
      </c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6" t="s">
        <v>193</v>
      </c>
      <c r="ED156" s="17" t="s">
        <v>194</v>
      </c>
      <c r="EE156" s="18">
        <v>45730.49167824074</v>
      </c>
      <c r="EF156" s="13" t="s">
        <v>205</v>
      </c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6" t="s">
        <v>193</v>
      </c>
      <c r="FD156" s="17" t="s">
        <v>310</v>
      </c>
      <c r="FE156" s="23"/>
      <c r="FF156" s="19"/>
      <c r="FG156" s="19"/>
      <c r="FH156" s="20" t="s">
        <v>193</v>
      </c>
      <c r="FI156" s="17" t="s">
        <v>209</v>
      </c>
      <c r="FJ156" s="18">
        <v>45730.49167824074</v>
      </c>
      <c r="FK156" s="14" t="s">
        <v>2568</v>
      </c>
      <c r="FL156" s="14" t="s">
        <v>2569</v>
      </c>
      <c r="FM156" s="14" t="s">
        <v>2570</v>
      </c>
      <c r="FN156" s="19"/>
      <c r="FO156" s="19"/>
      <c r="FP156" s="19" t="str">
        <f t="shared" si="1"/>
        <v>Base de Dados_Images/RO-2011.Imagem do Equipamento-.111859.jpg</v>
      </c>
      <c r="FQ156" s="19"/>
      <c r="FR156" s="19"/>
    </row>
    <row r="157" ht="15.75" customHeight="1">
      <c r="A157" s="11" t="s">
        <v>174</v>
      </c>
      <c r="B157" s="11" t="s">
        <v>2120</v>
      </c>
      <c r="C157" s="12" t="s">
        <v>2306</v>
      </c>
      <c r="D157" s="11" t="s">
        <v>2571</v>
      </c>
      <c r="E157" s="12" t="s">
        <v>2572</v>
      </c>
      <c r="F157" s="13" t="s">
        <v>179</v>
      </c>
      <c r="G157" s="14" t="s">
        <v>180</v>
      </c>
      <c r="H157" s="14" t="s">
        <v>2573</v>
      </c>
      <c r="I157" s="14" t="s">
        <v>180</v>
      </c>
      <c r="J157" s="14" t="s">
        <v>2574</v>
      </c>
      <c r="K157" s="14" t="s">
        <v>180</v>
      </c>
      <c r="L157" s="14" t="s">
        <v>2575</v>
      </c>
      <c r="M157" s="14" t="s">
        <v>180</v>
      </c>
      <c r="N157" s="14" t="s">
        <v>2576</v>
      </c>
      <c r="O157" s="14" t="s">
        <v>180</v>
      </c>
      <c r="P157" s="14" t="s">
        <v>2577</v>
      </c>
      <c r="Q157" s="14" t="s">
        <v>180</v>
      </c>
      <c r="R157" s="14" t="s">
        <v>2578</v>
      </c>
      <c r="S157" s="14" t="s">
        <v>180</v>
      </c>
      <c r="T157" s="14" t="s">
        <v>2579</v>
      </c>
      <c r="U157" s="14" t="s">
        <v>180</v>
      </c>
      <c r="V157" s="14" t="s">
        <v>2580</v>
      </c>
      <c r="W157" s="14" t="s">
        <v>180</v>
      </c>
      <c r="X157" s="14" t="s">
        <v>2581</v>
      </c>
      <c r="Y157" s="14" t="s">
        <v>180</v>
      </c>
      <c r="Z157" s="14" t="s">
        <v>2582</v>
      </c>
      <c r="AA157" s="14" t="s">
        <v>180</v>
      </c>
      <c r="AB157" s="14" t="s">
        <v>2583</v>
      </c>
      <c r="AC157" s="14" t="s">
        <v>180</v>
      </c>
      <c r="AD157" s="14" t="s">
        <v>2584</v>
      </c>
      <c r="AE157" s="14" t="s">
        <v>180</v>
      </c>
      <c r="AF157" s="14" t="s">
        <v>2585</v>
      </c>
      <c r="AG157" s="14" t="s">
        <v>180</v>
      </c>
      <c r="AH157" s="14" t="s">
        <v>2585</v>
      </c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6" t="s">
        <v>193</v>
      </c>
      <c r="BP157" s="17" t="s">
        <v>194</v>
      </c>
      <c r="BQ157" s="18">
        <v>45712.671377314815</v>
      </c>
      <c r="BR157" s="17" t="s">
        <v>194</v>
      </c>
      <c r="BS157" s="18">
        <v>45678.346863425926</v>
      </c>
      <c r="BT157" s="17" t="s">
        <v>194</v>
      </c>
      <c r="BU157" s="18">
        <v>45712.671377314815</v>
      </c>
      <c r="BV157" s="13" t="s">
        <v>195</v>
      </c>
      <c r="BW157" s="14" t="s">
        <v>180</v>
      </c>
      <c r="BX157" s="14" t="s">
        <v>2586</v>
      </c>
      <c r="BY157" s="14" t="s">
        <v>180</v>
      </c>
      <c r="BZ157" s="14" t="s">
        <v>2587</v>
      </c>
      <c r="CA157" s="14" t="s">
        <v>180</v>
      </c>
      <c r="CB157" s="14" t="s">
        <v>2588</v>
      </c>
      <c r="CC157" s="14" t="s">
        <v>180</v>
      </c>
      <c r="CD157" s="14" t="s">
        <v>2589</v>
      </c>
      <c r="CE157" s="15"/>
      <c r="CF157" s="15"/>
      <c r="CG157" s="19"/>
      <c r="CH157" s="15"/>
      <c r="CI157" s="19"/>
      <c r="CJ157" s="15"/>
      <c r="CK157" s="19"/>
      <c r="CL157" s="15"/>
      <c r="CM157" s="19"/>
      <c r="CN157" s="15"/>
      <c r="CO157" s="19"/>
      <c r="CP157" s="15"/>
      <c r="CQ157" s="15"/>
      <c r="CR157" s="15"/>
      <c r="CS157" s="19"/>
      <c r="CT157" s="15"/>
      <c r="CU157" s="19"/>
      <c r="CV157" s="15"/>
      <c r="CW157" s="19"/>
      <c r="CX157" s="15"/>
      <c r="CY157" s="19"/>
      <c r="CZ157" s="15"/>
      <c r="DA157" s="16" t="s">
        <v>193</v>
      </c>
      <c r="DB157" s="17" t="s">
        <v>194</v>
      </c>
      <c r="DC157" s="18">
        <v>45728.56555555556</v>
      </c>
      <c r="DD157" s="17" t="s">
        <v>194</v>
      </c>
      <c r="DE157" s="18">
        <v>45728.583761574075</v>
      </c>
      <c r="DF157" s="17" t="s">
        <v>194</v>
      </c>
      <c r="DG157" s="18">
        <v>45728.583761574075</v>
      </c>
      <c r="DH157" s="13" t="s">
        <v>200</v>
      </c>
      <c r="DI157" s="14" t="s">
        <v>180</v>
      </c>
      <c r="DJ157" s="14" t="s">
        <v>2590</v>
      </c>
      <c r="DK157" s="14" t="s">
        <v>180</v>
      </c>
      <c r="DL157" s="14" t="s">
        <v>2590</v>
      </c>
      <c r="DM157" s="14" t="s">
        <v>180</v>
      </c>
      <c r="DN157" s="14" t="s">
        <v>2591</v>
      </c>
      <c r="DO157" s="14" t="s">
        <v>180</v>
      </c>
      <c r="DP157" s="14" t="s">
        <v>2592</v>
      </c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6" t="s">
        <v>193</v>
      </c>
      <c r="ED157" s="17" t="s">
        <v>194</v>
      </c>
      <c r="EE157" s="18">
        <v>45730.49155092592</v>
      </c>
      <c r="EF157" s="13" t="s">
        <v>205</v>
      </c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6" t="s">
        <v>193</v>
      </c>
      <c r="FD157" s="17" t="s">
        <v>310</v>
      </c>
      <c r="FE157" s="23"/>
      <c r="FF157" s="19"/>
      <c r="FG157" s="19"/>
      <c r="FH157" s="20" t="s">
        <v>193</v>
      </c>
      <c r="FI157" s="17" t="s">
        <v>209</v>
      </c>
      <c r="FJ157" s="18">
        <v>45730.49155092592</v>
      </c>
      <c r="FK157" s="14" t="s">
        <v>2592</v>
      </c>
      <c r="FL157" s="14" t="s">
        <v>2593</v>
      </c>
      <c r="FM157" s="14" t="s">
        <v>2594</v>
      </c>
      <c r="FN157" s="19"/>
      <c r="FO157" s="19"/>
      <c r="FP157" s="19" t="str">
        <f t="shared" si="1"/>
        <v>Base de Dados_Images/RO-2012.Imagem do Equipamento-.111931.jpg</v>
      </c>
      <c r="FQ157" s="19"/>
      <c r="FR157" s="19"/>
    </row>
    <row r="158" ht="15.75" customHeight="1">
      <c r="A158" s="11" t="s">
        <v>174</v>
      </c>
      <c r="B158" s="11" t="s">
        <v>2120</v>
      </c>
      <c r="C158" s="12" t="s">
        <v>2306</v>
      </c>
      <c r="D158" s="11" t="s">
        <v>2595</v>
      </c>
      <c r="E158" s="12" t="s">
        <v>2596</v>
      </c>
      <c r="F158" s="13" t="s">
        <v>179</v>
      </c>
      <c r="G158" s="14" t="s">
        <v>180</v>
      </c>
      <c r="H158" s="14" t="s">
        <v>2597</v>
      </c>
      <c r="I158" s="14" t="s">
        <v>180</v>
      </c>
      <c r="J158" s="14" t="s">
        <v>2598</v>
      </c>
      <c r="K158" s="14" t="s">
        <v>180</v>
      </c>
      <c r="L158" s="14" t="s">
        <v>2599</v>
      </c>
      <c r="M158" s="14" t="s">
        <v>180</v>
      </c>
      <c r="N158" s="14" t="s">
        <v>2600</v>
      </c>
      <c r="O158" s="14" t="s">
        <v>180</v>
      </c>
      <c r="P158" s="14" t="s">
        <v>2601</v>
      </c>
      <c r="Q158" s="14" t="s">
        <v>180</v>
      </c>
      <c r="R158" s="14" t="s">
        <v>2602</v>
      </c>
      <c r="S158" s="14" t="s">
        <v>180</v>
      </c>
      <c r="T158" s="14" t="s">
        <v>2603</v>
      </c>
      <c r="U158" s="14" t="s">
        <v>180</v>
      </c>
      <c r="V158" s="14" t="s">
        <v>2604</v>
      </c>
      <c r="W158" s="14" t="s">
        <v>180</v>
      </c>
      <c r="X158" s="14" t="s">
        <v>2605</v>
      </c>
      <c r="Y158" s="14" t="s">
        <v>180</v>
      </c>
      <c r="Z158" s="14" t="s">
        <v>2606</v>
      </c>
      <c r="AA158" s="14" t="s">
        <v>180</v>
      </c>
      <c r="AB158" s="14" t="s">
        <v>2607</v>
      </c>
      <c r="AC158" s="14" t="s">
        <v>180</v>
      </c>
      <c r="AD158" s="14" t="s">
        <v>2608</v>
      </c>
      <c r="AE158" s="14" t="s">
        <v>180</v>
      </c>
      <c r="AF158" s="14" t="s">
        <v>2609</v>
      </c>
      <c r="AG158" s="14" t="s">
        <v>180</v>
      </c>
      <c r="AH158" s="14" t="s">
        <v>2609</v>
      </c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6" t="s">
        <v>193</v>
      </c>
      <c r="BP158" s="17" t="s">
        <v>194</v>
      </c>
      <c r="BQ158" s="18">
        <v>45712.671793981484</v>
      </c>
      <c r="BR158" s="17" t="s">
        <v>194</v>
      </c>
      <c r="BS158" s="18">
        <v>45678.34831018518</v>
      </c>
      <c r="BT158" s="17" t="s">
        <v>194</v>
      </c>
      <c r="BU158" s="18">
        <v>45712.671793981484</v>
      </c>
      <c r="BV158" s="13" t="s">
        <v>195</v>
      </c>
      <c r="BW158" s="14" t="s">
        <v>180</v>
      </c>
      <c r="BX158" s="14" t="s">
        <v>2610</v>
      </c>
      <c r="BY158" s="14" t="s">
        <v>180</v>
      </c>
      <c r="BZ158" s="14" t="s">
        <v>2611</v>
      </c>
      <c r="CA158" s="14" t="s">
        <v>180</v>
      </c>
      <c r="CB158" s="14" t="s">
        <v>2611</v>
      </c>
      <c r="CC158" s="14" t="s">
        <v>180</v>
      </c>
      <c r="CD158" s="14" t="s">
        <v>2612</v>
      </c>
      <c r="CE158" s="15"/>
      <c r="CF158" s="15"/>
      <c r="CG158" s="19"/>
      <c r="CH158" s="15"/>
      <c r="CI158" s="19"/>
      <c r="CJ158" s="15"/>
      <c r="CK158" s="19"/>
      <c r="CL158" s="15"/>
      <c r="CM158" s="19"/>
      <c r="CN158" s="15"/>
      <c r="CO158" s="19"/>
      <c r="CP158" s="15"/>
      <c r="CQ158" s="15"/>
      <c r="CR158" s="15"/>
      <c r="CS158" s="19"/>
      <c r="CT158" s="15"/>
      <c r="CU158" s="19"/>
      <c r="CV158" s="15"/>
      <c r="CW158" s="19"/>
      <c r="CX158" s="15"/>
      <c r="CY158" s="19"/>
      <c r="CZ158" s="15"/>
      <c r="DA158" s="16" t="s">
        <v>193</v>
      </c>
      <c r="DB158" s="17" t="s">
        <v>194</v>
      </c>
      <c r="DC158" s="18">
        <v>45728.565613425926</v>
      </c>
      <c r="DD158" s="17" t="s">
        <v>194</v>
      </c>
      <c r="DE158" s="18">
        <v>45728.58383101852</v>
      </c>
      <c r="DF158" s="17" t="s">
        <v>194</v>
      </c>
      <c r="DG158" s="18">
        <v>45728.58383101852</v>
      </c>
      <c r="DH158" s="13" t="s">
        <v>200</v>
      </c>
      <c r="DI158" s="14" t="s">
        <v>180</v>
      </c>
      <c r="DJ158" s="14" t="s">
        <v>2613</v>
      </c>
      <c r="DK158" s="14" t="s">
        <v>180</v>
      </c>
      <c r="DL158" s="14" t="s">
        <v>2614</v>
      </c>
      <c r="DM158" s="14" t="s">
        <v>180</v>
      </c>
      <c r="DN158" s="14" t="s">
        <v>2615</v>
      </c>
      <c r="DO158" s="14" t="s">
        <v>180</v>
      </c>
      <c r="DP158" s="14" t="s">
        <v>2616</v>
      </c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6" t="s">
        <v>193</v>
      </c>
      <c r="ED158" s="17" t="s">
        <v>194</v>
      </c>
      <c r="EE158" s="18">
        <v>45730.491273148145</v>
      </c>
      <c r="EF158" s="13" t="s">
        <v>205</v>
      </c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6" t="s">
        <v>193</v>
      </c>
      <c r="FD158" s="17" t="s">
        <v>310</v>
      </c>
      <c r="FE158" s="23"/>
      <c r="FF158" s="19"/>
      <c r="FG158" s="19"/>
      <c r="FH158" s="20" t="s">
        <v>193</v>
      </c>
      <c r="FI158" s="17" t="s">
        <v>209</v>
      </c>
      <c r="FJ158" s="18">
        <v>45730.491273148145</v>
      </c>
      <c r="FK158" s="14" t="s">
        <v>2616</v>
      </c>
      <c r="FL158" s="14" t="s">
        <v>2617</v>
      </c>
      <c r="FM158" s="14" t="s">
        <v>2618</v>
      </c>
      <c r="FN158" s="19"/>
      <c r="FO158" s="19"/>
      <c r="FP158" s="19" t="str">
        <f t="shared" si="1"/>
        <v>Base de Dados_Images/RO-2013.Imagem do Equipamento-.112127.jpg</v>
      </c>
      <c r="FQ158" s="19"/>
      <c r="FR158" s="19"/>
    </row>
    <row r="159" ht="15.75" customHeight="1">
      <c r="A159" s="11" t="s">
        <v>174</v>
      </c>
      <c r="B159" s="11" t="s">
        <v>2120</v>
      </c>
      <c r="C159" s="12" t="s">
        <v>2306</v>
      </c>
      <c r="D159" s="11" t="s">
        <v>2619</v>
      </c>
      <c r="E159" s="12" t="s">
        <v>2620</v>
      </c>
      <c r="F159" s="13" t="s">
        <v>179</v>
      </c>
      <c r="G159" s="14" t="s">
        <v>180</v>
      </c>
      <c r="H159" s="14" t="s">
        <v>2621</v>
      </c>
      <c r="I159" s="14" t="s">
        <v>180</v>
      </c>
      <c r="J159" s="14" t="s">
        <v>2622</v>
      </c>
      <c r="K159" s="14" t="s">
        <v>180</v>
      </c>
      <c r="L159" s="14" t="s">
        <v>2623</v>
      </c>
      <c r="M159" s="14" t="s">
        <v>180</v>
      </c>
      <c r="N159" s="14" t="s">
        <v>2624</v>
      </c>
      <c r="O159" s="14" t="s">
        <v>180</v>
      </c>
      <c r="P159" s="14" t="s">
        <v>2625</v>
      </c>
      <c r="Q159" s="14" t="s">
        <v>180</v>
      </c>
      <c r="R159" s="14" t="s">
        <v>2626</v>
      </c>
      <c r="S159" s="14" t="s">
        <v>180</v>
      </c>
      <c r="T159" s="14" t="s">
        <v>2627</v>
      </c>
      <c r="U159" s="14" t="s">
        <v>180</v>
      </c>
      <c r="V159" s="14" t="s">
        <v>2628</v>
      </c>
      <c r="W159" s="14" t="s">
        <v>180</v>
      </c>
      <c r="X159" s="14" t="s">
        <v>2629</v>
      </c>
      <c r="Y159" s="14" t="s">
        <v>180</v>
      </c>
      <c r="Z159" s="14" t="s">
        <v>2630</v>
      </c>
      <c r="AA159" s="14" t="s">
        <v>180</v>
      </c>
      <c r="AB159" s="14" t="s">
        <v>2631</v>
      </c>
      <c r="AC159" s="14" t="s">
        <v>180</v>
      </c>
      <c r="AD159" s="14" t="s">
        <v>2631</v>
      </c>
      <c r="AE159" s="14" t="s">
        <v>180</v>
      </c>
      <c r="AF159" s="14" t="s">
        <v>2632</v>
      </c>
      <c r="AG159" s="14" t="s">
        <v>180</v>
      </c>
      <c r="AH159" s="14" t="s">
        <v>2633</v>
      </c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6" t="s">
        <v>193</v>
      </c>
      <c r="BP159" s="17" t="s">
        <v>194</v>
      </c>
      <c r="BQ159" s="18">
        <v>45712.672106481485</v>
      </c>
      <c r="BR159" s="17" t="s">
        <v>194</v>
      </c>
      <c r="BS159" s="18">
        <v>45678.34872685185</v>
      </c>
      <c r="BT159" s="17" t="s">
        <v>194</v>
      </c>
      <c r="BU159" s="18">
        <v>45712.672106481485</v>
      </c>
      <c r="BV159" s="13" t="s">
        <v>195</v>
      </c>
      <c r="BW159" s="14" t="s">
        <v>180</v>
      </c>
      <c r="BX159" s="14" t="s">
        <v>2634</v>
      </c>
      <c r="BY159" s="14" t="s">
        <v>180</v>
      </c>
      <c r="BZ159" s="14" t="s">
        <v>2635</v>
      </c>
      <c r="CA159" s="14" t="s">
        <v>180</v>
      </c>
      <c r="CB159" s="14" t="s">
        <v>2636</v>
      </c>
      <c r="CC159" s="14" t="s">
        <v>180</v>
      </c>
      <c r="CD159" s="14" t="s">
        <v>2637</v>
      </c>
      <c r="CE159" s="15"/>
      <c r="CF159" s="15"/>
      <c r="CG159" s="19"/>
      <c r="CH159" s="15"/>
      <c r="CI159" s="19"/>
      <c r="CJ159" s="15"/>
      <c r="CK159" s="19"/>
      <c r="CL159" s="15"/>
      <c r="CM159" s="19"/>
      <c r="CN159" s="15"/>
      <c r="CO159" s="19"/>
      <c r="CP159" s="15"/>
      <c r="CQ159" s="15"/>
      <c r="CR159" s="15"/>
      <c r="CS159" s="19"/>
      <c r="CT159" s="15"/>
      <c r="CU159" s="19"/>
      <c r="CV159" s="15"/>
      <c r="CW159" s="19"/>
      <c r="CX159" s="15"/>
      <c r="CY159" s="19"/>
      <c r="CZ159" s="15"/>
      <c r="DA159" s="16" t="s">
        <v>193</v>
      </c>
      <c r="DB159" s="17" t="s">
        <v>194</v>
      </c>
      <c r="DC159" s="18">
        <v>45728.56565972222</v>
      </c>
      <c r="DD159" s="17" t="s">
        <v>194</v>
      </c>
      <c r="DE159" s="18">
        <v>45728.58390046296</v>
      </c>
      <c r="DF159" s="17" t="s">
        <v>194</v>
      </c>
      <c r="DG159" s="18">
        <v>45728.58390046296</v>
      </c>
      <c r="DH159" s="13" t="s">
        <v>200</v>
      </c>
      <c r="DI159" s="14" t="s">
        <v>180</v>
      </c>
      <c r="DJ159" s="14" t="s">
        <v>2638</v>
      </c>
      <c r="DK159" s="14" t="s">
        <v>180</v>
      </c>
      <c r="DL159" s="14" t="s">
        <v>2638</v>
      </c>
      <c r="DM159" s="14" t="s">
        <v>180</v>
      </c>
      <c r="DN159" s="14" t="s">
        <v>2639</v>
      </c>
      <c r="DO159" s="14" t="s">
        <v>180</v>
      </c>
      <c r="DP159" s="14" t="s">
        <v>2640</v>
      </c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6" t="s">
        <v>193</v>
      </c>
      <c r="ED159" s="17" t="s">
        <v>194</v>
      </c>
      <c r="EE159" s="18">
        <v>45730.49101851852</v>
      </c>
      <c r="EF159" s="13" t="s">
        <v>205</v>
      </c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6" t="s">
        <v>193</v>
      </c>
      <c r="FD159" s="17" t="s">
        <v>310</v>
      </c>
      <c r="FE159" s="23"/>
      <c r="FF159" s="19"/>
      <c r="FG159" s="19"/>
      <c r="FH159" s="20" t="s">
        <v>193</v>
      </c>
      <c r="FI159" s="17" t="s">
        <v>209</v>
      </c>
      <c r="FJ159" s="18">
        <v>45730.49101851852</v>
      </c>
      <c r="FK159" s="14" t="s">
        <v>2640</v>
      </c>
      <c r="FL159" s="14" t="s">
        <v>2641</v>
      </c>
      <c r="FM159" s="14" t="s">
        <v>2642</v>
      </c>
      <c r="FN159" s="19"/>
      <c r="FO159" s="19"/>
      <c r="FP159" s="19" t="str">
        <f t="shared" si="1"/>
        <v>Base de Dados_Images/RO-2014.Imagem do Equipamento-.112205.jpg</v>
      </c>
      <c r="FQ159" s="19"/>
      <c r="FR159" s="19"/>
    </row>
    <row r="160" ht="15.75" customHeight="1">
      <c r="A160" s="11" t="s">
        <v>174</v>
      </c>
      <c r="B160" s="11" t="s">
        <v>2643</v>
      </c>
      <c r="C160" s="12" t="s">
        <v>482</v>
      </c>
      <c r="D160" s="11" t="s">
        <v>2644</v>
      </c>
      <c r="E160" s="12" t="s">
        <v>2645</v>
      </c>
      <c r="F160" s="13" t="s">
        <v>179</v>
      </c>
      <c r="G160" s="14" t="s">
        <v>180</v>
      </c>
      <c r="H160" s="14" t="s">
        <v>2646</v>
      </c>
      <c r="I160" s="14" t="s">
        <v>180</v>
      </c>
      <c r="J160" s="14" t="s">
        <v>2646</v>
      </c>
      <c r="K160" s="14" t="s">
        <v>180</v>
      </c>
      <c r="L160" s="14" t="s">
        <v>2647</v>
      </c>
      <c r="M160" s="14" t="s">
        <v>180</v>
      </c>
      <c r="N160" s="14" t="s">
        <v>2648</v>
      </c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6" t="s">
        <v>193</v>
      </c>
      <c r="BP160" s="17" t="s">
        <v>194</v>
      </c>
      <c r="BQ160" s="18">
        <v>45728.58085648148</v>
      </c>
      <c r="BR160" s="17" t="s">
        <v>194</v>
      </c>
      <c r="BS160" s="18">
        <v>45728.580879629626</v>
      </c>
      <c r="BT160" s="17" t="s">
        <v>194</v>
      </c>
      <c r="BU160" s="18">
        <v>45728.580879629626</v>
      </c>
      <c r="BV160" s="13" t="s">
        <v>195</v>
      </c>
      <c r="BW160" s="14" t="s">
        <v>180</v>
      </c>
      <c r="BX160" s="14" t="s">
        <v>2649</v>
      </c>
      <c r="BY160" s="14" t="s">
        <v>180</v>
      </c>
      <c r="BZ160" s="14" t="s">
        <v>2649</v>
      </c>
      <c r="CA160" s="14" t="s">
        <v>180</v>
      </c>
      <c r="CB160" s="14" t="s">
        <v>2650</v>
      </c>
      <c r="CC160" s="15"/>
      <c r="CD160" s="15"/>
      <c r="CE160" s="15"/>
      <c r="CF160" s="15"/>
      <c r="CG160" s="19"/>
      <c r="CH160" s="15"/>
      <c r="CI160" s="19"/>
      <c r="CJ160" s="15"/>
      <c r="CK160" s="19"/>
      <c r="CL160" s="15"/>
      <c r="CM160" s="19"/>
      <c r="CN160" s="15"/>
      <c r="CO160" s="19"/>
      <c r="CP160" s="15"/>
      <c r="CQ160" s="15"/>
      <c r="CR160" s="15"/>
      <c r="CS160" s="19"/>
      <c r="CT160" s="15"/>
      <c r="CU160" s="19"/>
      <c r="CV160" s="15"/>
      <c r="CW160" s="19"/>
      <c r="CX160" s="15"/>
      <c r="CY160" s="19"/>
      <c r="CZ160" s="15"/>
      <c r="DA160" s="16" t="s">
        <v>193</v>
      </c>
      <c r="DB160" s="17" t="s">
        <v>310</v>
      </c>
      <c r="DC160" s="23"/>
      <c r="DD160" s="17" t="s">
        <v>194</v>
      </c>
      <c r="DE160" s="18">
        <v>45730.484664351854</v>
      </c>
      <c r="DF160" s="17" t="s">
        <v>194</v>
      </c>
      <c r="DG160" s="18">
        <v>45730.484664351854</v>
      </c>
      <c r="DH160" s="13" t="s">
        <v>200</v>
      </c>
      <c r="DI160" s="14" t="s">
        <v>180</v>
      </c>
      <c r="DJ160" s="14" t="s">
        <v>2651</v>
      </c>
      <c r="DK160" s="14" t="s">
        <v>180</v>
      </c>
      <c r="DL160" s="14" t="s">
        <v>2651</v>
      </c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6" t="s">
        <v>193</v>
      </c>
      <c r="ED160" s="17" t="s">
        <v>194</v>
      </c>
      <c r="EE160" s="18">
        <v>45730.62368055555</v>
      </c>
      <c r="EF160" s="13" t="s">
        <v>205</v>
      </c>
      <c r="EG160" s="14" t="s">
        <v>180</v>
      </c>
      <c r="EH160" s="14" t="s">
        <v>2652</v>
      </c>
      <c r="EI160" s="14" t="s">
        <v>180</v>
      </c>
      <c r="EJ160" s="14" t="s">
        <v>2652</v>
      </c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6" t="s">
        <v>193</v>
      </c>
      <c r="FD160" s="17" t="s">
        <v>194</v>
      </c>
      <c r="FE160" s="18">
        <v>45731.55050925926</v>
      </c>
      <c r="FF160" s="19"/>
      <c r="FG160" s="19"/>
      <c r="FH160" s="20" t="s">
        <v>193</v>
      </c>
      <c r="FI160" s="17" t="s">
        <v>209</v>
      </c>
      <c r="FJ160" s="18">
        <v>45731.55050925926</v>
      </c>
      <c r="FK160" s="14" t="s">
        <v>2652</v>
      </c>
      <c r="FL160" s="19"/>
      <c r="FM160" s="19"/>
      <c r="FN160" s="19"/>
      <c r="FO160" s="19"/>
      <c r="FP160" s="19" t="str">
        <f t="shared" si="1"/>
        <v/>
      </c>
      <c r="FQ160" s="19"/>
      <c r="FR160" s="19"/>
    </row>
    <row r="161" ht="15.75" customHeight="1">
      <c r="A161" s="11" t="s">
        <v>174</v>
      </c>
      <c r="B161" s="11" t="s">
        <v>2643</v>
      </c>
      <c r="C161" s="12" t="s">
        <v>2643</v>
      </c>
      <c r="D161" s="11" t="s">
        <v>2653</v>
      </c>
      <c r="E161" s="12" t="s">
        <v>2654</v>
      </c>
      <c r="F161" s="13" t="s">
        <v>179</v>
      </c>
      <c r="G161" s="14" t="s">
        <v>180</v>
      </c>
      <c r="H161" s="14" t="s">
        <v>2655</v>
      </c>
      <c r="I161" s="14" t="s">
        <v>180</v>
      </c>
      <c r="J161" s="14" t="s">
        <v>2656</v>
      </c>
      <c r="K161" s="14" t="s">
        <v>180</v>
      </c>
      <c r="L161" s="14" t="s">
        <v>2657</v>
      </c>
      <c r="M161" s="14" t="s">
        <v>180</v>
      </c>
      <c r="N161" s="14" t="s">
        <v>2658</v>
      </c>
      <c r="O161" s="14" t="s">
        <v>180</v>
      </c>
      <c r="P161" s="14" t="s">
        <v>2659</v>
      </c>
      <c r="Q161" s="14" t="s">
        <v>180</v>
      </c>
      <c r="R161" s="14" t="s">
        <v>2660</v>
      </c>
      <c r="S161" s="14" t="s">
        <v>180</v>
      </c>
      <c r="T161" s="14" t="s">
        <v>2661</v>
      </c>
      <c r="U161" s="14" t="s">
        <v>180</v>
      </c>
      <c r="V161" s="14" t="s">
        <v>2662</v>
      </c>
      <c r="W161" s="14" t="s">
        <v>180</v>
      </c>
      <c r="X161" s="14" t="s">
        <v>2663</v>
      </c>
      <c r="Y161" s="14" t="s">
        <v>180</v>
      </c>
      <c r="Z161" s="14" t="s">
        <v>2664</v>
      </c>
      <c r="AA161" s="14" t="s">
        <v>180</v>
      </c>
      <c r="AB161" s="14" t="s">
        <v>2665</v>
      </c>
      <c r="AC161" s="14" t="s">
        <v>180</v>
      </c>
      <c r="AD161" s="14" t="s">
        <v>2666</v>
      </c>
      <c r="AE161" s="14" t="s">
        <v>180</v>
      </c>
      <c r="AF161" s="14" t="s">
        <v>2667</v>
      </c>
      <c r="AG161" s="14" t="s">
        <v>180</v>
      </c>
      <c r="AH161" s="14" t="s">
        <v>2668</v>
      </c>
      <c r="AI161" s="14" t="s">
        <v>180</v>
      </c>
      <c r="AJ161" s="14" t="s">
        <v>2668</v>
      </c>
      <c r="AK161" s="14" t="s">
        <v>180</v>
      </c>
      <c r="AL161" s="14" t="s">
        <v>2668</v>
      </c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6" t="s">
        <v>193</v>
      </c>
      <c r="BP161" s="17" t="s">
        <v>194</v>
      </c>
      <c r="BQ161" s="18">
        <v>45729.69201388889</v>
      </c>
      <c r="BR161" s="17" t="s">
        <v>194</v>
      </c>
      <c r="BS161" s="18">
        <v>45729.692037037035</v>
      </c>
      <c r="BT161" s="17" t="s">
        <v>194</v>
      </c>
      <c r="BU161" s="18">
        <v>45729.692037037035</v>
      </c>
      <c r="BV161" s="13" t="s">
        <v>195</v>
      </c>
      <c r="BW161" s="14" t="s">
        <v>180</v>
      </c>
      <c r="BX161" s="14" t="s">
        <v>2669</v>
      </c>
      <c r="BY161" s="14" t="s">
        <v>180</v>
      </c>
      <c r="BZ161" s="14" t="s">
        <v>2669</v>
      </c>
      <c r="CA161" s="14" t="s">
        <v>180</v>
      </c>
      <c r="CB161" s="14" t="s">
        <v>2670</v>
      </c>
      <c r="CC161" s="14" t="s">
        <v>180</v>
      </c>
      <c r="CD161" s="14" t="s">
        <v>2671</v>
      </c>
      <c r="CE161" s="15"/>
      <c r="CF161" s="15"/>
      <c r="CG161" s="19"/>
      <c r="CH161" s="15"/>
      <c r="CI161" s="19"/>
      <c r="CJ161" s="15"/>
      <c r="CK161" s="19"/>
      <c r="CL161" s="15"/>
      <c r="CM161" s="19"/>
      <c r="CN161" s="15"/>
      <c r="CO161" s="19"/>
      <c r="CP161" s="15"/>
      <c r="CQ161" s="15"/>
      <c r="CR161" s="15"/>
      <c r="CS161" s="19"/>
      <c r="CT161" s="15"/>
      <c r="CU161" s="19"/>
      <c r="CV161" s="15"/>
      <c r="CW161" s="19"/>
      <c r="CX161" s="15"/>
      <c r="CY161" s="19"/>
      <c r="CZ161" s="15"/>
      <c r="DA161" s="16" t="s">
        <v>193</v>
      </c>
      <c r="DB161" s="17" t="s">
        <v>194</v>
      </c>
      <c r="DC161" s="18">
        <v>45730.484293981484</v>
      </c>
      <c r="DD161" s="17" t="s">
        <v>194</v>
      </c>
      <c r="DE161" s="18">
        <v>45730.48449074074</v>
      </c>
      <c r="DF161" s="17" t="s">
        <v>194</v>
      </c>
      <c r="DG161" s="18">
        <v>45730.48449074074</v>
      </c>
      <c r="DH161" s="13" t="s">
        <v>200</v>
      </c>
      <c r="DI161" s="14" t="s">
        <v>180</v>
      </c>
      <c r="DJ161" s="14" t="s">
        <v>2672</v>
      </c>
      <c r="DK161" s="14" t="s">
        <v>180</v>
      </c>
      <c r="DL161" s="14" t="s">
        <v>2673</v>
      </c>
      <c r="DM161" s="14" t="s">
        <v>180</v>
      </c>
      <c r="DN161" s="14" t="s">
        <v>2673</v>
      </c>
      <c r="DO161" s="14" t="s">
        <v>180</v>
      </c>
      <c r="DP161" s="14" t="s">
        <v>2674</v>
      </c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6" t="s">
        <v>193</v>
      </c>
      <c r="ED161" s="17" t="s">
        <v>194</v>
      </c>
      <c r="EE161" s="18">
        <v>45730.62363425926</v>
      </c>
      <c r="EF161" s="13" t="s">
        <v>205</v>
      </c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6" t="s">
        <v>193</v>
      </c>
      <c r="FD161" s="17" t="s">
        <v>310</v>
      </c>
      <c r="FE161" s="23"/>
      <c r="FF161" s="19"/>
      <c r="FG161" s="19"/>
      <c r="FH161" s="20" t="s">
        <v>193</v>
      </c>
      <c r="FI161" s="17" t="s">
        <v>209</v>
      </c>
      <c r="FJ161" s="18">
        <v>45730.62363425926</v>
      </c>
      <c r="FK161" s="14" t="s">
        <v>2674</v>
      </c>
      <c r="FL161" s="14" t="s">
        <v>2675</v>
      </c>
      <c r="FM161" s="14" t="s">
        <v>2676</v>
      </c>
      <c r="FN161" s="19"/>
      <c r="FO161" s="19"/>
      <c r="FP161" s="19" t="str">
        <f t="shared" si="1"/>
        <v>Base de Dados_Images/EP2001.Imagem do Equipamento-.191607.jpg</v>
      </c>
      <c r="FQ161" s="19"/>
      <c r="FR161" s="19"/>
    </row>
    <row r="162" ht="15.75" customHeight="1">
      <c r="A162" s="11" t="s">
        <v>174</v>
      </c>
      <c r="B162" s="11" t="s">
        <v>2677</v>
      </c>
      <c r="C162" s="12" t="s">
        <v>396</v>
      </c>
      <c r="D162" s="11" t="s">
        <v>2678</v>
      </c>
      <c r="E162" s="12" t="s">
        <v>2679</v>
      </c>
      <c r="F162" s="13" t="s">
        <v>179</v>
      </c>
      <c r="G162" s="14" t="s">
        <v>180</v>
      </c>
      <c r="H162" s="14" t="s">
        <v>2680</v>
      </c>
      <c r="I162" s="14" t="s">
        <v>180</v>
      </c>
      <c r="J162" s="14" t="s">
        <v>2681</v>
      </c>
      <c r="K162" s="14" t="s">
        <v>180</v>
      </c>
      <c r="L162" s="14" t="s">
        <v>2682</v>
      </c>
      <c r="M162" s="14" t="s">
        <v>180</v>
      </c>
      <c r="N162" s="14" t="s">
        <v>2683</v>
      </c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6" t="s">
        <v>193</v>
      </c>
      <c r="BP162" s="17" t="s">
        <v>194</v>
      </c>
      <c r="BQ162" s="18">
        <v>45709.36482638889</v>
      </c>
      <c r="BR162" s="17" t="s">
        <v>194</v>
      </c>
      <c r="BS162" s="18">
        <v>45709.36466435185</v>
      </c>
      <c r="BT162" s="17" t="s">
        <v>194</v>
      </c>
      <c r="BU162" s="18">
        <v>45709.36482638889</v>
      </c>
      <c r="BV162" s="13" t="s">
        <v>195</v>
      </c>
      <c r="BW162" s="14" t="s">
        <v>180</v>
      </c>
      <c r="BX162" s="14" t="s">
        <v>2684</v>
      </c>
      <c r="BY162" s="14" t="s">
        <v>180</v>
      </c>
      <c r="BZ162" s="14" t="s">
        <v>2684</v>
      </c>
      <c r="CA162" s="14" t="s">
        <v>180</v>
      </c>
      <c r="CB162" s="14" t="s">
        <v>2685</v>
      </c>
      <c r="CC162" s="15"/>
      <c r="CD162" s="15"/>
      <c r="CE162" s="15"/>
      <c r="CF162" s="15"/>
      <c r="CG162" s="19"/>
      <c r="CH162" s="15"/>
      <c r="CI162" s="19"/>
      <c r="CJ162" s="15"/>
      <c r="CK162" s="19"/>
      <c r="CL162" s="15"/>
      <c r="CM162" s="19"/>
      <c r="CN162" s="15"/>
      <c r="CO162" s="19"/>
      <c r="CP162" s="15"/>
      <c r="CQ162" s="15"/>
      <c r="CR162" s="15"/>
      <c r="CS162" s="19"/>
      <c r="CT162" s="15"/>
      <c r="CU162" s="19"/>
      <c r="CV162" s="15"/>
      <c r="CW162" s="19"/>
      <c r="CX162" s="15"/>
      <c r="CY162" s="19"/>
      <c r="CZ162" s="15"/>
      <c r="DA162" s="16" t="s">
        <v>193</v>
      </c>
      <c r="DB162" s="17" t="s">
        <v>310</v>
      </c>
      <c r="DC162" s="23"/>
      <c r="DD162" s="17" t="s">
        <v>194</v>
      </c>
      <c r="DE162" s="18">
        <v>45728.59960648148</v>
      </c>
      <c r="DF162" s="17" t="s">
        <v>194</v>
      </c>
      <c r="DG162" s="18">
        <v>45728.59960648148</v>
      </c>
      <c r="DH162" s="13" t="s">
        <v>200</v>
      </c>
      <c r="DI162" s="14" t="s">
        <v>180</v>
      </c>
      <c r="DJ162" s="14" t="s">
        <v>2686</v>
      </c>
      <c r="DK162" s="14" t="s">
        <v>180</v>
      </c>
      <c r="DL162" s="14" t="s">
        <v>2686</v>
      </c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6" t="s">
        <v>193</v>
      </c>
      <c r="ED162" s="17" t="s">
        <v>194</v>
      </c>
      <c r="EE162" s="18">
        <v>45731.41974537037</v>
      </c>
      <c r="EF162" s="13" t="s">
        <v>205</v>
      </c>
      <c r="EG162" s="14" t="s">
        <v>180</v>
      </c>
      <c r="EH162" s="14" t="s">
        <v>2687</v>
      </c>
      <c r="EI162" s="14" t="s">
        <v>180</v>
      </c>
      <c r="EJ162" s="14" t="s">
        <v>2688</v>
      </c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6" t="s">
        <v>193</v>
      </c>
      <c r="FD162" s="17" t="s">
        <v>194</v>
      </c>
      <c r="FE162" s="18">
        <v>45731.55079861111</v>
      </c>
      <c r="FF162" s="19"/>
      <c r="FG162" s="19"/>
      <c r="FH162" s="20" t="s">
        <v>193</v>
      </c>
      <c r="FI162" s="17" t="s">
        <v>209</v>
      </c>
      <c r="FJ162" s="18">
        <v>45731.55079861111</v>
      </c>
      <c r="FK162" s="14" t="s">
        <v>2687</v>
      </c>
      <c r="FL162" s="14" t="s">
        <v>2689</v>
      </c>
      <c r="FM162" s="14" t="s">
        <v>2690</v>
      </c>
      <c r="FN162" s="19"/>
      <c r="FO162" s="19"/>
      <c r="FP162" s="19" t="str">
        <f t="shared" si="1"/>
        <v>Base de Dados_Images/TRM-021-01.Imagem do Equipamento-.114450.jpg</v>
      </c>
      <c r="FQ162" s="19"/>
      <c r="FR162" s="19"/>
    </row>
    <row r="163" ht="15.75" customHeight="1">
      <c r="A163" s="11" t="s">
        <v>174</v>
      </c>
      <c r="B163" s="11" t="s">
        <v>2677</v>
      </c>
      <c r="C163" s="12" t="s">
        <v>396</v>
      </c>
      <c r="D163" s="11" t="s">
        <v>2691</v>
      </c>
      <c r="E163" s="12" t="s">
        <v>2692</v>
      </c>
      <c r="F163" s="13" t="s">
        <v>179</v>
      </c>
      <c r="G163" s="14" t="s">
        <v>180</v>
      </c>
      <c r="H163" s="14" t="s">
        <v>2693</v>
      </c>
      <c r="I163" s="14" t="s">
        <v>180</v>
      </c>
      <c r="J163" s="14" t="s">
        <v>2694</v>
      </c>
      <c r="K163" s="14" t="s">
        <v>180</v>
      </c>
      <c r="L163" s="14" t="s">
        <v>2695</v>
      </c>
      <c r="M163" s="14" t="s">
        <v>180</v>
      </c>
      <c r="N163" s="14" t="s">
        <v>2696</v>
      </c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6" t="s">
        <v>193</v>
      </c>
      <c r="BP163" s="17" t="s">
        <v>194</v>
      </c>
      <c r="BQ163" s="18">
        <v>45728.57444444444</v>
      </c>
      <c r="BR163" s="17" t="s">
        <v>194</v>
      </c>
      <c r="BS163" s="18">
        <v>45727.59371527778</v>
      </c>
      <c r="BT163" s="17" t="s">
        <v>194</v>
      </c>
      <c r="BU163" s="18">
        <v>45728.57444444444</v>
      </c>
      <c r="BV163" s="13" t="s">
        <v>195</v>
      </c>
      <c r="BW163" s="14" t="s">
        <v>180</v>
      </c>
      <c r="BX163" s="14" t="s">
        <v>2697</v>
      </c>
      <c r="BY163" s="14" t="s">
        <v>180</v>
      </c>
      <c r="BZ163" s="14" t="s">
        <v>2698</v>
      </c>
      <c r="CA163" s="14" t="s">
        <v>180</v>
      </c>
      <c r="CB163" s="14" t="s">
        <v>2699</v>
      </c>
      <c r="CC163" s="15"/>
      <c r="CD163" s="15"/>
      <c r="CE163" s="15"/>
      <c r="CF163" s="15"/>
      <c r="CG163" s="19"/>
      <c r="CH163" s="15"/>
      <c r="CI163" s="19"/>
      <c r="CJ163" s="15"/>
      <c r="CK163" s="19"/>
      <c r="CL163" s="15"/>
      <c r="CM163" s="19"/>
      <c r="CN163" s="15"/>
      <c r="CO163" s="19"/>
      <c r="CP163" s="15"/>
      <c r="CQ163" s="15"/>
      <c r="CR163" s="15"/>
      <c r="CS163" s="19"/>
      <c r="CT163" s="15"/>
      <c r="CU163" s="19"/>
      <c r="CV163" s="15"/>
      <c r="CW163" s="19"/>
      <c r="CX163" s="15"/>
      <c r="CY163" s="19"/>
      <c r="CZ163" s="15"/>
      <c r="DA163" s="16" t="s">
        <v>193</v>
      </c>
      <c r="DB163" s="17" t="s">
        <v>310</v>
      </c>
      <c r="DC163" s="23"/>
      <c r="DD163" s="17" t="s">
        <v>194</v>
      </c>
      <c r="DE163" s="18">
        <v>45728.59967592593</v>
      </c>
      <c r="DF163" s="17" t="s">
        <v>194</v>
      </c>
      <c r="DG163" s="18">
        <v>45728.59967592593</v>
      </c>
      <c r="DH163" s="13" t="s">
        <v>200</v>
      </c>
      <c r="DI163" s="14" t="s">
        <v>180</v>
      </c>
      <c r="DJ163" s="14" t="s">
        <v>2700</v>
      </c>
      <c r="DK163" s="14" t="s">
        <v>180</v>
      </c>
      <c r="DL163" s="14" t="s">
        <v>2700</v>
      </c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6" t="s">
        <v>193</v>
      </c>
      <c r="ED163" s="17" t="s">
        <v>194</v>
      </c>
      <c r="EE163" s="18">
        <v>45731.41979166667</v>
      </c>
      <c r="EF163" s="13" t="s">
        <v>205</v>
      </c>
      <c r="EG163" s="14" t="s">
        <v>180</v>
      </c>
      <c r="EH163" s="14" t="s">
        <v>2701</v>
      </c>
      <c r="EI163" s="14" t="s">
        <v>180</v>
      </c>
      <c r="EJ163" s="14" t="s">
        <v>2701</v>
      </c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6" t="s">
        <v>193</v>
      </c>
      <c r="FD163" s="17" t="s">
        <v>194</v>
      </c>
      <c r="FE163" s="18">
        <v>45731.550844907404</v>
      </c>
      <c r="FF163" s="19"/>
      <c r="FG163" s="19"/>
      <c r="FH163" s="20" t="s">
        <v>193</v>
      </c>
      <c r="FI163" s="17" t="s">
        <v>209</v>
      </c>
      <c r="FJ163" s="18">
        <v>45731.550844907404</v>
      </c>
      <c r="FK163" s="14" t="s">
        <v>2701</v>
      </c>
      <c r="FL163" s="14" t="s">
        <v>2702</v>
      </c>
      <c r="FM163" s="14" t="s">
        <v>2703</v>
      </c>
      <c r="FN163" s="19"/>
      <c r="FO163" s="19"/>
      <c r="FP163" s="19" t="str">
        <f t="shared" si="1"/>
        <v>Base de Dados_Images/TRM-002-01.Imagem do Equipamento-.171515.jpg</v>
      </c>
      <c r="FQ163" s="19"/>
      <c r="FR163" s="19"/>
    </row>
    <row r="164" ht="15.75" customHeight="1">
      <c r="A164" s="11" t="s">
        <v>174</v>
      </c>
      <c r="B164" s="11" t="s">
        <v>2677</v>
      </c>
      <c r="C164" s="12" t="s">
        <v>396</v>
      </c>
      <c r="D164" s="11" t="s">
        <v>2704</v>
      </c>
      <c r="E164" s="12" t="s">
        <v>2705</v>
      </c>
      <c r="F164" s="13" t="s">
        <v>179</v>
      </c>
      <c r="G164" s="14" t="s">
        <v>180</v>
      </c>
      <c r="H164" s="14" t="s">
        <v>2706</v>
      </c>
      <c r="I164" s="14" t="s">
        <v>180</v>
      </c>
      <c r="J164" s="14" t="s">
        <v>2707</v>
      </c>
      <c r="K164" s="14" t="s">
        <v>180</v>
      </c>
      <c r="L164" s="14" t="s">
        <v>2708</v>
      </c>
      <c r="M164" s="14" t="s">
        <v>206</v>
      </c>
      <c r="N164" s="14" t="s">
        <v>2709</v>
      </c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6" t="s">
        <v>193</v>
      </c>
      <c r="BP164" s="17" t="s">
        <v>194</v>
      </c>
      <c r="BQ164" s="18">
        <v>45678.32858796296</v>
      </c>
      <c r="BR164" s="17" t="s">
        <v>194</v>
      </c>
      <c r="BS164" s="18">
        <v>45678.32871527778</v>
      </c>
      <c r="BT164" s="17" t="s">
        <v>194</v>
      </c>
      <c r="BU164" s="18">
        <v>45678.32871527778</v>
      </c>
      <c r="BV164" s="13" t="s">
        <v>195</v>
      </c>
      <c r="BW164" s="14" t="s">
        <v>180</v>
      </c>
      <c r="BX164" s="14" t="s">
        <v>2710</v>
      </c>
      <c r="BY164" s="14" t="s">
        <v>180</v>
      </c>
      <c r="BZ164" s="14" t="s">
        <v>2710</v>
      </c>
      <c r="CA164" s="14" t="s">
        <v>180</v>
      </c>
      <c r="CB164" s="14" t="s">
        <v>2711</v>
      </c>
      <c r="CC164" s="15"/>
      <c r="CD164" s="15"/>
      <c r="CE164" s="15"/>
      <c r="CF164" s="15"/>
      <c r="CG164" s="19"/>
      <c r="CH164" s="15"/>
      <c r="CI164" s="19"/>
      <c r="CJ164" s="15"/>
      <c r="CK164" s="19"/>
      <c r="CL164" s="15"/>
      <c r="CM164" s="19"/>
      <c r="CN164" s="15"/>
      <c r="CO164" s="19"/>
      <c r="CP164" s="15"/>
      <c r="CQ164" s="15"/>
      <c r="CR164" s="15"/>
      <c r="CS164" s="19"/>
      <c r="CT164" s="15"/>
      <c r="CU164" s="19"/>
      <c r="CV164" s="15"/>
      <c r="CW164" s="19"/>
      <c r="CX164" s="15"/>
      <c r="CY164" s="19"/>
      <c r="CZ164" s="15"/>
      <c r="DA164" s="16" t="s">
        <v>193</v>
      </c>
      <c r="DB164" s="17" t="s">
        <v>310</v>
      </c>
      <c r="DC164" s="23"/>
      <c r="DD164" s="17" t="s">
        <v>194</v>
      </c>
      <c r="DE164" s="18">
        <v>45728.5997337963</v>
      </c>
      <c r="DF164" s="17" t="s">
        <v>194</v>
      </c>
      <c r="DG164" s="18">
        <v>45728.5997337963</v>
      </c>
      <c r="DH164" s="13" t="s">
        <v>200</v>
      </c>
      <c r="DI164" s="14" t="s">
        <v>180</v>
      </c>
      <c r="DJ164" s="14" t="s">
        <v>2712</v>
      </c>
      <c r="DK164" s="14" t="s">
        <v>180</v>
      </c>
      <c r="DL164" s="14" t="s">
        <v>2712</v>
      </c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6" t="s">
        <v>193</v>
      </c>
      <c r="ED164" s="17" t="s">
        <v>194</v>
      </c>
      <c r="EE164" s="18">
        <v>45731.419537037036</v>
      </c>
      <c r="EF164" s="13" t="s">
        <v>205</v>
      </c>
      <c r="EG164" s="14" t="s">
        <v>180</v>
      </c>
      <c r="EH164" s="14" t="s">
        <v>2713</v>
      </c>
      <c r="EI164" s="14" t="s">
        <v>180</v>
      </c>
      <c r="EJ164" s="14" t="s">
        <v>2714</v>
      </c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6" t="s">
        <v>193</v>
      </c>
      <c r="FD164" s="17" t="s">
        <v>194</v>
      </c>
      <c r="FE164" s="18">
        <v>45731.55091435185</v>
      </c>
      <c r="FF164" s="19"/>
      <c r="FG164" s="19"/>
      <c r="FH164" s="20" t="s">
        <v>193</v>
      </c>
      <c r="FI164" s="17" t="s">
        <v>209</v>
      </c>
      <c r="FJ164" s="18">
        <v>45731.55091435185</v>
      </c>
      <c r="FK164" s="14" t="s">
        <v>2713</v>
      </c>
      <c r="FL164" s="14" t="s">
        <v>2715</v>
      </c>
      <c r="FM164" s="14" t="s">
        <v>2716</v>
      </c>
      <c r="FN164" s="19"/>
      <c r="FO164" s="19"/>
      <c r="FP164" s="19" t="str">
        <f t="shared" si="1"/>
        <v>Base de Dados_Images/TRM-143-01.Imagem do Equipamento-.105307.jpg</v>
      </c>
      <c r="FQ164" s="19"/>
      <c r="FR164" s="19"/>
    </row>
    <row r="165" ht="15.75" customHeight="1">
      <c r="A165" s="11" t="s">
        <v>174</v>
      </c>
      <c r="B165" s="11" t="s">
        <v>2677</v>
      </c>
      <c r="C165" s="12" t="s">
        <v>396</v>
      </c>
      <c r="D165" s="11" t="s">
        <v>2717</v>
      </c>
      <c r="E165" s="12" t="s">
        <v>2718</v>
      </c>
      <c r="F165" s="13" t="s">
        <v>179</v>
      </c>
      <c r="G165" s="14" t="s">
        <v>180</v>
      </c>
      <c r="H165" s="14" t="s">
        <v>2719</v>
      </c>
      <c r="I165" s="14" t="s">
        <v>180</v>
      </c>
      <c r="J165" s="14" t="s">
        <v>2720</v>
      </c>
      <c r="K165" s="14" t="s">
        <v>180</v>
      </c>
      <c r="L165" s="14" t="s">
        <v>2721</v>
      </c>
      <c r="M165" s="14" t="s">
        <v>206</v>
      </c>
      <c r="N165" s="14" t="s">
        <v>2722</v>
      </c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6" t="s">
        <v>193</v>
      </c>
      <c r="BP165" s="17" t="s">
        <v>194</v>
      </c>
      <c r="BQ165" s="18">
        <v>45678.330046296294</v>
      </c>
      <c r="BR165" s="17" t="s">
        <v>194</v>
      </c>
      <c r="BS165" s="18">
        <v>45678.33011574074</v>
      </c>
      <c r="BT165" s="17" t="s">
        <v>194</v>
      </c>
      <c r="BU165" s="18">
        <v>45678.33011574074</v>
      </c>
      <c r="BV165" s="13" t="s">
        <v>195</v>
      </c>
      <c r="BW165" s="14" t="s">
        <v>180</v>
      </c>
      <c r="BX165" s="14" t="s">
        <v>2723</v>
      </c>
      <c r="BY165" s="14" t="s">
        <v>180</v>
      </c>
      <c r="BZ165" s="14" t="s">
        <v>2723</v>
      </c>
      <c r="CA165" s="14" t="s">
        <v>180</v>
      </c>
      <c r="CB165" s="14" t="s">
        <v>2723</v>
      </c>
      <c r="CC165" s="15"/>
      <c r="CD165" s="15"/>
      <c r="CE165" s="15"/>
      <c r="CF165" s="15"/>
      <c r="CG165" s="19"/>
      <c r="CH165" s="15"/>
      <c r="CI165" s="19"/>
      <c r="CJ165" s="15"/>
      <c r="CK165" s="19"/>
      <c r="CL165" s="15"/>
      <c r="CM165" s="19"/>
      <c r="CN165" s="15"/>
      <c r="CO165" s="19"/>
      <c r="CP165" s="15"/>
      <c r="CQ165" s="15"/>
      <c r="CR165" s="15"/>
      <c r="CS165" s="19"/>
      <c r="CT165" s="15"/>
      <c r="CU165" s="19"/>
      <c r="CV165" s="15"/>
      <c r="CW165" s="19"/>
      <c r="CX165" s="15"/>
      <c r="CY165" s="19"/>
      <c r="CZ165" s="15"/>
      <c r="DA165" s="16" t="s">
        <v>193</v>
      </c>
      <c r="DB165" s="17" t="s">
        <v>310</v>
      </c>
      <c r="DC165" s="23"/>
      <c r="DD165" s="17" t="s">
        <v>194</v>
      </c>
      <c r="DE165" s="18">
        <v>45728.599814814814</v>
      </c>
      <c r="DF165" s="17" t="s">
        <v>194</v>
      </c>
      <c r="DG165" s="18">
        <v>45728.599814814814</v>
      </c>
      <c r="DH165" s="13" t="s">
        <v>200</v>
      </c>
      <c r="DI165" s="14" t="s">
        <v>180</v>
      </c>
      <c r="DJ165" s="14" t="s">
        <v>2724</v>
      </c>
      <c r="DK165" s="14" t="s">
        <v>180</v>
      </c>
      <c r="DL165" s="14" t="s">
        <v>2724</v>
      </c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6" t="s">
        <v>193</v>
      </c>
      <c r="ED165" s="17" t="s">
        <v>194</v>
      </c>
      <c r="EE165" s="18">
        <v>45731.41940972222</v>
      </c>
      <c r="EF165" s="13" t="s">
        <v>205</v>
      </c>
      <c r="EG165" s="14" t="s">
        <v>180</v>
      </c>
      <c r="EH165" s="14" t="s">
        <v>2725</v>
      </c>
      <c r="EI165" s="14" t="s">
        <v>180</v>
      </c>
      <c r="EJ165" s="14" t="s">
        <v>2725</v>
      </c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6" t="s">
        <v>193</v>
      </c>
      <c r="FD165" s="17" t="s">
        <v>194</v>
      </c>
      <c r="FE165" s="18">
        <v>45731.55094907407</v>
      </c>
      <c r="FF165" s="19"/>
      <c r="FG165" s="19"/>
      <c r="FH165" s="20" t="s">
        <v>193</v>
      </c>
      <c r="FI165" s="17" t="s">
        <v>209</v>
      </c>
      <c r="FJ165" s="18">
        <v>45731.55094907407</v>
      </c>
      <c r="FK165" s="14" t="s">
        <v>2725</v>
      </c>
      <c r="FL165" s="14" t="s">
        <v>2726</v>
      </c>
      <c r="FM165" s="14" t="s">
        <v>2727</v>
      </c>
      <c r="FN165" s="19"/>
      <c r="FO165" s="19"/>
      <c r="FP165" s="19" t="str">
        <f t="shared" si="1"/>
        <v>Base de Dados_Images/TRM-002-01-PID.Imagem do Equipamento-.105521.jpg</v>
      </c>
      <c r="FQ165" s="19"/>
      <c r="FR165" s="19"/>
    </row>
    <row r="166" ht="15.75" customHeight="1">
      <c r="A166" s="11" t="s">
        <v>174</v>
      </c>
      <c r="B166" s="11" t="s">
        <v>2677</v>
      </c>
      <c r="C166" s="12" t="s">
        <v>396</v>
      </c>
      <c r="D166" s="11" t="s">
        <v>2728</v>
      </c>
      <c r="E166" s="12" t="s">
        <v>2729</v>
      </c>
      <c r="F166" s="13" t="s">
        <v>179</v>
      </c>
      <c r="G166" s="14" t="s">
        <v>180</v>
      </c>
      <c r="H166" s="14" t="s">
        <v>2730</v>
      </c>
      <c r="I166" s="14" t="s">
        <v>180</v>
      </c>
      <c r="J166" s="14" t="s">
        <v>2731</v>
      </c>
      <c r="K166" s="14" t="s">
        <v>180</v>
      </c>
      <c r="L166" s="14" t="s">
        <v>2731</v>
      </c>
      <c r="M166" s="14" t="s">
        <v>180</v>
      </c>
      <c r="N166" s="14" t="s">
        <v>2732</v>
      </c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6" t="s">
        <v>193</v>
      </c>
      <c r="BP166" s="17" t="s">
        <v>194</v>
      </c>
      <c r="BQ166" s="18">
        <v>45728.57450231481</v>
      </c>
      <c r="BR166" s="17" t="s">
        <v>194</v>
      </c>
      <c r="BS166" s="18">
        <v>45728.574537037035</v>
      </c>
      <c r="BT166" s="17" t="s">
        <v>194</v>
      </c>
      <c r="BU166" s="18">
        <v>45728.574537037035</v>
      </c>
      <c r="BV166" s="13" t="s">
        <v>195</v>
      </c>
      <c r="BW166" s="14" t="s">
        <v>180</v>
      </c>
      <c r="BX166" s="14" t="s">
        <v>2733</v>
      </c>
      <c r="BY166" s="14" t="s">
        <v>180</v>
      </c>
      <c r="BZ166" s="14" t="s">
        <v>2734</v>
      </c>
      <c r="CA166" s="14" t="s">
        <v>180</v>
      </c>
      <c r="CB166" s="14" t="s">
        <v>2734</v>
      </c>
      <c r="CC166" s="15"/>
      <c r="CD166" s="15"/>
      <c r="CE166" s="15"/>
      <c r="CF166" s="15"/>
      <c r="CG166" s="19"/>
      <c r="CH166" s="15"/>
      <c r="CI166" s="19"/>
      <c r="CJ166" s="15"/>
      <c r="CK166" s="19"/>
      <c r="CL166" s="15"/>
      <c r="CM166" s="19"/>
      <c r="CN166" s="15"/>
      <c r="CO166" s="19"/>
      <c r="CP166" s="15"/>
      <c r="CQ166" s="15"/>
      <c r="CR166" s="15"/>
      <c r="CS166" s="19"/>
      <c r="CT166" s="15"/>
      <c r="CU166" s="19"/>
      <c r="CV166" s="15"/>
      <c r="CW166" s="19"/>
      <c r="CX166" s="15"/>
      <c r="CY166" s="19"/>
      <c r="CZ166" s="15"/>
      <c r="DA166" s="16" t="s">
        <v>193</v>
      </c>
      <c r="DB166" s="17" t="s">
        <v>310</v>
      </c>
      <c r="DC166" s="23"/>
      <c r="DD166" s="17" t="s">
        <v>194</v>
      </c>
      <c r="DE166" s="18">
        <v>45728.59988425926</v>
      </c>
      <c r="DF166" s="17" t="s">
        <v>194</v>
      </c>
      <c r="DG166" s="18">
        <v>45728.59988425926</v>
      </c>
      <c r="DH166" s="13" t="s">
        <v>200</v>
      </c>
      <c r="DI166" s="14" t="s">
        <v>180</v>
      </c>
      <c r="DJ166" s="14" t="s">
        <v>2735</v>
      </c>
      <c r="DK166" s="14" t="s">
        <v>180</v>
      </c>
      <c r="DL166" s="14" t="s">
        <v>2735</v>
      </c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6" t="s">
        <v>193</v>
      </c>
      <c r="ED166" s="17" t="s">
        <v>194</v>
      </c>
      <c r="EE166" s="18">
        <v>45731.41984953704</v>
      </c>
      <c r="EF166" s="13" t="s">
        <v>205</v>
      </c>
      <c r="EG166" s="14" t="s">
        <v>180</v>
      </c>
      <c r="EH166" s="14" t="s">
        <v>2736</v>
      </c>
      <c r="EI166" s="14" t="s">
        <v>180</v>
      </c>
      <c r="EJ166" s="14" t="s">
        <v>2736</v>
      </c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6" t="s">
        <v>193</v>
      </c>
      <c r="FD166" s="17" t="s">
        <v>194</v>
      </c>
      <c r="FE166" s="18">
        <v>45731.55099537037</v>
      </c>
      <c r="FF166" s="19"/>
      <c r="FG166" s="19"/>
      <c r="FH166" s="20" t="s">
        <v>193</v>
      </c>
      <c r="FI166" s="17" t="s">
        <v>209</v>
      </c>
      <c r="FJ166" s="18">
        <v>45731.55099537037</v>
      </c>
      <c r="FK166" s="14" t="s">
        <v>2736</v>
      </c>
      <c r="FL166" s="19"/>
      <c r="FM166" s="19"/>
      <c r="FN166" s="19"/>
      <c r="FO166" s="19"/>
      <c r="FP166" s="19" t="str">
        <f t="shared" si="1"/>
        <v/>
      </c>
      <c r="FQ166" s="19"/>
      <c r="FR166" s="19"/>
    </row>
    <row r="167" ht="15.75" customHeight="1">
      <c r="A167" s="11" t="s">
        <v>174</v>
      </c>
      <c r="B167" s="11" t="s">
        <v>2677</v>
      </c>
      <c r="C167" s="12" t="s">
        <v>2737</v>
      </c>
      <c r="D167" s="11" t="s">
        <v>2738</v>
      </c>
      <c r="E167" s="12" t="s">
        <v>2739</v>
      </c>
      <c r="F167" s="13" t="s">
        <v>179</v>
      </c>
      <c r="G167" s="14" t="s">
        <v>180</v>
      </c>
      <c r="H167" s="14" t="s">
        <v>2740</v>
      </c>
      <c r="I167" s="14" t="s">
        <v>180</v>
      </c>
      <c r="J167" s="14" t="s">
        <v>2741</v>
      </c>
      <c r="K167" s="14" t="s">
        <v>206</v>
      </c>
      <c r="L167" s="14" t="s">
        <v>2742</v>
      </c>
      <c r="M167" s="14" t="s">
        <v>180</v>
      </c>
      <c r="N167" s="14" t="s">
        <v>2743</v>
      </c>
      <c r="O167" s="14" t="s">
        <v>180</v>
      </c>
      <c r="P167" s="14" t="s">
        <v>2744</v>
      </c>
      <c r="Q167" s="14" t="s">
        <v>180</v>
      </c>
      <c r="R167" s="14" t="s">
        <v>2745</v>
      </c>
      <c r="S167" s="14" t="s">
        <v>180</v>
      </c>
      <c r="T167" s="14" t="s">
        <v>2746</v>
      </c>
      <c r="U167" s="14" t="s">
        <v>180</v>
      </c>
      <c r="V167" s="14" t="s">
        <v>2747</v>
      </c>
      <c r="W167" s="14" t="s">
        <v>180</v>
      </c>
      <c r="X167" s="14" t="s">
        <v>2748</v>
      </c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6" t="s">
        <v>193</v>
      </c>
      <c r="BP167" s="17" t="s">
        <v>194</v>
      </c>
      <c r="BQ167" s="18">
        <v>45728.402766203704</v>
      </c>
      <c r="BR167" s="17" t="s">
        <v>194</v>
      </c>
      <c r="BS167" s="18">
        <v>45727.59706018519</v>
      </c>
      <c r="BT167" s="17" t="s">
        <v>194</v>
      </c>
      <c r="BU167" s="18">
        <v>45728.402766203704</v>
      </c>
      <c r="BV167" s="13" t="s">
        <v>195</v>
      </c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9"/>
      <c r="CH167" s="15"/>
      <c r="CI167" s="19"/>
      <c r="CJ167" s="15"/>
      <c r="CK167" s="19"/>
      <c r="CL167" s="15"/>
      <c r="CM167" s="19"/>
      <c r="CN167" s="15"/>
      <c r="CO167" s="19"/>
      <c r="CP167" s="15"/>
      <c r="CQ167" s="15"/>
      <c r="CR167" s="15"/>
      <c r="CS167" s="19"/>
      <c r="CT167" s="15"/>
      <c r="CU167" s="19"/>
      <c r="CV167" s="15"/>
      <c r="CW167" s="19"/>
      <c r="CX167" s="15"/>
      <c r="CY167" s="19"/>
      <c r="CZ167" s="15"/>
      <c r="DA167" s="16" t="s">
        <v>193</v>
      </c>
      <c r="DB167" s="17" t="s">
        <v>310</v>
      </c>
      <c r="DC167" s="23"/>
      <c r="DD167" s="17" t="s">
        <v>310</v>
      </c>
      <c r="DE167" s="23"/>
      <c r="DF167" s="17" t="s">
        <v>310</v>
      </c>
      <c r="DG167" s="23"/>
      <c r="DH167" s="13" t="s">
        <v>200</v>
      </c>
      <c r="DI167" s="14" t="s">
        <v>180</v>
      </c>
      <c r="DJ167" s="14" t="s">
        <v>2749</v>
      </c>
      <c r="DK167" s="14" t="s">
        <v>180</v>
      </c>
      <c r="DL167" s="14" t="s">
        <v>2750</v>
      </c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6" t="s">
        <v>193</v>
      </c>
      <c r="ED167" s="17" t="s">
        <v>194</v>
      </c>
      <c r="EE167" s="18">
        <v>45731.41872685185</v>
      </c>
      <c r="EF167" s="13" t="s">
        <v>205</v>
      </c>
      <c r="EG167" s="14" t="s">
        <v>180</v>
      </c>
      <c r="EH167" s="14" t="s">
        <v>2751</v>
      </c>
      <c r="EI167" s="14" t="s">
        <v>180</v>
      </c>
      <c r="EJ167" s="14" t="s">
        <v>2752</v>
      </c>
      <c r="EK167" s="14" t="s">
        <v>180</v>
      </c>
      <c r="EL167" s="14" t="s">
        <v>2752</v>
      </c>
      <c r="EM167" s="14" t="s">
        <v>180</v>
      </c>
      <c r="EN167" s="14" t="s">
        <v>2752</v>
      </c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6" t="s">
        <v>193</v>
      </c>
      <c r="FD167" s="17" t="s">
        <v>194</v>
      </c>
      <c r="FE167" s="18">
        <v>45731.55074074074</v>
      </c>
      <c r="FF167" s="19"/>
      <c r="FG167" s="19"/>
      <c r="FH167" s="20" t="s">
        <v>193</v>
      </c>
      <c r="FI167" s="17" t="s">
        <v>209</v>
      </c>
      <c r="FJ167" s="18">
        <v>45731.55074074074</v>
      </c>
      <c r="FK167" s="14" t="s">
        <v>2751</v>
      </c>
      <c r="FL167" s="14" t="s">
        <v>2753</v>
      </c>
      <c r="FM167" s="14" t="s">
        <v>2754</v>
      </c>
      <c r="FN167" s="19"/>
      <c r="FO167" s="19"/>
      <c r="FP167" s="19" t="str">
        <f t="shared" si="1"/>
        <v>Base de Dados_Images/TQ-2002.Imagem do Equipamento-.171804.jpg</v>
      </c>
      <c r="FQ167" s="19"/>
      <c r="FR167" s="19"/>
    </row>
    <row r="168" ht="15.75" customHeight="1">
      <c r="A168" s="11" t="s">
        <v>174</v>
      </c>
      <c r="B168" s="11" t="s">
        <v>2677</v>
      </c>
      <c r="C168" s="12" t="s">
        <v>214</v>
      </c>
      <c r="D168" s="11" t="s">
        <v>2755</v>
      </c>
      <c r="E168" s="12" t="s">
        <v>2756</v>
      </c>
      <c r="F168" s="13" t="s">
        <v>179</v>
      </c>
      <c r="G168" s="14" t="s">
        <v>180</v>
      </c>
      <c r="H168" s="14" t="s">
        <v>2757</v>
      </c>
      <c r="I168" s="14" t="s">
        <v>180</v>
      </c>
      <c r="J168" s="14" t="s">
        <v>2758</v>
      </c>
      <c r="K168" s="14" t="s">
        <v>180</v>
      </c>
      <c r="L168" s="14" t="s">
        <v>2759</v>
      </c>
      <c r="M168" s="14" t="s">
        <v>180</v>
      </c>
      <c r="N168" s="14" t="s">
        <v>2760</v>
      </c>
      <c r="O168" s="14" t="s">
        <v>180</v>
      </c>
      <c r="P168" s="14" t="s">
        <v>2761</v>
      </c>
      <c r="Q168" s="14" t="s">
        <v>180</v>
      </c>
      <c r="R168" s="14" t="s">
        <v>2762</v>
      </c>
      <c r="S168" s="14" t="s">
        <v>180</v>
      </c>
      <c r="T168" s="14" t="s">
        <v>2763</v>
      </c>
      <c r="U168" s="14" t="s">
        <v>180</v>
      </c>
      <c r="V168" s="14" t="s">
        <v>2764</v>
      </c>
      <c r="W168" s="14" t="s">
        <v>180</v>
      </c>
      <c r="X168" s="14" t="s">
        <v>2765</v>
      </c>
      <c r="Y168" s="14" t="s">
        <v>206</v>
      </c>
      <c r="Z168" s="14" t="s">
        <v>2766</v>
      </c>
      <c r="AA168" s="14" t="s">
        <v>180</v>
      </c>
      <c r="AB168" s="14" t="s">
        <v>2767</v>
      </c>
      <c r="AC168" s="14" t="s">
        <v>180</v>
      </c>
      <c r="AD168" s="14" t="s">
        <v>2768</v>
      </c>
      <c r="AE168" s="14" t="s">
        <v>180</v>
      </c>
      <c r="AF168" s="14" t="s">
        <v>2769</v>
      </c>
      <c r="AG168" s="14" t="s">
        <v>180</v>
      </c>
      <c r="AH168" s="14" t="s">
        <v>2770</v>
      </c>
      <c r="AI168" s="14" t="s">
        <v>180</v>
      </c>
      <c r="AJ168" s="14" t="s">
        <v>2771</v>
      </c>
      <c r="AK168" s="14" t="s">
        <v>180</v>
      </c>
      <c r="AL168" s="14" t="s">
        <v>2772</v>
      </c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6" t="s">
        <v>193</v>
      </c>
      <c r="BP168" s="17" t="s">
        <v>194</v>
      </c>
      <c r="BQ168" s="18">
        <v>45712.68135416666</v>
      </c>
      <c r="BR168" s="17" t="s">
        <v>194</v>
      </c>
      <c r="BS168" s="18">
        <v>45678.33153935185</v>
      </c>
      <c r="BT168" s="17" t="s">
        <v>194</v>
      </c>
      <c r="BU168" s="18">
        <v>45712.68135416666</v>
      </c>
      <c r="BV168" s="13" t="s">
        <v>195</v>
      </c>
      <c r="BW168" s="14" t="s">
        <v>180</v>
      </c>
      <c r="BX168" s="14" t="s">
        <v>2773</v>
      </c>
      <c r="BY168" s="14" t="s">
        <v>180</v>
      </c>
      <c r="BZ168" s="14" t="s">
        <v>2773</v>
      </c>
      <c r="CA168" s="14" t="s">
        <v>180</v>
      </c>
      <c r="CB168" s="14" t="s">
        <v>2773</v>
      </c>
      <c r="CC168" s="14" t="s">
        <v>180</v>
      </c>
      <c r="CD168" s="14" t="s">
        <v>2774</v>
      </c>
      <c r="CE168" s="14" t="s">
        <v>180</v>
      </c>
      <c r="CF168" s="14" t="s">
        <v>2774</v>
      </c>
      <c r="CG168" s="14" t="s">
        <v>180</v>
      </c>
      <c r="CH168" s="14" t="s">
        <v>2775</v>
      </c>
      <c r="CI168" s="19"/>
      <c r="CJ168" s="15"/>
      <c r="CK168" s="19"/>
      <c r="CL168" s="15"/>
      <c r="CM168" s="19"/>
      <c r="CN168" s="15"/>
      <c r="CO168" s="19"/>
      <c r="CP168" s="15"/>
      <c r="CQ168" s="15"/>
      <c r="CR168" s="15"/>
      <c r="CS168" s="19"/>
      <c r="CT168" s="15"/>
      <c r="CU168" s="19"/>
      <c r="CV168" s="15"/>
      <c r="CW168" s="19"/>
      <c r="CX168" s="15"/>
      <c r="CY168" s="19"/>
      <c r="CZ168" s="15"/>
      <c r="DA168" s="16" t="s">
        <v>193</v>
      </c>
      <c r="DB168" s="17" t="s">
        <v>194</v>
      </c>
      <c r="DC168" s="18">
        <v>45731.4184375</v>
      </c>
      <c r="DD168" s="17" t="s">
        <v>194</v>
      </c>
      <c r="DE168" s="18">
        <v>45731.41847222222</v>
      </c>
      <c r="DF168" s="17" t="s">
        <v>194</v>
      </c>
      <c r="DG168" s="18">
        <v>45731.41847222222</v>
      </c>
      <c r="DH168" s="13" t="s">
        <v>200</v>
      </c>
      <c r="DI168" s="14" t="s">
        <v>180</v>
      </c>
      <c r="DJ168" s="14" t="s">
        <v>2776</v>
      </c>
      <c r="DK168" s="14" t="s">
        <v>180</v>
      </c>
      <c r="DL168" s="14" t="s">
        <v>2777</v>
      </c>
      <c r="DM168" s="14" t="s">
        <v>180</v>
      </c>
      <c r="DN168" s="14" t="s">
        <v>2777</v>
      </c>
      <c r="DO168" s="14" t="s">
        <v>180</v>
      </c>
      <c r="DP168" s="14" t="s">
        <v>2778</v>
      </c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6" t="s">
        <v>193</v>
      </c>
      <c r="ED168" s="17" t="s">
        <v>194</v>
      </c>
      <c r="EE168" s="18">
        <v>45731.41853009259</v>
      </c>
      <c r="EF168" s="13" t="s">
        <v>205</v>
      </c>
      <c r="EG168" s="14" t="s">
        <v>180</v>
      </c>
      <c r="EH168" s="14" t="s">
        <v>2779</v>
      </c>
      <c r="EI168" s="14" t="s">
        <v>180</v>
      </c>
      <c r="EJ168" s="14" t="s">
        <v>2779</v>
      </c>
      <c r="EK168" s="14" t="s">
        <v>180</v>
      </c>
      <c r="EL168" s="14" t="s">
        <v>2780</v>
      </c>
      <c r="EM168" s="14" t="s">
        <v>180</v>
      </c>
      <c r="EN168" s="14" t="s">
        <v>2780</v>
      </c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6" t="s">
        <v>193</v>
      </c>
      <c r="FD168" s="17" t="s">
        <v>194</v>
      </c>
      <c r="FE168" s="18">
        <v>45731.55061342593</v>
      </c>
      <c r="FF168" s="19"/>
      <c r="FG168" s="19"/>
      <c r="FH168" s="20" t="s">
        <v>193</v>
      </c>
      <c r="FI168" s="17" t="s">
        <v>209</v>
      </c>
      <c r="FJ168" s="18">
        <v>45731.55061342593</v>
      </c>
      <c r="FK168" s="14" t="s">
        <v>2779</v>
      </c>
      <c r="FL168" s="14" t="s">
        <v>2781</v>
      </c>
      <c r="FM168" s="14" t="s">
        <v>2782</v>
      </c>
      <c r="FN168" s="14" t="s">
        <v>2783</v>
      </c>
      <c r="FO168" s="14" t="s">
        <v>2784</v>
      </c>
      <c r="FP168" s="19" t="str">
        <f t="shared" si="1"/>
        <v>Base de Dados_Images/BC-2003.Imagem do Equipamento-.105636.jpg</v>
      </c>
      <c r="FQ168" s="19"/>
      <c r="FR168" s="19"/>
    </row>
    <row r="169" ht="15.75" customHeight="1">
      <c r="A169" s="11" t="s">
        <v>174</v>
      </c>
      <c r="B169" s="11" t="s">
        <v>2677</v>
      </c>
      <c r="C169" s="12" t="s">
        <v>214</v>
      </c>
      <c r="D169" s="11" t="s">
        <v>2785</v>
      </c>
      <c r="E169" s="12" t="s">
        <v>2786</v>
      </c>
      <c r="F169" s="13" t="s">
        <v>179</v>
      </c>
      <c r="G169" s="14" t="s">
        <v>180</v>
      </c>
      <c r="H169" s="14" t="s">
        <v>2787</v>
      </c>
      <c r="I169" s="14" t="s">
        <v>180</v>
      </c>
      <c r="J169" s="14" t="s">
        <v>2788</v>
      </c>
      <c r="K169" s="14" t="s">
        <v>180</v>
      </c>
      <c r="L169" s="14" t="s">
        <v>2789</v>
      </c>
      <c r="M169" s="14" t="s">
        <v>180</v>
      </c>
      <c r="N169" s="14" t="s">
        <v>2790</v>
      </c>
      <c r="O169" s="14" t="s">
        <v>180</v>
      </c>
      <c r="P169" s="14" t="s">
        <v>2791</v>
      </c>
      <c r="Q169" s="14" t="s">
        <v>180</v>
      </c>
      <c r="R169" s="14" t="s">
        <v>2792</v>
      </c>
      <c r="S169" s="14" t="s">
        <v>180</v>
      </c>
      <c r="T169" s="14" t="s">
        <v>2793</v>
      </c>
      <c r="U169" s="14" t="s">
        <v>180</v>
      </c>
      <c r="V169" s="14" t="s">
        <v>2794</v>
      </c>
      <c r="W169" s="14" t="s">
        <v>180</v>
      </c>
      <c r="X169" s="14" t="s">
        <v>2795</v>
      </c>
      <c r="Y169" s="14" t="s">
        <v>206</v>
      </c>
      <c r="Z169" s="14" t="s">
        <v>2796</v>
      </c>
      <c r="AA169" s="14" t="s">
        <v>180</v>
      </c>
      <c r="AB169" s="14" t="s">
        <v>2797</v>
      </c>
      <c r="AC169" s="14" t="s">
        <v>180</v>
      </c>
      <c r="AD169" s="14" t="s">
        <v>2798</v>
      </c>
      <c r="AE169" s="14" t="s">
        <v>180</v>
      </c>
      <c r="AF169" s="14" t="s">
        <v>2799</v>
      </c>
      <c r="AG169" s="14" t="s">
        <v>180</v>
      </c>
      <c r="AH169" s="14" t="s">
        <v>2800</v>
      </c>
      <c r="AI169" s="14" t="s">
        <v>180</v>
      </c>
      <c r="AJ169" s="14" t="s">
        <v>2801</v>
      </c>
      <c r="AK169" s="14" t="s">
        <v>180</v>
      </c>
      <c r="AL169" s="14" t="s">
        <v>2802</v>
      </c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6" t="s">
        <v>193</v>
      </c>
      <c r="BP169" s="17" t="s">
        <v>194</v>
      </c>
      <c r="BQ169" s="18">
        <v>45712.68164351852</v>
      </c>
      <c r="BR169" s="17" t="s">
        <v>194</v>
      </c>
      <c r="BS169" s="18">
        <v>45678.33251157407</v>
      </c>
      <c r="BT169" s="17" t="s">
        <v>194</v>
      </c>
      <c r="BU169" s="18">
        <v>45712.68164351852</v>
      </c>
      <c r="BV169" s="13" t="s">
        <v>195</v>
      </c>
      <c r="BW169" s="14" t="s">
        <v>180</v>
      </c>
      <c r="BX169" s="14" t="s">
        <v>2803</v>
      </c>
      <c r="BY169" s="14" t="s">
        <v>180</v>
      </c>
      <c r="BZ169" s="14" t="s">
        <v>2803</v>
      </c>
      <c r="CA169" s="14" t="s">
        <v>180</v>
      </c>
      <c r="CB169" s="14" t="s">
        <v>2803</v>
      </c>
      <c r="CC169" s="14" t="s">
        <v>180</v>
      </c>
      <c r="CD169" s="14" t="s">
        <v>2804</v>
      </c>
      <c r="CE169" s="14" t="s">
        <v>180</v>
      </c>
      <c r="CF169" s="14" t="s">
        <v>2804</v>
      </c>
      <c r="CG169" s="14" t="s">
        <v>180</v>
      </c>
      <c r="CH169" s="14" t="s">
        <v>2804</v>
      </c>
      <c r="CI169" s="19"/>
      <c r="CJ169" s="15"/>
      <c r="CK169" s="19"/>
      <c r="CL169" s="15"/>
      <c r="CM169" s="19"/>
      <c r="CN169" s="15"/>
      <c r="CO169" s="19"/>
      <c r="CP169" s="15"/>
      <c r="CQ169" s="15"/>
      <c r="CR169" s="15"/>
      <c r="CS169" s="19"/>
      <c r="CT169" s="15"/>
      <c r="CU169" s="19"/>
      <c r="CV169" s="15"/>
      <c r="CW169" s="19"/>
      <c r="CX169" s="15"/>
      <c r="CY169" s="19"/>
      <c r="CZ169" s="15"/>
      <c r="DA169" s="16" t="s">
        <v>193</v>
      </c>
      <c r="DB169" s="17" t="s">
        <v>194</v>
      </c>
      <c r="DC169" s="18">
        <v>45731.41857638889</v>
      </c>
      <c r="DD169" s="17" t="s">
        <v>194</v>
      </c>
      <c r="DE169" s="18">
        <v>45731.418599537035</v>
      </c>
      <c r="DF169" s="17" t="s">
        <v>194</v>
      </c>
      <c r="DG169" s="18">
        <v>45731.418599537035</v>
      </c>
      <c r="DH169" s="13" t="s">
        <v>200</v>
      </c>
      <c r="DI169" s="14" t="s">
        <v>180</v>
      </c>
      <c r="DJ169" s="14" t="s">
        <v>2805</v>
      </c>
      <c r="DK169" s="14" t="s">
        <v>180</v>
      </c>
      <c r="DL169" s="14" t="s">
        <v>2805</v>
      </c>
      <c r="DM169" s="14" t="s">
        <v>180</v>
      </c>
      <c r="DN169" s="14" t="s">
        <v>2805</v>
      </c>
      <c r="DO169" s="14" t="s">
        <v>180</v>
      </c>
      <c r="DP169" s="14" t="s">
        <v>2806</v>
      </c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6" t="s">
        <v>193</v>
      </c>
      <c r="ED169" s="17" t="s">
        <v>194</v>
      </c>
      <c r="EE169" s="18">
        <v>45731.41866898148</v>
      </c>
      <c r="EF169" s="13" t="s">
        <v>205</v>
      </c>
      <c r="EG169" s="14" t="s">
        <v>180</v>
      </c>
      <c r="EH169" s="14" t="s">
        <v>2807</v>
      </c>
      <c r="EI169" s="14" t="s">
        <v>180</v>
      </c>
      <c r="EJ169" s="14" t="s">
        <v>2808</v>
      </c>
      <c r="EK169" s="14" t="s">
        <v>180</v>
      </c>
      <c r="EL169" s="14" t="s">
        <v>2808</v>
      </c>
      <c r="EM169" s="14" t="s">
        <v>180</v>
      </c>
      <c r="EN169" s="14" t="s">
        <v>2808</v>
      </c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6" t="s">
        <v>193</v>
      </c>
      <c r="FD169" s="17" t="s">
        <v>194</v>
      </c>
      <c r="FE169" s="18">
        <v>45731.550671296296</v>
      </c>
      <c r="FF169" s="19"/>
      <c r="FG169" s="19"/>
      <c r="FH169" s="20" t="s">
        <v>193</v>
      </c>
      <c r="FI169" s="17" t="s">
        <v>209</v>
      </c>
      <c r="FJ169" s="18">
        <v>45731.550671296296</v>
      </c>
      <c r="FK169" s="14" t="s">
        <v>2807</v>
      </c>
      <c r="FL169" s="14" t="s">
        <v>2809</v>
      </c>
      <c r="FM169" s="14" t="s">
        <v>2810</v>
      </c>
      <c r="FN169" s="14" t="s">
        <v>2811</v>
      </c>
      <c r="FO169" s="14" t="s">
        <v>2812</v>
      </c>
      <c r="FP169" s="19" t="str">
        <f t="shared" si="1"/>
        <v>Base de Dados_Images/BC-2004.Imagem do Equipamento-.105822.jpg</v>
      </c>
      <c r="FQ169" s="19"/>
      <c r="FR169" s="19"/>
    </row>
    <row r="170" ht="15.75" customHeight="1">
      <c r="A170" s="11" t="s">
        <v>174</v>
      </c>
      <c r="B170" s="11" t="s">
        <v>2813</v>
      </c>
      <c r="C170" s="12" t="s">
        <v>482</v>
      </c>
      <c r="D170" s="11" t="s">
        <v>2814</v>
      </c>
      <c r="E170" s="12" t="s">
        <v>2815</v>
      </c>
      <c r="F170" s="13" t="s">
        <v>179</v>
      </c>
      <c r="G170" s="14" t="s">
        <v>180</v>
      </c>
      <c r="H170" s="14" t="s">
        <v>2816</v>
      </c>
      <c r="I170" s="14" t="s">
        <v>180</v>
      </c>
      <c r="J170" s="14" t="s">
        <v>2817</v>
      </c>
      <c r="K170" s="14" t="s">
        <v>180</v>
      </c>
      <c r="L170" s="14" t="s">
        <v>2817</v>
      </c>
      <c r="M170" s="14" t="s">
        <v>180</v>
      </c>
      <c r="N170" s="14" t="s">
        <v>2818</v>
      </c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6" t="s">
        <v>193</v>
      </c>
      <c r="BP170" s="17" t="s">
        <v>194</v>
      </c>
      <c r="BQ170" s="18">
        <v>45728.57466435185</v>
      </c>
      <c r="BR170" s="17" t="s">
        <v>194</v>
      </c>
      <c r="BS170" s="18">
        <v>45728.5746875</v>
      </c>
      <c r="BT170" s="17" t="s">
        <v>194</v>
      </c>
      <c r="BU170" s="18">
        <v>45728.5746875</v>
      </c>
      <c r="BV170" s="13" t="s">
        <v>195</v>
      </c>
      <c r="BW170" s="14" t="s">
        <v>180</v>
      </c>
      <c r="BX170" s="14" t="s">
        <v>2819</v>
      </c>
      <c r="BY170" s="14" t="s">
        <v>180</v>
      </c>
      <c r="BZ170" s="14" t="s">
        <v>2819</v>
      </c>
      <c r="CA170" s="14" t="s">
        <v>180</v>
      </c>
      <c r="CB170" s="14" t="s">
        <v>2820</v>
      </c>
      <c r="CC170" s="15"/>
      <c r="CD170" s="15"/>
      <c r="CE170" s="15"/>
      <c r="CF170" s="15"/>
      <c r="CG170" s="19"/>
      <c r="CH170" s="15"/>
      <c r="CI170" s="19"/>
      <c r="CJ170" s="15"/>
      <c r="CK170" s="19"/>
      <c r="CL170" s="15"/>
      <c r="CM170" s="19"/>
      <c r="CN170" s="15"/>
      <c r="CO170" s="19"/>
      <c r="CP170" s="15"/>
      <c r="CQ170" s="15"/>
      <c r="CR170" s="15"/>
      <c r="CS170" s="19"/>
      <c r="CT170" s="15"/>
      <c r="CU170" s="19"/>
      <c r="CV170" s="15"/>
      <c r="CW170" s="19"/>
      <c r="CX170" s="15"/>
      <c r="CY170" s="19"/>
      <c r="CZ170" s="15"/>
      <c r="DA170" s="16" t="s">
        <v>193</v>
      </c>
      <c r="DB170" s="17" t="s">
        <v>310</v>
      </c>
      <c r="DC170" s="23"/>
      <c r="DD170" s="17" t="s">
        <v>194</v>
      </c>
      <c r="DE170" s="18">
        <v>45728.6000462963</v>
      </c>
      <c r="DF170" s="17" t="s">
        <v>194</v>
      </c>
      <c r="DG170" s="18">
        <v>45728.6000462963</v>
      </c>
      <c r="DH170" s="13" t="s">
        <v>200</v>
      </c>
      <c r="DI170" s="14" t="s">
        <v>180</v>
      </c>
      <c r="DJ170" s="14" t="s">
        <v>2821</v>
      </c>
      <c r="DK170" s="14" t="s">
        <v>180</v>
      </c>
      <c r="DL170" s="14" t="s">
        <v>2821</v>
      </c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6" t="s">
        <v>193</v>
      </c>
      <c r="ED170" s="17" t="s">
        <v>194</v>
      </c>
      <c r="EE170" s="18">
        <v>45731.44216435185</v>
      </c>
      <c r="EF170" s="13" t="s">
        <v>205</v>
      </c>
      <c r="EG170" s="14" t="s">
        <v>180</v>
      </c>
      <c r="EH170" s="14" t="s">
        <v>2822</v>
      </c>
      <c r="EI170" s="14" t="s">
        <v>180</v>
      </c>
      <c r="EJ170" s="14" t="s">
        <v>2822</v>
      </c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6" t="s">
        <v>193</v>
      </c>
      <c r="FD170" s="17" t="s">
        <v>194</v>
      </c>
      <c r="FE170" s="18">
        <v>45731.55116898148</v>
      </c>
      <c r="FF170" s="19"/>
      <c r="FG170" s="19"/>
      <c r="FH170" s="20" t="s">
        <v>193</v>
      </c>
      <c r="FI170" s="17" t="s">
        <v>209</v>
      </c>
      <c r="FJ170" s="18">
        <v>45731.55116898148</v>
      </c>
      <c r="FK170" s="14" t="s">
        <v>2822</v>
      </c>
      <c r="FL170" s="19"/>
      <c r="FM170" s="19"/>
      <c r="FN170" s="19"/>
      <c r="FO170" s="19"/>
      <c r="FP170" s="19" t="str">
        <f t="shared" si="1"/>
        <v/>
      </c>
      <c r="FQ170" s="19"/>
      <c r="FR170" s="19"/>
    </row>
    <row r="171" ht="15.75" customHeight="1">
      <c r="A171" s="11" t="s">
        <v>174</v>
      </c>
      <c r="B171" s="11" t="s">
        <v>2813</v>
      </c>
      <c r="C171" s="12" t="s">
        <v>249</v>
      </c>
      <c r="D171" s="11" t="s">
        <v>2823</v>
      </c>
      <c r="E171" s="12" t="s">
        <v>2824</v>
      </c>
      <c r="F171" s="13" t="s">
        <v>179</v>
      </c>
      <c r="G171" s="14" t="s">
        <v>180</v>
      </c>
      <c r="H171" s="14" t="s">
        <v>2825</v>
      </c>
      <c r="I171" s="14" t="s">
        <v>180</v>
      </c>
      <c r="J171" s="14" t="s">
        <v>2826</v>
      </c>
      <c r="K171" s="14" t="s">
        <v>180</v>
      </c>
      <c r="L171" s="14" t="s">
        <v>2827</v>
      </c>
      <c r="M171" s="14" t="s">
        <v>180</v>
      </c>
      <c r="N171" s="14" t="s">
        <v>2828</v>
      </c>
      <c r="O171" s="14" t="s">
        <v>206</v>
      </c>
      <c r="P171" s="14" t="s">
        <v>2829</v>
      </c>
      <c r="Q171" s="14" t="s">
        <v>180</v>
      </c>
      <c r="R171" s="14" t="s">
        <v>2830</v>
      </c>
      <c r="S171" s="14" t="s">
        <v>180</v>
      </c>
      <c r="T171" s="14" t="s">
        <v>2831</v>
      </c>
      <c r="U171" s="14" t="s">
        <v>180</v>
      </c>
      <c r="V171" s="14" t="s">
        <v>2832</v>
      </c>
      <c r="W171" s="14" t="s">
        <v>180</v>
      </c>
      <c r="X171" s="14" t="s">
        <v>2833</v>
      </c>
      <c r="Y171" s="14" t="s">
        <v>180</v>
      </c>
      <c r="Z171" s="14" t="s">
        <v>2834</v>
      </c>
      <c r="AA171" s="14" t="s">
        <v>180</v>
      </c>
      <c r="AB171" s="14" t="s">
        <v>2835</v>
      </c>
      <c r="AC171" s="14" t="s">
        <v>180</v>
      </c>
      <c r="AD171" s="14" t="s">
        <v>2836</v>
      </c>
      <c r="AE171" s="14" t="s">
        <v>180</v>
      </c>
      <c r="AF171" s="14" t="s">
        <v>2837</v>
      </c>
      <c r="AG171" s="14" t="s">
        <v>180</v>
      </c>
      <c r="AH171" s="14" t="s">
        <v>2838</v>
      </c>
      <c r="AI171" s="14" t="s">
        <v>180</v>
      </c>
      <c r="AJ171" s="14" t="s">
        <v>2839</v>
      </c>
      <c r="AK171" s="14" t="s">
        <v>180</v>
      </c>
      <c r="AL171" s="14" t="s">
        <v>2840</v>
      </c>
      <c r="AM171" s="14" t="s">
        <v>180</v>
      </c>
      <c r="AN171" s="14" t="s">
        <v>2841</v>
      </c>
      <c r="AO171" s="14" t="s">
        <v>180</v>
      </c>
      <c r="AP171" s="14" t="s">
        <v>2842</v>
      </c>
      <c r="AQ171" s="14" t="s">
        <v>180</v>
      </c>
      <c r="AR171" s="14" t="s">
        <v>2843</v>
      </c>
      <c r="AS171" s="14" t="s">
        <v>180</v>
      </c>
      <c r="AT171" s="14" t="s">
        <v>2844</v>
      </c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6" t="s">
        <v>193</v>
      </c>
      <c r="BP171" s="17" t="s">
        <v>194</v>
      </c>
      <c r="BQ171" s="18">
        <v>45728.334398148145</v>
      </c>
      <c r="BR171" s="17" t="s">
        <v>194</v>
      </c>
      <c r="BS171" s="18">
        <v>45728.337326388886</v>
      </c>
      <c r="BT171" s="17" t="s">
        <v>194</v>
      </c>
      <c r="BU171" s="18">
        <v>45728.337326388886</v>
      </c>
      <c r="BV171" s="13" t="s">
        <v>195</v>
      </c>
      <c r="BW171" s="14" t="s">
        <v>180</v>
      </c>
      <c r="BX171" s="14" t="s">
        <v>2845</v>
      </c>
      <c r="BY171" s="14" t="s">
        <v>180</v>
      </c>
      <c r="BZ171" s="14" t="s">
        <v>2845</v>
      </c>
      <c r="CA171" s="14" t="s">
        <v>180</v>
      </c>
      <c r="CB171" s="14" t="s">
        <v>2845</v>
      </c>
      <c r="CC171" s="14" t="s">
        <v>180</v>
      </c>
      <c r="CD171" s="14" t="s">
        <v>2846</v>
      </c>
      <c r="CE171" s="15"/>
      <c r="CF171" s="15"/>
      <c r="CG171" s="19"/>
      <c r="CH171" s="15"/>
      <c r="CI171" s="19"/>
      <c r="CJ171" s="15"/>
      <c r="CK171" s="19"/>
      <c r="CL171" s="15"/>
      <c r="CM171" s="19"/>
      <c r="CN171" s="15"/>
      <c r="CO171" s="19"/>
      <c r="CP171" s="15"/>
      <c r="CQ171" s="15"/>
      <c r="CR171" s="15"/>
      <c r="CS171" s="19"/>
      <c r="CT171" s="15"/>
      <c r="CU171" s="19"/>
      <c r="CV171" s="15"/>
      <c r="CW171" s="19"/>
      <c r="CX171" s="15"/>
      <c r="CY171" s="19"/>
      <c r="CZ171" s="15"/>
      <c r="DA171" s="16" t="s">
        <v>193</v>
      </c>
      <c r="DB171" s="17" t="s">
        <v>194</v>
      </c>
      <c r="DC171" s="18">
        <v>45731.44144675926</v>
      </c>
      <c r="DD171" s="17" t="s">
        <v>194</v>
      </c>
      <c r="DE171" s="18">
        <v>45731.44144675926</v>
      </c>
      <c r="DF171" s="17" t="s">
        <v>194</v>
      </c>
      <c r="DG171" s="18">
        <v>45731.44144675926</v>
      </c>
      <c r="DH171" s="13" t="s">
        <v>200</v>
      </c>
      <c r="DI171" s="14" t="s">
        <v>180</v>
      </c>
      <c r="DJ171" s="14" t="s">
        <v>2847</v>
      </c>
      <c r="DK171" s="14" t="s">
        <v>180</v>
      </c>
      <c r="DL171" s="14" t="s">
        <v>2847</v>
      </c>
      <c r="DM171" s="14" t="s">
        <v>180</v>
      </c>
      <c r="DN171" s="14" t="s">
        <v>2848</v>
      </c>
      <c r="DO171" s="14" t="s">
        <v>180</v>
      </c>
      <c r="DP171" s="14" t="s">
        <v>2848</v>
      </c>
      <c r="DQ171" s="14" t="s">
        <v>180</v>
      </c>
      <c r="DR171" s="14" t="s">
        <v>2849</v>
      </c>
      <c r="DS171" s="14" t="s">
        <v>180</v>
      </c>
      <c r="DT171" s="14" t="s">
        <v>2850</v>
      </c>
      <c r="DU171" s="15"/>
      <c r="DV171" s="15"/>
      <c r="DW171" s="15"/>
      <c r="DX171" s="15"/>
      <c r="DY171" s="15"/>
      <c r="DZ171" s="15"/>
      <c r="EA171" s="15"/>
      <c r="EB171" s="15"/>
      <c r="EC171" s="16" t="s">
        <v>193</v>
      </c>
      <c r="ED171" s="17" t="s">
        <v>194</v>
      </c>
      <c r="EE171" s="18">
        <v>45731.44155092593</v>
      </c>
      <c r="EF171" s="13" t="s">
        <v>205</v>
      </c>
      <c r="EG171" s="14" t="s">
        <v>180</v>
      </c>
      <c r="EH171" s="14" t="s">
        <v>2851</v>
      </c>
      <c r="EI171" s="14" t="s">
        <v>180</v>
      </c>
      <c r="EJ171" s="14" t="s">
        <v>2851</v>
      </c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6" t="s">
        <v>193</v>
      </c>
      <c r="FD171" s="17" t="s">
        <v>194</v>
      </c>
      <c r="FE171" s="18">
        <v>45731.55112268519</v>
      </c>
      <c r="FF171" s="19"/>
      <c r="FG171" s="19"/>
      <c r="FH171" s="20" t="s">
        <v>193</v>
      </c>
      <c r="FI171" s="17" t="s">
        <v>209</v>
      </c>
      <c r="FJ171" s="18">
        <v>45731.55112268519</v>
      </c>
      <c r="FK171" s="14" t="s">
        <v>2851</v>
      </c>
      <c r="FL171" s="19"/>
      <c r="FM171" s="19"/>
      <c r="FN171" s="19"/>
      <c r="FO171" s="19"/>
      <c r="FP171" s="19" t="str">
        <f t="shared" si="1"/>
        <v/>
      </c>
      <c r="FQ171" s="19"/>
      <c r="FR171" s="19"/>
    </row>
    <row r="172" ht="15.75" customHeight="1">
      <c r="A172" s="11" t="s">
        <v>174</v>
      </c>
      <c r="B172" s="11" t="s">
        <v>2852</v>
      </c>
      <c r="C172" s="12" t="s">
        <v>396</v>
      </c>
      <c r="D172" s="11" t="s">
        <v>2853</v>
      </c>
      <c r="E172" s="12" t="s">
        <v>2854</v>
      </c>
      <c r="F172" s="13" t="s">
        <v>179</v>
      </c>
      <c r="G172" s="14" t="s">
        <v>180</v>
      </c>
      <c r="H172" s="14" t="s">
        <v>2855</v>
      </c>
      <c r="I172" s="14" t="s">
        <v>180</v>
      </c>
      <c r="J172" s="14" t="s">
        <v>2856</v>
      </c>
      <c r="K172" s="14" t="s">
        <v>180</v>
      </c>
      <c r="L172" s="14" t="s">
        <v>2857</v>
      </c>
      <c r="M172" s="14" t="s">
        <v>180</v>
      </c>
      <c r="N172" s="14" t="s">
        <v>2858</v>
      </c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6" t="s">
        <v>193</v>
      </c>
      <c r="BP172" s="17" t="s">
        <v>194</v>
      </c>
      <c r="BQ172" s="18">
        <v>45709.37584490741</v>
      </c>
      <c r="BR172" s="17" t="s">
        <v>194</v>
      </c>
      <c r="BS172" s="18">
        <v>45709.37587962963</v>
      </c>
      <c r="BT172" s="17" t="s">
        <v>194</v>
      </c>
      <c r="BU172" s="18">
        <v>45709.37587962963</v>
      </c>
      <c r="BV172" s="13" t="s">
        <v>195</v>
      </c>
      <c r="BW172" s="14" t="s">
        <v>180</v>
      </c>
      <c r="BX172" s="14" t="s">
        <v>2859</v>
      </c>
      <c r="BY172" s="14" t="s">
        <v>180</v>
      </c>
      <c r="BZ172" s="14" t="s">
        <v>2860</v>
      </c>
      <c r="CA172" s="14" t="s">
        <v>180</v>
      </c>
      <c r="CB172" s="14" t="s">
        <v>2860</v>
      </c>
      <c r="CC172" s="15"/>
      <c r="CD172" s="15"/>
      <c r="CE172" s="15"/>
      <c r="CF172" s="15"/>
      <c r="CG172" s="19"/>
      <c r="CH172" s="15"/>
      <c r="CI172" s="19"/>
      <c r="CJ172" s="15"/>
      <c r="CK172" s="19"/>
      <c r="CL172" s="15"/>
      <c r="CM172" s="19"/>
      <c r="CN172" s="15"/>
      <c r="CO172" s="19"/>
      <c r="CP172" s="15"/>
      <c r="CQ172" s="15"/>
      <c r="CR172" s="15"/>
      <c r="CS172" s="19"/>
      <c r="CT172" s="15"/>
      <c r="CU172" s="19"/>
      <c r="CV172" s="15"/>
      <c r="CW172" s="19"/>
      <c r="CX172" s="15"/>
      <c r="CY172" s="19"/>
      <c r="CZ172" s="15"/>
      <c r="DA172" s="16" t="s">
        <v>193</v>
      </c>
      <c r="DB172" s="17" t="s">
        <v>310</v>
      </c>
      <c r="DC172" s="23"/>
      <c r="DD172" s="17" t="s">
        <v>194</v>
      </c>
      <c r="DE172" s="18">
        <v>45728.58440972222</v>
      </c>
      <c r="DF172" s="17" t="s">
        <v>194</v>
      </c>
      <c r="DG172" s="18">
        <v>45728.58440972222</v>
      </c>
      <c r="DH172" s="13" t="s">
        <v>200</v>
      </c>
      <c r="DI172" s="14" t="s">
        <v>180</v>
      </c>
      <c r="DJ172" s="14" t="s">
        <v>2861</v>
      </c>
      <c r="DK172" s="14" t="s">
        <v>180</v>
      </c>
      <c r="DL172" s="14" t="s">
        <v>2861</v>
      </c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6" t="s">
        <v>193</v>
      </c>
      <c r="ED172" s="17" t="s">
        <v>194</v>
      </c>
      <c r="EE172" s="18">
        <v>45730.76244212963</v>
      </c>
      <c r="EF172" s="13" t="s">
        <v>205</v>
      </c>
      <c r="EG172" s="14" t="s">
        <v>180</v>
      </c>
      <c r="EH172" s="14" t="s">
        <v>2862</v>
      </c>
      <c r="EI172" s="14" t="s">
        <v>180</v>
      </c>
      <c r="EJ172" s="14" t="s">
        <v>2862</v>
      </c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6" t="s">
        <v>193</v>
      </c>
      <c r="FD172" s="17" t="s">
        <v>194</v>
      </c>
      <c r="FE172" s="18">
        <v>45731.55138888889</v>
      </c>
      <c r="FF172" s="19"/>
      <c r="FG172" s="19"/>
      <c r="FH172" s="20" t="s">
        <v>193</v>
      </c>
      <c r="FI172" s="17" t="s">
        <v>209</v>
      </c>
      <c r="FJ172" s="18">
        <v>45731.55138888889</v>
      </c>
      <c r="FK172" s="14" t="s">
        <v>2862</v>
      </c>
      <c r="FL172" s="14" t="s">
        <v>2863</v>
      </c>
      <c r="FM172" s="14" t="s">
        <v>2864</v>
      </c>
      <c r="FN172" s="19"/>
      <c r="FO172" s="19"/>
      <c r="FP172" s="19" t="str">
        <f t="shared" si="1"/>
        <v>Base de Dados_Images/TRM-020-01.Imagem do Equipamento-.120113.jpg</v>
      </c>
      <c r="FQ172" s="19"/>
      <c r="FR172" s="19"/>
    </row>
    <row r="173" ht="15.75" customHeight="1">
      <c r="A173" s="11" t="s">
        <v>174</v>
      </c>
      <c r="B173" s="11" t="s">
        <v>2852</v>
      </c>
      <c r="C173" s="12" t="s">
        <v>396</v>
      </c>
      <c r="D173" s="11" t="s">
        <v>2865</v>
      </c>
      <c r="E173" s="12" t="s">
        <v>2866</v>
      </c>
      <c r="F173" s="13" t="s">
        <v>179</v>
      </c>
      <c r="G173" s="14" t="s">
        <v>180</v>
      </c>
      <c r="H173" s="14" t="s">
        <v>2867</v>
      </c>
      <c r="I173" s="14" t="s">
        <v>180</v>
      </c>
      <c r="J173" s="14" t="s">
        <v>2868</v>
      </c>
      <c r="K173" s="14" t="s">
        <v>180</v>
      </c>
      <c r="L173" s="14" t="s">
        <v>2869</v>
      </c>
      <c r="M173" s="14" t="s">
        <v>180</v>
      </c>
      <c r="N173" s="14" t="s">
        <v>2870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6" t="s">
        <v>193</v>
      </c>
      <c r="BP173" s="17" t="s">
        <v>194</v>
      </c>
      <c r="BQ173" s="18">
        <v>45709.37540509259</v>
      </c>
      <c r="BR173" s="17" t="s">
        <v>194</v>
      </c>
      <c r="BS173" s="18">
        <v>45709.375451388885</v>
      </c>
      <c r="BT173" s="17" t="s">
        <v>194</v>
      </c>
      <c r="BU173" s="18">
        <v>45709.375451388885</v>
      </c>
      <c r="BV173" s="13" t="s">
        <v>195</v>
      </c>
      <c r="BW173" s="14" t="s">
        <v>180</v>
      </c>
      <c r="BX173" s="14" t="s">
        <v>2871</v>
      </c>
      <c r="BY173" s="14" t="s">
        <v>180</v>
      </c>
      <c r="BZ173" s="14" t="s">
        <v>2871</v>
      </c>
      <c r="CA173" s="14" t="s">
        <v>180</v>
      </c>
      <c r="CB173" s="14" t="s">
        <v>2872</v>
      </c>
      <c r="CC173" s="15"/>
      <c r="CD173" s="15"/>
      <c r="CE173" s="15"/>
      <c r="CF173" s="15"/>
      <c r="CG173" s="19"/>
      <c r="CH173" s="15"/>
      <c r="CI173" s="19"/>
      <c r="CJ173" s="15"/>
      <c r="CK173" s="19"/>
      <c r="CL173" s="15"/>
      <c r="CM173" s="19"/>
      <c r="CN173" s="15"/>
      <c r="CO173" s="19"/>
      <c r="CP173" s="15"/>
      <c r="CQ173" s="15"/>
      <c r="CR173" s="15"/>
      <c r="CS173" s="19"/>
      <c r="CT173" s="15"/>
      <c r="CU173" s="19"/>
      <c r="CV173" s="15"/>
      <c r="CW173" s="19"/>
      <c r="CX173" s="15"/>
      <c r="CY173" s="19"/>
      <c r="CZ173" s="15"/>
      <c r="DA173" s="16" t="s">
        <v>193</v>
      </c>
      <c r="DB173" s="17" t="s">
        <v>310</v>
      </c>
      <c r="DC173" s="23"/>
      <c r="DD173" s="17" t="s">
        <v>194</v>
      </c>
      <c r="DE173" s="18">
        <v>45728.58446759259</v>
      </c>
      <c r="DF173" s="17" t="s">
        <v>194</v>
      </c>
      <c r="DG173" s="18">
        <v>45728.58446759259</v>
      </c>
      <c r="DH173" s="13" t="s">
        <v>200</v>
      </c>
      <c r="DI173" s="14" t="s">
        <v>180</v>
      </c>
      <c r="DJ173" s="14" t="s">
        <v>2873</v>
      </c>
      <c r="DK173" s="14" t="s">
        <v>180</v>
      </c>
      <c r="DL173" s="14" t="s">
        <v>2873</v>
      </c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6" t="s">
        <v>193</v>
      </c>
      <c r="ED173" s="17" t="s">
        <v>194</v>
      </c>
      <c r="EE173" s="18">
        <v>45730.76248842593</v>
      </c>
      <c r="EF173" s="13" t="s">
        <v>205</v>
      </c>
      <c r="EG173" s="14" t="s">
        <v>180</v>
      </c>
      <c r="EH173" s="14" t="s">
        <v>2874</v>
      </c>
      <c r="EI173" s="14" t="s">
        <v>180</v>
      </c>
      <c r="EJ173" s="14" t="s">
        <v>2874</v>
      </c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6" t="s">
        <v>193</v>
      </c>
      <c r="FD173" s="17" t="s">
        <v>194</v>
      </c>
      <c r="FE173" s="18">
        <v>45731.55143518518</v>
      </c>
      <c r="FF173" s="19"/>
      <c r="FG173" s="19"/>
      <c r="FH173" s="20" t="s">
        <v>193</v>
      </c>
      <c r="FI173" s="17" t="s">
        <v>209</v>
      </c>
      <c r="FJ173" s="18">
        <v>45731.55143518518</v>
      </c>
      <c r="FK173" s="14" t="s">
        <v>2874</v>
      </c>
      <c r="FL173" s="14" t="s">
        <v>2875</v>
      </c>
      <c r="FM173" s="14" t="s">
        <v>2876</v>
      </c>
      <c r="FN173" s="19"/>
      <c r="FO173" s="19"/>
      <c r="FP173" s="19" t="str">
        <f t="shared" si="1"/>
        <v>Base de Dados_Images/TRM-003-01.Imagem do Equipamento-.120037.jpg</v>
      </c>
      <c r="FQ173" s="19"/>
      <c r="FR173" s="19"/>
    </row>
    <row r="174" ht="15.75" customHeight="1">
      <c r="A174" s="11" t="s">
        <v>174</v>
      </c>
      <c r="B174" s="11" t="s">
        <v>2852</v>
      </c>
      <c r="C174" s="12" t="s">
        <v>2737</v>
      </c>
      <c r="D174" s="11" t="s">
        <v>2877</v>
      </c>
      <c r="E174" s="12" t="s">
        <v>2878</v>
      </c>
      <c r="F174" s="13" t="s">
        <v>179</v>
      </c>
      <c r="G174" s="14" t="s">
        <v>180</v>
      </c>
      <c r="H174" s="14" t="s">
        <v>2879</v>
      </c>
      <c r="I174" s="14" t="s">
        <v>180</v>
      </c>
      <c r="J174" s="14" t="s">
        <v>2880</v>
      </c>
      <c r="K174" s="14" t="s">
        <v>206</v>
      </c>
      <c r="L174" s="14" t="s">
        <v>2881</v>
      </c>
      <c r="M174" s="14" t="s">
        <v>180</v>
      </c>
      <c r="N174" s="14" t="s">
        <v>2882</v>
      </c>
      <c r="O174" s="14" t="s">
        <v>180</v>
      </c>
      <c r="P174" s="14" t="s">
        <v>2883</v>
      </c>
      <c r="Q174" s="14" t="s">
        <v>180</v>
      </c>
      <c r="R174" s="14" t="s">
        <v>2884</v>
      </c>
      <c r="S174" s="14" t="s">
        <v>180</v>
      </c>
      <c r="T174" s="14" t="s">
        <v>2885</v>
      </c>
      <c r="U174" s="14" t="s">
        <v>180</v>
      </c>
      <c r="V174" s="14" t="s">
        <v>2886</v>
      </c>
      <c r="W174" s="14" t="s">
        <v>180</v>
      </c>
      <c r="X174" s="14" t="s">
        <v>2887</v>
      </c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6" t="s">
        <v>193</v>
      </c>
      <c r="BP174" s="17" t="s">
        <v>194</v>
      </c>
      <c r="BQ174" s="18">
        <v>45728.41811342593</v>
      </c>
      <c r="BR174" s="17" t="s">
        <v>194</v>
      </c>
      <c r="BS174" s="18">
        <v>45727.604155092595</v>
      </c>
      <c r="BT174" s="17" t="s">
        <v>194</v>
      </c>
      <c r="BU174" s="18">
        <v>45728.41811342593</v>
      </c>
      <c r="BV174" s="13" t="s">
        <v>195</v>
      </c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9"/>
      <c r="CH174" s="15"/>
      <c r="CI174" s="19"/>
      <c r="CJ174" s="15"/>
      <c r="CK174" s="19"/>
      <c r="CL174" s="15"/>
      <c r="CM174" s="19"/>
      <c r="CN174" s="15"/>
      <c r="CO174" s="19"/>
      <c r="CP174" s="15"/>
      <c r="CQ174" s="15"/>
      <c r="CR174" s="15"/>
      <c r="CS174" s="19"/>
      <c r="CT174" s="15"/>
      <c r="CU174" s="19"/>
      <c r="CV174" s="15"/>
      <c r="CW174" s="19"/>
      <c r="CX174" s="15"/>
      <c r="CY174" s="19"/>
      <c r="CZ174" s="15"/>
      <c r="DA174" s="16" t="s">
        <v>193</v>
      </c>
      <c r="DB174" s="17" t="s">
        <v>310</v>
      </c>
      <c r="DC174" s="23"/>
      <c r="DD174" s="17" t="s">
        <v>310</v>
      </c>
      <c r="DE174" s="23"/>
      <c r="DF174" s="17" t="s">
        <v>310</v>
      </c>
      <c r="DG174" s="23"/>
      <c r="DH174" s="13" t="s">
        <v>200</v>
      </c>
      <c r="DI174" s="14" t="s">
        <v>180</v>
      </c>
      <c r="DJ174" s="14" t="s">
        <v>2888</v>
      </c>
      <c r="DK174" s="14" t="s">
        <v>180</v>
      </c>
      <c r="DL174" s="14" t="s">
        <v>2888</v>
      </c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6" t="s">
        <v>193</v>
      </c>
      <c r="ED174" s="17" t="s">
        <v>194</v>
      </c>
      <c r="EE174" s="18">
        <v>45730.76238425926</v>
      </c>
      <c r="EF174" s="13" t="s">
        <v>205</v>
      </c>
      <c r="EG174" s="14" t="s">
        <v>180</v>
      </c>
      <c r="EH174" s="14" t="s">
        <v>2889</v>
      </c>
      <c r="EI174" s="14" t="s">
        <v>180</v>
      </c>
      <c r="EJ174" s="14" t="s">
        <v>2889</v>
      </c>
      <c r="EK174" s="14" t="s">
        <v>180</v>
      </c>
      <c r="EL174" s="14" t="s">
        <v>2889</v>
      </c>
      <c r="EM174" s="14" t="s">
        <v>180</v>
      </c>
      <c r="EN174" s="14" t="s">
        <v>2890</v>
      </c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6" t="s">
        <v>193</v>
      </c>
      <c r="FD174" s="17" t="s">
        <v>194</v>
      </c>
      <c r="FE174" s="18">
        <v>45731.55134259259</v>
      </c>
      <c r="FF174" s="19"/>
      <c r="FG174" s="19"/>
      <c r="FH174" s="20" t="s">
        <v>193</v>
      </c>
      <c r="FI174" s="17" t="s">
        <v>209</v>
      </c>
      <c r="FJ174" s="18">
        <v>45731.55134259259</v>
      </c>
      <c r="FK174" s="14" t="s">
        <v>2889</v>
      </c>
      <c r="FL174" s="14" t="s">
        <v>2891</v>
      </c>
      <c r="FM174" s="14" t="s">
        <v>2892</v>
      </c>
      <c r="FN174" s="19"/>
      <c r="FO174" s="19"/>
      <c r="FP174" s="19" t="str">
        <f t="shared" si="1"/>
        <v>Base de Dados_Images/TQ-2001.Imagem do Equipamento-.173328.jpg</v>
      </c>
      <c r="FQ174" s="19"/>
      <c r="FR174" s="19"/>
    </row>
    <row r="175" ht="15.75" customHeight="1">
      <c r="A175" s="11" t="s">
        <v>174</v>
      </c>
      <c r="B175" s="11" t="s">
        <v>2852</v>
      </c>
      <c r="C175" s="12" t="s">
        <v>396</v>
      </c>
      <c r="D175" s="11" t="s">
        <v>2893</v>
      </c>
      <c r="E175" s="12" t="s">
        <v>2894</v>
      </c>
      <c r="F175" s="13" t="s">
        <v>179</v>
      </c>
      <c r="G175" s="14" t="s">
        <v>180</v>
      </c>
      <c r="H175" s="14" t="s">
        <v>2895</v>
      </c>
      <c r="I175" s="14" t="s">
        <v>180</v>
      </c>
      <c r="J175" s="14" t="s">
        <v>2896</v>
      </c>
      <c r="K175" s="14" t="s">
        <v>180</v>
      </c>
      <c r="L175" s="14" t="s">
        <v>2897</v>
      </c>
      <c r="M175" s="14" t="s">
        <v>180</v>
      </c>
      <c r="N175" s="14" t="s">
        <v>2898</v>
      </c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6" t="s">
        <v>193</v>
      </c>
      <c r="BP175" s="17" t="s">
        <v>194</v>
      </c>
      <c r="BQ175" s="18">
        <v>45727.6034375</v>
      </c>
      <c r="BR175" s="17" t="s">
        <v>194</v>
      </c>
      <c r="BS175" s="18">
        <v>45727.603530092594</v>
      </c>
      <c r="BT175" s="17" t="s">
        <v>194</v>
      </c>
      <c r="BU175" s="18">
        <v>45727.603530092594</v>
      </c>
      <c r="BV175" s="13" t="s">
        <v>195</v>
      </c>
      <c r="BW175" s="14" t="s">
        <v>180</v>
      </c>
      <c r="BX175" s="14" t="s">
        <v>2899</v>
      </c>
      <c r="BY175" s="14" t="s">
        <v>180</v>
      </c>
      <c r="BZ175" s="14" t="s">
        <v>2900</v>
      </c>
      <c r="CA175" s="14" t="s">
        <v>180</v>
      </c>
      <c r="CB175" s="14" t="s">
        <v>2900</v>
      </c>
      <c r="CC175" s="15"/>
      <c r="CD175" s="15"/>
      <c r="CE175" s="15"/>
      <c r="CF175" s="15"/>
      <c r="CG175" s="19"/>
      <c r="CH175" s="15"/>
      <c r="CI175" s="19"/>
      <c r="CJ175" s="15"/>
      <c r="CK175" s="19"/>
      <c r="CL175" s="15"/>
      <c r="CM175" s="19"/>
      <c r="CN175" s="15"/>
      <c r="CO175" s="19"/>
      <c r="CP175" s="15"/>
      <c r="CQ175" s="15"/>
      <c r="CR175" s="15"/>
      <c r="CS175" s="19"/>
      <c r="CT175" s="15"/>
      <c r="CU175" s="19"/>
      <c r="CV175" s="15"/>
      <c r="CW175" s="19"/>
      <c r="CX175" s="15"/>
      <c r="CY175" s="19"/>
      <c r="CZ175" s="15"/>
      <c r="DA175" s="16" t="s">
        <v>193</v>
      </c>
      <c r="DB175" s="17" t="s">
        <v>310</v>
      </c>
      <c r="DC175" s="23"/>
      <c r="DD175" s="17" t="s">
        <v>194</v>
      </c>
      <c r="DE175" s="18">
        <v>45728.58451388889</v>
      </c>
      <c r="DF175" s="17" t="s">
        <v>194</v>
      </c>
      <c r="DG175" s="18">
        <v>45728.58451388889</v>
      </c>
      <c r="DH175" s="13" t="s">
        <v>200</v>
      </c>
      <c r="DI175" s="14" t="s">
        <v>180</v>
      </c>
      <c r="DJ175" s="14" t="s">
        <v>2901</v>
      </c>
      <c r="DK175" s="14" t="s">
        <v>180</v>
      </c>
      <c r="DL175" s="14" t="s">
        <v>2901</v>
      </c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6" t="s">
        <v>193</v>
      </c>
      <c r="ED175" s="17" t="s">
        <v>194</v>
      </c>
      <c r="EE175" s="18">
        <v>45730.76253472222</v>
      </c>
      <c r="EF175" s="13" t="s">
        <v>205</v>
      </c>
      <c r="EG175" s="14" t="s">
        <v>180</v>
      </c>
      <c r="EH175" s="14" t="s">
        <v>2902</v>
      </c>
      <c r="EI175" s="14" t="s">
        <v>180</v>
      </c>
      <c r="EJ175" s="14" t="s">
        <v>2903</v>
      </c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6" t="s">
        <v>193</v>
      </c>
      <c r="FD175" s="17" t="s">
        <v>194</v>
      </c>
      <c r="FE175" s="18">
        <v>45731.55148148148</v>
      </c>
      <c r="FF175" s="19"/>
      <c r="FG175" s="19"/>
      <c r="FH175" s="20" t="s">
        <v>193</v>
      </c>
      <c r="FI175" s="17" t="s">
        <v>209</v>
      </c>
      <c r="FJ175" s="18">
        <v>45731.55148148148</v>
      </c>
      <c r="FK175" s="14" t="s">
        <v>2902</v>
      </c>
      <c r="FL175" s="14" t="s">
        <v>2904</v>
      </c>
      <c r="FM175" s="14" t="s">
        <v>2905</v>
      </c>
      <c r="FN175" s="19"/>
      <c r="FO175" s="19"/>
      <c r="FP175" s="19" t="str">
        <f t="shared" si="1"/>
        <v>Base de Dados_Images/TRM-020-01-PID.Imagem do Equipamento-.173309.jpg</v>
      </c>
      <c r="FQ175" s="19"/>
      <c r="FR175" s="19"/>
    </row>
    <row r="176" ht="15.75" customHeight="1">
      <c r="A176" s="11" t="s">
        <v>174</v>
      </c>
      <c r="B176" s="11" t="s">
        <v>2852</v>
      </c>
      <c r="C176" s="12" t="s">
        <v>214</v>
      </c>
      <c r="D176" s="11" t="s">
        <v>2906</v>
      </c>
      <c r="E176" s="12" t="s">
        <v>2907</v>
      </c>
      <c r="F176" s="13" t="s">
        <v>179</v>
      </c>
      <c r="G176" s="14" t="s">
        <v>180</v>
      </c>
      <c r="H176" s="14" t="s">
        <v>2908</v>
      </c>
      <c r="I176" s="14" t="s">
        <v>180</v>
      </c>
      <c r="J176" s="14" t="s">
        <v>2909</v>
      </c>
      <c r="K176" s="14" t="s">
        <v>180</v>
      </c>
      <c r="L176" s="14" t="s">
        <v>2910</v>
      </c>
      <c r="M176" s="14" t="s">
        <v>180</v>
      </c>
      <c r="N176" s="14" t="s">
        <v>2911</v>
      </c>
      <c r="O176" s="14" t="s">
        <v>180</v>
      </c>
      <c r="P176" s="14" t="s">
        <v>2912</v>
      </c>
      <c r="Q176" s="14" t="s">
        <v>180</v>
      </c>
      <c r="R176" s="14" t="s">
        <v>2913</v>
      </c>
      <c r="S176" s="14" t="s">
        <v>180</v>
      </c>
      <c r="T176" s="14" t="s">
        <v>2914</v>
      </c>
      <c r="U176" s="14" t="s">
        <v>180</v>
      </c>
      <c r="V176" s="14" t="s">
        <v>2915</v>
      </c>
      <c r="W176" s="14" t="s">
        <v>180</v>
      </c>
      <c r="X176" s="14" t="s">
        <v>2916</v>
      </c>
      <c r="Y176" s="14" t="s">
        <v>206</v>
      </c>
      <c r="Z176" s="14" t="s">
        <v>2917</v>
      </c>
      <c r="AA176" s="14" t="s">
        <v>180</v>
      </c>
      <c r="AB176" s="14" t="s">
        <v>2918</v>
      </c>
      <c r="AC176" s="14" t="s">
        <v>180</v>
      </c>
      <c r="AD176" s="14" t="s">
        <v>2918</v>
      </c>
      <c r="AE176" s="14" t="s">
        <v>180</v>
      </c>
      <c r="AF176" s="14" t="s">
        <v>2919</v>
      </c>
      <c r="AG176" s="14" t="s">
        <v>180</v>
      </c>
      <c r="AH176" s="14" t="s">
        <v>2920</v>
      </c>
      <c r="AI176" s="14" t="s">
        <v>180</v>
      </c>
      <c r="AJ176" s="14" t="s">
        <v>2921</v>
      </c>
      <c r="AK176" s="14" t="s">
        <v>180</v>
      </c>
      <c r="AL176" s="14" t="s">
        <v>2922</v>
      </c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6" t="s">
        <v>193</v>
      </c>
      <c r="BP176" s="17" t="s">
        <v>194</v>
      </c>
      <c r="BQ176" s="18">
        <v>45708.58251157407</v>
      </c>
      <c r="BR176" s="17" t="s">
        <v>194</v>
      </c>
      <c r="BS176" s="18">
        <v>45678.432708333334</v>
      </c>
      <c r="BT176" s="17" t="s">
        <v>194</v>
      </c>
      <c r="BU176" s="18">
        <v>45708.58251157407</v>
      </c>
      <c r="BV176" s="13" t="s">
        <v>195</v>
      </c>
      <c r="BW176" s="14" t="s">
        <v>180</v>
      </c>
      <c r="BX176" s="14" t="s">
        <v>2923</v>
      </c>
      <c r="BY176" s="14" t="s">
        <v>180</v>
      </c>
      <c r="BZ176" s="14" t="s">
        <v>2924</v>
      </c>
      <c r="CA176" s="14" t="s">
        <v>180</v>
      </c>
      <c r="CB176" s="14" t="s">
        <v>2925</v>
      </c>
      <c r="CC176" s="14" t="s">
        <v>180</v>
      </c>
      <c r="CD176" s="14" t="s">
        <v>2926</v>
      </c>
      <c r="CE176" s="14" t="s">
        <v>180</v>
      </c>
      <c r="CF176" s="14" t="s">
        <v>2927</v>
      </c>
      <c r="CG176" s="14" t="s">
        <v>180</v>
      </c>
      <c r="CH176" s="14" t="s">
        <v>2927</v>
      </c>
      <c r="CI176" s="19"/>
      <c r="CJ176" s="15"/>
      <c r="CK176" s="19"/>
      <c r="CL176" s="15"/>
      <c r="CM176" s="19"/>
      <c r="CN176" s="15"/>
      <c r="CO176" s="19"/>
      <c r="CP176" s="15"/>
      <c r="CQ176" s="15"/>
      <c r="CR176" s="15"/>
      <c r="CS176" s="19"/>
      <c r="CT176" s="15"/>
      <c r="CU176" s="19"/>
      <c r="CV176" s="15"/>
      <c r="CW176" s="19"/>
      <c r="CX176" s="15"/>
      <c r="CY176" s="19"/>
      <c r="CZ176" s="15"/>
      <c r="DA176" s="16" t="s">
        <v>193</v>
      </c>
      <c r="DB176" s="17" t="s">
        <v>194</v>
      </c>
      <c r="DC176" s="18">
        <v>45730.63332175926</v>
      </c>
      <c r="DD176" s="17" t="s">
        <v>194</v>
      </c>
      <c r="DE176" s="18">
        <v>45730.633368055554</v>
      </c>
      <c r="DF176" s="17" t="s">
        <v>194</v>
      </c>
      <c r="DG176" s="18">
        <v>45730.633368055554</v>
      </c>
      <c r="DH176" s="13" t="s">
        <v>200</v>
      </c>
      <c r="DI176" s="14" t="s">
        <v>180</v>
      </c>
      <c r="DJ176" s="14" t="s">
        <v>2928</v>
      </c>
      <c r="DK176" s="14" t="s">
        <v>180</v>
      </c>
      <c r="DL176" s="14" t="s">
        <v>2929</v>
      </c>
      <c r="DM176" s="14" t="s">
        <v>180</v>
      </c>
      <c r="DN176" s="14" t="s">
        <v>2929</v>
      </c>
      <c r="DO176" s="14" t="s">
        <v>180</v>
      </c>
      <c r="DP176" s="14" t="s">
        <v>2929</v>
      </c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6" t="s">
        <v>193</v>
      </c>
      <c r="ED176" s="17" t="s">
        <v>194</v>
      </c>
      <c r="EE176" s="18">
        <v>45730.76231481481</v>
      </c>
      <c r="EF176" s="13" t="s">
        <v>205</v>
      </c>
      <c r="EG176" s="14" t="s">
        <v>180</v>
      </c>
      <c r="EH176" s="14" t="s">
        <v>2930</v>
      </c>
      <c r="EI176" s="14" t="s">
        <v>180</v>
      </c>
      <c r="EJ176" s="14" t="s">
        <v>2930</v>
      </c>
      <c r="EK176" s="14" t="s">
        <v>180</v>
      </c>
      <c r="EL176" s="14" t="s">
        <v>2931</v>
      </c>
      <c r="EM176" s="14" t="s">
        <v>180</v>
      </c>
      <c r="EN176" s="14" t="s">
        <v>2931</v>
      </c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6" t="s">
        <v>193</v>
      </c>
      <c r="FD176" s="17" t="s">
        <v>194</v>
      </c>
      <c r="FE176" s="18">
        <v>45731.5512962963</v>
      </c>
      <c r="FF176" s="19"/>
      <c r="FG176" s="19"/>
      <c r="FH176" s="20" t="s">
        <v>193</v>
      </c>
      <c r="FI176" s="17" t="s">
        <v>209</v>
      </c>
      <c r="FJ176" s="18">
        <v>45731.5512962963</v>
      </c>
      <c r="FK176" s="14" t="s">
        <v>2930</v>
      </c>
      <c r="FL176" s="14" t="s">
        <v>2932</v>
      </c>
      <c r="FM176" s="14" t="s">
        <v>2933</v>
      </c>
      <c r="FN176" s="14" t="s">
        <v>2934</v>
      </c>
      <c r="FO176" s="14" t="s">
        <v>2935</v>
      </c>
      <c r="FP176" s="19" t="str">
        <f t="shared" si="1"/>
        <v>Base de Dados_Images/BC-2007.Imagem do Equipamento-.132323.jpg</v>
      </c>
      <c r="FQ176" s="19"/>
      <c r="FR176" s="19"/>
    </row>
    <row r="177" ht="15.75" customHeight="1">
      <c r="A177" s="11" t="s">
        <v>174</v>
      </c>
      <c r="B177" s="11" t="s">
        <v>2936</v>
      </c>
      <c r="C177" s="12" t="s">
        <v>396</v>
      </c>
      <c r="D177" s="11" t="s">
        <v>2937</v>
      </c>
      <c r="E177" s="12" t="s">
        <v>2938</v>
      </c>
      <c r="F177" s="13" t="s">
        <v>179</v>
      </c>
      <c r="G177" s="14" t="s">
        <v>180</v>
      </c>
      <c r="H177" s="14" t="s">
        <v>2939</v>
      </c>
      <c r="I177" s="14" t="s">
        <v>180</v>
      </c>
      <c r="J177" s="14" t="s">
        <v>2939</v>
      </c>
      <c r="K177" s="14" t="s">
        <v>180</v>
      </c>
      <c r="L177" s="14" t="s">
        <v>2940</v>
      </c>
      <c r="M177" s="14" t="s">
        <v>180</v>
      </c>
      <c r="N177" s="14" t="s">
        <v>2941</v>
      </c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6" t="s">
        <v>193</v>
      </c>
      <c r="BP177" s="17" t="s">
        <v>194</v>
      </c>
      <c r="BQ177" s="18">
        <v>45728.58112268519</v>
      </c>
      <c r="BR177" s="17" t="s">
        <v>194</v>
      </c>
      <c r="BS177" s="18">
        <v>45728.581145833334</v>
      </c>
      <c r="BT177" s="17" t="s">
        <v>194</v>
      </c>
      <c r="BU177" s="18">
        <v>45728.581145833334</v>
      </c>
      <c r="BV177" s="13" t="s">
        <v>195</v>
      </c>
      <c r="BW177" s="14" t="s">
        <v>180</v>
      </c>
      <c r="BX177" s="14" t="s">
        <v>2942</v>
      </c>
      <c r="BY177" s="14" t="s">
        <v>180</v>
      </c>
      <c r="BZ177" s="14" t="s">
        <v>2943</v>
      </c>
      <c r="CA177" s="14" t="s">
        <v>180</v>
      </c>
      <c r="CB177" s="14" t="s">
        <v>2943</v>
      </c>
      <c r="CC177" s="15"/>
      <c r="CD177" s="15"/>
      <c r="CE177" s="15"/>
      <c r="CF177" s="15"/>
      <c r="CG177" s="19"/>
      <c r="CH177" s="15"/>
      <c r="CI177" s="19"/>
      <c r="CJ177" s="15"/>
      <c r="CK177" s="19"/>
      <c r="CL177" s="15"/>
      <c r="CM177" s="19"/>
      <c r="CN177" s="15"/>
      <c r="CO177" s="19"/>
      <c r="CP177" s="15"/>
      <c r="CQ177" s="15"/>
      <c r="CR177" s="15"/>
      <c r="CS177" s="19"/>
      <c r="CT177" s="15"/>
      <c r="CU177" s="19"/>
      <c r="CV177" s="15"/>
      <c r="CW177" s="19"/>
      <c r="CX177" s="15"/>
      <c r="CY177" s="19"/>
      <c r="CZ177" s="15"/>
      <c r="DA177" s="16" t="s">
        <v>193</v>
      </c>
      <c r="DB177" s="17" t="s">
        <v>310</v>
      </c>
      <c r="DC177" s="23"/>
      <c r="DD177" s="17" t="s">
        <v>194</v>
      </c>
      <c r="DE177" s="18">
        <v>45728.59842592593</v>
      </c>
      <c r="DF177" s="17" t="s">
        <v>194</v>
      </c>
      <c r="DG177" s="18">
        <v>45728.59842592593</v>
      </c>
      <c r="DH177" s="13" t="s">
        <v>200</v>
      </c>
      <c r="DI177" s="14" t="s">
        <v>180</v>
      </c>
      <c r="DJ177" s="14" t="s">
        <v>2944</v>
      </c>
      <c r="DK177" s="14" t="s">
        <v>180</v>
      </c>
      <c r="DL177" s="14" t="s">
        <v>2944</v>
      </c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6" t="s">
        <v>193</v>
      </c>
      <c r="ED177" s="17" t="s">
        <v>194</v>
      </c>
      <c r="EE177" s="18">
        <v>45730.76306712963</v>
      </c>
      <c r="EF177" s="13" t="s">
        <v>205</v>
      </c>
      <c r="EG177" s="14" t="s">
        <v>180</v>
      </c>
      <c r="EH177" s="14" t="s">
        <v>2945</v>
      </c>
      <c r="EI177" s="14" t="s">
        <v>180</v>
      </c>
      <c r="EJ177" s="14" t="s">
        <v>2945</v>
      </c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6" t="s">
        <v>193</v>
      </c>
      <c r="FD177" s="17" t="s">
        <v>194</v>
      </c>
      <c r="FE177" s="18">
        <v>45731.55158564815</v>
      </c>
      <c r="FF177" s="19"/>
      <c r="FG177" s="19"/>
      <c r="FH177" s="20" t="s">
        <v>193</v>
      </c>
      <c r="FI177" s="17" t="s">
        <v>209</v>
      </c>
      <c r="FJ177" s="18">
        <v>45731.55158564815</v>
      </c>
      <c r="FK177" s="14" t="s">
        <v>2945</v>
      </c>
      <c r="FL177" s="19"/>
      <c r="FM177" s="19"/>
      <c r="FN177" s="19"/>
      <c r="FO177" s="19"/>
      <c r="FP177" s="19" t="str">
        <f t="shared" si="1"/>
        <v/>
      </c>
      <c r="FQ177" s="19"/>
      <c r="FR177" s="19"/>
    </row>
    <row r="178" ht="15.75" customHeight="1">
      <c r="A178" s="11" t="s">
        <v>174</v>
      </c>
      <c r="B178" s="11" t="s">
        <v>2936</v>
      </c>
      <c r="C178" s="12" t="s">
        <v>2946</v>
      </c>
      <c r="D178" s="11" t="s">
        <v>2947</v>
      </c>
      <c r="E178" s="12" t="s">
        <v>2948</v>
      </c>
      <c r="F178" s="13" t="s">
        <v>179</v>
      </c>
      <c r="G178" s="14" t="s">
        <v>180</v>
      </c>
      <c r="H178" s="14" t="s">
        <v>2949</v>
      </c>
      <c r="I178" s="14" t="s">
        <v>180</v>
      </c>
      <c r="J178" s="14" t="s">
        <v>2950</v>
      </c>
      <c r="K178" s="14" t="s">
        <v>180</v>
      </c>
      <c r="L178" s="14" t="s">
        <v>2950</v>
      </c>
      <c r="M178" s="14" t="s">
        <v>180</v>
      </c>
      <c r="N178" s="14" t="s">
        <v>2951</v>
      </c>
      <c r="O178" s="14" t="s">
        <v>180</v>
      </c>
      <c r="P178" s="14" t="s">
        <v>2951</v>
      </c>
      <c r="Q178" s="14" t="s">
        <v>180</v>
      </c>
      <c r="R178" s="14" t="s">
        <v>2952</v>
      </c>
      <c r="S178" s="14" t="s">
        <v>180</v>
      </c>
      <c r="T178" s="14" t="s">
        <v>2953</v>
      </c>
      <c r="U178" s="14" t="s">
        <v>180</v>
      </c>
      <c r="V178" s="14" t="s">
        <v>2953</v>
      </c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6" t="s">
        <v>193</v>
      </c>
      <c r="BP178" s="17" t="s">
        <v>310</v>
      </c>
      <c r="BQ178" s="23"/>
      <c r="BR178" s="17" t="s">
        <v>194</v>
      </c>
      <c r="BS178" s="18">
        <v>45728.581238425926</v>
      </c>
      <c r="BT178" s="17" t="s">
        <v>194</v>
      </c>
      <c r="BU178" s="18">
        <v>45728.581238425926</v>
      </c>
      <c r="BV178" s="13" t="s">
        <v>195</v>
      </c>
      <c r="BW178" s="14" t="s">
        <v>180</v>
      </c>
      <c r="BX178" s="14" t="s">
        <v>2954</v>
      </c>
      <c r="BY178" s="14" t="s">
        <v>180</v>
      </c>
      <c r="BZ178" s="14" t="s">
        <v>2954</v>
      </c>
      <c r="CA178" s="15"/>
      <c r="CB178" s="15"/>
      <c r="CC178" s="15"/>
      <c r="CD178" s="15"/>
      <c r="CE178" s="15"/>
      <c r="CF178" s="15"/>
      <c r="CG178" s="19"/>
      <c r="CH178" s="15"/>
      <c r="CI178" s="19"/>
      <c r="CJ178" s="15"/>
      <c r="CK178" s="19"/>
      <c r="CL178" s="15"/>
      <c r="CM178" s="19"/>
      <c r="CN178" s="15"/>
      <c r="CO178" s="19"/>
      <c r="CP178" s="15"/>
      <c r="CQ178" s="15"/>
      <c r="CR178" s="15"/>
      <c r="CS178" s="19"/>
      <c r="CT178" s="15"/>
      <c r="CU178" s="19"/>
      <c r="CV178" s="15"/>
      <c r="CW178" s="19"/>
      <c r="CX178" s="15"/>
      <c r="CY178" s="19"/>
      <c r="CZ178" s="15"/>
      <c r="DA178" s="16" t="s">
        <v>193</v>
      </c>
      <c r="DB178" s="17" t="s">
        <v>310</v>
      </c>
      <c r="DC178" s="23"/>
      <c r="DD178" s="17" t="s">
        <v>194</v>
      </c>
      <c r="DE178" s="18">
        <v>45728.59868055556</v>
      </c>
      <c r="DF178" s="17" t="s">
        <v>194</v>
      </c>
      <c r="DG178" s="18">
        <v>45728.59868055556</v>
      </c>
      <c r="DH178" s="13" t="s">
        <v>200</v>
      </c>
      <c r="DI178" s="14" t="s">
        <v>180</v>
      </c>
      <c r="DJ178" s="14" t="s">
        <v>2955</v>
      </c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6" t="s">
        <v>193</v>
      </c>
      <c r="ED178" s="17" t="s">
        <v>194</v>
      </c>
      <c r="EE178" s="18">
        <v>45730.76290509259</v>
      </c>
      <c r="EF178" s="13" t="s">
        <v>205</v>
      </c>
      <c r="EG178" s="14" t="s">
        <v>180</v>
      </c>
      <c r="EH178" s="14" t="s">
        <v>2956</v>
      </c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6" t="s">
        <v>193</v>
      </c>
      <c r="FD178" s="17" t="s">
        <v>194</v>
      </c>
      <c r="FE178" s="18">
        <v>45731.55163194444</v>
      </c>
      <c r="FF178" s="19"/>
      <c r="FG178" s="19"/>
      <c r="FH178" s="20" t="s">
        <v>193</v>
      </c>
      <c r="FI178" s="17" t="s">
        <v>209</v>
      </c>
      <c r="FJ178" s="18">
        <v>45731.55163194444</v>
      </c>
      <c r="FK178" s="14" t="s">
        <v>2956</v>
      </c>
      <c r="FL178" s="19"/>
      <c r="FM178" s="19"/>
      <c r="FN178" s="19"/>
      <c r="FO178" s="19"/>
      <c r="FP178" s="19" t="str">
        <f t="shared" si="1"/>
        <v/>
      </c>
      <c r="FQ178" s="19"/>
      <c r="FR178" s="19"/>
    </row>
    <row r="179" ht="15.75" customHeight="1">
      <c r="A179" s="11" t="s">
        <v>174</v>
      </c>
      <c r="B179" s="11" t="s">
        <v>2936</v>
      </c>
      <c r="C179" s="12" t="s">
        <v>2946</v>
      </c>
      <c r="D179" s="11" t="s">
        <v>2957</v>
      </c>
      <c r="E179" s="12" t="s">
        <v>2958</v>
      </c>
      <c r="F179" s="13" t="s">
        <v>179</v>
      </c>
      <c r="G179" s="14" t="s">
        <v>180</v>
      </c>
      <c r="H179" s="14" t="s">
        <v>2959</v>
      </c>
      <c r="I179" s="14" t="s">
        <v>180</v>
      </c>
      <c r="J179" s="14" t="s">
        <v>2960</v>
      </c>
      <c r="K179" s="14" t="s">
        <v>180</v>
      </c>
      <c r="L179" s="14" t="s">
        <v>2961</v>
      </c>
      <c r="M179" s="14" t="s">
        <v>180</v>
      </c>
      <c r="N179" s="14" t="s">
        <v>2961</v>
      </c>
      <c r="O179" s="14" t="s">
        <v>180</v>
      </c>
      <c r="P179" s="14" t="s">
        <v>2962</v>
      </c>
      <c r="Q179" s="14" t="s">
        <v>180</v>
      </c>
      <c r="R179" s="14" t="s">
        <v>2963</v>
      </c>
      <c r="S179" s="14" t="s">
        <v>180</v>
      </c>
      <c r="T179" s="14" t="s">
        <v>2963</v>
      </c>
      <c r="U179" s="14" t="s">
        <v>180</v>
      </c>
      <c r="V179" s="14" t="s">
        <v>2964</v>
      </c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6" t="s">
        <v>193</v>
      </c>
      <c r="BP179" s="17" t="s">
        <v>310</v>
      </c>
      <c r="BQ179" s="23"/>
      <c r="BR179" s="17" t="s">
        <v>194</v>
      </c>
      <c r="BS179" s="18">
        <v>45728.581342592595</v>
      </c>
      <c r="BT179" s="17" t="s">
        <v>194</v>
      </c>
      <c r="BU179" s="18">
        <v>45728.581342592595</v>
      </c>
      <c r="BV179" s="13" t="s">
        <v>195</v>
      </c>
      <c r="BW179" s="14" t="s">
        <v>180</v>
      </c>
      <c r="BX179" s="14" t="s">
        <v>2965</v>
      </c>
      <c r="BY179" s="14" t="s">
        <v>180</v>
      </c>
      <c r="BZ179" s="14" t="s">
        <v>2966</v>
      </c>
      <c r="CA179" s="15"/>
      <c r="CB179" s="15"/>
      <c r="CC179" s="15"/>
      <c r="CD179" s="15"/>
      <c r="CE179" s="15"/>
      <c r="CF179" s="15"/>
      <c r="CG179" s="19"/>
      <c r="CH179" s="15"/>
      <c r="CI179" s="19"/>
      <c r="CJ179" s="15"/>
      <c r="CK179" s="19"/>
      <c r="CL179" s="15"/>
      <c r="CM179" s="19"/>
      <c r="CN179" s="15"/>
      <c r="CO179" s="19"/>
      <c r="CP179" s="15"/>
      <c r="CQ179" s="15"/>
      <c r="CR179" s="15"/>
      <c r="CS179" s="19"/>
      <c r="CT179" s="15"/>
      <c r="CU179" s="19"/>
      <c r="CV179" s="15"/>
      <c r="CW179" s="19"/>
      <c r="CX179" s="15"/>
      <c r="CY179" s="19"/>
      <c r="CZ179" s="15"/>
      <c r="DA179" s="16" t="s">
        <v>193</v>
      </c>
      <c r="DB179" s="17" t="s">
        <v>310</v>
      </c>
      <c r="DC179" s="23"/>
      <c r="DD179" s="17" t="s">
        <v>194</v>
      </c>
      <c r="DE179" s="18">
        <v>45728.598761574074</v>
      </c>
      <c r="DF179" s="17" t="s">
        <v>194</v>
      </c>
      <c r="DG179" s="18">
        <v>45728.598761574074</v>
      </c>
      <c r="DH179" s="13" t="s">
        <v>200</v>
      </c>
      <c r="DI179" s="14" t="s">
        <v>180</v>
      </c>
      <c r="DJ179" s="14" t="s">
        <v>2967</v>
      </c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6" t="s">
        <v>193</v>
      </c>
      <c r="ED179" s="17" t="s">
        <v>194</v>
      </c>
      <c r="EE179" s="18">
        <v>45730.76300925926</v>
      </c>
      <c r="EF179" s="13" t="s">
        <v>205</v>
      </c>
      <c r="EG179" s="14" t="s">
        <v>180</v>
      </c>
      <c r="EH179" s="14" t="s">
        <v>2968</v>
      </c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6" t="s">
        <v>193</v>
      </c>
      <c r="FD179" s="17" t="s">
        <v>194</v>
      </c>
      <c r="FE179" s="18">
        <v>45731.551666666666</v>
      </c>
      <c r="FF179" s="19"/>
      <c r="FG179" s="19"/>
      <c r="FH179" s="20" t="s">
        <v>193</v>
      </c>
      <c r="FI179" s="17" t="s">
        <v>209</v>
      </c>
      <c r="FJ179" s="18">
        <v>45731.551666666666</v>
      </c>
      <c r="FK179" s="14" t="s">
        <v>2968</v>
      </c>
      <c r="FL179" s="19"/>
      <c r="FM179" s="19"/>
      <c r="FN179" s="19"/>
      <c r="FO179" s="19"/>
      <c r="FP179" s="19" t="str">
        <f t="shared" si="1"/>
        <v/>
      </c>
      <c r="FQ179" s="19"/>
      <c r="FR179" s="19"/>
    </row>
    <row r="180" ht="15.75" customHeight="1">
      <c r="A180" s="11" t="s">
        <v>174</v>
      </c>
      <c r="B180" s="11" t="s">
        <v>2969</v>
      </c>
      <c r="C180" s="12" t="s">
        <v>482</v>
      </c>
      <c r="D180" s="11" t="s">
        <v>2970</v>
      </c>
      <c r="E180" s="12" t="s">
        <v>2971</v>
      </c>
      <c r="F180" s="13" t="s">
        <v>179</v>
      </c>
      <c r="G180" s="14" t="s">
        <v>180</v>
      </c>
      <c r="H180" s="14" t="s">
        <v>2972</v>
      </c>
      <c r="I180" s="14" t="s">
        <v>180</v>
      </c>
      <c r="J180" s="14" t="s">
        <v>2972</v>
      </c>
      <c r="K180" s="14" t="s">
        <v>180</v>
      </c>
      <c r="L180" s="14" t="s">
        <v>2972</v>
      </c>
      <c r="M180" s="14" t="s">
        <v>180</v>
      </c>
      <c r="N180" s="14" t="s">
        <v>2973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6" t="s">
        <v>193</v>
      </c>
      <c r="BP180" s="17" t="s">
        <v>194</v>
      </c>
      <c r="BQ180" s="18">
        <v>45728.57481481481</v>
      </c>
      <c r="BR180" s="17" t="s">
        <v>194</v>
      </c>
      <c r="BS180" s="18">
        <v>45728.574837962966</v>
      </c>
      <c r="BT180" s="17" t="s">
        <v>194</v>
      </c>
      <c r="BU180" s="18">
        <v>45728.574837962966</v>
      </c>
      <c r="BV180" s="13" t="s">
        <v>195</v>
      </c>
      <c r="BW180" s="14" t="s">
        <v>180</v>
      </c>
      <c r="BX180" s="14" t="s">
        <v>2974</v>
      </c>
      <c r="BY180" s="14" t="s">
        <v>180</v>
      </c>
      <c r="BZ180" s="14" t="s">
        <v>2975</v>
      </c>
      <c r="CA180" s="14" t="s">
        <v>180</v>
      </c>
      <c r="CB180" s="14" t="s">
        <v>2975</v>
      </c>
      <c r="CC180" s="15"/>
      <c r="CD180" s="15"/>
      <c r="CE180" s="15"/>
      <c r="CF180" s="15"/>
      <c r="CG180" s="19"/>
      <c r="CH180" s="15"/>
      <c r="CI180" s="19"/>
      <c r="CJ180" s="15"/>
      <c r="CK180" s="19"/>
      <c r="CL180" s="15"/>
      <c r="CM180" s="19"/>
      <c r="CN180" s="15"/>
      <c r="CO180" s="19"/>
      <c r="CP180" s="15"/>
      <c r="CQ180" s="15"/>
      <c r="CR180" s="15"/>
      <c r="CS180" s="19"/>
      <c r="CT180" s="15"/>
      <c r="CU180" s="19"/>
      <c r="CV180" s="15"/>
      <c r="CW180" s="19"/>
      <c r="CX180" s="15"/>
      <c r="CY180" s="19"/>
      <c r="CZ180" s="15"/>
      <c r="DA180" s="16" t="s">
        <v>193</v>
      </c>
      <c r="DB180" s="17" t="s">
        <v>310</v>
      </c>
      <c r="DC180" s="23"/>
      <c r="DD180" s="17" t="s">
        <v>194</v>
      </c>
      <c r="DE180" s="18">
        <v>45728.60023148148</v>
      </c>
      <c r="DF180" s="17" t="s">
        <v>194</v>
      </c>
      <c r="DG180" s="18">
        <v>45728.60023148148</v>
      </c>
      <c r="DH180" s="13" t="s">
        <v>200</v>
      </c>
      <c r="DI180" s="14" t="s">
        <v>180</v>
      </c>
      <c r="DJ180" s="14" t="s">
        <v>2976</v>
      </c>
      <c r="DK180" s="14" t="s">
        <v>180</v>
      </c>
      <c r="DL180" s="14" t="s">
        <v>2976</v>
      </c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6" t="s">
        <v>193</v>
      </c>
      <c r="ED180" s="17" t="s">
        <v>194</v>
      </c>
      <c r="EE180" s="18">
        <v>45731.53233796296</v>
      </c>
      <c r="EF180" s="13" t="s">
        <v>205</v>
      </c>
      <c r="EG180" s="14" t="s">
        <v>180</v>
      </c>
      <c r="EH180" s="14" t="s">
        <v>2977</v>
      </c>
      <c r="EI180" s="14" t="s">
        <v>180</v>
      </c>
      <c r="EJ180" s="14" t="s">
        <v>2977</v>
      </c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6" t="s">
        <v>193</v>
      </c>
      <c r="FD180" s="17" t="s">
        <v>194</v>
      </c>
      <c r="FE180" s="18">
        <v>45731.65726851852</v>
      </c>
      <c r="FF180" s="19"/>
      <c r="FG180" s="19"/>
      <c r="FH180" s="20" t="s">
        <v>193</v>
      </c>
      <c r="FI180" s="17" t="s">
        <v>209</v>
      </c>
      <c r="FJ180" s="18">
        <v>45731.65726851852</v>
      </c>
      <c r="FK180" s="14" t="s">
        <v>2977</v>
      </c>
      <c r="FL180" s="19"/>
      <c r="FM180" s="19"/>
      <c r="FN180" s="19"/>
      <c r="FO180" s="19"/>
      <c r="FP180" s="19" t="str">
        <f t="shared" si="1"/>
        <v/>
      </c>
      <c r="FQ180" s="19"/>
      <c r="FR180" s="19"/>
    </row>
    <row r="181" ht="15.75" customHeight="1">
      <c r="A181" s="11" t="s">
        <v>174</v>
      </c>
      <c r="B181" s="11" t="s">
        <v>2969</v>
      </c>
      <c r="C181" s="12" t="s">
        <v>249</v>
      </c>
      <c r="D181" s="11" t="s">
        <v>2978</v>
      </c>
      <c r="E181" s="12" t="s">
        <v>2979</v>
      </c>
      <c r="F181" s="13" t="s">
        <v>179</v>
      </c>
      <c r="G181" s="14" t="s">
        <v>180</v>
      </c>
      <c r="H181" s="14" t="s">
        <v>2980</v>
      </c>
      <c r="I181" s="14" t="s">
        <v>180</v>
      </c>
      <c r="J181" s="14" t="s">
        <v>2980</v>
      </c>
      <c r="K181" s="14" t="s">
        <v>180</v>
      </c>
      <c r="L181" s="14" t="s">
        <v>2981</v>
      </c>
      <c r="M181" s="14" t="s">
        <v>180</v>
      </c>
      <c r="N181" s="14" t="s">
        <v>2982</v>
      </c>
      <c r="O181" s="14" t="s">
        <v>180</v>
      </c>
      <c r="P181" s="14" t="s">
        <v>2983</v>
      </c>
      <c r="Q181" s="14" t="s">
        <v>180</v>
      </c>
      <c r="R181" s="14" t="s">
        <v>2984</v>
      </c>
      <c r="S181" s="14" t="s">
        <v>180</v>
      </c>
      <c r="T181" s="14" t="s">
        <v>2985</v>
      </c>
      <c r="U181" s="14" t="s">
        <v>180</v>
      </c>
      <c r="V181" s="14" t="s">
        <v>2986</v>
      </c>
      <c r="W181" s="14" t="s">
        <v>180</v>
      </c>
      <c r="X181" s="14" t="s">
        <v>2987</v>
      </c>
      <c r="Y181" s="14" t="s">
        <v>180</v>
      </c>
      <c r="Z181" s="14" t="s">
        <v>2988</v>
      </c>
      <c r="AA181" s="14" t="s">
        <v>180</v>
      </c>
      <c r="AB181" s="14" t="s">
        <v>2989</v>
      </c>
      <c r="AC181" s="14" t="s">
        <v>180</v>
      </c>
      <c r="AD181" s="14" t="s">
        <v>2990</v>
      </c>
      <c r="AE181" s="14" t="s">
        <v>180</v>
      </c>
      <c r="AF181" s="14" t="s">
        <v>2991</v>
      </c>
      <c r="AG181" s="14" t="s">
        <v>180</v>
      </c>
      <c r="AH181" s="14" t="s">
        <v>2992</v>
      </c>
      <c r="AI181" s="14" t="s">
        <v>180</v>
      </c>
      <c r="AJ181" s="14" t="s">
        <v>2993</v>
      </c>
      <c r="AK181" s="14" t="s">
        <v>180</v>
      </c>
      <c r="AL181" s="14" t="s">
        <v>2994</v>
      </c>
      <c r="AM181" s="14" t="s">
        <v>180</v>
      </c>
      <c r="AN181" s="14" t="s">
        <v>2995</v>
      </c>
      <c r="AO181" s="14" t="s">
        <v>180</v>
      </c>
      <c r="AP181" s="14" t="s">
        <v>2996</v>
      </c>
      <c r="AQ181" s="14" t="s">
        <v>180</v>
      </c>
      <c r="AR181" s="14" t="s">
        <v>2997</v>
      </c>
      <c r="AS181" s="14" t="s">
        <v>180</v>
      </c>
      <c r="AT181" s="14" t="s">
        <v>2998</v>
      </c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6" t="s">
        <v>193</v>
      </c>
      <c r="BP181" s="17" t="s">
        <v>194</v>
      </c>
      <c r="BQ181" s="18">
        <v>45728.42917824074</v>
      </c>
      <c r="BR181" s="17" t="s">
        <v>194</v>
      </c>
      <c r="BS181" s="18">
        <v>45728.35224537037</v>
      </c>
      <c r="BT181" s="17" t="s">
        <v>194</v>
      </c>
      <c r="BU181" s="18">
        <v>45728.42917824074</v>
      </c>
      <c r="BV181" s="13" t="s">
        <v>195</v>
      </c>
      <c r="BW181" s="14" t="s">
        <v>180</v>
      </c>
      <c r="BX181" s="14" t="s">
        <v>2999</v>
      </c>
      <c r="BY181" s="14" t="s">
        <v>180</v>
      </c>
      <c r="BZ181" s="14" t="s">
        <v>3000</v>
      </c>
      <c r="CA181" s="14" t="s">
        <v>180</v>
      </c>
      <c r="CB181" s="14" t="s">
        <v>3000</v>
      </c>
      <c r="CC181" s="14" t="s">
        <v>180</v>
      </c>
      <c r="CD181" s="14" t="s">
        <v>3000</v>
      </c>
      <c r="CE181" s="15"/>
      <c r="CF181" s="15"/>
      <c r="CG181" s="19"/>
      <c r="CH181" s="15"/>
      <c r="CI181" s="19"/>
      <c r="CJ181" s="15"/>
      <c r="CK181" s="19"/>
      <c r="CL181" s="15"/>
      <c r="CM181" s="19"/>
      <c r="CN181" s="15"/>
      <c r="CO181" s="19"/>
      <c r="CP181" s="15"/>
      <c r="CQ181" s="15"/>
      <c r="CR181" s="15"/>
      <c r="CS181" s="19"/>
      <c r="CT181" s="15"/>
      <c r="CU181" s="19"/>
      <c r="CV181" s="15"/>
      <c r="CW181" s="19"/>
      <c r="CX181" s="15"/>
      <c r="CY181" s="19"/>
      <c r="CZ181" s="15"/>
      <c r="DA181" s="16" t="s">
        <v>193</v>
      </c>
      <c r="DB181" s="17" t="s">
        <v>194</v>
      </c>
      <c r="DC181" s="18">
        <v>45731.532222222224</v>
      </c>
      <c r="DD181" s="17" t="s">
        <v>194</v>
      </c>
      <c r="DE181" s="18">
        <v>45731.53221064815</v>
      </c>
      <c r="DF181" s="17" t="s">
        <v>194</v>
      </c>
      <c r="DG181" s="18">
        <v>45731.532222222224</v>
      </c>
      <c r="DH181" s="13" t="s">
        <v>200</v>
      </c>
      <c r="DI181" s="14" t="s">
        <v>180</v>
      </c>
      <c r="DJ181" s="14" t="s">
        <v>3001</v>
      </c>
      <c r="DK181" s="14" t="s">
        <v>180</v>
      </c>
      <c r="DL181" s="14" t="s">
        <v>3001</v>
      </c>
      <c r="DM181" s="14" t="s">
        <v>180</v>
      </c>
      <c r="DN181" s="14" t="s">
        <v>3001</v>
      </c>
      <c r="DO181" s="14" t="s">
        <v>180</v>
      </c>
      <c r="DP181" s="14" t="s">
        <v>3002</v>
      </c>
      <c r="DQ181" s="14" t="s">
        <v>180</v>
      </c>
      <c r="DR181" s="14" t="s">
        <v>3003</v>
      </c>
      <c r="DS181" s="14" t="s">
        <v>180</v>
      </c>
      <c r="DT181" s="14" t="s">
        <v>3003</v>
      </c>
      <c r="DU181" s="15"/>
      <c r="DV181" s="15"/>
      <c r="DW181" s="15"/>
      <c r="DX181" s="15"/>
      <c r="DY181" s="15"/>
      <c r="DZ181" s="15"/>
      <c r="EA181" s="15"/>
      <c r="EB181" s="15"/>
      <c r="EC181" s="16" t="s">
        <v>193</v>
      </c>
      <c r="ED181" s="17" t="s">
        <v>194</v>
      </c>
      <c r="EE181" s="18">
        <v>45731.53229166667</v>
      </c>
      <c r="EF181" s="13" t="s">
        <v>205</v>
      </c>
      <c r="EG181" s="14" t="s">
        <v>180</v>
      </c>
      <c r="EH181" s="14" t="s">
        <v>3004</v>
      </c>
      <c r="EI181" s="14" t="s">
        <v>180</v>
      </c>
      <c r="EJ181" s="14" t="s">
        <v>3004</v>
      </c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6" t="s">
        <v>193</v>
      </c>
      <c r="FD181" s="17" t="s">
        <v>194</v>
      </c>
      <c r="FE181" s="18">
        <v>45731.657222222224</v>
      </c>
      <c r="FF181" s="19"/>
      <c r="FG181" s="19"/>
      <c r="FH181" s="20" t="s">
        <v>193</v>
      </c>
      <c r="FI181" s="17" t="s">
        <v>209</v>
      </c>
      <c r="FJ181" s="18">
        <v>45731.657222222224</v>
      </c>
      <c r="FK181" s="14" t="s">
        <v>3004</v>
      </c>
      <c r="FL181" s="19"/>
      <c r="FM181" s="19"/>
      <c r="FN181" s="19"/>
      <c r="FO181" s="19"/>
      <c r="FP181" s="19" t="str">
        <f t="shared" si="1"/>
        <v/>
      </c>
      <c r="FQ181" s="19"/>
      <c r="FR181" s="19"/>
    </row>
    <row r="182" ht="15.75" customHeight="1">
      <c r="A182" s="11" t="s">
        <v>174</v>
      </c>
      <c r="B182" s="11" t="s">
        <v>3005</v>
      </c>
      <c r="C182" s="12" t="s">
        <v>482</v>
      </c>
      <c r="D182" s="11" t="s">
        <v>3006</v>
      </c>
      <c r="E182" s="12" t="s">
        <v>3007</v>
      </c>
      <c r="F182" s="13" t="s">
        <v>179</v>
      </c>
      <c r="G182" s="14" t="s">
        <v>180</v>
      </c>
      <c r="H182" s="14" t="s">
        <v>3008</v>
      </c>
      <c r="I182" s="14" t="s">
        <v>180</v>
      </c>
      <c r="J182" s="14" t="s">
        <v>3009</v>
      </c>
      <c r="K182" s="14" t="s">
        <v>180</v>
      </c>
      <c r="L182" s="14" t="s">
        <v>3010</v>
      </c>
      <c r="M182" s="14" t="s">
        <v>180</v>
      </c>
      <c r="N182" s="14" t="s">
        <v>3011</v>
      </c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6" t="s">
        <v>193</v>
      </c>
      <c r="BP182" s="17" t="s">
        <v>194</v>
      </c>
      <c r="BQ182" s="18">
        <v>45728.57496527778</v>
      </c>
      <c r="BR182" s="17" t="s">
        <v>194</v>
      </c>
      <c r="BS182" s="18">
        <v>45678.35020833334</v>
      </c>
      <c r="BT182" s="17" t="s">
        <v>194</v>
      </c>
      <c r="BU182" s="18">
        <v>45728.57496527778</v>
      </c>
      <c r="BV182" s="13" t="s">
        <v>195</v>
      </c>
      <c r="BW182" s="14" t="s">
        <v>180</v>
      </c>
      <c r="BX182" s="14" t="s">
        <v>3012</v>
      </c>
      <c r="BY182" s="14" t="s">
        <v>180</v>
      </c>
      <c r="BZ182" s="14" t="s">
        <v>3013</v>
      </c>
      <c r="CA182" s="14" t="s">
        <v>180</v>
      </c>
      <c r="CB182" s="14" t="s">
        <v>3013</v>
      </c>
      <c r="CC182" s="15"/>
      <c r="CD182" s="15"/>
      <c r="CE182" s="15"/>
      <c r="CF182" s="15"/>
      <c r="CG182" s="19"/>
      <c r="CH182" s="15"/>
      <c r="CI182" s="19"/>
      <c r="CJ182" s="15"/>
      <c r="CK182" s="19"/>
      <c r="CL182" s="15"/>
      <c r="CM182" s="19"/>
      <c r="CN182" s="15"/>
      <c r="CO182" s="19"/>
      <c r="CP182" s="15"/>
      <c r="CQ182" s="15"/>
      <c r="CR182" s="15"/>
      <c r="CS182" s="19"/>
      <c r="CT182" s="15"/>
      <c r="CU182" s="19"/>
      <c r="CV182" s="15"/>
      <c r="CW182" s="19"/>
      <c r="CX182" s="15"/>
      <c r="CY182" s="19"/>
      <c r="CZ182" s="15"/>
      <c r="DA182" s="16" t="s">
        <v>193</v>
      </c>
      <c r="DB182" s="17" t="s">
        <v>310</v>
      </c>
      <c r="DC182" s="23"/>
      <c r="DD182" s="17" t="s">
        <v>194</v>
      </c>
      <c r="DE182" s="18">
        <v>45729.61666666667</v>
      </c>
      <c r="DF182" s="17" t="s">
        <v>194</v>
      </c>
      <c r="DG182" s="18">
        <v>45729.61666666667</v>
      </c>
      <c r="DH182" s="13" t="s">
        <v>200</v>
      </c>
      <c r="DI182" s="14" t="s">
        <v>180</v>
      </c>
      <c r="DJ182" s="14" t="s">
        <v>3014</v>
      </c>
      <c r="DK182" s="14" t="s">
        <v>180</v>
      </c>
      <c r="DL182" s="14" t="s">
        <v>3014</v>
      </c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6" t="s">
        <v>193</v>
      </c>
      <c r="ED182" s="17" t="s">
        <v>194</v>
      </c>
      <c r="EE182" s="18">
        <v>45731.42270833333</v>
      </c>
      <c r="EF182" s="13" t="s">
        <v>205</v>
      </c>
      <c r="EG182" s="14" t="s">
        <v>180</v>
      </c>
      <c r="EH182" s="14" t="s">
        <v>3015</v>
      </c>
      <c r="EI182" s="14" t="s">
        <v>180</v>
      </c>
      <c r="EJ182" s="14" t="s">
        <v>3016</v>
      </c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6" t="s">
        <v>193</v>
      </c>
      <c r="FD182" s="17" t="s">
        <v>194</v>
      </c>
      <c r="FE182" s="18">
        <v>45731.55210648148</v>
      </c>
      <c r="FF182" s="19"/>
      <c r="FG182" s="19"/>
      <c r="FH182" s="20" t="s">
        <v>193</v>
      </c>
      <c r="FI182" s="17" t="s">
        <v>209</v>
      </c>
      <c r="FJ182" s="18">
        <v>45731.55210648148</v>
      </c>
      <c r="FK182" s="14" t="s">
        <v>3015</v>
      </c>
      <c r="FL182" s="14" t="s">
        <v>3017</v>
      </c>
      <c r="FM182" s="14" t="s">
        <v>3018</v>
      </c>
      <c r="FN182" s="19"/>
      <c r="FO182" s="19"/>
      <c r="FP182" s="19" t="str">
        <f t="shared" si="1"/>
        <v>Base de Dados_Images/DI_CHAVE_FLUXO.Imagem do Equipamento-.112417.jpg</v>
      </c>
      <c r="FQ182" s="19"/>
      <c r="FR182" s="19"/>
    </row>
    <row r="183" ht="15.75" customHeight="1">
      <c r="A183" s="11" t="s">
        <v>174</v>
      </c>
      <c r="B183" s="11" t="s">
        <v>3005</v>
      </c>
      <c r="C183" s="12" t="s">
        <v>482</v>
      </c>
      <c r="D183" s="11" t="s">
        <v>3019</v>
      </c>
      <c r="E183" s="12" t="s">
        <v>3020</v>
      </c>
      <c r="F183" s="13" t="s">
        <v>179</v>
      </c>
      <c r="G183" s="14" t="s">
        <v>180</v>
      </c>
      <c r="H183" s="14" t="s">
        <v>3021</v>
      </c>
      <c r="I183" s="14" t="s">
        <v>180</v>
      </c>
      <c r="J183" s="14" t="s">
        <v>3022</v>
      </c>
      <c r="K183" s="14" t="s">
        <v>180</v>
      </c>
      <c r="L183" s="14" t="s">
        <v>3023</v>
      </c>
      <c r="M183" s="14" t="s">
        <v>180</v>
      </c>
      <c r="N183" s="14" t="s">
        <v>3023</v>
      </c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6" t="s">
        <v>193</v>
      </c>
      <c r="BP183" s="17" t="s">
        <v>194</v>
      </c>
      <c r="BQ183" s="18">
        <v>45728.57502314815</v>
      </c>
      <c r="BR183" s="17" t="s">
        <v>194</v>
      </c>
      <c r="BS183" s="18">
        <v>45678.35165509259</v>
      </c>
      <c r="BT183" s="17" t="s">
        <v>194</v>
      </c>
      <c r="BU183" s="18">
        <v>45728.57502314815</v>
      </c>
      <c r="BV183" s="13" t="s">
        <v>195</v>
      </c>
      <c r="BW183" s="14" t="s">
        <v>180</v>
      </c>
      <c r="BX183" s="14" t="s">
        <v>3024</v>
      </c>
      <c r="BY183" s="14" t="s">
        <v>180</v>
      </c>
      <c r="BZ183" s="14" t="s">
        <v>3024</v>
      </c>
      <c r="CA183" s="14" t="s">
        <v>180</v>
      </c>
      <c r="CB183" s="14" t="s">
        <v>3025</v>
      </c>
      <c r="CC183" s="15"/>
      <c r="CD183" s="15"/>
      <c r="CE183" s="15"/>
      <c r="CF183" s="15"/>
      <c r="CG183" s="19"/>
      <c r="CH183" s="15"/>
      <c r="CI183" s="19"/>
      <c r="CJ183" s="15"/>
      <c r="CK183" s="19"/>
      <c r="CL183" s="15"/>
      <c r="CM183" s="19"/>
      <c r="CN183" s="15"/>
      <c r="CO183" s="19"/>
      <c r="CP183" s="15"/>
      <c r="CQ183" s="15"/>
      <c r="CR183" s="15"/>
      <c r="CS183" s="19"/>
      <c r="CT183" s="15"/>
      <c r="CU183" s="19"/>
      <c r="CV183" s="15"/>
      <c r="CW183" s="19"/>
      <c r="CX183" s="15"/>
      <c r="CY183" s="19"/>
      <c r="CZ183" s="15"/>
      <c r="DA183" s="16" t="s">
        <v>193</v>
      </c>
      <c r="DB183" s="17" t="s">
        <v>310</v>
      </c>
      <c r="DC183" s="23"/>
      <c r="DD183" s="17" t="s">
        <v>194</v>
      </c>
      <c r="DE183" s="18">
        <v>45729.61675925926</v>
      </c>
      <c r="DF183" s="17" t="s">
        <v>194</v>
      </c>
      <c r="DG183" s="18">
        <v>45729.61675925926</v>
      </c>
      <c r="DH183" s="13" t="s">
        <v>200</v>
      </c>
      <c r="DI183" s="14" t="s">
        <v>180</v>
      </c>
      <c r="DJ183" s="14" t="s">
        <v>3026</v>
      </c>
      <c r="DK183" s="14" t="s">
        <v>180</v>
      </c>
      <c r="DL183" s="14" t="s">
        <v>3026</v>
      </c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6" t="s">
        <v>193</v>
      </c>
      <c r="ED183" s="17" t="s">
        <v>194</v>
      </c>
      <c r="EE183" s="18">
        <v>45731.42275462963</v>
      </c>
      <c r="EF183" s="13" t="s">
        <v>205</v>
      </c>
      <c r="EG183" s="14" t="s">
        <v>180</v>
      </c>
      <c r="EH183" s="14" t="s">
        <v>3027</v>
      </c>
      <c r="EI183" s="14" t="s">
        <v>180</v>
      </c>
      <c r="EJ183" s="14" t="s">
        <v>3027</v>
      </c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6" t="s">
        <v>193</v>
      </c>
      <c r="FD183" s="17" t="s">
        <v>194</v>
      </c>
      <c r="FE183" s="18">
        <v>45731.552152777775</v>
      </c>
      <c r="FF183" s="19"/>
      <c r="FG183" s="19"/>
      <c r="FH183" s="20" t="s">
        <v>193</v>
      </c>
      <c r="FI183" s="17" t="s">
        <v>209</v>
      </c>
      <c r="FJ183" s="18">
        <v>45731.552152777775</v>
      </c>
      <c r="FK183" s="14" t="s">
        <v>3027</v>
      </c>
      <c r="FL183" s="14" t="s">
        <v>3028</v>
      </c>
      <c r="FM183" s="14" t="s">
        <v>3029</v>
      </c>
      <c r="FN183" s="19"/>
      <c r="FO183" s="19"/>
      <c r="FP183" s="19" t="str">
        <f t="shared" si="1"/>
        <v>Base de Dados_Images/DI_FIM_CURSO.Imagem do Equipamento-.112620.jpg</v>
      </c>
      <c r="FQ183" s="19"/>
      <c r="FR183" s="19"/>
    </row>
    <row r="184" ht="15.75" customHeight="1">
      <c r="A184" s="11" t="s">
        <v>174</v>
      </c>
      <c r="B184" s="11" t="s">
        <v>3005</v>
      </c>
      <c r="C184" s="12" t="s">
        <v>482</v>
      </c>
      <c r="D184" s="11" t="s">
        <v>3030</v>
      </c>
      <c r="E184" s="12" t="s">
        <v>3031</v>
      </c>
      <c r="F184" s="13" t="s">
        <v>179</v>
      </c>
      <c r="G184" s="14" t="s">
        <v>180</v>
      </c>
      <c r="H184" s="14" t="s">
        <v>3032</v>
      </c>
      <c r="I184" s="14" t="s">
        <v>180</v>
      </c>
      <c r="J184" s="14" t="s">
        <v>3033</v>
      </c>
      <c r="K184" s="14" t="s">
        <v>180</v>
      </c>
      <c r="L184" s="14" t="s">
        <v>3034</v>
      </c>
      <c r="M184" s="14" t="s">
        <v>180</v>
      </c>
      <c r="N184" s="14" t="s">
        <v>3034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6" t="s">
        <v>193</v>
      </c>
      <c r="BP184" s="17" t="s">
        <v>194</v>
      </c>
      <c r="BQ184" s="18">
        <v>45728.57506944444</v>
      </c>
      <c r="BR184" s="17" t="s">
        <v>194</v>
      </c>
      <c r="BS184" s="18">
        <v>45728.575104166666</v>
      </c>
      <c r="BT184" s="17" t="s">
        <v>194</v>
      </c>
      <c r="BU184" s="18">
        <v>45728.575104166666</v>
      </c>
      <c r="BV184" s="13" t="s">
        <v>195</v>
      </c>
      <c r="BW184" s="14" t="s">
        <v>180</v>
      </c>
      <c r="BX184" s="14" t="s">
        <v>3035</v>
      </c>
      <c r="BY184" s="14" t="s">
        <v>180</v>
      </c>
      <c r="BZ184" s="14" t="s">
        <v>3036</v>
      </c>
      <c r="CA184" s="14" t="s">
        <v>180</v>
      </c>
      <c r="CB184" s="14" t="s">
        <v>3036</v>
      </c>
      <c r="CC184" s="15"/>
      <c r="CD184" s="15"/>
      <c r="CE184" s="15"/>
      <c r="CF184" s="15"/>
      <c r="CG184" s="19"/>
      <c r="CH184" s="15"/>
      <c r="CI184" s="19"/>
      <c r="CJ184" s="15"/>
      <c r="CK184" s="19"/>
      <c r="CL184" s="15"/>
      <c r="CM184" s="19"/>
      <c r="CN184" s="15"/>
      <c r="CO184" s="19"/>
      <c r="CP184" s="15"/>
      <c r="CQ184" s="15"/>
      <c r="CR184" s="15"/>
      <c r="CS184" s="19"/>
      <c r="CT184" s="15"/>
      <c r="CU184" s="19"/>
      <c r="CV184" s="15"/>
      <c r="CW184" s="19"/>
      <c r="CX184" s="15"/>
      <c r="CY184" s="19"/>
      <c r="CZ184" s="15"/>
      <c r="DA184" s="16" t="s">
        <v>193</v>
      </c>
      <c r="DB184" s="17" t="s">
        <v>310</v>
      </c>
      <c r="DC184" s="23"/>
      <c r="DD184" s="17" t="s">
        <v>194</v>
      </c>
      <c r="DE184" s="18">
        <v>45729.61685185185</v>
      </c>
      <c r="DF184" s="17" t="s">
        <v>194</v>
      </c>
      <c r="DG184" s="18">
        <v>45729.61685185185</v>
      </c>
      <c r="DH184" s="13" t="s">
        <v>200</v>
      </c>
      <c r="DI184" s="14" t="s">
        <v>180</v>
      </c>
      <c r="DJ184" s="14" t="s">
        <v>3037</v>
      </c>
      <c r="DK184" s="14" t="s">
        <v>180</v>
      </c>
      <c r="DL184" s="14" t="s">
        <v>3037</v>
      </c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6" t="s">
        <v>193</v>
      </c>
      <c r="ED184" s="17" t="s">
        <v>194</v>
      </c>
      <c r="EE184" s="18">
        <v>45731.422800925924</v>
      </c>
      <c r="EF184" s="13" t="s">
        <v>205</v>
      </c>
      <c r="EG184" s="14" t="s">
        <v>180</v>
      </c>
      <c r="EH184" s="14" t="s">
        <v>3038</v>
      </c>
      <c r="EI184" s="14" t="s">
        <v>180</v>
      </c>
      <c r="EJ184" s="14" t="s">
        <v>3038</v>
      </c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6" t="s">
        <v>193</v>
      </c>
      <c r="FD184" s="17" t="s">
        <v>194</v>
      </c>
      <c r="FE184" s="18">
        <v>45731.552199074074</v>
      </c>
      <c r="FF184" s="19"/>
      <c r="FG184" s="19"/>
      <c r="FH184" s="20" t="s">
        <v>193</v>
      </c>
      <c r="FI184" s="17" t="s">
        <v>209</v>
      </c>
      <c r="FJ184" s="18">
        <v>45731.552199074074</v>
      </c>
      <c r="FK184" s="14" t="s">
        <v>3038</v>
      </c>
      <c r="FL184" s="19"/>
      <c r="FM184" s="19"/>
      <c r="FN184" s="19"/>
      <c r="FO184" s="19"/>
      <c r="FP184" s="19" t="str">
        <f t="shared" si="1"/>
        <v/>
      </c>
      <c r="FQ184" s="19"/>
      <c r="FR184" s="19"/>
    </row>
    <row r="185" ht="15.75" customHeight="1">
      <c r="A185" s="11" t="s">
        <v>174</v>
      </c>
      <c r="B185" s="11" t="s">
        <v>3005</v>
      </c>
      <c r="C185" s="12" t="s">
        <v>482</v>
      </c>
      <c r="D185" s="11" t="s">
        <v>3039</v>
      </c>
      <c r="E185" s="12" t="s">
        <v>3040</v>
      </c>
      <c r="F185" s="13" t="s">
        <v>179</v>
      </c>
      <c r="G185" s="14" t="s">
        <v>180</v>
      </c>
      <c r="H185" s="14" t="s">
        <v>3041</v>
      </c>
      <c r="I185" s="14" t="s">
        <v>180</v>
      </c>
      <c r="J185" s="14" t="s">
        <v>3042</v>
      </c>
      <c r="K185" s="14" t="s">
        <v>180</v>
      </c>
      <c r="L185" s="14" t="s">
        <v>3043</v>
      </c>
      <c r="M185" s="14" t="s">
        <v>180</v>
      </c>
      <c r="N185" s="14" t="s">
        <v>3044</v>
      </c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6" t="s">
        <v>193</v>
      </c>
      <c r="BP185" s="17" t="s">
        <v>194</v>
      </c>
      <c r="BQ185" s="18">
        <v>45728.575150462966</v>
      </c>
      <c r="BR185" s="17" t="s">
        <v>194</v>
      </c>
      <c r="BS185" s="18">
        <v>45727.606400462966</v>
      </c>
      <c r="BT185" s="17" t="s">
        <v>194</v>
      </c>
      <c r="BU185" s="18">
        <v>45728.575150462966</v>
      </c>
      <c r="BV185" s="13" t="s">
        <v>195</v>
      </c>
      <c r="BW185" s="14" t="s">
        <v>180</v>
      </c>
      <c r="BX185" s="14" t="s">
        <v>3045</v>
      </c>
      <c r="BY185" s="14" t="s">
        <v>180</v>
      </c>
      <c r="BZ185" s="14" t="s">
        <v>3046</v>
      </c>
      <c r="CA185" s="14" t="s">
        <v>180</v>
      </c>
      <c r="CB185" s="14" t="s">
        <v>3046</v>
      </c>
      <c r="CC185" s="15"/>
      <c r="CD185" s="15"/>
      <c r="CE185" s="15"/>
      <c r="CF185" s="15"/>
      <c r="CG185" s="19"/>
      <c r="CH185" s="15"/>
      <c r="CI185" s="19"/>
      <c r="CJ185" s="15"/>
      <c r="CK185" s="19"/>
      <c r="CL185" s="15"/>
      <c r="CM185" s="19"/>
      <c r="CN185" s="15"/>
      <c r="CO185" s="19"/>
      <c r="CP185" s="15"/>
      <c r="CQ185" s="15"/>
      <c r="CR185" s="15"/>
      <c r="CS185" s="19"/>
      <c r="CT185" s="15"/>
      <c r="CU185" s="19"/>
      <c r="CV185" s="15"/>
      <c r="CW185" s="19"/>
      <c r="CX185" s="15"/>
      <c r="CY185" s="19"/>
      <c r="CZ185" s="15"/>
      <c r="DA185" s="16" t="s">
        <v>193</v>
      </c>
      <c r="DB185" s="17" t="s">
        <v>310</v>
      </c>
      <c r="DC185" s="23"/>
      <c r="DD185" s="17" t="s">
        <v>194</v>
      </c>
      <c r="DE185" s="18">
        <v>45729.61693287037</v>
      </c>
      <c r="DF185" s="17" t="s">
        <v>194</v>
      </c>
      <c r="DG185" s="18">
        <v>45729.61693287037</v>
      </c>
      <c r="DH185" s="13" t="s">
        <v>200</v>
      </c>
      <c r="DI185" s="14" t="s">
        <v>180</v>
      </c>
      <c r="DJ185" s="14" t="s">
        <v>3047</v>
      </c>
      <c r="DK185" s="14" t="s">
        <v>180</v>
      </c>
      <c r="DL185" s="14" t="s">
        <v>3047</v>
      </c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6" t="s">
        <v>193</v>
      </c>
      <c r="ED185" s="17" t="s">
        <v>194</v>
      </c>
      <c r="EE185" s="18">
        <v>45731.42290509259</v>
      </c>
      <c r="EF185" s="13" t="s">
        <v>205</v>
      </c>
      <c r="EG185" s="14" t="s">
        <v>180</v>
      </c>
      <c r="EH185" s="14" t="s">
        <v>3048</v>
      </c>
      <c r="EI185" s="14" t="s">
        <v>180</v>
      </c>
      <c r="EJ185" s="14" t="s">
        <v>3049</v>
      </c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6" t="s">
        <v>193</v>
      </c>
      <c r="FD185" s="17" t="s">
        <v>194</v>
      </c>
      <c r="FE185" s="18">
        <v>45731.55236111111</v>
      </c>
      <c r="FF185" s="19"/>
      <c r="FG185" s="19"/>
      <c r="FH185" s="20" t="s">
        <v>193</v>
      </c>
      <c r="FI185" s="17" t="s">
        <v>209</v>
      </c>
      <c r="FJ185" s="18">
        <v>45731.55236111111</v>
      </c>
      <c r="FK185" s="14" t="s">
        <v>3048</v>
      </c>
      <c r="FL185" s="14" t="s">
        <v>3050</v>
      </c>
      <c r="FM185" s="14" t="s">
        <v>3051</v>
      </c>
      <c r="FN185" s="19"/>
      <c r="FO185" s="19"/>
      <c r="FP185" s="19" t="str">
        <f t="shared" si="1"/>
        <v>Base de Dados_Images/SEN_EST_BORR_SAI_DIF.Imagem do Equipamento-.173340.jpg</v>
      </c>
      <c r="FQ185" s="19"/>
      <c r="FR185" s="19"/>
    </row>
    <row r="186" ht="15.75" customHeight="1">
      <c r="A186" s="11" t="s">
        <v>174</v>
      </c>
      <c r="B186" s="11" t="s">
        <v>3005</v>
      </c>
      <c r="C186" s="12" t="s">
        <v>482</v>
      </c>
      <c r="D186" s="11" t="s">
        <v>3052</v>
      </c>
      <c r="E186" s="12" t="s">
        <v>3053</v>
      </c>
      <c r="F186" s="13" t="s">
        <v>179</v>
      </c>
      <c r="G186" s="14" t="s">
        <v>180</v>
      </c>
      <c r="H186" s="14" t="s">
        <v>3054</v>
      </c>
      <c r="I186" s="14" t="s">
        <v>180</v>
      </c>
      <c r="J186" s="14" t="s">
        <v>3054</v>
      </c>
      <c r="K186" s="14" t="s">
        <v>180</v>
      </c>
      <c r="L186" s="14" t="s">
        <v>3055</v>
      </c>
      <c r="M186" s="14" t="s">
        <v>180</v>
      </c>
      <c r="N186" s="14" t="s">
        <v>3056</v>
      </c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6" t="s">
        <v>193</v>
      </c>
      <c r="BP186" s="17" t="s">
        <v>194</v>
      </c>
      <c r="BQ186" s="18">
        <v>45728.575219907405</v>
      </c>
      <c r="BR186" s="17" t="s">
        <v>194</v>
      </c>
      <c r="BS186" s="18">
        <v>45728.57524305556</v>
      </c>
      <c r="BT186" s="17" t="s">
        <v>194</v>
      </c>
      <c r="BU186" s="18">
        <v>45728.57524305556</v>
      </c>
      <c r="BV186" s="13" t="s">
        <v>195</v>
      </c>
      <c r="BW186" s="14" t="s">
        <v>180</v>
      </c>
      <c r="BX186" s="14" t="s">
        <v>3057</v>
      </c>
      <c r="BY186" s="14" t="s">
        <v>180</v>
      </c>
      <c r="BZ186" s="14" t="s">
        <v>3057</v>
      </c>
      <c r="CA186" s="14" t="s">
        <v>180</v>
      </c>
      <c r="CB186" s="14" t="s">
        <v>3058</v>
      </c>
      <c r="CC186" s="15"/>
      <c r="CD186" s="15"/>
      <c r="CE186" s="15"/>
      <c r="CF186" s="15"/>
      <c r="CG186" s="19"/>
      <c r="CH186" s="15"/>
      <c r="CI186" s="19"/>
      <c r="CJ186" s="15"/>
      <c r="CK186" s="19"/>
      <c r="CL186" s="15"/>
      <c r="CM186" s="19"/>
      <c r="CN186" s="15"/>
      <c r="CO186" s="19"/>
      <c r="CP186" s="15"/>
      <c r="CQ186" s="15"/>
      <c r="CR186" s="15"/>
      <c r="CS186" s="19"/>
      <c r="CT186" s="15"/>
      <c r="CU186" s="19"/>
      <c r="CV186" s="15"/>
      <c r="CW186" s="19"/>
      <c r="CX186" s="15"/>
      <c r="CY186" s="19"/>
      <c r="CZ186" s="15"/>
      <c r="DA186" s="16" t="s">
        <v>193</v>
      </c>
      <c r="DB186" s="17" t="s">
        <v>310</v>
      </c>
      <c r="DC186" s="23"/>
      <c r="DD186" s="17" t="s">
        <v>194</v>
      </c>
      <c r="DE186" s="18">
        <v>45729.617106481484</v>
      </c>
      <c r="DF186" s="17" t="s">
        <v>194</v>
      </c>
      <c r="DG186" s="18">
        <v>45729.617106481484</v>
      </c>
      <c r="DH186" s="13" t="s">
        <v>200</v>
      </c>
      <c r="DI186" s="14" t="s">
        <v>180</v>
      </c>
      <c r="DJ186" s="14" t="s">
        <v>3059</v>
      </c>
      <c r="DK186" s="14" t="s">
        <v>180</v>
      </c>
      <c r="DL186" s="14" t="s">
        <v>3059</v>
      </c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6" t="s">
        <v>193</v>
      </c>
      <c r="ED186" s="17" t="s">
        <v>194</v>
      </c>
      <c r="EE186" s="18">
        <v>45731.42296296296</v>
      </c>
      <c r="EF186" s="13" t="s">
        <v>205</v>
      </c>
      <c r="EG186" s="14" t="s">
        <v>180</v>
      </c>
      <c r="EH186" s="14" t="s">
        <v>3060</v>
      </c>
      <c r="EI186" s="14" t="s">
        <v>180</v>
      </c>
      <c r="EJ186" s="14" t="s">
        <v>3060</v>
      </c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6" t="s">
        <v>193</v>
      </c>
      <c r="FD186" s="17" t="s">
        <v>194</v>
      </c>
      <c r="FE186" s="18">
        <v>45731.55241898148</v>
      </c>
      <c r="FF186" s="19"/>
      <c r="FG186" s="19"/>
      <c r="FH186" s="20" t="s">
        <v>193</v>
      </c>
      <c r="FI186" s="17" t="s">
        <v>209</v>
      </c>
      <c r="FJ186" s="18">
        <v>45731.55241898148</v>
      </c>
      <c r="FK186" s="14" t="s">
        <v>3060</v>
      </c>
      <c r="FL186" s="19"/>
      <c r="FM186" s="19"/>
      <c r="FN186" s="19"/>
      <c r="FO186" s="19"/>
      <c r="FP186" s="19" t="str">
        <f t="shared" si="1"/>
        <v/>
      </c>
      <c r="FQ186" s="19"/>
      <c r="FR186" s="19"/>
    </row>
    <row r="187" ht="15.75" customHeight="1">
      <c r="A187" s="11" t="s">
        <v>174</v>
      </c>
      <c r="B187" s="11" t="s">
        <v>3005</v>
      </c>
      <c r="C187" s="12" t="s">
        <v>2946</v>
      </c>
      <c r="D187" s="11" t="s">
        <v>3061</v>
      </c>
      <c r="E187" s="12" t="s">
        <v>3062</v>
      </c>
      <c r="F187" s="13" t="s">
        <v>179</v>
      </c>
      <c r="G187" s="14" t="s">
        <v>180</v>
      </c>
      <c r="H187" s="14" t="s">
        <v>3063</v>
      </c>
      <c r="I187" s="14" t="s">
        <v>180</v>
      </c>
      <c r="J187" s="14" t="s">
        <v>3064</v>
      </c>
      <c r="K187" s="14" t="s">
        <v>180</v>
      </c>
      <c r="L187" s="14" t="s">
        <v>3065</v>
      </c>
      <c r="M187" s="14" t="s">
        <v>180</v>
      </c>
      <c r="N187" s="14" t="s">
        <v>3066</v>
      </c>
      <c r="O187" s="14" t="s">
        <v>180</v>
      </c>
      <c r="P187" s="14" t="s">
        <v>3066</v>
      </c>
      <c r="Q187" s="14" t="s">
        <v>180</v>
      </c>
      <c r="R187" s="14" t="s">
        <v>3067</v>
      </c>
      <c r="S187" s="14" t="s">
        <v>180</v>
      </c>
      <c r="T187" s="14" t="s">
        <v>3068</v>
      </c>
      <c r="U187" s="14" t="s">
        <v>180</v>
      </c>
      <c r="V187" s="14" t="s">
        <v>3069</v>
      </c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6" t="s">
        <v>193</v>
      </c>
      <c r="BP187" s="17" t="s">
        <v>310</v>
      </c>
      <c r="BQ187" s="23"/>
      <c r="BR187" s="17" t="s">
        <v>194</v>
      </c>
      <c r="BS187" s="18">
        <v>45728.57540509259</v>
      </c>
      <c r="BT187" s="17" t="s">
        <v>194</v>
      </c>
      <c r="BU187" s="18">
        <v>45728.57540509259</v>
      </c>
      <c r="BV187" s="13" t="s">
        <v>195</v>
      </c>
      <c r="BW187" s="14" t="s">
        <v>180</v>
      </c>
      <c r="BX187" s="14" t="s">
        <v>3070</v>
      </c>
      <c r="BY187" s="14" t="s">
        <v>180</v>
      </c>
      <c r="BZ187" s="14" t="s">
        <v>3071</v>
      </c>
      <c r="CA187" s="15"/>
      <c r="CB187" s="15"/>
      <c r="CC187" s="15"/>
      <c r="CD187" s="15"/>
      <c r="CE187" s="15"/>
      <c r="CF187" s="15"/>
      <c r="CG187" s="19"/>
      <c r="CH187" s="15"/>
      <c r="CI187" s="19"/>
      <c r="CJ187" s="15"/>
      <c r="CK187" s="19"/>
      <c r="CL187" s="15"/>
      <c r="CM187" s="19"/>
      <c r="CN187" s="15"/>
      <c r="CO187" s="19"/>
      <c r="CP187" s="15"/>
      <c r="CQ187" s="15"/>
      <c r="CR187" s="15"/>
      <c r="CS187" s="19"/>
      <c r="CT187" s="15"/>
      <c r="CU187" s="19"/>
      <c r="CV187" s="15"/>
      <c r="CW187" s="19"/>
      <c r="CX187" s="15"/>
      <c r="CY187" s="19"/>
      <c r="CZ187" s="15"/>
      <c r="DA187" s="16" t="s">
        <v>193</v>
      </c>
      <c r="DB187" s="17" t="s">
        <v>310</v>
      </c>
      <c r="DC187" s="23"/>
      <c r="DD187" s="17" t="s">
        <v>194</v>
      </c>
      <c r="DE187" s="18">
        <v>45729.6172337963</v>
      </c>
      <c r="DF187" s="17" t="s">
        <v>194</v>
      </c>
      <c r="DG187" s="18">
        <v>45729.6172337963</v>
      </c>
      <c r="DH187" s="13" t="s">
        <v>200</v>
      </c>
      <c r="DI187" s="14" t="s">
        <v>180</v>
      </c>
      <c r="DJ187" s="14" t="s">
        <v>3072</v>
      </c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6" t="s">
        <v>193</v>
      </c>
      <c r="ED187" s="17" t="s">
        <v>194</v>
      </c>
      <c r="EE187" s="18">
        <v>45731.42135416667</v>
      </c>
      <c r="EF187" s="13" t="s">
        <v>205</v>
      </c>
      <c r="EG187" s="14" t="s">
        <v>180</v>
      </c>
      <c r="EH187" s="14" t="s">
        <v>3073</v>
      </c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6" t="s">
        <v>193</v>
      </c>
      <c r="FD187" s="17" t="s">
        <v>194</v>
      </c>
      <c r="FE187" s="18">
        <v>45731.55287037037</v>
      </c>
      <c r="FF187" s="14" t="s">
        <v>3074</v>
      </c>
      <c r="FG187" s="19"/>
      <c r="FH187" s="17" t="s">
        <v>194</v>
      </c>
      <c r="FI187" s="17" t="s">
        <v>209</v>
      </c>
      <c r="FJ187" s="18">
        <v>45731.55287037037</v>
      </c>
      <c r="FK187" s="14" t="s">
        <v>3073</v>
      </c>
      <c r="FL187" s="19"/>
      <c r="FM187" s="19"/>
      <c r="FN187" s="19"/>
      <c r="FO187" s="19"/>
      <c r="FP187" s="19" t="str">
        <f t="shared" si="1"/>
        <v/>
      </c>
      <c r="FQ187" s="19"/>
      <c r="FR187" s="19"/>
    </row>
    <row r="188" ht="15.75" customHeight="1">
      <c r="A188" s="11" t="s">
        <v>174</v>
      </c>
      <c r="B188" s="11" t="s">
        <v>3005</v>
      </c>
      <c r="C188" s="12" t="s">
        <v>214</v>
      </c>
      <c r="D188" s="11" t="s">
        <v>3075</v>
      </c>
      <c r="E188" s="12" t="s">
        <v>3076</v>
      </c>
      <c r="F188" s="13" t="s">
        <v>179</v>
      </c>
      <c r="G188" s="14" t="s">
        <v>180</v>
      </c>
      <c r="H188" s="14" t="s">
        <v>3077</v>
      </c>
      <c r="I188" s="14" t="s">
        <v>180</v>
      </c>
      <c r="J188" s="14" t="s">
        <v>3078</v>
      </c>
      <c r="K188" s="14" t="s">
        <v>180</v>
      </c>
      <c r="L188" s="14" t="s">
        <v>3079</v>
      </c>
      <c r="M188" s="14" t="s">
        <v>180</v>
      </c>
      <c r="N188" s="14" t="s">
        <v>3080</v>
      </c>
      <c r="O188" s="14" t="s">
        <v>180</v>
      </c>
      <c r="P188" s="14" t="s">
        <v>3081</v>
      </c>
      <c r="Q188" s="14" t="s">
        <v>180</v>
      </c>
      <c r="R188" s="14" t="s">
        <v>3082</v>
      </c>
      <c r="S188" s="14" t="s">
        <v>180</v>
      </c>
      <c r="T188" s="14" t="s">
        <v>3083</v>
      </c>
      <c r="U188" s="14" t="s">
        <v>180</v>
      </c>
      <c r="V188" s="14" t="s">
        <v>3084</v>
      </c>
      <c r="W188" s="14" t="s">
        <v>180</v>
      </c>
      <c r="X188" s="14" t="s">
        <v>3085</v>
      </c>
      <c r="Y188" s="14" t="s">
        <v>206</v>
      </c>
      <c r="Z188" s="14" t="s">
        <v>3086</v>
      </c>
      <c r="AA188" s="14" t="s">
        <v>180</v>
      </c>
      <c r="AB188" s="14" t="s">
        <v>3087</v>
      </c>
      <c r="AC188" s="14" t="s">
        <v>180</v>
      </c>
      <c r="AD188" s="14" t="s">
        <v>3088</v>
      </c>
      <c r="AE188" s="14" t="s">
        <v>180</v>
      </c>
      <c r="AF188" s="14" t="s">
        <v>3089</v>
      </c>
      <c r="AG188" s="14" t="s">
        <v>180</v>
      </c>
      <c r="AH188" s="14" t="s">
        <v>3090</v>
      </c>
      <c r="AI188" s="14" t="s">
        <v>180</v>
      </c>
      <c r="AJ188" s="14" t="s">
        <v>3091</v>
      </c>
      <c r="AK188" s="14" t="s">
        <v>180</v>
      </c>
      <c r="AL188" s="14" t="s">
        <v>3092</v>
      </c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6" t="s">
        <v>193</v>
      </c>
      <c r="BP188" s="17" t="s">
        <v>194</v>
      </c>
      <c r="BQ188" s="18">
        <v>45712.64071759259</v>
      </c>
      <c r="BR188" s="17" t="s">
        <v>194</v>
      </c>
      <c r="BS188" s="18">
        <v>45727.61288194444</v>
      </c>
      <c r="BT188" s="17" t="s">
        <v>194</v>
      </c>
      <c r="BU188" s="18">
        <v>45727.61288194444</v>
      </c>
      <c r="BV188" s="13" t="s">
        <v>195</v>
      </c>
      <c r="BW188" s="14" t="s">
        <v>180</v>
      </c>
      <c r="BX188" s="14" t="s">
        <v>3093</v>
      </c>
      <c r="BY188" s="14" t="s">
        <v>180</v>
      </c>
      <c r="BZ188" s="14" t="s">
        <v>3093</v>
      </c>
      <c r="CA188" s="14" t="s">
        <v>180</v>
      </c>
      <c r="CB188" s="14" t="s">
        <v>3094</v>
      </c>
      <c r="CC188" s="14" t="s">
        <v>180</v>
      </c>
      <c r="CD188" s="14" t="s">
        <v>3095</v>
      </c>
      <c r="CE188" s="14" t="s">
        <v>180</v>
      </c>
      <c r="CF188" s="14" t="s">
        <v>3095</v>
      </c>
      <c r="CG188" s="14" t="s">
        <v>180</v>
      </c>
      <c r="CH188" s="14" t="s">
        <v>3096</v>
      </c>
      <c r="CI188" s="19"/>
      <c r="CJ188" s="15"/>
      <c r="CK188" s="19"/>
      <c r="CL188" s="15"/>
      <c r="CM188" s="19"/>
      <c r="CN188" s="15"/>
      <c r="CO188" s="19"/>
      <c r="CP188" s="15"/>
      <c r="CQ188" s="15"/>
      <c r="CR188" s="15"/>
      <c r="CS188" s="19"/>
      <c r="CT188" s="15"/>
      <c r="CU188" s="19"/>
      <c r="CV188" s="15"/>
      <c r="CW188" s="19"/>
      <c r="CX188" s="15"/>
      <c r="CY188" s="19"/>
      <c r="CZ188" s="15"/>
      <c r="DA188" s="16" t="s">
        <v>193</v>
      </c>
      <c r="DB188" s="17" t="s">
        <v>194</v>
      </c>
      <c r="DC188" s="18">
        <v>45729.617893518516</v>
      </c>
      <c r="DD188" s="17" t="s">
        <v>194</v>
      </c>
      <c r="DE188" s="18">
        <v>45731.426875</v>
      </c>
      <c r="DF188" s="17" t="s">
        <v>194</v>
      </c>
      <c r="DG188" s="18">
        <v>45731.426875</v>
      </c>
      <c r="DH188" s="13" t="s">
        <v>200</v>
      </c>
      <c r="DI188" s="14" t="s">
        <v>180</v>
      </c>
      <c r="DJ188" s="14" t="s">
        <v>3097</v>
      </c>
      <c r="DK188" s="14" t="s">
        <v>180</v>
      </c>
      <c r="DL188" s="14" t="s">
        <v>3098</v>
      </c>
      <c r="DM188" s="14" t="s">
        <v>180</v>
      </c>
      <c r="DN188" s="14" t="s">
        <v>3099</v>
      </c>
      <c r="DO188" s="14" t="s">
        <v>180</v>
      </c>
      <c r="DP188" s="14" t="s">
        <v>3100</v>
      </c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6" t="s">
        <v>193</v>
      </c>
      <c r="ED188" s="17" t="s">
        <v>194</v>
      </c>
      <c r="EE188" s="18">
        <v>45731.42694444444</v>
      </c>
      <c r="EF188" s="13" t="s">
        <v>205</v>
      </c>
      <c r="EG188" s="14" t="s">
        <v>180</v>
      </c>
      <c r="EH188" s="14" t="s">
        <v>3101</v>
      </c>
      <c r="EI188" s="14" t="s">
        <v>180</v>
      </c>
      <c r="EJ188" s="14" t="s">
        <v>3101</v>
      </c>
      <c r="EK188" s="14" t="s">
        <v>180</v>
      </c>
      <c r="EL188" s="14" t="s">
        <v>3102</v>
      </c>
      <c r="EM188" s="14" t="s">
        <v>180</v>
      </c>
      <c r="EN188" s="14" t="s">
        <v>3102</v>
      </c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6" t="s">
        <v>193</v>
      </c>
      <c r="FD188" s="17" t="s">
        <v>194</v>
      </c>
      <c r="FE188" s="18">
        <v>45731.5525</v>
      </c>
      <c r="FF188" s="19"/>
      <c r="FG188" s="19"/>
      <c r="FH188" s="20" t="s">
        <v>193</v>
      </c>
      <c r="FI188" s="17" t="s">
        <v>209</v>
      </c>
      <c r="FJ188" s="18">
        <v>45731.5525</v>
      </c>
      <c r="FK188" s="14" t="s">
        <v>3101</v>
      </c>
      <c r="FL188" s="14" t="s">
        <v>3103</v>
      </c>
      <c r="FM188" s="14" t="s">
        <v>3104</v>
      </c>
      <c r="FN188" s="14" t="s">
        <v>3105</v>
      </c>
      <c r="FO188" s="14" t="s">
        <v>3106</v>
      </c>
      <c r="FP188" s="19" t="str">
        <f t="shared" si="1"/>
        <v>Base de Dados_Images/BC-2022.Imagem do Equipamento-.182207.jpg</v>
      </c>
      <c r="FQ188" s="19"/>
      <c r="FR188" s="19"/>
    </row>
    <row r="189" ht="15.75" customHeight="1">
      <c r="A189" s="11" t="s">
        <v>174</v>
      </c>
      <c r="B189" s="11" t="s">
        <v>3005</v>
      </c>
      <c r="C189" s="12" t="s">
        <v>2737</v>
      </c>
      <c r="D189" s="11" t="s">
        <v>3107</v>
      </c>
      <c r="E189" s="12" t="s">
        <v>3108</v>
      </c>
      <c r="F189" s="13" t="s">
        <v>179</v>
      </c>
      <c r="G189" s="14" t="s">
        <v>180</v>
      </c>
      <c r="H189" s="14" t="s">
        <v>3109</v>
      </c>
      <c r="I189" s="14" t="s">
        <v>180</v>
      </c>
      <c r="J189" s="14" t="s">
        <v>3110</v>
      </c>
      <c r="K189" s="14" t="s">
        <v>180</v>
      </c>
      <c r="L189" s="14" t="s">
        <v>3111</v>
      </c>
      <c r="M189" s="14" t="s">
        <v>206</v>
      </c>
      <c r="N189" s="14" t="s">
        <v>3112</v>
      </c>
      <c r="O189" s="14" t="s">
        <v>180</v>
      </c>
      <c r="P189" s="14" t="s">
        <v>3113</v>
      </c>
      <c r="Q189" s="14" t="s">
        <v>180</v>
      </c>
      <c r="R189" s="14" t="s">
        <v>3114</v>
      </c>
      <c r="S189" s="14" t="s">
        <v>206</v>
      </c>
      <c r="T189" s="14" t="s">
        <v>3115</v>
      </c>
      <c r="U189" s="14" t="s">
        <v>206</v>
      </c>
      <c r="V189" s="14" t="s">
        <v>3116</v>
      </c>
      <c r="W189" s="14" t="s">
        <v>180</v>
      </c>
      <c r="X189" s="14" t="s">
        <v>3117</v>
      </c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6" t="s">
        <v>193</v>
      </c>
      <c r="BP189" s="17" t="s">
        <v>194</v>
      </c>
      <c r="BQ189" s="18">
        <v>45729.44668981482</v>
      </c>
      <c r="BR189" s="17" t="s">
        <v>194</v>
      </c>
      <c r="BS189" s="18">
        <v>45727.61732638889</v>
      </c>
      <c r="BT189" s="17" t="s">
        <v>194</v>
      </c>
      <c r="BU189" s="18">
        <v>45729.44668981482</v>
      </c>
      <c r="BV189" s="13" t="s">
        <v>195</v>
      </c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9"/>
      <c r="CH189" s="15"/>
      <c r="CI189" s="19"/>
      <c r="CJ189" s="15"/>
      <c r="CK189" s="19"/>
      <c r="CL189" s="15"/>
      <c r="CM189" s="19"/>
      <c r="CN189" s="15"/>
      <c r="CO189" s="19"/>
      <c r="CP189" s="15"/>
      <c r="CQ189" s="15"/>
      <c r="CR189" s="15"/>
      <c r="CS189" s="19"/>
      <c r="CT189" s="15"/>
      <c r="CU189" s="19"/>
      <c r="CV189" s="15"/>
      <c r="CW189" s="19"/>
      <c r="CX189" s="15"/>
      <c r="CY189" s="19"/>
      <c r="CZ189" s="15"/>
      <c r="DA189" s="16" t="s">
        <v>193</v>
      </c>
      <c r="DB189" s="17" t="s">
        <v>310</v>
      </c>
      <c r="DC189" s="23"/>
      <c r="DD189" s="17" t="s">
        <v>310</v>
      </c>
      <c r="DE189" s="23"/>
      <c r="DF189" s="17" t="s">
        <v>310</v>
      </c>
      <c r="DG189" s="23"/>
      <c r="DH189" s="13" t="s">
        <v>200</v>
      </c>
      <c r="DI189" s="14" t="s">
        <v>180</v>
      </c>
      <c r="DJ189" s="14" t="s">
        <v>3118</v>
      </c>
      <c r="DK189" s="14" t="s">
        <v>180</v>
      </c>
      <c r="DL189" s="14" t="s">
        <v>3119</v>
      </c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6" t="s">
        <v>193</v>
      </c>
      <c r="ED189" s="17" t="s">
        <v>194</v>
      </c>
      <c r="EE189" s="18">
        <v>45731.42130787037</v>
      </c>
      <c r="EF189" s="13" t="s">
        <v>205</v>
      </c>
      <c r="EG189" s="14" t="s">
        <v>180</v>
      </c>
      <c r="EH189" s="14" t="s">
        <v>3120</v>
      </c>
      <c r="EI189" s="14" t="s">
        <v>180</v>
      </c>
      <c r="EJ189" s="14" t="s">
        <v>3120</v>
      </c>
      <c r="EK189" s="14" t="s">
        <v>180</v>
      </c>
      <c r="EL189" s="14" t="s">
        <v>3120</v>
      </c>
      <c r="EM189" s="14" t="s">
        <v>180</v>
      </c>
      <c r="EN189" s="14" t="s">
        <v>3121</v>
      </c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6" t="s">
        <v>193</v>
      </c>
      <c r="FD189" s="17" t="s">
        <v>194</v>
      </c>
      <c r="FE189" s="18">
        <v>45731.552824074075</v>
      </c>
      <c r="FF189" s="19"/>
      <c r="FG189" s="19"/>
      <c r="FH189" s="20" t="s">
        <v>193</v>
      </c>
      <c r="FI189" s="17" t="s">
        <v>209</v>
      </c>
      <c r="FJ189" s="18">
        <v>45731.552824074075</v>
      </c>
      <c r="FK189" s="14" t="s">
        <v>3120</v>
      </c>
      <c r="FL189" s="14" t="s">
        <v>3122</v>
      </c>
      <c r="FM189" s="14" t="s">
        <v>3123</v>
      </c>
      <c r="FN189" s="19"/>
      <c r="FO189" s="19"/>
      <c r="FP189" s="19" t="str">
        <f t="shared" si="1"/>
        <v>Base de Dados_Images/TQ-2003.Imagem do Equipamento-.174827.jpg</v>
      </c>
      <c r="FQ189" s="19"/>
      <c r="FR189" s="19"/>
    </row>
    <row r="190" ht="15.75" customHeight="1">
      <c r="A190" s="11" t="s">
        <v>174</v>
      </c>
      <c r="B190" s="11" t="s">
        <v>3005</v>
      </c>
      <c r="C190" s="12" t="s">
        <v>214</v>
      </c>
      <c r="D190" s="11" t="s">
        <v>3124</v>
      </c>
      <c r="E190" s="12" t="s">
        <v>3125</v>
      </c>
      <c r="F190" s="13" t="s">
        <v>179</v>
      </c>
      <c r="G190" s="14" t="s">
        <v>180</v>
      </c>
      <c r="H190" s="14" t="s">
        <v>3126</v>
      </c>
      <c r="I190" s="14" t="s">
        <v>180</v>
      </c>
      <c r="J190" s="14" t="s">
        <v>3127</v>
      </c>
      <c r="K190" s="14" t="s">
        <v>180</v>
      </c>
      <c r="L190" s="14" t="s">
        <v>3128</v>
      </c>
      <c r="M190" s="14" t="s">
        <v>180</v>
      </c>
      <c r="N190" s="14" t="s">
        <v>3129</v>
      </c>
      <c r="O190" s="14" t="s">
        <v>180</v>
      </c>
      <c r="P190" s="14" t="s">
        <v>3129</v>
      </c>
      <c r="Q190" s="14" t="s">
        <v>180</v>
      </c>
      <c r="R190" s="14" t="s">
        <v>3130</v>
      </c>
      <c r="S190" s="14" t="s">
        <v>180</v>
      </c>
      <c r="T190" s="14" t="s">
        <v>3131</v>
      </c>
      <c r="U190" s="14" t="s">
        <v>180</v>
      </c>
      <c r="V190" s="14" t="s">
        <v>3132</v>
      </c>
      <c r="W190" s="14" t="s">
        <v>180</v>
      </c>
      <c r="X190" s="14" t="s">
        <v>3133</v>
      </c>
      <c r="Y190" s="14" t="s">
        <v>180</v>
      </c>
      <c r="Z190" s="14" t="s">
        <v>3134</v>
      </c>
      <c r="AA190" s="14" t="s">
        <v>180</v>
      </c>
      <c r="AB190" s="14" t="s">
        <v>3135</v>
      </c>
      <c r="AC190" s="14" t="s">
        <v>180</v>
      </c>
      <c r="AD190" s="14" t="s">
        <v>3136</v>
      </c>
      <c r="AE190" s="14" t="s">
        <v>180</v>
      </c>
      <c r="AF190" s="14" t="s">
        <v>3137</v>
      </c>
      <c r="AG190" s="14" t="s">
        <v>180</v>
      </c>
      <c r="AH190" s="14" t="s">
        <v>3138</v>
      </c>
      <c r="AI190" s="14" t="s">
        <v>180</v>
      </c>
      <c r="AJ190" s="14" t="s">
        <v>3139</v>
      </c>
      <c r="AK190" s="14" t="s">
        <v>180</v>
      </c>
      <c r="AL190" s="14" t="s">
        <v>3140</v>
      </c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6" t="s">
        <v>193</v>
      </c>
      <c r="BP190" s="17" t="s">
        <v>194</v>
      </c>
      <c r="BQ190" s="18">
        <v>45728.418587962966</v>
      </c>
      <c r="BR190" s="17" t="s">
        <v>194</v>
      </c>
      <c r="BS190" s="18">
        <v>45728.41863425926</v>
      </c>
      <c r="BT190" s="17" t="s">
        <v>194</v>
      </c>
      <c r="BU190" s="18">
        <v>45728.41863425926</v>
      </c>
      <c r="BV190" s="13" t="s">
        <v>195</v>
      </c>
      <c r="BW190" s="14" t="s">
        <v>180</v>
      </c>
      <c r="BX190" s="14" t="s">
        <v>3141</v>
      </c>
      <c r="BY190" s="14" t="s">
        <v>180</v>
      </c>
      <c r="BZ190" s="14" t="s">
        <v>3141</v>
      </c>
      <c r="CA190" s="14" t="s">
        <v>180</v>
      </c>
      <c r="CB190" s="14" t="s">
        <v>3142</v>
      </c>
      <c r="CC190" s="14" t="s">
        <v>180</v>
      </c>
      <c r="CD190" s="14" t="s">
        <v>3143</v>
      </c>
      <c r="CE190" s="14" t="s">
        <v>180</v>
      </c>
      <c r="CF190" s="14" t="s">
        <v>3143</v>
      </c>
      <c r="CG190" s="14" t="s">
        <v>180</v>
      </c>
      <c r="CH190" s="14" t="s">
        <v>3144</v>
      </c>
      <c r="CI190" s="19"/>
      <c r="CJ190" s="15"/>
      <c r="CK190" s="19"/>
      <c r="CL190" s="15"/>
      <c r="CM190" s="19"/>
      <c r="CN190" s="15"/>
      <c r="CO190" s="19"/>
      <c r="CP190" s="15"/>
      <c r="CQ190" s="15"/>
      <c r="CR190" s="15"/>
      <c r="CS190" s="19"/>
      <c r="CT190" s="15"/>
      <c r="CU190" s="19"/>
      <c r="CV190" s="15"/>
      <c r="CW190" s="19"/>
      <c r="CX190" s="15"/>
      <c r="CY190" s="19"/>
      <c r="CZ190" s="15"/>
      <c r="DA190" s="16" t="s">
        <v>193</v>
      </c>
      <c r="DB190" s="17" t="s">
        <v>194</v>
      </c>
      <c r="DC190" s="18">
        <v>45731.425787037035</v>
      </c>
      <c r="DD190" s="17" t="s">
        <v>194</v>
      </c>
      <c r="DE190" s="18">
        <v>45731.42581018519</v>
      </c>
      <c r="DF190" s="17" t="s">
        <v>194</v>
      </c>
      <c r="DG190" s="18">
        <v>45731.42581018519</v>
      </c>
      <c r="DH190" s="13" t="s">
        <v>200</v>
      </c>
      <c r="DI190" s="14" t="s">
        <v>180</v>
      </c>
      <c r="DJ190" s="14" t="s">
        <v>3145</v>
      </c>
      <c r="DK190" s="14" t="s">
        <v>180</v>
      </c>
      <c r="DL190" s="14" t="s">
        <v>3145</v>
      </c>
      <c r="DM190" s="14" t="s">
        <v>180</v>
      </c>
      <c r="DN190" s="14" t="s">
        <v>3146</v>
      </c>
      <c r="DO190" s="14" t="s">
        <v>180</v>
      </c>
      <c r="DP190" s="14" t="s">
        <v>3147</v>
      </c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6" t="s">
        <v>193</v>
      </c>
      <c r="ED190" s="17" t="s">
        <v>194</v>
      </c>
      <c r="EE190" s="18">
        <v>45731.42586805556</v>
      </c>
      <c r="EF190" s="13" t="s">
        <v>205</v>
      </c>
      <c r="EG190" s="14" t="s">
        <v>180</v>
      </c>
      <c r="EH190" s="14" t="s">
        <v>3148</v>
      </c>
      <c r="EI190" s="14" t="s">
        <v>180</v>
      </c>
      <c r="EJ190" s="14" t="s">
        <v>3149</v>
      </c>
      <c r="EK190" s="14" t="s">
        <v>180</v>
      </c>
      <c r="EL190" s="14" t="s">
        <v>3149</v>
      </c>
      <c r="EM190" s="14" t="s">
        <v>180</v>
      </c>
      <c r="EN190" s="14" t="s">
        <v>3149</v>
      </c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6" t="s">
        <v>193</v>
      </c>
      <c r="FD190" s="17" t="s">
        <v>194</v>
      </c>
      <c r="FE190" s="18">
        <v>45731.552569444444</v>
      </c>
      <c r="FF190" s="19"/>
      <c r="FG190" s="19"/>
      <c r="FH190" s="20" t="s">
        <v>193</v>
      </c>
      <c r="FI190" s="17" t="s">
        <v>209</v>
      </c>
      <c r="FJ190" s="18">
        <v>45731.552569444444</v>
      </c>
      <c r="FK190" s="14" t="s">
        <v>3148</v>
      </c>
      <c r="FL190" s="14" t="s">
        <v>3150</v>
      </c>
      <c r="FM190" s="14" t="s">
        <v>3151</v>
      </c>
      <c r="FN190" s="14" t="s">
        <v>3152</v>
      </c>
      <c r="FO190" s="14" t="s">
        <v>3153</v>
      </c>
      <c r="FP190" s="19" t="str">
        <f t="shared" si="1"/>
        <v>Base de Dados_Images/BC-2023.Imagem do Equipamento-.173544.jpg</v>
      </c>
      <c r="FQ190" s="19"/>
      <c r="FR190" s="19"/>
    </row>
    <row r="191" ht="15.75" customHeight="1">
      <c r="A191" s="11" t="s">
        <v>174</v>
      </c>
      <c r="B191" s="11" t="s">
        <v>3005</v>
      </c>
      <c r="C191" s="12" t="s">
        <v>214</v>
      </c>
      <c r="D191" s="11" t="s">
        <v>3154</v>
      </c>
      <c r="E191" s="12" t="s">
        <v>3155</v>
      </c>
      <c r="F191" s="13" t="s">
        <v>179</v>
      </c>
      <c r="G191" s="14" t="s">
        <v>180</v>
      </c>
      <c r="H191" s="14" t="s">
        <v>3156</v>
      </c>
      <c r="I191" s="14" t="s">
        <v>180</v>
      </c>
      <c r="J191" s="14" t="s">
        <v>3157</v>
      </c>
      <c r="K191" s="14" t="s">
        <v>180</v>
      </c>
      <c r="L191" s="14" t="s">
        <v>3158</v>
      </c>
      <c r="M191" s="14" t="s">
        <v>180</v>
      </c>
      <c r="N191" s="14" t="s">
        <v>3159</v>
      </c>
      <c r="O191" s="14" t="s">
        <v>180</v>
      </c>
      <c r="P191" s="14" t="s">
        <v>3160</v>
      </c>
      <c r="Q191" s="14" t="s">
        <v>180</v>
      </c>
      <c r="R191" s="14" t="s">
        <v>3160</v>
      </c>
      <c r="S191" s="14" t="s">
        <v>180</v>
      </c>
      <c r="T191" s="14" t="s">
        <v>3161</v>
      </c>
      <c r="U191" s="14" t="s">
        <v>180</v>
      </c>
      <c r="V191" s="14" t="s">
        <v>3162</v>
      </c>
      <c r="W191" s="14" t="s">
        <v>180</v>
      </c>
      <c r="X191" s="14" t="s">
        <v>3163</v>
      </c>
      <c r="Y191" s="14" t="s">
        <v>180</v>
      </c>
      <c r="Z191" s="14" t="s">
        <v>3164</v>
      </c>
      <c r="AA191" s="14" t="s">
        <v>180</v>
      </c>
      <c r="AB191" s="14" t="s">
        <v>3165</v>
      </c>
      <c r="AC191" s="14" t="s">
        <v>180</v>
      </c>
      <c r="AD191" s="14" t="s">
        <v>3166</v>
      </c>
      <c r="AE191" s="14" t="s">
        <v>180</v>
      </c>
      <c r="AF191" s="14" t="s">
        <v>3167</v>
      </c>
      <c r="AG191" s="14" t="s">
        <v>180</v>
      </c>
      <c r="AH191" s="14" t="s">
        <v>3168</v>
      </c>
      <c r="AI191" s="14" t="s">
        <v>180</v>
      </c>
      <c r="AJ191" s="14" t="s">
        <v>3169</v>
      </c>
      <c r="AK191" s="14" t="s">
        <v>180</v>
      </c>
      <c r="AL191" s="14" t="s">
        <v>3170</v>
      </c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6" t="s">
        <v>193</v>
      </c>
      <c r="BP191" s="17" t="s">
        <v>194</v>
      </c>
      <c r="BQ191" s="18">
        <v>45729.44633101852</v>
      </c>
      <c r="BR191" s="17" t="s">
        <v>194</v>
      </c>
      <c r="BS191" s="18">
        <v>45729.446377314816</v>
      </c>
      <c r="BT191" s="17" t="s">
        <v>194</v>
      </c>
      <c r="BU191" s="18">
        <v>45729.446377314816</v>
      </c>
      <c r="BV191" s="13" t="s">
        <v>195</v>
      </c>
      <c r="BW191" s="14" t="s">
        <v>180</v>
      </c>
      <c r="BX191" s="14" t="s">
        <v>3171</v>
      </c>
      <c r="BY191" s="14" t="s">
        <v>180</v>
      </c>
      <c r="BZ191" s="14" t="s">
        <v>3172</v>
      </c>
      <c r="CA191" s="14" t="s">
        <v>180</v>
      </c>
      <c r="CB191" s="14" t="s">
        <v>3172</v>
      </c>
      <c r="CC191" s="14" t="s">
        <v>180</v>
      </c>
      <c r="CD191" s="14" t="s">
        <v>3173</v>
      </c>
      <c r="CE191" s="14" t="s">
        <v>180</v>
      </c>
      <c r="CF191" s="14" t="s">
        <v>3174</v>
      </c>
      <c r="CG191" s="14" t="s">
        <v>180</v>
      </c>
      <c r="CH191" s="14" t="s">
        <v>3175</v>
      </c>
      <c r="CI191" s="19"/>
      <c r="CJ191" s="15"/>
      <c r="CK191" s="19"/>
      <c r="CL191" s="15"/>
      <c r="CM191" s="19"/>
      <c r="CN191" s="15"/>
      <c r="CO191" s="19"/>
      <c r="CP191" s="15"/>
      <c r="CQ191" s="15"/>
      <c r="CR191" s="15"/>
      <c r="CS191" s="19"/>
      <c r="CT191" s="15"/>
      <c r="CU191" s="19"/>
      <c r="CV191" s="15"/>
      <c r="CW191" s="19"/>
      <c r="CX191" s="15"/>
      <c r="CY191" s="19"/>
      <c r="CZ191" s="15"/>
      <c r="DA191" s="16" t="s">
        <v>193</v>
      </c>
      <c r="DB191" s="17" t="s">
        <v>194</v>
      </c>
      <c r="DC191" s="18">
        <v>45731.44106481481</v>
      </c>
      <c r="DD191" s="17" t="s">
        <v>194</v>
      </c>
      <c r="DE191" s="18">
        <v>45731.441087962965</v>
      </c>
      <c r="DF191" s="17" t="s">
        <v>194</v>
      </c>
      <c r="DG191" s="18">
        <v>45731.441087962965</v>
      </c>
      <c r="DH191" s="13" t="s">
        <v>200</v>
      </c>
      <c r="DI191" s="14" t="s">
        <v>180</v>
      </c>
      <c r="DJ191" s="14" t="s">
        <v>3176</v>
      </c>
      <c r="DK191" s="14" t="s">
        <v>180</v>
      </c>
      <c r="DL191" s="14" t="s">
        <v>3177</v>
      </c>
      <c r="DM191" s="14" t="s">
        <v>180</v>
      </c>
      <c r="DN191" s="14" t="s">
        <v>3177</v>
      </c>
      <c r="DO191" s="14" t="s">
        <v>180</v>
      </c>
      <c r="DP191" s="14" t="s">
        <v>3176</v>
      </c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6" t="s">
        <v>193</v>
      </c>
      <c r="ED191" s="17" t="s">
        <v>194</v>
      </c>
      <c r="EE191" s="18">
        <v>45731.44116898148</v>
      </c>
      <c r="EF191" s="13" t="s">
        <v>205</v>
      </c>
      <c r="EG191" s="14" t="s">
        <v>180</v>
      </c>
      <c r="EH191" s="14" t="s">
        <v>3178</v>
      </c>
      <c r="EI191" s="14" t="s">
        <v>180</v>
      </c>
      <c r="EJ191" s="14" t="s">
        <v>3178</v>
      </c>
      <c r="EK191" s="14" t="s">
        <v>180</v>
      </c>
      <c r="EL191" s="14" t="s">
        <v>3178</v>
      </c>
      <c r="EM191" s="14" t="s">
        <v>180</v>
      </c>
      <c r="EN191" s="14" t="s">
        <v>3179</v>
      </c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6" t="s">
        <v>193</v>
      </c>
      <c r="FD191" s="17" t="s">
        <v>194</v>
      </c>
      <c r="FE191" s="18">
        <v>45731.552615740744</v>
      </c>
      <c r="FF191" s="19"/>
      <c r="FG191" s="19"/>
      <c r="FH191" s="20" t="s">
        <v>193</v>
      </c>
      <c r="FI191" s="17" t="s">
        <v>209</v>
      </c>
      <c r="FJ191" s="18">
        <v>45731.552615740744</v>
      </c>
      <c r="FK191" s="14" t="s">
        <v>3178</v>
      </c>
      <c r="FL191" s="14" t="s">
        <v>3180</v>
      </c>
      <c r="FM191" s="14" t="s">
        <v>3181</v>
      </c>
      <c r="FN191" s="14" t="s">
        <v>3182</v>
      </c>
      <c r="FO191" s="14" t="s">
        <v>3183</v>
      </c>
      <c r="FP191" s="19" t="str">
        <f t="shared" si="1"/>
        <v>Base de Dados_Images/BC-2024.Imagem do Equipamento-.173933.jpg</v>
      </c>
      <c r="FQ191" s="19"/>
      <c r="FR191" s="19"/>
    </row>
    <row r="192" ht="15.75" customHeight="1">
      <c r="A192" s="11" t="s">
        <v>174</v>
      </c>
      <c r="B192" s="11" t="s">
        <v>3005</v>
      </c>
      <c r="C192" s="12" t="s">
        <v>214</v>
      </c>
      <c r="D192" s="11" t="s">
        <v>3184</v>
      </c>
      <c r="E192" s="12" t="s">
        <v>3185</v>
      </c>
      <c r="F192" s="13" t="s">
        <v>179</v>
      </c>
      <c r="G192" s="14" t="s">
        <v>180</v>
      </c>
      <c r="H192" s="14" t="s">
        <v>3186</v>
      </c>
      <c r="I192" s="14" t="s">
        <v>180</v>
      </c>
      <c r="J192" s="14" t="s">
        <v>3187</v>
      </c>
      <c r="K192" s="14" t="s">
        <v>180</v>
      </c>
      <c r="L192" s="14" t="s">
        <v>3188</v>
      </c>
      <c r="M192" s="14" t="s">
        <v>180</v>
      </c>
      <c r="N192" s="14" t="s">
        <v>3189</v>
      </c>
      <c r="O192" s="14" t="s">
        <v>180</v>
      </c>
      <c r="P192" s="14" t="s">
        <v>3190</v>
      </c>
      <c r="Q192" s="14" t="s">
        <v>180</v>
      </c>
      <c r="R192" s="14" t="s">
        <v>3191</v>
      </c>
      <c r="S192" s="14" t="s">
        <v>180</v>
      </c>
      <c r="T192" s="14" t="s">
        <v>3192</v>
      </c>
      <c r="U192" s="14" t="s">
        <v>180</v>
      </c>
      <c r="V192" s="14" t="s">
        <v>3193</v>
      </c>
      <c r="W192" s="14" t="s">
        <v>180</v>
      </c>
      <c r="X192" s="14" t="s">
        <v>3194</v>
      </c>
      <c r="Y192" s="14" t="s">
        <v>206</v>
      </c>
      <c r="Z192" s="14" t="s">
        <v>3195</v>
      </c>
      <c r="AA192" s="14" t="s">
        <v>180</v>
      </c>
      <c r="AB192" s="14" t="s">
        <v>3196</v>
      </c>
      <c r="AC192" s="14" t="s">
        <v>180</v>
      </c>
      <c r="AD192" s="14" t="s">
        <v>3197</v>
      </c>
      <c r="AE192" s="14" t="s">
        <v>180</v>
      </c>
      <c r="AF192" s="14" t="s">
        <v>3198</v>
      </c>
      <c r="AG192" s="14" t="s">
        <v>180</v>
      </c>
      <c r="AH192" s="14" t="s">
        <v>3199</v>
      </c>
      <c r="AI192" s="14" t="s">
        <v>180</v>
      </c>
      <c r="AJ192" s="14" t="s">
        <v>3200</v>
      </c>
      <c r="AK192" s="14" t="s">
        <v>180</v>
      </c>
      <c r="AL192" s="14" t="s">
        <v>3201</v>
      </c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6" t="s">
        <v>193</v>
      </c>
      <c r="BP192" s="17" t="s">
        <v>194</v>
      </c>
      <c r="BQ192" s="18">
        <v>45712.641493055555</v>
      </c>
      <c r="BR192" s="17" t="s">
        <v>194</v>
      </c>
      <c r="BS192" s="18">
        <v>45678.335277777776</v>
      </c>
      <c r="BT192" s="17" t="s">
        <v>194</v>
      </c>
      <c r="BU192" s="18">
        <v>45712.641493055555</v>
      </c>
      <c r="BV192" s="13" t="s">
        <v>195</v>
      </c>
      <c r="BW192" s="14" t="s">
        <v>180</v>
      </c>
      <c r="BX192" s="14" t="s">
        <v>3202</v>
      </c>
      <c r="BY192" s="14" t="s">
        <v>180</v>
      </c>
      <c r="BZ192" s="14" t="s">
        <v>3203</v>
      </c>
      <c r="CA192" s="14" t="s">
        <v>180</v>
      </c>
      <c r="CB192" s="14" t="s">
        <v>3203</v>
      </c>
      <c r="CC192" s="14" t="s">
        <v>180</v>
      </c>
      <c r="CD192" s="14" t="s">
        <v>3204</v>
      </c>
      <c r="CE192" s="14" t="s">
        <v>180</v>
      </c>
      <c r="CF192" s="14" t="s">
        <v>3204</v>
      </c>
      <c r="CG192" s="14" t="s">
        <v>180</v>
      </c>
      <c r="CH192" s="14" t="s">
        <v>3205</v>
      </c>
      <c r="CI192" s="19"/>
      <c r="CJ192" s="15"/>
      <c r="CK192" s="19"/>
      <c r="CL192" s="15"/>
      <c r="CM192" s="19"/>
      <c r="CN192" s="15"/>
      <c r="CO192" s="19"/>
      <c r="CP192" s="15"/>
      <c r="CQ192" s="15"/>
      <c r="CR192" s="15"/>
      <c r="CS192" s="19"/>
      <c r="CT192" s="15"/>
      <c r="CU192" s="19"/>
      <c r="CV192" s="15"/>
      <c r="CW192" s="19"/>
      <c r="CX192" s="15"/>
      <c r="CY192" s="19"/>
      <c r="CZ192" s="15"/>
      <c r="DA192" s="16" t="s">
        <v>193</v>
      </c>
      <c r="DB192" s="17" t="s">
        <v>194</v>
      </c>
      <c r="DC192" s="18">
        <v>45731.420810185184</v>
      </c>
      <c r="DD192" s="17" t="s">
        <v>194</v>
      </c>
      <c r="DE192" s="18">
        <v>45731.42083333333</v>
      </c>
      <c r="DF192" s="17" t="s">
        <v>194</v>
      </c>
      <c r="DG192" s="18">
        <v>45731.42083333333</v>
      </c>
      <c r="DH192" s="13" t="s">
        <v>200</v>
      </c>
      <c r="DI192" s="14" t="s">
        <v>180</v>
      </c>
      <c r="DJ192" s="14" t="s">
        <v>3206</v>
      </c>
      <c r="DK192" s="14" t="s">
        <v>180</v>
      </c>
      <c r="DL192" s="14" t="s">
        <v>3207</v>
      </c>
      <c r="DM192" s="14" t="s">
        <v>180</v>
      </c>
      <c r="DN192" s="14" t="s">
        <v>3207</v>
      </c>
      <c r="DO192" s="14" t="s">
        <v>180</v>
      </c>
      <c r="DP192" s="14" t="s">
        <v>3208</v>
      </c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6" t="s">
        <v>193</v>
      </c>
      <c r="ED192" s="17" t="s">
        <v>194</v>
      </c>
      <c r="EE192" s="18">
        <v>45731.420902777776</v>
      </c>
      <c r="EF192" s="13" t="s">
        <v>205</v>
      </c>
      <c r="EG192" s="14" t="s">
        <v>180</v>
      </c>
      <c r="EH192" s="14" t="s">
        <v>3209</v>
      </c>
      <c r="EI192" s="14" t="s">
        <v>180</v>
      </c>
      <c r="EJ192" s="14" t="s">
        <v>3209</v>
      </c>
      <c r="EK192" s="14" t="s">
        <v>180</v>
      </c>
      <c r="EL192" s="14" t="s">
        <v>3210</v>
      </c>
      <c r="EM192" s="14" t="s">
        <v>180</v>
      </c>
      <c r="EN192" s="14" t="s">
        <v>3210</v>
      </c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6" t="s">
        <v>193</v>
      </c>
      <c r="FD192" s="17" t="s">
        <v>194</v>
      </c>
      <c r="FE192" s="18">
        <v>45731.55267361111</v>
      </c>
      <c r="FF192" s="19"/>
      <c r="FG192" s="19"/>
      <c r="FH192" s="20" t="s">
        <v>193</v>
      </c>
      <c r="FI192" s="17" t="s">
        <v>209</v>
      </c>
      <c r="FJ192" s="18">
        <v>45731.55267361111</v>
      </c>
      <c r="FK192" s="14" t="s">
        <v>3209</v>
      </c>
      <c r="FL192" s="14" t="s">
        <v>3211</v>
      </c>
      <c r="FM192" s="14" t="s">
        <v>3212</v>
      </c>
      <c r="FN192" s="14" t="s">
        <v>3213</v>
      </c>
      <c r="FO192" s="14" t="s">
        <v>3214</v>
      </c>
      <c r="FP192" s="19" t="str">
        <f t="shared" si="1"/>
        <v>Base de Dados_Images/BC-2025.Imagem do Equipamento-.110223.jpg</v>
      </c>
      <c r="FQ192" s="19"/>
      <c r="FR192" s="19"/>
    </row>
    <row r="193" ht="15.75" customHeight="1">
      <c r="A193" s="11" t="s">
        <v>174</v>
      </c>
      <c r="B193" s="11" t="s">
        <v>3005</v>
      </c>
      <c r="C193" s="12" t="s">
        <v>214</v>
      </c>
      <c r="D193" s="11" t="s">
        <v>3215</v>
      </c>
      <c r="E193" s="12" t="s">
        <v>3216</v>
      </c>
      <c r="F193" s="13" t="s">
        <v>179</v>
      </c>
      <c r="G193" s="14" t="s">
        <v>180</v>
      </c>
      <c r="H193" s="14" t="s">
        <v>3217</v>
      </c>
      <c r="I193" s="14" t="s">
        <v>180</v>
      </c>
      <c r="J193" s="14" t="s">
        <v>3218</v>
      </c>
      <c r="K193" s="14" t="s">
        <v>180</v>
      </c>
      <c r="L193" s="14" t="s">
        <v>3219</v>
      </c>
      <c r="M193" s="14" t="s">
        <v>180</v>
      </c>
      <c r="N193" s="14" t="s">
        <v>3220</v>
      </c>
      <c r="O193" s="14" t="s">
        <v>180</v>
      </c>
      <c r="P193" s="14" t="s">
        <v>3221</v>
      </c>
      <c r="Q193" s="14" t="s">
        <v>180</v>
      </c>
      <c r="R193" s="14" t="s">
        <v>3222</v>
      </c>
      <c r="S193" s="14" t="s">
        <v>180</v>
      </c>
      <c r="T193" s="14" t="s">
        <v>3223</v>
      </c>
      <c r="U193" s="14" t="s">
        <v>180</v>
      </c>
      <c r="V193" s="14" t="s">
        <v>3224</v>
      </c>
      <c r="W193" s="14" t="s">
        <v>180</v>
      </c>
      <c r="X193" s="14" t="s">
        <v>3225</v>
      </c>
      <c r="Y193" s="14" t="s">
        <v>180</v>
      </c>
      <c r="Z193" s="14" t="s">
        <v>3226</v>
      </c>
      <c r="AA193" s="14" t="s">
        <v>180</v>
      </c>
      <c r="AB193" s="14" t="s">
        <v>3227</v>
      </c>
      <c r="AC193" s="14" t="s">
        <v>180</v>
      </c>
      <c r="AD193" s="14" t="s">
        <v>3228</v>
      </c>
      <c r="AE193" s="14" t="s">
        <v>180</v>
      </c>
      <c r="AF193" s="14" t="s">
        <v>3229</v>
      </c>
      <c r="AG193" s="14" t="s">
        <v>180</v>
      </c>
      <c r="AH193" s="14" t="s">
        <v>3230</v>
      </c>
      <c r="AI193" s="14" t="s">
        <v>180</v>
      </c>
      <c r="AJ193" s="14" t="s">
        <v>3231</v>
      </c>
      <c r="AK193" s="14" t="s">
        <v>180</v>
      </c>
      <c r="AL193" s="14" t="s">
        <v>3232</v>
      </c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6" t="s">
        <v>193</v>
      </c>
      <c r="BP193" s="17" t="s">
        <v>194</v>
      </c>
      <c r="BQ193" s="18">
        <v>45728.43078703704</v>
      </c>
      <c r="BR193" s="17" t="s">
        <v>194</v>
      </c>
      <c r="BS193" s="18">
        <v>45728.43082175926</v>
      </c>
      <c r="BT193" s="17" t="s">
        <v>194</v>
      </c>
      <c r="BU193" s="18">
        <v>45728.43082175926</v>
      </c>
      <c r="BV193" s="13" t="s">
        <v>195</v>
      </c>
      <c r="BW193" s="14" t="s">
        <v>180</v>
      </c>
      <c r="BX193" s="14" t="s">
        <v>3233</v>
      </c>
      <c r="BY193" s="14" t="s">
        <v>180</v>
      </c>
      <c r="BZ193" s="14" t="s">
        <v>3233</v>
      </c>
      <c r="CA193" s="14" t="s">
        <v>180</v>
      </c>
      <c r="CB193" s="14" t="s">
        <v>3234</v>
      </c>
      <c r="CC193" s="14" t="s">
        <v>180</v>
      </c>
      <c r="CD193" s="14" t="s">
        <v>3235</v>
      </c>
      <c r="CE193" s="14" t="s">
        <v>180</v>
      </c>
      <c r="CF193" s="14" t="s">
        <v>3236</v>
      </c>
      <c r="CG193" s="14" t="s">
        <v>180</v>
      </c>
      <c r="CH193" s="14" t="s">
        <v>3236</v>
      </c>
      <c r="CI193" s="19"/>
      <c r="CJ193" s="15"/>
      <c r="CK193" s="19"/>
      <c r="CL193" s="15"/>
      <c r="CM193" s="19"/>
      <c r="CN193" s="15"/>
      <c r="CO193" s="19"/>
      <c r="CP193" s="15"/>
      <c r="CQ193" s="15"/>
      <c r="CR193" s="15"/>
      <c r="CS193" s="19"/>
      <c r="CT193" s="15"/>
      <c r="CU193" s="19"/>
      <c r="CV193" s="15"/>
      <c r="CW193" s="19"/>
      <c r="CX193" s="15"/>
      <c r="CY193" s="19"/>
      <c r="CZ193" s="15"/>
      <c r="DA193" s="16" t="s">
        <v>193</v>
      </c>
      <c r="DB193" s="17" t="s">
        <v>194</v>
      </c>
      <c r="DC193" s="18">
        <v>45729.61800925926</v>
      </c>
      <c r="DD193" s="17" t="s">
        <v>194</v>
      </c>
      <c r="DE193" s="18">
        <v>45730.60202546296</v>
      </c>
      <c r="DF193" s="17" t="s">
        <v>194</v>
      </c>
      <c r="DG193" s="18">
        <v>45730.60202546296</v>
      </c>
      <c r="DH193" s="13" t="s">
        <v>200</v>
      </c>
      <c r="DI193" s="14" t="s">
        <v>180</v>
      </c>
      <c r="DJ193" s="14" t="s">
        <v>3237</v>
      </c>
      <c r="DK193" s="14" t="s">
        <v>180</v>
      </c>
      <c r="DL193" s="14" t="s">
        <v>3237</v>
      </c>
      <c r="DM193" s="14" t="s">
        <v>180</v>
      </c>
      <c r="DN193" s="14" t="s">
        <v>3237</v>
      </c>
      <c r="DO193" s="14" t="s">
        <v>180</v>
      </c>
      <c r="DP193" s="14" t="s">
        <v>3238</v>
      </c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6" t="s">
        <v>193</v>
      </c>
      <c r="ED193" s="17" t="s">
        <v>194</v>
      </c>
      <c r="EE193" s="18">
        <v>45731.43243055556</v>
      </c>
      <c r="EF193" s="13" t="s">
        <v>205</v>
      </c>
      <c r="EG193" s="14" t="s">
        <v>180</v>
      </c>
      <c r="EH193" s="14" t="s">
        <v>3239</v>
      </c>
      <c r="EI193" s="14" t="s">
        <v>180</v>
      </c>
      <c r="EJ193" s="14" t="s">
        <v>3239</v>
      </c>
      <c r="EK193" s="14" t="s">
        <v>180</v>
      </c>
      <c r="EL193" s="14" t="s">
        <v>3239</v>
      </c>
      <c r="EM193" s="14" t="s">
        <v>180</v>
      </c>
      <c r="EN193" s="14" t="s">
        <v>3239</v>
      </c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6" t="s">
        <v>193</v>
      </c>
      <c r="FD193" s="17" t="s">
        <v>194</v>
      </c>
      <c r="FE193" s="18">
        <v>45731.552719907406</v>
      </c>
      <c r="FF193" s="19"/>
      <c r="FG193" s="19"/>
      <c r="FH193" s="20" t="s">
        <v>193</v>
      </c>
      <c r="FI193" s="17" t="s">
        <v>209</v>
      </c>
      <c r="FJ193" s="18">
        <v>45731.552719907406</v>
      </c>
      <c r="FK193" s="14" t="s">
        <v>3239</v>
      </c>
      <c r="FL193" s="14" t="s">
        <v>3240</v>
      </c>
      <c r="FM193" s="14" t="s">
        <v>3241</v>
      </c>
      <c r="FN193" s="14" t="s">
        <v>3242</v>
      </c>
      <c r="FO193" s="14" t="s">
        <v>3243</v>
      </c>
      <c r="FP193" s="19" t="str">
        <f t="shared" si="1"/>
        <v>Base de Dados_Images/BC-2002.Imagem do Equipamento-.174448.jpg</v>
      </c>
      <c r="FQ193" s="19"/>
      <c r="FR193" s="19"/>
    </row>
    <row r="194" ht="15.75" customHeight="1">
      <c r="A194" s="11" t="s">
        <v>174</v>
      </c>
      <c r="B194" s="11" t="s">
        <v>3005</v>
      </c>
      <c r="C194" s="12" t="s">
        <v>3005</v>
      </c>
      <c r="D194" s="11" t="s">
        <v>3244</v>
      </c>
      <c r="E194" s="12" t="s">
        <v>3245</v>
      </c>
      <c r="F194" s="13" t="s">
        <v>179</v>
      </c>
      <c r="G194" s="14" t="s">
        <v>180</v>
      </c>
      <c r="H194" s="14" t="s">
        <v>3246</v>
      </c>
      <c r="I194" s="14" t="s">
        <v>180</v>
      </c>
      <c r="J194" s="14" t="s">
        <v>3247</v>
      </c>
      <c r="K194" s="14" t="s">
        <v>180</v>
      </c>
      <c r="L194" s="14" t="s">
        <v>3248</v>
      </c>
      <c r="M194" s="14" t="s">
        <v>180</v>
      </c>
      <c r="N194" s="14" t="s">
        <v>3249</v>
      </c>
      <c r="O194" s="14" t="s">
        <v>180</v>
      </c>
      <c r="P194" s="14" t="s">
        <v>3250</v>
      </c>
      <c r="Q194" s="14" t="s">
        <v>180</v>
      </c>
      <c r="R194" s="14" t="s">
        <v>3251</v>
      </c>
      <c r="S194" s="14" t="s">
        <v>180</v>
      </c>
      <c r="T194" s="14" t="s">
        <v>3252</v>
      </c>
      <c r="U194" s="14" t="s">
        <v>180</v>
      </c>
      <c r="V194" s="14" t="s">
        <v>3253</v>
      </c>
      <c r="W194" s="14" t="s">
        <v>180</v>
      </c>
      <c r="X194" s="14" t="s">
        <v>3254</v>
      </c>
      <c r="Y194" s="14" t="s">
        <v>180</v>
      </c>
      <c r="Z194" s="14" t="s">
        <v>3255</v>
      </c>
      <c r="AA194" s="14" t="s">
        <v>180</v>
      </c>
      <c r="AB194" s="14" t="s">
        <v>3256</v>
      </c>
      <c r="AC194" s="14" t="s">
        <v>180</v>
      </c>
      <c r="AD194" s="14" t="s">
        <v>3257</v>
      </c>
      <c r="AE194" s="14" t="s">
        <v>180</v>
      </c>
      <c r="AF194" s="14" t="s">
        <v>3258</v>
      </c>
      <c r="AG194" s="14" t="s">
        <v>180</v>
      </c>
      <c r="AH194" s="14" t="s">
        <v>3259</v>
      </c>
      <c r="AI194" s="14" t="s">
        <v>180</v>
      </c>
      <c r="AJ194" s="14" t="s">
        <v>3260</v>
      </c>
      <c r="AK194" s="14" t="s">
        <v>180</v>
      </c>
      <c r="AL194" s="14" t="s">
        <v>3261</v>
      </c>
      <c r="AM194" s="14" t="s">
        <v>180</v>
      </c>
      <c r="AN194" s="14" t="s">
        <v>3262</v>
      </c>
      <c r="AO194" s="14" t="s">
        <v>180</v>
      </c>
      <c r="AP194" s="14" t="s">
        <v>3263</v>
      </c>
      <c r="AQ194" s="14" t="s">
        <v>180</v>
      </c>
      <c r="AR194" s="14" t="s">
        <v>3264</v>
      </c>
      <c r="AS194" s="14" t="s">
        <v>180</v>
      </c>
      <c r="AT194" s="14" t="s">
        <v>3265</v>
      </c>
      <c r="AU194" s="14" t="s">
        <v>180</v>
      </c>
      <c r="AV194" s="14" t="s">
        <v>3266</v>
      </c>
      <c r="AW194" s="14" t="s">
        <v>180</v>
      </c>
      <c r="AX194" s="14" t="s">
        <v>3267</v>
      </c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6" t="s">
        <v>193</v>
      </c>
      <c r="BP194" s="17" t="s">
        <v>194</v>
      </c>
      <c r="BQ194" s="18">
        <v>45727.47846064815</v>
      </c>
      <c r="BR194" s="17" t="s">
        <v>194</v>
      </c>
      <c r="BS194" s="18">
        <v>45678.349641203706</v>
      </c>
      <c r="BT194" s="17" t="s">
        <v>194</v>
      </c>
      <c r="BU194" s="18">
        <v>45727.47846064815</v>
      </c>
      <c r="BV194" s="13" t="s">
        <v>195</v>
      </c>
      <c r="BW194" s="14" t="s">
        <v>180</v>
      </c>
      <c r="BX194" s="14" t="s">
        <v>3268</v>
      </c>
      <c r="BY194" s="14" t="s">
        <v>180</v>
      </c>
      <c r="BZ194" s="14" t="s">
        <v>3268</v>
      </c>
      <c r="CA194" s="14" t="s">
        <v>180</v>
      </c>
      <c r="CB194" s="14" t="s">
        <v>3269</v>
      </c>
      <c r="CC194" s="14" t="s">
        <v>180</v>
      </c>
      <c r="CD194" s="14" t="s">
        <v>3270</v>
      </c>
      <c r="CE194" s="14" t="s">
        <v>180</v>
      </c>
      <c r="CF194" s="14" t="s">
        <v>3271</v>
      </c>
      <c r="CG194" s="14" t="s">
        <v>180</v>
      </c>
      <c r="CH194" s="14" t="s">
        <v>3272</v>
      </c>
      <c r="CI194" s="14" t="s">
        <v>180</v>
      </c>
      <c r="CJ194" s="14" t="s">
        <v>3273</v>
      </c>
      <c r="CK194" s="14" t="s">
        <v>180</v>
      </c>
      <c r="CL194" s="14" t="s">
        <v>3274</v>
      </c>
      <c r="CM194" s="14" t="s">
        <v>180</v>
      </c>
      <c r="CN194" s="14" t="s">
        <v>3275</v>
      </c>
      <c r="CO194" s="14" t="s">
        <v>180</v>
      </c>
      <c r="CP194" s="14" t="s">
        <v>3276</v>
      </c>
      <c r="CQ194" s="15"/>
      <c r="CR194" s="15"/>
      <c r="CS194" s="19"/>
      <c r="CT194" s="15"/>
      <c r="CU194" s="19"/>
      <c r="CV194" s="15"/>
      <c r="CW194" s="19"/>
      <c r="CX194" s="15"/>
      <c r="CY194" s="19"/>
      <c r="CZ194" s="15"/>
      <c r="DA194" s="16" t="s">
        <v>193</v>
      </c>
      <c r="DB194" s="17" t="s">
        <v>194</v>
      </c>
      <c r="DC194" s="18">
        <v>45730.48674768519</v>
      </c>
      <c r="DD194" s="17" t="s">
        <v>194</v>
      </c>
      <c r="DE194" s="18">
        <v>45730.48679398148</v>
      </c>
      <c r="DF194" s="17" t="s">
        <v>194</v>
      </c>
      <c r="DG194" s="18">
        <v>45730.48679398148</v>
      </c>
      <c r="DH194" s="13" t="s">
        <v>200</v>
      </c>
      <c r="DI194" s="14" t="s">
        <v>180</v>
      </c>
      <c r="DJ194" s="14" t="s">
        <v>3277</v>
      </c>
      <c r="DK194" s="14" t="s">
        <v>180</v>
      </c>
      <c r="DL194" s="14" t="s">
        <v>3277</v>
      </c>
      <c r="DM194" s="14" t="s">
        <v>180</v>
      </c>
      <c r="DN194" s="14" t="s">
        <v>3277</v>
      </c>
      <c r="DO194" s="14" t="s">
        <v>180</v>
      </c>
      <c r="DP194" s="14" t="s">
        <v>3278</v>
      </c>
      <c r="DQ194" s="14" t="s">
        <v>180</v>
      </c>
      <c r="DR194" s="14" t="s">
        <v>3278</v>
      </c>
      <c r="DS194" s="14" t="s">
        <v>180</v>
      </c>
      <c r="DT194" s="14" t="s">
        <v>3279</v>
      </c>
      <c r="DU194" s="15"/>
      <c r="DV194" s="15"/>
      <c r="DW194" s="15"/>
      <c r="DX194" s="15"/>
      <c r="DY194" s="15"/>
      <c r="DZ194" s="15"/>
      <c r="EA194" s="15"/>
      <c r="EB194" s="15"/>
      <c r="EC194" s="16" t="s">
        <v>193</v>
      </c>
      <c r="ED194" s="17" t="s">
        <v>194</v>
      </c>
      <c r="EE194" s="18">
        <v>45731.422106481485</v>
      </c>
      <c r="EF194" s="13" t="s">
        <v>205</v>
      </c>
      <c r="EG194" s="14" t="s">
        <v>180</v>
      </c>
      <c r="EH194" s="14" t="s">
        <v>3280</v>
      </c>
      <c r="EI194" s="14" t="s">
        <v>180</v>
      </c>
      <c r="EJ194" s="14" t="s">
        <v>3280</v>
      </c>
      <c r="EK194" s="14" t="s">
        <v>180</v>
      </c>
      <c r="EL194" s="14" t="s">
        <v>3281</v>
      </c>
      <c r="EM194" s="14" t="s">
        <v>180</v>
      </c>
      <c r="EN194" s="14" t="s">
        <v>3282</v>
      </c>
      <c r="EO194" s="14" t="s">
        <v>180</v>
      </c>
      <c r="EP194" s="14" t="s">
        <v>3282</v>
      </c>
      <c r="EQ194" s="14" t="s">
        <v>180</v>
      </c>
      <c r="ER194" s="14" t="s">
        <v>3283</v>
      </c>
      <c r="ES194" s="14" t="s">
        <v>180</v>
      </c>
      <c r="ET194" s="14" t="s">
        <v>3284</v>
      </c>
      <c r="EU194" s="15"/>
      <c r="EV194" s="15"/>
      <c r="EW194" s="15"/>
      <c r="EX194" s="15"/>
      <c r="EY194" s="15"/>
      <c r="EZ194" s="15"/>
      <c r="FA194" s="15"/>
      <c r="FB194" s="15"/>
      <c r="FC194" s="16" t="s">
        <v>193</v>
      </c>
      <c r="FD194" s="17" t="s">
        <v>194</v>
      </c>
      <c r="FE194" s="18">
        <v>45731.552037037036</v>
      </c>
      <c r="FF194" s="19"/>
      <c r="FG194" s="19"/>
      <c r="FH194" s="20" t="s">
        <v>193</v>
      </c>
      <c r="FI194" s="17" t="s">
        <v>209</v>
      </c>
      <c r="FJ194" s="18">
        <v>45731.552037037036</v>
      </c>
      <c r="FK194" s="14" t="s">
        <v>3280</v>
      </c>
      <c r="FL194" s="14" t="s">
        <v>3285</v>
      </c>
      <c r="FM194" s="14" t="s">
        <v>3286</v>
      </c>
      <c r="FN194" s="19"/>
      <c r="FO194" s="19"/>
      <c r="FP194" s="19" t="str">
        <f t="shared" si="1"/>
        <v>Base de Dados_Images/ET-2001.Imagem do Equipamento-.112317.jpg</v>
      </c>
      <c r="FQ194" s="19"/>
      <c r="FR194" s="19"/>
    </row>
    <row r="195" ht="15.75" customHeight="1">
      <c r="A195" s="11" t="s">
        <v>174</v>
      </c>
      <c r="B195" s="11" t="s">
        <v>3005</v>
      </c>
      <c r="C195" s="12" t="s">
        <v>214</v>
      </c>
      <c r="D195" s="11" t="s">
        <v>3287</v>
      </c>
      <c r="E195" s="12" t="s">
        <v>3288</v>
      </c>
      <c r="F195" s="13" t="s">
        <v>179</v>
      </c>
      <c r="G195" s="14" t="s">
        <v>180</v>
      </c>
      <c r="H195" s="14" t="s">
        <v>3289</v>
      </c>
      <c r="I195" s="14" t="s">
        <v>206</v>
      </c>
      <c r="J195" s="14" t="s">
        <v>3290</v>
      </c>
      <c r="K195" s="14" t="s">
        <v>180</v>
      </c>
      <c r="L195" s="14" t="s">
        <v>3291</v>
      </c>
      <c r="M195" s="14" t="s">
        <v>206</v>
      </c>
      <c r="N195" s="14" t="s">
        <v>3292</v>
      </c>
      <c r="O195" s="14" t="s">
        <v>180</v>
      </c>
      <c r="P195" s="14" t="s">
        <v>3293</v>
      </c>
      <c r="Q195" s="14" t="s">
        <v>180</v>
      </c>
      <c r="R195" s="14" t="s">
        <v>3294</v>
      </c>
      <c r="S195" s="14" t="s">
        <v>206</v>
      </c>
      <c r="T195" s="14" t="s">
        <v>3295</v>
      </c>
      <c r="U195" s="14" t="s">
        <v>180</v>
      </c>
      <c r="V195" s="14" t="s">
        <v>3296</v>
      </c>
      <c r="W195" s="14" t="s">
        <v>206</v>
      </c>
      <c r="X195" s="14" t="s">
        <v>3297</v>
      </c>
      <c r="Y195" s="14" t="s">
        <v>206</v>
      </c>
      <c r="Z195" s="14" t="s">
        <v>3298</v>
      </c>
      <c r="AA195" s="14" t="s">
        <v>180</v>
      </c>
      <c r="AB195" s="14" t="s">
        <v>3299</v>
      </c>
      <c r="AC195" s="14" t="s">
        <v>180</v>
      </c>
      <c r="AD195" s="14" t="s">
        <v>3300</v>
      </c>
      <c r="AE195" s="14" t="s">
        <v>180</v>
      </c>
      <c r="AF195" s="14" t="s">
        <v>3301</v>
      </c>
      <c r="AG195" s="14" t="s">
        <v>180</v>
      </c>
      <c r="AH195" s="14" t="s">
        <v>3302</v>
      </c>
      <c r="AI195" s="14" t="s">
        <v>180</v>
      </c>
      <c r="AJ195" s="14" t="s">
        <v>3303</v>
      </c>
      <c r="AK195" s="14" t="s">
        <v>180</v>
      </c>
      <c r="AL195" s="14" t="s">
        <v>3304</v>
      </c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6" t="s">
        <v>193</v>
      </c>
      <c r="BP195" s="17" t="s">
        <v>194</v>
      </c>
      <c r="BQ195" s="18">
        <v>45712.64231481482</v>
      </c>
      <c r="BR195" s="17" t="s">
        <v>194</v>
      </c>
      <c r="BS195" s="18">
        <v>45709.36981481482</v>
      </c>
      <c r="BT195" s="17" t="s">
        <v>194</v>
      </c>
      <c r="BU195" s="18">
        <v>45712.64231481482</v>
      </c>
      <c r="BV195" s="13" t="s">
        <v>195</v>
      </c>
      <c r="BW195" s="14" t="s">
        <v>180</v>
      </c>
      <c r="BX195" s="14" t="s">
        <v>3305</v>
      </c>
      <c r="BY195" s="14" t="s">
        <v>180</v>
      </c>
      <c r="BZ195" s="14" t="s">
        <v>3306</v>
      </c>
      <c r="CA195" s="14" t="s">
        <v>180</v>
      </c>
      <c r="CB195" s="14" t="s">
        <v>3307</v>
      </c>
      <c r="CC195" s="14" t="s">
        <v>180</v>
      </c>
      <c r="CD195" s="14" t="s">
        <v>3308</v>
      </c>
      <c r="CE195" s="14" t="s">
        <v>180</v>
      </c>
      <c r="CF195" s="14" t="s">
        <v>3309</v>
      </c>
      <c r="CG195" s="14" t="s">
        <v>180</v>
      </c>
      <c r="CH195" s="14" t="s">
        <v>3309</v>
      </c>
      <c r="CI195" s="19"/>
      <c r="CJ195" s="15"/>
      <c r="CK195" s="19"/>
      <c r="CL195" s="15"/>
      <c r="CM195" s="19"/>
      <c r="CN195" s="15"/>
      <c r="CO195" s="19"/>
      <c r="CP195" s="15"/>
      <c r="CQ195" s="15"/>
      <c r="CR195" s="15"/>
      <c r="CS195" s="19"/>
      <c r="CT195" s="15"/>
      <c r="CU195" s="19"/>
      <c r="CV195" s="15"/>
      <c r="CW195" s="19"/>
      <c r="CX195" s="15"/>
      <c r="CY195" s="19"/>
      <c r="CZ195" s="15"/>
      <c r="DA195" s="16" t="s">
        <v>193</v>
      </c>
      <c r="DB195" s="17" t="s">
        <v>194</v>
      </c>
      <c r="DC195" s="18">
        <v>45729.61738425926</v>
      </c>
      <c r="DD195" s="17" t="s">
        <v>194</v>
      </c>
      <c r="DE195" s="18">
        <v>45729.61740740741</v>
      </c>
      <c r="DF195" s="17" t="s">
        <v>194</v>
      </c>
      <c r="DG195" s="18">
        <v>45729.61740740741</v>
      </c>
      <c r="DH195" s="13" t="s">
        <v>200</v>
      </c>
      <c r="DI195" s="14" t="s">
        <v>180</v>
      </c>
      <c r="DJ195" s="14" t="s">
        <v>3310</v>
      </c>
      <c r="DK195" s="14" t="s">
        <v>180</v>
      </c>
      <c r="DL195" s="14" t="s">
        <v>3310</v>
      </c>
      <c r="DM195" s="14" t="s">
        <v>180</v>
      </c>
      <c r="DN195" s="14" t="s">
        <v>3310</v>
      </c>
      <c r="DO195" s="14" t="s">
        <v>180</v>
      </c>
      <c r="DP195" s="14" t="s">
        <v>3311</v>
      </c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6" t="s">
        <v>193</v>
      </c>
      <c r="ED195" s="17" t="s">
        <v>194</v>
      </c>
      <c r="EE195" s="18">
        <v>45731.42664351852</v>
      </c>
      <c r="EF195" s="13" t="s">
        <v>205</v>
      </c>
      <c r="EG195" s="14" t="s">
        <v>180</v>
      </c>
      <c r="EH195" s="14" t="s">
        <v>3312</v>
      </c>
      <c r="EI195" s="14" t="s">
        <v>180</v>
      </c>
      <c r="EJ195" s="14" t="s">
        <v>3313</v>
      </c>
      <c r="EK195" s="14" t="s">
        <v>180</v>
      </c>
      <c r="EL195" s="14" t="s">
        <v>3313</v>
      </c>
      <c r="EM195" s="14" t="s">
        <v>180</v>
      </c>
      <c r="EN195" s="14" t="s">
        <v>3313</v>
      </c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6" t="s">
        <v>193</v>
      </c>
      <c r="FD195" s="17" t="s">
        <v>194</v>
      </c>
      <c r="FE195" s="18">
        <v>45731.552777777775</v>
      </c>
      <c r="FF195" s="19"/>
      <c r="FG195" s="19"/>
      <c r="FH195" s="20" t="s">
        <v>193</v>
      </c>
      <c r="FI195" s="17" t="s">
        <v>209</v>
      </c>
      <c r="FJ195" s="18">
        <v>45731.552777777775</v>
      </c>
      <c r="FK195" s="14" t="s">
        <v>3312</v>
      </c>
      <c r="FL195" s="14" t="s">
        <v>3314</v>
      </c>
      <c r="FM195" s="14" t="s">
        <v>3315</v>
      </c>
      <c r="FN195" s="14" t="s">
        <v>3316</v>
      </c>
      <c r="FO195" s="14" t="s">
        <v>3317</v>
      </c>
      <c r="FP195" s="19" t="str">
        <f t="shared" si="1"/>
        <v>Base de Dados_Images/SX2005.Imagem do Equipamento-.115214.jpg</v>
      </c>
      <c r="FQ195" s="19"/>
      <c r="FR195" s="19"/>
    </row>
    <row r="196" ht="15.75" customHeight="1">
      <c r="A196" s="11" t="s">
        <v>174</v>
      </c>
      <c r="B196" s="11" t="s">
        <v>3318</v>
      </c>
      <c r="C196" s="12" t="s">
        <v>396</v>
      </c>
      <c r="D196" s="11" t="s">
        <v>3319</v>
      </c>
      <c r="E196" s="12" t="s">
        <v>3320</v>
      </c>
      <c r="F196" s="13" t="s">
        <v>179</v>
      </c>
      <c r="G196" s="14" t="s">
        <v>180</v>
      </c>
      <c r="H196" s="14" t="s">
        <v>3321</v>
      </c>
      <c r="I196" s="14" t="s">
        <v>180</v>
      </c>
      <c r="J196" s="14" t="s">
        <v>3322</v>
      </c>
      <c r="K196" s="14" t="s">
        <v>180</v>
      </c>
      <c r="L196" s="14" t="s">
        <v>3322</v>
      </c>
      <c r="M196" s="14" t="s">
        <v>180</v>
      </c>
      <c r="N196" s="14" t="s">
        <v>3323</v>
      </c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6" t="s">
        <v>193</v>
      </c>
      <c r="BP196" s="17" t="s">
        <v>194</v>
      </c>
      <c r="BQ196" s="18">
        <v>45728.58053240741</v>
      </c>
      <c r="BR196" s="17" t="s">
        <v>194</v>
      </c>
      <c r="BS196" s="18">
        <v>45728.580555555556</v>
      </c>
      <c r="BT196" s="17" t="s">
        <v>194</v>
      </c>
      <c r="BU196" s="18">
        <v>45728.580555555556</v>
      </c>
      <c r="BV196" s="13" t="s">
        <v>195</v>
      </c>
      <c r="BW196" s="14" t="s">
        <v>180</v>
      </c>
      <c r="BX196" s="14" t="s">
        <v>3324</v>
      </c>
      <c r="BY196" s="14" t="s">
        <v>180</v>
      </c>
      <c r="BZ196" s="14" t="s">
        <v>3325</v>
      </c>
      <c r="CA196" s="14" t="s">
        <v>180</v>
      </c>
      <c r="CB196" s="14" t="s">
        <v>3326</v>
      </c>
      <c r="CC196" s="15"/>
      <c r="CD196" s="15"/>
      <c r="CE196" s="15"/>
      <c r="CF196" s="15"/>
      <c r="CG196" s="19"/>
      <c r="CH196" s="15"/>
      <c r="CI196" s="19"/>
      <c r="CJ196" s="15"/>
      <c r="CK196" s="19"/>
      <c r="CL196" s="15"/>
      <c r="CM196" s="19"/>
      <c r="CN196" s="15"/>
      <c r="CO196" s="19"/>
      <c r="CP196" s="15"/>
      <c r="CQ196" s="15"/>
      <c r="CR196" s="15"/>
      <c r="CS196" s="19"/>
      <c r="CT196" s="15"/>
      <c r="CU196" s="19"/>
      <c r="CV196" s="15"/>
      <c r="CW196" s="19"/>
      <c r="CX196" s="15"/>
      <c r="CY196" s="19"/>
      <c r="CZ196" s="15"/>
      <c r="DA196" s="16" t="s">
        <v>193</v>
      </c>
      <c r="DB196" s="17" t="s">
        <v>310</v>
      </c>
      <c r="DC196" s="23"/>
      <c r="DD196" s="17" t="s">
        <v>194</v>
      </c>
      <c r="DE196" s="18">
        <v>45728.600810185184</v>
      </c>
      <c r="DF196" s="17" t="s">
        <v>194</v>
      </c>
      <c r="DG196" s="18">
        <v>45728.600810185184</v>
      </c>
      <c r="DH196" s="13" t="s">
        <v>200</v>
      </c>
      <c r="DI196" s="14" t="s">
        <v>180</v>
      </c>
      <c r="DJ196" s="14" t="s">
        <v>3327</v>
      </c>
      <c r="DK196" s="14" t="s">
        <v>180</v>
      </c>
      <c r="DL196" s="14" t="s">
        <v>3327</v>
      </c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6" t="s">
        <v>193</v>
      </c>
      <c r="ED196" s="17" t="s">
        <v>194</v>
      </c>
      <c r="EE196" s="18">
        <v>45731.457824074074</v>
      </c>
      <c r="EF196" s="13" t="s">
        <v>205</v>
      </c>
      <c r="EG196" s="14" t="s">
        <v>180</v>
      </c>
      <c r="EH196" s="14" t="s">
        <v>3328</v>
      </c>
      <c r="EI196" s="14" t="s">
        <v>180</v>
      </c>
      <c r="EJ196" s="14" t="s">
        <v>3328</v>
      </c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6" t="s">
        <v>193</v>
      </c>
      <c r="FD196" s="17" t="s">
        <v>194</v>
      </c>
      <c r="FE196" s="18">
        <v>45731.55334490741</v>
      </c>
      <c r="FF196" s="19"/>
      <c r="FG196" s="19"/>
      <c r="FH196" s="20" t="s">
        <v>193</v>
      </c>
      <c r="FI196" s="17" t="s">
        <v>209</v>
      </c>
      <c r="FJ196" s="18">
        <v>45731.55334490741</v>
      </c>
      <c r="FK196" s="14" t="s">
        <v>3328</v>
      </c>
      <c r="FL196" s="19"/>
      <c r="FM196" s="19"/>
      <c r="FN196" s="19"/>
      <c r="FO196" s="19"/>
      <c r="FP196" s="19" t="str">
        <f t="shared" si="1"/>
        <v/>
      </c>
      <c r="FQ196" s="19"/>
      <c r="FR196" s="19"/>
    </row>
    <row r="197" ht="15.75" customHeight="1">
      <c r="A197" s="11" t="s">
        <v>174</v>
      </c>
      <c r="B197" s="11" t="s">
        <v>3318</v>
      </c>
      <c r="C197" s="12" t="s">
        <v>482</v>
      </c>
      <c r="D197" s="11" t="s">
        <v>3329</v>
      </c>
      <c r="E197" s="12" t="s">
        <v>3330</v>
      </c>
      <c r="F197" s="13" t="s">
        <v>179</v>
      </c>
      <c r="G197" s="14" t="s">
        <v>180</v>
      </c>
      <c r="H197" s="14" t="s">
        <v>3331</v>
      </c>
      <c r="I197" s="14" t="s">
        <v>180</v>
      </c>
      <c r="J197" s="14" t="s">
        <v>3331</v>
      </c>
      <c r="K197" s="14" t="s">
        <v>180</v>
      </c>
      <c r="L197" s="14" t="s">
        <v>3332</v>
      </c>
      <c r="M197" s="14" t="s">
        <v>180</v>
      </c>
      <c r="N197" s="14" t="s">
        <v>3333</v>
      </c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6" t="s">
        <v>193</v>
      </c>
      <c r="BP197" s="17" t="s">
        <v>194</v>
      </c>
      <c r="BQ197" s="18">
        <v>45728.580196759256</v>
      </c>
      <c r="BR197" s="17" t="s">
        <v>194</v>
      </c>
      <c r="BS197" s="18">
        <v>45728.58021990741</v>
      </c>
      <c r="BT197" s="17" t="s">
        <v>194</v>
      </c>
      <c r="BU197" s="18">
        <v>45728.58021990741</v>
      </c>
      <c r="BV197" s="13" t="s">
        <v>195</v>
      </c>
      <c r="BW197" s="14" t="s">
        <v>180</v>
      </c>
      <c r="BX197" s="14" t="s">
        <v>3334</v>
      </c>
      <c r="BY197" s="14" t="s">
        <v>180</v>
      </c>
      <c r="BZ197" s="14" t="s">
        <v>3334</v>
      </c>
      <c r="CA197" s="14" t="s">
        <v>180</v>
      </c>
      <c r="CB197" s="14" t="s">
        <v>3334</v>
      </c>
      <c r="CC197" s="15"/>
      <c r="CD197" s="15"/>
      <c r="CE197" s="15"/>
      <c r="CF197" s="15"/>
      <c r="CG197" s="19"/>
      <c r="CH197" s="15"/>
      <c r="CI197" s="19"/>
      <c r="CJ197" s="15"/>
      <c r="CK197" s="19"/>
      <c r="CL197" s="15"/>
      <c r="CM197" s="19"/>
      <c r="CN197" s="15"/>
      <c r="CO197" s="19"/>
      <c r="CP197" s="15"/>
      <c r="CQ197" s="15"/>
      <c r="CR197" s="15"/>
      <c r="CS197" s="19"/>
      <c r="CT197" s="15"/>
      <c r="CU197" s="19"/>
      <c r="CV197" s="15"/>
      <c r="CW197" s="19"/>
      <c r="CX197" s="15"/>
      <c r="CY197" s="19"/>
      <c r="CZ197" s="15"/>
      <c r="DA197" s="16" t="s">
        <v>193</v>
      </c>
      <c r="DB197" s="17" t="s">
        <v>310</v>
      </c>
      <c r="DC197" s="23"/>
      <c r="DD197" s="17" t="s">
        <v>194</v>
      </c>
      <c r="DE197" s="18">
        <v>45728.60050925926</v>
      </c>
      <c r="DF197" s="17" t="s">
        <v>194</v>
      </c>
      <c r="DG197" s="18">
        <v>45728.60050925926</v>
      </c>
      <c r="DH197" s="13" t="s">
        <v>200</v>
      </c>
      <c r="DI197" s="14" t="s">
        <v>180</v>
      </c>
      <c r="DJ197" s="14" t="s">
        <v>3335</v>
      </c>
      <c r="DK197" s="14" t="s">
        <v>180</v>
      </c>
      <c r="DL197" s="14" t="s">
        <v>3336</v>
      </c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6" t="s">
        <v>193</v>
      </c>
      <c r="ED197" s="17" t="s">
        <v>194</v>
      </c>
      <c r="EE197" s="18">
        <v>45731.45759259259</v>
      </c>
      <c r="EF197" s="13" t="s">
        <v>205</v>
      </c>
      <c r="EG197" s="14" t="s">
        <v>180</v>
      </c>
      <c r="EH197" s="14" t="s">
        <v>3337</v>
      </c>
      <c r="EI197" s="14" t="s">
        <v>180</v>
      </c>
      <c r="EJ197" s="14" t="s">
        <v>3337</v>
      </c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6" t="s">
        <v>193</v>
      </c>
      <c r="FD197" s="17" t="s">
        <v>194</v>
      </c>
      <c r="FE197" s="18">
        <v>45731.553136574075</v>
      </c>
      <c r="FF197" s="19"/>
      <c r="FG197" s="19"/>
      <c r="FH197" s="20" t="s">
        <v>193</v>
      </c>
      <c r="FI197" s="17" t="s">
        <v>209</v>
      </c>
      <c r="FJ197" s="18">
        <v>45731.553136574075</v>
      </c>
      <c r="FK197" s="14" t="s">
        <v>3337</v>
      </c>
      <c r="FL197" s="19"/>
      <c r="FM197" s="19"/>
      <c r="FN197" s="19"/>
      <c r="FO197" s="19"/>
      <c r="FP197" s="19" t="str">
        <f t="shared" si="1"/>
        <v/>
      </c>
      <c r="FQ197" s="19"/>
      <c r="FR197" s="19"/>
    </row>
    <row r="198" ht="15.75" customHeight="1">
      <c r="A198" s="11" t="s">
        <v>174</v>
      </c>
      <c r="B198" s="11" t="s">
        <v>3318</v>
      </c>
      <c r="C198" s="12" t="s">
        <v>482</v>
      </c>
      <c r="D198" s="11" t="s">
        <v>3338</v>
      </c>
      <c r="E198" s="12" t="s">
        <v>3339</v>
      </c>
      <c r="F198" s="13" t="s">
        <v>179</v>
      </c>
      <c r="G198" s="14" t="s">
        <v>180</v>
      </c>
      <c r="H198" s="14" t="s">
        <v>3340</v>
      </c>
      <c r="I198" s="14" t="s">
        <v>180</v>
      </c>
      <c r="J198" s="14" t="s">
        <v>3340</v>
      </c>
      <c r="K198" s="14" t="s">
        <v>180</v>
      </c>
      <c r="L198" s="14" t="s">
        <v>3341</v>
      </c>
      <c r="M198" s="14" t="s">
        <v>180</v>
      </c>
      <c r="N198" s="14" t="s">
        <v>3342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6" t="s">
        <v>193</v>
      </c>
      <c r="BP198" s="17" t="s">
        <v>194</v>
      </c>
      <c r="BQ198" s="18">
        <v>45728.5802662037</v>
      </c>
      <c r="BR198" s="17" t="s">
        <v>194</v>
      </c>
      <c r="BS198" s="18">
        <v>45728.58028935185</v>
      </c>
      <c r="BT198" s="17" t="s">
        <v>194</v>
      </c>
      <c r="BU198" s="18">
        <v>45728.58028935185</v>
      </c>
      <c r="BV198" s="13" t="s">
        <v>195</v>
      </c>
      <c r="BW198" s="14" t="s">
        <v>180</v>
      </c>
      <c r="BX198" s="14" t="s">
        <v>3343</v>
      </c>
      <c r="BY198" s="14" t="s">
        <v>180</v>
      </c>
      <c r="BZ198" s="14" t="s">
        <v>3344</v>
      </c>
      <c r="CA198" s="14" t="s">
        <v>180</v>
      </c>
      <c r="CB198" s="14" t="s">
        <v>3344</v>
      </c>
      <c r="CC198" s="15"/>
      <c r="CD198" s="15"/>
      <c r="CE198" s="15"/>
      <c r="CF198" s="15"/>
      <c r="CG198" s="19"/>
      <c r="CH198" s="15"/>
      <c r="CI198" s="19"/>
      <c r="CJ198" s="15"/>
      <c r="CK198" s="19"/>
      <c r="CL198" s="15"/>
      <c r="CM198" s="19"/>
      <c r="CN198" s="15"/>
      <c r="CO198" s="19"/>
      <c r="CP198" s="15"/>
      <c r="CQ198" s="15"/>
      <c r="CR198" s="15"/>
      <c r="CS198" s="19"/>
      <c r="CT198" s="15"/>
      <c r="CU198" s="19"/>
      <c r="CV198" s="15"/>
      <c r="CW198" s="19"/>
      <c r="CX198" s="15"/>
      <c r="CY198" s="19"/>
      <c r="CZ198" s="15"/>
      <c r="DA198" s="16" t="s">
        <v>193</v>
      </c>
      <c r="DB198" s="17" t="s">
        <v>310</v>
      </c>
      <c r="DC198" s="23"/>
      <c r="DD198" s="17" t="s">
        <v>194</v>
      </c>
      <c r="DE198" s="18">
        <v>45728.60056712963</v>
      </c>
      <c r="DF198" s="17" t="s">
        <v>194</v>
      </c>
      <c r="DG198" s="18">
        <v>45728.60056712963</v>
      </c>
      <c r="DH198" s="13" t="s">
        <v>200</v>
      </c>
      <c r="DI198" s="14" t="s">
        <v>180</v>
      </c>
      <c r="DJ198" s="14" t="s">
        <v>3345</v>
      </c>
      <c r="DK198" s="14" t="s">
        <v>180</v>
      </c>
      <c r="DL198" s="14" t="s">
        <v>3345</v>
      </c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6" t="s">
        <v>193</v>
      </c>
      <c r="ED198" s="17" t="s">
        <v>194</v>
      </c>
      <c r="EE198" s="18">
        <v>45731.457650462966</v>
      </c>
      <c r="EF198" s="13" t="s">
        <v>205</v>
      </c>
      <c r="EG198" s="14" t="s">
        <v>180</v>
      </c>
      <c r="EH198" s="14" t="s">
        <v>3346</v>
      </c>
      <c r="EI198" s="14" t="s">
        <v>180</v>
      </c>
      <c r="EJ198" s="14" t="s">
        <v>3346</v>
      </c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6" t="s">
        <v>193</v>
      </c>
      <c r="FD198" s="17" t="s">
        <v>194</v>
      </c>
      <c r="FE198" s="18">
        <v>45731.55318287037</v>
      </c>
      <c r="FF198" s="19"/>
      <c r="FG198" s="19"/>
      <c r="FH198" s="20" t="s">
        <v>193</v>
      </c>
      <c r="FI198" s="17" t="s">
        <v>209</v>
      </c>
      <c r="FJ198" s="18">
        <v>45731.55318287037</v>
      </c>
      <c r="FK198" s="14" t="s">
        <v>3346</v>
      </c>
      <c r="FL198" s="19"/>
      <c r="FM198" s="19"/>
      <c r="FN198" s="19"/>
      <c r="FO198" s="19"/>
      <c r="FP198" s="19" t="str">
        <f t="shared" si="1"/>
        <v/>
      </c>
      <c r="FQ198" s="19"/>
      <c r="FR198" s="19"/>
    </row>
    <row r="199" ht="15.75" customHeight="1">
      <c r="A199" s="11" t="s">
        <v>174</v>
      </c>
      <c r="B199" s="11" t="s">
        <v>3318</v>
      </c>
      <c r="C199" s="12" t="s">
        <v>482</v>
      </c>
      <c r="D199" s="11" t="s">
        <v>3347</v>
      </c>
      <c r="E199" s="12" t="s">
        <v>3348</v>
      </c>
      <c r="F199" s="13" t="s">
        <v>179</v>
      </c>
      <c r="G199" s="14" t="s">
        <v>180</v>
      </c>
      <c r="H199" s="14" t="s">
        <v>3349</v>
      </c>
      <c r="I199" s="14" t="s">
        <v>180</v>
      </c>
      <c r="J199" s="14" t="s">
        <v>3349</v>
      </c>
      <c r="K199" s="14" t="s">
        <v>180</v>
      </c>
      <c r="L199" s="14" t="s">
        <v>3350</v>
      </c>
      <c r="M199" s="14" t="s">
        <v>180</v>
      </c>
      <c r="N199" s="14" t="s">
        <v>3350</v>
      </c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6" t="s">
        <v>193</v>
      </c>
      <c r="BP199" s="17" t="s">
        <v>194</v>
      </c>
      <c r="BQ199" s="18">
        <v>45728.58033564815</v>
      </c>
      <c r="BR199" s="17" t="s">
        <v>194</v>
      </c>
      <c r="BS199" s="18">
        <v>45728.580358796295</v>
      </c>
      <c r="BT199" s="17" t="s">
        <v>194</v>
      </c>
      <c r="BU199" s="18">
        <v>45728.580358796295</v>
      </c>
      <c r="BV199" s="13" t="s">
        <v>195</v>
      </c>
      <c r="BW199" s="14" t="s">
        <v>180</v>
      </c>
      <c r="BX199" s="14" t="s">
        <v>3351</v>
      </c>
      <c r="BY199" s="14" t="s">
        <v>180</v>
      </c>
      <c r="BZ199" s="14" t="s">
        <v>3351</v>
      </c>
      <c r="CA199" s="14" t="s">
        <v>180</v>
      </c>
      <c r="CB199" s="14" t="s">
        <v>3352</v>
      </c>
      <c r="CC199" s="15"/>
      <c r="CD199" s="15"/>
      <c r="CE199" s="15"/>
      <c r="CF199" s="15"/>
      <c r="CG199" s="19"/>
      <c r="CH199" s="15"/>
      <c r="CI199" s="19"/>
      <c r="CJ199" s="15"/>
      <c r="CK199" s="19"/>
      <c r="CL199" s="15"/>
      <c r="CM199" s="19"/>
      <c r="CN199" s="15"/>
      <c r="CO199" s="19"/>
      <c r="CP199" s="15"/>
      <c r="CQ199" s="15"/>
      <c r="CR199" s="15"/>
      <c r="CS199" s="19"/>
      <c r="CT199" s="15"/>
      <c r="CU199" s="19"/>
      <c r="CV199" s="15"/>
      <c r="CW199" s="19"/>
      <c r="CX199" s="15"/>
      <c r="CY199" s="19"/>
      <c r="CZ199" s="15"/>
      <c r="DA199" s="16" t="s">
        <v>193</v>
      </c>
      <c r="DB199" s="17" t="s">
        <v>310</v>
      </c>
      <c r="DC199" s="23"/>
      <c r="DD199" s="17" t="s">
        <v>194</v>
      </c>
      <c r="DE199" s="18">
        <v>45728.600625</v>
      </c>
      <c r="DF199" s="17" t="s">
        <v>194</v>
      </c>
      <c r="DG199" s="18">
        <v>45728.600625</v>
      </c>
      <c r="DH199" s="13" t="s">
        <v>200</v>
      </c>
      <c r="DI199" s="14" t="s">
        <v>180</v>
      </c>
      <c r="DJ199" s="14" t="s">
        <v>3353</v>
      </c>
      <c r="DK199" s="14" t="s">
        <v>180</v>
      </c>
      <c r="DL199" s="14" t="s">
        <v>3354</v>
      </c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6" t="s">
        <v>193</v>
      </c>
      <c r="ED199" s="17" t="s">
        <v>194</v>
      </c>
      <c r="EE199" s="18">
        <v>45731.457708333335</v>
      </c>
      <c r="EF199" s="13" t="s">
        <v>205</v>
      </c>
      <c r="EG199" s="14" t="s">
        <v>180</v>
      </c>
      <c r="EH199" s="14" t="s">
        <v>3355</v>
      </c>
      <c r="EI199" s="14" t="s">
        <v>180</v>
      </c>
      <c r="EJ199" s="14" t="s">
        <v>3356</v>
      </c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6" t="s">
        <v>193</v>
      </c>
      <c r="FD199" s="17" t="s">
        <v>194</v>
      </c>
      <c r="FE199" s="18">
        <v>45731.55322916667</v>
      </c>
      <c r="FF199" s="19"/>
      <c r="FG199" s="19"/>
      <c r="FH199" s="20" t="s">
        <v>193</v>
      </c>
      <c r="FI199" s="17" t="s">
        <v>209</v>
      </c>
      <c r="FJ199" s="18">
        <v>45731.55322916667</v>
      </c>
      <c r="FK199" s="14" t="s">
        <v>3355</v>
      </c>
      <c r="FL199" s="19"/>
      <c r="FM199" s="19"/>
      <c r="FN199" s="19"/>
      <c r="FO199" s="19"/>
      <c r="FP199" s="19" t="str">
        <f t="shared" si="1"/>
        <v/>
      </c>
      <c r="FQ199" s="19"/>
      <c r="FR199" s="19"/>
    </row>
    <row r="200" ht="15.75" customHeight="1">
      <c r="A200" s="11" t="s">
        <v>174</v>
      </c>
      <c r="B200" s="11" t="s">
        <v>3318</v>
      </c>
      <c r="C200" s="12" t="s">
        <v>482</v>
      </c>
      <c r="D200" s="11" t="s">
        <v>3357</v>
      </c>
      <c r="E200" s="12" t="s">
        <v>3358</v>
      </c>
      <c r="F200" s="13" t="s">
        <v>179</v>
      </c>
      <c r="G200" s="14" t="s">
        <v>180</v>
      </c>
      <c r="H200" s="14" t="s">
        <v>3359</v>
      </c>
      <c r="I200" s="14" t="s">
        <v>180</v>
      </c>
      <c r="J200" s="14" t="s">
        <v>3359</v>
      </c>
      <c r="K200" s="14" t="s">
        <v>180</v>
      </c>
      <c r="L200" s="14" t="s">
        <v>3360</v>
      </c>
      <c r="M200" s="14" t="s">
        <v>180</v>
      </c>
      <c r="N200" s="14" t="s">
        <v>3360</v>
      </c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6" t="s">
        <v>193</v>
      </c>
      <c r="BP200" s="17" t="s">
        <v>194</v>
      </c>
      <c r="BQ200" s="18">
        <v>45728.580405092594</v>
      </c>
      <c r="BR200" s="17" t="s">
        <v>194</v>
      </c>
      <c r="BS200" s="18">
        <v>45728.580416666664</v>
      </c>
      <c r="BT200" s="17" t="s">
        <v>194</v>
      </c>
      <c r="BU200" s="18">
        <v>45728.580416666664</v>
      </c>
      <c r="BV200" s="13" t="s">
        <v>195</v>
      </c>
      <c r="BW200" s="14" t="s">
        <v>180</v>
      </c>
      <c r="BX200" s="14" t="s">
        <v>3361</v>
      </c>
      <c r="BY200" s="14" t="s">
        <v>180</v>
      </c>
      <c r="BZ200" s="14" t="s">
        <v>3362</v>
      </c>
      <c r="CA200" s="14" t="s">
        <v>180</v>
      </c>
      <c r="CB200" s="14" t="s">
        <v>3362</v>
      </c>
      <c r="CC200" s="15"/>
      <c r="CD200" s="15"/>
      <c r="CE200" s="15"/>
      <c r="CF200" s="15"/>
      <c r="CG200" s="19"/>
      <c r="CH200" s="15"/>
      <c r="CI200" s="19"/>
      <c r="CJ200" s="15"/>
      <c r="CK200" s="19"/>
      <c r="CL200" s="15"/>
      <c r="CM200" s="19"/>
      <c r="CN200" s="15"/>
      <c r="CO200" s="19"/>
      <c r="CP200" s="15"/>
      <c r="CQ200" s="15"/>
      <c r="CR200" s="15"/>
      <c r="CS200" s="19"/>
      <c r="CT200" s="15"/>
      <c r="CU200" s="19"/>
      <c r="CV200" s="15"/>
      <c r="CW200" s="19"/>
      <c r="CX200" s="15"/>
      <c r="CY200" s="19"/>
      <c r="CZ200" s="15"/>
      <c r="DA200" s="16" t="s">
        <v>193</v>
      </c>
      <c r="DB200" s="17" t="s">
        <v>310</v>
      </c>
      <c r="DC200" s="23"/>
      <c r="DD200" s="17" t="s">
        <v>194</v>
      </c>
      <c r="DE200" s="18">
        <v>45728.60068287037</v>
      </c>
      <c r="DF200" s="17" t="s">
        <v>194</v>
      </c>
      <c r="DG200" s="18">
        <v>45728.60068287037</v>
      </c>
      <c r="DH200" s="13" t="s">
        <v>200</v>
      </c>
      <c r="DI200" s="14" t="s">
        <v>180</v>
      </c>
      <c r="DJ200" s="14" t="s">
        <v>3363</v>
      </c>
      <c r="DK200" s="14" t="s">
        <v>180</v>
      </c>
      <c r="DL200" s="14" t="s">
        <v>3363</v>
      </c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6" t="s">
        <v>193</v>
      </c>
      <c r="ED200" s="17" t="s">
        <v>194</v>
      </c>
      <c r="EE200" s="18">
        <v>45731.45774305556</v>
      </c>
      <c r="EF200" s="13" t="s">
        <v>205</v>
      </c>
      <c r="EG200" s="14" t="s">
        <v>180</v>
      </c>
      <c r="EH200" s="14" t="s">
        <v>3364</v>
      </c>
      <c r="EI200" s="14" t="s">
        <v>180</v>
      </c>
      <c r="EJ200" s="14" t="s">
        <v>3364</v>
      </c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6" t="s">
        <v>193</v>
      </c>
      <c r="FD200" s="17" t="s">
        <v>194</v>
      </c>
      <c r="FE200" s="18">
        <v>45731.55326388889</v>
      </c>
      <c r="FF200" s="19"/>
      <c r="FG200" s="19"/>
      <c r="FH200" s="20" t="s">
        <v>193</v>
      </c>
      <c r="FI200" s="17" t="s">
        <v>209</v>
      </c>
      <c r="FJ200" s="18">
        <v>45731.55326388889</v>
      </c>
      <c r="FK200" s="14" t="s">
        <v>3364</v>
      </c>
      <c r="FL200" s="19"/>
      <c r="FM200" s="19"/>
      <c r="FN200" s="19"/>
      <c r="FO200" s="19"/>
      <c r="FP200" s="19" t="str">
        <f t="shared" si="1"/>
        <v/>
      </c>
      <c r="FQ200" s="19"/>
      <c r="FR200" s="19"/>
    </row>
    <row r="201" ht="15.75" customHeight="1">
      <c r="A201" s="11" t="s">
        <v>174</v>
      </c>
      <c r="B201" s="11" t="s">
        <v>3318</v>
      </c>
      <c r="C201" s="12" t="s">
        <v>482</v>
      </c>
      <c r="D201" s="11" t="s">
        <v>3365</v>
      </c>
      <c r="E201" s="12" t="s">
        <v>3366</v>
      </c>
      <c r="F201" s="13" t="s">
        <v>179</v>
      </c>
      <c r="G201" s="14" t="s">
        <v>180</v>
      </c>
      <c r="H201" s="14" t="s">
        <v>3367</v>
      </c>
      <c r="I201" s="14" t="s">
        <v>180</v>
      </c>
      <c r="J201" s="14" t="s">
        <v>3367</v>
      </c>
      <c r="K201" s="14" t="s">
        <v>180</v>
      </c>
      <c r="L201" s="14" t="s">
        <v>3368</v>
      </c>
      <c r="M201" s="14" t="s">
        <v>180</v>
      </c>
      <c r="N201" s="14" t="s">
        <v>3369</v>
      </c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6" t="s">
        <v>193</v>
      </c>
      <c r="BP201" s="17" t="s">
        <v>194</v>
      </c>
      <c r="BQ201" s="18">
        <v>45728.58047453704</v>
      </c>
      <c r="BR201" s="17" t="s">
        <v>194</v>
      </c>
      <c r="BS201" s="18">
        <v>45728.58049768519</v>
      </c>
      <c r="BT201" s="17" t="s">
        <v>194</v>
      </c>
      <c r="BU201" s="18">
        <v>45728.58049768519</v>
      </c>
      <c r="BV201" s="13" t="s">
        <v>195</v>
      </c>
      <c r="BW201" s="14" t="s">
        <v>180</v>
      </c>
      <c r="BX201" s="14" t="s">
        <v>3370</v>
      </c>
      <c r="BY201" s="14" t="s">
        <v>180</v>
      </c>
      <c r="BZ201" s="14" t="s">
        <v>3371</v>
      </c>
      <c r="CA201" s="14" t="s">
        <v>180</v>
      </c>
      <c r="CB201" s="14" t="s">
        <v>3371</v>
      </c>
      <c r="CC201" s="15"/>
      <c r="CD201" s="15"/>
      <c r="CE201" s="15"/>
      <c r="CF201" s="15"/>
      <c r="CG201" s="19"/>
      <c r="CH201" s="15"/>
      <c r="CI201" s="19"/>
      <c r="CJ201" s="15"/>
      <c r="CK201" s="19"/>
      <c r="CL201" s="15"/>
      <c r="CM201" s="19"/>
      <c r="CN201" s="15"/>
      <c r="CO201" s="19"/>
      <c r="CP201" s="15"/>
      <c r="CQ201" s="15"/>
      <c r="CR201" s="15"/>
      <c r="CS201" s="19"/>
      <c r="CT201" s="15"/>
      <c r="CU201" s="19"/>
      <c r="CV201" s="15"/>
      <c r="CW201" s="19"/>
      <c r="CX201" s="15"/>
      <c r="CY201" s="19"/>
      <c r="CZ201" s="15"/>
      <c r="DA201" s="16" t="s">
        <v>193</v>
      </c>
      <c r="DB201" s="17" t="s">
        <v>310</v>
      </c>
      <c r="DC201" s="23"/>
      <c r="DD201" s="17" t="s">
        <v>194</v>
      </c>
      <c r="DE201" s="18">
        <v>45728.60074074074</v>
      </c>
      <c r="DF201" s="17" t="s">
        <v>194</v>
      </c>
      <c r="DG201" s="18">
        <v>45728.60074074074</v>
      </c>
      <c r="DH201" s="13" t="s">
        <v>200</v>
      </c>
      <c r="DI201" s="14" t="s">
        <v>180</v>
      </c>
      <c r="DJ201" s="14" t="s">
        <v>3372</v>
      </c>
      <c r="DK201" s="14" t="s">
        <v>180</v>
      </c>
      <c r="DL201" s="14" t="s">
        <v>3372</v>
      </c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6" t="s">
        <v>193</v>
      </c>
      <c r="ED201" s="17" t="s">
        <v>194</v>
      </c>
      <c r="EE201" s="18">
        <v>45731.45778935185</v>
      </c>
      <c r="EF201" s="13" t="s">
        <v>205</v>
      </c>
      <c r="EG201" s="14" t="s">
        <v>180</v>
      </c>
      <c r="EH201" s="14" t="s">
        <v>3373</v>
      </c>
      <c r="EI201" s="14" t="s">
        <v>180</v>
      </c>
      <c r="EJ201" s="14" t="s">
        <v>3373</v>
      </c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6" t="s">
        <v>193</v>
      </c>
      <c r="FD201" s="17" t="s">
        <v>194</v>
      </c>
      <c r="FE201" s="18">
        <v>45731.553298611114</v>
      </c>
      <c r="FF201" s="19"/>
      <c r="FG201" s="19"/>
      <c r="FH201" s="20" t="s">
        <v>193</v>
      </c>
      <c r="FI201" s="17" t="s">
        <v>209</v>
      </c>
      <c r="FJ201" s="18">
        <v>45731.553298611114</v>
      </c>
      <c r="FK201" s="14" t="s">
        <v>3373</v>
      </c>
      <c r="FL201" s="19"/>
      <c r="FM201" s="19"/>
      <c r="FN201" s="19"/>
      <c r="FO201" s="19"/>
      <c r="FP201" s="19" t="str">
        <f t="shared" si="1"/>
        <v/>
      </c>
      <c r="FQ201" s="19"/>
      <c r="FR201" s="19"/>
    </row>
    <row r="202" ht="15.75" customHeight="1">
      <c r="A202" s="11" t="s">
        <v>174</v>
      </c>
      <c r="B202" s="11" t="s">
        <v>3318</v>
      </c>
      <c r="C202" s="12" t="s">
        <v>963</v>
      </c>
      <c r="D202" s="11" t="s">
        <v>3374</v>
      </c>
      <c r="E202" s="12" t="s">
        <v>3375</v>
      </c>
      <c r="F202" s="13" t="s">
        <v>179</v>
      </c>
      <c r="G202" s="14" t="s">
        <v>180</v>
      </c>
      <c r="H202" s="14" t="s">
        <v>3376</v>
      </c>
      <c r="I202" s="14" t="s">
        <v>180</v>
      </c>
      <c r="J202" s="14" t="s">
        <v>3377</v>
      </c>
      <c r="K202" s="14" t="s">
        <v>180</v>
      </c>
      <c r="L202" s="14" t="s">
        <v>3378</v>
      </c>
      <c r="M202" s="14" t="s">
        <v>206</v>
      </c>
      <c r="N202" s="14" t="s">
        <v>3379</v>
      </c>
      <c r="O202" s="14" t="s">
        <v>180</v>
      </c>
      <c r="P202" s="14" t="s">
        <v>3380</v>
      </c>
      <c r="Q202" s="14" t="s">
        <v>180</v>
      </c>
      <c r="R202" s="14" t="s">
        <v>3381</v>
      </c>
      <c r="S202" s="14" t="s">
        <v>180</v>
      </c>
      <c r="T202" s="14" t="s">
        <v>3382</v>
      </c>
      <c r="U202" s="14" t="s">
        <v>180</v>
      </c>
      <c r="V202" s="14" t="s">
        <v>3383</v>
      </c>
      <c r="W202" s="14" t="s">
        <v>180</v>
      </c>
      <c r="X202" s="14" t="s">
        <v>3384</v>
      </c>
      <c r="Y202" s="14" t="s">
        <v>180</v>
      </c>
      <c r="Z202" s="14" t="s">
        <v>3385</v>
      </c>
      <c r="AA202" s="14" t="s">
        <v>180</v>
      </c>
      <c r="AB202" s="14" t="s">
        <v>3386</v>
      </c>
      <c r="AC202" s="14" t="s">
        <v>180</v>
      </c>
      <c r="AD202" s="14" t="s">
        <v>3387</v>
      </c>
      <c r="AE202" s="14" t="s">
        <v>180</v>
      </c>
      <c r="AF202" s="14" t="s">
        <v>3388</v>
      </c>
      <c r="AG202" s="14" t="s">
        <v>180</v>
      </c>
      <c r="AH202" s="14" t="s">
        <v>3389</v>
      </c>
      <c r="AI202" s="14" t="s">
        <v>180</v>
      </c>
      <c r="AJ202" s="14" t="s">
        <v>3390</v>
      </c>
      <c r="AK202" s="14" t="s">
        <v>180</v>
      </c>
      <c r="AL202" s="14" t="s">
        <v>3391</v>
      </c>
      <c r="AM202" s="14" t="s">
        <v>180</v>
      </c>
      <c r="AN202" s="14" t="s">
        <v>3392</v>
      </c>
      <c r="AO202" s="14" t="s">
        <v>180</v>
      </c>
      <c r="AP202" s="14" t="s">
        <v>3393</v>
      </c>
      <c r="AQ202" s="14" t="s">
        <v>180</v>
      </c>
      <c r="AR202" s="14" t="s">
        <v>3394</v>
      </c>
      <c r="AS202" s="14" t="s">
        <v>180</v>
      </c>
      <c r="AT202" s="14" t="s">
        <v>3395</v>
      </c>
      <c r="AU202" s="14" t="s">
        <v>180</v>
      </c>
      <c r="AV202" s="14" t="s">
        <v>3396</v>
      </c>
      <c r="AW202" s="14" t="s">
        <v>180</v>
      </c>
      <c r="AX202" s="14" t="s">
        <v>3397</v>
      </c>
      <c r="AY202" s="14" t="s">
        <v>180</v>
      </c>
      <c r="AZ202" s="14" t="s">
        <v>3398</v>
      </c>
      <c r="BA202" s="14" t="s">
        <v>180</v>
      </c>
      <c r="BB202" s="14" t="s">
        <v>3398</v>
      </c>
      <c r="BC202" s="14" t="s">
        <v>180</v>
      </c>
      <c r="BD202" s="14" t="s">
        <v>3399</v>
      </c>
      <c r="BE202" s="14" t="s">
        <v>180</v>
      </c>
      <c r="BF202" s="14" t="s">
        <v>3400</v>
      </c>
      <c r="BG202" s="15"/>
      <c r="BH202" s="15"/>
      <c r="BI202" s="15"/>
      <c r="BJ202" s="15"/>
      <c r="BK202" s="15"/>
      <c r="BL202" s="15"/>
      <c r="BM202" s="15"/>
      <c r="BN202" s="15"/>
      <c r="BO202" s="16" t="s">
        <v>193</v>
      </c>
      <c r="BP202" s="17" t="s">
        <v>194</v>
      </c>
      <c r="BQ202" s="18">
        <v>45712.65871527778</v>
      </c>
      <c r="BR202" s="17" t="s">
        <v>194</v>
      </c>
      <c r="BS202" s="18">
        <v>45728.37847222222</v>
      </c>
      <c r="BT202" s="17" t="s">
        <v>194</v>
      </c>
      <c r="BU202" s="18">
        <v>45728.37847222222</v>
      </c>
      <c r="BV202" s="13" t="s">
        <v>195</v>
      </c>
      <c r="BW202" s="14" t="s">
        <v>180</v>
      </c>
      <c r="BX202" s="14" t="s">
        <v>3401</v>
      </c>
      <c r="BY202" s="14" t="s">
        <v>180</v>
      </c>
      <c r="BZ202" s="14" t="s">
        <v>3401</v>
      </c>
      <c r="CA202" s="14" t="s">
        <v>180</v>
      </c>
      <c r="CB202" s="14" t="s">
        <v>3402</v>
      </c>
      <c r="CC202" s="14" t="s">
        <v>180</v>
      </c>
      <c r="CD202" s="14" t="s">
        <v>3402</v>
      </c>
      <c r="CE202" s="14" t="s">
        <v>180</v>
      </c>
      <c r="CF202" s="14" t="s">
        <v>3403</v>
      </c>
      <c r="CG202" s="19"/>
      <c r="CH202" s="15"/>
      <c r="CI202" s="19"/>
      <c r="CJ202" s="15"/>
      <c r="CK202" s="19"/>
      <c r="CL202" s="15"/>
      <c r="CM202" s="19"/>
      <c r="CN202" s="15"/>
      <c r="CO202" s="19"/>
      <c r="CP202" s="15"/>
      <c r="CQ202" s="15"/>
      <c r="CR202" s="15"/>
      <c r="CS202" s="19"/>
      <c r="CT202" s="15"/>
      <c r="CU202" s="19"/>
      <c r="CV202" s="15"/>
      <c r="CW202" s="19"/>
      <c r="CX202" s="15"/>
      <c r="CY202" s="19"/>
      <c r="CZ202" s="15"/>
      <c r="DA202" s="16" t="s">
        <v>193</v>
      </c>
      <c r="DB202" s="17" t="s">
        <v>194</v>
      </c>
      <c r="DC202" s="18">
        <v>45731.45741898148</v>
      </c>
      <c r="DD202" s="17" t="s">
        <v>194</v>
      </c>
      <c r="DE202" s="18">
        <v>45731.45743055556</v>
      </c>
      <c r="DF202" s="17" t="s">
        <v>194</v>
      </c>
      <c r="DG202" s="18">
        <v>45731.45743055556</v>
      </c>
      <c r="DH202" s="13" t="s">
        <v>200</v>
      </c>
      <c r="DI202" s="14" t="s">
        <v>180</v>
      </c>
      <c r="DJ202" s="14" t="s">
        <v>3404</v>
      </c>
      <c r="DK202" s="14" t="s">
        <v>180</v>
      </c>
      <c r="DL202" s="14" t="s">
        <v>3405</v>
      </c>
      <c r="DM202" s="14" t="s">
        <v>180</v>
      </c>
      <c r="DN202" s="14" t="s">
        <v>3405</v>
      </c>
      <c r="DO202" s="14" t="s">
        <v>180</v>
      </c>
      <c r="DP202" s="14" t="s">
        <v>3405</v>
      </c>
      <c r="DQ202" s="14" t="s">
        <v>180</v>
      </c>
      <c r="DR202" s="14" t="s">
        <v>3406</v>
      </c>
      <c r="DS202" s="14" t="s">
        <v>180</v>
      </c>
      <c r="DT202" s="14" t="s">
        <v>3407</v>
      </c>
      <c r="DU202" s="15"/>
      <c r="DV202" s="15"/>
      <c r="DW202" s="15"/>
      <c r="DX202" s="15"/>
      <c r="DY202" s="15"/>
      <c r="DZ202" s="15"/>
      <c r="EA202" s="15"/>
      <c r="EB202" s="15"/>
      <c r="EC202" s="16" t="s">
        <v>193</v>
      </c>
      <c r="ED202" s="17" t="s">
        <v>194</v>
      </c>
      <c r="EE202" s="18">
        <v>45731.45753472222</v>
      </c>
      <c r="EF202" s="13" t="s">
        <v>205</v>
      </c>
      <c r="EG202" s="14" t="s">
        <v>180</v>
      </c>
      <c r="EH202" s="14" t="s">
        <v>3408</v>
      </c>
      <c r="EI202" s="14" t="s">
        <v>180</v>
      </c>
      <c r="EJ202" s="14" t="s">
        <v>3409</v>
      </c>
      <c r="EK202" s="14" t="s">
        <v>180</v>
      </c>
      <c r="EL202" s="14" t="s">
        <v>3410</v>
      </c>
      <c r="EM202" s="14" t="s">
        <v>180</v>
      </c>
      <c r="EN202" s="14" t="s">
        <v>3410</v>
      </c>
      <c r="EO202" s="14" t="s">
        <v>180</v>
      </c>
      <c r="EP202" s="14" t="s">
        <v>3410</v>
      </c>
      <c r="EQ202" s="14" t="s">
        <v>180</v>
      </c>
      <c r="ER202" s="14" t="s">
        <v>3410</v>
      </c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6" t="s">
        <v>193</v>
      </c>
      <c r="FD202" s="17" t="s">
        <v>194</v>
      </c>
      <c r="FE202" s="18">
        <v>45731.553090277775</v>
      </c>
      <c r="FF202" s="19"/>
      <c r="FG202" s="19"/>
      <c r="FH202" s="20" t="s">
        <v>193</v>
      </c>
      <c r="FI202" s="17" t="s">
        <v>209</v>
      </c>
      <c r="FJ202" s="18">
        <v>45731.553090277775</v>
      </c>
      <c r="FK202" s="14" t="s">
        <v>3408</v>
      </c>
      <c r="FL202" s="14" t="s">
        <v>3411</v>
      </c>
      <c r="FM202" s="14" t="s">
        <v>3412</v>
      </c>
      <c r="FN202" s="19"/>
      <c r="FO202" s="19"/>
      <c r="FP202" s="19" t="str">
        <f t="shared" si="1"/>
        <v>Base de Dados_Images/ER-2001.Imagem do Equipamento-.184628.jpg</v>
      </c>
      <c r="FQ202" s="19"/>
      <c r="FR202" s="19"/>
    </row>
    <row r="203" ht="15.75" customHeight="1">
      <c r="A203" s="11" t="s">
        <v>174</v>
      </c>
      <c r="B203" s="11" t="s">
        <v>3413</v>
      </c>
      <c r="C203" s="12" t="s">
        <v>482</v>
      </c>
      <c r="D203" s="11" t="s">
        <v>3414</v>
      </c>
      <c r="E203" s="12" t="s">
        <v>3415</v>
      </c>
      <c r="F203" s="13" t="s">
        <v>179</v>
      </c>
      <c r="G203" s="14" t="s">
        <v>180</v>
      </c>
      <c r="H203" s="14" t="s">
        <v>3416</v>
      </c>
      <c r="I203" s="14" t="s">
        <v>180</v>
      </c>
      <c r="J203" s="14" t="s">
        <v>3417</v>
      </c>
      <c r="K203" s="14" t="s">
        <v>180</v>
      </c>
      <c r="L203" s="14" t="s">
        <v>3418</v>
      </c>
      <c r="M203" s="14" t="s">
        <v>180</v>
      </c>
      <c r="N203" s="14" t="s">
        <v>3418</v>
      </c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6" t="s">
        <v>193</v>
      </c>
      <c r="BP203" s="17" t="s">
        <v>194</v>
      </c>
      <c r="BQ203" s="18">
        <v>45728.57975694445</v>
      </c>
      <c r="BR203" s="17" t="s">
        <v>194</v>
      </c>
      <c r="BS203" s="18">
        <v>45728.579780092594</v>
      </c>
      <c r="BT203" s="17" t="s">
        <v>194</v>
      </c>
      <c r="BU203" s="18">
        <v>45728.579780092594</v>
      </c>
      <c r="BV203" s="13" t="s">
        <v>195</v>
      </c>
      <c r="BW203" s="14" t="s">
        <v>180</v>
      </c>
      <c r="BX203" s="14" t="s">
        <v>3419</v>
      </c>
      <c r="BY203" s="14" t="s">
        <v>180</v>
      </c>
      <c r="BZ203" s="14" t="s">
        <v>3419</v>
      </c>
      <c r="CA203" s="14" t="s">
        <v>180</v>
      </c>
      <c r="CB203" s="14" t="s">
        <v>3419</v>
      </c>
      <c r="CC203" s="15"/>
      <c r="CD203" s="15"/>
      <c r="CE203" s="15"/>
      <c r="CF203" s="15"/>
      <c r="CG203" s="19"/>
      <c r="CH203" s="15"/>
      <c r="CI203" s="19"/>
      <c r="CJ203" s="15"/>
      <c r="CK203" s="19"/>
      <c r="CL203" s="15"/>
      <c r="CM203" s="19"/>
      <c r="CN203" s="15"/>
      <c r="CO203" s="19"/>
      <c r="CP203" s="15"/>
      <c r="CQ203" s="15"/>
      <c r="CR203" s="15"/>
      <c r="CS203" s="19"/>
      <c r="CT203" s="15"/>
      <c r="CU203" s="19"/>
      <c r="CV203" s="15"/>
      <c r="CW203" s="19"/>
      <c r="CX203" s="15"/>
      <c r="CY203" s="19"/>
      <c r="CZ203" s="15"/>
      <c r="DA203" s="16" t="s">
        <v>193</v>
      </c>
      <c r="DB203" s="17" t="s">
        <v>310</v>
      </c>
      <c r="DC203" s="23"/>
      <c r="DD203" s="17" t="s">
        <v>194</v>
      </c>
      <c r="DE203" s="18">
        <v>45728.60103009259</v>
      </c>
      <c r="DF203" s="17" t="s">
        <v>194</v>
      </c>
      <c r="DG203" s="18">
        <v>45728.60103009259</v>
      </c>
      <c r="DH203" s="13" t="s">
        <v>200</v>
      </c>
      <c r="DI203" s="14" t="s">
        <v>180</v>
      </c>
      <c r="DJ203" s="14" t="s">
        <v>3420</v>
      </c>
      <c r="DK203" s="14" t="s">
        <v>180</v>
      </c>
      <c r="DL203" s="14" t="s">
        <v>3420</v>
      </c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6" t="s">
        <v>193</v>
      </c>
      <c r="ED203" s="17" t="s">
        <v>194</v>
      </c>
      <c r="EE203" s="18">
        <v>45730.62306712963</v>
      </c>
      <c r="EF203" s="13" t="s">
        <v>205</v>
      </c>
      <c r="EG203" s="14" t="s">
        <v>180</v>
      </c>
      <c r="EH203" s="14" t="s">
        <v>3421</v>
      </c>
      <c r="EI203" s="14" t="s">
        <v>180</v>
      </c>
      <c r="EJ203" s="14" t="s">
        <v>3421</v>
      </c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6" t="s">
        <v>193</v>
      </c>
      <c r="FD203" s="17" t="s">
        <v>194</v>
      </c>
      <c r="FE203" s="18">
        <v>45731.55349537037</v>
      </c>
      <c r="FF203" s="19"/>
      <c r="FG203" s="19"/>
      <c r="FH203" s="20" t="s">
        <v>193</v>
      </c>
      <c r="FI203" s="17" t="s">
        <v>209</v>
      </c>
      <c r="FJ203" s="18">
        <v>45731.55349537037</v>
      </c>
      <c r="FK203" s="14" t="s">
        <v>3421</v>
      </c>
      <c r="FL203" s="19"/>
      <c r="FM203" s="19"/>
      <c r="FN203" s="19"/>
      <c r="FO203" s="19"/>
      <c r="FP203" s="19" t="str">
        <f t="shared" si="1"/>
        <v/>
      </c>
      <c r="FQ203" s="19"/>
      <c r="FR203" s="19"/>
    </row>
    <row r="204" ht="15.75" customHeight="1">
      <c r="A204" s="11" t="s">
        <v>174</v>
      </c>
      <c r="B204" s="11" t="s">
        <v>3413</v>
      </c>
      <c r="C204" s="12" t="s">
        <v>482</v>
      </c>
      <c r="D204" s="11" t="s">
        <v>3422</v>
      </c>
      <c r="E204" s="12" t="s">
        <v>3423</v>
      </c>
      <c r="F204" s="13" t="s">
        <v>179</v>
      </c>
      <c r="G204" s="14" t="s">
        <v>180</v>
      </c>
      <c r="H204" s="14" t="s">
        <v>3424</v>
      </c>
      <c r="I204" s="14" t="s">
        <v>180</v>
      </c>
      <c r="J204" s="14" t="s">
        <v>3424</v>
      </c>
      <c r="K204" s="14" t="s">
        <v>180</v>
      </c>
      <c r="L204" s="14" t="s">
        <v>3424</v>
      </c>
      <c r="M204" s="14" t="s">
        <v>180</v>
      </c>
      <c r="N204" s="14" t="s">
        <v>3425</v>
      </c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6" t="s">
        <v>193</v>
      </c>
      <c r="BP204" s="17" t="s">
        <v>194</v>
      </c>
      <c r="BQ204" s="18">
        <v>45728.57989583333</v>
      </c>
      <c r="BR204" s="17" t="s">
        <v>194</v>
      </c>
      <c r="BS204" s="18">
        <v>45728.57990740741</v>
      </c>
      <c r="BT204" s="17" t="s">
        <v>194</v>
      </c>
      <c r="BU204" s="18">
        <v>45728.57990740741</v>
      </c>
      <c r="BV204" s="13" t="s">
        <v>195</v>
      </c>
      <c r="BW204" s="14" t="s">
        <v>180</v>
      </c>
      <c r="BX204" s="14" t="s">
        <v>3426</v>
      </c>
      <c r="BY204" s="14" t="s">
        <v>180</v>
      </c>
      <c r="BZ204" s="14" t="s">
        <v>3426</v>
      </c>
      <c r="CA204" s="14" t="s">
        <v>180</v>
      </c>
      <c r="CB204" s="14" t="s">
        <v>3427</v>
      </c>
      <c r="CC204" s="15"/>
      <c r="CD204" s="15"/>
      <c r="CE204" s="15"/>
      <c r="CF204" s="15"/>
      <c r="CG204" s="19"/>
      <c r="CH204" s="15"/>
      <c r="CI204" s="19"/>
      <c r="CJ204" s="15"/>
      <c r="CK204" s="19"/>
      <c r="CL204" s="15"/>
      <c r="CM204" s="19"/>
      <c r="CN204" s="15"/>
      <c r="CO204" s="19"/>
      <c r="CP204" s="15"/>
      <c r="CQ204" s="15"/>
      <c r="CR204" s="15"/>
      <c r="CS204" s="19"/>
      <c r="CT204" s="15"/>
      <c r="CU204" s="19"/>
      <c r="CV204" s="15"/>
      <c r="CW204" s="19"/>
      <c r="CX204" s="15"/>
      <c r="CY204" s="19"/>
      <c r="CZ204" s="15"/>
      <c r="DA204" s="16" t="s">
        <v>193</v>
      </c>
      <c r="DB204" s="17" t="s">
        <v>310</v>
      </c>
      <c r="DC204" s="23"/>
      <c r="DD204" s="17" t="s">
        <v>194</v>
      </c>
      <c r="DE204" s="18">
        <v>45728.60109953704</v>
      </c>
      <c r="DF204" s="17" t="s">
        <v>194</v>
      </c>
      <c r="DG204" s="18">
        <v>45728.60109953704</v>
      </c>
      <c r="DH204" s="13" t="s">
        <v>200</v>
      </c>
      <c r="DI204" s="14" t="s">
        <v>180</v>
      </c>
      <c r="DJ204" s="14" t="s">
        <v>3428</v>
      </c>
      <c r="DK204" s="14" t="s">
        <v>180</v>
      </c>
      <c r="DL204" s="14" t="s">
        <v>3428</v>
      </c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6" t="s">
        <v>193</v>
      </c>
      <c r="ED204" s="17" t="s">
        <v>194</v>
      </c>
      <c r="EE204" s="18">
        <v>45730.623125</v>
      </c>
      <c r="EF204" s="13" t="s">
        <v>205</v>
      </c>
      <c r="EG204" s="14" t="s">
        <v>180</v>
      </c>
      <c r="EH204" s="14" t="s">
        <v>3429</v>
      </c>
      <c r="EI204" s="14" t="s">
        <v>180</v>
      </c>
      <c r="EJ204" s="14" t="s">
        <v>3429</v>
      </c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6" t="s">
        <v>193</v>
      </c>
      <c r="FD204" s="17" t="s">
        <v>194</v>
      </c>
      <c r="FE204" s="18">
        <v>45731.55354166667</v>
      </c>
      <c r="FF204" s="19"/>
      <c r="FG204" s="19"/>
      <c r="FH204" s="20" t="s">
        <v>193</v>
      </c>
      <c r="FI204" s="17" t="s">
        <v>209</v>
      </c>
      <c r="FJ204" s="18">
        <v>45731.55354166667</v>
      </c>
      <c r="FK204" s="14" t="s">
        <v>3429</v>
      </c>
      <c r="FL204" s="19"/>
      <c r="FM204" s="19"/>
      <c r="FN204" s="19"/>
      <c r="FO204" s="19"/>
      <c r="FP204" s="19" t="str">
        <f t="shared" si="1"/>
        <v/>
      </c>
      <c r="FQ204" s="19"/>
      <c r="FR204" s="19"/>
    </row>
    <row r="205" ht="15.75" customHeight="1">
      <c r="A205" s="11" t="s">
        <v>174</v>
      </c>
      <c r="B205" s="11" t="s">
        <v>3413</v>
      </c>
      <c r="C205" s="12" t="s">
        <v>482</v>
      </c>
      <c r="D205" s="11" t="s">
        <v>3430</v>
      </c>
      <c r="E205" s="12" t="s">
        <v>3431</v>
      </c>
      <c r="F205" s="13" t="s">
        <v>179</v>
      </c>
      <c r="G205" s="14" t="s">
        <v>180</v>
      </c>
      <c r="H205" s="14" t="s">
        <v>3432</v>
      </c>
      <c r="I205" s="14" t="s">
        <v>180</v>
      </c>
      <c r="J205" s="14" t="s">
        <v>3432</v>
      </c>
      <c r="K205" s="14" t="s">
        <v>180</v>
      </c>
      <c r="L205" s="14" t="s">
        <v>3433</v>
      </c>
      <c r="M205" s="14" t="s">
        <v>180</v>
      </c>
      <c r="N205" s="14" t="s">
        <v>3434</v>
      </c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6" t="s">
        <v>193</v>
      </c>
      <c r="BP205" s="17" t="s">
        <v>194</v>
      </c>
      <c r="BQ205" s="18">
        <v>45728.5799537037</v>
      </c>
      <c r="BR205" s="17" t="s">
        <v>194</v>
      </c>
      <c r="BS205" s="18">
        <v>45728.579976851855</v>
      </c>
      <c r="BT205" s="17" t="s">
        <v>194</v>
      </c>
      <c r="BU205" s="18">
        <v>45728.579976851855</v>
      </c>
      <c r="BV205" s="13" t="s">
        <v>195</v>
      </c>
      <c r="BW205" s="14" t="s">
        <v>180</v>
      </c>
      <c r="BX205" s="14" t="s">
        <v>3435</v>
      </c>
      <c r="BY205" s="14" t="s">
        <v>180</v>
      </c>
      <c r="BZ205" s="14" t="s">
        <v>3436</v>
      </c>
      <c r="CA205" s="14" t="s">
        <v>180</v>
      </c>
      <c r="CB205" s="14" t="s">
        <v>3436</v>
      </c>
      <c r="CC205" s="15"/>
      <c r="CD205" s="15"/>
      <c r="CE205" s="15"/>
      <c r="CF205" s="15"/>
      <c r="CG205" s="19"/>
      <c r="CH205" s="15"/>
      <c r="CI205" s="19"/>
      <c r="CJ205" s="15"/>
      <c r="CK205" s="19"/>
      <c r="CL205" s="15"/>
      <c r="CM205" s="19"/>
      <c r="CN205" s="15"/>
      <c r="CO205" s="19"/>
      <c r="CP205" s="15"/>
      <c r="CQ205" s="15"/>
      <c r="CR205" s="15"/>
      <c r="CS205" s="19"/>
      <c r="CT205" s="15"/>
      <c r="CU205" s="19"/>
      <c r="CV205" s="15"/>
      <c r="CW205" s="19"/>
      <c r="CX205" s="15"/>
      <c r="CY205" s="19"/>
      <c r="CZ205" s="15"/>
      <c r="DA205" s="16" t="s">
        <v>193</v>
      </c>
      <c r="DB205" s="17" t="s">
        <v>310</v>
      </c>
      <c r="DC205" s="23"/>
      <c r="DD205" s="17" t="s">
        <v>194</v>
      </c>
      <c r="DE205" s="18">
        <v>45728.60115740741</v>
      </c>
      <c r="DF205" s="17" t="s">
        <v>194</v>
      </c>
      <c r="DG205" s="18">
        <v>45728.60115740741</v>
      </c>
      <c r="DH205" s="13" t="s">
        <v>200</v>
      </c>
      <c r="DI205" s="14" t="s">
        <v>180</v>
      </c>
      <c r="DJ205" s="14" t="s">
        <v>3437</v>
      </c>
      <c r="DK205" s="14" t="s">
        <v>180</v>
      </c>
      <c r="DL205" s="14" t="s">
        <v>3437</v>
      </c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6" t="s">
        <v>193</v>
      </c>
      <c r="ED205" s="17" t="s">
        <v>194</v>
      </c>
      <c r="EE205" s="18">
        <v>45730.6231712963</v>
      </c>
      <c r="EF205" s="13" t="s">
        <v>205</v>
      </c>
      <c r="EG205" s="14" t="s">
        <v>180</v>
      </c>
      <c r="EH205" s="14" t="s">
        <v>3438</v>
      </c>
      <c r="EI205" s="14" t="s">
        <v>180</v>
      </c>
      <c r="EJ205" s="14" t="s">
        <v>3438</v>
      </c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6" t="s">
        <v>193</v>
      </c>
      <c r="FD205" s="17" t="s">
        <v>194</v>
      </c>
      <c r="FE205" s="18">
        <v>45731.55357638889</v>
      </c>
      <c r="FF205" s="19"/>
      <c r="FG205" s="19"/>
      <c r="FH205" s="20" t="s">
        <v>193</v>
      </c>
      <c r="FI205" s="17" t="s">
        <v>209</v>
      </c>
      <c r="FJ205" s="18">
        <v>45731.55357638889</v>
      </c>
      <c r="FK205" s="14" t="s">
        <v>3438</v>
      </c>
      <c r="FL205" s="19"/>
      <c r="FM205" s="19"/>
      <c r="FN205" s="19"/>
      <c r="FO205" s="19"/>
      <c r="FP205" s="19" t="str">
        <f t="shared" si="1"/>
        <v/>
      </c>
      <c r="FQ205" s="19"/>
      <c r="FR205" s="19"/>
    </row>
    <row r="206" ht="15.75" customHeight="1">
      <c r="A206" s="11" t="s">
        <v>174</v>
      </c>
      <c r="B206" s="11" t="s">
        <v>3413</v>
      </c>
      <c r="C206" s="12" t="s">
        <v>482</v>
      </c>
      <c r="D206" s="11" t="s">
        <v>3439</v>
      </c>
      <c r="E206" s="12" t="s">
        <v>3440</v>
      </c>
      <c r="F206" s="13" t="s">
        <v>179</v>
      </c>
      <c r="G206" s="14" t="s">
        <v>180</v>
      </c>
      <c r="H206" s="14" t="s">
        <v>3441</v>
      </c>
      <c r="I206" s="14" t="s">
        <v>180</v>
      </c>
      <c r="J206" s="14" t="s">
        <v>3442</v>
      </c>
      <c r="K206" s="14" t="s">
        <v>180</v>
      </c>
      <c r="L206" s="14" t="s">
        <v>3443</v>
      </c>
      <c r="M206" s="14" t="s">
        <v>180</v>
      </c>
      <c r="N206" s="14" t="s">
        <v>3444</v>
      </c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7" t="s">
        <v>193</v>
      </c>
      <c r="BP206" s="17" t="s">
        <v>194</v>
      </c>
      <c r="BQ206" s="18">
        <v>45730.45048611111</v>
      </c>
      <c r="BR206" s="17" t="s">
        <v>194</v>
      </c>
      <c r="BS206" s="18">
        <v>45728.580046296294</v>
      </c>
      <c r="BT206" s="17" t="s">
        <v>194</v>
      </c>
      <c r="BU206" s="18">
        <v>45730.45048611111</v>
      </c>
      <c r="BV206" s="13" t="s">
        <v>195</v>
      </c>
      <c r="BW206" s="14" t="s">
        <v>180</v>
      </c>
      <c r="BX206" s="14" t="s">
        <v>3445</v>
      </c>
      <c r="BY206" s="14" t="s">
        <v>180</v>
      </c>
      <c r="BZ206" s="14" t="s">
        <v>3446</v>
      </c>
      <c r="CA206" s="14" t="s">
        <v>180</v>
      </c>
      <c r="CB206" s="14" t="s">
        <v>3446</v>
      </c>
      <c r="CC206" s="15"/>
      <c r="CD206" s="15"/>
      <c r="CE206" s="15"/>
      <c r="CF206" s="15"/>
      <c r="CG206" s="19"/>
      <c r="CH206" s="15"/>
      <c r="CI206" s="19"/>
      <c r="CJ206" s="15"/>
      <c r="CK206" s="19"/>
      <c r="CL206" s="15"/>
      <c r="CM206" s="19"/>
      <c r="CN206" s="15"/>
      <c r="CO206" s="19"/>
      <c r="CP206" s="15"/>
      <c r="CQ206" s="15"/>
      <c r="CR206" s="15"/>
      <c r="CS206" s="19"/>
      <c r="CT206" s="15"/>
      <c r="CU206" s="19"/>
      <c r="CV206" s="15"/>
      <c r="CW206" s="19"/>
      <c r="CX206" s="15"/>
      <c r="CY206" s="19"/>
      <c r="CZ206" s="15"/>
      <c r="DA206" s="16" t="s">
        <v>193</v>
      </c>
      <c r="DB206" s="17" t="s">
        <v>310</v>
      </c>
      <c r="DC206" s="23"/>
      <c r="DD206" s="17" t="s">
        <v>194</v>
      </c>
      <c r="DE206" s="18">
        <v>45728.60122685185</v>
      </c>
      <c r="DF206" s="17" t="s">
        <v>194</v>
      </c>
      <c r="DG206" s="18">
        <v>45728.60122685185</v>
      </c>
      <c r="DH206" s="13" t="s">
        <v>200</v>
      </c>
      <c r="DI206" s="14" t="s">
        <v>180</v>
      </c>
      <c r="DJ206" s="14" t="s">
        <v>3447</v>
      </c>
      <c r="DK206" s="14" t="s">
        <v>180</v>
      </c>
      <c r="DL206" s="14" t="s">
        <v>3447</v>
      </c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6" t="s">
        <v>193</v>
      </c>
      <c r="ED206" s="17" t="s">
        <v>194</v>
      </c>
      <c r="EE206" s="18">
        <v>45730.62321759259</v>
      </c>
      <c r="EF206" s="13" t="s">
        <v>205</v>
      </c>
      <c r="EG206" s="14" t="s">
        <v>180</v>
      </c>
      <c r="EH206" s="14" t="s">
        <v>3448</v>
      </c>
      <c r="EI206" s="14" t="s">
        <v>180</v>
      </c>
      <c r="EJ206" s="14" t="s">
        <v>3449</v>
      </c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6" t="s">
        <v>193</v>
      </c>
      <c r="FD206" s="17" t="s">
        <v>194</v>
      </c>
      <c r="FE206" s="18">
        <v>45731.55363425926</v>
      </c>
      <c r="FF206" s="19"/>
      <c r="FG206" s="19"/>
      <c r="FH206" s="20" t="s">
        <v>193</v>
      </c>
      <c r="FI206" s="17" t="s">
        <v>209</v>
      </c>
      <c r="FJ206" s="18">
        <v>45731.55363425926</v>
      </c>
      <c r="FK206" s="14" t="s">
        <v>3448</v>
      </c>
      <c r="FL206" s="19"/>
      <c r="FM206" s="19"/>
      <c r="FN206" s="19"/>
      <c r="FO206" s="19"/>
      <c r="FP206" s="19" t="str">
        <f t="shared" si="1"/>
        <v/>
      </c>
      <c r="FQ206" s="19"/>
      <c r="FR206" s="19"/>
    </row>
    <row r="207" ht="15.75" customHeight="1">
      <c r="A207" s="11" t="s">
        <v>174</v>
      </c>
      <c r="B207" s="11" t="s">
        <v>3413</v>
      </c>
      <c r="C207" s="12" t="s">
        <v>963</v>
      </c>
      <c r="D207" s="11" t="s">
        <v>3450</v>
      </c>
      <c r="E207" s="12" t="s">
        <v>3451</v>
      </c>
      <c r="F207" s="13" t="s">
        <v>179</v>
      </c>
      <c r="G207" s="14" t="s">
        <v>180</v>
      </c>
      <c r="H207" s="14" t="s">
        <v>3452</v>
      </c>
      <c r="I207" s="14" t="s">
        <v>180</v>
      </c>
      <c r="J207" s="14" t="s">
        <v>3453</v>
      </c>
      <c r="K207" s="14" t="s">
        <v>180</v>
      </c>
      <c r="L207" s="14" t="s">
        <v>3454</v>
      </c>
      <c r="M207" s="14" t="s">
        <v>180</v>
      </c>
      <c r="N207" s="14" t="s">
        <v>3455</v>
      </c>
      <c r="O207" s="14" t="s">
        <v>180</v>
      </c>
      <c r="P207" s="14" t="s">
        <v>3456</v>
      </c>
      <c r="Q207" s="14" t="s">
        <v>180</v>
      </c>
      <c r="R207" s="14" t="s">
        <v>3457</v>
      </c>
      <c r="S207" s="14" t="s">
        <v>180</v>
      </c>
      <c r="T207" s="14" t="s">
        <v>3458</v>
      </c>
      <c r="U207" s="14" t="s">
        <v>180</v>
      </c>
      <c r="V207" s="14" t="s">
        <v>3459</v>
      </c>
      <c r="W207" s="14" t="s">
        <v>180</v>
      </c>
      <c r="X207" s="14" t="s">
        <v>3460</v>
      </c>
      <c r="Y207" s="14" t="s">
        <v>180</v>
      </c>
      <c r="Z207" s="14" t="s">
        <v>3461</v>
      </c>
      <c r="AA207" s="14" t="s">
        <v>180</v>
      </c>
      <c r="AB207" s="14" t="s">
        <v>3462</v>
      </c>
      <c r="AC207" s="14" t="s">
        <v>180</v>
      </c>
      <c r="AD207" s="14" t="s">
        <v>3463</v>
      </c>
      <c r="AE207" s="14" t="s">
        <v>180</v>
      </c>
      <c r="AF207" s="14" t="s">
        <v>3464</v>
      </c>
      <c r="AG207" s="14" t="s">
        <v>180</v>
      </c>
      <c r="AH207" s="14" t="s">
        <v>3464</v>
      </c>
      <c r="AI207" s="14" t="s">
        <v>180</v>
      </c>
      <c r="AJ207" s="14" t="s">
        <v>3465</v>
      </c>
      <c r="AK207" s="14" t="s">
        <v>180</v>
      </c>
      <c r="AL207" s="14" t="s">
        <v>3466</v>
      </c>
      <c r="AM207" s="14" t="s">
        <v>180</v>
      </c>
      <c r="AN207" s="14" t="s">
        <v>3467</v>
      </c>
      <c r="AO207" s="14" t="s">
        <v>180</v>
      </c>
      <c r="AP207" s="14" t="s">
        <v>3468</v>
      </c>
      <c r="AQ207" s="14" t="s">
        <v>180</v>
      </c>
      <c r="AR207" s="14" t="s">
        <v>3468</v>
      </c>
      <c r="AS207" s="14" t="s">
        <v>180</v>
      </c>
      <c r="AT207" s="14" t="s">
        <v>3469</v>
      </c>
      <c r="AU207" s="14" t="s">
        <v>180</v>
      </c>
      <c r="AV207" s="14" t="s">
        <v>3470</v>
      </c>
      <c r="AW207" s="14" t="s">
        <v>180</v>
      </c>
      <c r="AX207" s="14" t="s">
        <v>3471</v>
      </c>
      <c r="AY207" s="14" t="s">
        <v>180</v>
      </c>
      <c r="AZ207" s="14" t="s">
        <v>3472</v>
      </c>
      <c r="BA207" s="14" t="s">
        <v>180</v>
      </c>
      <c r="BB207" s="14" t="s">
        <v>3473</v>
      </c>
      <c r="BC207" s="14" t="s">
        <v>180</v>
      </c>
      <c r="BD207" s="14" t="s">
        <v>3474</v>
      </c>
      <c r="BE207" s="14" t="s">
        <v>180</v>
      </c>
      <c r="BF207" s="14" t="s">
        <v>3475</v>
      </c>
      <c r="BG207" s="15"/>
      <c r="BH207" s="15"/>
      <c r="BI207" s="15"/>
      <c r="BJ207" s="15"/>
      <c r="BK207" s="15"/>
      <c r="BL207" s="15"/>
      <c r="BM207" s="15"/>
      <c r="BN207" s="15"/>
      <c r="BO207" s="16" t="s">
        <v>193</v>
      </c>
      <c r="BP207" s="17" t="s">
        <v>194</v>
      </c>
      <c r="BQ207" s="18">
        <v>45728.38065972222</v>
      </c>
      <c r="BR207" s="17" t="s">
        <v>194</v>
      </c>
      <c r="BS207" s="18">
        <v>45678.44074074074</v>
      </c>
      <c r="BT207" s="17" t="s">
        <v>194</v>
      </c>
      <c r="BU207" s="18">
        <v>45728.38065972222</v>
      </c>
      <c r="BV207" s="13" t="s">
        <v>195</v>
      </c>
      <c r="BW207" s="14" t="s">
        <v>180</v>
      </c>
      <c r="BX207" s="14" t="s">
        <v>3476</v>
      </c>
      <c r="BY207" s="14" t="s">
        <v>180</v>
      </c>
      <c r="BZ207" s="14" t="s">
        <v>3477</v>
      </c>
      <c r="CA207" s="14" t="s">
        <v>180</v>
      </c>
      <c r="CB207" s="14" t="s">
        <v>3478</v>
      </c>
      <c r="CC207" s="14" t="s">
        <v>180</v>
      </c>
      <c r="CD207" s="14" t="s">
        <v>3479</v>
      </c>
      <c r="CE207" s="14" t="s">
        <v>180</v>
      </c>
      <c r="CF207" s="14" t="s">
        <v>3480</v>
      </c>
      <c r="CG207" s="19"/>
      <c r="CH207" s="15"/>
      <c r="CI207" s="19"/>
      <c r="CJ207" s="15"/>
      <c r="CK207" s="19"/>
      <c r="CL207" s="15"/>
      <c r="CM207" s="19"/>
      <c r="CN207" s="15"/>
      <c r="CO207" s="19"/>
      <c r="CP207" s="15"/>
      <c r="CQ207" s="15"/>
      <c r="CR207" s="15"/>
      <c r="CS207" s="19"/>
      <c r="CT207" s="15"/>
      <c r="CU207" s="19"/>
      <c r="CV207" s="15"/>
      <c r="CW207" s="19"/>
      <c r="CX207" s="15"/>
      <c r="CY207" s="19"/>
      <c r="CZ207" s="15"/>
      <c r="DA207" s="16" t="s">
        <v>193</v>
      </c>
      <c r="DB207" s="17" t="s">
        <v>194</v>
      </c>
      <c r="DC207" s="18">
        <v>45730.483923611115</v>
      </c>
      <c r="DD207" s="17" t="s">
        <v>194</v>
      </c>
      <c r="DE207" s="18">
        <v>45730.483981481484</v>
      </c>
      <c r="DF207" s="17" t="s">
        <v>194</v>
      </c>
      <c r="DG207" s="18">
        <v>45730.483981481484</v>
      </c>
      <c r="DH207" s="13" t="s">
        <v>200</v>
      </c>
      <c r="DI207" s="14" t="s">
        <v>180</v>
      </c>
      <c r="DJ207" s="14" t="s">
        <v>3481</v>
      </c>
      <c r="DK207" s="14" t="s">
        <v>180</v>
      </c>
      <c r="DL207" s="14" t="s">
        <v>3481</v>
      </c>
      <c r="DM207" s="14" t="s">
        <v>180</v>
      </c>
      <c r="DN207" s="14" t="s">
        <v>3482</v>
      </c>
      <c r="DO207" s="14" t="s">
        <v>180</v>
      </c>
      <c r="DP207" s="14" t="s">
        <v>3483</v>
      </c>
      <c r="DQ207" s="14" t="s">
        <v>180</v>
      </c>
      <c r="DR207" s="14" t="s">
        <v>3484</v>
      </c>
      <c r="DS207" s="14" t="s">
        <v>180</v>
      </c>
      <c r="DT207" s="14" t="s">
        <v>3485</v>
      </c>
      <c r="DU207" s="15"/>
      <c r="DV207" s="15"/>
      <c r="DW207" s="15"/>
      <c r="DX207" s="15"/>
      <c r="DY207" s="15"/>
      <c r="DZ207" s="15"/>
      <c r="EA207" s="15"/>
      <c r="EB207" s="15"/>
      <c r="EC207" s="16" t="s">
        <v>193</v>
      </c>
      <c r="ED207" s="17" t="s">
        <v>194</v>
      </c>
      <c r="EE207" s="18">
        <v>45730.623020833336</v>
      </c>
      <c r="EF207" s="13" t="s">
        <v>205</v>
      </c>
      <c r="EG207" s="14" t="s">
        <v>180</v>
      </c>
      <c r="EH207" s="14" t="s">
        <v>3486</v>
      </c>
      <c r="EI207" s="14" t="s">
        <v>180</v>
      </c>
      <c r="EJ207" s="14" t="s">
        <v>3486</v>
      </c>
      <c r="EK207" s="14" t="s">
        <v>180</v>
      </c>
      <c r="EL207" s="14" t="s">
        <v>3486</v>
      </c>
      <c r="EM207" s="14" t="s">
        <v>180</v>
      </c>
      <c r="EN207" s="14" t="s">
        <v>3487</v>
      </c>
      <c r="EO207" s="14" t="s">
        <v>180</v>
      </c>
      <c r="EP207" s="14" t="s">
        <v>3488</v>
      </c>
      <c r="EQ207" s="14" t="s">
        <v>180</v>
      </c>
      <c r="ER207" s="14" t="s">
        <v>3489</v>
      </c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6" t="s">
        <v>193</v>
      </c>
      <c r="FD207" s="17" t="s">
        <v>194</v>
      </c>
      <c r="FE207" s="18">
        <v>45731.553460648145</v>
      </c>
      <c r="FF207" s="19"/>
      <c r="FG207" s="19"/>
      <c r="FH207" s="20" t="s">
        <v>193</v>
      </c>
      <c r="FI207" s="17" t="s">
        <v>209</v>
      </c>
      <c r="FJ207" s="18">
        <v>45731.553460648145</v>
      </c>
      <c r="FK207" s="14" t="s">
        <v>3488</v>
      </c>
      <c r="FL207" s="14" t="s">
        <v>3490</v>
      </c>
      <c r="FM207" s="14" t="s">
        <v>3491</v>
      </c>
      <c r="FN207" s="19"/>
      <c r="FO207" s="19"/>
      <c r="FP207" s="19" t="str">
        <f t="shared" si="1"/>
        <v>Base de Dados_Images/EB-2002.Imagem do Equipamento-.133413.jpg</v>
      </c>
      <c r="FQ207" s="19"/>
      <c r="FR207" s="19"/>
    </row>
    <row r="208" ht="15.75" customHeight="1">
      <c r="A208" s="11" t="s">
        <v>174</v>
      </c>
      <c r="B208" s="11" t="s">
        <v>3492</v>
      </c>
      <c r="C208" s="12" t="s">
        <v>482</v>
      </c>
      <c r="D208" s="11" t="s">
        <v>3493</v>
      </c>
      <c r="E208" s="12" t="s">
        <v>3494</v>
      </c>
      <c r="F208" s="13" t="s">
        <v>179</v>
      </c>
      <c r="G208" s="14" t="s">
        <v>180</v>
      </c>
      <c r="H208" s="14" t="s">
        <v>3495</v>
      </c>
      <c r="I208" s="14" t="s">
        <v>180</v>
      </c>
      <c r="J208" s="14" t="s">
        <v>3496</v>
      </c>
      <c r="K208" s="14" t="s">
        <v>180</v>
      </c>
      <c r="L208" s="14" t="s">
        <v>3496</v>
      </c>
      <c r="M208" s="14" t="s">
        <v>180</v>
      </c>
      <c r="N208" s="14" t="s">
        <v>3497</v>
      </c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6" t="s">
        <v>193</v>
      </c>
      <c r="BP208" s="17" t="s">
        <v>194</v>
      </c>
      <c r="BQ208" s="18">
        <v>45730.73417824074</v>
      </c>
      <c r="BR208" s="17" t="s">
        <v>194</v>
      </c>
      <c r="BS208" s="18">
        <v>45730.73416666667</v>
      </c>
      <c r="BT208" s="17" t="s">
        <v>194</v>
      </c>
      <c r="BU208" s="18">
        <v>45730.73417824074</v>
      </c>
      <c r="BV208" s="13" t="s">
        <v>195</v>
      </c>
      <c r="BW208" s="14" t="s">
        <v>180</v>
      </c>
      <c r="BX208" s="14" t="s">
        <v>3498</v>
      </c>
      <c r="BY208" s="14" t="s">
        <v>180</v>
      </c>
      <c r="BZ208" s="14" t="s">
        <v>3499</v>
      </c>
      <c r="CA208" s="14" t="s">
        <v>180</v>
      </c>
      <c r="CB208" s="14" t="s">
        <v>3499</v>
      </c>
      <c r="CC208" s="15"/>
      <c r="CD208" s="15"/>
      <c r="CE208" s="15"/>
      <c r="CF208" s="15"/>
      <c r="CG208" s="19"/>
      <c r="CH208" s="15"/>
      <c r="CI208" s="19"/>
      <c r="CJ208" s="15"/>
      <c r="CK208" s="19"/>
      <c r="CL208" s="15"/>
      <c r="CM208" s="19"/>
      <c r="CN208" s="15"/>
      <c r="CO208" s="19"/>
      <c r="CP208" s="15"/>
      <c r="CQ208" s="15"/>
      <c r="CR208" s="15"/>
      <c r="CS208" s="19"/>
      <c r="CT208" s="15"/>
      <c r="CU208" s="19"/>
      <c r="CV208" s="15"/>
      <c r="CW208" s="19"/>
      <c r="CX208" s="15"/>
      <c r="CY208" s="19"/>
      <c r="CZ208" s="15"/>
      <c r="DA208" s="16" t="s">
        <v>193</v>
      </c>
      <c r="DB208" s="17" t="s">
        <v>310</v>
      </c>
      <c r="DC208" s="23"/>
      <c r="DD208" s="17" t="s">
        <v>194</v>
      </c>
      <c r="DE208" s="18">
        <v>45730.75670138889</v>
      </c>
      <c r="DF208" s="17" t="s">
        <v>194</v>
      </c>
      <c r="DG208" s="18">
        <v>45730.75670138889</v>
      </c>
      <c r="DH208" s="13" t="s">
        <v>200</v>
      </c>
      <c r="DI208" s="14" t="s">
        <v>180</v>
      </c>
      <c r="DJ208" s="14" t="s">
        <v>3500</v>
      </c>
      <c r="DK208" s="14" t="s">
        <v>180</v>
      </c>
      <c r="DL208" s="14" t="s">
        <v>3500</v>
      </c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6" t="s">
        <v>193</v>
      </c>
      <c r="ED208" s="17" t="s">
        <v>194</v>
      </c>
      <c r="EE208" s="18">
        <v>45730.76325231481</v>
      </c>
      <c r="EF208" s="13" t="s">
        <v>205</v>
      </c>
      <c r="EG208" s="14" t="s">
        <v>180</v>
      </c>
      <c r="EH208" s="14" t="s">
        <v>3501</v>
      </c>
      <c r="EI208" s="14" t="s">
        <v>180</v>
      </c>
      <c r="EJ208" s="14" t="s">
        <v>3502</v>
      </c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6" t="s">
        <v>193</v>
      </c>
      <c r="FD208" s="17" t="s">
        <v>194</v>
      </c>
      <c r="FE208" s="18">
        <v>45731.553761574076</v>
      </c>
      <c r="FF208" s="19"/>
      <c r="FG208" s="19"/>
      <c r="FH208" s="20" t="s">
        <v>193</v>
      </c>
      <c r="FI208" s="17" t="s">
        <v>209</v>
      </c>
      <c r="FJ208" s="18">
        <v>45731.553761574076</v>
      </c>
      <c r="FK208" s="14" t="s">
        <v>3501</v>
      </c>
      <c r="FL208" s="19"/>
      <c r="FM208" s="19"/>
      <c r="FN208" s="19"/>
      <c r="FO208" s="19"/>
      <c r="FP208" s="19" t="str">
        <f t="shared" si="1"/>
        <v/>
      </c>
      <c r="FQ208" s="19"/>
      <c r="FR208" s="19"/>
    </row>
    <row r="209" ht="15.75" customHeight="1">
      <c r="A209" s="11" t="s">
        <v>174</v>
      </c>
      <c r="B209" s="11" t="s">
        <v>3492</v>
      </c>
      <c r="C209" s="12" t="s">
        <v>482</v>
      </c>
      <c r="D209" s="11" t="s">
        <v>3503</v>
      </c>
      <c r="E209" s="12" t="s">
        <v>3504</v>
      </c>
      <c r="F209" s="13" t="s">
        <v>179</v>
      </c>
      <c r="G209" s="14" t="s">
        <v>180</v>
      </c>
      <c r="H209" s="14" t="s">
        <v>3505</v>
      </c>
      <c r="I209" s="14" t="s">
        <v>180</v>
      </c>
      <c r="J209" s="14" t="s">
        <v>3505</v>
      </c>
      <c r="K209" s="14" t="s">
        <v>180</v>
      </c>
      <c r="L209" s="14" t="s">
        <v>3506</v>
      </c>
      <c r="M209" s="14" t="s">
        <v>180</v>
      </c>
      <c r="N209" s="14" t="s">
        <v>3506</v>
      </c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6" t="s">
        <v>193</v>
      </c>
      <c r="BP209" s="17" t="s">
        <v>194</v>
      </c>
      <c r="BQ209" s="18">
        <v>45730.73427083333</v>
      </c>
      <c r="BR209" s="17" t="s">
        <v>194</v>
      </c>
      <c r="BS209" s="18">
        <v>45730.73427083333</v>
      </c>
      <c r="BT209" s="17" t="s">
        <v>194</v>
      </c>
      <c r="BU209" s="18">
        <v>45730.73427083333</v>
      </c>
      <c r="BV209" s="13" t="s">
        <v>195</v>
      </c>
      <c r="BW209" s="14" t="s">
        <v>180</v>
      </c>
      <c r="BX209" s="14" t="s">
        <v>3507</v>
      </c>
      <c r="BY209" s="14" t="s">
        <v>180</v>
      </c>
      <c r="BZ209" s="14" t="s">
        <v>3508</v>
      </c>
      <c r="CA209" s="14" t="s">
        <v>180</v>
      </c>
      <c r="CB209" s="14" t="s">
        <v>3508</v>
      </c>
      <c r="CC209" s="15"/>
      <c r="CD209" s="15"/>
      <c r="CE209" s="15"/>
      <c r="CF209" s="15"/>
      <c r="CG209" s="19"/>
      <c r="CH209" s="15"/>
      <c r="CI209" s="19"/>
      <c r="CJ209" s="15"/>
      <c r="CK209" s="19"/>
      <c r="CL209" s="15"/>
      <c r="CM209" s="19"/>
      <c r="CN209" s="15"/>
      <c r="CO209" s="19"/>
      <c r="CP209" s="15"/>
      <c r="CQ209" s="15"/>
      <c r="CR209" s="15"/>
      <c r="CS209" s="19"/>
      <c r="CT209" s="15"/>
      <c r="CU209" s="19"/>
      <c r="CV209" s="15"/>
      <c r="CW209" s="19"/>
      <c r="CX209" s="15"/>
      <c r="CY209" s="19"/>
      <c r="CZ209" s="15"/>
      <c r="DA209" s="16" t="s">
        <v>193</v>
      </c>
      <c r="DB209" s="17" t="s">
        <v>310</v>
      </c>
      <c r="DC209" s="23"/>
      <c r="DD209" s="17" t="s">
        <v>194</v>
      </c>
      <c r="DE209" s="18">
        <v>45730.75675925926</v>
      </c>
      <c r="DF209" s="17" t="s">
        <v>194</v>
      </c>
      <c r="DG209" s="18">
        <v>45730.75675925926</v>
      </c>
      <c r="DH209" s="13" t="s">
        <v>200</v>
      </c>
      <c r="DI209" s="14" t="s">
        <v>180</v>
      </c>
      <c r="DJ209" s="14" t="s">
        <v>3509</v>
      </c>
      <c r="DK209" s="14" t="s">
        <v>180</v>
      </c>
      <c r="DL209" s="14" t="s">
        <v>3510</v>
      </c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6" t="s">
        <v>193</v>
      </c>
      <c r="ED209" s="17" t="s">
        <v>194</v>
      </c>
      <c r="EE209" s="18">
        <v>45730.76329861111</v>
      </c>
      <c r="EF209" s="13" t="s">
        <v>205</v>
      </c>
      <c r="EG209" s="14" t="s">
        <v>180</v>
      </c>
      <c r="EH209" s="14" t="s">
        <v>3511</v>
      </c>
      <c r="EI209" s="14" t="s">
        <v>180</v>
      </c>
      <c r="EJ209" s="14" t="s">
        <v>3512</v>
      </c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6" t="s">
        <v>193</v>
      </c>
      <c r="FD209" s="17" t="s">
        <v>194</v>
      </c>
      <c r="FE209" s="18">
        <v>45731.55380787037</v>
      </c>
      <c r="FF209" s="19"/>
      <c r="FG209" s="19"/>
      <c r="FH209" s="20" t="s">
        <v>193</v>
      </c>
      <c r="FI209" s="17" t="s">
        <v>209</v>
      </c>
      <c r="FJ209" s="18">
        <v>45731.55380787037</v>
      </c>
      <c r="FK209" s="14" t="s">
        <v>3511</v>
      </c>
      <c r="FL209" s="19"/>
      <c r="FM209" s="19"/>
      <c r="FN209" s="19"/>
      <c r="FO209" s="19"/>
      <c r="FP209" s="19" t="str">
        <f t="shared" si="1"/>
        <v/>
      </c>
      <c r="FQ209" s="19"/>
      <c r="FR209" s="19"/>
    </row>
    <row r="210" ht="15.75" customHeight="1">
      <c r="A210" s="11" t="s">
        <v>174</v>
      </c>
      <c r="B210" s="11" t="s">
        <v>3492</v>
      </c>
      <c r="C210" s="12" t="s">
        <v>482</v>
      </c>
      <c r="D210" s="11" t="s">
        <v>3513</v>
      </c>
      <c r="E210" s="12" t="s">
        <v>3514</v>
      </c>
      <c r="F210" s="13" t="s">
        <v>179</v>
      </c>
      <c r="G210" s="14" t="s">
        <v>180</v>
      </c>
      <c r="H210" s="14" t="s">
        <v>3515</v>
      </c>
      <c r="I210" s="14" t="s">
        <v>180</v>
      </c>
      <c r="J210" s="14" t="s">
        <v>3515</v>
      </c>
      <c r="K210" s="14" t="s">
        <v>180</v>
      </c>
      <c r="L210" s="14" t="s">
        <v>3516</v>
      </c>
      <c r="M210" s="14" t="s">
        <v>180</v>
      </c>
      <c r="N210" s="14" t="s">
        <v>3516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6" t="s">
        <v>193</v>
      </c>
      <c r="BP210" s="17" t="s">
        <v>194</v>
      </c>
      <c r="BQ210" s="18">
        <v>45730.73434027778</v>
      </c>
      <c r="BR210" s="17" t="s">
        <v>194</v>
      </c>
      <c r="BS210" s="18">
        <v>45730.73434027778</v>
      </c>
      <c r="BT210" s="17" t="s">
        <v>194</v>
      </c>
      <c r="BU210" s="18">
        <v>45730.73434027778</v>
      </c>
      <c r="BV210" s="13" t="s">
        <v>195</v>
      </c>
      <c r="BW210" s="14" t="s">
        <v>180</v>
      </c>
      <c r="BX210" s="14" t="s">
        <v>3517</v>
      </c>
      <c r="BY210" s="14" t="s">
        <v>180</v>
      </c>
      <c r="BZ210" s="14" t="s">
        <v>3517</v>
      </c>
      <c r="CA210" s="14" t="s">
        <v>180</v>
      </c>
      <c r="CB210" s="14" t="s">
        <v>3517</v>
      </c>
      <c r="CC210" s="15"/>
      <c r="CD210" s="15"/>
      <c r="CE210" s="15"/>
      <c r="CF210" s="15"/>
      <c r="CG210" s="19"/>
      <c r="CH210" s="15"/>
      <c r="CI210" s="19"/>
      <c r="CJ210" s="15"/>
      <c r="CK210" s="19"/>
      <c r="CL210" s="15"/>
      <c r="CM210" s="19"/>
      <c r="CN210" s="15"/>
      <c r="CO210" s="19"/>
      <c r="CP210" s="15"/>
      <c r="CQ210" s="15"/>
      <c r="CR210" s="15"/>
      <c r="CS210" s="19"/>
      <c r="CT210" s="15"/>
      <c r="CU210" s="19"/>
      <c r="CV210" s="15"/>
      <c r="CW210" s="19"/>
      <c r="CX210" s="15"/>
      <c r="CY210" s="19"/>
      <c r="CZ210" s="15"/>
      <c r="DA210" s="16" t="s">
        <v>193</v>
      </c>
      <c r="DB210" s="17" t="s">
        <v>310</v>
      </c>
      <c r="DC210" s="23"/>
      <c r="DD210" s="17" t="s">
        <v>194</v>
      </c>
      <c r="DE210" s="18">
        <v>45730.75679398148</v>
      </c>
      <c r="DF210" s="17" t="s">
        <v>194</v>
      </c>
      <c r="DG210" s="18">
        <v>45730.75679398148</v>
      </c>
      <c r="DH210" s="13" t="s">
        <v>200</v>
      </c>
      <c r="DI210" s="14" t="s">
        <v>180</v>
      </c>
      <c r="DJ210" s="14" t="s">
        <v>3518</v>
      </c>
      <c r="DK210" s="14" t="s">
        <v>180</v>
      </c>
      <c r="DL210" s="14" t="s">
        <v>3518</v>
      </c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6" t="s">
        <v>193</v>
      </c>
      <c r="ED210" s="17" t="s">
        <v>194</v>
      </c>
      <c r="EE210" s="18">
        <v>45730.763344907406</v>
      </c>
      <c r="EF210" s="13" t="s">
        <v>205</v>
      </c>
      <c r="EG210" s="14" t="s">
        <v>180</v>
      </c>
      <c r="EH210" s="14" t="s">
        <v>3519</v>
      </c>
      <c r="EI210" s="14" t="s">
        <v>180</v>
      </c>
      <c r="EJ210" s="14" t="s">
        <v>3519</v>
      </c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6" t="s">
        <v>193</v>
      </c>
      <c r="FD210" s="17" t="s">
        <v>194</v>
      </c>
      <c r="FE210" s="18">
        <v>45731.55384259259</v>
      </c>
      <c r="FF210" s="19"/>
      <c r="FG210" s="19"/>
      <c r="FH210" s="20" t="s">
        <v>193</v>
      </c>
      <c r="FI210" s="17" t="s">
        <v>209</v>
      </c>
      <c r="FJ210" s="18">
        <v>45731.55384259259</v>
      </c>
      <c r="FK210" s="14" t="s">
        <v>3519</v>
      </c>
      <c r="FL210" s="19"/>
      <c r="FM210" s="19"/>
      <c r="FN210" s="19"/>
      <c r="FO210" s="19"/>
      <c r="FP210" s="19" t="str">
        <f t="shared" si="1"/>
        <v/>
      </c>
      <c r="FQ210" s="19"/>
      <c r="FR210" s="19"/>
    </row>
    <row r="211" ht="15.75" customHeight="1">
      <c r="A211" s="11" t="s">
        <v>174</v>
      </c>
      <c r="B211" s="11" t="s">
        <v>3492</v>
      </c>
      <c r="C211" s="12" t="s">
        <v>482</v>
      </c>
      <c r="D211" s="11" t="s">
        <v>3520</v>
      </c>
      <c r="E211" s="12" t="s">
        <v>3521</v>
      </c>
      <c r="F211" s="13" t="s">
        <v>179</v>
      </c>
      <c r="G211" s="14" t="s">
        <v>180</v>
      </c>
      <c r="H211" s="14" t="s">
        <v>3522</v>
      </c>
      <c r="I211" s="14" t="s">
        <v>180</v>
      </c>
      <c r="J211" s="14" t="s">
        <v>3522</v>
      </c>
      <c r="K211" s="14" t="s">
        <v>180</v>
      </c>
      <c r="L211" s="14" t="s">
        <v>3523</v>
      </c>
      <c r="M211" s="14" t="s">
        <v>180</v>
      </c>
      <c r="N211" s="14" t="s">
        <v>3523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6" t="s">
        <v>193</v>
      </c>
      <c r="BP211" s="17" t="s">
        <v>194</v>
      </c>
      <c r="BQ211" s="18">
        <v>45730.7344212963</v>
      </c>
      <c r="BR211" s="17" t="s">
        <v>194</v>
      </c>
      <c r="BS211" s="18">
        <v>45730.7344212963</v>
      </c>
      <c r="BT211" s="17" t="s">
        <v>194</v>
      </c>
      <c r="BU211" s="18">
        <v>45730.7344212963</v>
      </c>
      <c r="BV211" s="13" t="s">
        <v>195</v>
      </c>
      <c r="BW211" s="14" t="s">
        <v>180</v>
      </c>
      <c r="BX211" s="14" t="s">
        <v>3524</v>
      </c>
      <c r="BY211" s="14" t="s">
        <v>180</v>
      </c>
      <c r="BZ211" s="14" t="s">
        <v>3525</v>
      </c>
      <c r="CA211" s="14" t="s">
        <v>180</v>
      </c>
      <c r="CB211" s="14" t="s">
        <v>3525</v>
      </c>
      <c r="CC211" s="15"/>
      <c r="CD211" s="15"/>
      <c r="CE211" s="15"/>
      <c r="CF211" s="15"/>
      <c r="CG211" s="19"/>
      <c r="CH211" s="15"/>
      <c r="CI211" s="19"/>
      <c r="CJ211" s="15"/>
      <c r="CK211" s="19"/>
      <c r="CL211" s="15"/>
      <c r="CM211" s="19"/>
      <c r="CN211" s="15"/>
      <c r="CO211" s="19"/>
      <c r="CP211" s="15"/>
      <c r="CQ211" s="15"/>
      <c r="CR211" s="15"/>
      <c r="CS211" s="19"/>
      <c r="CT211" s="15"/>
      <c r="CU211" s="19"/>
      <c r="CV211" s="15"/>
      <c r="CW211" s="19"/>
      <c r="CX211" s="15"/>
      <c r="CY211" s="19"/>
      <c r="CZ211" s="15"/>
      <c r="DA211" s="16" t="s">
        <v>193</v>
      </c>
      <c r="DB211" s="17" t="s">
        <v>310</v>
      </c>
      <c r="DC211" s="23"/>
      <c r="DD211" s="17" t="s">
        <v>194</v>
      </c>
      <c r="DE211" s="18">
        <v>45730.75685185185</v>
      </c>
      <c r="DF211" s="17" t="s">
        <v>194</v>
      </c>
      <c r="DG211" s="18">
        <v>45730.75685185185</v>
      </c>
      <c r="DH211" s="13" t="s">
        <v>200</v>
      </c>
      <c r="DI211" s="14" t="s">
        <v>180</v>
      </c>
      <c r="DJ211" s="14" t="s">
        <v>3526</v>
      </c>
      <c r="DK211" s="14" t="s">
        <v>180</v>
      </c>
      <c r="DL211" s="14" t="s">
        <v>3526</v>
      </c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6" t="s">
        <v>193</v>
      </c>
      <c r="ED211" s="17" t="s">
        <v>194</v>
      </c>
      <c r="EE211" s="18">
        <v>45730.763391203705</v>
      </c>
      <c r="EF211" s="13" t="s">
        <v>205</v>
      </c>
      <c r="EG211" s="14" t="s">
        <v>180</v>
      </c>
      <c r="EH211" s="14" t="s">
        <v>3527</v>
      </c>
      <c r="EI211" s="14" t="s">
        <v>180</v>
      </c>
      <c r="EJ211" s="14" t="s">
        <v>3527</v>
      </c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6" t="s">
        <v>193</v>
      </c>
      <c r="FD211" s="17" t="s">
        <v>194</v>
      </c>
      <c r="FE211" s="18">
        <v>45731.55388888889</v>
      </c>
      <c r="FF211" s="19"/>
      <c r="FG211" s="19"/>
      <c r="FH211" s="20" t="s">
        <v>193</v>
      </c>
      <c r="FI211" s="17" t="s">
        <v>209</v>
      </c>
      <c r="FJ211" s="18">
        <v>45731.55388888889</v>
      </c>
      <c r="FK211" s="14" t="s">
        <v>3527</v>
      </c>
      <c r="FL211" s="19"/>
      <c r="FM211" s="19"/>
      <c r="FN211" s="19"/>
      <c r="FO211" s="19"/>
      <c r="FP211" s="19" t="str">
        <f t="shared" si="1"/>
        <v/>
      </c>
      <c r="FQ211" s="19"/>
      <c r="FR211" s="19"/>
    </row>
    <row r="212" ht="15.75" customHeight="1">
      <c r="A212" s="11" t="s">
        <v>174</v>
      </c>
      <c r="B212" s="11" t="s">
        <v>3492</v>
      </c>
      <c r="C212" s="12" t="s">
        <v>482</v>
      </c>
      <c r="D212" s="11" t="s">
        <v>3528</v>
      </c>
      <c r="E212" s="12" t="s">
        <v>3529</v>
      </c>
      <c r="F212" s="13" t="s">
        <v>179</v>
      </c>
      <c r="G212" s="14" t="s">
        <v>180</v>
      </c>
      <c r="H212" s="14" t="s">
        <v>3530</v>
      </c>
      <c r="I212" s="14" t="s">
        <v>180</v>
      </c>
      <c r="J212" s="14" t="s">
        <v>3530</v>
      </c>
      <c r="K212" s="14" t="s">
        <v>180</v>
      </c>
      <c r="L212" s="14" t="s">
        <v>3531</v>
      </c>
      <c r="M212" s="14" t="s">
        <v>180</v>
      </c>
      <c r="N212" s="14" t="s">
        <v>3531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6" t="s">
        <v>193</v>
      </c>
      <c r="BP212" s="17" t="s">
        <v>194</v>
      </c>
      <c r="BQ212" s="18">
        <v>45730.73447916667</v>
      </c>
      <c r="BR212" s="17" t="s">
        <v>194</v>
      </c>
      <c r="BS212" s="18">
        <v>45730.73447916667</v>
      </c>
      <c r="BT212" s="17" t="s">
        <v>194</v>
      </c>
      <c r="BU212" s="18">
        <v>45730.73447916667</v>
      </c>
      <c r="BV212" s="13" t="s">
        <v>195</v>
      </c>
      <c r="BW212" s="14" t="s">
        <v>180</v>
      </c>
      <c r="BX212" s="14" t="s">
        <v>3532</v>
      </c>
      <c r="BY212" s="14" t="s">
        <v>180</v>
      </c>
      <c r="BZ212" s="14" t="s">
        <v>3533</v>
      </c>
      <c r="CA212" s="14" t="s">
        <v>180</v>
      </c>
      <c r="CB212" s="14" t="s">
        <v>3533</v>
      </c>
      <c r="CC212" s="15"/>
      <c r="CD212" s="15"/>
      <c r="CE212" s="15"/>
      <c r="CF212" s="15"/>
      <c r="CG212" s="19"/>
      <c r="CH212" s="15"/>
      <c r="CI212" s="19"/>
      <c r="CJ212" s="15"/>
      <c r="CK212" s="19"/>
      <c r="CL212" s="15"/>
      <c r="CM212" s="19"/>
      <c r="CN212" s="15"/>
      <c r="CO212" s="19"/>
      <c r="CP212" s="15"/>
      <c r="CQ212" s="15"/>
      <c r="CR212" s="15"/>
      <c r="CS212" s="19"/>
      <c r="CT212" s="15"/>
      <c r="CU212" s="19"/>
      <c r="CV212" s="15"/>
      <c r="CW212" s="19"/>
      <c r="CX212" s="15"/>
      <c r="CY212" s="19"/>
      <c r="CZ212" s="15"/>
      <c r="DA212" s="16" t="s">
        <v>193</v>
      </c>
      <c r="DB212" s="17" t="s">
        <v>310</v>
      </c>
      <c r="DC212" s="23"/>
      <c r="DD212" s="17" t="s">
        <v>194</v>
      </c>
      <c r="DE212" s="18">
        <v>45730.756898148145</v>
      </c>
      <c r="DF212" s="17" t="s">
        <v>194</v>
      </c>
      <c r="DG212" s="18">
        <v>45730.756898148145</v>
      </c>
      <c r="DH212" s="13" t="s">
        <v>200</v>
      </c>
      <c r="DI212" s="14" t="s">
        <v>180</v>
      </c>
      <c r="DJ212" s="14" t="s">
        <v>3534</v>
      </c>
      <c r="DK212" s="14" t="s">
        <v>180</v>
      </c>
      <c r="DL212" s="14" t="s">
        <v>3534</v>
      </c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6" t="s">
        <v>193</v>
      </c>
      <c r="ED212" s="17" t="s">
        <v>194</v>
      </c>
      <c r="EE212" s="18">
        <v>45730.76342592593</v>
      </c>
      <c r="EF212" s="13" t="s">
        <v>205</v>
      </c>
      <c r="EG212" s="14" t="s">
        <v>180</v>
      </c>
      <c r="EH212" s="14" t="s">
        <v>3535</v>
      </c>
      <c r="EI212" s="14" t="s">
        <v>180</v>
      </c>
      <c r="EJ212" s="14" t="s">
        <v>3535</v>
      </c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6" t="s">
        <v>193</v>
      </c>
      <c r="FD212" s="17" t="s">
        <v>194</v>
      </c>
      <c r="FE212" s="18">
        <v>45731.553935185184</v>
      </c>
      <c r="FF212" s="19"/>
      <c r="FG212" s="19"/>
      <c r="FH212" s="20" t="s">
        <v>193</v>
      </c>
      <c r="FI212" s="17" t="s">
        <v>209</v>
      </c>
      <c r="FJ212" s="18">
        <v>45731.553935185184</v>
      </c>
      <c r="FK212" s="14" t="s">
        <v>3535</v>
      </c>
      <c r="FL212" s="19"/>
      <c r="FM212" s="19"/>
      <c r="FN212" s="19"/>
      <c r="FO212" s="19"/>
      <c r="FP212" s="19" t="str">
        <f t="shared" si="1"/>
        <v/>
      </c>
      <c r="FQ212" s="19"/>
      <c r="FR212" s="19"/>
    </row>
    <row r="213" ht="15.75" customHeight="1">
      <c r="A213" s="11" t="s">
        <v>174</v>
      </c>
      <c r="B213" s="11" t="s">
        <v>3492</v>
      </c>
      <c r="C213" s="12" t="s">
        <v>482</v>
      </c>
      <c r="D213" s="11" t="s">
        <v>3536</v>
      </c>
      <c r="E213" s="12" t="s">
        <v>3537</v>
      </c>
      <c r="F213" s="13" t="s">
        <v>179</v>
      </c>
      <c r="G213" s="14" t="s">
        <v>180</v>
      </c>
      <c r="H213" s="14" t="s">
        <v>3538</v>
      </c>
      <c r="I213" s="14" t="s">
        <v>180</v>
      </c>
      <c r="J213" s="14" t="s">
        <v>3539</v>
      </c>
      <c r="K213" s="14" t="s">
        <v>180</v>
      </c>
      <c r="L213" s="14" t="s">
        <v>3539</v>
      </c>
      <c r="M213" s="14" t="s">
        <v>180</v>
      </c>
      <c r="N213" s="14" t="s">
        <v>3539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6" t="s">
        <v>193</v>
      </c>
      <c r="BP213" s="17" t="s">
        <v>194</v>
      </c>
      <c r="BQ213" s="18">
        <v>45730.73454861111</v>
      </c>
      <c r="BR213" s="17" t="s">
        <v>194</v>
      </c>
      <c r="BS213" s="18">
        <v>45730.73453703704</v>
      </c>
      <c r="BT213" s="17" t="s">
        <v>194</v>
      </c>
      <c r="BU213" s="18">
        <v>45730.73454861111</v>
      </c>
      <c r="BV213" s="13" t="s">
        <v>195</v>
      </c>
      <c r="BW213" s="14" t="s">
        <v>180</v>
      </c>
      <c r="BX213" s="14" t="s">
        <v>3540</v>
      </c>
      <c r="BY213" s="14" t="s">
        <v>180</v>
      </c>
      <c r="BZ213" s="14" t="s">
        <v>3541</v>
      </c>
      <c r="CA213" s="14" t="s">
        <v>180</v>
      </c>
      <c r="CB213" s="14" t="s">
        <v>3541</v>
      </c>
      <c r="CC213" s="15"/>
      <c r="CD213" s="15"/>
      <c r="CE213" s="15"/>
      <c r="CF213" s="15"/>
      <c r="CG213" s="19"/>
      <c r="CH213" s="15"/>
      <c r="CI213" s="19"/>
      <c r="CJ213" s="15"/>
      <c r="CK213" s="19"/>
      <c r="CL213" s="15"/>
      <c r="CM213" s="19"/>
      <c r="CN213" s="15"/>
      <c r="CO213" s="19"/>
      <c r="CP213" s="15"/>
      <c r="CQ213" s="15"/>
      <c r="CR213" s="15"/>
      <c r="CS213" s="19"/>
      <c r="CT213" s="15"/>
      <c r="CU213" s="19"/>
      <c r="CV213" s="15"/>
      <c r="CW213" s="19"/>
      <c r="CX213" s="15"/>
      <c r="CY213" s="19"/>
      <c r="CZ213" s="15"/>
      <c r="DA213" s="16" t="s">
        <v>193</v>
      </c>
      <c r="DB213" s="17" t="s">
        <v>310</v>
      </c>
      <c r="DC213" s="23"/>
      <c r="DD213" s="17" t="s">
        <v>194</v>
      </c>
      <c r="DE213" s="18">
        <v>45730.756944444445</v>
      </c>
      <c r="DF213" s="17" t="s">
        <v>194</v>
      </c>
      <c r="DG213" s="18">
        <v>45730.756944444445</v>
      </c>
      <c r="DH213" s="13" t="s">
        <v>200</v>
      </c>
      <c r="DI213" s="14" t="s">
        <v>180</v>
      </c>
      <c r="DJ213" s="14" t="s">
        <v>3542</v>
      </c>
      <c r="DK213" s="14" t="s">
        <v>180</v>
      </c>
      <c r="DL213" s="14" t="s">
        <v>3542</v>
      </c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6" t="s">
        <v>193</v>
      </c>
      <c r="ED213" s="17" t="s">
        <v>194</v>
      </c>
      <c r="EE213" s="18">
        <v>45730.76347222222</v>
      </c>
      <c r="EF213" s="13" t="s">
        <v>205</v>
      </c>
      <c r="EG213" s="14" t="s">
        <v>180</v>
      </c>
      <c r="EH213" s="14" t="s">
        <v>3543</v>
      </c>
      <c r="EI213" s="14" t="s">
        <v>180</v>
      </c>
      <c r="EJ213" s="14" t="s">
        <v>3544</v>
      </c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6" t="s">
        <v>193</v>
      </c>
      <c r="FD213" s="17" t="s">
        <v>194</v>
      </c>
      <c r="FE213" s="18">
        <v>45731.553981481484</v>
      </c>
      <c r="FF213" s="19"/>
      <c r="FG213" s="19"/>
      <c r="FH213" s="20" t="s">
        <v>193</v>
      </c>
      <c r="FI213" s="17" t="s">
        <v>209</v>
      </c>
      <c r="FJ213" s="18">
        <v>45731.553981481484</v>
      </c>
      <c r="FK213" s="14" t="s">
        <v>3543</v>
      </c>
      <c r="FL213" s="19"/>
      <c r="FM213" s="19"/>
      <c r="FN213" s="19"/>
      <c r="FO213" s="19"/>
      <c r="FP213" s="19" t="str">
        <f t="shared" si="1"/>
        <v/>
      </c>
      <c r="FQ213" s="19"/>
      <c r="FR213" s="19"/>
    </row>
    <row r="214" ht="15.75" customHeight="1">
      <c r="A214" s="11" t="s">
        <v>174</v>
      </c>
      <c r="B214" s="11" t="s">
        <v>3492</v>
      </c>
      <c r="C214" s="12" t="s">
        <v>482</v>
      </c>
      <c r="D214" s="11" t="s">
        <v>3545</v>
      </c>
      <c r="E214" s="12" t="s">
        <v>3546</v>
      </c>
      <c r="F214" s="13" t="s">
        <v>179</v>
      </c>
      <c r="G214" s="14" t="s">
        <v>180</v>
      </c>
      <c r="H214" s="14" t="s">
        <v>3547</v>
      </c>
      <c r="I214" s="14" t="s">
        <v>180</v>
      </c>
      <c r="J214" s="14" t="s">
        <v>3547</v>
      </c>
      <c r="K214" s="14" t="s">
        <v>180</v>
      </c>
      <c r="L214" s="14" t="s">
        <v>3548</v>
      </c>
      <c r="M214" s="14" t="s">
        <v>180</v>
      </c>
      <c r="N214" s="14" t="s">
        <v>3548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6" t="s">
        <v>193</v>
      </c>
      <c r="BP214" s="17" t="s">
        <v>194</v>
      </c>
      <c r="BQ214" s="18">
        <v>45730.734618055554</v>
      </c>
      <c r="BR214" s="17" t="s">
        <v>194</v>
      </c>
      <c r="BS214" s="18">
        <v>45730.734618055554</v>
      </c>
      <c r="BT214" s="17" t="s">
        <v>194</v>
      </c>
      <c r="BU214" s="18">
        <v>45730.734618055554</v>
      </c>
      <c r="BV214" s="13" t="s">
        <v>195</v>
      </c>
      <c r="BW214" s="14" t="s">
        <v>180</v>
      </c>
      <c r="BX214" s="14" t="s">
        <v>3549</v>
      </c>
      <c r="BY214" s="14" t="s">
        <v>180</v>
      </c>
      <c r="BZ214" s="14" t="s">
        <v>3550</v>
      </c>
      <c r="CA214" s="14" t="s">
        <v>180</v>
      </c>
      <c r="CB214" s="14" t="s">
        <v>3550</v>
      </c>
      <c r="CC214" s="15"/>
      <c r="CD214" s="15"/>
      <c r="CE214" s="15"/>
      <c r="CF214" s="15"/>
      <c r="CG214" s="19"/>
      <c r="CH214" s="15"/>
      <c r="CI214" s="19"/>
      <c r="CJ214" s="15"/>
      <c r="CK214" s="19"/>
      <c r="CL214" s="15"/>
      <c r="CM214" s="19"/>
      <c r="CN214" s="15"/>
      <c r="CO214" s="19"/>
      <c r="CP214" s="15"/>
      <c r="CQ214" s="15"/>
      <c r="CR214" s="15"/>
      <c r="CS214" s="19"/>
      <c r="CT214" s="15"/>
      <c r="CU214" s="19"/>
      <c r="CV214" s="15"/>
      <c r="CW214" s="19"/>
      <c r="CX214" s="15"/>
      <c r="CY214" s="19"/>
      <c r="CZ214" s="15"/>
      <c r="DA214" s="16" t="s">
        <v>193</v>
      </c>
      <c r="DB214" s="17" t="s">
        <v>310</v>
      </c>
      <c r="DC214" s="23"/>
      <c r="DD214" s="17" t="s">
        <v>194</v>
      </c>
      <c r="DE214" s="18">
        <v>45730.75699074074</v>
      </c>
      <c r="DF214" s="17" t="s">
        <v>194</v>
      </c>
      <c r="DG214" s="18">
        <v>45730.75699074074</v>
      </c>
      <c r="DH214" s="13" t="s">
        <v>200</v>
      </c>
      <c r="DI214" s="14" t="s">
        <v>180</v>
      </c>
      <c r="DJ214" s="14" t="s">
        <v>3551</v>
      </c>
      <c r="DK214" s="14" t="s">
        <v>180</v>
      </c>
      <c r="DL214" s="14" t="s">
        <v>3552</v>
      </c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6" t="s">
        <v>193</v>
      </c>
      <c r="ED214" s="17" t="s">
        <v>194</v>
      </c>
      <c r="EE214" s="18">
        <v>45730.76351851852</v>
      </c>
      <c r="EF214" s="13" t="s">
        <v>205</v>
      </c>
      <c r="EG214" s="14" t="s">
        <v>180</v>
      </c>
      <c r="EH214" s="14" t="s">
        <v>3553</v>
      </c>
      <c r="EI214" s="14" t="s">
        <v>180</v>
      </c>
      <c r="EJ214" s="14" t="s">
        <v>3553</v>
      </c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6" t="s">
        <v>193</v>
      </c>
      <c r="FD214" s="17" t="s">
        <v>194</v>
      </c>
      <c r="FE214" s="18">
        <v>45731.55401620371</v>
      </c>
      <c r="FF214" s="19"/>
      <c r="FG214" s="19"/>
      <c r="FH214" s="20" t="s">
        <v>193</v>
      </c>
      <c r="FI214" s="17" t="s">
        <v>209</v>
      </c>
      <c r="FJ214" s="18">
        <v>45731.55401620371</v>
      </c>
      <c r="FK214" s="14" t="s">
        <v>3553</v>
      </c>
      <c r="FL214" s="19"/>
      <c r="FM214" s="19"/>
      <c r="FN214" s="19"/>
      <c r="FO214" s="19"/>
      <c r="FP214" s="19" t="str">
        <f t="shared" si="1"/>
        <v/>
      </c>
      <c r="FQ214" s="19"/>
      <c r="FR214" s="19"/>
    </row>
    <row r="215" ht="15.75" customHeight="1">
      <c r="A215" s="11" t="s">
        <v>174</v>
      </c>
      <c r="B215" s="11" t="s">
        <v>3492</v>
      </c>
      <c r="C215" s="12" t="s">
        <v>482</v>
      </c>
      <c r="D215" s="11" t="s">
        <v>3554</v>
      </c>
      <c r="E215" s="12" t="s">
        <v>3555</v>
      </c>
      <c r="F215" s="13" t="s">
        <v>179</v>
      </c>
      <c r="G215" s="14" t="s">
        <v>180</v>
      </c>
      <c r="H215" s="14" t="s">
        <v>3556</v>
      </c>
      <c r="I215" s="14" t="s">
        <v>180</v>
      </c>
      <c r="J215" s="14" t="s">
        <v>3557</v>
      </c>
      <c r="K215" s="14" t="s">
        <v>180</v>
      </c>
      <c r="L215" s="14" t="s">
        <v>3557</v>
      </c>
      <c r="M215" s="14" t="s">
        <v>180</v>
      </c>
      <c r="N215" s="14" t="s">
        <v>3557</v>
      </c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6" t="s">
        <v>193</v>
      </c>
      <c r="BP215" s="17" t="s">
        <v>194</v>
      </c>
      <c r="BQ215" s="18">
        <v>45730.7346875</v>
      </c>
      <c r="BR215" s="17" t="s">
        <v>194</v>
      </c>
      <c r="BS215" s="18">
        <v>45730.73467592592</v>
      </c>
      <c r="BT215" s="17" t="s">
        <v>194</v>
      </c>
      <c r="BU215" s="18">
        <v>45730.7346875</v>
      </c>
      <c r="BV215" s="13" t="s">
        <v>195</v>
      </c>
      <c r="BW215" s="14" t="s">
        <v>180</v>
      </c>
      <c r="BX215" s="14" t="s">
        <v>3558</v>
      </c>
      <c r="BY215" s="14" t="s">
        <v>180</v>
      </c>
      <c r="BZ215" s="14" t="s">
        <v>3558</v>
      </c>
      <c r="CA215" s="14" t="s">
        <v>180</v>
      </c>
      <c r="CB215" s="14" t="s">
        <v>3558</v>
      </c>
      <c r="CC215" s="15"/>
      <c r="CD215" s="15"/>
      <c r="CE215" s="15"/>
      <c r="CF215" s="15"/>
      <c r="CG215" s="19"/>
      <c r="CH215" s="15"/>
      <c r="CI215" s="19"/>
      <c r="CJ215" s="15"/>
      <c r="CK215" s="19"/>
      <c r="CL215" s="15"/>
      <c r="CM215" s="19"/>
      <c r="CN215" s="15"/>
      <c r="CO215" s="19"/>
      <c r="CP215" s="15"/>
      <c r="CQ215" s="15"/>
      <c r="CR215" s="15"/>
      <c r="CS215" s="19"/>
      <c r="CT215" s="15"/>
      <c r="CU215" s="19"/>
      <c r="CV215" s="15"/>
      <c r="CW215" s="19"/>
      <c r="CX215" s="15"/>
      <c r="CY215" s="19"/>
      <c r="CZ215" s="15"/>
      <c r="DA215" s="16" t="s">
        <v>193</v>
      </c>
      <c r="DB215" s="17" t="s">
        <v>310</v>
      </c>
      <c r="DC215" s="23"/>
      <c r="DD215" s="17" t="s">
        <v>194</v>
      </c>
      <c r="DE215" s="18">
        <v>45730.75702546296</v>
      </c>
      <c r="DF215" s="17" t="s">
        <v>194</v>
      </c>
      <c r="DG215" s="18">
        <v>45730.75702546296</v>
      </c>
      <c r="DH215" s="13" t="s">
        <v>200</v>
      </c>
      <c r="DI215" s="14" t="s">
        <v>180</v>
      </c>
      <c r="DJ215" s="14" t="s">
        <v>3559</v>
      </c>
      <c r="DK215" s="14" t="s">
        <v>180</v>
      </c>
      <c r="DL215" s="14" t="s">
        <v>3559</v>
      </c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6" t="s">
        <v>193</v>
      </c>
      <c r="ED215" s="17" t="s">
        <v>194</v>
      </c>
      <c r="EE215" s="18">
        <v>45730.763553240744</v>
      </c>
      <c r="EF215" s="13" t="s">
        <v>205</v>
      </c>
      <c r="EG215" s="14" t="s">
        <v>180</v>
      </c>
      <c r="EH215" s="14" t="s">
        <v>3560</v>
      </c>
      <c r="EI215" s="14" t="s">
        <v>180</v>
      </c>
      <c r="EJ215" s="14" t="s">
        <v>3560</v>
      </c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6" t="s">
        <v>193</v>
      </c>
      <c r="FD215" s="17" t="s">
        <v>194</v>
      </c>
      <c r="FE215" s="18">
        <v>45731.55405092592</v>
      </c>
      <c r="FF215" s="19"/>
      <c r="FG215" s="19"/>
      <c r="FH215" s="20" t="s">
        <v>193</v>
      </c>
      <c r="FI215" s="17" t="s">
        <v>209</v>
      </c>
      <c r="FJ215" s="18">
        <v>45731.55405092592</v>
      </c>
      <c r="FK215" s="14" t="s">
        <v>3560</v>
      </c>
      <c r="FL215" s="19"/>
      <c r="FM215" s="19"/>
      <c r="FN215" s="19"/>
      <c r="FO215" s="19"/>
      <c r="FP215" s="19" t="str">
        <f t="shared" si="1"/>
        <v/>
      </c>
      <c r="FQ215" s="19"/>
      <c r="FR215" s="19"/>
    </row>
    <row r="216" ht="15.75" customHeight="1">
      <c r="A216" s="11" t="s">
        <v>174</v>
      </c>
      <c r="B216" s="11" t="s">
        <v>3492</v>
      </c>
      <c r="C216" s="12" t="s">
        <v>482</v>
      </c>
      <c r="D216" s="11" t="s">
        <v>3561</v>
      </c>
      <c r="E216" s="12" t="s">
        <v>3562</v>
      </c>
      <c r="F216" s="13" t="s">
        <v>179</v>
      </c>
      <c r="G216" s="14" t="s">
        <v>180</v>
      </c>
      <c r="H216" s="14" t="s">
        <v>3563</v>
      </c>
      <c r="I216" s="14" t="s">
        <v>180</v>
      </c>
      <c r="J216" s="14" t="s">
        <v>3564</v>
      </c>
      <c r="K216" s="14" t="s">
        <v>180</v>
      </c>
      <c r="L216" s="14" t="s">
        <v>3564</v>
      </c>
      <c r="M216" s="14" t="s">
        <v>180</v>
      </c>
      <c r="N216" s="14" t="s">
        <v>3565</v>
      </c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6" t="s">
        <v>193</v>
      </c>
      <c r="BP216" s="17" t="s">
        <v>194</v>
      </c>
      <c r="BQ216" s="18">
        <v>45730.73480324074</v>
      </c>
      <c r="BR216" s="17" t="s">
        <v>194</v>
      </c>
      <c r="BS216" s="18">
        <v>45730.73479166667</v>
      </c>
      <c r="BT216" s="17" t="s">
        <v>194</v>
      </c>
      <c r="BU216" s="18">
        <v>45730.73480324074</v>
      </c>
      <c r="BV216" s="13" t="s">
        <v>195</v>
      </c>
      <c r="BW216" s="14" t="s">
        <v>180</v>
      </c>
      <c r="BX216" s="14" t="s">
        <v>3566</v>
      </c>
      <c r="BY216" s="14" t="s">
        <v>180</v>
      </c>
      <c r="BZ216" s="14" t="s">
        <v>3566</v>
      </c>
      <c r="CA216" s="14" t="s">
        <v>180</v>
      </c>
      <c r="CB216" s="14" t="s">
        <v>3567</v>
      </c>
      <c r="CC216" s="15"/>
      <c r="CD216" s="15"/>
      <c r="CE216" s="15"/>
      <c r="CF216" s="15"/>
      <c r="CG216" s="19"/>
      <c r="CH216" s="15"/>
      <c r="CI216" s="19"/>
      <c r="CJ216" s="15"/>
      <c r="CK216" s="19"/>
      <c r="CL216" s="15"/>
      <c r="CM216" s="19"/>
      <c r="CN216" s="15"/>
      <c r="CO216" s="19"/>
      <c r="CP216" s="15"/>
      <c r="CQ216" s="15"/>
      <c r="CR216" s="15"/>
      <c r="CS216" s="19"/>
      <c r="CT216" s="15"/>
      <c r="CU216" s="19"/>
      <c r="CV216" s="15"/>
      <c r="CW216" s="19"/>
      <c r="CX216" s="15"/>
      <c r="CY216" s="19"/>
      <c r="CZ216" s="15"/>
      <c r="DA216" s="16" t="s">
        <v>193</v>
      </c>
      <c r="DB216" s="17" t="s">
        <v>310</v>
      </c>
      <c r="DC216" s="23"/>
      <c r="DD216" s="17" t="s">
        <v>194</v>
      </c>
      <c r="DE216" s="18">
        <v>45730.75707175926</v>
      </c>
      <c r="DF216" s="17" t="s">
        <v>194</v>
      </c>
      <c r="DG216" s="18">
        <v>45730.75707175926</v>
      </c>
      <c r="DH216" s="13" t="s">
        <v>200</v>
      </c>
      <c r="DI216" s="14" t="s">
        <v>180</v>
      </c>
      <c r="DJ216" s="14" t="s">
        <v>3568</v>
      </c>
      <c r="DK216" s="14" t="s">
        <v>180</v>
      </c>
      <c r="DL216" s="14" t="s">
        <v>3568</v>
      </c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6" t="s">
        <v>193</v>
      </c>
      <c r="ED216" s="17" t="s">
        <v>194</v>
      </c>
      <c r="EE216" s="18">
        <v>45730.76359953704</v>
      </c>
      <c r="EF216" s="13" t="s">
        <v>205</v>
      </c>
      <c r="EG216" s="14" t="s">
        <v>180</v>
      </c>
      <c r="EH216" s="14" t="s">
        <v>3569</v>
      </c>
      <c r="EI216" s="14" t="s">
        <v>180</v>
      </c>
      <c r="EJ216" s="14" t="s">
        <v>3569</v>
      </c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6" t="s">
        <v>193</v>
      </c>
      <c r="FD216" s="17" t="s">
        <v>194</v>
      </c>
      <c r="FE216" s="18">
        <v>45731.55409722222</v>
      </c>
      <c r="FF216" s="19"/>
      <c r="FG216" s="19"/>
      <c r="FH216" s="20" t="s">
        <v>193</v>
      </c>
      <c r="FI216" s="17" t="s">
        <v>209</v>
      </c>
      <c r="FJ216" s="18">
        <v>45731.55409722222</v>
      </c>
      <c r="FK216" s="14" t="s">
        <v>3569</v>
      </c>
      <c r="FL216" s="19"/>
      <c r="FM216" s="19"/>
      <c r="FN216" s="19"/>
      <c r="FO216" s="19"/>
      <c r="FP216" s="19" t="str">
        <f t="shared" si="1"/>
        <v/>
      </c>
      <c r="FQ216" s="19"/>
      <c r="FR216" s="19"/>
    </row>
    <row r="217" ht="15.75" customHeight="1">
      <c r="A217" s="11" t="s">
        <v>174</v>
      </c>
      <c r="B217" s="11" t="s">
        <v>3492</v>
      </c>
      <c r="C217" s="12" t="s">
        <v>482</v>
      </c>
      <c r="D217" s="11" t="s">
        <v>3570</v>
      </c>
      <c r="E217" s="12" t="s">
        <v>3571</v>
      </c>
      <c r="F217" s="13" t="s">
        <v>179</v>
      </c>
      <c r="G217" s="14" t="s">
        <v>180</v>
      </c>
      <c r="H217" s="14" t="s">
        <v>3572</v>
      </c>
      <c r="I217" s="14" t="s">
        <v>180</v>
      </c>
      <c r="J217" s="14" t="s">
        <v>3572</v>
      </c>
      <c r="K217" s="14" t="s">
        <v>180</v>
      </c>
      <c r="L217" s="14" t="s">
        <v>3573</v>
      </c>
      <c r="M217" s="14" t="s">
        <v>180</v>
      </c>
      <c r="N217" s="14" t="s">
        <v>3573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6" t="s">
        <v>193</v>
      </c>
      <c r="BP217" s="17" t="s">
        <v>194</v>
      </c>
      <c r="BQ217" s="18">
        <v>45730.73486111111</v>
      </c>
      <c r="BR217" s="17" t="s">
        <v>194</v>
      </c>
      <c r="BS217" s="18">
        <v>45730.73486111111</v>
      </c>
      <c r="BT217" s="17" t="s">
        <v>194</v>
      </c>
      <c r="BU217" s="18">
        <v>45730.73486111111</v>
      </c>
      <c r="BV217" s="13" t="s">
        <v>195</v>
      </c>
      <c r="BW217" s="14" t="s">
        <v>180</v>
      </c>
      <c r="BX217" s="14" t="s">
        <v>3574</v>
      </c>
      <c r="BY217" s="14" t="s">
        <v>180</v>
      </c>
      <c r="BZ217" s="14" t="s">
        <v>3574</v>
      </c>
      <c r="CA217" s="14" t="s">
        <v>180</v>
      </c>
      <c r="CB217" s="14" t="s">
        <v>3575</v>
      </c>
      <c r="CC217" s="15"/>
      <c r="CD217" s="15"/>
      <c r="CE217" s="15"/>
      <c r="CF217" s="15"/>
      <c r="CG217" s="19"/>
      <c r="CH217" s="15"/>
      <c r="CI217" s="19"/>
      <c r="CJ217" s="15"/>
      <c r="CK217" s="19"/>
      <c r="CL217" s="15"/>
      <c r="CM217" s="19"/>
      <c r="CN217" s="15"/>
      <c r="CO217" s="19"/>
      <c r="CP217" s="15"/>
      <c r="CQ217" s="15"/>
      <c r="CR217" s="15"/>
      <c r="CS217" s="19"/>
      <c r="CT217" s="15"/>
      <c r="CU217" s="19"/>
      <c r="CV217" s="15"/>
      <c r="CW217" s="19"/>
      <c r="CX217" s="15"/>
      <c r="CY217" s="19"/>
      <c r="CZ217" s="15"/>
      <c r="DA217" s="16" t="s">
        <v>193</v>
      </c>
      <c r="DB217" s="17" t="s">
        <v>310</v>
      </c>
      <c r="DC217" s="23"/>
      <c r="DD217" s="17" t="s">
        <v>194</v>
      </c>
      <c r="DE217" s="18">
        <v>45730.75711805555</v>
      </c>
      <c r="DF217" s="17" t="s">
        <v>194</v>
      </c>
      <c r="DG217" s="18">
        <v>45730.75711805555</v>
      </c>
      <c r="DH217" s="13" t="s">
        <v>200</v>
      </c>
      <c r="DI217" s="14" t="s">
        <v>180</v>
      </c>
      <c r="DJ217" s="14" t="s">
        <v>3576</v>
      </c>
      <c r="DK217" s="14" t="s">
        <v>180</v>
      </c>
      <c r="DL217" s="14" t="s">
        <v>3576</v>
      </c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6" t="s">
        <v>193</v>
      </c>
      <c r="ED217" s="17" t="s">
        <v>194</v>
      </c>
      <c r="EE217" s="18">
        <v>45730.76363425926</v>
      </c>
      <c r="EF217" s="13" t="s">
        <v>205</v>
      </c>
      <c r="EG217" s="14" t="s">
        <v>180</v>
      </c>
      <c r="EH217" s="14" t="s">
        <v>3577</v>
      </c>
      <c r="EI217" s="14" t="s">
        <v>180</v>
      </c>
      <c r="EJ217" s="14" t="s">
        <v>3578</v>
      </c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6" t="s">
        <v>193</v>
      </c>
      <c r="FD217" s="17" t="s">
        <v>194</v>
      </c>
      <c r="FE217" s="18">
        <v>45731.554143518515</v>
      </c>
      <c r="FF217" s="19"/>
      <c r="FG217" s="19"/>
      <c r="FH217" s="20" t="s">
        <v>193</v>
      </c>
      <c r="FI217" s="17" t="s">
        <v>209</v>
      </c>
      <c r="FJ217" s="18">
        <v>45731.554143518515</v>
      </c>
      <c r="FK217" s="14" t="s">
        <v>3577</v>
      </c>
      <c r="FL217" s="19"/>
      <c r="FM217" s="19"/>
      <c r="FN217" s="19"/>
      <c r="FO217" s="19"/>
      <c r="FP217" s="19" t="str">
        <f t="shared" si="1"/>
        <v/>
      </c>
      <c r="FQ217" s="19"/>
      <c r="FR217" s="19"/>
    </row>
    <row r="218" ht="15.75" customHeight="1">
      <c r="A218" s="11" t="s">
        <v>174</v>
      </c>
      <c r="B218" s="11" t="s">
        <v>3492</v>
      </c>
      <c r="C218" s="12" t="s">
        <v>214</v>
      </c>
      <c r="D218" s="11" t="s">
        <v>3579</v>
      </c>
      <c r="E218" s="12" t="s">
        <v>3580</v>
      </c>
      <c r="F218" s="13" t="s">
        <v>179</v>
      </c>
      <c r="G218" s="14" t="s">
        <v>180</v>
      </c>
      <c r="H218" s="14" t="s">
        <v>3581</v>
      </c>
      <c r="I218" s="14" t="s">
        <v>180</v>
      </c>
      <c r="J218" s="14" t="s">
        <v>3582</v>
      </c>
      <c r="K218" s="14" t="s">
        <v>180</v>
      </c>
      <c r="L218" s="14" t="s">
        <v>3582</v>
      </c>
      <c r="M218" s="14" t="s">
        <v>180</v>
      </c>
      <c r="N218" s="14" t="s">
        <v>3583</v>
      </c>
      <c r="O218" s="14" t="s">
        <v>180</v>
      </c>
      <c r="P218" s="14" t="s">
        <v>3584</v>
      </c>
      <c r="Q218" s="14" t="s">
        <v>180</v>
      </c>
      <c r="R218" s="14" t="s">
        <v>3584</v>
      </c>
      <c r="S218" s="14" t="s">
        <v>180</v>
      </c>
      <c r="T218" s="14" t="s">
        <v>3585</v>
      </c>
      <c r="U218" s="14" t="s">
        <v>180</v>
      </c>
      <c r="V218" s="14" t="s">
        <v>3585</v>
      </c>
      <c r="W218" s="14" t="s">
        <v>180</v>
      </c>
      <c r="X218" s="14" t="s">
        <v>3585</v>
      </c>
      <c r="Y218" s="14" t="s">
        <v>180</v>
      </c>
      <c r="Z218" s="14" t="s">
        <v>3586</v>
      </c>
      <c r="AA218" s="14" t="s">
        <v>180</v>
      </c>
      <c r="AB218" s="14" t="s">
        <v>3586</v>
      </c>
      <c r="AC218" s="14" t="s">
        <v>180</v>
      </c>
      <c r="AD218" s="14" t="s">
        <v>3587</v>
      </c>
      <c r="AE218" s="14" t="s">
        <v>180</v>
      </c>
      <c r="AF218" s="14" t="s">
        <v>3587</v>
      </c>
      <c r="AG218" s="14" t="s">
        <v>180</v>
      </c>
      <c r="AH218" s="14" t="s">
        <v>3588</v>
      </c>
      <c r="AI218" s="14" t="s">
        <v>180</v>
      </c>
      <c r="AJ218" s="14" t="s">
        <v>3589</v>
      </c>
      <c r="AK218" s="14" t="s">
        <v>180</v>
      </c>
      <c r="AL218" s="14" t="s">
        <v>3590</v>
      </c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6" t="s">
        <v>193</v>
      </c>
      <c r="BP218" s="17" t="s">
        <v>194</v>
      </c>
      <c r="BQ218" s="18">
        <v>45730.735081018516</v>
      </c>
      <c r="BR218" s="17" t="s">
        <v>194</v>
      </c>
      <c r="BS218" s="18">
        <v>45730.73511574074</v>
      </c>
      <c r="BT218" s="17" t="s">
        <v>194</v>
      </c>
      <c r="BU218" s="18">
        <v>45730.73511574074</v>
      </c>
      <c r="BV218" s="13" t="s">
        <v>195</v>
      </c>
      <c r="BW218" s="14" t="s">
        <v>180</v>
      </c>
      <c r="BX218" s="14" t="s">
        <v>3591</v>
      </c>
      <c r="BY218" s="14" t="s">
        <v>180</v>
      </c>
      <c r="BZ218" s="14" t="s">
        <v>3591</v>
      </c>
      <c r="CA218" s="14" t="s">
        <v>180</v>
      </c>
      <c r="CB218" s="14" t="s">
        <v>3592</v>
      </c>
      <c r="CC218" s="14" t="s">
        <v>180</v>
      </c>
      <c r="CD218" s="14" t="s">
        <v>3592</v>
      </c>
      <c r="CE218" s="14" t="s">
        <v>180</v>
      </c>
      <c r="CF218" s="14" t="s">
        <v>3593</v>
      </c>
      <c r="CG218" s="14" t="s">
        <v>180</v>
      </c>
      <c r="CH218" s="14" t="s">
        <v>3593</v>
      </c>
      <c r="CI218" s="19"/>
      <c r="CJ218" s="15"/>
      <c r="CK218" s="19"/>
      <c r="CL218" s="15"/>
      <c r="CM218" s="19"/>
      <c r="CN218" s="15"/>
      <c r="CO218" s="19"/>
      <c r="CP218" s="15"/>
      <c r="CQ218" s="15"/>
      <c r="CR218" s="15"/>
      <c r="CS218" s="19"/>
      <c r="CT218" s="15"/>
      <c r="CU218" s="19"/>
      <c r="CV218" s="15"/>
      <c r="CW218" s="19"/>
      <c r="CX218" s="15"/>
      <c r="CY218" s="19"/>
      <c r="CZ218" s="15"/>
      <c r="DA218" s="16" t="s">
        <v>193</v>
      </c>
      <c r="DB218" s="17" t="s">
        <v>194</v>
      </c>
      <c r="DC218" s="18">
        <v>45730.75717592592</v>
      </c>
      <c r="DD218" s="17" t="s">
        <v>194</v>
      </c>
      <c r="DE218" s="18">
        <v>45730.757199074076</v>
      </c>
      <c r="DF218" s="17" t="s">
        <v>194</v>
      </c>
      <c r="DG218" s="18">
        <v>45730.757199074076</v>
      </c>
      <c r="DH218" s="13" t="s">
        <v>200</v>
      </c>
      <c r="DI218" s="14" t="s">
        <v>180</v>
      </c>
      <c r="DJ218" s="14" t="s">
        <v>3594</v>
      </c>
      <c r="DK218" s="14" t="s">
        <v>180</v>
      </c>
      <c r="DL218" s="14" t="s">
        <v>3594</v>
      </c>
      <c r="DM218" s="14" t="s">
        <v>180</v>
      </c>
      <c r="DN218" s="14" t="s">
        <v>3594</v>
      </c>
      <c r="DO218" s="14" t="s">
        <v>180</v>
      </c>
      <c r="DP218" s="14" t="s">
        <v>3595</v>
      </c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6" t="s">
        <v>193</v>
      </c>
      <c r="ED218" s="17" t="s">
        <v>194</v>
      </c>
      <c r="EE218" s="18">
        <v>45730.76369212963</v>
      </c>
      <c r="EF218" s="13" t="s">
        <v>205</v>
      </c>
      <c r="EG218" s="14" t="s">
        <v>180</v>
      </c>
      <c r="EH218" s="14" t="s">
        <v>3596</v>
      </c>
      <c r="EI218" s="14" t="s">
        <v>180</v>
      </c>
      <c r="EJ218" s="14" t="s">
        <v>3596</v>
      </c>
      <c r="EK218" s="14" t="s">
        <v>180</v>
      </c>
      <c r="EL218" s="14" t="s">
        <v>3596</v>
      </c>
      <c r="EM218" s="14" t="s">
        <v>180</v>
      </c>
      <c r="EN218" s="14" t="s">
        <v>3597</v>
      </c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6" t="s">
        <v>193</v>
      </c>
      <c r="FD218" s="17" t="s">
        <v>194</v>
      </c>
      <c r="FE218" s="18">
        <v>45731.554189814815</v>
      </c>
      <c r="FF218" s="19"/>
      <c r="FG218" s="19"/>
      <c r="FH218" s="20" t="s">
        <v>193</v>
      </c>
      <c r="FI218" s="17" t="s">
        <v>209</v>
      </c>
      <c r="FJ218" s="18">
        <v>45731.554189814815</v>
      </c>
      <c r="FK218" s="14" t="s">
        <v>3596</v>
      </c>
      <c r="FL218" s="14" t="s">
        <v>3598</v>
      </c>
      <c r="FM218" s="14" t="s">
        <v>3599</v>
      </c>
      <c r="FN218" s="14" t="s">
        <v>3600</v>
      </c>
      <c r="FO218" s="14" t="s">
        <v>3601</v>
      </c>
      <c r="FP218" s="19" t="str">
        <f t="shared" si="1"/>
        <v>Base de Dados_Images/SH-2003.Imagem do Equipamento-.183654.jpg</v>
      </c>
      <c r="FQ218" s="19"/>
      <c r="FR218" s="19"/>
    </row>
    <row r="219" ht="15.75" customHeight="1">
      <c r="A219" s="11" t="s">
        <v>174</v>
      </c>
      <c r="B219" s="11" t="s">
        <v>3492</v>
      </c>
      <c r="C219" s="12" t="s">
        <v>214</v>
      </c>
      <c r="D219" s="11" t="s">
        <v>3602</v>
      </c>
      <c r="E219" s="12" t="s">
        <v>3603</v>
      </c>
      <c r="F219" s="13" t="s">
        <v>179</v>
      </c>
      <c r="G219" s="14" t="s">
        <v>180</v>
      </c>
      <c r="H219" s="14" t="s">
        <v>3604</v>
      </c>
      <c r="I219" s="14" t="s">
        <v>180</v>
      </c>
      <c r="J219" s="14" t="s">
        <v>3604</v>
      </c>
      <c r="K219" s="14" t="s">
        <v>180</v>
      </c>
      <c r="L219" s="14" t="s">
        <v>3605</v>
      </c>
      <c r="M219" s="14" t="s">
        <v>180</v>
      </c>
      <c r="N219" s="14" t="s">
        <v>3605</v>
      </c>
      <c r="O219" s="14" t="s">
        <v>180</v>
      </c>
      <c r="P219" s="14" t="s">
        <v>3606</v>
      </c>
      <c r="Q219" s="14" t="s">
        <v>180</v>
      </c>
      <c r="R219" s="14" t="s">
        <v>3606</v>
      </c>
      <c r="S219" s="14" t="s">
        <v>180</v>
      </c>
      <c r="T219" s="14" t="s">
        <v>3607</v>
      </c>
      <c r="U219" s="14" t="s">
        <v>180</v>
      </c>
      <c r="V219" s="14" t="s">
        <v>3607</v>
      </c>
      <c r="W219" s="14" t="s">
        <v>180</v>
      </c>
      <c r="X219" s="14" t="s">
        <v>3608</v>
      </c>
      <c r="Y219" s="14" t="s">
        <v>180</v>
      </c>
      <c r="Z219" s="14" t="s">
        <v>3609</v>
      </c>
      <c r="AA219" s="14" t="s">
        <v>180</v>
      </c>
      <c r="AB219" s="14" t="s">
        <v>3609</v>
      </c>
      <c r="AC219" s="14" t="s">
        <v>180</v>
      </c>
      <c r="AD219" s="14" t="s">
        <v>3610</v>
      </c>
      <c r="AE219" s="14" t="s">
        <v>180</v>
      </c>
      <c r="AF219" s="14" t="s">
        <v>3610</v>
      </c>
      <c r="AG219" s="14" t="s">
        <v>180</v>
      </c>
      <c r="AH219" s="14" t="s">
        <v>3610</v>
      </c>
      <c r="AI219" s="14" t="s">
        <v>180</v>
      </c>
      <c r="AJ219" s="14" t="s">
        <v>3611</v>
      </c>
      <c r="AK219" s="14" t="s">
        <v>180</v>
      </c>
      <c r="AL219" s="14" t="s">
        <v>3612</v>
      </c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6" t="s">
        <v>193</v>
      </c>
      <c r="BP219" s="17" t="s">
        <v>194</v>
      </c>
      <c r="BQ219" s="18">
        <v>45730.735289351855</v>
      </c>
      <c r="BR219" s="17" t="s">
        <v>194</v>
      </c>
      <c r="BS219" s="18">
        <v>45730.73532407408</v>
      </c>
      <c r="BT219" s="17" t="s">
        <v>194</v>
      </c>
      <c r="BU219" s="18">
        <v>45730.73532407408</v>
      </c>
      <c r="BV219" s="13" t="s">
        <v>195</v>
      </c>
      <c r="BW219" s="14" t="s">
        <v>180</v>
      </c>
      <c r="BX219" s="14" t="s">
        <v>3613</v>
      </c>
      <c r="BY219" s="14" t="s">
        <v>180</v>
      </c>
      <c r="BZ219" s="14" t="s">
        <v>3614</v>
      </c>
      <c r="CA219" s="14" t="s">
        <v>180</v>
      </c>
      <c r="CB219" s="14" t="s">
        <v>3614</v>
      </c>
      <c r="CC219" s="14" t="s">
        <v>180</v>
      </c>
      <c r="CD219" s="14" t="s">
        <v>3614</v>
      </c>
      <c r="CE219" s="14" t="s">
        <v>180</v>
      </c>
      <c r="CF219" s="14" t="s">
        <v>3615</v>
      </c>
      <c r="CG219" s="14" t="s">
        <v>180</v>
      </c>
      <c r="CH219" s="14" t="s">
        <v>3615</v>
      </c>
      <c r="CI219" s="19"/>
      <c r="CJ219" s="15"/>
      <c r="CK219" s="19"/>
      <c r="CL219" s="15"/>
      <c r="CM219" s="19"/>
      <c r="CN219" s="15"/>
      <c r="CO219" s="19"/>
      <c r="CP219" s="15"/>
      <c r="CQ219" s="15"/>
      <c r="CR219" s="15"/>
      <c r="CS219" s="19"/>
      <c r="CT219" s="15"/>
      <c r="CU219" s="19"/>
      <c r="CV219" s="15"/>
      <c r="CW219" s="19"/>
      <c r="CX219" s="15"/>
      <c r="CY219" s="19"/>
      <c r="CZ219" s="15"/>
      <c r="DA219" s="16" t="s">
        <v>193</v>
      </c>
      <c r="DB219" s="17" t="s">
        <v>194</v>
      </c>
      <c r="DC219" s="18">
        <v>45730.757268518515</v>
      </c>
      <c r="DD219" s="17" t="s">
        <v>194</v>
      </c>
      <c r="DE219" s="18">
        <v>45730.75728009259</v>
      </c>
      <c r="DF219" s="17" t="s">
        <v>194</v>
      </c>
      <c r="DG219" s="18">
        <v>45730.75728009259</v>
      </c>
      <c r="DH219" s="13" t="s">
        <v>200</v>
      </c>
      <c r="DI219" s="14" t="s">
        <v>180</v>
      </c>
      <c r="DJ219" s="14" t="s">
        <v>3616</v>
      </c>
      <c r="DK219" s="14" t="s">
        <v>180</v>
      </c>
      <c r="DL219" s="14" t="s">
        <v>3617</v>
      </c>
      <c r="DM219" s="14" t="s">
        <v>180</v>
      </c>
      <c r="DN219" s="14" t="s">
        <v>3617</v>
      </c>
      <c r="DO219" s="14" t="s">
        <v>180</v>
      </c>
      <c r="DP219" s="14" t="s">
        <v>3617</v>
      </c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6" t="s">
        <v>193</v>
      </c>
      <c r="ED219" s="17" t="s">
        <v>194</v>
      </c>
      <c r="EE219" s="18">
        <v>45730.763761574075</v>
      </c>
      <c r="EF219" s="13" t="s">
        <v>205</v>
      </c>
      <c r="EG219" s="14" t="s">
        <v>180</v>
      </c>
      <c r="EH219" s="14" t="s">
        <v>3618</v>
      </c>
      <c r="EI219" s="14" t="s">
        <v>180</v>
      </c>
      <c r="EJ219" s="14" t="s">
        <v>3618</v>
      </c>
      <c r="EK219" s="14" t="s">
        <v>180</v>
      </c>
      <c r="EL219" s="14" t="s">
        <v>3619</v>
      </c>
      <c r="EM219" s="14" t="s">
        <v>180</v>
      </c>
      <c r="EN219" s="14" t="s">
        <v>3619</v>
      </c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6" t="s">
        <v>193</v>
      </c>
      <c r="FD219" s="17" t="s">
        <v>194</v>
      </c>
      <c r="FE219" s="18">
        <v>45731.554247685184</v>
      </c>
      <c r="FF219" s="19"/>
      <c r="FG219" s="19"/>
      <c r="FH219" s="20" t="s">
        <v>193</v>
      </c>
      <c r="FI219" s="17" t="s">
        <v>209</v>
      </c>
      <c r="FJ219" s="18">
        <v>45731.554247685184</v>
      </c>
      <c r="FK219" s="14" t="s">
        <v>3618</v>
      </c>
      <c r="FL219" s="19"/>
      <c r="FM219" s="19"/>
      <c r="FN219" s="19"/>
      <c r="FO219" s="19"/>
      <c r="FP219" s="19" t="str">
        <f t="shared" si="1"/>
        <v/>
      </c>
      <c r="FQ219" s="19"/>
      <c r="FR219" s="19"/>
    </row>
    <row r="220" ht="15.75" customHeight="1">
      <c r="A220" s="11" t="s">
        <v>174</v>
      </c>
      <c r="B220" s="11" t="s">
        <v>3492</v>
      </c>
      <c r="C220" s="12" t="s">
        <v>214</v>
      </c>
      <c r="D220" s="11" t="s">
        <v>3620</v>
      </c>
      <c r="E220" s="12" t="s">
        <v>3621</v>
      </c>
      <c r="F220" s="13" t="s">
        <v>179</v>
      </c>
      <c r="G220" s="14" t="s">
        <v>180</v>
      </c>
      <c r="H220" s="14" t="s">
        <v>3622</v>
      </c>
      <c r="I220" s="14" t="s">
        <v>180</v>
      </c>
      <c r="J220" s="14" t="s">
        <v>3623</v>
      </c>
      <c r="K220" s="14" t="s">
        <v>180</v>
      </c>
      <c r="L220" s="14" t="s">
        <v>3623</v>
      </c>
      <c r="M220" s="14" t="s">
        <v>180</v>
      </c>
      <c r="N220" s="14" t="s">
        <v>3624</v>
      </c>
      <c r="O220" s="14" t="s">
        <v>180</v>
      </c>
      <c r="P220" s="14" t="s">
        <v>3625</v>
      </c>
      <c r="Q220" s="14" t="s">
        <v>180</v>
      </c>
      <c r="R220" s="14" t="s">
        <v>3626</v>
      </c>
      <c r="S220" s="14" t="s">
        <v>180</v>
      </c>
      <c r="T220" s="14" t="s">
        <v>3626</v>
      </c>
      <c r="U220" s="14" t="s">
        <v>180</v>
      </c>
      <c r="V220" s="14" t="s">
        <v>3627</v>
      </c>
      <c r="W220" s="14" t="s">
        <v>180</v>
      </c>
      <c r="X220" s="14" t="s">
        <v>3627</v>
      </c>
      <c r="Y220" s="14" t="s">
        <v>180</v>
      </c>
      <c r="Z220" s="14" t="s">
        <v>3628</v>
      </c>
      <c r="AA220" s="14" t="s">
        <v>180</v>
      </c>
      <c r="AB220" s="14" t="s">
        <v>3628</v>
      </c>
      <c r="AC220" s="14" t="s">
        <v>180</v>
      </c>
      <c r="AD220" s="14" t="s">
        <v>3629</v>
      </c>
      <c r="AE220" s="14" t="s">
        <v>180</v>
      </c>
      <c r="AF220" s="14" t="s">
        <v>3629</v>
      </c>
      <c r="AG220" s="14" t="s">
        <v>180</v>
      </c>
      <c r="AH220" s="14" t="s">
        <v>3630</v>
      </c>
      <c r="AI220" s="14" t="s">
        <v>180</v>
      </c>
      <c r="AJ220" s="14" t="s">
        <v>3630</v>
      </c>
      <c r="AK220" s="14" t="s">
        <v>180</v>
      </c>
      <c r="AL220" s="14" t="s">
        <v>3631</v>
      </c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6" t="s">
        <v>193</v>
      </c>
      <c r="BP220" s="17" t="s">
        <v>194</v>
      </c>
      <c r="BQ220" s="18">
        <v>45730.735555555555</v>
      </c>
      <c r="BR220" s="17" t="s">
        <v>194</v>
      </c>
      <c r="BS220" s="18">
        <v>45730.7355787037</v>
      </c>
      <c r="BT220" s="17" t="s">
        <v>194</v>
      </c>
      <c r="BU220" s="18">
        <v>45730.7355787037</v>
      </c>
      <c r="BV220" s="13" t="s">
        <v>195</v>
      </c>
      <c r="BW220" s="14" t="s">
        <v>180</v>
      </c>
      <c r="BX220" s="14" t="s">
        <v>3632</v>
      </c>
      <c r="BY220" s="14" t="s">
        <v>180</v>
      </c>
      <c r="BZ220" s="14" t="s">
        <v>3632</v>
      </c>
      <c r="CA220" s="14" t="s">
        <v>180</v>
      </c>
      <c r="CB220" s="14" t="s">
        <v>3633</v>
      </c>
      <c r="CC220" s="14" t="s">
        <v>180</v>
      </c>
      <c r="CD220" s="14" t="s">
        <v>3633</v>
      </c>
      <c r="CE220" s="14" t="s">
        <v>180</v>
      </c>
      <c r="CF220" s="14" t="s">
        <v>3634</v>
      </c>
      <c r="CG220" s="14" t="s">
        <v>180</v>
      </c>
      <c r="CH220" s="14" t="s">
        <v>3635</v>
      </c>
      <c r="CI220" s="19"/>
      <c r="CJ220" s="15"/>
      <c r="CK220" s="19"/>
      <c r="CL220" s="15"/>
      <c r="CM220" s="19"/>
      <c r="CN220" s="15"/>
      <c r="CO220" s="19"/>
      <c r="CP220" s="15"/>
      <c r="CQ220" s="15"/>
      <c r="CR220" s="15"/>
      <c r="CS220" s="19"/>
      <c r="CT220" s="15"/>
      <c r="CU220" s="19"/>
      <c r="CV220" s="15"/>
      <c r="CW220" s="19"/>
      <c r="CX220" s="15"/>
      <c r="CY220" s="19"/>
      <c r="CZ220" s="15"/>
      <c r="DA220" s="16" t="s">
        <v>193</v>
      </c>
      <c r="DB220" s="17" t="s">
        <v>194</v>
      </c>
      <c r="DC220" s="18">
        <v>45730.75733796296</v>
      </c>
      <c r="DD220" s="17" t="s">
        <v>194</v>
      </c>
      <c r="DE220" s="18">
        <v>45730.757361111115</v>
      </c>
      <c r="DF220" s="17" t="s">
        <v>194</v>
      </c>
      <c r="DG220" s="18">
        <v>45730.757361111115</v>
      </c>
      <c r="DH220" s="13" t="s">
        <v>200</v>
      </c>
      <c r="DI220" s="14" t="s">
        <v>180</v>
      </c>
      <c r="DJ220" s="14" t="s">
        <v>3636</v>
      </c>
      <c r="DK220" s="14" t="s">
        <v>180</v>
      </c>
      <c r="DL220" s="14" t="s">
        <v>3637</v>
      </c>
      <c r="DM220" s="14" t="s">
        <v>180</v>
      </c>
      <c r="DN220" s="14" t="s">
        <v>3637</v>
      </c>
      <c r="DO220" s="14" t="s">
        <v>180</v>
      </c>
      <c r="DP220" s="14" t="s">
        <v>3638</v>
      </c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6" t="s">
        <v>193</v>
      </c>
      <c r="ED220" s="17" t="s">
        <v>194</v>
      </c>
      <c r="EE220" s="18">
        <v>45730.763819444444</v>
      </c>
      <c r="EF220" s="13" t="s">
        <v>205</v>
      </c>
      <c r="EG220" s="14" t="s">
        <v>180</v>
      </c>
      <c r="EH220" s="14" t="s">
        <v>3639</v>
      </c>
      <c r="EI220" s="14" t="s">
        <v>180</v>
      </c>
      <c r="EJ220" s="14" t="s">
        <v>3639</v>
      </c>
      <c r="EK220" s="14" t="s">
        <v>180</v>
      </c>
      <c r="EL220" s="14" t="s">
        <v>3640</v>
      </c>
      <c r="EM220" s="14" t="s">
        <v>180</v>
      </c>
      <c r="EN220" s="14" t="s">
        <v>3640</v>
      </c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6" t="s">
        <v>193</v>
      </c>
      <c r="FD220" s="17" t="s">
        <v>194</v>
      </c>
      <c r="FE220" s="18">
        <v>45731.55430555555</v>
      </c>
      <c r="FF220" s="19"/>
      <c r="FG220" s="19"/>
      <c r="FH220" s="20" t="s">
        <v>193</v>
      </c>
      <c r="FI220" s="17" t="s">
        <v>209</v>
      </c>
      <c r="FJ220" s="18">
        <v>45731.55430555555</v>
      </c>
      <c r="FK220" s="14" t="s">
        <v>3639</v>
      </c>
      <c r="FL220" s="19"/>
      <c r="FM220" s="19"/>
      <c r="FN220" s="19"/>
      <c r="FO220" s="19"/>
      <c r="FP220" s="19" t="str">
        <f t="shared" si="1"/>
        <v/>
      </c>
      <c r="FQ220" s="19"/>
      <c r="FR220" s="19"/>
    </row>
    <row r="221" ht="15.75" customHeight="1">
      <c r="A221" s="11" t="s">
        <v>174</v>
      </c>
      <c r="B221" s="11" t="s">
        <v>3492</v>
      </c>
      <c r="C221" s="12" t="s">
        <v>3641</v>
      </c>
      <c r="D221" s="11" t="s">
        <v>3642</v>
      </c>
      <c r="E221" s="12" t="s">
        <v>3643</v>
      </c>
      <c r="F221" s="13" t="s">
        <v>179</v>
      </c>
      <c r="G221" s="14" t="s">
        <v>180</v>
      </c>
      <c r="H221" s="14" t="s">
        <v>3644</v>
      </c>
      <c r="I221" s="14" t="s">
        <v>180</v>
      </c>
      <c r="J221" s="14" t="s">
        <v>3645</v>
      </c>
      <c r="K221" s="14" t="s">
        <v>180</v>
      </c>
      <c r="L221" s="14" t="s">
        <v>3645</v>
      </c>
      <c r="M221" s="14" t="s">
        <v>180</v>
      </c>
      <c r="N221" s="14" t="s">
        <v>3646</v>
      </c>
      <c r="O221" s="14" t="s">
        <v>180</v>
      </c>
      <c r="P221" s="14" t="s">
        <v>3647</v>
      </c>
      <c r="Q221" s="14" t="s">
        <v>180</v>
      </c>
      <c r="R221" s="14" t="s">
        <v>3648</v>
      </c>
      <c r="S221" s="14" t="s">
        <v>180</v>
      </c>
      <c r="T221" s="14" t="s">
        <v>3648</v>
      </c>
      <c r="U221" s="14" t="s">
        <v>180</v>
      </c>
      <c r="V221" s="14" t="s">
        <v>3649</v>
      </c>
      <c r="W221" s="14" t="s">
        <v>180</v>
      </c>
      <c r="X221" s="14" t="s">
        <v>3649</v>
      </c>
      <c r="Y221" s="14" t="s">
        <v>180</v>
      </c>
      <c r="Z221" s="14" t="s">
        <v>3650</v>
      </c>
      <c r="AA221" s="14" t="s">
        <v>180</v>
      </c>
      <c r="AB221" s="14" t="s">
        <v>3651</v>
      </c>
      <c r="AC221" s="14" t="s">
        <v>180</v>
      </c>
      <c r="AD221" s="14" t="s">
        <v>3651</v>
      </c>
      <c r="AE221" s="14" t="s">
        <v>180</v>
      </c>
      <c r="AF221" s="14" t="s">
        <v>3652</v>
      </c>
      <c r="AG221" s="14" t="s">
        <v>180</v>
      </c>
      <c r="AH221" s="14" t="s">
        <v>3652</v>
      </c>
      <c r="AI221" s="14" t="s">
        <v>180</v>
      </c>
      <c r="AJ221" s="14" t="s">
        <v>3653</v>
      </c>
      <c r="AK221" s="14" t="s">
        <v>180</v>
      </c>
      <c r="AL221" s="14" t="s">
        <v>3654</v>
      </c>
      <c r="AM221" s="14" t="s">
        <v>180</v>
      </c>
      <c r="AN221" s="14" t="s">
        <v>3654</v>
      </c>
      <c r="AO221" s="14" t="s">
        <v>180</v>
      </c>
      <c r="AP221" s="14" t="s">
        <v>3655</v>
      </c>
      <c r="AQ221" s="14" t="s">
        <v>180</v>
      </c>
      <c r="AR221" s="14" t="s">
        <v>3655</v>
      </c>
      <c r="AS221" s="14" t="s">
        <v>180</v>
      </c>
      <c r="AT221" s="14" t="s">
        <v>3656</v>
      </c>
      <c r="AU221" s="14" t="s">
        <v>180</v>
      </c>
      <c r="AV221" s="14" t="s">
        <v>3657</v>
      </c>
      <c r="AW221" s="14" t="s">
        <v>180</v>
      </c>
      <c r="AX221" s="14" t="s">
        <v>3657</v>
      </c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6" t="s">
        <v>193</v>
      </c>
      <c r="BP221" s="17" t="s">
        <v>194</v>
      </c>
      <c r="BQ221" s="18">
        <v>45730.735810185186</v>
      </c>
      <c r="BR221" s="17" t="s">
        <v>194</v>
      </c>
      <c r="BS221" s="18">
        <v>45730.73584490741</v>
      </c>
      <c r="BT221" s="17" t="s">
        <v>194</v>
      </c>
      <c r="BU221" s="18">
        <v>45730.73584490741</v>
      </c>
      <c r="BV221" s="13" t="s">
        <v>195</v>
      </c>
      <c r="BW221" s="14" t="s">
        <v>180</v>
      </c>
      <c r="BX221" s="14" t="s">
        <v>3658</v>
      </c>
      <c r="BY221" s="14" t="s">
        <v>180</v>
      </c>
      <c r="BZ221" s="14" t="s">
        <v>3659</v>
      </c>
      <c r="CA221" s="14" t="s">
        <v>180</v>
      </c>
      <c r="CB221" s="14" t="s">
        <v>3659</v>
      </c>
      <c r="CC221" s="14" t="s">
        <v>180</v>
      </c>
      <c r="CD221" s="14" t="s">
        <v>3659</v>
      </c>
      <c r="CE221" s="15"/>
      <c r="CF221" s="15"/>
      <c r="CG221" s="19"/>
      <c r="CH221" s="15"/>
      <c r="CI221" s="19"/>
      <c r="CJ221" s="15"/>
      <c r="CK221" s="19"/>
      <c r="CL221" s="15"/>
      <c r="CM221" s="19"/>
      <c r="CN221" s="15"/>
      <c r="CO221" s="19"/>
      <c r="CP221" s="15"/>
      <c r="CQ221" s="15"/>
      <c r="CR221" s="15"/>
      <c r="CS221" s="19"/>
      <c r="CT221" s="15"/>
      <c r="CU221" s="19"/>
      <c r="CV221" s="15"/>
      <c r="CW221" s="19"/>
      <c r="CX221" s="15"/>
      <c r="CY221" s="19"/>
      <c r="CZ221" s="15"/>
      <c r="DA221" s="16" t="s">
        <v>193</v>
      </c>
      <c r="DB221" s="17" t="s">
        <v>194</v>
      </c>
      <c r="DC221" s="18">
        <v>45730.757418981484</v>
      </c>
      <c r="DD221" s="17" t="s">
        <v>194</v>
      </c>
      <c r="DE221" s="18">
        <v>45730.75740740741</v>
      </c>
      <c r="DF221" s="17" t="s">
        <v>194</v>
      </c>
      <c r="DG221" s="18">
        <v>45730.757418981484</v>
      </c>
      <c r="DH221" s="13" t="s">
        <v>200</v>
      </c>
      <c r="DI221" s="14" t="s">
        <v>180</v>
      </c>
      <c r="DJ221" s="14" t="s">
        <v>3660</v>
      </c>
      <c r="DK221" s="14" t="s">
        <v>180</v>
      </c>
      <c r="DL221" s="14" t="s">
        <v>3661</v>
      </c>
      <c r="DM221" s="14" t="s">
        <v>180</v>
      </c>
      <c r="DN221" s="14" t="s">
        <v>3661</v>
      </c>
      <c r="DO221" s="14" t="s">
        <v>180</v>
      </c>
      <c r="DP221" s="14" t="s">
        <v>3661</v>
      </c>
      <c r="DQ221" s="14" t="s">
        <v>180</v>
      </c>
      <c r="DR221" s="14" t="s">
        <v>3662</v>
      </c>
      <c r="DS221" s="14" t="s">
        <v>180</v>
      </c>
      <c r="DT221" s="14" t="s">
        <v>3662</v>
      </c>
      <c r="DU221" s="15"/>
      <c r="DV221" s="15"/>
      <c r="DW221" s="15"/>
      <c r="DX221" s="15"/>
      <c r="DY221" s="15"/>
      <c r="DZ221" s="15"/>
      <c r="EA221" s="15"/>
      <c r="EB221" s="15"/>
      <c r="EC221" s="16" t="s">
        <v>193</v>
      </c>
      <c r="ED221" s="17" t="s">
        <v>194</v>
      </c>
      <c r="EE221" s="18">
        <v>45730.76399305555</v>
      </c>
      <c r="EF221" s="13" t="s">
        <v>205</v>
      </c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6" t="s">
        <v>193</v>
      </c>
      <c r="FD221" s="17" t="s">
        <v>310</v>
      </c>
      <c r="FE221" s="23"/>
      <c r="FF221" s="19"/>
      <c r="FG221" s="19"/>
      <c r="FH221" s="20" t="s">
        <v>193</v>
      </c>
      <c r="FI221" s="17" t="s">
        <v>209</v>
      </c>
      <c r="FJ221" s="18">
        <v>45730.76399305555</v>
      </c>
      <c r="FK221" s="14" t="s">
        <v>3662</v>
      </c>
      <c r="FL221" s="19"/>
      <c r="FM221" s="19"/>
      <c r="FN221" s="19"/>
      <c r="FO221" s="19"/>
      <c r="FP221" s="19" t="str">
        <f t="shared" si="1"/>
        <v/>
      </c>
      <c r="FQ221" s="19"/>
      <c r="FR221" s="19"/>
    </row>
    <row r="222" ht="15.75" customHeight="1">
      <c r="A222" s="11" t="s">
        <v>174</v>
      </c>
      <c r="B222" s="11" t="s">
        <v>3492</v>
      </c>
      <c r="C222" s="12" t="s">
        <v>3641</v>
      </c>
      <c r="D222" s="11" t="s">
        <v>3663</v>
      </c>
      <c r="E222" s="12" t="s">
        <v>3664</v>
      </c>
      <c r="F222" s="13" t="s">
        <v>179</v>
      </c>
      <c r="G222" s="14" t="s">
        <v>180</v>
      </c>
      <c r="H222" s="14" t="s">
        <v>3665</v>
      </c>
      <c r="I222" s="14" t="s">
        <v>180</v>
      </c>
      <c r="J222" s="14" t="s">
        <v>3666</v>
      </c>
      <c r="K222" s="14" t="s">
        <v>180</v>
      </c>
      <c r="L222" s="14" t="s">
        <v>3666</v>
      </c>
      <c r="M222" s="14" t="s">
        <v>180</v>
      </c>
      <c r="N222" s="14" t="s">
        <v>3667</v>
      </c>
      <c r="O222" s="14" t="s">
        <v>180</v>
      </c>
      <c r="P222" s="14" t="s">
        <v>3667</v>
      </c>
      <c r="Q222" s="14" t="s">
        <v>180</v>
      </c>
      <c r="R222" s="14" t="s">
        <v>3668</v>
      </c>
      <c r="S222" s="14" t="s">
        <v>180</v>
      </c>
      <c r="T222" s="14" t="s">
        <v>3668</v>
      </c>
      <c r="U222" s="14" t="s">
        <v>180</v>
      </c>
      <c r="V222" s="14" t="s">
        <v>3669</v>
      </c>
      <c r="W222" s="14" t="s">
        <v>180</v>
      </c>
      <c r="X222" s="14" t="s">
        <v>3670</v>
      </c>
      <c r="Y222" s="14" t="s">
        <v>180</v>
      </c>
      <c r="Z222" s="14" t="s">
        <v>3671</v>
      </c>
      <c r="AA222" s="14" t="s">
        <v>180</v>
      </c>
      <c r="AB222" s="14" t="s">
        <v>3672</v>
      </c>
      <c r="AC222" s="14" t="s">
        <v>180</v>
      </c>
      <c r="AD222" s="14" t="s">
        <v>3673</v>
      </c>
      <c r="AE222" s="14" t="s">
        <v>180</v>
      </c>
      <c r="AF222" s="14" t="s">
        <v>3672</v>
      </c>
      <c r="AG222" s="14" t="s">
        <v>180</v>
      </c>
      <c r="AH222" s="14" t="s">
        <v>3674</v>
      </c>
      <c r="AI222" s="14" t="s">
        <v>180</v>
      </c>
      <c r="AJ222" s="14" t="s">
        <v>3674</v>
      </c>
      <c r="AK222" s="14" t="s">
        <v>180</v>
      </c>
      <c r="AL222" s="14" t="s">
        <v>3675</v>
      </c>
      <c r="AM222" s="14" t="s">
        <v>180</v>
      </c>
      <c r="AN222" s="14" t="s">
        <v>3675</v>
      </c>
      <c r="AO222" s="14" t="s">
        <v>180</v>
      </c>
      <c r="AP222" s="14" t="s">
        <v>3676</v>
      </c>
      <c r="AQ222" s="14" t="s">
        <v>180</v>
      </c>
      <c r="AR222" s="14" t="s">
        <v>3677</v>
      </c>
      <c r="AS222" s="14" t="s">
        <v>180</v>
      </c>
      <c r="AT222" s="14" t="s">
        <v>3678</v>
      </c>
      <c r="AU222" s="14" t="s">
        <v>180</v>
      </c>
      <c r="AV222" s="14" t="s">
        <v>3678</v>
      </c>
      <c r="AW222" s="14" t="s">
        <v>180</v>
      </c>
      <c r="AX222" s="14" t="s">
        <v>3679</v>
      </c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6" t="s">
        <v>193</v>
      </c>
      <c r="BP222" s="17" t="s">
        <v>194</v>
      </c>
      <c r="BQ222" s="18">
        <v>45730.736134259256</v>
      </c>
      <c r="BR222" s="17" t="s">
        <v>194</v>
      </c>
      <c r="BS222" s="18">
        <v>45730.73599537037</v>
      </c>
      <c r="BT222" s="17" t="s">
        <v>194</v>
      </c>
      <c r="BU222" s="18">
        <v>45730.736134259256</v>
      </c>
      <c r="BV222" s="13" t="s">
        <v>195</v>
      </c>
      <c r="BW222" s="14" t="s">
        <v>180</v>
      </c>
      <c r="BX222" s="14" t="s">
        <v>3680</v>
      </c>
      <c r="BY222" s="14" t="s">
        <v>180</v>
      </c>
      <c r="BZ222" s="14" t="s">
        <v>3680</v>
      </c>
      <c r="CA222" s="14" t="s">
        <v>180</v>
      </c>
      <c r="CB222" s="14" t="s">
        <v>3681</v>
      </c>
      <c r="CC222" s="14" t="s">
        <v>180</v>
      </c>
      <c r="CD222" s="14" t="s">
        <v>3682</v>
      </c>
      <c r="CE222" s="15"/>
      <c r="CF222" s="15"/>
      <c r="CG222" s="19"/>
      <c r="CH222" s="15"/>
      <c r="CI222" s="19"/>
      <c r="CJ222" s="15"/>
      <c r="CK222" s="19"/>
      <c r="CL222" s="15"/>
      <c r="CM222" s="19"/>
      <c r="CN222" s="15"/>
      <c r="CO222" s="19"/>
      <c r="CP222" s="15"/>
      <c r="CQ222" s="15"/>
      <c r="CR222" s="15"/>
      <c r="CS222" s="19"/>
      <c r="CT222" s="15"/>
      <c r="CU222" s="19"/>
      <c r="CV222" s="15"/>
      <c r="CW222" s="19"/>
      <c r="CX222" s="15"/>
      <c r="CY222" s="19"/>
      <c r="CZ222" s="15"/>
      <c r="DA222" s="16" t="s">
        <v>193</v>
      </c>
      <c r="DB222" s="17" t="s">
        <v>194</v>
      </c>
      <c r="DC222" s="18">
        <v>45730.75748842592</v>
      </c>
      <c r="DD222" s="17" t="s">
        <v>194</v>
      </c>
      <c r="DE222" s="18">
        <v>45730.75748842592</v>
      </c>
      <c r="DF222" s="17" t="s">
        <v>194</v>
      </c>
      <c r="DG222" s="18">
        <v>45730.75748842592</v>
      </c>
      <c r="DH222" s="13" t="s">
        <v>200</v>
      </c>
      <c r="DI222" s="14" t="s">
        <v>180</v>
      </c>
      <c r="DJ222" s="14" t="s">
        <v>3683</v>
      </c>
      <c r="DK222" s="14" t="s">
        <v>180</v>
      </c>
      <c r="DL222" s="14" t="s">
        <v>3683</v>
      </c>
      <c r="DM222" s="14" t="s">
        <v>180</v>
      </c>
      <c r="DN222" s="14" t="s">
        <v>3684</v>
      </c>
      <c r="DO222" s="14" t="s">
        <v>180</v>
      </c>
      <c r="DP222" s="14" t="s">
        <v>3684</v>
      </c>
      <c r="DQ222" s="14" t="s">
        <v>180</v>
      </c>
      <c r="DR222" s="14" t="s">
        <v>3685</v>
      </c>
      <c r="DS222" s="14" t="s">
        <v>180</v>
      </c>
      <c r="DT222" s="14" t="s">
        <v>3685</v>
      </c>
      <c r="DU222" s="15"/>
      <c r="DV222" s="15"/>
      <c r="DW222" s="15"/>
      <c r="DX222" s="15"/>
      <c r="DY222" s="15"/>
      <c r="DZ222" s="15"/>
      <c r="EA222" s="15"/>
      <c r="EB222" s="15"/>
      <c r="EC222" s="16" t="s">
        <v>193</v>
      </c>
      <c r="ED222" s="17" t="s">
        <v>194</v>
      </c>
      <c r="EE222" s="18">
        <v>45730.76393518518</v>
      </c>
      <c r="EF222" s="13" t="s">
        <v>205</v>
      </c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6" t="s">
        <v>193</v>
      </c>
      <c r="FD222" s="17" t="s">
        <v>310</v>
      </c>
      <c r="FE222" s="23"/>
      <c r="FF222" s="19"/>
      <c r="FG222" s="19"/>
      <c r="FH222" s="20" t="s">
        <v>193</v>
      </c>
      <c r="FI222" s="17" t="s">
        <v>209</v>
      </c>
      <c r="FJ222" s="18">
        <v>45730.76393518518</v>
      </c>
      <c r="FK222" s="14" t="s">
        <v>3685</v>
      </c>
      <c r="FL222" s="19"/>
      <c r="FM222" s="19"/>
      <c r="FN222" s="19"/>
      <c r="FO222" s="19"/>
      <c r="FP222" s="19" t="str">
        <f t="shared" si="1"/>
        <v/>
      </c>
      <c r="FQ222" s="19"/>
      <c r="FR222" s="19"/>
    </row>
    <row r="223" ht="15.75" customHeight="1">
      <c r="A223" s="11" t="s">
        <v>174</v>
      </c>
      <c r="B223" s="11" t="s">
        <v>3686</v>
      </c>
      <c r="C223" s="12" t="s">
        <v>482</v>
      </c>
      <c r="D223" s="11" t="s">
        <v>3687</v>
      </c>
      <c r="E223" s="12" t="s">
        <v>3688</v>
      </c>
      <c r="F223" s="13" t="s">
        <v>179</v>
      </c>
      <c r="G223" s="14" t="s">
        <v>180</v>
      </c>
      <c r="H223" s="14" t="s">
        <v>3689</v>
      </c>
      <c r="I223" s="14" t="s">
        <v>180</v>
      </c>
      <c r="J223" s="14" t="s">
        <v>3689</v>
      </c>
      <c r="K223" s="14" t="s">
        <v>180</v>
      </c>
      <c r="L223" s="14" t="s">
        <v>3690</v>
      </c>
      <c r="M223" s="14" t="s">
        <v>180</v>
      </c>
      <c r="N223" s="14" t="s">
        <v>3691</v>
      </c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6" t="s">
        <v>193</v>
      </c>
      <c r="BP223" s="17" t="s">
        <v>194</v>
      </c>
      <c r="BQ223" s="18">
        <v>45730.639861111114</v>
      </c>
      <c r="BR223" s="17" t="s">
        <v>194</v>
      </c>
      <c r="BS223" s="18">
        <v>45730.63988425926</v>
      </c>
      <c r="BT223" s="17" t="s">
        <v>194</v>
      </c>
      <c r="BU223" s="18">
        <v>45730.63988425926</v>
      </c>
      <c r="BV223" s="13" t="s">
        <v>195</v>
      </c>
      <c r="BW223" s="14" t="s">
        <v>180</v>
      </c>
      <c r="BX223" s="14" t="s">
        <v>3692</v>
      </c>
      <c r="BY223" s="14" t="s">
        <v>180</v>
      </c>
      <c r="BZ223" s="14" t="s">
        <v>3692</v>
      </c>
      <c r="CA223" s="14" t="s">
        <v>180</v>
      </c>
      <c r="CB223" s="14" t="s">
        <v>3692</v>
      </c>
      <c r="CC223" s="15"/>
      <c r="CD223" s="15"/>
      <c r="CE223" s="15"/>
      <c r="CF223" s="15"/>
      <c r="CG223" s="19"/>
      <c r="CH223" s="15"/>
      <c r="CI223" s="19"/>
      <c r="CJ223" s="15"/>
      <c r="CK223" s="19"/>
      <c r="CL223" s="15"/>
      <c r="CM223" s="19"/>
      <c r="CN223" s="15"/>
      <c r="CO223" s="19"/>
      <c r="CP223" s="15"/>
      <c r="CQ223" s="15"/>
      <c r="CR223" s="15"/>
      <c r="CS223" s="19"/>
      <c r="CT223" s="15"/>
      <c r="CU223" s="19"/>
      <c r="CV223" s="15"/>
      <c r="CW223" s="19"/>
      <c r="CX223" s="15"/>
      <c r="CY223" s="19"/>
      <c r="CZ223" s="15"/>
      <c r="DA223" s="16" t="s">
        <v>193</v>
      </c>
      <c r="DB223" s="17" t="s">
        <v>310</v>
      </c>
      <c r="DC223" s="23"/>
      <c r="DD223" s="17" t="s">
        <v>194</v>
      </c>
      <c r="DE223" s="18">
        <v>45730.73871527778</v>
      </c>
      <c r="DF223" s="17" t="s">
        <v>194</v>
      </c>
      <c r="DG223" s="18">
        <v>45730.73871527778</v>
      </c>
      <c r="DH223" s="13" t="s">
        <v>200</v>
      </c>
      <c r="DI223" s="14" t="s">
        <v>180</v>
      </c>
      <c r="DJ223" s="14" t="s">
        <v>3693</v>
      </c>
      <c r="DK223" s="14" t="s">
        <v>180</v>
      </c>
      <c r="DL223" s="14" t="s">
        <v>3693</v>
      </c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6" t="s">
        <v>193</v>
      </c>
      <c r="ED223" s="17" t="s">
        <v>194</v>
      </c>
      <c r="EE223" s="18">
        <v>45730.76420138889</v>
      </c>
      <c r="EF223" s="13" t="s">
        <v>205</v>
      </c>
      <c r="EG223" s="14" t="s">
        <v>180</v>
      </c>
      <c r="EH223" s="14" t="s">
        <v>3694</v>
      </c>
      <c r="EI223" s="14" t="s">
        <v>180</v>
      </c>
      <c r="EJ223" s="14" t="s">
        <v>3695</v>
      </c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6" t="s">
        <v>193</v>
      </c>
      <c r="FD223" s="17" t="s">
        <v>194</v>
      </c>
      <c r="FE223" s="18">
        <v>45731.55446759259</v>
      </c>
      <c r="FF223" s="19"/>
      <c r="FG223" s="19"/>
      <c r="FH223" s="20" t="s">
        <v>193</v>
      </c>
      <c r="FI223" s="17" t="s">
        <v>209</v>
      </c>
      <c r="FJ223" s="18">
        <v>45731.55446759259</v>
      </c>
      <c r="FK223" s="14" t="s">
        <v>3694</v>
      </c>
      <c r="FL223" s="19"/>
      <c r="FM223" s="19"/>
      <c r="FN223" s="19"/>
      <c r="FO223" s="19"/>
      <c r="FP223" s="19" t="str">
        <f t="shared" si="1"/>
        <v/>
      </c>
      <c r="FQ223" s="19"/>
      <c r="FR223" s="19"/>
    </row>
    <row r="224" ht="15.75" customHeight="1">
      <c r="A224" s="11" t="s">
        <v>174</v>
      </c>
      <c r="B224" s="11" t="s">
        <v>3686</v>
      </c>
      <c r="C224" s="12" t="s">
        <v>249</v>
      </c>
      <c r="D224" s="11" t="s">
        <v>3696</v>
      </c>
      <c r="E224" s="12" t="s">
        <v>3697</v>
      </c>
      <c r="F224" s="13" t="s">
        <v>179</v>
      </c>
      <c r="G224" s="14" t="s">
        <v>180</v>
      </c>
      <c r="H224" s="14" t="s">
        <v>3698</v>
      </c>
      <c r="I224" s="14" t="s">
        <v>180</v>
      </c>
      <c r="J224" s="14" t="s">
        <v>3699</v>
      </c>
      <c r="K224" s="14" t="s">
        <v>180</v>
      </c>
      <c r="L224" s="14" t="s">
        <v>3700</v>
      </c>
      <c r="M224" s="14" t="s">
        <v>180</v>
      </c>
      <c r="N224" s="14" t="s">
        <v>3701</v>
      </c>
      <c r="O224" s="14" t="s">
        <v>180</v>
      </c>
      <c r="P224" s="14" t="s">
        <v>3702</v>
      </c>
      <c r="Q224" s="14" t="s">
        <v>180</v>
      </c>
      <c r="R224" s="14" t="s">
        <v>3703</v>
      </c>
      <c r="S224" s="14" t="s">
        <v>180</v>
      </c>
      <c r="T224" s="14" t="s">
        <v>3704</v>
      </c>
      <c r="U224" s="14" t="s">
        <v>180</v>
      </c>
      <c r="V224" s="14" t="s">
        <v>3704</v>
      </c>
      <c r="W224" s="14" t="s">
        <v>180</v>
      </c>
      <c r="X224" s="14" t="s">
        <v>3705</v>
      </c>
      <c r="Y224" s="14" t="s">
        <v>180</v>
      </c>
      <c r="Z224" s="14" t="s">
        <v>3706</v>
      </c>
      <c r="AA224" s="14" t="s">
        <v>180</v>
      </c>
      <c r="AB224" s="14" t="s">
        <v>3707</v>
      </c>
      <c r="AC224" s="14" t="s">
        <v>180</v>
      </c>
      <c r="AD224" s="14" t="s">
        <v>3707</v>
      </c>
      <c r="AE224" s="14" t="s">
        <v>180</v>
      </c>
      <c r="AF224" s="14" t="s">
        <v>3708</v>
      </c>
      <c r="AG224" s="14" t="s">
        <v>180</v>
      </c>
      <c r="AH224" s="14" t="s">
        <v>3709</v>
      </c>
      <c r="AI224" s="14" t="s">
        <v>180</v>
      </c>
      <c r="AJ224" s="14" t="s">
        <v>3710</v>
      </c>
      <c r="AK224" s="14" t="s">
        <v>180</v>
      </c>
      <c r="AL224" s="14" t="s">
        <v>3710</v>
      </c>
      <c r="AM224" s="14" t="s">
        <v>180</v>
      </c>
      <c r="AN224" s="14" t="s">
        <v>3711</v>
      </c>
      <c r="AO224" s="14" t="s">
        <v>180</v>
      </c>
      <c r="AP224" s="14" t="s">
        <v>3712</v>
      </c>
      <c r="AQ224" s="14" t="s">
        <v>180</v>
      </c>
      <c r="AR224" s="14" t="s">
        <v>3713</v>
      </c>
      <c r="AS224" s="14" t="s">
        <v>180</v>
      </c>
      <c r="AT224" s="14" t="s">
        <v>3714</v>
      </c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6" t="s">
        <v>193</v>
      </c>
      <c r="BP224" s="17" t="s">
        <v>194</v>
      </c>
      <c r="BQ224" s="18">
        <v>45730.639756944445</v>
      </c>
      <c r="BR224" s="17" t="s">
        <v>194</v>
      </c>
      <c r="BS224" s="18">
        <v>45730.63972222222</v>
      </c>
      <c r="BT224" s="17" t="s">
        <v>194</v>
      </c>
      <c r="BU224" s="18">
        <v>45730.639756944445</v>
      </c>
      <c r="BV224" s="13" t="s">
        <v>195</v>
      </c>
      <c r="BW224" s="14" t="s">
        <v>180</v>
      </c>
      <c r="BX224" s="14" t="s">
        <v>3715</v>
      </c>
      <c r="BY224" s="14" t="s">
        <v>180</v>
      </c>
      <c r="BZ224" s="14" t="s">
        <v>3715</v>
      </c>
      <c r="CA224" s="14" t="s">
        <v>180</v>
      </c>
      <c r="CB224" s="14" t="s">
        <v>3716</v>
      </c>
      <c r="CC224" s="14" t="s">
        <v>180</v>
      </c>
      <c r="CD224" s="14" t="s">
        <v>3716</v>
      </c>
      <c r="CE224" s="15"/>
      <c r="CF224" s="15"/>
      <c r="CG224" s="19"/>
      <c r="CH224" s="15"/>
      <c r="CI224" s="19"/>
      <c r="CJ224" s="15"/>
      <c r="CK224" s="19"/>
      <c r="CL224" s="15"/>
      <c r="CM224" s="19"/>
      <c r="CN224" s="15"/>
      <c r="CO224" s="19"/>
      <c r="CP224" s="15"/>
      <c r="CQ224" s="15"/>
      <c r="CR224" s="15"/>
      <c r="CS224" s="19"/>
      <c r="CT224" s="15"/>
      <c r="CU224" s="19"/>
      <c r="CV224" s="15"/>
      <c r="CW224" s="19"/>
      <c r="CX224" s="15"/>
      <c r="CY224" s="19"/>
      <c r="CZ224" s="15"/>
      <c r="DA224" s="16" t="s">
        <v>193</v>
      </c>
      <c r="DB224" s="17" t="s">
        <v>194</v>
      </c>
      <c r="DC224" s="18">
        <v>45730.738657407404</v>
      </c>
      <c r="DD224" s="17" t="s">
        <v>194</v>
      </c>
      <c r="DE224" s="18">
        <v>45730.738657407404</v>
      </c>
      <c r="DF224" s="17" t="s">
        <v>194</v>
      </c>
      <c r="DG224" s="18">
        <v>45730.738657407404</v>
      </c>
      <c r="DH224" s="13" t="s">
        <v>200</v>
      </c>
      <c r="DI224" s="14" t="s">
        <v>180</v>
      </c>
      <c r="DJ224" s="14" t="s">
        <v>3717</v>
      </c>
      <c r="DK224" s="14" t="s">
        <v>180</v>
      </c>
      <c r="DL224" s="14" t="s">
        <v>3717</v>
      </c>
      <c r="DM224" s="14" t="s">
        <v>180</v>
      </c>
      <c r="DN224" s="14" t="s">
        <v>3718</v>
      </c>
      <c r="DO224" s="14" t="s">
        <v>180</v>
      </c>
      <c r="DP224" s="14" t="s">
        <v>3718</v>
      </c>
      <c r="DQ224" s="14" t="s">
        <v>180</v>
      </c>
      <c r="DR224" s="14" t="s">
        <v>3719</v>
      </c>
      <c r="DS224" s="14" t="s">
        <v>180</v>
      </c>
      <c r="DT224" s="14" t="s">
        <v>3719</v>
      </c>
      <c r="DU224" s="15"/>
      <c r="DV224" s="15"/>
      <c r="DW224" s="15"/>
      <c r="DX224" s="15"/>
      <c r="DY224" s="15"/>
      <c r="DZ224" s="15"/>
      <c r="EA224" s="15"/>
      <c r="EB224" s="15"/>
      <c r="EC224" s="16" t="s">
        <v>193</v>
      </c>
      <c r="ED224" s="17" t="s">
        <v>194</v>
      </c>
      <c r="EE224" s="18">
        <v>45730.76414351852</v>
      </c>
      <c r="EF224" s="13" t="s">
        <v>205</v>
      </c>
      <c r="EG224" s="14" t="s">
        <v>180</v>
      </c>
      <c r="EH224" s="14" t="s">
        <v>3720</v>
      </c>
      <c r="EI224" s="14" t="s">
        <v>180</v>
      </c>
      <c r="EJ224" s="14" t="s">
        <v>3720</v>
      </c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6" t="s">
        <v>193</v>
      </c>
      <c r="FD224" s="17" t="s">
        <v>194</v>
      </c>
      <c r="FE224" s="18">
        <v>45731.5544212963</v>
      </c>
      <c r="FF224" s="19"/>
      <c r="FG224" s="19"/>
      <c r="FH224" s="20" t="s">
        <v>193</v>
      </c>
      <c r="FI224" s="17" t="s">
        <v>209</v>
      </c>
      <c r="FJ224" s="18">
        <v>45731.5544212963</v>
      </c>
      <c r="FK224" s="14" t="s">
        <v>3720</v>
      </c>
      <c r="FL224" s="19"/>
      <c r="FM224" s="19"/>
      <c r="FN224" s="19"/>
      <c r="FO224" s="19"/>
      <c r="FP224" s="19" t="str">
        <f t="shared" si="1"/>
        <v/>
      </c>
      <c r="FQ224" s="19"/>
      <c r="FR224" s="19"/>
    </row>
    <row r="225" ht="15.75" customHeight="1">
      <c r="A225" s="11" t="s">
        <v>174</v>
      </c>
      <c r="B225" s="11" t="s">
        <v>3721</v>
      </c>
      <c r="C225" s="12" t="s">
        <v>482</v>
      </c>
      <c r="D225" s="11" t="s">
        <v>3722</v>
      </c>
      <c r="E225" s="12" t="s">
        <v>3723</v>
      </c>
      <c r="F225" s="13" t="s">
        <v>179</v>
      </c>
      <c r="G225" s="14" t="s">
        <v>180</v>
      </c>
      <c r="H225" s="14" t="s">
        <v>3724</v>
      </c>
      <c r="I225" s="14" t="s">
        <v>180</v>
      </c>
      <c r="J225" s="14" t="s">
        <v>3724</v>
      </c>
      <c r="K225" s="14" t="s">
        <v>180</v>
      </c>
      <c r="L225" s="14" t="s">
        <v>3725</v>
      </c>
      <c r="M225" s="14" t="s">
        <v>180</v>
      </c>
      <c r="N225" s="14" t="s">
        <v>3725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6" t="s">
        <v>193</v>
      </c>
      <c r="BP225" s="17" t="s">
        <v>194</v>
      </c>
      <c r="BQ225" s="18">
        <v>45730.7365162037</v>
      </c>
      <c r="BR225" s="17" t="s">
        <v>194</v>
      </c>
      <c r="BS225" s="18">
        <v>45730.7365162037</v>
      </c>
      <c r="BT225" s="17" t="s">
        <v>194</v>
      </c>
      <c r="BU225" s="18">
        <v>45730.7365162037</v>
      </c>
      <c r="BV225" s="13" t="s">
        <v>195</v>
      </c>
      <c r="BW225" s="14" t="s">
        <v>180</v>
      </c>
      <c r="BX225" s="14" t="s">
        <v>3726</v>
      </c>
      <c r="BY225" s="14" t="s">
        <v>180</v>
      </c>
      <c r="BZ225" s="14" t="s">
        <v>3727</v>
      </c>
      <c r="CA225" s="14" t="s">
        <v>180</v>
      </c>
      <c r="CB225" s="14" t="s">
        <v>3728</v>
      </c>
      <c r="CC225" s="15"/>
      <c r="CD225" s="15"/>
      <c r="CE225" s="15"/>
      <c r="CF225" s="15"/>
      <c r="CG225" s="19"/>
      <c r="CH225" s="15"/>
      <c r="CI225" s="19"/>
      <c r="CJ225" s="15"/>
      <c r="CK225" s="19"/>
      <c r="CL225" s="15"/>
      <c r="CM225" s="19"/>
      <c r="CN225" s="15"/>
      <c r="CO225" s="19"/>
      <c r="CP225" s="15"/>
      <c r="CQ225" s="15"/>
      <c r="CR225" s="15"/>
      <c r="CS225" s="19"/>
      <c r="CT225" s="15"/>
      <c r="CU225" s="19"/>
      <c r="CV225" s="15"/>
      <c r="CW225" s="19"/>
      <c r="CX225" s="15"/>
      <c r="CY225" s="19"/>
      <c r="CZ225" s="15"/>
      <c r="DA225" s="16" t="s">
        <v>193</v>
      </c>
      <c r="DB225" s="17" t="s">
        <v>310</v>
      </c>
      <c r="DC225" s="23"/>
      <c r="DD225" s="17" t="s">
        <v>194</v>
      </c>
      <c r="DE225" s="18">
        <v>45730.75494212963</v>
      </c>
      <c r="DF225" s="17" t="s">
        <v>194</v>
      </c>
      <c r="DG225" s="18">
        <v>45730.75494212963</v>
      </c>
      <c r="DH225" s="13" t="s">
        <v>200</v>
      </c>
      <c r="DI225" s="14" t="s">
        <v>180</v>
      </c>
      <c r="DJ225" s="14" t="s">
        <v>3729</v>
      </c>
      <c r="DK225" s="14" t="s">
        <v>180</v>
      </c>
      <c r="DL225" s="14" t="s">
        <v>3729</v>
      </c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6" t="s">
        <v>193</v>
      </c>
      <c r="ED225" s="17" t="s">
        <v>194</v>
      </c>
      <c r="EE225" s="18">
        <v>45730.76428240741</v>
      </c>
      <c r="EF225" s="13" t="s">
        <v>205</v>
      </c>
      <c r="EG225" s="14" t="s">
        <v>180</v>
      </c>
      <c r="EH225" s="14" t="s">
        <v>3730</v>
      </c>
      <c r="EI225" s="14" t="s">
        <v>180</v>
      </c>
      <c r="EJ225" s="14" t="s">
        <v>3730</v>
      </c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6" t="s">
        <v>193</v>
      </c>
      <c r="FD225" s="17" t="s">
        <v>194</v>
      </c>
      <c r="FE225" s="18">
        <v>45731.554618055554</v>
      </c>
      <c r="FF225" s="19"/>
      <c r="FG225" s="19"/>
      <c r="FH225" s="20" t="s">
        <v>193</v>
      </c>
      <c r="FI225" s="17" t="s">
        <v>209</v>
      </c>
      <c r="FJ225" s="18">
        <v>45731.554618055554</v>
      </c>
      <c r="FK225" s="14" t="s">
        <v>3730</v>
      </c>
      <c r="FL225" s="19"/>
      <c r="FM225" s="19"/>
      <c r="FN225" s="19"/>
      <c r="FO225" s="19"/>
      <c r="FP225" s="19" t="str">
        <f t="shared" si="1"/>
        <v/>
      </c>
      <c r="FQ225" s="19"/>
      <c r="FR225" s="19"/>
    </row>
    <row r="226" ht="15.75" customHeight="1">
      <c r="A226" s="11" t="s">
        <v>174</v>
      </c>
      <c r="B226" s="11" t="s">
        <v>3721</v>
      </c>
      <c r="C226" s="12" t="s">
        <v>482</v>
      </c>
      <c r="D226" s="11" t="s">
        <v>3731</v>
      </c>
      <c r="E226" s="12" t="s">
        <v>3732</v>
      </c>
      <c r="F226" s="13" t="s">
        <v>179</v>
      </c>
      <c r="G226" s="14" t="s">
        <v>180</v>
      </c>
      <c r="H226" s="14" t="s">
        <v>3733</v>
      </c>
      <c r="I226" s="14" t="s">
        <v>180</v>
      </c>
      <c r="J226" s="14" t="s">
        <v>3734</v>
      </c>
      <c r="K226" s="14" t="s">
        <v>180</v>
      </c>
      <c r="L226" s="14" t="s">
        <v>3734</v>
      </c>
      <c r="M226" s="14" t="s">
        <v>180</v>
      </c>
      <c r="N226" s="14" t="s">
        <v>3734</v>
      </c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6" t="s">
        <v>193</v>
      </c>
      <c r="BP226" s="17" t="s">
        <v>194</v>
      </c>
      <c r="BQ226" s="18">
        <v>45730.73662037037</v>
      </c>
      <c r="BR226" s="17" t="s">
        <v>194</v>
      </c>
      <c r="BS226" s="18">
        <v>45730.736608796295</v>
      </c>
      <c r="BT226" s="17" t="s">
        <v>194</v>
      </c>
      <c r="BU226" s="18">
        <v>45730.73662037037</v>
      </c>
      <c r="BV226" s="13" t="s">
        <v>195</v>
      </c>
      <c r="BW226" s="14" t="s">
        <v>180</v>
      </c>
      <c r="BX226" s="14" t="s">
        <v>3735</v>
      </c>
      <c r="BY226" s="14" t="s">
        <v>180</v>
      </c>
      <c r="BZ226" s="14" t="s">
        <v>3735</v>
      </c>
      <c r="CA226" s="14" t="s">
        <v>180</v>
      </c>
      <c r="CB226" s="14" t="s">
        <v>3736</v>
      </c>
      <c r="CC226" s="15"/>
      <c r="CD226" s="15"/>
      <c r="CE226" s="15"/>
      <c r="CF226" s="15"/>
      <c r="CG226" s="19"/>
      <c r="CH226" s="15"/>
      <c r="CI226" s="19"/>
      <c r="CJ226" s="15"/>
      <c r="CK226" s="19"/>
      <c r="CL226" s="15"/>
      <c r="CM226" s="19"/>
      <c r="CN226" s="15"/>
      <c r="CO226" s="19"/>
      <c r="CP226" s="15"/>
      <c r="CQ226" s="15"/>
      <c r="CR226" s="15"/>
      <c r="CS226" s="19"/>
      <c r="CT226" s="15"/>
      <c r="CU226" s="19"/>
      <c r="CV226" s="15"/>
      <c r="CW226" s="19"/>
      <c r="CX226" s="15"/>
      <c r="CY226" s="19"/>
      <c r="CZ226" s="15"/>
      <c r="DA226" s="16" t="s">
        <v>193</v>
      </c>
      <c r="DB226" s="17" t="s">
        <v>310</v>
      </c>
      <c r="DC226" s="23"/>
      <c r="DD226" s="17" t="s">
        <v>194</v>
      </c>
      <c r="DE226" s="18">
        <v>45730.75560185185</v>
      </c>
      <c r="DF226" s="17" t="s">
        <v>194</v>
      </c>
      <c r="DG226" s="18">
        <v>45730.75560185185</v>
      </c>
      <c r="DH226" s="13" t="s">
        <v>200</v>
      </c>
      <c r="DI226" s="14" t="s">
        <v>180</v>
      </c>
      <c r="DJ226" s="14" t="s">
        <v>3737</v>
      </c>
      <c r="DK226" s="14" t="s">
        <v>180</v>
      </c>
      <c r="DL226" s="14" t="s">
        <v>3738</v>
      </c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6" t="s">
        <v>193</v>
      </c>
      <c r="ED226" s="17" t="s">
        <v>194</v>
      </c>
      <c r="EE226" s="18">
        <v>45730.764328703706</v>
      </c>
      <c r="EF226" s="13" t="s">
        <v>205</v>
      </c>
      <c r="EG226" s="14" t="s">
        <v>180</v>
      </c>
      <c r="EH226" s="14" t="s">
        <v>3739</v>
      </c>
      <c r="EI226" s="14" t="s">
        <v>180</v>
      </c>
      <c r="EJ226" s="14" t="s">
        <v>3739</v>
      </c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6" t="s">
        <v>193</v>
      </c>
      <c r="FD226" s="17" t="s">
        <v>194</v>
      </c>
      <c r="FE226" s="18">
        <v>45731.55465277778</v>
      </c>
      <c r="FF226" s="19"/>
      <c r="FG226" s="19"/>
      <c r="FH226" s="20" t="s">
        <v>193</v>
      </c>
      <c r="FI226" s="17" t="s">
        <v>209</v>
      </c>
      <c r="FJ226" s="18">
        <v>45731.55465277778</v>
      </c>
      <c r="FK226" s="14" t="s">
        <v>3739</v>
      </c>
      <c r="FL226" s="19"/>
      <c r="FM226" s="19"/>
      <c r="FN226" s="19"/>
      <c r="FO226" s="19"/>
      <c r="FP226" s="19" t="str">
        <f t="shared" si="1"/>
        <v/>
      </c>
      <c r="FQ226" s="19"/>
      <c r="FR226" s="19"/>
    </row>
    <row r="227" ht="15.75" customHeight="1">
      <c r="A227" s="11" t="s">
        <v>174</v>
      </c>
      <c r="B227" s="11" t="s">
        <v>3721</v>
      </c>
      <c r="C227" s="12" t="s">
        <v>482</v>
      </c>
      <c r="D227" s="11" t="s">
        <v>3740</v>
      </c>
      <c r="E227" s="12" t="s">
        <v>3741</v>
      </c>
      <c r="F227" s="13" t="s">
        <v>179</v>
      </c>
      <c r="G227" s="14" t="s">
        <v>180</v>
      </c>
      <c r="H227" s="14" t="s">
        <v>3742</v>
      </c>
      <c r="I227" s="14" t="s">
        <v>180</v>
      </c>
      <c r="J227" s="14" t="s">
        <v>3743</v>
      </c>
      <c r="K227" s="14" t="s">
        <v>180</v>
      </c>
      <c r="L227" s="14" t="s">
        <v>3743</v>
      </c>
      <c r="M227" s="14" t="s">
        <v>180</v>
      </c>
      <c r="N227" s="14" t="s">
        <v>3743</v>
      </c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6" t="s">
        <v>193</v>
      </c>
      <c r="BP227" s="17" t="s">
        <v>194</v>
      </c>
      <c r="BQ227" s="18">
        <v>45730.73668981482</v>
      </c>
      <c r="BR227" s="17" t="s">
        <v>194</v>
      </c>
      <c r="BS227" s="18">
        <v>45730.73667824074</v>
      </c>
      <c r="BT227" s="17" t="s">
        <v>194</v>
      </c>
      <c r="BU227" s="18">
        <v>45730.73668981482</v>
      </c>
      <c r="BV227" s="13" t="s">
        <v>195</v>
      </c>
      <c r="BW227" s="14" t="s">
        <v>180</v>
      </c>
      <c r="BX227" s="14" t="s">
        <v>3744</v>
      </c>
      <c r="BY227" s="14" t="s">
        <v>180</v>
      </c>
      <c r="BZ227" s="14" t="s">
        <v>3745</v>
      </c>
      <c r="CA227" s="14" t="s">
        <v>180</v>
      </c>
      <c r="CB227" s="14" t="s">
        <v>3745</v>
      </c>
      <c r="CC227" s="15"/>
      <c r="CD227" s="15"/>
      <c r="CE227" s="15"/>
      <c r="CF227" s="15"/>
      <c r="CG227" s="19"/>
      <c r="CH227" s="15"/>
      <c r="CI227" s="19"/>
      <c r="CJ227" s="15"/>
      <c r="CK227" s="19"/>
      <c r="CL227" s="15"/>
      <c r="CM227" s="19"/>
      <c r="CN227" s="15"/>
      <c r="CO227" s="19"/>
      <c r="CP227" s="15"/>
      <c r="CQ227" s="15"/>
      <c r="CR227" s="15"/>
      <c r="CS227" s="19"/>
      <c r="CT227" s="15"/>
      <c r="CU227" s="19"/>
      <c r="CV227" s="15"/>
      <c r="CW227" s="19"/>
      <c r="CX227" s="15"/>
      <c r="CY227" s="19"/>
      <c r="CZ227" s="15"/>
      <c r="DA227" s="16" t="s">
        <v>193</v>
      </c>
      <c r="DB227" s="17" t="s">
        <v>310</v>
      </c>
      <c r="DC227" s="23"/>
      <c r="DD227" s="17" t="s">
        <v>194</v>
      </c>
      <c r="DE227" s="18">
        <v>45730.75565972222</v>
      </c>
      <c r="DF227" s="17" t="s">
        <v>194</v>
      </c>
      <c r="DG227" s="18">
        <v>45730.75565972222</v>
      </c>
      <c r="DH227" s="13" t="s">
        <v>200</v>
      </c>
      <c r="DI227" s="14" t="s">
        <v>180</v>
      </c>
      <c r="DJ227" s="14" t="s">
        <v>3746</v>
      </c>
      <c r="DK227" s="14" t="s">
        <v>180</v>
      </c>
      <c r="DL227" s="14" t="s">
        <v>3746</v>
      </c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6" t="s">
        <v>193</v>
      </c>
      <c r="ED227" s="17" t="s">
        <v>194</v>
      </c>
      <c r="EE227" s="18">
        <v>45730.76436342593</v>
      </c>
      <c r="EF227" s="13" t="s">
        <v>205</v>
      </c>
      <c r="EG227" s="14" t="s">
        <v>180</v>
      </c>
      <c r="EH227" s="14" t="s">
        <v>3747</v>
      </c>
      <c r="EI227" s="14" t="s">
        <v>180</v>
      </c>
      <c r="EJ227" s="14" t="s">
        <v>3748</v>
      </c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6" t="s">
        <v>193</v>
      </c>
      <c r="FD227" s="17" t="s">
        <v>194</v>
      </c>
      <c r="FE227" s="18">
        <v>45731.55469907408</v>
      </c>
      <c r="FF227" s="19"/>
      <c r="FG227" s="19"/>
      <c r="FH227" s="20" t="s">
        <v>193</v>
      </c>
      <c r="FI227" s="17" t="s">
        <v>209</v>
      </c>
      <c r="FJ227" s="18">
        <v>45731.55469907408</v>
      </c>
      <c r="FK227" s="14" t="s">
        <v>3747</v>
      </c>
      <c r="FL227" s="19"/>
      <c r="FM227" s="19"/>
      <c r="FN227" s="19"/>
      <c r="FO227" s="19"/>
      <c r="FP227" s="19" t="str">
        <f t="shared" si="1"/>
        <v/>
      </c>
      <c r="FQ227" s="19"/>
      <c r="FR227" s="19"/>
    </row>
    <row r="228" ht="15.75" customHeight="1">
      <c r="A228" s="11" t="s">
        <v>174</v>
      </c>
      <c r="B228" s="11" t="s">
        <v>3721</v>
      </c>
      <c r="C228" s="12" t="s">
        <v>482</v>
      </c>
      <c r="D228" s="11" t="s">
        <v>3749</v>
      </c>
      <c r="E228" s="12" t="s">
        <v>3750</v>
      </c>
      <c r="F228" s="13" t="s">
        <v>179</v>
      </c>
      <c r="G228" s="14" t="s">
        <v>180</v>
      </c>
      <c r="H228" s="14" t="s">
        <v>3751</v>
      </c>
      <c r="I228" s="14" t="s">
        <v>180</v>
      </c>
      <c r="J228" s="14" t="s">
        <v>3751</v>
      </c>
      <c r="K228" s="14" t="s">
        <v>180</v>
      </c>
      <c r="L228" s="14" t="s">
        <v>3752</v>
      </c>
      <c r="M228" s="14" t="s">
        <v>180</v>
      </c>
      <c r="N228" s="14" t="s">
        <v>3752</v>
      </c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6" t="s">
        <v>193</v>
      </c>
      <c r="BP228" s="17" t="s">
        <v>194</v>
      </c>
      <c r="BQ228" s="18">
        <v>45730.736759259256</v>
      </c>
      <c r="BR228" s="17" t="s">
        <v>194</v>
      </c>
      <c r="BS228" s="18">
        <v>45730.736759259256</v>
      </c>
      <c r="BT228" s="17" t="s">
        <v>194</v>
      </c>
      <c r="BU228" s="18">
        <v>45730.736759259256</v>
      </c>
      <c r="BV228" s="13" t="s">
        <v>195</v>
      </c>
      <c r="BW228" s="14" t="s">
        <v>180</v>
      </c>
      <c r="BX228" s="14" t="s">
        <v>3753</v>
      </c>
      <c r="BY228" s="14" t="s">
        <v>180</v>
      </c>
      <c r="BZ228" s="14" t="s">
        <v>3753</v>
      </c>
      <c r="CA228" s="14" t="s">
        <v>180</v>
      </c>
      <c r="CB228" s="14" t="s">
        <v>3754</v>
      </c>
      <c r="CC228" s="15"/>
      <c r="CD228" s="15"/>
      <c r="CE228" s="15"/>
      <c r="CF228" s="15"/>
      <c r="CG228" s="19"/>
      <c r="CH228" s="15"/>
      <c r="CI228" s="19"/>
      <c r="CJ228" s="15"/>
      <c r="CK228" s="19"/>
      <c r="CL228" s="15"/>
      <c r="CM228" s="19"/>
      <c r="CN228" s="15"/>
      <c r="CO228" s="19"/>
      <c r="CP228" s="15"/>
      <c r="CQ228" s="15"/>
      <c r="CR228" s="15"/>
      <c r="CS228" s="19"/>
      <c r="CT228" s="15"/>
      <c r="CU228" s="19"/>
      <c r="CV228" s="15"/>
      <c r="CW228" s="19"/>
      <c r="CX228" s="15"/>
      <c r="CY228" s="19"/>
      <c r="CZ228" s="15"/>
      <c r="DA228" s="16" t="s">
        <v>193</v>
      </c>
      <c r="DB228" s="17" t="s">
        <v>310</v>
      </c>
      <c r="DC228" s="23"/>
      <c r="DD228" s="17" t="s">
        <v>194</v>
      </c>
      <c r="DE228" s="18">
        <v>45730.75570601852</v>
      </c>
      <c r="DF228" s="17" t="s">
        <v>194</v>
      </c>
      <c r="DG228" s="18">
        <v>45730.75570601852</v>
      </c>
      <c r="DH228" s="13" t="s">
        <v>200</v>
      </c>
      <c r="DI228" s="14" t="s">
        <v>180</v>
      </c>
      <c r="DJ228" s="14" t="s">
        <v>3755</v>
      </c>
      <c r="DK228" s="14" t="s">
        <v>180</v>
      </c>
      <c r="DL228" s="14" t="s">
        <v>3755</v>
      </c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6" t="s">
        <v>193</v>
      </c>
      <c r="ED228" s="17" t="s">
        <v>194</v>
      </c>
      <c r="EE228" s="18">
        <v>45730.76440972222</v>
      </c>
      <c r="EF228" s="13" t="s">
        <v>205</v>
      </c>
      <c r="EG228" s="14" t="s">
        <v>180</v>
      </c>
      <c r="EH228" s="14" t="s">
        <v>3756</v>
      </c>
      <c r="EI228" s="14" t="s">
        <v>180</v>
      </c>
      <c r="EJ228" s="14" t="s">
        <v>3756</v>
      </c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6" t="s">
        <v>193</v>
      </c>
      <c r="FD228" s="17" t="s">
        <v>194</v>
      </c>
      <c r="FE228" s="18">
        <v>45731.5547337963</v>
      </c>
      <c r="FF228" s="19"/>
      <c r="FG228" s="19"/>
      <c r="FH228" s="20" t="s">
        <v>193</v>
      </c>
      <c r="FI228" s="17" t="s">
        <v>209</v>
      </c>
      <c r="FJ228" s="18">
        <v>45731.5547337963</v>
      </c>
      <c r="FK228" s="14" t="s">
        <v>3756</v>
      </c>
      <c r="FL228" s="19"/>
      <c r="FM228" s="19"/>
      <c r="FN228" s="19"/>
      <c r="FO228" s="19"/>
      <c r="FP228" s="19" t="str">
        <f t="shared" si="1"/>
        <v/>
      </c>
      <c r="FQ228" s="19"/>
      <c r="FR228" s="19"/>
    </row>
    <row r="229" ht="15.75" customHeight="1">
      <c r="A229" s="11" t="s">
        <v>174</v>
      </c>
      <c r="B229" s="11" t="s">
        <v>3721</v>
      </c>
      <c r="C229" s="12" t="s">
        <v>482</v>
      </c>
      <c r="D229" s="11" t="s">
        <v>3757</v>
      </c>
      <c r="E229" s="12" t="s">
        <v>3758</v>
      </c>
      <c r="F229" s="13" t="s">
        <v>179</v>
      </c>
      <c r="G229" s="14" t="s">
        <v>180</v>
      </c>
      <c r="H229" s="14" t="s">
        <v>3759</v>
      </c>
      <c r="I229" s="14" t="s">
        <v>180</v>
      </c>
      <c r="J229" s="14" t="s">
        <v>3759</v>
      </c>
      <c r="K229" s="14" t="s">
        <v>180</v>
      </c>
      <c r="L229" s="14" t="s">
        <v>3759</v>
      </c>
      <c r="M229" s="14" t="s">
        <v>180</v>
      </c>
      <c r="N229" s="14" t="s">
        <v>3760</v>
      </c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6" t="s">
        <v>193</v>
      </c>
      <c r="BP229" s="17" t="s">
        <v>194</v>
      </c>
      <c r="BQ229" s="18">
        <v>45730.73681712963</v>
      </c>
      <c r="BR229" s="17" t="s">
        <v>194</v>
      </c>
      <c r="BS229" s="18">
        <v>45730.73681712963</v>
      </c>
      <c r="BT229" s="17" t="s">
        <v>194</v>
      </c>
      <c r="BU229" s="18">
        <v>45730.73681712963</v>
      </c>
      <c r="BV229" s="13" t="s">
        <v>195</v>
      </c>
      <c r="BW229" s="14" t="s">
        <v>180</v>
      </c>
      <c r="BX229" s="14" t="s">
        <v>3761</v>
      </c>
      <c r="BY229" s="14" t="s">
        <v>180</v>
      </c>
      <c r="BZ229" s="14" t="s">
        <v>3761</v>
      </c>
      <c r="CA229" s="14" t="s">
        <v>180</v>
      </c>
      <c r="CB229" s="14" t="s">
        <v>3761</v>
      </c>
      <c r="CC229" s="15"/>
      <c r="CD229" s="15"/>
      <c r="CE229" s="15"/>
      <c r="CF229" s="15"/>
      <c r="CG229" s="19"/>
      <c r="CH229" s="15"/>
      <c r="CI229" s="19"/>
      <c r="CJ229" s="15"/>
      <c r="CK229" s="19"/>
      <c r="CL229" s="15"/>
      <c r="CM229" s="19"/>
      <c r="CN229" s="15"/>
      <c r="CO229" s="19"/>
      <c r="CP229" s="15"/>
      <c r="CQ229" s="15"/>
      <c r="CR229" s="15"/>
      <c r="CS229" s="19"/>
      <c r="CT229" s="15"/>
      <c r="CU229" s="19"/>
      <c r="CV229" s="15"/>
      <c r="CW229" s="19"/>
      <c r="CX229" s="15"/>
      <c r="CY229" s="19"/>
      <c r="CZ229" s="15"/>
      <c r="DA229" s="16" t="s">
        <v>193</v>
      </c>
      <c r="DB229" s="17" t="s">
        <v>310</v>
      </c>
      <c r="DC229" s="23"/>
      <c r="DD229" s="17" t="s">
        <v>194</v>
      </c>
      <c r="DE229" s="18">
        <v>45730.75575231481</v>
      </c>
      <c r="DF229" s="17" t="s">
        <v>194</v>
      </c>
      <c r="DG229" s="18">
        <v>45730.75575231481</v>
      </c>
      <c r="DH229" s="13" t="s">
        <v>200</v>
      </c>
      <c r="DI229" s="14" t="s">
        <v>180</v>
      </c>
      <c r="DJ229" s="14" t="s">
        <v>3762</v>
      </c>
      <c r="DK229" s="14" t="s">
        <v>180</v>
      </c>
      <c r="DL229" s="14" t="s">
        <v>3762</v>
      </c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6" t="s">
        <v>193</v>
      </c>
      <c r="ED229" s="17" t="s">
        <v>194</v>
      </c>
      <c r="EE229" s="18">
        <v>45730.764444444445</v>
      </c>
      <c r="EF229" s="13" t="s">
        <v>205</v>
      </c>
      <c r="EG229" s="14" t="s">
        <v>180</v>
      </c>
      <c r="EH229" s="14" t="s">
        <v>3763</v>
      </c>
      <c r="EI229" s="14" t="s">
        <v>180</v>
      </c>
      <c r="EJ229" s="14" t="s">
        <v>3764</v>
      </c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6" t="s">
        <v>193</v>
      </c>
      <c r="FD229" s="17" t="s">
        <v>194</v>
      </c>
      <c r="FE229" s="18">
        <v>45731.55478009259</v>
      </c>
      <c r="FF229" s="19"/>
      <c r="FG229" s="19"/>
      <c r="FH229" s="20" t="s">
        <v>193</v>
      </c>
      <c r="FI229" s="17" t="s">
        <v>209</v>
      </c>
      <c r="FJ229" s="18">
        <v>45731.55478009259</v>
      </c>
      <c r="FK229" s="14" t="s">
        <v>3763</v>
      </c>
      <c r="FL229" s="19"/>
      <c r="FM229" s="19"/>
      <c r="FN229" s="19"/>
      <c r="FO229" s="19"/>
      <c r="FP229" s="19" t="str">
        <f t="shared" si="1"/>
        <v/>
      </c>
      <c r="FQ229" s="19"/>
      <c r="FR229" s="19"/>
    </row>
    <row r="230" ht="15.75" customHeight="1">
      <c r="A230" s="11" t="s">
        <v>174</v>
      </c>
      <c r="B230" s="11" t="s">
        <v>3721</v>
      </c>
      <c r="C230" s="12" t="s">
        <v>482</v>
      </c>
      <c r="D230" s="11" t="s">
        <v>3765</v>
      </c>
      <c r="E230" s="12" t="s">
        <v>3766</v>
      </c>
      <c r="F230" s="13" t="s">
        <v>179</v>
      </c>
      <c r="G230" s="14" t="s">
        <v>180</v>
      </c>
      <c r="H230" s="14" t="s">
        <v>3767</v>
      </c>
      <c r="I230" s="14" t="s">
        <v>180</v>
      </c>
      <c r="J230" s="14" t="s">
        <v>3767</v>
      </c>
      <c r="K230" s="14" t="s">
        <v>180</v>
      </c>
      <c r="L230" s="14" t="s">
        <v>3767</v>
      </c>
      <c r="M230" s="14" t="s">
        <v>180</v>
      </c>
      <c r="N230" s="14" t="s">
        <v>3768</v>
      </c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6" t="s">
        <v>193</v>
      </c>
      <c r="BP230" s="17" t="s">
        <v>194</v>
      </c>
      <c r="BQ230" s="18">
        <v>45730.73688657407</v>
      </c>
      <c r="BR230" s="17" t="s">
        <v>194</v>
      </c>
      <c r="BS230" s="18">
        <v>45730.73688657407</v>
      </c>
      <c r="BT230" s="17" t="s">
        <v>194</v>
      </c>
      <c r="BU230" s="18">
        <v>45730.73688657407</v>
      </c>
      <c r="BV230" s="13" t="s">
        <v>195</v>
      </c>
      <c r="BW230" s="14" t="s">
        <v>180</v>
      </c>
      <c r="BX230" s="14" t="s">
        <v>3769</v>
      </c>
      <c r="BY230" s="14" t="s">
        <v>180</v>
      </c>
      <c r="BZ230" s="14" t="s">
        <v>3769</v>
      </c>
      <c r="CA230" s="14" t="s">
        <v>180</v>
      </c>
      <c r="CB230" s="14" t="s">
        <v>3770</v>
      </c>
      <c r="CC230" s="15"/>
      <c r="CD230" s="15"/>
      <c r="CE230" s="15"/>
      <c r="CF230" s="15"/>
      <c r="CG230" s="19"/>
      <c r="CH230" s="15"/>
      <c r="CI230" s="19"/>
      <c r="CJ230" s="15"/>
      <c r="CK230" s="19"/>
      <c r="CL230" s="15"/>
      <c r="CM230" s="19"/>
      <c r="CN230" s="15"/>
      <c r="CO230" s="19"/>
      <c r="CP230" s="15"/>
      <c r="CQ230" s="15"/>
      <c r="CR230" s="15"/>
      <c r="CS230" s="19"/>
      <c r="CT230" s="15"/>
      <c r="CU230" s="19"/>
      <c r="CV230" s="15"/>
      <c r="CW230" s="19"/>
      <c r="CX230" s="15"/>
      <c r="CY230" s="19"/>
      <c r="CZ230" s="15"/>
      <c r="DA230" s="16" t="s">
        <v>193</v>
      </c>
      <c r="DB230" s="17" t="s">
        <v>310</v>
      </c>
      <c r="DC230" s="23"/>
      <c r="DD230" s="17" t="s">
        <v>194</v>
      </c>
      <c r="DE230" s="18">
        <v>45730.75581018518</v>
      </c>
      <c r="DF230" s="17" t="s">
        <v>194</v>
      </c>
      <c r="DG230" s="18">
        <v>45730.75581018518</v>
      </c>
      <c r="DH230" s="13" t="s">
        <v>200</v>
      </c>
      <c r="DI230" s="14" t="s">
        <v>180</v>
      </c>
      <c r="DJ230" s="14" t="s">
        <v>3771</v>
      </c>
      <c r="DK230" s="14" t="s">
        <v>180</v>
      </c>
      <c r="DL230" s="14" t="s">
        <v>3772</v>
      </c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6" t="s">
        <v>193</v>
      </c>
      <c r="ED230" s="17" t="s">
        <v>194</v>
      </c>
      <c r="EE230" s="18">
        <v>45730.76449074074</v>
      </c>
      <c r="EF230" s="13" t="s">
        <v>205</v>
      </c>
      <c r="EG230" s="14" t="s">
        <v>180</v>
      </c>
      <c r="EH230" s="14" t="s">
        <v>3773</v>
      </c>
      <c r="EI230" s="14" t="s">
        <v>180</v>
      </c>
      <c r="EJ230" s="14" t="s">
        <v>3774</v>
      </c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6" t="s">
        <v>193</v>
      </c>
      <c r="FD230" s="17" t="s">
        <v>194</v>
      </c>
      <c r="FE230" s="18">
        <v>45731.55482638889</v>
      </c>
      <c r="FF230" s="19"/>
      <c r="FG230" s="19"/>
      <c r="FH230" s="20" t="s">
        <v>193</v>
      </c>
      <c r="FI230" s="17" t="s">
        <v>209</v>
      </c>
      <c r="FJ230" s="18">
        <v>45731.55482638889</v>
      </c>
      <c r="FK230" s="14" t="s">
        <v>3773</v>
      </c>
      <c r="FL230" s="19"/>
      <c r="FM230" s="19"/>
      <c r="FN230" s="19"/>
      <c r="FO230" s="19"/>
      <c r="FP230" s="19" t="str">
        <f t="shared" si="1"/>
        <v/>
      </c>
      <c r="FQ230" s="19"/>
      <c r="FR230" s="19"/>
    </row>
    <row r="231" ht="15.75" customHeight="1">
      <c r="A231" s="11" t="s">
        <v>174</v>
      </c>
      <c r="B231" s="11" t="s">
        <v>3721</v>
      </c>
      <c r="C231" s="12" t="s">
        <v>482</v>
      </c>
      <c r="D231" s="11" t="s">
        <v>3775</v>
      </c>
      <c r="E231" s="12" t="s">
        <v>3776</v>
      </c>
      <c r="F231" s="13" t="s">
        <v>179</v>
      </c>
      <c r="G231" s="14" t="s">
        <v>180</v>
      </c>
      <c r="H231" s="14" t="s">
        <v>3777</v>
      </c>
      <c r="I231" s="14" t="s">
        <v>180</v>
      </c>
      <c r="J231" s="14" t="s">
        <v>3777</v>
      </c>
      <c r="K231" s="14" t="s">
        <v>180</v>
      </c>
      <c r="L231" s="14" t="s">
        <v>3778</v>
      </c>
      <c r="M231" s="14" t="s">
        <v>180</v>
      </c>
      <c r="N231" s="14" t="s">
        <v>3778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6" t="s">
        <v>193</v>
      </c>
      <c r="BP231" s="17" t="s">
        <v>194</v>
      </c>
      <c r="BQ231" s="18">
        <v>45730.73695601852</v>
      </c>
      <c r="BR231" s="17" t="s">
        <v>194</v>
      </c>
      <c r="BS231" s="18">
        <v>45730.73695601852</v>
      </c>
      <c r="BT231" s="17" t="s">
        <v>194</v>
      </c>
      <c r="BU231" s="18">
        <v>45730.73695601852</v>
      </c>
      <c r="BV231" s="13" t="s">
        <v>195</v>
      </c>
      <c r="BW231" s="14" t="s">
        <v>180</v>
      </c>
      <c r="BX231" s="14" t="s">
        <v>3779</v>
      </c>
      <c r="BY231" s="14" t="s">
        <v>180</v>
      </c>
      <c r="BZ231" s="14" t="s">
        <v>3779</v>
      </c>
      <c r="CA231" s="14" t="s">
        <v>180</v>
      </c>
      <c r="CB231" s="14" t="s">
        <v>3779</v>
      </c>
      <c r="CC231" s="15"/>
      <c r="CD231" s="15"/>
      <c r="CE231" s="15"/>
      <c r="CF231" s="15"/>
      <c r="CG231" s="19"/>
      <c r="CH231" s="15"/>
      <c r="CI231" s="19"/>
      <c r="CJ231" s="15"/>
      <c r="CK231" s="19"/>
      <c r="CL231" s="15"/>
      <c r="CM231" s="19"/>
      <c r="CN231" s="15"/>
      <c r="CO231" s="19"/>
      <c r="CP231" s="15"/>
      <c r="CQ231" s="15"/>
      <c r="CR231" s="15"/>
      <c r="CS231" s="19"/>
      <c r="CT231" s="15"/>
      <c r="CU231" s="19"/>
      <c r="CV231" s="15"/>
      <c r="CW231" s="19"/>
      <c r="CX231" s="15"/>
      <c r="CY231" s="19"/>
      <c r="CZ231" s="15"/>
      <c r="DA231" s="16" t="s">
        <v>193</v>
      </c>
      <c r="DB231" s="17" t="s">
        <v>310</v>
      </c>
      <c r="DC231" s="23"/>
      <c r="DD231" s="17" t="s">
        <v>194</v>
      </c>
      <c r="DE231" s="18">
        <v>45730.75585648148</v>
      </c>
      <c r="DF231" s="17" t="s">
        <v>194</v>
      </c>
      <c r="DG231" s="18">
        <v>45730.75585648148</v>
      </c>
      <c r="DH231" s="13" t="s">
        <v>200</v>
      </c>
      <c r="DI231" s="14" t="s">
        <v>180</v>
      </c>
      <c r="DJ231" s="14" t="s">
        <v>3780</v>
      </c>
      <c r="DK231" s="14" t="s">
        <v>180</v>
      </c>
      <c r="DL231" s="14" t="s">
        <v>3780</v>
      </c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6" t="s">
        <v>193</v>
      </c>
      <c r="ED231" s="17" t="s">
        <v>194</v>
      </c>
      <c r="EE231" s="18">
        <v>45730.76452546296</v>
      </c>
      <c r="EF231" s="13" t="s">
        <v>205</v>
      </c>
      <c r="EG231" s="14" t="s">
        <v>180</v>
      </c>
      <c r="EH231" s="14" t="s">
        <v>3781</v>
      </c>
      <c r="EI231" s="14" t="s">
        <v>180</v>
      </c>
      <c r="EJ231" s="14" t="s">
        <v>3782</v>
      </c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6" t="s">
        <v>193</v>
      </c>
      <c r="FD231" s="17" t="s">
        <v>194</v>
      </c>
      <c r="FE231" s="18">
        <v>45731.554872685185</v>
      </c>
      <c r="FF231" s="19"/>
      <c r="FG231" s="19"/>
      <c r="FH231" s="20" t="s">
        <v>193</v>
      </c>
      <c r="FI231" s="17" t="s">
        <v>209</v>
      </c>
      <c r="FJ231" s="18">
        <v>45731.554872685185</v>
      </c>
      <c r="FK231" s="14" t="s">
        <v>3781</v>
      </c>
      <c r="FL231" s="19"/>
      <c r="FM231" s="19"/>
      <c r="FN231" s="19"/>
      <c r="FO231" s="19"/>
      <c r="FP231" s="19" t="str">
        <f t="shared" si="1"/>
        <v/>
      </c>
      <c r="FQ231" s="19"/>
      <c r="FR231" s="19"/>
    </row>
    <row r="232" ht="15.75" customHeight="1">
      <c r="A232" s="11" t="s">
        <v>174</v>
      </c>
      <c r="B232" s="11" t="s">
        <v>3721</v>
      </c>
      <c r="C232" s="12" t="s">
        <v>482</v>
      </c>
      <c r="D232" s="11" t="s">
        <v>3783</v>
      </c>
      <c r="E232" s="12" t="s">
        <v>3784</v>
      </c>
      <c r="F232" s="13" t="s">
        <v>179</v>
      </c>
      <c r="G232" s="14" t="s">
        <v>180</v>
      </c>
      <c r="H232" s="14" t="s">
        <v>3785</v>
      </c>
      <c r="I232" s="14" t="s">
        <v>180</v>
      </c>
      <c r="J232" s="14" t="s">
        <v>3785</v>
      </c>
      <c r="K232" s="14" t="s">
        <v>180</v>
      </c>
      <c r="L232" s="14" t="s">
        <v>3786</v>
      </c>
      <c r="M232" s="14" t="s">
        <v>180</v>
      </c>
      <c r="N232" s="14" t="s">
        <v>3786</v>
      </c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6" t="s">
        <v>193</v>
      </c>
      <c r="BP232" s="17" t="s">
        <v>194</v>
      </c>
      <c r="BQ232" s="18">
        <v>45730.73701388889</v>
      </c>
      <c r="BR232" s="17" t="s">
        <v>194</v>
      </c>
      <c r="BS232" s="18">
        <v>45730.73701388889</v>
      </c>
      <c r="BT232" s="17" t="s">
        <v>194</v>
      </c>
      <c r="BU232" s="18">
        <v>45730.73701388889</v>
      </c>
      <c r="BV232" s="13" t="s">
        <v>195</v>
      </c>
      <c r="BW232" s="14" t="s">
        <v>180</v>
      </c>
      <c r="BX232" s="14" t="s">
        <v>3787</v>
      </c>
      <c r="BY232" s="14" t="s">
        <v>180</v>
      </c>
      <c r="BZ232" s="14" t="s">
        <v>3788</v>
      </c>
      <c r="CA232" s="14" t="s">
        <v>180</v>
      </c>
      <c r="CB232" s="14" t="s">
        <v>3788</v>
      </c>
      <c r="CC232" s="15"/>
      <c r="CD232" s="15"/>
      <c r="CE232" s="15"/>
      <c r="CF232" s="15"/>
      <c r="CG232" s="19"/>
      <c r="CH232" s="15"/>
      <c r="CI232" s="19"/>
      <c r="CJ232" s="15"/>
      <c r="CK232" s="19"/>
      <c r="CL232" s="15"/>
      <c r="CM232" s="19"/>
      <c r="CN232" s="15"/>
      <c r="CO232" s="19"/>
      <c r="CP232" s="15"/>
      <c r="CQ232" s="15"/>
      <c r="CR232" s="15"/>
      <c r="CS232" s="19"/>
      <c r="CT232" s="15"/>
      <c r="CU232" s="19"/>
      <c r="CV232" s="15"/>
      <c r="CW232" s="19"/>
      <c r="CX232" s="15"/>
      <c r="CY232" s="19"/>
      <c r="CZ232" s="15"/>
      <c r="DA232" s="16" t="s">
        <v>193</v>
      </c>
      <c r="DB232" s="17" t="s">
        <v>310</v>
      </c>
      <c r="DC232" s="23"/>
      <c r="DD232" s="17" t="s">
        <v>194</v>
      </c>
      <c r="DE232" s="18">
        <v>45730.75591435185</v>
      </c>
      <c r="DF232" s="17" t="s">
        <v>194</v>
      </c>
      <c r="DG232" s="18">
        <v>45730.75591435185</v>
      </c>
      <c r="DH232" s="13" t="s">
        <v>200</v>
      </c>
      <c r="DI232" s="14" t="s">
        <v>180</v>
      </c>
      <c r="DJ232" s="14" t="s">
        <v>3789</v>
      </c>
      <c r="DK232" s="14" t="s">
        <v>180</v>
      </c>
      <c r="DL232" s="14" t="s">
        <v>3789</v>
      </c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6" t="s">
        <v>193</v>
      </c>
      <c r="ED232" s="17" t="s">
        <v>194</v>
      </c>
      <c r="EE232" s="18">
        <v>45730.764560185184</v>
      </c>
      <c r="EF232" s="13" t="s">
        <v>205</v>
      </c>
      <c r="EG232" s="14" t="s">
        <v>180</v>
      </c>
      <c r="EH232" s="14" t="s">
        <v>3790</v>
      </c>
      <c r="EI232" s="14" t="s">
        <v>180</v>
      </c>
      <c r="EJ232" s="14" t="s">
        <v>3790</v>
      </c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6" t="s">
        <v>193</v>
      </c>
      <c r="FD232" s="17" t="s">
        <v>194</v>
      </c>
      <c r="FE232" s="18">
        <v>45731.55490740741</v>
      </c>
      <c r="FF232" s="19"/>
      <c r="FG232" s="19"/>
      <c r="FH232" s="20" t="s">
        <v>193</v>
      </c>
      <c r="FI232" s="17" t="s">
        <v>209</v>
      </c>
      <c r="FJ232" s="18">
        <v>45731.55490740741</v>
      </c>
      <c r="FK232" s="14" t="s">
        <v>3790</v>
      </c>
      <c r="FL232" s="19"/>
      <c r="FM232" s="19"/>
      <c r="FN232" s="19"/>
      <c r="FO232" s="19"/>
      <c r="FP232" s="19" t="str">
        <f t="shared" si="1"/>
        <v/>
      </c>
      <c r="FQ232" s="19"/>
      <c r="FR232" s="19"/>
    </row>
    <row r="233" ht="15.75" customHeight="1">
      <c r="A233" s="11" t="s">
        <v>174</v>
      </c>
      <c r="B233" s="11" t="s">
        <v>3721</v>
      </c>
      <c r="C233" s="12" t="s">
        <v>482</v>
      </c>
      <c r="D233" s="11" t="s">
        <v>3791</v>
      </c>
      <c r="E233" s="12" t="s">
        <v>3792</v>
      </c>
      <c r="F233" s="13" t="s">
        <v>179</v>
      </c>
      <c r="G233" s="14" t="s">
        <v>180</v>
      </c>
      <c r="H233" s="14" t="s">
        <v>3793</v>
      </c>
      <c r="I233" s="14" t="s">
        <v>180</v>
      </c>
      <c r="J233" s="14" t="s">
        <v>3793</v>
      </c>
      <c r="K233" s="14" t="s">
        <v>180</v>
      </c>
      <c r="L233" s="14" t="s">
        <v>3794</v>
      </c>
      <c r="M233" s="14" t="s">
        <v>180</v>
      </c>
      <c r="N233" s="14" t="s">
        <v>3794</v>
      </c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6" t="s">
        <v>193</v>
      </c>
      <c r="BP233" s="17" t="s">
        <v>194</v>
      </c>
      <c r="BQ233" s="18">
        <v>45730.73708333333</v>
      </c>
      <c r="BR233" s="17" t="s">
        <v>194</v>
      </c>
      <c r="BS233" s="18">
        <v>45730.73708333333</v>
      </c>
      <c r="BT233" s="17" t="s">
        <v>194</v>
      </c>
      <c r="BU233" s="18">
        <v>45730.73708333333</v>
      </c>
      <c r="BV233" s="13" t="s">
        <v>195</v>
      </c>
      <c r="BW233" s="14" t="s">
        <v>180</v>
      </c>
      <c r="BX233" s="14" t="s">
        <v>3795</v>
      </c>
      <c r="BY233" s="14" t="s">
        <v>180</v>
      </c>
      <c r="BZ233" s="14" t="s">
        <v>3795</v>
      </c>
      <c r="CA233" s="14" t="s">
        <v>180</v>
      </c>
      <c r="CB233" s="14" t="s">
        <v>3795</v>
      </c>
      <c r="CC233" s="15"/>
      <c r="CD233" s="15"/>
      <c r="CE233" s="15"/>
      <c r="CF233" s="15"/>
      <c r="CG233" s="19"/>
      <c r="CH233" s="15"/>
      <c r="CI233" s="19"/>
      <c r="CJ233" s="15"/>
      <c r="CK233" s="19"/>
      <c r="CL233" s="15"/>
      <c r="CM233" s="19"/>
      <c r="CN233" s="15"/>
      <c r="CO233" s="19"/>
      <c r="CP233" s="15"/>
      <c r="CQ233" s="15"/>
      <c r="CR233" s="15"/>
      <c r="CS233" s="19"/>
      <c r="CT233" s="15"/>
      <c r="CU233" s="19"/>
      <c r="CV233" s="15"/>
      <c r="CW233" s="19"/>
      <c r="CX233" s="15"/>
      <c r="CY233" s="19"/>
      <c r="CZ233" s="15"/>
      <c r="DA233" s="16" t="s">
        <v>193</v>
      </c>
      <c r="DB233" s="17" t="s">
        <v>310</v>
      </c>
      <c r="DC233" s="23"/>
      <c r="DD233" s="17" t="s">
        <v>194</v>
      </c>
      <c r="DE233" s="18">
        <v>45730.755960648145</v>
      </c>
      <c r="DF233" s="17" t="s">
        <v>194</v>
      </c>
      <c r="DG233" s="18">
        <v>45730.755960648145</v>
      </c>
      <c r="DH233" s="13" t="s">
        <v>200</v>
      </c>
      <c r="DI233" s="14" t="s">
        <v>180</v>
      </c>
      <c r="DJ233" s="14" t="s">
        <v>3796</v>
      </c>
      <c r="DK233" s="14" t="s">
        <v>180</v>
      </c>
      <c r="DL233" s="14" t="s">
        <v>3796</v>
      </c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6" t="s">
        <v>193</v>
      </c>
      <c r="ED233" s="17" t="s">
        <v>194</v>
      </c>
      <c r="EE233" s="18">
        <v>45730.76460648148</v>
      </c>
      <c r="EF233" s="13" t="s">
        <v>205</v>
      </c>
      <c r="EG233" s="14" t="s">
        <v>180</v>
      </c>
      <c r="EH233" s="14" t="s">
        <v>3797</v>
      </c>
      <c r="EI233" s="14" t="s">
        <v>180</v>
      </c>
      <c r="EJ233" s="14" t="s">
        <v>3797</v>
      </c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6" t="s">
        <v>193</v>
      </c>
      <c r="FD233" s="17" t="s">
        <v>194</v>
      </c>
      <c r="FE233" s="18">
        <v>45731.5549537037</v>
      </c>
      <c r="FF233" s="19"/>
      <c r="FG233" s="19"/>
      <c r="FH233" s="20" t="s">
        <v>193</v>
      </c>
      <c r="FI233" s="17" t="s">
        <v>209</v>
      </c>
      <c r="FJ233" s="18">
        <v>45731.5549537037</v>
      </c>
      <c r="FK233" s="14" t="s">
        <v>3797</v>
      </c>
      <c r="FL233" s="19"/>
      <c r="FM233" s="19"/>
      <c r="FN233" s="19"/>
      <c r="FO233" s="19"/>
      <c r="FP233" s="19" t="str">
        <f t="shared" si="1"/>
        <v/>
      </c>
      <c r="FQ233" s="19"/>
      <c r="FR233" s="19"/>
    </row>
    <row r="234" ht="15.75" customHeight="1">
      <c r="A234" s="11" t="s">
        <v>174</v>
      </c>
      <c r="B234" s="11" t="s">
        <v>3721</v>
      </c>
      <c r="C234" s="12" t="s">
        <v>482</v>
      </c>
      <c r="D234" s="11" t="s">
        <v>3798</v>
      </c>
      <c r="E234" s="12" t="s">
        <v>3799</v>
      </c>
      <c r="F234" s="13" t="s">
        <v>179</v>
      </c>
      <c r="G234" s="14" t="s">
        <v>180</v>
      </c>
      <c r="H234" s="14" t="s">
        <v>3800</v>
      </c>
      <c r="I234" s="14" t="s">
        <v>180</v>
      </c>
      <c r="J234" s="14" t="s">
        <v>3801</v>
      </c>
      <c r="K234" s="14" t="s">
        <v>180</v>
      </c>
      <c r="L234" s="14" t="s">
        <v>3801</v>
      </c>
      <c r="M234" s="14" t="s">
        <v>180</v>
      </c>
      <c r="N234" s="14" t="s">
        <v>3802</v>
      </c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6" t="s">
        <v>193</v>
      </c>
      <c r="BP234" s="17" t="s">
        <v>194</v>
      </c>
      <c r="BQ234" s="18">
        <v>45730.73715277778</v>
      </c>
      <c r="BR234" s="17" t="s">
        <v>194</v>
      </c>
      <c r="BS234" s="18">
        <v>45730.7371412037</v>
      </c>
      <c r="BT234" s="17" t="s">
        <v>194</v>
      </c>
      <c r="BU234" s="18">
        <v>45730.73715277778</v>
      </c>
      <c r="BV234" s="13" t="s">
        <v>195</v>
      </c>
      <c r="BW234" s="14" t="s">
        <v>180</v>
      </c>
      <c r="BX234" s="14" t="s">
        <v>3803</v>
      </c>
      <c r="BY234" s="14" t="s">
        <v>180</v>
      </c>
      <c r="BZ234" s="14" t="s">
        <v>3803</v>
      </c>
      <c r="CA234" s="14" t="s">
        <v>180</v>
      </c>
      <c r="CB234" s="14" t="s">
        <v>3804</v>
      </c>
      <c r="CC234" s="15"/>
      <c r="CD234" s="15"/>
      <c r="CE234" s="15"/>
      <c r="CF234" s="15"/>
      <c r="CG234" s="19"/>
      <c r="CH234" s="15"/>
      <c r="CI234" s="19"/>
      <c r="CJ234" s="15"/>
      <c r="CK234" s="19"/>
      <c r="CL234" s="15"/>
      <c r="CM234" s="19"/>
      <c r="CN234" s="15"/>
      <c r="CO234" s="19"/>
      <c r="CP234" s="15"/>
      <c r="CQ234" s="15"/>
      <c r="CR234" s="15"/>
      <c r="CS234" s="19"/>
      <c r="CT234" s="15"/>
      <c r="CU234" s="19"/>
      <c r="CV234" s="15"/>
      <c r="CW234" s="19"/>
      <c r="CX234" s="15"/>
      <c r="CY234" s="19"/>
      <c r="CZ234" s="15"/>
      <c r="DA234" s="16" t="s">
        <v>193</v>
      </c>
      <c r="DB234" s="17" t="s">
        <v>310</v>
      </c>
      <c r="DC234" s="23"/>
      <c r="DD234" s="17" t="s">
        <v>194</v>
      </c>
      <c r="DE234" s="18">
        <v>45730.75601851852</v>
      </c>
      <c r="DF234" s="17" t="s">
        <v>194</v>
      </c>
      <c r="DG234" s="18">
        <v>45730.75601851852</v>
      </c>
      <c r="DH234" s="13" t="s">
        <v>200</v>
      </c>
      <c r="DI234" s="14" t="s">
        <v>180</v>
      </c>
      <c r="DJ234" s="14" t="s">
        <v>3805</v>
      </c>
      <c r="DK234" s="14" t="s">
        <v>180</v>
      </c>
      <c r="DL234" s="14" t="s">
        <v>3805</v>
      </c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6" t="s">
        <v>193</v>
      </c>
      <c r="ED234" s="17" t="s">
        <v>194</v>
      </c>
      <c r="EE234" s="18">
        <v>45730.764652777776</v>
      </c>
      <c r="EF234" s="13" t="s">
        <v>205</v>
      </c>
      <c r="EG234" s="14" t="s">
        <v>180</v>
      </c>
      <c r="EH234" s="14" t="s">
        <v>3806</v>
      </c>
      <c r="EI234" s="14" t="s">
        <v>180</v>
      </c>
      <c r="EJ234" s="14" t="s">
        <v>3806</v>
      </c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6" t="s">
        <v>193</v>
      </c>
      <c r="FD234" s="17" t="s">
        <v>194</v>
      </c>
      <c r="FE234" s="18">
        <v>45731.55498842592</v>
      </c>
      <c r="FF234" s="19"/>
      <c r="FG234" s="19"/>
      <c r="FH234" s="20" t="s">
        <v>193</v>
      </c>
      <c r="FI234" s="17" t="s">
        <v>209</v>
      </c>
      <c r="FJ234" s="18">
        <v>45731.55498842592</v>
      </c>
      <c r="FK234" s="14" t="s">
        <v>3806</v>
      </c>
      <c r="FL234" s="19"/>
      <c r="FM234" s="19"/>
      <c r="FN234" s="19"/>
      <c r="FO234" s="19"/>
      <c r="FP234" s="19" t="str">
        <f t="shared" si="1"/>
        <v/>
      </c>
      <c r="FQ234" s="19"/>
      <c r="FR234" s="19"/>
    </row>
    <row r="235" ht="15.75" customHeight="1">
      <c r="A235" s="11" t="s">
        <v>174</v>
      </c>
      <c r="B235" s="11" t="s">
        <v>3721</v>
      </c>
      <c r="C235" s="12" t="s">
        <v>482</v>
      </c>
      <c r="D235" s="11" t="s">
        <v>3807</v>
      </c>
      <c r="E235" s="12" t="s">
        <v>3808</v>
      </c>
      <c r="F235" s="13" t="s">
        <v>179</v>
      </c>
      <c r="G235" s="14" t="s">
        <v>180</v>
      </c>
      <c r="H235" s="14" t="s">
        <v>3809</v>
      </c>
      <c r="I235" s="14" t="s">
        <v>180</v>
      </c>
      <c r="J235" s="14" t="s">
        <v>3809</v>
      </c>
      <c r="K235" s="14" t="s">
        <v>180</v>
      </c>
      <c r="L235" s="14" t="s">
        <v>3810</v>
      </c>
      <c r="M235" s="14" t="s">
        <v>180</v>
      </c>
      <c r="N235" s="14" t="s">
        <v>3810</v>
      </c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6" t="s">
        <v>193</v>
      </c>
      <c r="BP235" s="17" t="s">
        <v>194</v>
      </c>
      <c r="BQ235" s="18">
        <v>45730.73721064815</v>
      </c>
      <c r="BR235" s="17" t="s">
        <v>194</v>
      </c>
      <c r="BS235" s="18">
        <v>45730.73721064815</v>
      </c>
      <c r="BT235" s="17" t="s">
        <v>194</v>
      </c>
      <c r="BU235" s="18">
        <v>45730.73721064815</v>
      </c>
      <c r="BV235" s="13" t="s">
        <v>195</v>
      </c>
      <c r="BW235" s="14" t="s">
        <v>180</v>
      </c>
      <c r="BX235" s="14" t="s">
        <v>3811</v>
      </c>
      <c r="BY235" s="14" t="s">
        <v>180</v>
      </c>
      <c r="BZ235" s="14" t="s">
        <v>3811</v>
      </c>
      <c r="CA235" s="14" t="s">
        <v>180</v>
      </c>
      <c r="CB235" s="14" t="s">
        <v>3811</v>
      </c>
      <c r="CC235" s="15"/>
      <c r="CD235" s="15"/>
      <c r="CE235" s="15"/>
      <c r="CF235" s="15"/>
      <c r="CG235" s="19"/>
      <c r="CH235" s="15"/>
      <c r="CI235" s="19"/>
      <c r="CJ235" s="15"/>
      <c r="CK235" s="19"/>
      <c r="CL235" s="15"/>
      <c r="CM235" s="19"/>
      <c r="CN235" s="15"/>
      <c r="CO235" s="19"/>
      <c r="CP235" s="15"/>
      <c r="CQ235" s="15"/>
      <c r="CR235" s="15"/>
      <c r="CS235" s="19"/>
      <c r="CT235" s="15"/>
      <c r="CU235" s="19"/>
      <c r="CV235" s="15"/>
      <c r="CW235" s="19"/>
      <c r="CX235" s="15"/>
      <c r="CY235" s="19"/>
      <c r="CZ235" s="15"/>
      <c r="DA235" s="16" t="s">
        <v>193</v>
      </c>
      <c r="DB235" s="17" t="s">
        <v>310</v>
      </c>
      <c r="DC235" s="23"/>
      <c r="DD235" s="17" t="s">
        <v>194</v>
      </c>
      <c r="DE235" s="18">
        <v>45730.756064814814</v>
      </c>
      <c r="DF235" s="17" t="s">
        <v>194</v>
      </c>
      <c r="DG235" s="18">
        <v>45730.756064814814</v>
      </c>
      <c r="DH235" s="13" t="s">
        <v>200</v>
      </c>
      <c r="DI235" s="14" t="s">
        <v>180</v>
      </c>
      <c r="DJ235" s="14" t="s">
        <v>3812</v>
      </c>
      <c r="DK235" s="14" t="s">
        <v>180</v>
      </c>
      <c r="DL235" s="14" t="s">
        <v>3812</v>
      </c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6" t="s">
        <v>193</v>
      </c>
      <c r="ED235" s="17" t="s">
        <v>194</v>
      </c>
      <c r="EE235" s="18">
        <v>45730.7646875</v>
      </c>
      <c r="EF235" s="13" t="s">
        <v>205</v>
      </c>
      <c r="EG235" s="14" t="s">
        <v>180</v>
      </c>
      <c r="EH235" s="14" t="s">
        <v>3813</v>
      </c>
      <c r="EI235" s="14" t="s">
        <v>180</v>
      </c>
      <c r="EJ235" s="14" t="s">
        <v>3814</v>
      </c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6" t="s">
        <v>193</v>
      </c>
      <c r="FD235" s="17" t="s">
        <v>194</v>
      </c>
      <c r="FE235" s="18">
        <v>45731.55505787037</v>
      </c>
      <c r="FF235" s="19"/>
      <c r="FG235" s="19"/>
      <c r="FH235" s="20" t="s">
        <v>193</v>
      </c>
      <c r="FI235" s="17" t="s">
        <v>209</v>
      </c>
      <c r="FJ235" s="18">
        <v>45731.55505787037</v>
      </c>
      <c r="FK235" s="14" t="s">
        <v>3813</v>
      </c>
      <c r="FL235" s="19"/>
      <c r="FM235" s="19"/>
      <c r="FN235" s="19"/>
      <c r="FO235" s="19"/>
      <c r="FP235" s="19" t="str">
        <f t="shared" si="1"/>
        <v/>
      </c>
      <c r="FQ235" s="19"/>
      <c r="FR235" s="19"/>
    </row>
    <row r="236" ht="15.75" customHeight="1">
      <c r="A236" s="11" t="s">
        <v>174</v>
      </c>
      <c r="B236" s="11" t="s">
        <v>3721</v>
      </c>
      <c r="C236" s="12" t="s">
        <v>482</v>
      </c>
      <c r="D236" s="11" t="s">
        <v>3815</v>
      </c>
      <c r="E236" s="12" t="s">
        <v>3816</v>
      </c>
      <c r="F236" s="13" t="s">
        <v>179</v>
      </c>
      <c r="G236" s="14" t="s">
        <v>180</v>
      </c>
      <c r="H236" s="14" t="s">
        <v>3817</v>
      </c>
      <c r="I236" s="14" t="s">
        <v>180</v>
      </c>
      <c r="J236" s="14" t="s">
        <v>3817</v>
      </c>
      <c r="K236" s="14" t="s">
        <v>180</v>
      </c>
      <c r="L236" s="14" t="s">
        <v>3817</v>
      </c>
      <c r="M236" s="14" t="s">
        <v>180</v>
      </c>
      <c r="N236" s="14" t="s">
        <v>3818</v>
      </c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6" t="s">
        <v>193</v>
      </c>
      <c r="BP236" s="17" t="s">
        <v>194</v>
      </c>
      <c r="BQ236" s="18">
        <v>45730.73731481482</v>
      </c>
      <c r="BR236" s="17" t="s">
        <v>194</v>
      </c>
      <c r="BS236" s="18">
        <v>45730.73731481482</v>
      </c>
      <c r="BT236" s="17" t="s">
        <v>194</v>
      </c>
      <c r="BU236" s="18">
        <v>45730.73731481482</v>
      </c>
      <c r="BV236" s="13" t="s">
        <v>195</v>
      </c>
      <c r="BW236" s="14" t="s">
        <v>180</v>
      </c>
      <c r="BX236" s="14" t="s">
        <v>3819</v>
      </c>
      <c r="BY236" s="14" t="s">
        <v>180</v>
      </c>
      <c r="BZ236" s="14" t="s">
        <v>3820</v>
      </c>
      <c r="CA236" s="14" t="s">
        <v>180</v>
      </c>
      <c r="CB236" s="14" t="s">
        <v>3820</v>
      </c>
      <c r="CC236" s="15"/>
      <c r="CD236" s="15"/>
      <c r="CE236" s="15"/>
      <c r="CF236" s="15"/>
      <c r="CG236" s="19"/>
      <c r="CH236" s="15"/>
      <c r="CI236" s="19"/>
      <c r="CJ236" s="15"/>
      <c r="CK236" s="19"/>
      <c r="CL236" s="15"/>
      <c r="CM236" s="19"/>
      <c r="CN236" s="15"/>
      <c r="CO236" s="19"/>
      <c r="CP236" s="15"/>
      <c r="CQ236" s="15"/>
      <c r="CR236" s="15"/>
      <c r="CS236" s="19"/>
      <c r="CT236" s="15"/>
      <c r="CU236" s="19"/>
      <c r="CV236" s="15"/>
      <c r="CW236" s="19"/>
      <c r="CX236" s="15"/>
      <c r="CY236" s="19"/>
      <c r="CZ236" s="15"/>
      <c r="DA236" s="16" t="s">
        <v>193</v>
      </c>
      <c r="DB236" s="17" t="s">
        <v>310</v>
      </c>
      <c r="DC236" s="23"/>
      <c r="DD236" s="17" t="s">
        <v>194</v>
      </c>
      <c r="DE236" s="18">
        <v>45730.75612268518</v>
      </c>
      <c r="DF236" s="17" t="s">
        <v>194</v>
      </c>
      <c r="DG236" s="18">
        <v>45730.75612268518</v>
      </c>
      <c r="DH236" s="13" t="s">
        <v>200</v>
      </c>
      <c r="DI236" s="14" t="s">
        <v>180</v>
      </c>
      <c r="DJ236" s="14" t="s">
        <v>3821</v>
      </c>
      <c r="DK236" s="14" t="s">
        <v>180</v>
      </c>
      <c r="DL236" s="14" t="s">
        <v>3822</v>
      </c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6" t="s">
        <v>193</v>
      </c>
      <c r="ED236" s="17" t="s">
        <v>194</v>
      </c>
      <c r="EE236" s="18">
        <v>45730.7647337963</v>
      </c>
      <c r="EF236" s="13" t="s">
        <v>205</v>
      </c>
      <c r="EG236" s="14" t="s">
        <v>180</v>
      </c>
      <c r="EH236" s="14" t="s">
        <v>3823</v>
      </c>
      <c r="EI236" s="14" t="s">
        <v>180</v>
      </c>
      <c r="EJ236" s="14" t="s">
        <v>3823</v>
      </c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6" t="s">
        <v>193</v>
      </c>
      <c r="FD236" s="17" t="s">
        <v>194</v>
      </c>
      <c r="FE236" s="18">
        <v>45731.55510416667</v>
      </c>
      <c r="FF236" s="19"/>
      <c r="FG236" s="19"/>
      <c r="FH236" s="20" t="s">
        <v>193</v>
      </c>
      <c r="FI236" s="17" t="s">
        <v>209</v>
      </c>
      <c r="FJ236" s="18">
        <v>45731.55510416667</v>
      </c>
      <c r="FK236" s="14" t="s">
        <v>3823</v>
      </c>
      <c r="FL236" s="19"/>
      <c r="FM236" s="19"/>
      <c r="FN236" s="19"/>
      <c r="FO236" s="19"/>
      <c r="FP236" s="19" t="str">
        <f t="shared" si="1"/>
        <v/>
      </c>
      <c r="FQ236" s="19"/>
      <c r="FR236" s="19"/>
    </row>
    <row r="237" ht="15.75" customHeight="1">
      <c r="A237" s="11" t="s">
        <v>174</v>
      </c>
      <c r="B237" s="11" t="s">
        <v>3721</v>
      </c>
      <c r="C237" s="12" t="s">
        <v>482</v>
      </c>
      <c r="D237" s="11" t="s">
        <v>3824</v>
      </c>
      <c r="E237" s="12" t="s">
        <v>3825</v>
      </c>
      <c r="F237" s="13" t="s">
        <v>179</v>
      </c>
      <c r="G237" s="14" t="s">
        <v>180</v>
      </c>
      <c r="H237" s="14" t="s">
        <v>3826</v>
      </c>
      <c r="I237" s="14" t="s">
        <v>180</v>
      </c>
      <c r="J237" s="14" t="s">
        <v>3826</v>
      </c>
      <c r="K237" s="14" t="s">
        <v>180</v>
      </c>
      <c r="L237" s="14" t="s">
        <v>3826</v>
      </c>
      <c r="M237" s="14" t="s">
        <v>180</v>
      </c>
      <c r="N237" s="14" t="s">
        <v>3827</v>
      </c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6" t="s">
        <v>193</v>
      </c>
      <c r="BP237" s="17" t="s">
        <v>194</v>
      </c>
      <c r="BQ237" s="18">
        <v>45730.73738425926</v>
      </c>
      <c r="BR237" s="17" t="s">
        <v>194</v>
      </c>
      <c r="BS237" s="18">
        <v>45730.73738425926</v>
      </c>
      <c r="BT237" s="17" t="s">
        <v>194</v>
      </c>
      <c r="BU237" s="18">
        <v>45730.73738425926</v>
      </c>
      <c r="BV237" s="13" t="s">
        <v>195</v>
      </c>
      <c r="BW237" s="14" t="s">
        <v>180</v>
      </c>
      <c r="BX237" s="14" t="s">
        <v>3828</v>
      </c>
      <c r="BY237" s="14" t="s">
        <v>180</v>
      </c>
      <c r="BZ237" s="14" t="s">
        <v>3828</v>
      </c>
      <c r="CA237" s="14" t="s">
        <v>180</v>
      </c>
      <c r="CB237" s="14" t="s">
        <v>3828</v>
      </c>
      <c r="CC237" s="15"/>
      <c r="CD237" s="15"/>
      <c r="CE237" s="15"/>
      <c r="CF237" s="15"/>
      <c r="CG237" s="19"/>
      <c r="CH237" s="15"/>
      <c r="CI237" s="19"/>
      <c r="CJ237" s="15"/>
      <c r="CK237" s="19"/>
      <c r="CL237" s="15"/>
      <c r="CM237" s="19"/>
      <c r="CN237" s="15"/>
      <c r="CO237" s="19"/>
      <c r="CP237" s="15"/>
      <c r="CQ237" s="15"/>
      <c r="CR237" s="15"/>
      <c r="CS237" s="19"/>
      <c r="CT237" s="15"/>
      <c r="CU237" s="19"/>
      <c r="CV237" s="15"/>
      <c r="CW237" s="19"/>
      <c r="CX237" s="15"/>
      <c r="CY237" s="19"/>
      <c r="CZ237" s="15"/>
      <c r="DA237" s="16" t="s">
        <v>193</v>
      </c>
      <c r="DB237" s="17" t="s">
        <v>310</v>
      </c>
      <c r="DC237" s="23"/>
      <c r="DD237" s="17" t="s">
        <v>194</v>
      </c>
      <c r="DE237" s="18">
        <v>45730.75616898148</v>
      </c>
      <c r="DF237" s="17" t="s">
        <v>194</v>
      </c>
      <c r="DG237" s="18">
        <v>45730.75616898148</v>
      </c>
      <c r="DH237" s="13" t="s">
        <v>200</v>
      </c>
      <c r="DI237" s="14" t="s">
        <v>180</v>
      </c>
      <c r="DJ237" s="14" t="s">
        <v>3829</v>
      </c>
      <c r="DK237" s="14" t="s">
        <v>180</v>
      </c>
      <c r="DL237" s="14" t="s">
        <v>3829</v>
      </c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6" t="s">
        <v>193</v>
      </c>
      <c r="ED237" s="17" t="s">
        <v>194</v>
      </c>
      <c r="EE237" s="18">
        <v>45730.76476851852</v>
      </c>
      <c r="EF237" s="13" t="s">
        <v>205</v>
      </c>
      <c r="EG237" s="14" t="s">
        <v>180</v>
      </c>
      <c r="EH237" s="14" t="s">
        <v>3830</v>
      </c>
      <c r="EI237" s="14" t="s">
        <v>180</v>
      </c>
      <c r="EJ237" s="14" t="s">
        <v>3830</v>
      </c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6" t="s">
        <v>193</v>
      </c>
      <c r="FD237" s="17" t="s">
        <v>194</v>
      </c>
      <c r="FE237" s="18">
        <v>45731.55515046296</v>
      </c>
      <c r="FF237" s="19"/>
      <c r="FG237" s="19"/>
      <c r="FH237" s="20" t="s">
        <v>193</v>
      </c>
      <c r="FI237" s="17" t="s">
        <v>209</v>
      </c>
      <c r="FJ237" s="18">
        <v>45731.55515046296</v>
      </c>
      <c r="FK237" s="14" t="s">
        <v>3830</v>
      </c>
      <c r="FL237" s="19"/>
      <c r="FM237" s="19"/>
      <c r="FN237" s="19"/>
      <c r="FO237" s="19"/>
      <c r="FP237" s="19" t="str">
        <f t="shared" si="1"/>
        <v/>
      </c>
      <c r="FQ237" s="19"/>
      <c r="FR237" s="19"/>
    </row>
    <row r="238" ht="15.75" customHeight="1">
      <c r="A238" s="11" t="s">
        <v>174</v>
      </c>
      <c r="B238" s="11" t="s">
        <v>3721</v>
      </c>
      <c r="C238" s="12" t="s">
        <v>482</v>
      </c>
      <c r="D238" s="11" t="s">
        <v>3831</v>
      </c>
      <c r="E238" s="12" t="s">
        <v>3832</v>
      </c>
      <c r="F238" s="13" t="s">
        <v>179</v>
      </c>
      <c r="G238" s="14" t="s">
        <v>180</v>
      </c>
      <c r="H238" s="14" t="s">
        <v>3833</v>
      </c>
      <c r="I238" s="14" t="s">
        <v>180</v>
      </c>
      <c r="J238" s="14" t="s">
        <v>3834</v>
      </c>
      <c r="K238" s="14" t="s">
        <v>180</v>
      </c>
      <c r="L238" s="14" t="s">
        <v>3834</v>
      </c>
      <c r="M238" s="14" t="s">
        <v>180</v>
      </c>
      <c r="N238" s="14" t="s">
        <v>3835</v>
      </c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6" t="s">
        <v>193</v>
      </c>
      <c r="BP238" s="17" t="s">
        <v>194</v>
      </c>
      <c r="BQ238" s="18">
        <v>45730.73746527778</v>
      </c>
      <c r="BR238" s="17" t="s">
        <v>194</v>
      </c>
      <c r="BS238" s="18">
        <v>45730.7374537037</v>
      </c>
      <c r="BT238" s="17" t="s">
        <v>194</v>
      </c>
      <c r="BU238" s="18">
        <v>45730.73746527778</v>
      </c>
      <c r="BV238" s="13" t="s">
        <v>195</v>
      </c>
      <c r="BW238" s="14" t="s">
        <v>180</v>
      </c>
      <c r="BX238" s="14" t="s">
        <v>3836</v>
      </c>
      <c r="BY238" s="14" t="s">
        <v>180</v>
      </c>
      <c r="BZ238" s="14" t="s">
        <v>3837</v>
      </c>
      <c r="CA238" s="14" t="s">
        <v>180</v>
      </c>
      <c r="CB238" s="14" t="s">
        <v>3837</v>
      </c>
      <c r="CC238" s="15"/>
      <c r="CD238" s="15"/>
      <c r="CE238" s="15"/>
      <c r="CF238" s="15"/>
      <c r="CG238" s="19"/>
      <c r="CH238" s="15"/>
      <c r="CI238" s="19"/>
      <c r="CJ238" s="15"/>
      <c r="CK238" s="19"/>
      <c r="CL238" s="15"/>
      <c r="CM238" s="19"/>
      <c r="CN238" s="15"/>
      <c r="CO238" s="19"/>
      <c r="CP238" s="15"/>
      <c r="CQ238" s="15"/>
      <c r="CR238" s="15"/>
      <c r="CS238" s="19"/>
      <c r="CT238" s="15"/>
      <c r="CU238" s="19"/>
      <c r="CV238" s="15"/>
      <c r="CW238" s="19"/>
      <c r="CX238" s="15"/>
      <c r="CY238" s="19"/>
      <c r="CZ238" s="15"/>
      <c r="DA238" s="16" t="s">
        <v>193</v>
      </c>
      <c r="DB238" s="17" t="s">
        <v>310</v>
      </c>
      <c r="DC238" s="23"/>
      <c r="DD238" s="17" t="s">
        <v>194</v>
      </c>
      <c r="DE238" s="18">
        <v>45730.75622685185</v>
      </c>
      <c r="DF238" s="17" t="s">
        <v>194</v>
      </c>
      <c r="DG238" s="18">
        <v>45730.75622685185</v>
      </c>
      <c r="DH238" s="13" t="s">
        <v>200</v>
      </c>
      <c r="DI238" s="14" t="s">
        <v>180</v>
      </c>
      <c r="DJ238" s="14" t="s">
        <v>3838</v>
      </c>
      <c r="DK238" s="14" t="s">
        <v>180</v>
      </c>
      <c r="DL238" s="14" t="s">
        <v>3839</v>
      </c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6" t="s">
        <v>193</v>
      </c>
      <c r="ED238" s="17" t="s">
        <v>194</v>
      </c>
      <c r="EE238" s="18">
        <v>45730.764814814815</v>
      </c>
      <c r="EF238" s="13" t="s">
        <v>205</v>
      </c>
      <c r="EG238" s="14" t="s">
        <v>180</v>
      </c>
      <c r="EH238" s="14" t="s">
        <v>3840</v>
      </c>
      <c r="EI238" s="14" t="s">
        <v>180</v>
      </c>
      <c r="EJ238" s="14" t="s">
        <v>3840</v>
      </c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6" t="s">
        <v>193</v>
      </c>
      <c r="FD238" s="17" t="s">
        <v>194</v>
      </c>
      <c r="FE238" s="18">
        <v>45731.55520833333</v>
      </c>
      <c r="FF238" s="19"/>
      <c r="FG238" s="19"/>
      <c r="FH238" s="20" t="s">
        <v>193</v>
      </c>
      <c r="FI238" s="17" t="s">
        <v>209</v>
      </c>
      <c r="FJ238" s="18">
        <v>45731.55520833333</v>
      </c>
      <c r="FK238" s="14" t="s">
        <v>3840</v>
      </c>
      <c r="FL238" s="19"/>
      <c r="FM238" s="19"/>
      <c r="FN238" s="19"/>
      <c r="FO238" s="19"/>
      <c r="FP238" s="19" t="str">
        <f t="shared" si="1"/>
        <v/>
      </c>
      <c r="FQ238" s="19"/>
      <c r="FR238" s="19"/>
    </row>
    <row r="239" ht="15.75" customHeight="1">
      <c r="A239" s="11" t="s">
        <v>174</v>
      </c>
      <c r="B239" s="11" t="s">
        <v>3721</v>
      </c>
      <c r="C239" s="12" t="s">
        <v>3841</v>
      </c>
      <c r="D239" s="11" t="s">
        <v>3842</v>
      </c>
      <c r="E239" s="12" t="s">
        <v>3843</v>
      </c>
      <c r="F239" s="13" t="s">
        <v>179</v>
      </c>
      <c r="G239" s="14" t="s">
        <v>180</v>
      </c>
      <c r="H239" s="14" t="s">
        <v>3844</v>
      </c>
      <c r="I239" s="14" t="s">
        <v>180</v>
      </c>
      <c r="J239" s="14" t="s">
        <v>3844</v>
      </c>
      <c r="K239" s="14" t="s">
        <v>180</v>
      </c>
      <c r="L239" s="14" t="s">
        <v>3845</v>
      </c>
      <c r="M239" s="14" t="s">
        <v>180</v>
      </c>
      <c r="N239" s="14" t="s">
        <v>3845</v>
      </c>
      <c r="O239" s="14" t="s">
        <v>180</v>
      </c>
      <c r="P239" s="14" t="s">
        <v>3846</v>
      </c>
      <c r="Q239" s="14" t="s">
        <v>180</v>
      </c>
      <c r="R239" s="14" t="s">
        <v>3847</v>
      </c>
      <c r="S239" s="14" t="s">
        <v>180</v>
      </c>
      <c r="T239" s="14" t="s">
        <v>3847</v>
      </c>
      <c r="U239" s="14" t="s">
        <v>180</v>
      </c>
      <c r="V239" s="14" t="s">
        <v>3848</v>
      </c>
      <c r="W239" s="14" t="s">
        <v>180</v>
      </c>
      <c r="X239" s="14" t="s">
        <v>3848</v>
      </c>
      <c r="Y239" s="14" t="s">
        <v>180</v>
      </c>
      <c r="Z239" s="14" t="s">
        <v>3849</v>
      </c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6" t="s">
        <v>193</v>
      </c>
      <c r="BP239" s="17" t="s">
        <v>194</v>
      </c>
      <c r="BQ239" s="18">
        <v>45730.738275462965</v>
      </c>
      <c r="BR239" s="17" t="s">
        <v>194</v>
      </c>
      <c r="BS239" s="18">
        <v>45730.738287037035</v>
      </c>
      <c r="BT239" s="17" t="s">
        <v>194</v>
      </c>
      <c r="BU239" s="18">
        <v>45730.738287037035</v>
      </c>
      <c r="BV239" s="13" t="s">
        <v>195</v>
      </c>
      <c r="BW239" s="14" t="s">
        <v>180</v>
      </c>
      <c r="BX239" s="14" t="s">
        <v>3850</v>
      </c>
      <c r="BY239" s="15"/>
      <c r="BZ239" s="15"/>
      <c r="CA239" s="15"/>
      <c r="CB239" s="15"/>
      <c r="CC239" s="15"/>
      <c r="CD239" s="15"/>
      <c r="CE239" s="15"/>
      <c r="CF239" s="15"/>
      <c r="CG239" s="19"/>
      <c r="CH239" s="15"/>
      <c r="CI239" s="19"/>
      <c r="CJ239" s="15"/>
      <c r="CK239" s="19"/>
      <c r="CL239" s="15"/>
      <c r="CM239" s="19"/>
      <c r="CN239" s="15"/>
      <c r="CO239" s="19"/>
      <c r="CP239" s="15"/>
      <c r="CQ239" s="15"/>
      <c r="CR239" s="15"/>
      <c r="CS239" s="19"/>
      <c r="CT239" s="15"/>
      <c r="CU239" s="19"/>
      <c r="CV239" s="15"/>
      <c r="CW239" s="19"/>
      <c r="CX239" s="15"/>
      <c r="CY239" s="19"/>
      <c r="CZ239" s="15"/>
      <c r="DA239" s="16" t="s">
        <v>193</v>
      </c>
      <c r="DB239" s="17" t="s">
        <v>194</v>
      </c>
      <c r="DC239" s="18">
        <v>45730.75643518518</v>
      </c>
      <c r="DD239" s="17" t="s">
        <v>310</v>
      </c>
      <c r="DE239" s="23"/>
      <c r="DF239" s="17" t="s">
        <v>194</v>
      </c>
      <c r="DG239" s="18">
        <v>45730.75643518518</v>
      </c>
      <c r="DH239" s="13" t="s">
        <v>200</v>
      </c>
      <c r="DI239" s="14" t="s">
        <v>180</v>
      </c>
      <c r="DJ239" s="14" t="s">
        <v>3851</v>
      </c>
      <c r="DK239" s="14" t="s">
        <v>180</v>
      </c>
      <c r="DL239" s="14" t="s">
        <v>3852</v>
      </c>
      <c r="DM239" s="14" t="s">
        <v>180</v>
      </c>
      <c r="DN239" s="14" t="s">
        <v>3852</v>
      </c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6" t="s">
        <v>193</v>
      </c>
      <c r="ED239" s="17" t="s">
        <v>194</v>
      </c>
      <c r="EE239" s="18">
        <v>45730.765</v>
      </c>
      <c r="EF239" s="13" t="s">
        <v>205</v>
      </c>
      <c r="EG239" s="14" t="s">
        <v>180</v>
      </c>
      <c r="EH239" s="14" t="s">
        <v>3853</v>
      </c>
      <c r="EI239" s="14" t="s">
        <v>180</v>
      </c>
      <c r="EJ239" s="14" t="s">
        <v>3853</v>
      </c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6" t="s">
        <v>193</v>
      </c>
      <c r="FD239" s="17" t="s">
        <v>194</v>
      </c>
      <c r="FE239" s="18">
        <v>45731.555300925924</v>
      </c>
      <c r="FF239" s="19"/>
      <c r="FG239" s="19"/>
      <c r="FH239" s="20" t="s">
        <v>193</v>
      </c>
      <c r="FI239" s="17" t="s">
        <v>209</v>
      </c>
      <c r="FJ239" s="18">
        <v>45731.555300925924</v>
      </c>
      <c r="FK239" s="14" t="s">
        <v>3853</v>
      </c>
      <c r="FL239" s="19"/>
      <c r="FM239" s="19"/>
      <c r="FN239" s="19"/>
      <c r="FO239" s="19"/>
      <c r="FP239" s="19" t="str">
        <f t="shared" si="1"/>
        <v/>
      </c>
      <c r="FQ239" s="19"/>
      <c r="FR239" s="19"/>
    </row>
    <row r="240" ht="15.75" customHeight="1">
      <c r="A240" s="11" t="s">
        <v>174</v>
      </c>
      <c r="B240" s="11" t="s">
        <v>3721</v>
      </c>
      <c r="C240" s="12" t="s">
        <v>214</v>
      </c>
      <c r="D240" s="11" t="s">
        <v>3854</v>
      </c>
      <c r="E240" s="12" t="s">
        <v>3855</v>
      </c>
      <c r="F240" s="13" t="s">
        <v>179</v>
      </c>
      <c r="G240" s="14" t="s">
        <v>180</v>
      </c>
      <c r="H240" s="14" t="s">
        <v>3856</v>
      </c>
      <c r="I240" s="14" t="s">
        <v>180</v>
      </c>
      <c r="J240" s="14" t="s">
        <v>3857</v>
      </c>
      <c r="K240" s="14" t="s">
        <v>180</v>
      </c>
      <c r="L240" s="14" t="s">
        <v>3857</v>
      </c>
      <c r="M240" s="14" t="s">
        <v>180</v>
      </c>
      <c r="N240" s="14" t="s">
        <v>3858</v>
      </c>
      <c r="O240" s="14" t="s">
        <v>180</v>
      </c>
      <c r="P240" s="14" t="s">
        <v>3859</v>
      </c>
      <c r="Q240" s="14" t="s">
        <v>180</v>
      </c>
      <c r="R240" s="14" t="s">
        <v>3859</v>
      </c>
      <c r="S240" s="14" t="s">
        <v>180</v>
      </c>
      <c r="T240" s="14" t="s">
        <v>3860</v>
      </c>
      <c r="U240" s="14" t="s">
        <v>180</v>
      </c>
      <c r="V240" s="14" t="s">
        <v>3860</v>
      </c>
      <c r="W240" s="14" t="s">
        <v>180</v>
      </c>
      <c r="X240" s="14" t="s">
        <v>3861</v>
      </c>
      <c r="Y240" s="14" t="s">
        <v>180</v>
      </c>
      <c r="Z240" s="14" t="s">
        <v>3862</v>
      </c>
      <c r="AA240" s="14" t="s">
        <v>180</v>
      </c>
      <c r="AB240" s="14" t="s">
        <v>3863</v>
      </c>
      <c r="AC240" s="14" t="s">
        <v>180</v>
      </c>
      <c r="AD240" s="14" t="s">
        <v>3863</v>
      </c>
      <c r="AE240" s="14" t="s">
        <v>180</v>
      </c>
      <c r="AF240" s="14" t="s">
        <v>3864</v>
      </c>
      <c r="AG240" s="14" t="s">
        <v>180</v>
      </c>
      <c r="AH240" s="14" t="s">
        <v>3864</v>
      </c>
      <c r="AI240" s="14" t="s">
        <v>180</v>
      </c>
      <c r="AJ240" s="14" t="s">
        <v>3865</v>
      </c>
      <c r="AK240" s="14" t="s">
        <v>180</v>
      </c>
      <c r="AL240" s="14" t="s">
        <v>3865</v>
      </c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6" t="s">
        <v>193</v>
      </c>
      <c r="BP240" s="17" t="s">
        <v>194</v>
      </c>
      <c r="BQ240" s="18">
        <v>45730.737662037034</v>
      </c>
      <c r="BR240" s="17" t="s">
        <v>194</v>
      </c>
      <c r="BS240" s="18">
        <v>45730.73768518519</v>
      </c>
      <c r="BT240" s="17" t="s">
        <v>194</v>
      </c>
      <c r="BU240" s="18">
        <v>45730.73768518519</v>
      </c>
      <c r="BV240" s="13" t="s">
        <v>195</v>
      </c>
      <c r="BW240" s="14" t="s">
        <v>180</v>
      </c>
      <c r="BX240" s="14" t="s">
        <v>3866</v>
      </c>
      <c r="BY240" s="14" t="s">
        <v>180</v>
      </c>
      <c r="BZ240" s="14" t="s">
        <v>3867</v>
      </c>
      <c r="CA240" s="14" t="s">
        <v>180</v>
      </c>
      <c r="CB240" s="14" t="s">
        <v>3867</v>
      </c>
      <c r="CC240" s="14" t="s">
        <v>180</v>
      </c>
      <c r="CD240" s="14" t="s">
        <v>3867</v>
      </c>
      <c r="CE240" s="14" t="s">
        <v>180</v>
      </c>
      <c r="CF240" s="14" t="s">
        <v>3868</v>
      </c>
      <c r="CG240" s="14" t="s">
        <v>180</v>
      </c>
      <c r="CH240" s="14" t="s">
        <v>3868</v>
      </c>
      <c r="CI240" s="19"/>
      <c r="CJ240" s="15"/>
      <c r="CK240" s="19"/>
      <c r="CL240" s="15"/>
      <c r="CM240" s="19"/>
      <c r="CN240" s="15"/>
      <c r="CO240" s="19"/>
      <c r="CP240" s="15"/>
      <c r="CQ240" s="15"/>
      <c r="CR240" s="15"/>
      <c r="CS240" s="19"/>
      <c r="CT240" s="15"/>
      <c r="CU240" s="19"/>
      <c r="CV240" s="15"/>
      <c r="CW240" s="19"/>
      <c r="CX240" s="15"/>
      <c r="CY240" s="19"/>
      <c r="CZ240" s="15"/>
      <c r="DA240" s="16" t="s">
        <v>193</v>
      </c>
      <c r="DB240" s="17" t="s">
        <v>194</v>
      </c>
      <c r="DC240" s="18">
        <v>45730.7562962963</v>
      </c>
      <c r="DD240" s="17" t="s">
        <v>194</v>
      </c>
      <c r="DE240" s="18">
        <v>45730.756319444445</v>
      </c>
      <c r="DF240" s="17" t="s">
        <v>194</v>
      </c>
      <c r="DG240" s="18">
        <v>45730.756319444445</v>
      </c>
      <c r="DH240" s="13" t="s">
        <v>200</v>
      </c>
      <c r="DI240" s="14" t="s">
        <v>180</v>
      </c>
      <c r="DJ240" s="14" t="s">
        <v>3869</v>
      </c>
      <c r="DK240" s="14" t="s">
        <v>180</v>
      </c>
      <c r="DL240" s="14" t="s">
        <v>3869</v>
      </c>
      <c r="DM240" s="14" t="s">
        <v>180</v>
      </c>
      <c r="DN240" s="14" t="s">
        <v>3869</v>
      </c>
      <c r="DO240" s="14" t="s">
        <v>180</v>
      </c>
      <c r="DP240" s="14" t="s">
        <v>3870</v>
      </c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6" t="s">
        <v>193</v>
      </c>
      <c r="ED240" s="17" t="s">
        <v>194</v>
      </c>
      <c r="EE240" s="18">
        <v>45730.764861111114</v>
      </c>
      <c r="EF240" s="13" t="s">
        <v>205</v>
      </c>
      <c r="EG240" s="14" t="s">
        <v>180</v>
      </c>
      <c r="EH240" s="14" t="s">
        <v>3871</v>
      </c>
      <c r="EI240" s="14" t="s">
        <v>180</v>
      </c>
      <c r="EJ240" s="14" t="s">
        <v>3871</v>
      </c>
      <c r="EK240" s="14" t="s">
        <v>180</v>
      </c>
      <c r="EL240" s="14" t="s">
        <v>3871</v>
      </c>
      <c r="EM240" s="14" t="s">
        <v>180</v>
      </c>
      <c r="EN240" s="14" t="s">
        <v>3871</v>
      </c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6" t="s">
        <v>193</v>
      </c>
      <c r="FD240" s="17" t="s">
        <v>194</v>
      </c>
      <c r="FE240" s="18">
        <v>45731.55525462963</v>
      </c>
      <c r="FF240" s="19"/>
      <c r="FG240" s="19"/>
      <c r="FH240" s="20" t="s">
        <v>193</v>
      </c>
      <c r="FI240" s="17" t="s">
        <v>209</v>
      </c>
      <c r="FJ240" s="18">
        <v>45731.55525462963</v>
      </c>
      <c r="FK240" s="14" t="s">
        <v>3871</v>
      </c>
      <c r="FL240" s="19"/>
      <c r="FM240" s="19"/>
      <c r="FN240" s="19"/>
      <c r="FO240" s="19"/>
      <c r="FP240" s="19" t="str">
        <f t="shared" si="1"/>
        <v/>
      </c>
      <c r="FQ240" s="19"/>
      <c r="FR240" s="19"/>
    </row>
    <row r="241" ht="15.75" customHeight="1">
      <c r="A241" s="11" t="s">
        <v>174</v>
      </c>
      <c r="B241" s="11" t="s">
        <v>3721</v>
      </c>
      <c r="C241" s="12" t="s">
        <v>3872</v>
      </c>
      <c r="D241" s="11" t="s">
        <v>3873</v>
      </c>
      <c r="E241" s="12" t="s">
        <v>3874</v>
      </c>
      <c r="F241" s="13" t="s">
        <v>179</v>
      </c>
      <c r="G241" s="14" t="s">
        <v>180</v>
      </c>
      <c r="H241" s="14" t="s">
        <v>3875</v>
      </c>
      <c r="I241" s="14" t="s">
        <v>180</v>
      </c>
      <c r="J241" s="14" t="s">
        <v>3875</v>
      </c>
      <c r="K241" s="14" t="s">
        <v>180</v>
      </c>
      <c r="L241" s="14" t="s">
        <v>3876</v>
      </c>
      <c r="M241" s="14" t="s">
        <v>180</v>
      </c>
      <c r="N241" s="14" t="s">
        <v>3876</v>
      </c>
      <c r="O241" s="14" t="s">
        <v>180</v>
      </c>
      <c r="P241" s="14" t="s">
        <v>3877</v>
      </c>
      <c r="Q241" s="14" t="s">
        <v>180</v>
      </c>
      <c r="R241" s="14" t="s">
        <v>3878</v>
      </c>
      <c r="S241" s="14" t="s">
        <v>180</v>
      </c>
      <c r="T241" s="14" t="s">
        <v>3878</v>
      </c>
      <c r="U241" s="14" t="s">
        <v>180</v>
      </c>
      <c r="V241" s="14" t="s">
        <v>3879</v>
      </c>
      <c r="W241" s="14" t="s">
        <v>180</v>
      </c>
      <c r="X241" s="14" t="s">
        <v>3880</v>
      </c>
      <c r="Y241" s="14" t="s">
        <v>180</v>
      </c>
      <c r="Z241" s="14" t="s">
        <v>3880</v>
      </c>
      <c r="AA241" s="14" t="s">
        <v>180</v>
      </c>
      <c r="AB241" s="14" t="s">
        <v>3881</v>
      </c>
      <c r="AC241" s="14" t="s">
        <v>180</v>
      </c>
      <c r="AD241" s="14" t="s">
        <v>3881</v>
      </c>
      <c r="AE241" s="14" t="s">
        <v>180</v>
      </c>
      <c r="AF241" s="14" t="s">
        <v>3882</v>
      </c>
      <c r="AG241" s="14" t="s">
        <v>180</v>
      </c>
      <c r="AH241" s="14" t="s">
        <v>3883</v>
      </c>
      <c r="AI241" s="14" t="s">
        <v>180</v>
      </c>
      <c r="AJ241" s="14" t="s">
        <v>3884</v>
      </c>
      <c r="AK241" s="14" t="s">
        <v>180</v>
      </c>
      <c r="AL241" s="14" t="s">
        <v>3884</v>
      </c>
      <c r="AM241" s="14" t="s">
        <v>180</v>
      </c>
      <c r="AN241" s="14" t="s">
        <v>3885</v>
      </c>
      <c r="AO241" s="14" t="s">
        <v>180</v>
      </c>
      <c r="AP241" s="14" t="s">
        <v>3885</v>
      </c>
      <c r="AQ241" s="14" t="s">
        <v>180</v>
      </c>
      <c r="AR241" s="14" t="s">
        <v>3886</v>
      </c>
      <c r="AS241" s="14" t="s">
        <v>180</v>
      </c>
      <c r="AT241" s="14" t="s">
        <v>3886</v>
      </c>
      <c r="AU241" s="14" t="s">
        <v>180</v>
      </c>
      <c r="AV241" s="14" t="s">
        <v>3887</v>
      </c>
      <c r="AW241" s="14" t="s">
        <v>180</v>
      </c>
      <c r="AX241" s="14" t="s">
        <v>3887</v>
      </c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6" t="s">
        <v>193</v>
      </c>
      <c r="BP241" s="17" t="s">
        <v>194</v>
      </c>
      <c r="BQ241" s="18">
        <v>45730.737916666665</v>
      </c>
      <c r="BR241" s="17" t="s">
        <v>194</v>
      </c>
      <c r="BS241" s="18">
        <v>45730.73795138889</v>
      </c>
      <c r="BT241" s="17" t="s">
        <v>194</v>
      </c>
      <c r="BU241" s="18">
        <v>45730.73795138889</v>
      </c>
      <c r="BV241" s="13" t="s">
        <v>195</v>
      </c>
      <c r="BW241" s="14" t="s">
        <v>180</v>
      </c>
      <c r="BX241" s="14" t="s">
        <v>3888</v>
      </c>
      <c r="BY241" s="14" t="s">
        <v>180</v>
      </c>
      <c r="BZ241" s="14" t="s">
        <v>3888</v>
      </c>
      <c r="CA241" s="14" t="s">
        <v>180</v>
      </c>
      <c r="CB241" s="14" t="s">
        <v>3888</v>
      </c>
      <c r="CC241" s="14" t="s">
        <v>180</v>
      </c>
      <c r="CD241" s="14" t="s">
        <v>3889</v>
      </c>
      <c r="CE241" s="15"/>
      <c r="CF241" s="15"/>
      <c r="CG241" s="19"/>
      <c r="CH241" s="15"/>
      <c r="CI241" s="19"/>
      <c r="CJ241" s="15"/>
      <c r="CK241" s="19"/>
      <c r="CL241" s="15"/>
      <c r="CM241" s="19"/>
      <c r="CN241" s="15"/>
      <c r="CO241" s="19"/>
      <c r="CP241" s="15"/>
      <c r="CQ241" s="15"/>
      <c r="CR241" s="15"/>
      <c r="CS241" s="19"/>
      <c r="CT241" s="15"/>
      <c r="CU241" s="19"/>
      <c r="CV241" s="15"/>
      <c r="CW241" s="19"/>
      <c r="CX241" s="15"/>
      <c r="CY241" s="19"/>
      <c r="CZ241" s="15"/>
      <c r="DA241" s="16" t="s">
        <v>193</v>
      </c>
      <c r="DB241" s="17" t="s">
        <v>194</v>
      </c>
      <c r="DC241" s="18">
        <v>45730.756377314814</v>
      </c>
      <c r="DD241" s="17" t="s">
        <v>194</v>
      </c>
      <c r="DE241" s="18">
        <v>45730.756377314814</v>
      </c>
      <c r="DF241" s="17" t="s">
        <v>194</v>
      </c>
      <c r="DG241" s="18">
        <v>45730.756377314814</v>
      </c>
      <c r="DH241" s="13" t="s">
        <v>200</v>
      </c>
      <c r="DI241" s="14" t="s">
        <v>180</v>
      </c>
      <c r="DJ241" s="14" t="s">
        <v>3890</v>
      </c>
      <c r="DK241" s="14" t="s">
        <v>180</v>
      </c>
      <c r="DL241" s="14" t="s">
        <v>3890</v>
      </c>
      <c r="DM241" s="14" t="s">
        <v>180</v>
      </c>
      <c r="DN241" s="14" t="s">
        <v>3891</v>
      </c>
      <c r="DO241" s="14" t="s">
        <v>180</v>
      </c>
      <c r="DP241" s="14" t="s">
        <v>3891</v>
      </c>
      <c r="DQ241" s="14" t="s">
        <v>180</v>
      </c>
      <c r="DR241" s="14" t="s">
        <v>3892</v>
      </c>
      <c r="DS241" s="14" t="s">
        <v>180</v>
      </c>
      <c r="DT241" s="14" t="s">
        <v>3892</v>
      </c>
      <c r="DU241" s="15"/>
      <c r="DV241" s="15"/>
      <c r="DW241" s="15"/>
      <c r="DX241" s="15"/>
      <c r="DY241" s="15"/>
      <c r="DZ241" s="15"/>
      <c r="EA241" s="15"/>
      <c r="EB241" s="15"/>
      <c r="EC241" s="16" t="s">
        <v>193</v>
      </c>
      <c r="ED241" s="17" t="s">
        <v>194</v>
      </c>
      <c r="EE241" s="18">
        <v>45730.76493055555</v>
      </c>
      <c r="EF241" s="13" t="s">
        <v>205</v>
      </c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6" t="s">
        <v>193</v>
      </c>
      <c r="FD241" s="17" t="s">
        <v>310</v>
      </c>
      <c r="FE241" s="23"/>
      <c r="FF241" s="19"/>
      <c r="FG241" s="19"/>
      <c r="FH241" s="20" t="s">
        <v>193</v>
      </c>
      <c r="FI241" s="17" t="s">
        <v>209</v>
      </c>
      <c r="FJ241" s="18">
        <v>45730.76493055555</v>
      </c>
      <c r="FK241" s="14" t="s">
        <v>3892</v>
      </c>
      <c r="FL241" s="19"/>
      <c r="FM241" s="19"/>
      <c r="FN241" s="19"/>
      <c r="FO241" s="19"/>
      <c r="FP241" s="19" t="str">
        <f t="shared" si="1"/>
        <v/>
      </c>
      <c r="FQ241" s="19"/>
      <c r="FR241" s="19"/>
    </row>
    <row r="242" ht="15.75" customHeight="1">
      <c r="A242" s="11" t="s">
        <v>174</v>
      </c>
      <c r="B242" s="11" t="s">
        <v>3721</v>
      </c>
      <c r="C242" s="12" t="s">
        <v>396</v>
      </c>
      <c r="D242" s="11" t="s">
        <v>3893</v>
      </c>
      <c r="E242" s="12" t="s">
        <v>3894</v>
      </c>
      <c r="F242" s="13" t="s">
        <v>179</v>
      </c>
      <c r="G242" s="14" t="s">
        <v>180</v>
      </c>
      <c r="H242" s="14" t="s">
        <v>3895</v>
      </c>
      <c r="I242" s="14" t="s">
        <v>180</v>
      </c>
      <c r="J242" s="14" t="s">
        <v>3895</v>
      </c>
      <c r="K242" s="14" t="s">
        <v>180</v>
      </c>
      <c r="L242" s="14" t="s">
        <v>3896</v>
      </c>
      <c r="M242" s="14" t="s">
        <v>180</v>
      </c>
      <c r="N242" s="14" t="s">
        <v>3896</v>
      </c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6" t="s">
        <v>193</v>
      </c>
      <c r="BP242" s="17" t="s">
        <v>194</v>
      </c>
      <c r="BQ242" s="18">
        <v>45730.738391203704</v>
      </c>
      <c r="BR242" s="17" t="s">
        <v>194</v>
      </c>
      <c r="BS242" s="18">
        <v>45730.738391203704</v>
      </c>
      <c r="BT242" s="17" t="s">
        <v>194</v>
      </c>
      <c r="BU242" s="18">
        <v>45730.738391203704</v>
      </c>
      <c r="BV242" s="13" t="s">
        <v>195</v>
      </c>
      <c r="BW242" s="14" t="s">
        <v>180</v>
      </c>
      <c r="BX242" s="14" t="s">
        <v>3897</v>
      </c>
      <c r="BY242" s="14" t="s">
        <v>180</v>
      </c>
      <c r="BZ242" s="14" t="s">
        <v>3898</v>
      </c>
      <c r="CA242" s="14" t="s">
        <v>180</v>
      </c>
      <c r="CB242" s="14" t="s">
        <v>3898</v>
      </c>
      <c r="CC242" s="15"/>
      <c r="CD242" s="15"/>
      <c r="CE242" s="15"/>
      <c r="CF242" s="15"/>
      <c r="CG242" s="19"/>
      <c r="CH242" s="15"/>
      <c r="CI242" s="19"/>
      <c r="CJ242" s="15"/>
      <c r="CK242" s="19"/>
      <c r="CL242" s="15"/>
      <c r="CM242" s="19"/>
      <c r="CN242" s="15"/>
      <c r="CO242" s="19"/>
      <c r="CP242" s="15"/>
      <c r="CQ242" s="15"/>
      <c r="CR242" s="15"/>
      <c r="CS242" s="19"/>
      <c r="CT242" s="15"/>
      <c r="CU242" s="19"/>
      <c r="CV242" s="15"/>
      <c r="CW242" s="19"/>
      <c r="CX242" s="15"/>
      <c r="CY242" s="19"/>
      <c r="CZ242" s="15"/>
      <c r="DA242" s="16" t="s">
        <v>193</v>
      </c>
      <c r="DB242" s="17" t="s">
        <v>310</v>
      </c>
      <c r="DC242" s="23"/>
      <c r="DD242" s="17" t="s">
        <v>194</v>
      </c>
      <c r="DE242" s="18">
        <v>45730.756527777776</v>
      </c>
      <c r="DF242" s="17" t="s">
        <v>194</v>
      </c>
      <c r="DG242" s="18">
        <v>45730.756527777776</v>
      </c>
      <c r="DH242" s="13" t="s">
        <v>200</v>
      </c>
      <c r="DI242" s="14" t="s">
        <v>180</v>
      </c>
      <c r="DJ242" s="14" t="s">
        <v>3899</v>
      </c>
      <c r="DK242" s="14" t="s">
        <v>180</v>
      </c>
      <c r="DL242" s="14" t="s">
        <v>3899</v>
      </c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6" t="s">
        <v>193</v>
      </c>
      <c r="ED242" s="17" t="s">
        <v>194</v>
      </c>
      <c r="EE242" s="18">
        <v>45730.76503472222</v>
      </c>
      <c r="EF242" s="13" t="s">
        <v>205</v>
      </c>
      <c r="EG242" s="14" t="s">
        <v>180</v>
      </c>
      <c r="EH242" s="14" t="s">
        <v>3900</v>
      </c>
      <c r="EI242" s="14" t="s">
        <v>180</v>
      </c>
      <c r="EJ242" s="14" t="s">
        <v>3900</v>
      </c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6" t="s">
        <v>193</v>
      </c>
      <c r="FD242" s="17" t="s">
        <v>194</v>
      </c>
      <c r="FE242" s="18">
        <v>45731.555347222224</v>
      </c>
      <c r="FF242" s="19"/>
      <c r="FG242" s="19"/>
      <c r="FH242" s="20" t="s">
        <v>193</v>
      </c>
      <c r="FI242" s="17" t="s">
        <v>209</v>
      </c>
      <c r="FJ242" s="18">
        <v>45731.555347222224</v>
      </c>
      <c r="FK242" s="14" t="s">
        <v>3900</v>
      </c>
      <c r="FL242" s="19"/>
      <c r="FM242" s="19"/>
      <c r="FN242" s="19"/>
      <c r="FO242" s="19"/>
      <c r="FP242" s="19" t="str">
        <f t="shared" si="1"/>
        <v/>
      </c>
      <c r="FQ242" s="19"/>
      <c r="FR242" s="19"/>
    </row>
    <row r="243" ht="15.75" customHeight="1">
      <c r="A243" s="11" t="s">
        <v>174</v>
      </c>
      <c r="B243" s="11" t="s">
        <v>3721</v>
      </c>
      <c r="C243" s="12" t="s">
        <v>396</v>
      </c>
      <c r="D243" s="11" t="s">
        <v>3901</v>
      </c>
      <c r="E243" s="12" t="s">
        <v>3902</v>
      </c>
      <c r="F243" s="13" t="s">
        <v>179</v>
      </c>
      <c r="G243" s="14" t="s">
        <v>180</v>
      </c>
      <c r="H243" s="14" t="s">
        <v>3903</v>
      </c>
      <c r="I243" s="14" t="s">
        <v>180</v>
      </c>
      <c r="J243" s="14" t="s">
        <v>3904</v>
      </c>
      <c r="K243" s="14" t="s">
        <v>180</v>
      </c>
      <c r="L243" s="14" t="s">
        <v>3904</v>
      </c>
      <c r="M243" s="14" t="s">
        <v>180</v>
      </c>
      <c r="N243" s="14" t="s">
        <v>3904</v>
      </c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6" t="s">
        <v>193</v>
      </c>
      <c r="BP243" s="17" t="s">
        <v>194</v>
      </c>
      <c r="BQ243" s="18">
        <v>45730.73847222222</v>
      </c>
      <c r="BR243" s="17" t="s">
        <v>194</v>
      </c>
      <c r="BS243" s="18">
        <v>45730.73846064815</v>
      </c>
      <c r="BT243" s="17" t="s">
        <v>194</v>
      </c>
      <c r="BU243" s="18">
        <v>45730.73847222222</v>
      </c>
      <c r="BV243" s="13" t="s">
        <v>195</v>
      </c>
      <c r="BW243" s="14" t="s">
        <v>180</v>
      </c>
      <c r="BX243" s="14" t="s">
        <v>3905</v>
      </c>
      <c r="BY243" s="14" t="s">
        <v>180</v>
      </c>
      <c r="BZ243" s="14" t="s">
        <v>3906</v>
      </c>
      <c r="CA243" s="14" t="s">
        <v>180</v>
      </c>
      <c r="CB243" s="14" t="s">
        <v>3906</v>
      </c>
      <c r="CC243" s="15"/>
      <c r="CD243" s="15"/>
      <c r="CE243" s="15"/>
      <c r="CF243" s="15"/>
      <c r="CG243" s="19"/>
      <c r="CH243" s="15"/>
      <c r="CI243" s="19"/>
      <c r="CJ243" s="15"/>
      <c r="CK243" s="19"/>
      <c r="CL243" s="15"/>
      <c r="CM243" s="19"/>
      <c r="CN243" s="15"/>
      <c r="CO243" s="19"/>
      <c r="CP243" s="15"/>
      <c r="CQ243" s="15"/>
      <c r="CR243" s="15"/>
      <c r="CS243" s="19"/>
      <c r="CT243" s="15"/>
      <c r="CU243" s="19"/>
      <c r="CV243" s="15"/>
      <c r="CW243" s="19"/>
      <c r="CX243" s="15"/>
      <c r="CY243" s="19"/>
      <c r="CZ243" s="15"/>
      <c r="DA243" s="16" t="s">
        <v>193</v>
      </c>
      <c r="DB243" s="17" t="s">
        <v>310</v>
      </c>
      <c r="DC243" s="23"/>
      <c r="DD243" s="17" t="s">
        <v>194</v>
      </c>
      <c r="DE243" s="18">
        <v>45730.756574074076</v>
      </c>
      <c r="DF243" s="17" t="s">
        <v>194</v>
      </c>
      <c r="DG243" s="18">
        <v>45730.756574074076</v>
      </c>
      <c r="DH243" s="13" t="s">
        <v>200</v>
      </c>
      <c r="DI243" s="14" t="s">
        <v>180</v>
      </c>
      <c r="DJ243" s="14" t="s">
        <v>3907</v>
      </c>
      <c r="DK243" s="14" t="s">
        <v>180</v>
      </c>
      <c r="DL243" s="14" t="s">
        <v>3908</v>
      </c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6" t="s">
        <v>193</v>
      </c>
      <c r="ED243" s="17" t="s">
        <v>194</v>
      </c>
      <c r="EE243" s="18">
        <v>45730.76509259259</v>
      </c>
      <c r="EF243" s="13" t="s">
        <v>205</v>
      </c>
      <c r="EG243" s="14" t="s">
        <v>180</v>
      </c>
      <c r="EH243" s="14" t="s">
        <v>3909</v>
      </c>
      <c r="EI243" s="14" t="s">
        <v>180</v>
      </c>
      <c r="EJ243" s="14" t="s">
        <v>3910</v>
      </c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6" t="s">
        <v>193</v>
      </c>
      <c r="FD243" s="17" t="s">
        <v>194</v>
      </c>
      <c r="FE243" s="18">
        <v>45731.555393518516</v>
      </c>
      <c r="FF243" s="19"/>
      <c r="FG243" s="19"/>
      <c r="FH243" s="20" t="s">
        <v>193</v>
      </c>
      <c r="FI243" s="17" t="s">
        <v>209</v>
      </c>
      <c r="FJ243" s="18">
        <v>45731.555393518516</v>
      </c>
      <c r="FK243" s="14" t="s">
        <v>3909</v>
      </c>
      <c r="FL243" s="19"/>
      <c r="FM243" s="19"/>
      <c r="FN243" s="19"/>
      <c r="FO243" s="19"/>
      <c r="FP243" s="19" t="str">
        <f t="shared" si="1"/>
        <v/>
      </c>
      <c r="FQ243" s="19"/>
      <c r="FR243" s="19"/>
    </row>
    <row r="244" ht="15.75" customHeight="1">
      <c r="A244" s="11" t="s">
        <v>174</v>
      </c>
      <c r="B244" s="11" t="s">
        <v>3911</v>
      </c>
      <c r="C244" s="12" t="s">
        <v>396</v>
      </c>
      <c r="D244" s="11" t="s">
        <v>3912</v>
      </c>
      <c r="E244" s="12" t="s">
        <v>3913</v>
      </c>
      <c r="F244" s="13" t="s">
        <v>179</v>
      </c>
      <c r="G244" s="14" t="s">
        <v>180</v>
      </c>
      <c r="H244" s="14" t="s">
        <v>3914</v>
      </c>
      <c r="I244" s="14" t="s">
        <v>180</v>
      </c>
      <c r="J244" s="14" t="s">
        <v>3914</v>
      </c>
      <c r="K244" s="14" t="s">
        <v>180</v>
      </c>
      <c r="L244" s="14" t="s">
        <v>3914</v>
      </c>
      <c r="M244" s="14" t="s">
        <v>180</v>
      </c>
      <c r="N244" s="14" t="s">
        <v>3915</v>
      </c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6" t="s">
        <v>193</v>
      </c>
      <c r="BP244" s="17" t="s">
        <v>194</v>
      </c>
      <c r="BQ244" s="18">
        <v>45727.47547453704</v>
      </c>
      <c r="BR244" s="17" t="s">
        <v>194</v>
      </c>
      <c r="BS244" s="18">
        <v>45727.475486111114</v>
      </c>
      <c r="BT244" s="17" t="s">
        <v>194</v>
      </c>
      <c r="BU244" s="18">
        <v>45727.475486111114</v>
      </c>
      <c r="BV244" s="13" t="s">
        <v>195</v>
      </c>
      <c r="BW244" s="14" t="s">
        <v>180</v>
      </c>
      <c r="BX244" s="14" t="s">
        <v>3916</v>
      </c>
      <c r="BY244" s="14" t="s">
        <v>180</v>
      </c>
      <c r="BZ244" s="14" t="s">
        <v>3916</v>
      </c>
      <c r="CA244" s="14" t="s">
        <v>180</v>
      </c>
      <c r="CB244" s="14" t="s">
        <v>3917</v>
      </c>
      <c r="CC244" s="15"/>
      <c r="CD244" s="15"/>
      <c r="CE244" s="15"/>
      <c r="CF244" s="15"/>
      <c r="CG244" s="19"/>
      <c r="CH244" s="15"/>
      <c r="CI244" s="19"/>
      <c r="CJ244" s="15"/>
      <c r="CK244" s="19"/>
      <c r="CL244" s="15"/>
      <c r="CM244" s="19"/>
      <c r="CN244" s="15"/>
      <c r="CO244" s="19"/>
      <c r="CP244" s="15"/>
      <c r="CQ244" s="15"/>
      <c r="CR244" s="15"/>
      <c r="CS244" s="19"/>
      <c r="CT244" s="15"/>
      <c r="CU244" s="19"/>
      <c r="CV244" s="15"/>
      <c r="CW244" s="19"/>
      <c r="CX244" s="15"/>
      <c r="CY244" s="19"/>
      <c r="CZ244" s="15"/>
      <c r="DA244" s="16" t="s">
        <v>193</v>
      </c>
      <c r="DB244" s="17" t="s">
        <v>310</v>
      </c>
      <c r="DC244" s="23"/>
      <c r="DD244" s="17" t="s">
        <v>194</v>
      </c>
      <c r="DE244" s="18">
        <v>45727.50052083333</v>
      </c>
      <c r="DF244" s="17" t="s">
        <v>194</v>
      </c>
      <c r="DG244" s="18">
        <v>45727.50052083333</v>
      </c>
      <c r="DH244" s="13" t="s">
        <v>200</v>
      </c>
      <c r="DI244" s="14" t="s">
        <v>180</v>
      </c>
      <c r="DJ244" s="14" t="s">
        <v>3918</v>
      </c>
      <c r="DK244" s="14" t="s">
        <v>180</v>
      </c>
      <c r="DL244" s="14" t="s">
        <v>3919</v>
      </c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6" t="s">
        <v>193</v>
      </c>
      <c r="ED244" s="17" t="s">
        <v>194</v>
      </c>
      <c r="EE244" s="18">
        <v>45728.44084490741</v>
      </c>
      <c r="EF244" s="13" t="s">
        <v>205</v>
      </c>
      <c r="EG244" s="14" t="s">
        <v>180</v>
      </c>
      <c r="EH244" s="14" t="s">
        <v>3920</v>
      </c>
      <c r="EI244" s="14" t="s">
        <v>180</v>
      </c>
      <c r="EJ244" s="14" t="s">
        <v>3921</v>
      </c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6" t="s">
        <v>193</v>
      </c>
      <c r="FD244" s="17" t="s">
        <v>194</v>
      </c>
      <c r="FE244" s="18">
        <v>45731.58925925926</v>
      </c>
      <c r="FF244" s="19"/>
      <c r="FG244" s="19"/>
      <c r="FH244" s="20" t="s">
        <v>193</v>
      </c>
      <c r="FI244" s="17" t="s">
        <v>209</v>
      </c>
      <c r="FJ244" s="18">
        <v>45731.58925925926</v>
      </c>
      <c r="FK244" s="14" t="s">
        <v>3920</v>
      </c>
      <c r="FL244" s="19"/>
      <c r="FM244" s="19"/>
      <c r="FN244" s="19"/>
      <c r="FO244" s="19"/>
      <c r="FP244" s="19" t="str">
        <f t="shared" si="1"/>
        <v/>
      </c>
      <c r="FQ244" s="19"/>
      <c r="FR244" s="19"/>
    </row>
    <row r="245" ht="15.75" customHeight="1">
      <c r="A245" s="11" t="s">
        <v>174</v>
      </c>
      <c r="B245" s="11" t="s">
        <v>3911</v>
      </c>
      <c r="C245" s="12" t="s">
        <v>396</v>
      </c>
      <c r="D245" s="11" t="s">
        <v>3922</v>
      </c>
      <c r="E245" s="12" t="s">
        <v>3923</v>
      </c>
      <c r="F245" s="13" t="s">
        <v>179</v>
      </c>
      <c r="G245" s="14" t="s">
        <v>180</v>
      </c>
      <c r="H245" s="14" t="s">
        <v>3924</v>
      </c>
      <c r="I245" s="14" t="s">
        <v>180</v>
      </c>
      <c r="J245" s="14" t="s">
        <v>3924</v>
      </c>
      <c r="K245" s="14" t="s">
        <v>180</v>
      </c>
      <c r="L245" s="14" t="s">
        <v>3925</v>
      </c>
      <c r="M245" s="14" t="s">
        <v>180</v>
      </c>
      <c r="N245" s="14" t="s">
        <v>3926</v>
      </c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6" t="s">
        <v>193</v>
      </c>
      <c r="BP245" s="17" t="s">
        <v>194</v>
      </c>
      <c r="BQ245" s="18">
        <v>45727.47553240741</v>
      </c>
      <c r="BR245" s="17" t="s">
        <v>194</v>
      </c>
      <c r="BS245" s="18">
        <v>45727.47555555555</v>
      </c>
      <c r="BT245" s="17" t="s">
        <v>194</v>
      </c>
      <c r="BU245" s="18">
        <v>45727.47555555555</v>
      </c>
      <c r="BV245" s="13" t="s">
        <v>195</v>
      </c>
      <c r="BW245" s="14" t="s">
        <v>180</v>
      </c>
      <c r="BX245" s="14" t="s">
        <v>3927</v>
      </c>
      <c r="BY245" s="14" t="s">
        <v>180</v>
      </c>
      <c r="BZ245" s="14" t="s">
        <v>3927</v>
      </c>
      <c r="CA245" s="14" t="s">
        <v>180</v>
      </c>
      <c r="CB245" s="14" t="s">
        <v>3928</v>
      </c>
      <c r="CC245" s="15"/>
      <c r="CD245" s="15"/>
      <c r="CE245" s="15"/>
      <c r="CF245" s="15"/>
      <c r="CG245" s="19"/>
      <c r="CH245" s="15"/>
      <c r="CI245" s="19"/>
      <c r="CJ245" s="15"/>
      <c r="CK245" s="19"/>
      <c r="CL245" s="15"/>
      <c r="CM245" s="19"/>
      <c r="CN245" s="15"/>
      <c r="CO245" s="19"/>
      <c r="CP245" s="15"/>
      <c r="CQ245" s="15"/>
      <c r="CR245" s="15"/>
      <c r="CS245" s="19"/>
      <c r="CT245" s="15"/>
      <c r="CU245" s="19"/>
      <c r="CV245" s="15"/>
      <c r="CW245" s="19"/>
      <c r="CX245" s="15"/>
      <c r="CY245" s="19"/>
      <c r="CZ245" s="15"/>
      <c r="DA245" s="16" t="s">
        <v>193</v>
      </c>
      <c r="DB245" s="17" t="s">
        <v>310</v>
      </c>
      <c r="DC245" s="23"/>
      <c r="DD245" s="17" t="s">
        <v>194</v>
      </c>
      <c r="DE245" s="18">
        <v>45727.5005787037</v>
      </c>
      <c r="DF245" s="17" t="s">
        <v>194</v>
      </c>
      <c r="DG245" s="18">
        <v>45727.5005787037</v>
      </c>
      <c r="DH245" s="13" t="s">
        <v>200</v>
      </c>
      <c r="DI245" s="14" t="s">
        <v>180</v>
      </c>
      <c r="DJ245" s="14" t="s">
        <v>3929</v>
      </c>
      <c r="DK245" s="14" t="s">
        <v>180</v>
      </c>
      <c r="DL245" s="14" t="s">
        <v>3930</v>
      </c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6" t="s">
        <v>193</v>
      </c>
      <c r="ED245" s="17" t="s">
        <v>194</v>
      </c>
      <c r="EE245" s="18">
        <v>45728.44091435185</v>
      </c>
      <c r="EF245" s="13" t="s">
        <v>205</v>
      </c>
      <c r="EG245" s="14" t="s">
        <v>180</v>
      </c>
      <c r="EH245" s="14" t="s">
        <v>3931</v>
      </c>
      <c r="EI245" s="14" t="s">
        <v>180</v>
      </c>
      <c r="EJ245" s="14" t="s">
        <v>3932</v>
      </c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6" t="s">
        <v>193</v>
      </c>
      <c r="FD245" s="17" t="s">
        <v>194</v>
      </c>
      <c r="FE245" s="18">
        <v>45731.5893287037</v>
      </c>
      <c r="FF245" s="19"/>
      <c r="FG245" s="19"/>
      <c r="FH245" s="20" t="s">
        <v>193</v>
      </c>
      <c r="FI245" s="17" t="s">
        <v>209</v>
      </c>
      <c r="FJ245" s="18">
        <v>45731.5893287037</v>
      </c>
      <c r="FK245" s="14" t="s">
        <v>3931</v>
      </c>
      <c r="FL245" s="19"/>
      <c r="FM245" s="19"/>
      <c r="FN245" s="19"/>
      <c r="FO245" s="19"/>
      <c r="FP245" s="19" t="str">
        <f t="shared" si="1"/>
        <v/>
      </c>
      <c r="FQ245" s="19"/>
      <c r="FR245" s="19"/>
    </row>
    <row r="246" ht="15.75" customHeight="1">
      <c r="A246" s="11" t="s">
        <v>174</v>
      </c>
      <c r="B246" s="11" t="s">
        <v>3911</v>
      </c>
      <c r="C246" s="12" t="s">
        <v>396</v>
      </c>
      <c r="D246" s="11" t="s">
        <v>3933</v>
      </c>
      <c r="E246" s="12" t="s">
        <v>3934</v>
      </c>
      <c r="F246" s="13" t="s">
        <v>179</v>
      </c>
      <c r="G246" s="14" t="s">
        <v>180</v>
      </c>
      <c r="H246" s="14" t="s">
        <v>3935</v>
      </c>
      <c r="I246" s="14" t="s">
        <v>180</v>
      </c>
      <c r="J246" s="14" t="s">
        <v>3936</v>
      </c>
      <c r="K246" s="14" t="s">
        <v>180</v>
      </c>
      <c r="L246" s="14" t="s">
        <v>3937</v>
      </c>
      <c r="M246" s="14" t="s">
        <v>180</v>
      </c>
      <c r="N246" s="14" t="s">
        <v>3938</v>
      </c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6" t="s">
        <v>193</v>
      </c>
      <c r="BP246" s="17" t="s">
        <v>194</v>
      </c>
      <c r="BQ246" s="18">
        <v>45727.475590277776</v>
      </c>
      <c r="BR246" s="17" t="s">
        <v>194</v>
      </c>
      <c r="BS246" s="18">
        <v>45727.475625</v>
      </c>
      <c r="BT246" s="17" t="s">
        <v>194</v>
      </c>
      <c r="BU246" s="18">
        <v>45727.475625</v>
      </c>
      <c r="BV246" s="13" t="s">
        <v>195</v>
      </c>
      <c r="BW246" s="14" t="s">
        <v>180</v>
      </c>
      <c r="BX246" s="14" t="s">
        <v>3939</v>
      </c>
      <c r="BY246" s="14" t="s">
        <v>180</v>
      </c>
      <c r="BZ246" s="14" t="s">
        <v>3939</v>
      </c>
      <c r="CA246" s="14" t="s">
        <v>180</v>
      </c>
      <c r="CB246" s="14" t="s">
        <v>3940</v>
      </c>
      <c r="CC246" s="15"/>
      <c r="CD246" s="15"/>
      <c r="CE246" s="15"/>
      <c r="CF246" s="15"/>
      <c r="CG246" s="19"/>
      <c r="CH246" s="15"/>
      <c r="CI246" s="19"/>
      <c r="CJ246" s="15"/>
      <c r="CK246" s="19"/>
      <c r="CL246" s="15"/>
      <c r="CM246" s="19"/>
      <c r="CN246" s="15"/>
      <c r="CO246" s="19"/>
      <c r="CP246" s="15"/>
      <c r="CQ246" s="15"/>
      <c r="CR246" s="15"/>
      <c r="CS246" s="19"/>
      <c r="CT246" s="15"/>
      <c r="CU246" s="19"/>
      <c r="CV246" s="15"/>
      <c r="CW246" s="19"/>
      <c r="CX246" s="15"/>
      <c r="CY246" s="19"/>
      <c r="CZ246" s="15"/>
      <c r="DA246" s="16" t="s">
        <v>193</v>
      </c>
      <c r="DB246" s="17" t="s">
        <v>310</v>
      </c>
      <c r="DC246" s="23"/>
      <c r="DD246" s="17" t="s">
        <v>194</v>
      </c>
      <c r="DE246" s="18">
        <v>45727.50063657408</v>
      </c>
      <c r="DF246" s="17" t="s">
        <v>194</v>
      </c>
      <c r="DG246" s="18">
        <v>45727.50063657408</v>
      </c>
      <c r="DH246" s="13" t="s">
        <v>200</v>
      </c>
      <c r="DI246" s="14" t="s">
        <v>180</v>
      </c>
      <c r="DJ246" s="14" t="s">
        <v>3941</v>
      </c>
      <c r="DK246" s="14" t="s">
        <v>180</v>
      </c>
      <c r="DL246" s="14" t="s">
        <v>3942</v>
      </c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6" t="s">
        <v>193</v>
      </c>
      <c r="ED246" s="17" t="s">
        <v>194</v>
      </c>
      <c r="EE246" s="18">
        <v>45728.44097222222</v>
      </c>
      <c r="EF246" s="13" t="s">
        <v>205</v>
      </c>
      <c r="EG246" s="14" t="s">
        <v>180</v>
      </c>
      <c r="EH246" s="14" t="s">
        <v>3943</v>
      </c>
      <c r="EI246" s="14" t="s">
        <v>180</v>
      </c>
      <c r="EJ246" s="14" t="s">
        <v>3943</v>
      </c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6" t="s">
        <v>193</v>
      </c>
      <c r="FD246" s="17" t="s">
        <v>194</v>
      </c>
      <c r="FE246" s="18">
        <v>45731.58936342593</v>
      </c>
      <c r="FF246" s="19"/>
      <c r="FG246" s="19"/>
      <c r="FH246" s="20" t="s">
        <v>193</v>
      </c>
      <c r="FI246" s="17" t="s">
        <v>209</v>
      </c>
      <c r="FJ246" s="18">
        <v>45731.58936342593</v>
      </c>
      <c r="FK246" s="14" t="s">
        <v>3943</v>
      </c>
      <c r="FL246" s="19"/>
      <c r="FM246" s="19"/>
      <c r="FN246" s="19"/>
      <c r="FO246" s="19"/>
      <c r="FP246" s="19" t="str">
        <f t="shared" si="1"/>
        <v/>
      </c>
      <c r="FQ246" s="19"/>
      <c r="FR246" s="19"/>
    </row>
    <row r="247" ht="15.75" customHeight="1">
      <c r="A247" s="11" t="s">
        <v>174</v>
      </c>
      <c r="B247" s="11" t="s">
        <v>3911</v>
      </c>
      <c r="C247" s="12" t="s">
        <v>396</v>
      </c>
      <c r="D247" s="11" t="s">
        <v>3944</v>
      </c>
      <c r="E247" s="12" t="s">
        <v>3945</v>
      </c>
      <c r="F247" s="13" t="s">
        <v>179</v>
      </c>
      <c r="G247" s="14" t="s">
        <v>180</v>
      </c>
      <c r="H247" s="14" t="s">
        <v>3946</v>
      </c>
      <c r="I247" s="14" t="s">
        <v>180</v>
      </c>
      <c r="J247" s="14" t="s">
        <v>3946</v>
      </c>
      <c r="K247" s="14" t="s">
        <v>180</v>
      </c>
      <c r="L247" s="14" t="s">
        <v>3947</v>
      </c>
      <c r="M247" s="14" t="s">
        <v>180</v>
      </c>
      <c r="N247" s="14" t="s">
        <v>3948</v>
      </c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6" t="s">
        <v>193</v>
      </c>
      <c r="BP247" s="17" t="s">
        <v>194</v>
      </c>
      <c r="BQ247" s="18">
        <v>45727.4756712963</v>
      </c>
      <c r="BR247" s="17" t="s">
        <v>194</v>
      </c>
      <c r="BS247" s="18">
        <v>45727.475694444445</v>
      </c>
      <c r="BT247" s="17" t="s">
        <v>194</v>
      </c>
      <c r="BU247" s="18">
        <v>45727.475694444445</v>
      </c>
      <c r="BV247" s="13" t="s">
        <v>195</v>
      </c>
      <c r="BW247" s="14" t="s">
        <v>180</v>
      </c>
      <c r="BX247" s="14" t="s">
        <v>3949</v>
      </c>
      <c r="BY247" s="14" t="s">
        <v>180</v>
      </c>
      <c r="BZ247" s="14" t="s">
        <v>3950</v>
      </c>
      <c r="CA247" s="14" t="s">
        <v>180</v>
      </c>
      <c r="CB247" s="14" t="s">
        <v>3951</v>
      </c>
      <c r="CC247" s="15"/>
      <c r="CD247" s="15"/>
      <c r="CE247" s="15"/>
      <c r="CF247" s="15"/>
      <c r="CG247" s="19"/>
      <c r="CH247" s="15"/>
      <c r="CI247" s="19"/>
      <c r="CJ247" s="15"/>
      <c r="CK247" s="19"/>
      <c r="CL247" s="15"/>
      <c r="CM247" s="19"/>
      <c r="CN247" s="15"/>
      <c r="CO247" s="19"/>
      <c r="CP247" s="15"/>
      <c r="CQ247" s="15"/>
      <c r="CR247" s="15"/>
      <c r="CS247" s="19"/>
      <c r="CT247" s="15"/>
      <c r="CU247" s="19"/>
      <c r="CV247" s="15"/>
      <c r="CW247" s="19"/>
      <c r="CX247" s="15"/>
      <c r="CY247" s="19"/>
      <c r="CZ247" s="15"/>
      <c r="DA247" s="16" t="s">
        <v>193</v>
      </c>
      <c r="DB247" s="17" t="s">
        <v>310</v>
      </c>
      <c r="DC247" s="23"/>
      <c r="DD247" s="17" t="s">
        <v>194</v>
      </c>
      <c r="DE247" s="18">
        <v>45727.50071759259</v>
      </c>
      <c r="DF247" s="17" t="s">
        <v>194</v>
      </c>
      <c r="DG247" s="18">
        <v>45727.50071759259</v>
      </c>
      <c r="DH247" s="13" t="s">
        <v>200</v>
      </c>
      <c r="DI247" s="14" t="s">
        <v>180</v>
      </c>
      <c r="DJ247" s="14" t="s">
        <v>3952</v>
      </c>
      <c r="DK247" s="14" t="s">
        <v>180</v>
      </c>
      <c r="DL247" s="14" t="s">
        <v>3953</v>
      </c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6" t="s">
        <v>193</v>
      </c>
      <c r="ED247" s="17" t="s">
        <v>194</v>
      </c>
      <c r="EE247" s="18">
        <v>45728.441030092596</v>
      </c>
      <c r="EF247" s="13" t="s">
        <v>205</v>
      </c>
      <c r="EG247" s="14" t="s">
        <v>180</v>
      </c>
      <c r="EH247" s="14" t="s">
        <v>3954</v>
      </c>
      <c r="EI247" s="14" t="s">
        <v>180</v>
      </c>
      <c r="EJ247" s="14" t="s">
        <v>3954</v>
      </c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6" t="s">
        <v>193</v>
      </c>
      <c r="FD247" s="17" t="s">
        <v>194</v>
      </c>
      <c r="FE247" s="18">
        <v>45731.58940972222</v>
      </c>
      <c r="FF247" s="19"/>
      <c r="FG247" s="19"/>
      <c r="FH247" s="20" t="s">
        <v>193</v>
      </c>
      <c r="FI247" s="17" t="s">
        <v>209</v>
      </c>
      <c r="FJ247" s="18">
        <v>45731.58940972222</v>
      </c>
      <c r="FK247" s="14" t="s">
        <v>3954</v>
      </c>
      <c r="FL247" s="19"/>
      <c r="FM247" s="19"/>
      <c r="FN247" s="19"/>
      <c r="FO247" s="19"/>
      <c r="FP247" s="19" t="str">
        <f t="shared" si="1"/>
        <v/>
      </c>
      <c r="FQ247" s="19"/>
      <c r="FR247" s="19"/>
    </row>
    <row r="248" ht="15.75" customHeight="1">
      <c r="A248" s="11" t="s">
        <v>174</v>
      </c>
      <c r="B248" s="11" t="s">
        <v>3911</v>
      </c>
      <c r="C248" s="12" t="s">
        <v>396</v>
      </c>
      <c r="D248" s="11" t="s">
        <v>3955</v>
      </c>
      <c r="E248" s="12" t="s">
        <v>3956</v>
      </c>
      <c r="F248" s="13" t="s">
        <v>179</v>
      </c>
      <c r="G248" s="14" t="s">
        <v>180</v>
      </c>
      <c r="H248" s="14" t="s">
        <v>3957</v>
      </c>
      <c r="I248" s="14" t="s">
        <v>180</v>
      </c>
      <c r="J248" s="14" t="s">
        <v>3958</v>
      </c>
      <c r="K248" s="14" t="s">
        <v>180</v>
      </c>
      <c r="L248" s="14" t="s">
        <v>3958</v>
      </c>
      <c r="M248" s="14" t="s">
        <v>180</v>
      </c>
      <c r="N248" s="14" t="s">
        <v>3959</v>
      </c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6" t="s">
        <v>193</v>
      </c>
      <c r="BP248" s="17" t="s">
        <v>194</v>
      </c>
      <c r="BQ248" s="18">
        <v>45727.47574074074</v>
      </c>
      <c r="BR248" s="17" t="s">
        <v>194</v>
      </c>
      <c r="BS248" s="18">
        <v>45727.47576388889</v>
      </c>
      <c r="BT248" s="17" t="s">
        <v>194</v>
      </c>
      <c r="BU248" s="18">
        <v>45727.47576388889</v>
      </c>
      <c r="BV248" s="13" t="s">
        <v>195</v>
      </c>
      <c r="BW248" s="14" t="s">
        <v>180</v>
      </c>
      <c r="BX248" s="14" t="s">
        <v>3960</v>
      </c>
      <c r="BY248" s="14" t="s">
        <v>180</v>
      </c>
      <c r="BZ248" s="14" t="s">
        <v>3960</v>
      </c>
      <c r="CA248" s="14" t="s">
        <v>180</v>
      </c>
      <c r="CB248" s="14" t="s">
        <v>3961</v>
      </c>
      <c r="CC248" s="15"/>
      <c r="CD248" s="15"/>
      <c r="CE248" s="15"/>
      <c r="CF248" s="15"/>
      <c r="CG248" s="19"/>
      <c r="CH248" s="15"/>
      <c r="CI248" s="19"/>
      <c r="CJ248" s="15"/>
      <c r="CK248" s="19"/>
      <c r="CL248" s="15"/>
      <c r="CM248" s="19"/>
      <c r="CN248" s="15"/>
      <c r="CO248" s="19"/>
      <c r="CP248" s="15"/>
      <c r="CQ248" s="15"/>
      <c r="CR248" s="15"/>
      <c r="CS248" s="19"/>
      <c r="CT248" s="15"/>
      <c r="CU248" s="19"/>
      <c r="CV248" s="15"/>
      <c r="CW248" s="19"/>
      <c r="CX248" s="15"/>
      <c r="CY248" s="19"/>
      <c r="CZ248" s="15"/>
      <c r="DA248" s="16" t="s">
        <v>193</v>
      </c>
      <c r="DB248" s="17" t="s">
        <v>310</v>
      </c>
      <c r="DC248" s="23"/>
      <c r="DD248" s="17" t="s">
        <v>194</v>
      </c>
      <c r="DE248" s="18">
        <v>45727.502858796295</v>
      </c>
      <c r="DF248" s="17" t="s">
        <v>194</v>
      </c>
      <c r="DG248" s="18">
        <v>45727.502858796295</v>
      </c>
      <c r="DH248" s="13" t="s">
        <v>200</v>
      </c>
      <c r="DI248" s="14" t="s">
        <v>180</v>
      </c>
      <c r="DJ248" s="14" t="s">
        <v>3962</v>
      </c>
      <c r="DK248" s="14" t="s">
        <v>180</v>
      </c>
      <c r="DL248" s="14" t="s">
        <v>3962</v>
      </c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6" t="s">
        <v>193</v>
      </c>
      <c r="ED248" s="17" t="s">
        <v>194</v>
      </c>
      <c r="EE248" s="18">
        <v>45728.441087962965</v>
      </c>
      <c r="EF248" s="13" t="s">
        <v>205</v>
      </c>
      <c r="EG248" s="14" t="s">
        <v>180</v>
      </c>
      <c r="EH248" s="14" t="s">
        <v>3963</v>
      </c>
      <c r="EI248" s="14" t="s">
        <v>180</v>
      </c>
      <c r="EJ248" s="14" t="s">
        <v>3964</v>
      </c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  <c r="EW248" s="15"/>
      <c r="EX248" s="15"/>
      <c r="EY248" s="15"/>
      <c r="EZ248" s="15"/>
      <c r="FA248" s="15"/>
      <c r="FB248" s="15"/>
      <c r="FC248" s="16" t="s">
        <v>193</v>
      </c>
      <c r="FD248" s="17" t="s">
        <v>194</v>
      </c>
      <c r="FE248" s="18">
        <v>45731.58945601852</v>
      </c>
      <c r="FF248" s="19"/>
      <c r="FG248" s="19"/>
      <c r="FH248" s="20" t="s">
        <v>193</v>
      </c>
      <c r="FI248" s="17" t="s">
        <v>209</v>
      </c>
      <c r="FJ248" s="18">
        <v>45731.58945601852</v>
      </c>
      <c r="FK248" s="14" t="s">
        <v>3963</v>
      </c>
      <c r="FL248" s="19"/>
      <c r="FM248" s="19"/>
      <c r="FN248" s="19"/>
      <c r="FO248" s="19"/>
      <c r="FP248" s="19" t="str">
        <f t="shared" si="1"/>
        <v/>
      </c>
      <c r="FQ248" s="19"/>
      <c r="FR248" s="19"/>
    </row>
    <row r="249" ht="15.75" customHeight="1">
      <c r="A249" s="11" t="s">
        <v>174</v>
      </c>
      <c r="B249" s="11" t="s">
        <v>3911</v>
      </c>
      <c r="C249" s="12" t="s">
        <v>396</v>
      </c>
      <c r="D249" s="11" t="s">
        <v>3965</v>
      </c>
      <c r="E249" s="12" t="s">
        <v>3966</v>
      </c>
      <c r="F249" s="13" t="s">
        <v>179</v>
      </c>
      <c r="G249" s="14" t="s">
        <v>180</v>
      </c>
      <c r="H249" s="14" t="s">
        <v>3967</v>
      </c>
      <c r="I249" s="14" t="s">
        <v>180</v>
      </c>
      <c r="J249" s="14" t="s">
        <v>3967</v>
      </c>
      <c r="K249" s="14" t="s">
        <v>180</v>
      </c>
      <c r="L249" s="14" t="s">
        <v>3968</v>
      </c>
      <c r="M249" s="14" t="s">
        <v>180</v>
      </c>
      <c r="N249" s="14" t="s">
        <v>3969</v>
      </c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6" t="s">
        <v>193</v>
      </c>
      <c r="BP249" s="17" t="s">
        <v>194</v>
      </c>
      <c r="BQ249" s="18">
        <v>45727.47583333333</v>
      </c>
      <c r="BR249" s="17" t="s">
        <v>194</v>
      </c>
      <c r="BS249" s="18">
        <v>45727.475856481484</v>
      </c>
      <c r="BT249" s="17" t="s">
        <v>194</v>
      </c>
      <c r="BU249" s="18">
        <v>45727.475856481484</v>
      </c>
      <c r="BV249" s="13" t="s">
        <v>195</v>
      </c>
      <c r="BW249" s="14" t="s">
        <v>180</v>
      </c>
      <c r="BX249" s="14" t="s">
        <v>3970</v>
      </c>
      <c r="BY249" s="14" t="s">
        <v>180</v>
      </c>
      <c r="BZ249" s="14" t="s">
        <v>3970</v>
      </c>
      <c r="CA249" s="14" t="s">
        <v>180</v>
      </c>
      <c r="CB249" s="14" t="s">
        <v>3971</v>
      </c>
      <c r="CC249" s="15"/>
      <c r="CD249" s="15"/>
      <c r="CE249" s="15"/>
      <c r="CF249" s="15"/>
      <c r="CG249" s="19"/>
      <c r="CH249" s="15"/>
      <c r="CI249" s="19"/>
      <c r="CJ249" s="15"/>
      <c r="CK249" s="19"/>
      <c r="CL249" s="15"/>
      <c r="CM249" s="19"/>
      <c r="CN249" s="15"/>
      <c r="CO249" s="19"/>
      <c r="CP249" s="15"/>
      <c r="CQ249" s="15"/>
      <c r="CR249" s="15"/>
      <c r="CS249" s="19"/>
      <c r="CT249" s="15"/>
      <c r="CU249" s="19"/>
      <c r="CV249" s="15"/>
      <c r="CW249" s="19"/>
      <c r="CX249" s="15"/>
      <c r="CY249" s="19"/>
      <c r="CZ249" s="15"/>
      <c r="DA249" s="16" t="s">
        <v>193</v>
      </c>
      <c r="DB249" s="17" t="s">
        <v>310</v>
      </c>
      <c r="DC249" s="23"/>
      <c r="DD249" s="17" t="s">
        <v>194</v>
      </c>
      <c r="DE249" s="18">
        <v>45727.50293981482</v>
      </c>
      <c r="DF249" s="17" t="s">
        <v>194</v>
      </c>
      <c r="DG249" s="18">
        <v>45727.50293981482</v>
      </c>
      <c r="DH249" s="13" t="s">
        <v>200</v>
      </c>
      <c r="DI249" s="14" t="s">
        <v>180</v>
      </c>
      <c r="DJ249" s="14" t="s">
        <v>3972</v>
      </c>
      <c r="DK249" s="14" t="s">
        <v>180</v>
      </c>
      <c r="DL249" s="14" t="s">
        <v>3973</v>
      </c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6" t="s">
        <v>193</v>
      </c>
      <c r="ED249" s="17" t="s">
        <v>194</v>
      </c>
      <c r="EE249" s="18">
        <v>45728.44121527778</v>
      </c>
      <c r="EF249" s="13" t="s">
        <v>205</v>
      </c>
      <c r="EG249" s="14" t="s">
        <v>180</v>
      </c>
      <c r="EH249" s="14" t="s">
        <v>3974</v>
      </c>
      <c r="EI249" s="14" t="s">
        <v>180</v>
      </c>
      <c r="EJ249" s="14" t="s">
        <v>3975</v>
      </c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  <c r="EY249" s="15"/>
      <c r="EZ249" s="15"/>
      <c r="FA249" s="15"/>
      <c r="FB249" s="15"/>
      <c r="FC249" s="16" t="s">
        <v>193</v>
      </c>
      <c r="FD249" s="17" t="s">
        <v>194</v>
      </c>
      <c r="FE249" s="18">
        <v>45731.58950231481</v>
      </c>
      <c r="FF249" s="19"/>
      <c r="FG249" s="19"/>
      <c r="FH249" s="20" t="s">
        <v>193</v>
      </c>
      <c r="FI249" s="17" t="s">
        <v>209</v>
      </c>
      <c r="FJ249" s="18">
        <v>45731.58950231481</v>
      </c>
      <c r="FK249" s="14" t="s">
        <v>3974</v>
      </c>
      <c r="FL249" s="19"/>
      <c r="FM249" s="19"/>
      <c r="FN249" s="19"/>
      <c r="FO249" s="19"/>
      <c r="FP249" s="19" t="str">
        <f t="shared" si="1"/>
        <v/>
      </c>
      <c r="FQ249" s="19"/>
      <c r="FR249" s="19"/>
    </row>
    <row r="250" ht="15.75" customHeight="1">
      <c r="A250" s="11" t="s">
        <v>174</v>
      </c>
      <c r="B250" s="11" t="s">
        <v>3911</v>
      </c>
      <c r="C250" s="12" t="s">
        <v>396</v>
      </c>
      <c r="D250" s="11" t="s">
        <v>3976</v>
      </c>
      <c r="E250" s="12" t="s">
        <v>3977</v>
      </c>
      <c r="F250" s="13" t="s">
        <v>179</v>
      </c>
      <c r="G250" s="14" t="s">
        <v>180</v>
      </c>
      <c r="H250" s="14" t="s">
        <v>3978</v>
      </c>
      <c r="I250" s="14" t="s">
        <v>180</v>
      </c>
      <c r="J250" s="14" t="s">
        <v>3979</v>
      </c>
      <c r="K250" s="14" t="s">
        <v>180</v>
      </c>
      <c r="L250" s="14" t="s">
        <v>3980</v>
      </c>
      <c r="M250" s="14" t="s">
        <v>180</v>
      </c>
      <c r="N250" s="14" t="s">
        <v>3981</v>
      </c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6" t="s">
        <v>193</v>
      </c>
      <c r="BP250" s="17" t="s">
        <v>194</v>
      </c>
      <c r="BQ250" s="18">
        <v>45727.475902777776</v>
      </c>
      <c r="BR250" s="17" t="s">
        <v>194</v>
      </c>
      <c r="BS250" s="18">
        <v>45727.4759375</v>
      </c>
      <c r="BT250" s="17" t="s">
        <v>194</v>
      </c>
      <c r="BU250" s="18">
        <v>45727.4759375</v>
      </c>
      <c r="BV250" s="13" t="s">
        <v>195</v>
      </c>
      <c r="BW250" s="14" t="s">
        <v>180</v>
      </c>
      <c r="BX250" s="14" t="s">
        <v>3982</v>
      </c>
      <c r="BY250" s="14" t="s">
        <v>180</v>
      </c>
      <c r="BZ250" s="14" t="s">
        <v>3983</v>
      </c>
      <c r="CA250" s="14" t="s">
        <v>180</v>
      </c>
      <c r="CB250" s="14" t="s">
        <v>3984</v>
      </c>
      <c r="CC250" s="15"/>
      <c r="CD250" s="15"/>
      <c r="CE250" s="15"/>
      <c r="CF250" s="15"/>
      <c r="CG250" s="19"/>
      <c r="CH250" s="15"/>
      <c r="CI250" s="19"/>
      <c r="CJ250" s="15"/>
      <c r="CK250" s="19"/>
      <c r="CL250" s="15"/>
      <c r="CM250" s="19"/>
      <c r="CN250" s="15"/>
      <c r="CO250" s="19"/>
      <c r="CP250" s="15"/>
      <c r="CQ250" s="15"/>
      <c r="CR250" s="15"/>
      <c r="CS250" s="19"/>
      <c r="CT250" s="15"/>
      <c r="CU250" s="19"/>
      <c r="CV250" s="15"/>
      <c r="CW250" s="19"/>
      <c r="CX250" s="15"/>
      <c r="CY250" s="19"/>
      <c r="CZ250" s="15"/>
      <c r="DA250" s="17" t="s">
        <v>193</v>
      </c>
      <c r="DB250" s="17" t="s">
        <v>310</v>
      </c>
      <c r="DC250" s="23"/>
      <c r="DD250" s="17" t="s">
        <v>194</v>
      </c>
      <c r="DE250" s="18">
        <v>45731.58965277778</v>
      </c>
      <c r="DF250" s="17" t="s">
        <v>194</v>
      </c>
      <c r="DG250" s="18">
        <v>45731.58965277778</v>
      </c>
      <c r="DH250" s="13" t="s">
        <v>200</v>
      </c>
      <c r="DI250" s="14" t="s">
        <v>180</v>
      </c>
      <c r="DJ250" s="14" t="s">
        <v>3985</v>
      </c>
      <c r="DK250" s="14" t="s">
        <v>180</v>
      </c>
      <c r="DL250" s="14" t="s">
        <v>3986</v>
      </c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6" t="s">
        <v>193</v>
      </c>
      <c r="ED250" s="17" t="s">
        <v>194</v>
      </c>
      <c r="EE250" s="18">
        <v>45728.44149305556</v>
      </c>
      <c r="EF250" s="13" t="s">
        <v>205</v>
      </c>
      <c r="EG250" s="14" t="s">
        <v>180</v>
      </c>
      <c r="EH250" s="14" t="s">
        <v>3987</v>
      </c>
      <c r="EI250" s="14" t="s">
        <v>180</v>
      </c>
      <c r="EJ250" s="14" t="s">
        <v>3987</v>
      </c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6" t="s">
        <v>193</v>
      </c>
      <c r="FD250" s="17" t="s">
        <v>194</v>
      </c>
      <c r="FE250" s="18">
        <v>45731.58969907407</v>
      </c>
      <c r="FF250" s="19"/>
      <c r="FG250" s="19"/>
      <c r="FH250" s="20" t="s">
        <v>193</v>
      </c>
      <c r="FI250" s="17" t="s">
        <v>209</v>
      </c>
      <c r="FJ250" s="18">
        <v>45731.58969907407</v>
      </c>
      <c r="FK250" s="14" t="s">
        <v>3987</v>
      </c>
      <c r="FL250" s="19"/>
      <c r="FM250" s="19"/>
      <c r="FN250" s="19"/>
      <c r="FO250" s="19"/>
      <c r="FP250" s="19" t="str">
        <f t="shared" si="1"/>
        <v/>
      </c>
      <c r="FQ250" s="19"/>
      <c r="FR250" s="19"/>
    </row>
    <row r="251" ht="15.75" customHeight="1">
      <c r="A251" s="11" t="s">
        <v>174</v>
      </c>
      <c r="B251" s="11" t="s">
        <v>3911</v>
      </c>
      <c r="C251" s="12" t="s">
        <v>396</v>
      </c>
      <c r="D251" s="11" t="s">
        <v>3988</v>
      </c>
      <c r="E251" s="12" t="s">
        <v>3989</v>
      </c>
      <c r="F251" s="13" t="s">
        <v>179</v>
      </c>
      <c r="G251" s="14" t="s">
        <v>180</v>
      </c>
      <c r="H251" s="14" t="s">
        <v>3990</v>
      </c>
      <c r="I251" s="14" t="s">
        <v>180</v>
      </c>
      <c r="J251" s="14" t="s">
        <v>3990</v>
      </c>
      <c r="K251" s="14" t="s">
        <v>180</v>
      </c>
      <c r="L251" s="14" t="s">
        <v>3990</v>
      </c>
      <c r="M251" s="14" t="s">
        <v>180</v>
      </c>
      <c r="N251" s="14" t="s">
        <v>3991</v>
      </c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6" t="s">
        <v>193</v>
      </c>
      <c r="BP251" s="17" t="s">
        <v>194</v>
      </c>
      <c r="BQ251" s="18">
        <v>45727.4759837963</v>
      </c>
      <c r="BR251" s="17" t="s">
        <v>194</v>
      </c>
      <c r="BS251" s="18">
        <v>45727.47599537037</v>
      </c>
      <c r="BT251" s="17" t="s">
        <v>194</v>
      </c>
      <c r="BU251" s="18">
        <v>45727.47599537037</v>
      </c>
      <c r="BV251" s="13" t="s">
        <v>195</v>
      </c>
      <c r="BW251" s="14" t="s">
        <v>180</v>
      </c>
      <c r="BX251" s="14" t="s">
        <v>3992</v>
      </c>
      <c r="BY251" s="14" t="s">
        <v>180</v>
      </c>
      <c r="BZ251" s="14" t="s">
        <v>3992</v>
      </c>
      <c r="CA251" s="14" t="s">
        <v>180</v>
      </c>
      <c r="CB251" s="14" t="s">
        <v>3992</v>
      </c>
      <c r="CC251" s="15"/>
      <c r="CD251" s="15"/>
      <c r="CE251" s="15"/>
      <c r="CF251" s="15"/>
      <c r="CG251" s="19"/>
      <c r="CH251" s="15"/>
      <c r="CI251" s="19"/>
      <c r="CJ251" s="15"/>
      <c r="CK251" s="19"/>
      <c r="CL251" s="15"/>
      <c r="CM251" s="19"/>
      <c r="CN251" s="15"/>
      <c r="CO251" s="19"/>
      <c r="CP251" s="15"/>
      <c r="CQ251" s="15"/>
      <c r="CR251" s="15"/>
      <c r="CS251" s="19"/>
      <c r="CT251" s="15"/>
      <c r="CU251" s="19"/>
      <c r="CV251" s="15"/>
      <c r="CW251" s="19"/>
      <c r="CX251" s="15"/>
      <c r="CY251" s="19"/>
      <c r="CZ251" s="15"/>
      <c r="DA251" s="16" t="s">
        <v>193</v>
      </c>
      <c r="DB251" s="17" t="s">
        <v>310</v>
      </c>
      <c r="DC251" s="23"/>
      <c r="DD251" s="17" t="s">
        <v>194</v>
      </c>
      <c r="DE251" s="18">
        <v>45727.5030787037</v>
      </c>
      <c r="DF251" s="17" t="s">
        <v>194</v>
      </c>
      <c r="DG251" s="18">
        <v>45727.5030787037</v>
      </c>
      <c r="DH251" s="13" t="s">
        <v>200</v>
      </c>
      <c r="DI251" s="14" t="s">
        <v>180</v>
      </c>
      <c r="DJ251" s="14" t="s">
        <v>3993</v>
      </c>
      <c r="DK251" s="14" t="s">
        <v>180</v>
      </c>
      <c r="DL251" s="14" t="s">
        <v>3994</v>
      </c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6" t="s">
        <v>193</v>
      </c>
      <c r="ED251" s="17" t="s">
        <v>194</v>
      </c>
      <c r="EE251" s="18">
        <v>45728.4415625</v>
      </c>
      <c r="EF251" s="13" t="s">
        <v>205</v>
      </c>
      <c r="EG251" s="14" t="s">
        <v>180</v>
      </c>
      <c r="EH251" s="14" t="s">
        <v>3995</v>
      </c>
      <c r="EI251" s="14" t="s">
        <v>180</v>
      </c>
      <c r="EJ251" s="14" t="s">
        <v>3995</v>
      </c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6" t="s">
        <v>193</v>
      </c>
      <c r="FD251" s="17" t="s">
        <v>194</v>
      </c>
      <c r="FE251" s="18">
        <v>45731.58976851852</v>
      </c>
      <c r="FF251" s="19"/>
      <c r="FG251" s="19"/>
      <c r="FH251" s="20" t="s">
        <v>193</v>
      </c>
      <c r="FI251" s="17" t="s">
        <v>209</v>
      </c>
      <c r="FJ251" s="18">
        <v>45731.58976851852</v>
      </c>
      <c r="FK251" s="14" t="s">
        <v>3995</v>
      </c>
      <c r="FL251" s="19"/>
      <c r="FM251" s="19"/>
      <c r="FN251" s="19"/>
      <c r="FO251" s="19"/>
      <c r="FP251" s="19" t="str">
        <f t="shared" si="1"/>
        <v/>
      </c>
      <c r="FQ251" s="19"/>
      <c r="FR251" s="19"/>
    </row>
    <row r="252" ht="15.75" customHeight="1">
      <c r="A252" s="11" t="s">
        <v>174</v>
      </c>
      <c r="B252" s="11" t="s">
        <v>3911</v>
      </c>
      <c r="C252" s="12" t="s">
        <v>482</v>
      </c>
      <c r="D252" s="11" t="s">
        <v>3996</v>
      </c>
      <c r="E252" s="12" t="s">
        <v>3997</v>
      </c>
      <c r="F252" s="13" t="s">
        <v>179</v>
      </c>
      <c r="G252" s="14" t="s">
        <v>180</v>
      </c>
      <c r="H252" s="14" t="s">
        <v>3998</v>
      </c>
      <c r="I252" s="14" t="s">
        <v>180</v>
      </c>
      <c r="J252" s="14" t="s">
        <v>3998</v>
      </c>
      <c r="K252" s="14" t="s">
        <v>180</v>
      </c>
      <c r="L252" s="14" t="s">
        <v>3999</v>
      </c>
      <c r="M252" s="14" t="s">
        <v>180</v>
      </c>
      <c r="N252" s="14" t="s">
        <v>4000</v>
      </c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6" t="s">
        <v>193</v>
      </c>
      <c r="BP252" s="17" t="s">
        <v>194</v>
      </c>
      <c r="BQ252" s="18">
        <v>45727.47539351852</v>
      </c>
      <c r="BR252" s="17" t="s">
        <v>194</v>
      </c>
      <c r="BS252" s="18">
        <v>45727.47542824074</v>
      </c>
      <c r="BT252" s="17" t="s">
        <v>194</v>
      </c>
      <c r="BU252" s="18">
        <v>45727.47542824074</v>
      </c>
      <c r="BV252" s="13" t="s">
        <v>195</v>
      </c>
      <c r="BW252" s="14" t="s">
        <v>180</v>
      </c>
      <c r="BX252" s="14" t="s">
        <v>4001</v>
      </c>
      <c r="BY252" s="14" t="s">
        <v>180</v>
      </c>
      <c r="BZ252" s="14" t="s">
        <v>4002</v>
      </c>
      <c r="CA252" s="14" t="s">
        <v>180</v>
      </c>
      <c r="CB252" s="14" t="s">
        <v>4003</v>
      </c>
      <c r="CC252" s="15"/>
      <c r="CD252" s="15"/>
      <c r="CE252" s="15"/>
      <c r="CF252" s="15"/>
      <c r="CG252" s="19"/>
      <c r="CH252" s="15"/>
      <c r="CI252" s="19"/>
      <c r="CJ252" s="15"/>
      <c r="CK252" s="19"/>
      <c r="CL252" s="15"/>
      <c r="CM252" s="19"/>
      <c r="CN252" s="15"/>
      <c r="CO252" s="19"/>
      <c r="CP252" s="15"/>
      <c r="CQ252" s="15"/>
      <c r="CR252" s="15"/>
      <c r="CS252" s="19"/>
      <c r="CT252" s="15"/>
      <c r="CU252" s="19"/>
      <c r="CV252" s="15"/>
      <c r="CW252" s="19"/>
      <c r="CX252" s="15"/>
      <c r="CY252" s="19"/>
      <c r="CZ252" s="15"/>
      <c r="DA252" s="16" t="s">
        <v>193</v>
      </c>
      <c r="DB252" s="17" t="s">
        <v>310</v>
      </c>
      <c r="DC252" s="23"/>
      <c r="DD252" s="17" t="s">
        <v>194</v>
      </c>
      <c r="DE252" s="18">
        <v>45727.500451388885</v>
      </c>
      <c r="DF252" s="17" t="s">
        <v>194</v>
      </c>
      <c r="DG252" s="18">
        <v>45727.500451388885</v>
      </c>
      <c r="DH252" s="13" t="s">
        <v>200</v>
      </c>
      <c r="DI252" s="14" t="s">
        <v>180</v>
      </c>
      <c r="DJ252" s="14" t="s">
        <v>4004</v>
      </c>
      <c r="DK252" s="14" t="s">
        <v>180</v>
      </c>
      <c r="DL252" s="14" t="s">
        <v>4005</v>
      </c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6" t="s">
        <v>193</v>
      </c>
      <c r="ED252" s="17" t="s">
        <v>194</v>
      </c>
      <c r="EE252" s="18">
        <v>45728.440775462965</v>
      </c>
      <c r="EF252" s="13" t="s">
        <v>205</v>
      </c>
      <c r="EG252" s="14" t="s">
        <v>180</v>
      </c>
      <c r="EH252" s="14" t="s">
        <v>4006</v>
      </c>
      <c r="EI252" s="14" t="s">
        <v>180</v>
      </c>
      <c r="EJ252" s="14" t="s">
        <v>4007</v>
      </c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  <c r="EY252" s="15"/>
      <c r="EZ252" s="15"/>
      <c r="FA252" s="15"/>
      <c r="FB252" s="15"/>
      <c r="FC252" s="16" t="s">
        <v>193</v>
      </c>
      <c r="FD252" s="17" t="s">
        <v>194</v>
      </c>
      <c r="FE252" s="18">
        <v>45731.589212962965</v>
      </c>
      <c r="FF252" s="19"/>
      <c r="FG252" s="19"/>
      <c r="FH252" s="20" t="s">
        <v>193</v>
      </c>
      <c r="FI252" s="17" t="s">
        <v>209</v>
      </c>
      <c r="FJ252" s="18">
        <v>45731.589212962965</v>
      </c>
      <c r="FK252" s="14" t="s">
        <v>4006</v>
      </c>
      <c r="FL252" s="19"/>
      <c r="FM252" s="19"/>
      <c r="FN252" s="19"/>
      <c r="FO252" s="19"/>
      <c r="FP252" s="19" t="str">
        <f t="shared" si="1"/>
        <v/>
      </c>
      <c r="FQ252" s="19"/>
      <c r="FR252" s="19"/>
    </row>
    <row r="253" ht="15.75" customHeight="1">
      <c r="A253" s="11" t="s">
        <v>174</v>
      </c>
      <c r="B253" s="11" t="s">
        <v>4008</v>
      </c>
      <c r="C253" s="12" t="s">
        <v>482</v>
      </c>
      <c r="D253" s="11" t="s">
        <v>4009</v>
      </c>
      <c r="E253" s="12" t="s">
        <v>4010</v>
      </c>
      <c r="F253" s="13" t="s">
        <v>179</v>
      </c>
      <c r="G253" s="14" t="s">
        <v>180</v>
      </c>
      <c r="H253" s="14" t="s">
        <v>4011</v>
      </c>
      <c r="I253" s="14" t="s">
        <v>180</v>
      </c>
      <c r="J253" s="14" t="s">
        <v>4011</v>
      </c>
      <c r="K253" s="14" t="s">
        <v>180</v>
      </c>
      <c r="L253" s="14" t="s">
        <v>4011</v>
      </c>
      <c r="M253" s="14" t="s">
        <v>180</v>
      </c>
      <c r="N253" s="14" t="s">
        <v>4012</v>
      </c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6" t="s">
        <v>193</v>
      </c>
      <c r="BP253" s="17" t="s">
        <v>194</v>
      </c>
      <c r="BQ253" s="18">
        <v>45730.64099537037</v>
      </c>
      <c r="BR253" s="17" t="s">
        <v>194</v>
      </c>
      <c r="BS253" s="18">
        <v>45730.64100694445</v>
      </c>
      <c r="BT253" s="17" t="s">
        <v>194</v>
      </c>
      <c r="BU253" s="18">
        <v>45730.64100694445</v>
      </c>
      <c r="BV253" s="13" t="s">
        <v>195</v>
      </c>
      <c r="BW253" s="14" t="s">
        <v>180</v>
      </c>
      <c r="BX253" s="14" t="s">
        <v>4013</v>
      </c>
      <c r="BY253" s="14" t="s">
        <v>180</v>
      </c>
      <c r="BZ253" s="14" t="s">
        <v>4014</v>
      </c>
      <c r="CA253" s="14" t="s">
        <v>180</v>
      </c>
      <c r="CB253" s="14" t="s">
        <v>4014</v>
      </c>
      <c r="CC253" s="15"/>
      <c r="CD253" s="15"/>
      <c r="CE253" s="15"/>
      <c r="CF253" s="15"/>
      <c r="CG253" s="19"/>
      <c r="CH253" s="15"/>
      <c r="CI253" s="19"/>
      <c r="CJ253" s="15"/>
      <c r="CK253" s="19"/>
      <c r="CL253" s="15"/>
      <c r="CM253" s="19"/>
      <c r="CN253" s="15"/>
      <c r="CO253" s="19"/>
      <c r="CP253" s="15"/>
      <c r="CQ253" s="15"/>
      <c r="CR253" s="15"/>
      <c r="CS253" s="19"/>
      <c r="CT253" s="15"/>
      <c r="CU253" s="19"/>
      <c r="CV253" s="15"/>
      <c r="CW253" s="19"/>
      <c r="CX253" s="15"/>
      <c r="CY253" s="19"/>
      <c r="CZ253" s="15"/>
      <c r="DA253" s="16" t="s">
        <v>193</v>
      </c>
      <c r="DB253" s="17" t="s">
        <v>310</v>
      </c>
      <c r="DC253" s="23"/>
      <c r="DD253" s="17" t="s">
        <v>194</v>
      </c>
      <c r="DE253" s="18">
        <v>45730.73892361111</v>
      </c>
      <c r="DF253" s="17" t="s">
        <v>194</v>
      </c>
      <c r="DG253" s="18">
        <v>45730.73892361111</v>
      </c>
      <c r="DH253" s="13" t="s">
        <v>200</v>
      </c>
      <c r="DI253" s="14" t="s">
        <v>180</v>
      </c>
      <c r="DJ253" s="14" t="s">
        <v>4015</v>
      </c>
      <c r="DK253" s="14" t="s">
        <v>180</v>
      </c>
      <c r="DL253" s="14" t="s">
        <v>4015</v>
      </c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6" t="s">
        <v>193</v>
      </c>
      <c r="ED253" s="17" t="s">
        <v>194</v>
      </c>
      <c r="EE253" s="18">
        <v>45730.76526620371</v>
      </c>
      <c r="EF253" s="13" t="s">
        <v>205</v>
      </c>
      <c r="EG253" s="14" t="s">
        <v>180</v>
      </c>
      <c r="EH253" s="14" t="s">
        <v>4016</v>
      </c>
      <c r="EI253" s="14" t="s">
        <v>180</v>
      </c>
      <c r="EJ253" s="14" t="s">
        <v>4016</v>
      </c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  <c r="EW253" s="15"/>
      <c r="EX253" s="15"/>
      <c r="EY253" s="15"/>
      <c r="EZ253" s="15"/>
      <c r="FA253" s="15"/>
      <c r="FB253" s="15"/>
      <c r="FC253" s="16" t="s">
        <v>193</v>
      </c>
      <c r="FD253" s="17" t="s">
        <v>194</v>
      </c>
      <c r="FE253" s="18">
        <v>45731.58997685185</v>
      </c>
      <c r="FF253" s="19"/>
      <c r="FG253" s="19"/>
      <c r="FH253" s="20" t="s">
        <v>193</v>
      </c>
      <c r="FI253" s="17" t="s">
        <v>209</v>
      </c>
      <c r="FJ253" s="18">
        <v>45731.58997685185</v>
      </c>
      <c r="FK253" s="14" t="s">
        <v>4016</v>
      </c>
      <c r="FL253" s="19"/>
      <c r="FM253" s="19"/>
      <c r="FN253" s="19"/>
      <c r="FO253" s="19"/>
      <c r="FP253" s="19" t="str">
        <f t="shared" si="1"/>
        <v/>
      </c>
      <c r="FQ253" s="19"/>
      <c r="FR253" s="19"/>
    </row>
    <row r="254" ht="15.75" customHeight="1">
      <c r="A254" s="11" t="s">
        <v>174</v>
      </c>
      <c r="B254" s="11" t="s">
        <v>4008</v>
      </c>
      <c r="C254" s="12" t="s">
        <v>249</v>
      </c>
      <c r="D254" s="11" t="s">
        <v>4017</v>
      </c>
      <c r="E254" s="12" t="s">
        <v>4018</v>
      </c>
      <c r="F254" s="13" t="s">
        <v>179</v>
      </c>
      <c r="G254" s="14" t="s">
        <v>180</v>
      </c>
      <c r="H254" s="14" t="s">
        <v>4019</v>
      </c>
      <c r="I254" s="14" t="s">
        <v>180</v>
      </c>
      <c r="J254" s="14" t="s">
        <v>4020</v>
      </c>
      <c r="K254" s="14" t="s">
        <v>180</v>
      </c>
      <c r="L254" s="14" t="s">
        <v>4021</v>
      </c>
      <c r="M254" s="14" t="s">
        <v>180</v>
      </c>
      <c r="N254" s="14" t="s">
        <v>4022</v>
      </c>
      <c r="O254" s="14" t="s">
        <v>180</v>
      </c>
      <c r="P254" s="14" t="s">
        <v>4023</v>
      </c>
      <c r="Q254" s="14" t="s">
        <v>180</v>
      </c>
      <c r="R254" s="14" t="s">
        <v>4024</v>
      </c>
      <c r="S254" s="14" t="s">
        <v>180</v>
      </c>
      <c r="T254" s="14" t="s">
        <v>4025</v>
      </c>
      <c r="U254" s="14" t="s">
        <v>180</v>
      </c>
      <c r="V254" s="14" t="s">
        <v>4026</v>
      </c>
      <c r="W254" s="14" t="s">
        <v>180</v>
      </c>
      <c r="X254" s="14" t="s">
        <v>4027</v>
      </c>
      <c r="Y254" s="14" t="s">
        <v>180</v>
      </c>
      <c r="Z254" s="14" t="s">
        <v>4028</v>
      </c>
      <c r="AA254" s="14" t="s">
        <v>180</v>
      </c>
      <c r="AB254" s="14" t="s">
        <v>4028</v>
      </c>
      <c r="AC254" s="14" t="s">
        <v>180</v>
      </c>
      <c r="AD254" s="14" t="s">
        <v>4029</v>
      </c>
      <c r="AE254" s="14" t="s">
        <v>180</v>
      </c>
      <c r="AF254" s="14" t="s">
        <v>4030</v>
      </c>
      <c r="AG254" s="14" t="s">
        <v>180</v>
      </c>
      <c r="AH254" s="14" t="s">
        <v>4031</v>
      </c>
      <c r="AI254" s="14" t="s">
        <v>180</v>
      </c>
      <c r="AJ254" s="14" t="s">
        <v>4032</v>
      </c>
      <c r="AK254" s="14" t="s">
        <v>180</v>
      </c>
      <c r="AL254" s="14" t="s">
        <v>4032</v>
      </c>
      <c r="AM254" s="14" t="s">
        <v>180</v>
      </c>
      <c r="AN254" s="14" t="s">
        <v>4033</v>
      </c>
      <c r="AO254" s="14" t="s">
        <v>180</v>
      </c>
      <c r="AP254" s="14" t="s">
        <v>4034</v>
      </c>
      <c r="AQ254" s="14" t="s">
        <v>180</v>
      </c>
      <c r="AR254" s="14" t="s">
        <v>4035</v>
      </c>
      <c r="AS254" s="14" t="s">
        <v>180</v>
      </c>
      <c r="AT254" s="14" t="s">
        <v>4036</v>
      </c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6" t="s">
        <v>193</v>
      </c>
      <c r="BP254" s="17" t="s">
        <v>194</v>
      </c>
      <c r="BQ254" s="18">
        <v>45730.640856481485</v>
      </c>
      <c r="BR254" s="17" t="s">
        <v>194</v>
      </c>
      <c r="BS254" s="18">
        <v>45730.640914351854</v>
      </c>
      <c r="BT254" s="17" t="s">
        <v>194</v>
      </c>
      <c r="BU254" s="18">
        <v>45730.640914351854</v>
      </c>
      <c r="BV254" s="13" t="s">
        <v>195</v>
      </c>
      <c r="BW254" s="14" t="s">
        <v>180</v>
      </c>
      <c r="BX254" s="14" t="s">
        <v>4037</v>
      </c>
      <c r="BY254" s="14" t="s">
        <v>180</v>
      </c>
      <c r="BZ254" s="14" t="s">
        <v>4038</v>
      </c>
      <c r="CA254" s="14" t="s">
        <v>180</v>
      </c>
      <c r="CB254" s="14" t="s">
        <v>4037</v>
      </c>
      <c r="CC254" s="14" t="s">
        <v>180</v>
      </c>
      <c r="CD254" s="14" t="s">
        <v>4039</v>
      </c>
      <c r="CE254" s="15"/>
      <c r="CF254" s="15"/>
      <c r="CG254" s="19"/>
      <c r="CH254" s="15"/>
      <c r="CI254" s="19"/>
      <c r="CJ254" s="15"/>
      <c r="CK254" s="19"/>
      <c r="CL254" s="15"/>
      <c r="CM254" s="19"/>
      <c r="CN254" s="15"/>
      <c r="CO254" s="19"/>
      <c r="CP254" s="15"/>
      <c r="CQ254" s="15"/>
      <c r="CR254" s="15"/>
      <c r="CS254" s="19"/>
      <c r="CT254" s="15"/>
      <c r="CU254" s="19"/>
      <c r="CV254" s="15"/>
      <c r="CW254" s="19"/>
      <c r="CX254" s="15"/>
      <c r="CY254" s="19"/>
      <c r="CZ254" s="15"/>
      <c r="DA254" s="16" t="s">
        <v>193</v>
      </c>
      <c r="DB254" s="17" t="s">
        <v>194</v>
      </c>
      <c r="DC254" s="18">
        <v>45730.65146990741</v>
      </c>
      <c r="DD254" s="17" t="s">
        <v>194</v>
      </c>
      <c r="DE254" s="18">
        <v>45730.65148148148</v>
      </c>
      <c r="DF254" s="17" t="s">
        <v>194</v>
      </c>
      <c r="DG254" s="18">
        <v>45730.65148148148</v>
      </c>
      <c r="DH254" s="13" t="s">
        <v>200</v>
      </c>
      <c r="DI254" s="14" t="s">
        <v>180</v>
      </c>
      <c r="DJ254" s="14" t="s">
        <v>4040</v>
      </c>
      <c r="DK254" s="14" t="s">
        <v>180</v>
      </c>
      <c r="DL254" s="14" t="s">
        <v>4040</v>
      </c>
      <c r="DM254" s="14" t="s">
        <v>180</v>
      </c>
      <c r="DN254" s="14" t="s">
        <v>4040</v>
      </c>
      <c r="DO254" s="14" t="s">
        <v>180</v>
      </c>
      <c r="DP254" s="14" t="s">
        <v>4041</v>
      </c>
      <c r="DQ254" s="14" t="s">
        <v>180</v>
      </c>
      <c r="DR254" s="14" t="s">
        <v>4042</v>
      </c>
      <c r="DS254" s="14" t="s">
        <v>180</v>
      </c>
      <c r="DT254" s="14" t="s">
        <v>4043</v>
      </c>
      <c r="DU254" s="15"/>
      <c r="DV254" s="15"/>
      <c r="DW254" s="15"/>
      <c r="DX254" s="15"/>
      <c r="DY254" s="15"/>
      <c r="DZ254" s="15"/>
      <c r="EA254" s="15"/>
      <c r="EB254" s="15"/>
      <c r="EC254" s="16" t="s">
        <v>193</v>
      </c>
      <c r="ED254" s="17" t="s">
        <v>194</v>
      </c>
      <c r="EE254" s="18">
        <v>45730.76521990741</v>
      </c>
      <c r="EF254" s="13" t="s">
        <v>205</v>
      </c>
      <c r="EG254" s="14" t="s">
        <v>180</v>
      </c>
      <c r="EH254" s="14" t="s">
        <v>4044</v>
      </c>
      <c r="EI254" s="14" t="s">
        <v>180</v>
      </c>
      <c r="EJ254" s="14" t="s">
        <v>4044</v>
      </c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6" t="s">
        <v>193</v>
      </c>
      <c r="FD254" s="17" t="s">
        <v>194</v>
      </c>
      <c r="FE254" s="18">
        <v>45731.58993055556</v>
      </c>
      <c r="FF254" s="19"/>
      <c r="FG254" s="19"/>
      <c r="FH254" s="20" t="s">
        <v>193</v>
      </c>
      <c r="FI254" s="17" t="s">
        <v>209</v>
      </c>
      <c r="FJ254" s="18">
        <v>45731.58993055556</v>
      </c>
      <c r="FK254" s="14" t="s">
        <v>4044</v>
      </c>
      <c r="FL254" s="19"/>
      <c r="FM254" s="19"/>
      <c r="FN254" s="19"/>
      <c r="FO254" s="19"/>
      <c r="FP254" s="19" t="str">
        <f t="shared" si="1"/>
        <v/>
      </c>
      <c r="FQ254" s="19"/>
      <c r="FR254" s="19"/>
    </row>
    <row r="255" ht="15.75" customHeight="1">
      <c r="A255" s="11" t="s">
        <v>174</v>
      </c>
      <c r="B255" s="24" t="s">
        <v>4045</v>
      </c>
      <c r="C255" s="12" t="s">
        <v>4045</v>
      </c>
      <c r="D255" s="11" t="s">
        <v>4046</v>
      </c>
      <c r="E255" s="12" t="s">
        <v>4047</v>
      </c>
      <c r="F255" s="13" t="s">
        <v>179</v>
      </c>
      <c r="G255" s="14" t="s">
        <v>180</v>
      </c>
      <c r="H255" s="14" t="s">
        <v>4048</v>
      </c>
      <c r="I255" s="14" t="s">
        <v>180</v>
      </c>
      <c r="J255" s="14" t="s">
        <v>4049</v>
      </c>
      <c r="K255" s="14" t="s">
        <v>180</v>
      </c>
      <c r="L255" s="14" t="s">
        <v>4050</v>
      </c>
      <c r="M255" s="14" t="s">
        <v>180</v>
      </c>
      <c r="N255" s="14" t="s">
        <v>4051</v>
      </c>
      <c r="O255" s="14" t="s">
        <v>180</v>
      </c>
      <c r="P255" s="14" t="s">
        <v>4050</v>
      </c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6" t="s">
        <v>193</v>
      </c>
      <c r="BP255" s="17" t="s">
        <v>194</v>
      </c>
      <c r="BQ255" s="18">
        <v>45729.60774305555</v>
      </c>
      <c r="BR255" s="17" t="s">
        <v>310</v>
      </c>
      <c r="BS255" s="23"/>
      <c r="BT255" s="17" t="s">
        <v>194</v>
      </c>
      <c r="BU255" s="18">
        <v>45729.60774305555</v>
      </c>
      <c r="BV255" s="13" t="s">
        <v>195</v>
      </c>
      <c r="BW255" s="14" t="s">
        <v>180</v>
      </c>
      <c r="BX255" s="14" t="s">
        <v>4052</v>
      </c>
      <c r="BY255" s="15"/>
      <c r="BZ255" s="15"/>
      <c r="CA255" s="15"/>
      <c r="CB255" s="15"/>
      <c r="CC255" s="15"/>
      <c r="CD255" s="15"/>
      <c r="CE255" s="15"/>
      <c r="CF255" s="15"/>
      <c r="CG255" s="19"/>
      <c r="CH255" s="15"/>
      <c r="CI255" s="19"/>
      <c r="CJ255" s="15"/>
      <c r="CK255" s="19"/>
      <c r="CL255" s="15"/>
      <c r="CM255" s="19"/>
      <c r="CN255" s="15"/>
      <c r="CO255" s="19"/>
      <c r="CP255" s="15"/>
      <c r="CQ255" s="15"/>
      <c r="CR255" s="15"/>
      <c r="CS255" s="19"/>
      <c r="CT255" s="15"/>
      <c r="CU255" s="19"/>
      <c r="CV255" s="15"/>
      <c r="CW255" s="19"/>
      <c r="CX255" s="15"/>
      <c r="CY255" s="19"/>
      <c r="CZ255" s="15"/>
      <c r="DA255" s="16" t="s">
        <v>193</v>
      </c>
      <c r="DB255" s="17" t="s">
        <v>194</v>
      </c>
      <c r="DC255" s="18">
        <v>45729.6184375</v>
      </c>
      <c r="DD255" s="17" t="s">
        <v>310</v>
      </c>
      <c r="DE255" s="23"/>
      <c r="DF255" s="17" t="s">
        <v>194</v>
      </c>
      <c r="DG255" s="18">
        <v>45729.6184375</v>
      </c>
      <c r="DH255" s="13" t="s">
        <v>200</v>
      </c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6" t="s">
        <v>193</v>
      </c>
      <c r="ED255" s="17" t="s">
        <v>310</v>
      </c>
      <c r="EE255" s="23"/>
      <c r="EF255" s="13" t="s">
        <v>205</v>
      </c>
      <c r="EG255" s="14" t="s">
        <v>180</v>
      </c>
      <c r="EH255" s="14" t="s">
        <v>4053</v>
      </c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/>
      <c r="EX255" s="15"/>
      <c r="EY255" s="15"/>
      <c r="EZ255" s="15"/>
      <c r="FA255" s="15"/>
      <c r="FB255" s="15"/>
      <c r="FC255" s="16" t="s">
        <v>193</v>
      </c>
      <c r="FD255" s="17" t="s">
        <v>194</v>
      </c>
      <c r="FE255" s="18">
        <v>45731.590092592596</v>
      </c>
      <c r="FF255" s="19"/>
      <c r="FG255" s="19"/>
      <c r="FH255" s="20" t="s">
        <v>193</v>
      </c>
      <c r="FI255" s="17" t="s">
        <v>209</v>
      </c>
      <c r="FJ255" s="18">
        <v>45731.590092592596</v>
      </c>
      <c r="FK255" s="14" t="s">
        <v>4053</v>
      </c>
      <c r="FL255" s="19"/>
      <c r="FM255" s="19"/>
      <c r="FN255" s="19"/>
      <c r="FO255" s="19"/>
      <c r="FP255" s="19" t="str">
        <f t="shared" si="1"/>
        <v/>
      </c>
      <c r="FQ255" s="19"/>
      <c r="FR255" s="19"/>
    </row>
    <row r="256" ht="15.75" customHeight="1">
      <c r="A256" s="11" t="s">
        <v>174</v>
      </c>
      <c r="B256" s="24" t="s">
        <v>4045</v>
      </c>
      <c r="C256" s="12" t="s">
        <v>4045</v>
      </c>
      <c r="D256" s="11" t="s">
        <v>4054</v>
      </c>
      <c r="E256" s="12" t="s">
        <v>4055</v>
      </c>
      <c r="F256" s="13" t="s">
        <v>179</v>
      </c>
      <c r="G256" s="14" t="s">
        <v>180</v>
      </c>
      <c r="H256" s="14" t="s">
        <v>4056</v>
      </c>
      <c r="I256" s="14" t="s">
        <v>180</v>
      </c>
      <c r="J256" s="14" t="s">
        <v>4057</v>
      </c>
      <c r="K256" s="14" t="s">
        <v>180</v>
      </c>
      <c r="L256" s="14" t="s">
        <v>4058</v>
      </c>
      <c r="M256" s="14" t="s">
        <v>180</v>
      </c>
      <c r="N256" s="14" t="s">
        <v>4059</v>
      </c>
      <c r="O256" s="14" t="s">
        <v>180</v>
      </c>
      <c r="P256" s="14" t="s">
        <v>4060</v>
      </c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6" t="s">
        <v>193</v>
      </c>
      <c r="BP256" s="17" t="s">
        <v>194</v>
      </c>
      <c r="BQ256" s="18">
        <v>45729.60797453704</v>
      </c>
      <c r="BR256" s="17" t="s">
        <v>310</v>
      </c>
      <c r="BS256" s="23"/>
      <c r="BT256" s="17" t="s">
        <v>194</v>
      </c>
      <c r="BU256" s="18">
        <v>45729.60797453704</v>
      </c>
      <c r="BV256" s="13" t="s">
        <v>195</v>
      </c>
      <c r="BW256" s="14" t="s">
        <v>180</v>
      </c>
      <c r="BX256" s="14" t="s">
        <v>4061</v>
      </c>
      <c r="BY256" s="15"/>
      <c r="BZ256" s="15"/>
      <c r="CA256" s="15"/>
      <c r="CB256" s="15"/>
      <c r="CC256" s="15"/>
      <c r="CD256" s="15"/>
      <c r="CE256" s="15"/>
      <c r="CF256" s="15"/>
      <c r="CG256" s="19"/>
      <c r="CH256" s="15"/>
      <c r="CI256" s="19"/>
      <c r="CJ256" s="15"/>
      <c r="CK256" s="19"/>
      <c r="CL256" s="15"/>
      <c r="CM256" s="19"/>
      <c r="CN256" s="15"/>
      <c r="CO256" s="19"/>
      <c r="CP256" s="15"/>
      <c r="CQ256" s="15"/>
      <c r="CR256" s="15"/>
      <c r="CS256" s="19"/>
      <c r="CT256" s="15"/>
      <c r="CU256" s="19"/>
      <c r="CV256" s="15"/>
      <c r="CW256" s="19"/>
      <c r="CX256" s="15"/>
      <c r="CY256" s="19"/>
      <c r="CZ256" s="15"/>
      <c r="DA256" s="16" t="s">
        <v>193</v>
      </c>
      <c r="DB256" s="17" t="s">
        <v>194</v>
      </c>
      <c r="DC256" s="18">
        <v>45729.61855324074</v>
      </c>
      <c r="DD256" s="17" t="s">
        <v>310</v>
      </c>
      <c r="DE256" s="23"/>
      <c r="DF256" s="17" t="s">
        <v>194</v>
      </c>
      <c r="DG256" s="18">
        <v>45729.61855324074</v>
      </c>
      <c r="DH256" s="13" t="s">
        <v>200</v>
      </c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6" t="s">
        <v>193</v>
      </c>
      <c r="ED256" s="17" t="s">
        <v>310</v>
      </c>
      <c r="EE256" s="23"/>
      <c r="EF256" s="13" t="s">
        <v>205</v>
      </c>
      <c r="EG256" s="14" t="s">
        <v>180</v>
      </c>
      <c r="EH256" s="14" t="s">
        <v>4062</v>
      </c>
      <c r="EI256" s="15"/>
      <c r="EJ256" s="15"/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  <c r="EW256" s="15"/>
      <c r="EX256" s="15"/>
      <c r="EY256" s="15"/>
      <c r="EZ256" s="15"/>
      <c r="FA256" s="15"/>
      <c r="FB256" s="15"/>
      <c r="FC256" s="16" t="s">
        <v>193</v>
      </c>
      <c r="FD256" s="17" t="s">
        <v>194</v>
      </c>
      <c r="FE256" s="18">
        <v>45731.59012731481</v>
      </c>
      <c r="FF256" s="19"/>
      <c r="FG256" s="19"/>
      <c r="FH256" s="20" t="s">
        <v>193</v>
      </c>
      <c r="FI256" s="17" t="s">
        <v>209</v>
      </c>
      <c r="FJ256" s="18">
        <v>45731.59012731481</v>
      </c>
      <c r="FK256" s="14" t="s">
        <v>4062</v>
      </c>
      <c r="FL256" s="19"/>
      <c r="FM256" s="19"/>
      <c r="FN256" s="19"/>
      <c r="FO256" s="19"/>
      <c r="FP256" s="19" t="str">
        <f t="shared" si="1"/>
        <v/>
      </c>
      <c r="FQ256" s="19"/>
      <c r="FR256" s="19"/>
    </row>
    <row r="257" ht="15.75" customHeight="1">
      <c r="A257" s="11" t="s">
        <v>174</v>
      </c>
      <c r="B257" s="24" t="s">
        <v>4045</v>
      </c>
      <c r="C257" s="12" t="s">
        <v>4045</v>
      </c>
      <c r="D257" s="11" t="s">
        <v>4063</v>
      </c>
      <c r="E257" s="12" t="s">
        <v>4064</v>
      </c>
      <c r="F257" s="13" t="s">
        <v>179</v>
      </c>
      <c r="G257" s="14" t="s">
        <v>180</v>
      </c>
      <c r="H257" s="14" t="s">
        <v>4065</v>
      </c>
      <c r="I257" s="14" t="s">
        <v>180</v>
      </c>
      <c r="J257" s="14" t="s">
        <v>4065</v>
      </c>
      <c r="K257" s="14" t="s">
        <v>180</v>
      </c>
      <c r="L257" s="14" t="s">
        <v>4066</v>
      </c>
      <c r="M257" s="14" t="s">
        <v>180</v>
      </c>
      <c r="N257" s="14" t="s">
        <v>4067</v>
      </c>
      <c r="O257" s="14" t="s">
        <v>180</v>
      </c>
      <c r="P257" s="14" t="s">
        <v>4068</v>
      </c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6" t="s">
        <v>193</v>
      </c>
      <c r="BP257" s="17" t="s">
        <v>194</v>
      </c>
      <c r="BQ257" s="18">
        <v>45729.608090277776</v>
      </c>
      <c r="BR257" s="17" t="s">
        <v>310</v>
      </c>
      <c r="BS257" s="23"/>
      <c r="BT257" s="17" t="s">
        <v>194</v>
      </c>
      <c r="BU257" s="18">
        <v>45729.608090277776</v>
      </c>
      <c r="BV257" s="13" t="s">
        <v>195</v>
      </c>
      <c r="BW257" s="14" t="s">
        <v>180</v>
      </c>
      <c r="BX257" s="14" t="s">
        <v>4069</v>
      </c>
      <c r="BY257" s="15"/>
      <c r="BZ257" s="15"/>
      <c r="CA257" s="15"/>
      <c r="CB257" s="15"/>
      <c r="CC257" s="15"/>
      <c r="CD257" s="15"/>
      <c r="CE257" s="15"/>
      <c r="CF257" s="15"/>
      <c r="CG257" s="19"/>
      <c r="CH257" s="15"/>
      <c r="CI257" s="19"/>
      <c r="CJ257" s="15"/>
      <c r="CK257" s="19"/>
      <c r="CL257" s="15"/>
      <c r="CM257" s="19"/>
      <c r="CN257" s="15"/>
      <c r="CO257" s="19"/>
      <c r="CP257" s="15"/>
      <c r="CQ257" s="15"/>
      <c r="CR257" s="15"/>
      <c r="CS257" s="19"/>
      <c r="CT257" s="15"/>
      <c r="CU257" s="19"/>
      <c r="CV257" s="15"/>
      <c r="CW257" s="19"/>
      <c r="CX257" s="15"/>
      <c r="CY257" s="19"/>
      <c r="CZ257" s="15"/>
      <c r="DA257" s="16" t="s">
        <v>193</v>
      </c>
      <c r="DB257" s="17" t="s">
        <v>194</v>
      </c>
      <c r="DC257" s="18">
        <v>45729.618622685186</v>
      </c>
      <c r="DD257" s="17" t="s">
        <v>310</v>
      </c>
      <c r="DE257" s="23"/>
      <c r="DF257" s="17" t="s">
        <v>194</v>
      </c>
      <c r="DG257" s="18">
        <v>45729.618622685186</v>
      </c>
      <c r="DH257" s="13" t="s">
        <v>200</v>
      </c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6" t="s">
        <v>193</v>
      </c>
      <c r="ED257" s="17" t="s">
        <v>310</v>
      </c>
      <c r="EE257" s="23"/>
      <c r="EF257" s="13" t="s">
        <v>205</v>
      </c>
      <c r="EG257" s="14" t="s">
        <v>180</v>
      </c>
      <c r="EH257" s="14" t="s">
        <v>4070</v>
      </c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5"/>
      <c r="EY257" s="15"/>
      <c r="EZ257" s="15"/>
      <c r="FA257" s="15"/>
      <c r="FB257" s="15"/>
      <c r="FC257" s="16" t="s">
        <v>193</v>
      </c>
      <c r="FD257" s="17" t="s">
        <v>194</v>
      </c>
      <c r="FE257" s="18">
        <v>45731.59017361111</v>
      </c>
      <c r="FF257" s="19"/>
      <c r="FG257" s="19"/>
      <c r="FH257" s="20" t="s">
        <v>193</v>
      </c>
      <c r="FI257" s="17" t="s">
        <v>209</v>
      </c>
      <c r="FJ257" s="18">
        <v>45731.59017361111</v>
      </c>
      <c r="FK257" s="14" t="s">
        <v>4070</v>
      </c>
      <c r="FL257" s="19"/>
      <c r="FM257" s="19"/>
      <c r="FN257" s="19"/>
      <c r="FO257" s="19"/>
      <c r="FP257" s="19" t="str">
        <f t="shared" si="1"/>
        <v/>
      </c>
      <c r="FQ257" s="19"/>
      <c r="FR257" s="19"/>
    </row>
    <row r="258" ht="15.75" customHeight="1">
      <c r="A258" s="11" t="s">
        <v>174</v>
      </c>
      <c r="B258" s="24" t="s">
        <v>4045</v>
      </c>
      <c r="C258" s="12" t="s">
        <v>4045</v>
      </c>
      <c r="D258" s="11" t="s">
        <v>4071</v>
      </c>
      <c r="E258" s="12" t="s">
        <v>4072</v>
      </c>
      <c r="F258" s="13" t="s">
        <v>179</v>
      </c>
      <c r="G258" s="14" t="s">
        <v>180</v>
      </c>
      <c r="H258" s="14" t="s">
        <v>4073</v>
      </c>
      <c r="I258" s="14" t="s">
        <v>180</v>
      </c>
      <c r="J258" s="14" t="s">
        <v>4074</v>
      </c>
      <c r="K258" s="14" t="s">
        <v>180</v>
      </c>
      <c r="L258" s="14" t="s">
        <v>4075</v>
      </c>
      <c r="M258" s="14" t="s">
        <v>180</v>
      </c>
      <c r="N258" s="14" t="s">
        <v>4076</v>
      </c>
      <c r="O258" s="14" t="s">
        <v>180</v>
      </c>
      <c r="P258" s="14" t="s">
        <v>4077</v>
      </c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6" t="s">
        <v>193</v>
      </c>
      <c r="BP258" s="17" t="s">
        <v>194</v>
      </c>
      <c r="BQ258" s="18">
        <v>45729.60824074074</v>
      </c>
      <c r="BR258" s="17" t="s">
        <v>310</v>
      </c>
      <c r="BS258" s="23"/>
      <c r="BT258" s="17" t="s">
        <v>194</v>
      </c>
      <c r="BU258" s="18">
        <v>45729.60824074074</v>
      </c>
      <c r="BV258" s="13" t="s">
        <v>195</v>
      </c>
      <c r="BW258" s="14" t="s">
        <v>180</v>
      </c>
      <c r="BX258" s="14" t="s">
        <v>4078</v>
      </c>
      <c r="BY258" s="15"/>
      <c r="BZ258" s="15"/>
      <c r="CA258" s="15"/>
      <c r="CB258" s="15"/>
      <c r="CC258" s="15"/>
      <c r="CD258" s="15"/>
      <c r="CE258" s="15"/>
      <c r="CF258" s="15"/>
      <c r="CG258" s="19"/>
      <c r="CH258" s="15"/>
      <c r="CI258" s="19"/>
      <c r="CJ258" s="15"/>
      <c r="CK258" s="19"/>
      <c r="CL258" s="15"/>
      <c r="CM258" s="19"/>
      <c r="CN258" s="15"/>
      <c r="CO258" s="19"/>
      <c r="CP258" s="15"/>
      <c r="CQ258" s="15"/>
      <c r="CR258" s="15"/>
      <c r="CS258" s="19"/>
      <c r="CT258" s="15"/>
      <c r="CU258" s="19"/>
      <c r="CV258" s="15"/>
      <c r="CW258" s="19"/>
      <c r="CX258" s="15"/>
      <c r="CY258" s="19"/>
      <c r="CZ258" s="15"/>
      <c r="DA258" s="16" t="s">
        <v>193</v>
      </c>
      <c r="DB258" s="17" t="s">
        <v>194</v>
      </c>
      <c r="DC258" s="18">
        <v>45729.61871527778</v>
      </c>
      <c r="DD258" s="17" t="s">
        <v>310</v>
      </c>
      <c r="DE258" s="23"/>
      <c r="DF258" s="17" t="s">
        <v>194</v>
      </c>
      <c r="DG258" s="18">
        <v>45729.61871527778</v>
      </c>
      <c r="DH258" s="13" t="s">
        <v>200</v>
      </c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6" t="s">
        <v>193</v>
      </c>
      <c r="ED258" s="17" t="s">
        <v>310</v>
      </c>
      <c r="EE258" s="23"/>
      <c r="EF258" s="13" t="s">
        <v>205</v>
      </c>
      <c r="EG258" s="14" t="s">
        <v>180</v>
      </c>
      <c r="EH258" s="14" t="s">
        <v>4079</v>
      </c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6" t="s">
        <v>193</v>
      </c>
      <c r="FD258" s="17" t="s">
        <v>194</v>
      </c>
      <c r="FE258" s="18">
        <v>45731.59024305556</v>
      </c>
      <c r="FF258" s="19"/>
      <c r="FG258" s="19"/>
      <c r="FH258" s="20" t="s">
        <v>193</v>
      </c>
      <c r="FI258" s="17" t="s">
        <v>209</v>
      </c>
      <c r="FJ258" s="18">
        <v>45731.59024305556</v>
      </c>
      <c r="FK258" s="14" t="s">
        <v>4079</v>
      </c>
      <c r="FL258" s="19"/>
      <c r="FM258" s="19"/>
      <c r="FN258" s="19"/>
      <c r="FO258" s="19"/>
      <c r="FP258" s="19" t="str">
        <f t="shared" si="1"/>
        <v/>
      </c>
      <c r="FQ258" s="19"/>
      <c r="FR258" s="19"/>
    </row>
    <row r="259" ht="15.75" customHeight="1">
      <c r="A259" s="11" t="s">
        <v>174</v>
      </c>
      <c r="B259" s="24" t="s">
        <v>4045</v>
      </c>
      <c r="C259" s="12" t="s">
        <v>4045</v>
      </c>
      <c r="D259" s="11" t="s">
        <v>4080</v>
      </c>
      <c r="E259" s="12" t="s">
        <v>4081</v>
      </c>
      <c r="F259" s="13" t="s">
        <v>179</v>
      </c>
      <c r="G259" s="14" t="s">
        <v>180</v>
      </c>
      <c r="H259" s="14" t="s">
        <v>4082</v>
      </c>
      <c r="I259" s="14" t="s">
        <v>180</v>
      </c>
      <c r="J259" s="14" t="s">
        <v>4083</v>
      </c>
      <c r="K259" s="14" t="s">
        <v>180</v>
      </c>
      <c r="L259" s="14" t="s">
        <v>4084</v>
      </c>
      <c r="M259" s="14" t="s">
        <v>180</v>
      </c>
      <c r="N259" s="14" t="s">
        <v>4084</v>
      </c>
      <c r="O259" s="14" t="s">
        <v>180</v>
      </c>
      <c r="P259" s="14" t="s">
        <v>4085</v>
      </c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6" t="s">
        <v>193</v>
      </c>
      <c r="BP259" s="17" t="s">
        <v>194</v>
      </c>
      <c r="BQ259" s="18">
        <v>45729.60836805555</v>
      </c>
      <c r="BR259" s="17" t="s">
        <v>310</v>
      </c>
      <c r="BS259" s="23"/>
      <c r="BT259" s="17" t="s">
        <v>194</v>
      </c>
      <c r="BU259" s="18">
        <v>45729.60836805555</v>
      </c>
      <c r="BV259" s="13" t="s">
        <v>195</v>
      </c>
      <c r="BW259" s="14" t="s">
        <v>180</v>
      </c>
      <c r="BX259" s="14" t="s">
        <v>4086</v>
      </c>
      <c r="BY259" s="15"/>
      <c r="BZ259" s="15"/>
      <c r="CA259" s="15"/>
      <c r="CB259" s="15"/>
      <c r="CC259" s="15"/>
      <c r="CD259" s="15"/>
      <c r="CE259" s="15"/>
      <c r="CF259" s="15"/>
      <c r="CG259" s="19"/>
      <c r="CH259" s="15"/>
      <c r="CI259" s="19"/>
      <c r="CJ259" s="15"/>
      <c r="CK259" s="19"/>
      <c r="CL259" s="15"/>
      <c r="CM259" s="19"/>
      <c r="CN259" s="15"/>
      <c r="CO259" s="19"/>
      <c r="CP259" s="15"/>
      <c r="CQ259" s="15"/>
      <c r="CR259" s="15"/>
      <c r="CS259" s="19"/>
      <c r="CT259" s="15"/>
      <c r="CU259" s="19"/>
      <c r="CV259" s="15"/>
      <c r="CW259" s="19"/>
      <c r="CX259" s="15"/>
      <c r="CY259" s="19"/>
      <c r="CZ259" s="15"/>
      <c r="DA259" s="16" t="s">
        <v>193</v>
      </c>
      <c r="DB259" s="17" t="s">
        <v>194</v>
      </c>
      <c r="DC259" s="18">
        <v>45729.61877314815</v>
      </c>
      <c r="DD259" s="17" t="s">
        <v>310</v>
      </c>
      <c r="DE259" s="23"/>
      <c r="DF259" s="17" t="s">
        <v>194</v>
      </c>
      <c r="DG259" s="18">
        <v>45729.61877314815</v>
      </c>
      <c r="DH259" s="13" t="s">
        <v>200</v>
      </c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6" t="s">
        <v>193</v>
      </c>
      <c r="ED259" s="17" t="s">
        <v>310</v>
      </c>
      <c r="EE259" s="23"/>
      <c r="EF259" s="13" t="s">
        <v>205</v>
      </c>
      <c r="EG259" s="14" t="s">
        <v>180</v>
      </c>
      <c r="EH259" s="14" t="s">
        <v>4087</v>
      </c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  <c r="EZ259" s="15"/>
      <c r="FA259" s="15"/>
      <c r="FB259" s="15"/>
      <c r="FC259" s="16" t="s">
        <v>193</v>
      </c>
      <c r="FD259" s="17" t="s">
        <v>194</v>
      </c>
      <c r="FE259" s="18">
        <v>45731.59028935185</v>
      </c>
      <c r="FF259" s="19"/>
      <c r="FG259" s="19"/>
      <c r="FH259" s="20" t="s">
        <v>193</v>
      </c>
      <c r="FI259" s="17" t="s">
        <v>209</v>
      </c>
      <c r="FJ259" s="18">
        <v>45731.59028935185</v>
      </c>
      <c r="FK259" s="14" t="s">
        <v>4087</v>
      </c>
      <c r="FL259" s="19"/>
      <c r="FM259" s="19"/>
      <c r="FN259" s="19"/>
      <c r="FO259" s="19"/>
      <c r="FP259" s="19" t="str">
        <f t="shared" si="1"/>
        <v/>
      </c>
      <c r="FQ259" s="19"/>
      <c r="FR259" s="19"/>
    </row>
    <row r="260" ht="15.75" customHeight="1">
      <c r="A260" s="11" t="s">
        <v>174</v>
      </c>
      <c r="B260" s="24" t="s">
        <v>4045</v>
      </c>
      <c r="C260" s="12" t="s">
        <v>4045</v>
      </c>
      <c r="D260" s="11" t="s">
        <v>4088</v>
      </c>
      <c r="E260" s="12" t="s">
        <v>4089</v>
      </c>
      <c r="F260" s="13" t="s">
        <v>179</v>
      </c>
      <c r="G260" s="14" t="s">
        <v>180</v>
      </c>
      <c r="H260" s="14" t="s">
        <v>4090</v>
      </c>
      <c r="I260" s="14" t="s">
        <v>180</v>
      </c>
      <c r="J260" s="14" t="s">
        <v>4091</v>
      </c>
      <c r="K260" s="14" t="s">
        <v>180</v>
      </c>
      <c r="L260" s="14" t="s">
        <v>4092</v>
      </c>
      <c r="M260" s="14" t="s">
        <v>180</v>
      </c>
      <c r="N260" s="14" t="s">
        <v>4093</v>
      </c>
      <c r="O260" s="14" t="s">
        <v>180</v>
      </c>
      <c r="P260" s="14" t="s">
        <v>4094</v>
      </c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6" t="s">
        <v>193</v>
      </c>
      <c r="BP260" s="17" t="s">
        <v>194</v>
      </c>
      <c r="BQ260" s="18">
        <v>45729.6084837963</v>
      </c>
      <c r="BR260" s="17" t="s">
        <v>310</v>
      </c>
      <c r="BS260" s="23"/>
      <c r="BT260" s="17" t="s">
        <v>194</v>
      </c>
      <c r="BU260" s="18">
        <v>45729.6084837963</v>
      </c>
      <c r="BV260" s="13" t="s">
        <v>195</v>
      </c>
      <c r="BW260" s="14" t="s">
        <v>180</v>
      </c>
      <c r="BX260" s="14" t="s">
        <v>4095</v>
      </c>
      <c r="BY260" s="15"/>
      <c r="BZ260" s="15"/>
      <c r="CA260" s="15"/>
      <c r="CB260" s="15"/>
      <c r="CC260" s="15"/>
      <c r="CD260" s="15"/>
      <c r="CE260" s="15"/>
      <c r="CF260" s="15"/>
      <c r="CG260" s="19"/>
      <c r="CH260" s="15"/>
      <c r="CI260" s="19"/>
      <c r="CJ260" s="15"/>
      <c r="CK260" s="19"/>
      <c r="CL260" s="15"/>
      <c r="CM260" s="19"/>
      <c r="CN260" s="15"/>
      <c r="CO260" s="19"/>
      <c r="CP260" s="15"/>
      <c r="CQ260" s="15"/>
      <c r="CR260" s="15"/>
      <c r="CS260" s="19"/>
      <c r="CT260" s="15"/>
      <c r="CU260" s="19"/>
      <c r="CV260" s="15"/>
      <c r="CW260" s="19"/>
      <c r="CX260" s="15"/>
      <c r="CY260" s="19"/>
      <c r="CZ260" s="15"/>
      <c r="DA260" s="16" t="s">
        <v>193</v>
      </c>
      <c r="DB260" s="17" t="s">
        <v>194</v>
      </c>
      <c r="DC260" s="18">
        <v>45729.618842592594</v>
      </c>
      <c r="DD260" s="17" t="s">
        <v>310</v>
      </c>
      <c r="DE260" s="23"/>
      <c r="DF260" s="17" t="s">
        <v>194</v>
      </c>
      <c r="DG260" s="18">
        <v>45729.618842592594</v>
      </c>
      <c r="DH260" s="13" t="s">
        <v>200</v>
      </c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6" t="s">
        <v>193</v>
      </c>
      <c r="ED260" s="17" t="s">
        <v>310</v>
      </c>
      <c r="EE260" s="23"/>
      <c r="EF260" s="13" t="s">
        <v>205</v>
      </c>
      <c r="EG260" s="14" t="s">
        <v>180</v>
      </c>
      <c r="EH260" s="14" t="s">
        <v>4096</v>
      </c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6" t="s">
        <v>193</v>
      </c>
      <c r="FD260" s="17" t="s">
        <v>194</v>
      </c>
      <c r="FE260" s="18">
        <v>45731.59033564815</v>
      </c>
      <c r="FF260" s="19"/>
      <c r="FG260" s="19"/>
      <c r="FH260" s="20" t="s">
        <v>193</v>
      </c>
      <c r="FI260" s="17" t="s">
        <v>209</v>
      </c>
      <c r="FJ260" s="18">
        <v>45731.59033564815</v>
      </c>
      <c r="FK260" s="14" t="s">
        <v>4096</v>
      </c>
      <c r="FL260" s="19"/>
      <c r="FM260" s="19"/>
      <c r="FN260" s="19"/>
      <c r="FO260" s="19"/>
      <c r="FP260" s="19" t="str">
        <f t="shared" si="1"/>
        <v/>
      </c>
      <c r="FQ260" s="19"/>
      <c r="FR260" s="19"/>
    </row>
    <row r="261" ht="15.75" customHeight="1">
      <c r="A261" s="11" t="s">
        <v>174</v>
      </c>
      <c r="B261" s="24" t="s">
        <v>4045</v>
      </c>
      <c r="C261" s="12" t="s">
        <v>4045</v>
      </c>
      <c r="D261" s="11" t="s">
        <v>4097</v>
      </c>
      <c r="E261" s="12" t="s">
        <v>4098</v>
      </c>
      <c r="F261" s="13" t="s">
        <v>179</v>
      </c>
      <c r="G261" s="14" t="s">
        <v>180</v>
      </c>
      <c r="H261" s="14" t="s">
        <v>4099</v>
      </c>
      <c r="I261" s="14" t="s">
        <v>180</v>
      </c>
      <c r="J261" s="14" t="s">
        <v>4100</v>
      </c>
      <c r="K261" s="14" t="s">
        <v>180</v>
      </c>
      <c r="L261" s="14" t="s">
        <v>4100</v>
      </c>
      <c r="M261" s="14" t="s">
        <v>180</v>
      </c>
      <c r="N261" s="14" t="s">
        <v>4101</v>
      </c>
      <c r="O261" s="14" t="s">
        <v>180</v>
      </c>
      <c r="P261" s="14" t="s">
        <v>4101</v>
      </c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6" t="s">
        <v>193</v>
      </c>
      <c r="BP261" s="17" t="s">
        <v>194</v>
      </c>
      <c r="BQ261" s="18">
        <v>45729.60870370371</v>
      </c>
      <c r="BR261" s="17" t="s">
        <v>310</v>
      </c>
      <c r="BS261" s="23"/>
      <c r="BT261" s="17" t="s">
        <v>194</v>
      </c>
      <c r="BU261" s="18">
        <v>45729.60870370371</v>
      </c>
      <c r="BV261" s="13" t="s">
        <v>195</v>
      </c>
      <c r="BW261" s="14" t="s">
        <v>180</v>
      </c>
      <c r="BX261" s="14" t="s">
        <v>4102</v>
      </c>
      <c r="BY261" s="15"/>
      <c r="BZ261" s="15"/>
      <c r="CA261" s="15"/>
      <c r="CB261" s="15"/>
      <c r="CC261" s="15"/>
      <c r="CD261" s="15"/>
      <c r="CE261" s="15"/>
      <c r="CF261" s="15"/>
      <c r="CG261" s="19"/>
      <c r="CH261" s="15"/>
      <c r="CI261" s="19"/>
      <c r="CJ261" s="15"/>
      <c r="CK261" s="19"/>
      <c r="CL261" s="15"/>
      <c r="CM261" s="19"/>
      <c r="CN261" s="15"/>
      <c r="CO261" s="19"/>
      <c r="CP261" s="15"/>
      <c r="CQ261" s="15"/>
      <c r="CR261" s="15"/>
      <c r="CS261" s="19"/>
      <c r="CT261" s="15"/>
      <c r="CU261" s="19"/>
      <c r="CV261" s="15"/>
      <c r="CW261" s="19"/>
      <c r="CX261" s="15"/>
      <c r="CY261" s="19"/>
      <c r="CZ261" s="15"/>
      <c r="DA261" s="16" t="s">
        <v>193</v>
      </c>
      <c r="DB261" s="17" t="s">
        <v>194</v>
      </c>
      <c r="DC261" s="18">
        <v>45729.61891203704</v>
      </c>
      <c r="DD261" s="17" t="s">
        <v>310</v>
      </c>
      <c r="DE261" s="23"/>
      <c r="DF261" s="17" t="s">
        <v>194</v>
      </c>
      <c r="DG261" s="18">
        <v>45729.61891203704</v>
      </c>
      <c r="DH261" s="13" t="s">
        <v>200</v>
      </c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6" t="s">
        <v>193</v>
      </c>
      <c r="ED261" s="17" t="s">
        <v>310</v>
      </c>
      <c r="EE261" s="23"/>
      <c r="EF261" s="13" t="s">
        <v>205</v>
      </c>
      <c r="EG261" s="14" t="s">
        <v>180</v>
      </c>
      <c r="EH261" s="14" t="s">
        <v>4103</v>
      </c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5"/>
      <c r="EY261" s="15"/>
      <c r="EZ261" s="15"/>
      <c r="FA261" s="15"/>
      <c r="FB261" s="15"/>
      <c r="FC261" s="16" t="s">
        <v>193</v>
      </c>
      <c r="FD261" s="17" t="s">
        <v>194</v>
      </c>
      <c r="FE261" s="18">
        <v>45731.59038194444</v>
      </c>
      <c r="FF261" s="19"/>
      <c r="FG261" s="19"/>
      <c r="FH261" s="20" t="s">
        <v>193</v>
      </c>
      <c r="FI261" s="17" t="s">
        <v>209</v>
      </c>
      <c r="FJ261" s="18">
        <v>45731.59038194444</v>
      </c>
      <c r="FK261" s="14" t="s">
        <v>4103</v>
      </c>
      <c r="FL261" s="19"/>
      <c r="FM261" s="19"/>
      <c r="FN261" s="19"/>
      <c r="FO261" s="19"/>
      <c r="FP261" s="19" t="str">
        <f t="shared" si="1"/>
        <v/>
      </c>
      <c r="FQ261" s="19"/>
      <c r="FR261" s="19"/>
    </row>
    <row r="262" ht="15.75" customHeight="1">
      <c r="A262" s="11" t="s">
        <v>174</v>
      </c>
      <c r="B262" s="11" t="s">
        <v>4104</v>
      </c>
      <c r="C262" s="12" t="s">
        <v>4105</v>
      </c>
      <c r="D262" s="11" t="s">
        <v>4106</v>
      </c>
      <c r="E262" s="12" t="s">
        <v>4107</v>
      </c>
      <c r="F262" s="13" t="s">
        <v>179</v>
      </c>
      <c r="G262" s="14" t="s">
        <v>180</v>
      </c>
      <c r="H262" s="14" t="s">
        <v>4108</v>
      </c>
      <c r="I262" s="14" t="s">
        <v>206</v>
      </c>
      <c r="J262" s="14" t="s">
        <v>4109</v>
      </c>
      <c r="K262" s="14" t="s">
        <v>180</v>
      </c>
      <c r="L262" s="14" t="s">
        <v>4110</v>
      </c>
      <c r="M262" s="14" t="s">
        <v>180</v>
      </c>
      <c r="N262" s="14" t="s">
        <v>4111</v>
      </c>
      <c r="O262" s="14" t="s">
        <v>206</v>
      </c>
      <c r="P262" s="14" t="s">
        <v>4112</v>
      </c>
      <c r="Q262" s="14" t="s">
        <v>206</v>
      </c>
      <c r="R262" s="14" t="s">
        <v>4113</v>
      </c>
      <c r="S262" s="14" t="s">
        <v>206</v>
      </c>
      <c r="T262" s="14" t="s">
        <v>4114</v>
      </c>
      <c r="U262" s="14" t="s">
        <v>180</v>
      </c>
      <c r="V262" s="14" t="s">
        <v>4115</v>
      </c>
      <c r="W262" s="14" t="s">
        <v>180</v>
      </c>
      <c r="X262" s="14" t="s">
        <v>4116</v>
      </c>
      <c r="Y262" s="14" t="s">
        <v>206</v>
      </c>
      <c r="Z262" s="14" t="s">
        <v>4117</v>
      </c>
      <c r="AA262" s="14" t="s">
        <v>206</v>
      </c>
      <c r="AB262" s="14" t="s">
        <v>4118</v>
      </c>
      <c r="AC262" s="14" t="s">
        <v>180</v>
      </c>
      <c r="AD262" s="14" t="s">
        <v>4119</v>
      </c>
      <c r="AE262" s="14" t="s">
        <v>180</v>
      </c>
      <c r="AF262" s="14" t="s">
        <v>4120</v>
      </c>
      <c r="AG262" s="14" t="s">
        <v>180</v>
      </c>
      <c r="AH262" s="14" t="s">
        <v>4121</v>
      </c>
      <c r="AI262" s="14" t="s">
        <v>180</v>
      </c>
      <c r="AJ262" s="14" t="s">
        <v>4122</v>
      </c>
      <c r="AK262" s="14" t="s">
        <v>180</v>
      </c>
      <c r="AL262" s="14" t="s">
        <v>4123</v>
      </c>
      <c r="AM262" s="14" t="s">
        <v>180</v>
      </c>
      <c r="AN262" s="14" t="s">
        <v>4124</v>
      </c>
      <c r="AO262" s="14" t="s">
        <v>180</v>
      </c>
      <c r="AP262" s="14" t="s">
        <v>4125</v>
      </c>
      <c r="AQ262" s="14" t="s">
        <v>180</v>
      </c>
      <c r="AR262" s="14" t="s">
        <v>4126</v>
      </c>
      <c r="AS262" s="14" t="s">
        <v>206</v>
      </c>
      <c r="AT262" s="14" t="s">
        <v>4127</v>
      </c>
      <c r="AU262" s="14" t="s">
        <v>206</v>
      </c>
      <c r="AV262" s="14" t="s">
        <v>4128</v>
      </c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6" t="s">
        <v>193</v>
      </c>
      <c r="BP262" s="17" t="s">
        <v>194</v>
      </c>
      <c r="BQ262" s="18">
        <v>45728.381898148145</v>
      </c>
      <c r="BR262" s="17" t="s">
        <v>194</v>
      </c>
      <c r="BS262" s="18">
        <v>45678.60953703704</v>
      </c>
      <c r="BT262" s="17" t="s">
        <v>194</v>
      </c>
      <c r="BU262" s="18">
        <v>45728.381898148145</v>
      </c>
      <c r="BV262" s="13" t="s">
        <v>195</v>
      </c>
      <c r="BW262" s="14" t="s">
        <v>180</v>
      </c>
      <c r="BX262" s="14" t="s">
        <v>4129</v>
      </c>
      <c r="BY262" s="14" t="s">
        <v>180</v>
      </c>
      <c r="BZ262" s="14" t="s">
        <v>4130</v>
      </c>
      <c r="CA262" s="14" t="s">
        <v>180</v>
      </c>
      <c r="CB262" s="14" t="s">
        <v>4131</v>
      </c>
      <c r="CC262" s="14" t="s">
        <v>180</v>
      </c>
      <c r="CD262" s="14" t="s">
        <v>4132</v>
      </c>
      <c r="CE262" s="14" t="s">
        <v>180</v>
      </c>
      <c r="CF262" s="14" t="s">
        <v>4133</v>
      </c>
      <c r="CG262" s="14" t="s">
        <v>180</v>
      </c>
      <c r="CH262" s="14" t="s">
        <v>4134</v>
      </c>
      <c r="CI262" s="14" t="s">
        <v>180</v>
      </c>
      <c r="CJ262" s="14" t="s">
        <v>4134</v>
      </c>
      <c r="CK262" s="19"/>
      <c r="CL262" s="15"/>
      <c r="CM262" s="19"/>
      <c r="CN262" s="15"/>
      <c r="CO262" s="19"/>
      <c r="CP262" s="15"/>
      <c r="CQ262" s="15"/>
      <c r="CR262" s="15"/>
      <c r="CS262" s="19"/>
      <c r="CT262" s="15"/>
      <c r="CU262" s="19"/>
      <c r="CV262" s="15"/>
      <c r="CW262" s="19"/>
      <c r="CX262" s="15"/>
      <c r="CY262" s="19"/>
      <c r="CZ262" s="15"/>
      <c r="DA262" s="16" t="s">
        <v>193</v>
      </c>
      <c r="DB262" s="17" t="s">
        <v>194</v>
      </c>
      <c r="DC262" s="18">
        <v>45728.43497685185</v>
      </c>
      <c r="DD262" s="17" t="s">
        <v>194</v>
      </c>
      <c r="DE262" s="18">
        <v>45728.4350462963</v>
      </c>
      <c r="DF262" s="17" t="s">
        <v>194</v>
      </c>
      <c r="DG262" s="18">
        <v>45728.4350462963</v>
      </c>
      <c r="DH262" s="13" t="s">
        <v>200</v>
      </c>
      <c r="DI262" s="14" t="s">
        <v>180</v>
      </c>
      <c r="DJ262" s="14" t="s">
        <v>4135</v>
      </c>
      <c r="DK262" s="14" t="s">
        <v>180</v>
      </c>
      <c r="DL262" s="14" t="s">
        <v>4135</v>
      </c>
      <c r="DM262" s="14" t="s">
        <v>180</v>
      </c>
      <c r="DN262" s="14" t="s">
        <v>4135</v>
      </c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6" t="s">
        <v>193</v>
      </c>
      <c r="ED262" s="17" t="s">
        <v>194</v>
      </c>
      <c r="EE262" s="18">
        <v>45729.514027777775</v>
      </c>
      <c r="EF262" s="13" t="s">
        <v>205</v>
      </c>
      <c r="EG262" s="14" t="s">
        <v>180</v>
      </c>
      <c r="EH262" s="14" t="s">
        <v>4136</v>
      </c>
      <c r="EI262" s="14" t="s">
        <v>180</v>
      </c>
      <c r="EJ262" s="14" t="s">
        <v>4136</v>
      </c>
      <c r="EK262" s="14" t="s">
        <v>180</v>
      </c>
      <c r="EL262" s="14" t="s">
        <v>4136</v>
      </c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5"/>
      <c r="EY262" s="15"/>
      <c r="EZ262" s="15"/>
      <c r="FA262" s="15"/>
      <c r="FB262" s="15"/>
      <c r="FC262" s="16" t="s">
        <v>193</v>
      </c>
      <c r="FD262" s="17" t="s">
        <v>194</v>
      </c>
      <c r="FE262" s="18">
        <v>45731.590532407405</v>
      </c>
      <c r="FF262" s="19"/>
      <c r="FG262" s="19"/>
      <c r="FH262" s="20" t="s">
        <v>193</v>
      </c>
      <c r="FI262" s="17" t="s">
        <v>209</v>
      </c>
      <c r="FJ262" s="18">
        <v>45731.590532407405</v>
      </c>
      <c r="FK262" s="14" t="s">
        <v>4136</v>
      </c>
      <c r="FL262" s="19"/>
      <c r="FM262" s="19"/>
      <c r="FN262" s="19"/>
      <c r="FO262" s="19"/>
      <c r="FP262" s="19" t="str">
        <f t="shared" si="1"/>
        <v/>
      </c>
      <c r="FQ262" s="14" t="s">
        <v>4137</v>
      </c>
      <c r="FR262" s="14" t="s">
        <v>4138</v>
      </c>
    </row>
    <row r="263" ht="15.75" customHeight="1">
      <c r="A263" s="11" t="s">
        <v>174</v>
      </c>
      <c r="B263" s="11" t="s">
        <v>4104</v>
      </c>
      <c r="C263" s="12" t="s">
        <v>214</v>
      </c>
      <c r="D263" s="11" t="s">
        <v>4139</v>
      </c>
      <c r="E263" s="12" t="s">
        <v>4140</v>
      </c>
      <c r="F263" s="13" t="s">
        <v>179</v>
      </c>
      <c r="G263" s="14" t="s">
        <v>180</v>
      </c>
      <c r="H263" s="14" t="s">
        <v>4141</v>
      </c>
      <c r="I263" s="14" t="s">
        <v>206</v>
      </c>
      <c r="J263" s="14" t="s">
        <v>4142</v>
      </c>
      <c r="K263" s="14" t="s">
        <v>180</v>
      </c>
      <c r="L263" s="14" t="s">
        <v>4143</v>
      </c>
      <c r="M263" s="14" t="s">
        <v>180</v>
      </c>
      <c r="N263" s="14" t="s">
        <v>4144</v>
      </c>
      <c r="O263" s="14" t="s">
        <v>180</v>
      </c>
      <c r="P263" s="14" t="s">
        <v>4145</v>
      </c>
      <c r="Q263" s="14" t="s">
        <v>180</v>
      </c>
      <c r="R263" s="14" t="s">
        <v>4146</v>
      </c>
      <c r="S263" s="14" t="s">
        <v>206</v>
      </c>
      <c r="T263" s="14" t="s">
        <v>4147</v>
      </c>
      <c r="U263" s="14" t="s">
        <v>180</v>
      </c>
      <c r="V263" s="14" t="s">
        <v>4148</v>
      </c>
      <c r="W263" s="14" t="s">
        <v>206</v>
      </c>
      <c r="X263" s="14" t="s">
        <v>4149</v>
      </c>
      <c r="Y263" s="14" t="s">
        <v>206</v>
      </c>
      <c r="Z263" s="14" t="s">
        <v>4150</v>
      </c>
      <c r="AA263" s="14" t="s">
        <v>180</v>
      </c>
      <c r="AB263" s="14" t="s">
        <v>4151</v>
      </c>
      <c r="AC263" s="14" t="s">
        <v>180</v>
      </c>
      <c r="AD263" s="14" t="s">
        <v>4152</v>
      </c>
      <c r="AE263" s="14" t="s">
        <v>180</v>
      </c>
      <c r="AF263" s="14" t="s">
        <v>4153</v>
      </c>
      <c r="AG263" s="14" t="s">
        <v>180</v>
      </c>
      <c r="AH263" s="14" t="s">
        <v>4154</v>
      </c>
      <c r="AI263" s="14" t="s">
        <v>180</v>
      </c>
      <c r="AJ263" s="14" t="s">
        <v>4155</v>
      </c>
      <c r="AK263" s="14" t="s">
        <v>180</v>
      </c>
      <c r="AL263" s="14" t="s">
        <v>4156</v>
      </c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6" t="s">
        <v>193</v>
      </c>
      <c r="BP263" s="17" t="s">
        <v>194</v>
      </c>
      <c r="BQ263" s="18">
        <v>45728.38136574074</v>
      </c>
      <c r="BR263" s="17" t="s">
        <v>194</v>
      </c>
      <c r="BS263" s="18">
        <v>45728.381064814814</v>
      </c>
      <c r="BT263" s="17" t="s">
        <v>194</v>
      </c>
      <c r="BU263" s="18">
        <v>45728.38136574074</v>
      </c>
      <c r="BV263" s="13" t="s">
        <v>195</v>
      </c>
      <c r="BW263" s="14" t="s">
        <v>180</v>
      </c>
      <c r="BX263" s="14" t="s">
        <v>4157</v>
      </c>
      <c r="BY263" s="14" t="s">
        <v>180</v>
      </c>
      <c r="BZ263" s="14" t="s">
        <v>4158</v>
      </c>
      <c r="CA263" s="14" t="s">
        <v>206</v>
      </c>
      <c r="CB263" s="14" t="s">
        <v>4159</v>
      </c>
      <c r="CC263" s="14" t="s">
        <v>180</v>
      </c>
      <c r="CD263" s="14" t="s">
        <v>4160</v>
      </c>
      <c r="CE263" s="14" t="s">
        <v>180</v>
      </c>
      <c r="CF263" s="14" t="s">
        <v>4161</v>
      </c>
      <c r="CG263" s="14" t="s">
        <v>180</v>
      </c>
      <c r="CH263" s="14" t="s">
        <v>4162</v>
      </c>
      <c r="CI263" s="19"/>
      <c r="CJ263" s="15"/>
      <c r="CK263" s="19"/>
      <c r="CL263" s="15"/>
      <c r="CM263" s="19"/>
      <c r="CN263" s="15"/>
      <c r="CO263" s="19"/>
      <c r="CP263" s="15"/>
      <c r="CQ263" s="15"/>
      <c r="CR263" s="15"/>
      <c r="CS263" s="19"/>
      <c r="CT263" s="15"/>
      <c r="CU263" s="19"/>
      <c r="CV263" s="15"/>
      <c r="CW263" s="19"/>
      <c r="CX263" s="15"/>
      <c r="CY263" s="19"/>
      <c r="CZ263" s="15"/>
      <c r="DA263" s="16" t="s">
        <v>193</v>
      </c>
      <c r="DB263" s="17" t="s">
        <v>194</v>
      </c>
      <c r="DC263" s="18">
        <v>45728.43476851852</v>
      </c>
      <c r="DD263" s="17" t="s">
        <v>194</v>
      </c>
      <c r="DE263" s="18">
        <v>45728.434849537036</v>
      </c>
      <c r="DF263" s="17" t="s">
        <v>194</v>
      </c>
      <c r="DG263" s="18">
        <v>45728.434849537036</v>
      </c>
      <c r="DH263" s="13" t="s">
        <v>200</v>
      </c>
      <c r="DI263" s="14" t="s">
        <v>180</v>
      </c>
      <c r="DJ263" s="14" t="s">
        <v>4163</v>
      </c>
      <c r="DK263" s="14" t="s">
        <v>180</v>
      </c>
      <c r="DL263" s="14" t="s">
        <v>4164</v>
      </c>
      <c r="DM263" s="14" t="s">
        <v>180</v>
      </c>
      <c r="DN263" s="14" t="s">
        <v>4164</v>
      </c>
      <c r="DO263" s="14" t="s">
        <v>180</v>
      </c>
      <c r="DP263" s="14" t="s">
        <v>4165</v>
      </c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6" t="s">
        <v>193</v>
      </c>
      <c r="ED263" s="17" t="s">
        <v>194</v>
      </c>
      <c r="EE263" s="18">
        <v>45729.51398148148</v>
      </c>
      <c r="EF263" s="13" t="s">
        <v>205</v>
      </c>
      <c r="EG263" s="14" t="s">
        <v>180</v>
      </c>
      <c r="EH263" s="14" t="s">
        <v>4166</v>
      </c>
      <c r="EI263" s="14" t="s">
        <v>180</v>
      </c>
      <c r="EJ263" s="14" t="s">
        <v>4166</v>
      </c>
      <c r="EK263" s="14" t="s">
        <v>180</v>
      </c>
      <c r="EL263" s="14" t="s">
        <v>4166</v>
      </c>
      <c r="EM263" s="14" t="s">
        <v>180</v>
      </c>
      <c r="EN263" s="14" t="s">
        <v>4167</v>
      </c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6" t="s">
        <v>193</v>
      </c>
      <c r="FD263" s="17" t="s">
        <v>194</v>
      </c>
      <c r="FE263" s="18">
        <v>45731.590474537035</v>
      </c>
      <c r="FF263" s="19"/>
      <c r="FG263" s="19"/>
      <c r="FH263" s="20" t="s">
        <v>193</v>
      </c>
      <c r="FI263" s="17" t="s">
        <v>209</v>
      </c>
      <c r="FJ263" s="18">
        <v>45731.590474537035</v>
      </c>
      <c r="FK263" s="14" t="s">
        <v>4166</v>
      </c>
      <c r="FL263" s="14" t="s">
        <v>4168</v>
      </c>
      <c r="FM263" s="14" t="s">
        <v>4169</v>
      </c>
      <c r="FN263" s="14" t="s">
        <v>4170</v>
      </c>
      <c r="FO263" s="14" t="s">
        <v>4171</v>
      </c>
      <c r="FP263" s="19" t="str">
        <f t="shared" si="1"/>
        <v>Base de Dados_Images/SA8901.Imagem do Equipamento-.173530.jpg</v>
      </c>
      <c r="FQ263" s="19"/>
      <c r="FR263" s="19"/>
    </row>
    <row r="264" ht="15.75" customHeight="1">
      <c r="A264" s="11" t="s">
        <v>4172</v>
      </c>
      <c r="B264" s="11" t="s">
        <v>4173</v>
      </c>
      <c r="C264" s="12" t="s">
        <v>214</v>
      </c>
      <c r="D264" s="12" t="s">
        <v>4174</v>
      </c>
      <c r="E264" s="12" t="s">
        <v>4175</v>
      </c>
      <c r="F264" s="13" t="s">
        <v>179</v>
      </c>
      <c r="G264" s="14" t="s">
        <v>180</v>
      </c>
      <c r="H264" s="14" t="s">
        <v>4176</v>
      </c>
      <c r="I264" s="14" t="s">
        <v>180</v>
      </c>
      <c r="J264" s="14" t="s">
        <v>4177</v>
      </c>
      <c r="K264" s="14" t="s">
        <v>206</v>
      </c>
      <c r="L264" s="14" t="s">
        <v>4178</v>
      </c>
      <c r="M264" s="14" t="s">
        <v>180</v>
      </c>
      <c r="N264" s="14" t="s">
        <v>4179</v>
      </c>
      <c r="O264" s="14" t="s">
        <v>180</v>
      </c>
      <c r="P264" s="14" t="s">
        <v>4180</v>
      </c>
      <c r="Q264" s="14" t="s">
        <v>180</v>
      </c>
      <c r="R264" s="14" t="s">
        <v>4181</v>
      </c>
      <c r="S264" s="14" t="s">
        <v>180</v>
      </c>
      <c r="T264" s="14" t="s">
        <v>4182</v>
      </c>
      <c r="U264" s="14" t="s">
        <v>180</v>
      </c>
      <c r="V264" s="14" t="s">
        <v>4183</v>
      </c>
      <c r="W264" s="14" t="s">
        <v>206</v>
      </c>
      <c r="X264" s="14" t="s">
        <v>4184</v>
      </c>
      <c r="Y264" s="14" t="s">
        <v>206</v>
      </c>
      <c r="Z264" s="14" t="s">
        <v>4185</v>
      </c>
      <c r="AA264" s="14" t="s">
        <v>180</v>
      </c>
      <c r="AB264" s="14" t="s">
        <v>4186</v>
      </c>
      <c r="AC264" s="14" t="s">
        <v>180</v>
      </c>
      <c r="AD264" s="14" t="s">
        <v>4187</v>
      </c>
      <c r="AE264" s="14" t="s">
        <v>180</v>
      </c>
      <c r="AF264" s="14" t="s">
        <v>4188</v>
      </c>
      <c r="AG264" s="14" t="s">
        <v>180</v>
      </c>
      <c r="AH264" s="14" t="s">
        <v>4189</v>
      </c>
      <c r="AI264" s="14" t="s">
        <v>180</v>
      </c>
      <c r="AJ264" s="14" t="s">
        <v>4190</v>
      </c>
      <c r="AK264" s="14" t="s">
        <v>180</v>
      </c>
      <c r="AL264" s="14" t="s">
        <v>4191</v>
      </c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6" t="s">
        <v>193</v>
      </c>
      <c r="BP264" s="17" t="s">
        <v>194</v>
      </c>
      <c r="BQ264" s="18">
        <v>45677.65385416667</v>
      </c>
      <c r="BR264" s="17" t="s">
        <v>194</v>
      </c>
      <c r="BS264" s="18">
        <v>45671.55490740741</v>
      </c>
      <c r="BT264" s="17" t="s">
        <v>194</v>
      </c>
      <c r="BU264" s="18">
        <v>45677.65385416667</v>
      </c>
      <c r="BV264" s="13" t="s">
        <v>195</v>
      </c>
      <c r="BW264" s="14" t="s">
        <v>180</v>
      </c>
      <c r="BX264" s="14" t="s">
        <v>4192</v>
      </c>
      <c r="BY264" s="14" t="s">
        <v>180</v>
      </c>
      <c r="BZ264" s="14" t="s">
        <v>4193</v>
      </c>
      <c r="CA264" s="14" t="s">
        <v>180</v>
      </c>
      <c r="CB264" s="14" t="s">
        <v>4194</v>
      </c>
      <c r="CC264" s="14" t="s">
        <v>180</v>
      </c>
      <c r="CD264" s="14" t="s">
        <v>4195</v>
      </c>
      <c r="CE264" s="14" t="s">
        <v>180</v>
      </c>
      <c r="CF264" s="14" t="s">
        <v>4196</v>
      </c>
      <c r="CG264" s="14" t="s">
        <v>206</v>
      </c>
      <c r="CH264" s="14" t="s">
        <v>4197</v>
      </c>
      <c r="CI264" s="19"/>
      <c r="CJ264" s="15"/>
      <c r="CK264" s="19"/>
      <c r="CL264" s="15"/>
      <c r="CM264" s="19"/>
      <c r="CN264" s="15"/>
      <c r="CO264" s="19"/>
      <c r="CP264" s="15"/>
      <c r="CQ264" s="15"/>
      <c r="CR264" s="15"/>
      <c r="CS264" s="19"/>
      <c r="CT264" s="15"/>
      <c r="CU264" s="19"/>
      <c r="CV264" s="15"/>
      <c r="CW264" s="19"/>
      <c r="CX264" s="15"/>
      <c r="CY264" s="19"/>
      <c r="CZ264" s="15"/>
      <c r="DA264" s="16" t="s">
        <v>193</v>
      </c>
      <c r="DB264" s="17" t="s">
        <v>194</v>
      </c>
      <c r="DC264" s="18">
        <v>45722.63618055556</v>
      </c>
      <c r="DD264" s="17" t="s">
        <v>194</v>
      </c>
      <c r="DE264" s="18">
        <v>45722.63625</v>
      </c>
      <c r="DF264" s="17" t="s">
        <v>194</v>
      </c>
      <c r="DG264" s="18">
        <v>45722.63625</v>
      </c>
      <c r="DH264" s="13" t="s">
        <v>200</v>
      </c>
      <c r="DI264" s="14" t="s">
        <v>180</v>
      </c>
      <c r="DJ264" s="14" t="s">
        <v>4198</v>
      </c>
      <c r="DK264" s="14" t="s">
        <v>180</v>
      </c>
      <c r="DL264" s="14" t="s">
        <v>4199</v>
      </c>
      <c r="DM264" s="14" t="s">
        <v>180</v>
      </c>
      <c r="DN264" s="14" t="s">
        <v>4199</v>
      </c>
      <c r="DO264" s="14" t="s">
        <v>180</v>
      </c>
      <c r="DP264" s="14" t="s">
        <v>4200</v>
      </c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6" t="s">
        <v>193</v>
      </c>
      <c r="ED264" s="17" t="s">
        <v>194</v>
      </c>
      <c r="EE264" s="18">
        <v>45722.64896990741</v>
      </c>
      <c r="EF264" s="13" t="s">
        <v>205</v>
      </c>
      <c r="EG264" s="14" t="s">
        <v>180</v>
      </c>
      <c r="EH264" s="14" t="s">
        <v>4201</v>
      </c>
      <c r="EI264" s="14" t="s">
        <v>180</v>
      </c>
      <c r="EJ264" s="14" t="s">
        <v>4202</v>
      </c>
      <c r="EK264" s="14" t="s">
        <v>180</v>
      </c>
      <c r="EL264" s="14" t="s">
        <v>4202</v>
      </c>
      <c r="EM264" s="14" t="s">
        <v>180</v>
      </c>
      <c r="EN264" s="14" t="s">
        <v>4203</v>
      </c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6" t="s">
        <v>193</v>
      </c>
      <c r="FD264" s="17" t="s">
        <v>194</v>
      </c>
      <c r="FE264" s="18">
        <v>45729.35586805556</v>
      </c>
      <c r="FF264" s="19"/>
      <c r="FG264" s="19"/>
      <c r="FH264" s="20" t="s">
        <v>193</v>
      </c>
      <c r="FI264" s="17" t="s">
        <v>209</v>
      </c>
      <c r="FJ264" s="18">
        <v>45729.35586805556</v>
      </c>
      <c r="FK264" s="14" t="s">
        <v>4203</v>
      </c>
      <c r="FL264" s="14" t="s">
        <v>4204</v>
      </c>
      <c r="FM264" s="14" t="s">
        <v>4205</v>
      </c>
      <c r="FN264" s="14" t="s">
        <v>4206</v>
      </c>
      <c r="FO264" s="14" t="s">
        <v>4207</v>
      </c>
      <c r="FP264" s="19" t="str">
        <f t="shared" si="1"/>
        <v>Base de Dados_Images/M_191_41 - BD3203.Imagem do Equipamento-.184041.jpg</v>
      </c>
      <c r="FQ264" s="19"/>
      <c r="FR264" s="19"/>
    </row>
    <row r="265" ht="15.75" customHeight="1">
      <c r="A265" s="11" t="s">
        <v>4172</v>
      </c>
      <c r="B265" s="11" t="s">
        <v>4173</v>
      </c>
      <c r="C265" s="12" t="s">
        <v>2737</v>
      </c>
      <c r="D265" s="12" t="s">
        <v>4208</v>
      </c>
      <c r="E265" s="12" t="s">
        <v>4209</v>
      </c>
      <c r="F265" s="13" t="s">
        <v>179</v>
      </c>
      <c r="G265" s="14" t="s">
        <v>180</v>
      </c>
      <c r="H265" s="14" t="s">
        <v>4210</v>
      </c>
      <c r="I265" s="14" t="s">
        <v>180</v>
      </c>
      <c r="J265" s="14" t="s">
        <v>4211</v>
      </c>
      <c r="K265" s="14" t="s">
        <v>180</v>
      </c>
      <c r="L265" s="14" t="s">
        <v>4212</v>
      </c>
      <c r="M265" s="14" t="s">
        <v>180</v>
      </c>
      <c r="N265" s="14" t="s">
        <v>4213</v>
      </c>
      <c r="O265" s="14" t="s">
        <v>206</v>
      </c>
      <c r="P265" s="14" t="s">
        <v>4214</v>
      </c>
      <c r="Q265" s="14" t="s">
        <v>180</v>
      </c>
      <c r="R265" s="14" t="s">
        <v>4215</v>
      </c>
      <c r="S265" s="14" t="s">
        <v>206</v>
      </c>
      <c r="T265" s="14" t="s">
        <v>4216</v>
      </c>
      <c r="U265" s="14" t="s">
        <v>206</v>
      </c>
      <c r="V265" s="14" t="s">
        <v>4217</v>
      </c>
      <c r="W265" s="14" t="s">
        <v>180</v>
      </c>
      <c r="X265" s="14" t="s">
        <v>4218</v>
      </c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6" t="s">
        <v>193</v>
      </c>
      <c r="BP265" s="17" t="s">
        <v>194</v>
      </c>
      <c r="BQ265" s="18">
        <v>45710.49239583333</v>
      </c>
      <c r="BR265" s="17" t="s">
        <v>194</v>
      </c>
      <c r="BS265" s="18">
        <v>45710.4924537037</v>
      </c>
      <c r="BT265" s="17" t="s">
        <v>194</v>
      </c>
      <c r="BU265" s="18">
        <v>45710.4924537037</v>
      </c>
      <c r="BV265" s="13" t="s">
        <v>195</v>
      </c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9"/>
      <c r="CH265" s="15"/>
      <c r="CI265" s="19"/>
      <c r="CJ265" s="15"/>
      <c r="CK265" s="19"/>
      <c r="CL265" s="15"/>
      <c r="CM265" s="19"/>
      <c r="CN265" s="15"/>
      <c r="CO265" s="19"/>
      <c r="CP265" s="15"/>
      <c r="CQ265" s="15"/>
      <c r="CR265" s="15"/>
      <c r="CS265" s="19"/>
      <c r="CT265" s="15"/>
      <c r="CU265" s="19"/>
      <c r="CV265" s="15"/>
      <c r="CW265" s="19"/>
      <c r="CX265" s="15"/>
      <c r="CY265" s="19"/>
      <c r="CZ265" s="15"/>
      <c r="DA265" s="16" t="s">
        <v>193</v>
      </c>
      <c r="DB265" s="17" t="s">
        <v>310</v>
      </c>
      <c r="DC265" s="23"/>
      <c r="DD265" s="17" t="s">
        <v>310</v>
      </c>
      <c r="DE265" s="23"/>
      <c r="DF265" s="17" t="s">
        <v>310</v>
      </c>
      <c r="DG265" s="23"/>
      <c r="DH265" s="13" t="s">
        <v>200</v>
      </c>
      <c r="DI265" s="14" t="s">
        <v>180</v>
      </c>
      <c r="DJ265" s="14" t="s">
        <v>4219</v>
      </c>
      <c r="DK265" s="14" t="s">
        <v>180</v>
      </c>
      <c r="DL265" s="14" t="s">
        <v>4219</v>
      </c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6" t="s">
        <v>193</v>
      </c>
      <c r="ED265" s="17" t="s">
        <v>194</v>
      </c>
      <c r="EE265" s="18">
        <v>45722.64902777778</v>
      </c>
      <c r="EF265" s="13" t="s">
        <v>205</v>
      </c>
      <c r="EG265" s="14" t="s">
        <v>180</v>
      </c>
      <c r="EH265" s="14" t="s">
        <v>4220</v>
      </c>
      <c r="EI265" s="14" t="s">
        <v>180</v>
      </c>
      <c r="EJ265" s="14" t="s">
        <v>4221</v>
      </c>
      <c r="EK265" s="14" t="s">
        <v>180</v>
      </c>
      <c r="EL265" s="14" t="s">
        <v>4222</v>
      </c>
      <c r="EM265" s="14" t="s">
        <v>180</v>
      </c>
      <c r="EN265" s="14" t="s">
        <v>4223</v>
      </c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6" t="s">
        <v>193</v>
      </c>
      <c r="FD265" s="17" t="s">
        <v>194</v>
      </c>
      <c r="FE265" s="18">
        <v>45729.35594907407</v>
      </c>
      <c r="FF265" s="19"/>
      <c r="FG265" s="19"/>
      <c r="FH265" s="20" t="s">
        <v>193</v>
      </c>
      <c r="FI265" s="17" t="s">
        <v>209</v>
      </c>
      <c r="FJ265" s="18">
        <v>45729.35594907407</v>
      </c>
      <c r="FK265" s="14" t="s">
        <v>4223</v>
      </c>
      <c r="FL265" s="14" t="s">
        <v>4224</v>
      </c>
      <c r="FM265" s="14" t="s">
        <v>4225</v>
      </c>
      <c r="FN265" s="19"/>
      <c r="FO265" s="19"/>
      <c r="FP265" s="19" t="str">
        <f t="shared" si="1"/>
        <v>Base de Dados_Images/TQ-3205.Imagem do Equipamento-.144817.jpg</v>
      </c>
      <c r="FQ265" s="19"/>
      <c r="FR265" s="19"/>
    </row>
    <row r="266" ht="15.75" customHeight="1">
      <c r="A266" s="11" t="s">
        <v>4172</v>
      </c>
      <c r="B266" s="11" t="s">
        <v>4173</v>
      </c>
      <c r="C266" s="12" t="s">
        <v>4226</v>
      </c>
      <c r="D266" s="12" t="s">
        <v>4227</v>
      </c>
      <c r="E266" s="12" t="s">
        <v>4228</v>
      </c>
      <c r="F266" s="13" t="s">
        <v>179</v>
      </c>
      <c r="G266" s="14" t="s">
        <v>180</v>
      </c>
      <c r="H266" s="14" t="s">
        <v>4229</v>
      </c>
      <c r="I266" s="14" t="s">
        <v>180</v>
      </c>
      <c r="J266" s="14" t="s">
        <v>4230</v>
      </c>
      <c r="K266" s="14" t="s">
        <v>180</v>
      </c>
      <c r="L266" s="14" t="s">
        <v>4231</v>
      </c>
      <c r="M266" s="14" t="s">
        <v>180</v>
      </c>
      <c r="N266" s="14" t="s">
        <v>4232</v>
      </c>
      <c r="O266" s="14" t="s">
        <v>180</v>
      </c>
      <c r="P266" s="14" t="s">
        <v>4233</v>
      </c>
      <c r="Q266" s="14" t="s">
        <v>180</v>
      </c>
      <c r="R266" s="14" t="s">
        <v>4234</v>
      </c>
      <c r="S266" s="14" t="s">
        <v>180</v>
      </c>
      <c r="T266" s="14" t="s">
        <v>4235</v>
      </c>
      <c r="U266" s="14" t="s">
        <v>180</v>
      </c>
      <c r="V266" s="14" t="s">
        <v>4236</v>
      </c>
      <c r="W266" s="14" t="s">
        <v>180</v>
      </c>
      <c r="X266" s="14" t="s">
        <v>4237</v>
      </c>
      <c r="Y266" s="14" t="s">
        <v>180</v>
      </c>
      <c r="Z266" s="14" t="s">
        <v>4238</v>
      </c>
      <c r="AA266" s="14" t="s">
        <v>180</v>
      </c>
      <c r="AB266" s="14" t="s">
        <v>4239</v>
      </c>
      <c r="AC266" s="14" t="s">
        <v>180</v>
      </c>
      <c r="AD266" s="14" t="s">
        <v>4240</v>
      </c>
      <c r="AE266" s="14" t="s">
        <v>180</v>
      </c>
      <c r="AF266" s="14" t="s">
        <v>4241</v>
      </c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6" t="s">
        <v>193</v>
      </c>
      <c r="BP266" s="17" t="s">
        <v>194</v>
      </c>
      <c r="BQ266" s="18">
        <v>45712.414351851854</v>
      </c>
      <c r="BR266" s="17" t="s">
        <v>194</v>
      </c>
      <c r="BS266" s="18">
        <v>45709.380636574075</v>
      </c>
      <c r="BT266" s="17" t="s">
        <v>194</v>
      </c>
      <c r="BU266" s="18">
        <v>45712.414351851854</v>
      </c>
      <c r="BV266" s="13" t="s">
        <v>195</v>
      </c>
      <c r="BW266" s="14" t="s">
        <v>180</v>
      </c>
      <c r="BX266" s="14" t="s">
        <v>4242</v>
      </c>
      <c r="BY266" s="14" t="s">
        <v>180</v>
      </c>
      <c r="BZ266" s="14" t="s">
        <v>4243</v>
      </c>
      <c r="CA266" s="14" t="s">
        <v>180</v>
      </c>
      <c r="CB266" s="14" t="s">
        <v>4243</v>
      </c>
      <c r="CC266" s="14" t="s">
        <v>206</v>
      </c>
      <c r="CD266" s="14" t="s">
        <v>4244</v>
      </c>
      <c r="CE266" s="15"/>
      <c r="CF266" s="15"/>
      <c r="CG266" s="19"/>
      <c r="CH266" s="15"/>
      <c r="CI266" s="19"/>
      <c r="CJ266" s="15"/>
      <c r="CK266" s="19"/>
      <c r="CL266" s="15"/>
      <c r="CM266" s="19"/>
      <c r="CN266" s="15"/>
      <c r="CO266" s="19"/>
      <c r="CP266" s="15"/>
      <c r="CQ266" s="15"/>
      <c r="CR266" s="15"/>
      <c r="CS266" s="19"/>
      <c r="CT266" s="15"/>
      <c r="CU266" s="19"/>
      <c r="CV266" s="15"/>
      <c r="CW266" s="19"/>
      <c r="CX266" s="15"/>
      <c r="CY266" s="19"/>
      <c r="CZ266" s="15"/>
      <c r="DA266" s="16" t="s">
        <v>193</v>
      </c>
      <c r="DB266" s="17" t="s">
        <v>194</v>
      </c>
      <c r="DC266" s="18">
        <v>45722.636030092595</v>
      </c>
      <c r="DD266" s="17" t="s">
        <v>194</v>
      </c>
      <c r="DE266" s="18">
        <v>45722.63606481482</v>
      </c>
      <c r="DF266" s="17" t="s">
        <v>194</v>
      </c>
      <c r="DG266" s="18">
        <v>45722.63606481482</v>
      </c>
      <c r="DH266" s="13" t="s">
        <v>200</v>
      </c>
      <c r="DI266" s="14" t="s">
        <v>180</v>
      </c>
      <c r="DJ266" s="14" t="s">
        <v>4245</v>
      </c>
      <c r="DK266" s="14" t="s">
        <v>180</v>
      </c>
      <c r="DL266" s="14" t="s">
        <v>4246</v>
      </c>
      <c r="DM266" s="14" t="s">
        <v>180</v>
      </c>
      <c r="DN266" s="14" t="s">
        <v>4246</v>
      </c>
      <c r="DO266" s="14" t="s">
        <v>180</v>
      </c>
      <c r="DP266" s="14" t="s">
        <v>4247</v>
      </c>
      <c r="DQ266" s="14" t="s">
        <v>180</v>
      </c>
      <c r="DR266" s="14" t="s">
        <v>4248</v>
      </c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6" t="s">
        <v>193</v>
      </c>
      <c r="ED266" s="17" t="s">
        <v>194</v>
      </c>
      <c r="EE266" s="18">
        <v>45722.64890046296</v>
      </c>
      <c r="EF266" s="13" t="s">
        <v>205</v>
      </c>
      <c r="EG266" s="14" t="s">
        <v>180</v>
      </c>
      <c r="EH266" s="14" t="s">
        <v>4249</v>
      </c>
      <c r="EI266" s="14" t="s">
        <v>180</v>
      </c>
      <c r="EJ266" s="14" t="s">
        <v>4250</v>
      </c>
      <c r="EK266" s="14" t="s">
        <v>180</v>
      </c>
      <c r="EL266" s="14" t="s">
        <v>4251</v>
      </c>
      <c r="EM266" s="14" t="s">
        <v>180</v>
      </c>
      <c r="EN266" s="14" t="s">
        <v>4251</v>
      </c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  <c r="EY266" s="15"/>
      <c r="EZ266" s="15"/>
      <c r="FA266" s="15"/>
      <c r="FB266" s="15"/>
      <c r="FC266" s="16" t="s">
        <v>193</v>
      </c>
      <c r="FD266" s="17" t="s">
        <v>194</v>
      </c>
      <c r="FE266" s="18">
        <v>45729.35579861111</v>
      </c>
      <c r="FF266" s="19"/>
      <c r="FG266" s="19"/>
      <c r="FH266" s="20" t="s">
        <v>193</v>
      </c>
      <c r="FI266" s="17" t="s">
        <v>209</v>
      </c>
      <c r="FJ266" s="18">
        <v>45729.35579861111</v>
      </c>
      <c r="FK266" s="14" t="s">
        <v>4251</v>
      </c>
      <c r="FL266" s="14" t="s">
        <v>4252</v>
      </c>
      <c r="FM266" s="14" t="s">
        <v>4253</v>
      </c>
      <c r="FN266" s="19"/>
      <c r="FO266" s="19"/>
      <c r="FP266" s="19" t="str">
        <f t="shared" si="1"/>
        <v>Base de Dados_Images/M_101_41 - -AG3205.Imagem do Equipamento-.162040.jpg</v>
      </c>
      <c r="FQ266" s="19"/>
      <c r="FR266" s="19"/>
    </row>
    <row r="267" ht="15.75" customHeight="1">
      <c r="A267" s="11" t="s">
        <v>4172</v>
      </c>
      <c r="B267" s="11" t="s">
        <v>4254</v>
      </c>
      <c r="C267" s="12" t="s">
        <v>396</v>
      </c>
      <c r="D267" s="12" t="s">
        <v>4255</v>
      </c>
      <c r="E267" s="12" t="s">
        <v>4256</v>
      </c>
      <c r="F267" s="13" t="s">
        <v>179</v>
      </c>
      <c r="G267" s="14" t="s">
        <v>180</v>
      </c>
      <c r="H267" s="14" t="s">
        <v>4257</v>
      </c>
      <c r="I267" s="14" t="s">
        <v>180</v>
      </c>
      <c r="J267" s="14" t="s">
        <v>4258</v>
      </c>
      <c r="K267" s="14" t="s">
        <v>180</v>
      </c>
      <c r="L267" s="14" t="s">
        <v>4259</v>
      </c>
      <c r="M267" s="14" t="s">
        <v>180</v>
      </c>
      <c r="N267" s="14" t="s">
        <v>4260</v>
      </c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6" t="s">
        <v>193</v>
      </c>
      <c r="BP267" s="17" t="s">
        <v>194</v>
      </c>
      <c r="BQ267" s="18">
        <v>45709.59581018519</v>
      </c>
      <c r="BR267" s="17" t="s">
        <v>194</v>
      </c>
      <c r="BS267" s="18">
        <v>45709.59585648148</v>
      </c>
      <c r="BT267" s="17" t="s">
        <v>194</v>
      </c>
      <c r="BU267" s="18">
        <v>45709.59585648148</v>
      </c>
      <c r="BV267" s="13" t="s">
        <v>195</v>
      </c>
      <c r="BW267" s="14" t="s">
        <v>180</v>
      </c>
      <c r="BX267" s="14" t="s">
        <v>4261</v>
      </c>
      <c r="BY267" s="14" t="s">
        <v>180</v>
      </c>
      <c r="BZ267" s="14" t="s">
        <v>4261</v>
      </c>
      <c r="CA267" s="14" t="s">
        <v>180</v>
      </c>
      <c r="CB267" s="14" t="s">
        <v>4262</v>
      </c>
      <c r="CC267" s="15"/>
      <c r="CD267" s="15"/>
      <c r="CE267" s="15"/>
      <c r="CF267" s="15"/>
      <c r="CG267" s="19"/>
      <c r="CH267" s="15"/>
      <c r="CI267" s="19"/>
      <c r="CJ267" s="15"/>
      <c r="CK267" s="19"/>
      <c r="CL267" s="15"/>
      <c r="CM267" s="19"/>
      <c r="CN267" s="15"/>
      <c r="CO267" s="19"/>
      <c r="CP267" s="15"/>
      <c r="CQ267" s="15"/>
      <c r="CR267" s="15"/>
      <c r="CS267" s="19"/>
      <c r="CT267" s="15"/>
      <c r="CU267" s="19"/>
      <c r="CV267" s="15"/>
      <c r="CW267" s="19"/>
      <c r="CX267" s="15"/>
      <c r="CY267" s="19"/>
      <c r="CZ267" s="15"/>
      <c r="DA267" s="16" t="s">
        <v>193</v>
      </c>
      <c r="DB267" s="17" t="s">
        <v>310</v>
      </c>
      <c r="DC267" s="23"/>
      <c r="DD267" s="17" t="s">
        <v>194</v>
      </c>
      <c r="DE267" s="18">
        <v>45715.55888888889</v>
      </c>
      <c r="DF267" s="17" t="s">
        <v>194</v>
      </c>
      <c r="DG267" s="18">
        <v>45715.55888888889</v>
      </c>
      <c r="DH267" s="13" t="s">
        <v>200</v>
      </c>
      <c r="DI267" s="14" t="s">
        <v>180</v>
      </c>
      <c r="DJ267" s="14" t="s">
        <v>4263</v>
      </c>
      <c r="DK267" s="14" t="s">
        <v>180</v>
      </c>
      <c r="DL267" s="14" t="s">
        <v>4264</v>
      </c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6" t="s">
        <v>193</v>
      </c>
      <c r="ED267" s="17" t="s">
        <v>194</v>
      </c>
      <c r="EE267" s="18">
        <v>45723.57402777778</v>
      </c>
      <c r="EF267" s="13" t="s">
        <v>205</v>
      </c>
      <c r="EG267" s="14" t="s">
        <v>180</v>
      </c>
      <c r="EH267" s="14" t="s">
        <v>4265</v>
      </c>
      <c r="EI267" s="14" t="s">
        <v>180</v>
      </c>
      <c r="EJ267" s="14" t="s">
        <v>4265</v>
      </c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6" t="s">
        <v>193</v>
      </c>
      <c r="FD267" s="17" t="s">
        <v>194</v>
      </c>
      <c r="FE267" s="18">
        <v>45729.38212962963</v>
      </c>
      <c r="FF267" s="19"/>
      <c r="FG267" s="19"/>
      <c r="FH267" s="20" t="s">
        <v>193</v>
      </c>
      <c r="FI267" s="17" t="s">
        <v>209</v>
      </c>
      <c r="FJ267" s="18">
        <v>45729.38212962963</v>
      </c>
      <c r="FK267" s="14" t="s">
        <v>4265</v>
      </c>
      <c r="FL267" s="14" t="s">
        <v>4266</v>
      </c>
      <c r="FM267" s="14" t="s">
        <v>4267</v>
      </c>
      <c r="FN267" s="19"/>
      <c r="FO267" s="19"/>
      <c r="FP267" s="19" t="str">
        <f t="shared" si="1"/>
        <v>Base de Dados_Images/LIT_055_41.Imagem do Equipamento-.114122.jpg</v>
      </c>
      <c r="FQ267" s="19"/>
      <c r="FR267" s="19"/>
    </row>
    <row r="268" ht="15.75" customHeight="1">
      <c r="A268" s="11" t="s">
        <v>4172</v>
      </c>
      <c r="B268" s="11" t="s">
        <v>4254</v>
      </c>
      <c r="C268" s="12" t="s">
        <v>396</v>
      </c>
      <c r="D268" s="12" t="s">
        <v>4268</v>
      </c>
      <c r="E268" s="12" t="s">
        <v>4269</v>
      </c>
      <c r="F268" s="13" t="s">
        <v>179</v>
      </c>
      <c r="G268" s="14" t="s">
        <v>180</v>
      </c>
      <c r="H268" s="14" t="s">
        <v>4270</v>
      </c>
      <c r="I268" s="14" t="s">
        <v>180</v>
      </c>
      <c r="J268" s="14" t="s">
        <v>4271</v>
      </c>
      <c r="K268" s="14" t="s">
        <v>180</v>
      </c>
      <c r="L268" s="14" t="s">
        <v>4272</v>
      </c>
      <c r="M268" s="14" t="s">
        <v>180</v>
      </c>
      <c r="N268" s="14" t="s">
        <v>4273</v>
      </c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6" t="s">
        <v>193</v>
      </c>
      <c r="BP268" s="17" t="s">
        <v>194</v>
      </c>
      <c r="BQ268" s="18">
        <v>45709.59625</v>
      </c>
      <c r="BR268" s="17" t="s">
        <v>194</v>
      </c>
      <c r="BS268" s="18">
        <v>45709.596296296295</v>
      </c>
      <c r="BT268" s="17" t="s">
        <v>194</v>
      </c>
      <c r="BU268" s="18">
        <v>45709.596296296295</v>
      </c>
      <c r="BV268" s="13" t="s">
        <v>195</v>
      </c>
      <c r="BW268" s="14" t="s">
        <v>180</v>
      </c>
      <c r="BX268" s="14" t="s">
        <v>4274</v>
      </c>
      <c r="BY268" s="14" t="s">
        <v>180</v>
      </c>
      <c r="BZ268" s="14" t="s">
        <v>4275</v>
      </c>
      <c r="CA268" s="14" t="s">
        <v>180</v>
      </c>
      <c r="CB268" s="14" t="s">
        <v>4275</v>
      </c>
      <c r="CC268" s="15"/>
      <c r="CD268" s="15"/>
      <c r="CE268" s="15"/>
      <c r="CF268" s="15"/>
      <c r="CG268" s="19"/>
      <c r="CH268" s="15"/>
      <c r="CI268" s="19"/>
      <c r="CJ268" s="15"/>
      <c r="CK268" s="19"/>
      <c r="CL268" s="15"/>
      <c r="CM268" s="19"/>
      <c r="CN268" s="15"/>
      <c r="CO268" s="19"/>
      <c r="CP268" s="15"/>
      <c r="CQ268" s="15"/>
      <c r="CR268" s="15"/>
      <c r="CS268" s="19"/>
      <c r="CT268" s="15"/>
      <c r="CU268" s="19"/>
      <c r="CV268" s="15"/>
      <c r="CW268" s="19"/>
      <c r="CX268" s="15"/>
      <c r="CY268" s="19"/>
      <c r="CZ268" s="15"/>
      <c r="DA268" s="16" t="s">
        <v>193</v>
      </c>
      <c r="DB268" s="17" t="s">
        <v>310</v>
      </c>
      <c r="DC268" s="23"/>
      <c r="DD268" s="17" t="s">
        <v>194</v>
      </c>
      <c r="DE268" s="18">
        <v>45715.55894675926</v>
      </c>
      <c r="DF268" s="17" t="s">
        <v>194</v>
      </c>
      <c r="DG268" s="18">
        <v>45715.55894675926</v>
      </c>
      <c r="DH268" s="13" t="s">
        <v>200</v>
      </c>
      <c r="DI268" s="14" t="s">
        <v>180</v>
      </c>
      <c r="DJ268" s="14" t="s">
        <v>4276</v>
      </c>
      <c r="DK268" s="14" t="s">
        <v>180</v>
      </c>
      <c r="DL268" s="14" t="s">
        <v>4276</v>
      </c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6" t="s">
        <v>193</v>
      </c>
      <c r="ED268" s="17" t="s">
        <v>194</v>
      </c>
      <c r="EE268" s="18">
        <v>45723.57407407407</v>
      </c>
      <c r="EF268" s="13" t="s">
        <v>205</v>
      </c>
      <c r="EG268" s="14" t="s">
        <v>180</v>
      </c>
      <c r="EH268" s="14" t="s">
        <v>4277</v>
      </c>
      <c r="EI268" s="14" t="s">
        <v>180</v>
      </c>
      <c r="EJ268" s="14" t="s">
        <v>4277</v>
      </c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6" t="s">
        <v>193</v>
      </c>
      <c r="FD268" s="17" t="s">
        <v>194</v>
      </c>
      <c r="FE268" s="18">
        <v>45729.3821875</v>
      </c>
      <c r="FF268" s="19"/>
      <c r="FG268" s="19"/>
      <c r="FH268" s="20" t="s">
        <v>193</v>
      </c>
      <c r="FI268" s="17" t="s">
        <v>209</v>
      </c>
      <c r="FJ268" s="18">
        <v>45729.3821875</v>
      </c>
      <c r="FK268" s="14" t="s">
        <v>4277</v>
      </c>
      <c r="FL268" s="14" t="s">
        <v>4278</v>
      </c>
      <c r="FM268" s="14" t="s">
        <v>4279</v>
      </c>
      <c r="FN268" s="19"/>
      <c r="FO268" s="19"/>
      <c r="FP268" s="19" t="str">
        <f t="shared" si="1"/>
        <v>Base de Dados_Images/FIT_130_41.Imagem do Equipamento-.115753.jpg</v>
      </c>
      <c r="FQ268" s="19"/>
      <c r="FR268" s="19"/>
    </row>
    <row r="269" ht="15.75" customHeight="1">
      <c r="A269" s="11" t="s">
        <v>4172</v>
      </c>
      <c r="B269" s="11" t="s">
        <v>4254</v>
      </c>
      <c r="C269" s="12" t="s">
        <v>396</v>
      </c>
      <c r="D269" s="12" t="s">
        <v>4280</v>
      </c>
      <c r="E269" s="12" t="s">
        <v>4281</v>
      </c>
      <c r="F269" s="13" t="s">
        <v>179</v>
      </c>
      <c r="G269" s="14" t="s">
        <v>180</v>
      </c>
      <c r="H269" s="14" t="s">
        <v>4282</v>
      </c>
      <c r="I269" s="14" t="s">
        <v>180</v>
      </c>
      <c r="J269" s="14" t="s">
        <v>4283</v>
      </c>
      <c r="K269" s="14" t="s">
        <v>180</v>
      </c>
      <c r="L269" s="14" t="s">
        <v>4284</v>
      </c>
      <c r="M269" s="14" t="s">
        <v>180</v>
      </c>
      <c r="N269" s="14" t="s">
        <v>4285</v>
      </c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7" t="s">
        <v>193</v>
      </c>
      <c r="BP269" s="17" t="s">
        <v>194</v>
      </c>
      <c r="BQ269" s="18">
        <v>45722.68931712963</v>
      </c>
      <c r="BR269" s="17" t="s">
        <v>194</v>
      </c>
      <c r="BS269" s="18">
        <v>45729.54275462963</v>
      </c>
      <c r="BT269" s="17" t="s">
        <v>194</v>
      </c>
      <c r="BU269" s="18">
        <v>45729.54275462963</v>
      </c>
      <c r="BV269" s="13" t="s">
        <v>195</v>
      </c>
      <c r="BW269" s="14" t="s">
        <v>180</v>
      </c>
      <c r="BX269" s="14" t="s">
        <v>4286</v>
      </c>
      <c r="BY269" s="14" t="s">
        <v>180</v>
      </c>
      <c r="BZ269" s="14" t="s">
        <v>4287</v>
      </c>
      <c r="CA269" s="14" t="s">
        <v>180</v>
      </c>
      <c r="CB269" s="14" t="s">
        <v>4287</v>
      </c>
      <c r="CC269" s="15"/>
      <c r="CD269" s="15"/>
      <c r="CE269" s="15"/>
      <c r="CF269" s="15"/>
      <c r="CG269" s="19"/>
      <c r="CH269" s="15"/>
      <c r="CI269" s="19"/>
      <c r="CJ269" s="15"/>
      <c r="CK269" s="19"/>
      <c r="CL269" s="15"/>
      <c r="CM269" s="19"/>
      <c r="CN269" s="15"/>
      <c r="CO269" s="19"/>
      <c r="CP269" s="15"/>
      <c r="CQ269" s="15"/>
      <c r="CR269" s="15"/>
      <c r="CS269" s="19"/>
      <c r="CT269" s="15"/>
      <c r="CU269" s="19"/>
      <c r="CV269" s="15"/>
      <c r="CW269" s="19"/>
      <c r="CX269" s="15"/>
      <c r="CY269" s="19"/>
      <c r="CZ269" s="15"/>
      <c r="DA269" s="16" t="s">
        <v>193</v>
      </c>
      <c r="DB269" s="17" t="s">
        <v>310</v>
      </c>
      <c r="DC269" s="23"/>
      <c r="DD269" s="17" t="s">
        <v>194</v>
      </c>
      <c r="DE269" s="18">
        <v>45723.57414351852</v>
      </c>
      <c r="DF269" s="17" t="s">
        <v>194</v>
      </c>
      <c r="DG269" s="18">
        <v>45723.57414351852</v>
      </c>
      <c r="DH269" s="13" t="s">
        <v>200</v>
      </c>
      <c r="DI269" s="14" t="s">
        <v>180</v>
      </c>
      <c r="DJ269" s="14" t="s">
        <v>4288</v>
      </c>
      <c r="DK269" s="14" t="s">
        <v>180</v>
      </c>
      <c r="DL269" s="14" t="s">
        <v>4289</v>
      </c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6" t="s">
        <v>193</v>
      </c>
      <c r="ED269" s="17" t="s">
        <v>194</v>
      </c>
      <c r="EE269" s="18">
        <v>45723.57418981481</v>
      </c>
      <c r="EF269" s="13" t="s">
        <v>205</v>
      </c>
      <c r="EG269" s="14" t="s">
        <v>180</v>
      </c>
      <c r="EH269" s="14" t="s">
        <v>4290</v>
      </c>
      <c r="EI269" s="14" t="s">
        <v>180</v>
      </c>
      <c r="EJ269" s="14" t="s">
        <v>4290</v>
      </c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6" t="s">
        <v>193</v>
      </c>
      <c r="FD269" s="17" t="s">
        <v>194</v>
      </c>
      <c r="FE269" s="18">
        <v>45729.35607638889</v>
      </c>
      <c r="FF269" s="19"/>
      <c r="FG269" s="19"/>
      <c r="FH269" s="20" t="s">
        <v>193</v>
      </c>
      <c r="FI269" s="17" t="s">
        <v>209</v>
      </c>
      <c r="FJ269" s="18">
        <v>45729.54275462963</v>
      </c>
      <c r="FK269" s="14" t="s">
        <v>4284</v>
      </c>
      <c r="FL269" s="19"/>
      <c r="FM269" s="19"/>
      <c r="FN269" s="19"/>
      <c r="FO269" s="19"/>
      <c r="FP269" s="19" t="str">
        <f t="shared" si="1"/>
        <v/>
      </c>
      <c r="FQ269" s="19"/>
      <c r="FR269" s="19"/>
    </row>
    <row r="270" ht="15.75" customHeight="1">
      <c r="A270" s="11" t="s">
        <v>4172</v>
      </c>
      <c r="B270" s="11" t="s">
        <v>4254</v>
      </c>
      <c r="C270" s="12" t="s">
        <v>396</v>
      </c>
      <c r="D270" s="12" t="s">
        <v>4291</v>
      </c>
      <c r="E270" s="12" t="s">
        <v>4292</v>
      </c>
      <c r="F270" s="13" t="s">
        <v>179</v>
      </c>
      <c r="G270" s="14" t="s">
        <v>180</v>
      </c>
      <c r="H270" s="14" t="s">
        <v>4293</v>
      </c>
      <c r="I270" s="14" t="s">
        <v>180</v>
      </c>
      <c r="J270" s="14" t="s">
        <v>4294</v>
      </c>
      <c r="K270" s="14" t="s">
        <v>180</v>
      </c>
      <c r="L270" s="14" t="s">
        <v>4295</v>
      </c>
      <c r="M270" s="14" t="s">
        <v>180</v>
      </c>
      <c r="N270" s="14" t="s">
        <v>4296</v>
      </c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7" t="s">
        <v>193</v>
      </c>
      <c r="BP270" s="17" t="s">
        <v>194</v>
      </c>
      <c r="BQ270" s="18">
        <v>45722.673796296294</v>
      </c>
      <c r="BR270" s="17" t="s">
        <v>194</v>
      </c>
      <c r="BS270" s="18">
        <v>45722.68956018519</v>
      </c>
      <c r="BT270" s="17" t="s">
        <v>194</v>
      </c>
      <c r="BU270" s="18">
        <v>45722.68956018519</v>
      </c>
      <c r="BV270" s="13" t="s">
        <v>195</v>
      </c>
      <c r="BW270" s="14" t="s">
        <v>180</v>
      </c>
      <c r="BX270" s="14" t="s">
        <v>4297</v>
      </c>
      <c r="BY270" s="14" t="s">
        <v>180</v>
      </c>
      <c r="BZ270" s="14" t="s">
        <v>4297</v>
      </c>
      <c r="CA270" s="14" t="s">
        <v>180</v>
      </c>
      <c r="CB270" s="14" t="s">
        <v>4298</v>
      </c>
      <c r="CC270" s="15"/>
      <c r="CD270" s="15"/>
      <c r="CE270" s="15"/>
      <c r="CF270" s="15"/>
      <c r="CG270" s="19"/>
      <c r="CH270" s="15"/>
      <c r="CI270" s="19"/>
      <c r="CJ270" s="15"/>
      <c r="CK270" s="19"/>
      <c r="CL270" s="15"/>
      <c r="CM270" s="19"/>
      <c r="CN270" s="15"/>
      <c r="CO270" s="19"/>
      <c r="CP270" s="15"/>
      <c r="CQ270" s="15"/>
      <c r="CR270" s="15"/>
      <c r="CS270" s="19"/>
      <c r="CT270" s="15"/>
      <c r="CU270" s="19"/>
      <c r="CV270" s="15"/>
      <c r="CW270" s="19"/>
      <c r="CX270" s="15"/>
      <c r="CY270" s="19"/>
      <c r="CZ270" s="15"/>
      <c r="DA270" s="16" t="s">
        <v>193</v>
      </c>
      <c r="DB270" s="17" t="s">
        <v>310</v>
      </c>
      <c r="DC270" s="23"/>
      <c r="DD270" s="17" t="s">
        <v>194</v>
      </c>
      <c r="DE270" s="18">
        <v>45723.57425925926</v>
      </c>
      <c r="DF270" s="17" t="s">
        <v>194</v>
      </c>
      <c r="DG270" s="18">
        <v>45723.57425925926</v>
      </c>
      <c r="DH270" s="13" t="s">
        <v>200</v>
      </c>
      <c r="DI270" s="14" t="s">
        <v>180</v>
      </c>
      <c r="DJ270" s="14" t="s">
        <v>4299</v>
      </c>
      <c r="DK270" s="14" t="s">
        <v>180</v>
      </c>
      <c r="DL270" s="14" t="s">
        <v>4299</v>
      </c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6" t="s">
        <v>193</v>
      </c>
      <c r="ED270" s="17" t="s">
        <v>194</v>
      </c>
      <c r="EE270" s="18">
        <v>45723.57430555556</v>
      </c>
      <c r="EF270" s="13" t="s">
        <v>205</v>
      </c>
      <c r="EG270" s="14" t="s">
        <v>180</v>
      </c>
      <c r="EH270" s="14" t="s">
        <v>4300</v>
      </c>
      <c r="EI270" s="14" t="s">
        <v>180</v>
      </c>
      <c r="EJ270" s="14" t="s">
        <v>4300</v>
      </c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6" t="s">
        <v>193</v>
      </c>
      <c r="FD270" s="17" t="s">
        <v>194</v>
      </c>
      <c r="FE270" s="18">
        <v>45729.38224537037</v>
      </c>
      <c r="FF270" s="19"/>
      <c r="FG270" s="19"/>
      <c r="FH270" s="20" t="s">
        <v>193</v>
      </c>
      <c r="FI270" s="17" t="s">
        <v>209</v>
      </c>
      <c r="FJ270" s="18">
        <v>45729.38224537037</v>
      </c>
      <c r="FK270" s="14" t="s">
        <v>4300</v>
      </c>
      <c r="FL270" s="19"/>
      <c r="FM270" s="19"/>
      <c r="FN270" s="19"/>
      <c r="FO270" s="19"/>
      <c r="FP270" s="19" t="str">
        <f t="shared" si="1"/>
        <v/>
      </c>
      <c r="FQ270" s="19"/>
      <c r="FR270" s="19"/>
    </row>
    <row r="271" ht="15.75" customHeight="1">
      <c r="A271" s="11" t="s">
        <v>4172</v>
      </c>
      <c r="B271" s="11" t="s">
        <v>4254</v>
      </c>
      <c r="C271" s="12" t="s">
        <v>2946</v>
      </c>
      <c r="D271" s="12" t="s">
        <v>4301</v>
      </c>
      <c r="E271" s="12" t="s">
        <v>4302</v>
      </c>
      <c r="F271" s="13" t="s">
        <v>179</v>
      </c>
      <c r="G271" s="14" t="s">
        <v>180</v>
      </c>
      <c r="H271" s="14" t="s">
        <v>4303</v>
      </c>
      <c r="I271" s="14" t="s">
        <v>180</v>
      </c>
      <c r="J271" s="14" t="s">
        <v>4304</v>
      </c>
      <c r="K271" s="14" t="s">
        <v>180</v>
      </c>
      <c r="L271" s="14" t="s">
        <v>4305</v>
      </c>
      <c r="M271" s="14" t="s">
        <v>180</v>
      </c>
      <c r="N271" s="14" t="s">
        <v>4306</v>
      </c>
      <c r="O271" s="14" t="s">
        <v>180</v>
      </c>
      <c r="P271" s="14" t="s">
        <v>4307</v>
      </c>
      <c r="Q271" s="14" t="s">
        <v>180</v>
      </c>
      <c r="R271" s="14" t="s">
        <v>4308</v>
      </c>
      <c r="S271" s="14" t="s">
        <v>180</v>
      </c>
      <c r="T271" s="14" t="s">
        <v>4309</v>
      </c>
      <c r="U271" s="14" t="s">
        <v>180</v>
      </c>
      <c r="V271" s="14" t="s">
        <v>4310</v>
      </c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6" t="s">
        <v>193</v>
      </c>
      <c r="BP271" s="17" t="s">
        <v>310</v>
      </c>
      <c r="BQ271" s="23"/>
      <c r="BR271" s="17" t="s">
        <v>194</v>
      </c>
      <c r="BS271" s="18">
        <v>45681.46270833333</v>
      </c>
      <c r="BT271" s="17" t="s">
        <v>194</v>
      </c>
      <c r="BU271" s="18">
        <v>45681.46270833333</v>
      </c>
      <c r="BV271" s="13" t="s">
        <v>195</v>
      </c>
      <c r="BW271" s="14" t="s">
        <v>180</v>
      </c>
      <c r="BX271" s="14" t="s">
        <v>4311</v>
      </c>
      <c r="BY271" s="14" t="s">
        <v>180</v>
      </c>
      <c r="BZ271" s="14" t="s">
        <v>4312</v>
      </c>
      <c r="CA271" s="15"/>
      <c r="CB271" s="15"/>
      <c r="CC271" s="15"/>
      <c r="CD271" s="15"/>
      <c r="CE271" s="15"/>
      <c r="CF271" s="15"/>
      <c r="CG271" s="19"/>
      <c r="CH271" s="15"/>
      <c r="CI271" s="19"/>
      <c r="CJ271" s="15"/>
      <c r="CK271" s="19"/>
      <c r="CL271" s="15"/>
      <c r="CM271" s="19"/>
      <c r="CN271" s="15"/>
      <c r="CO271" s="19"/>
      <c r="CP271" s="15"/>
      <c r="CQ271" s="15"/>
      <c r="CR271" s="15"/>
      <c r="CS271" s="19"/>
      <c r="CT271" s="15"/>
      <c r="CU271" s="19"/>
      <c r="CV271" s="15"/>
      <c r="CW271" s="19"/>
      <c r="CX271" s="15"/>
      <c r="CY271" s="19"/>
      <c r="CZ271" s="15"/>
      <c r="DA271" s="16" t="s">
        <v>193</v>
      </c>
      <c r="DB271" s="17" t="s">
        <v>310</v>
      </c>
      <c r="DC271" s="23"/>
      <c r="DD271" s="17" t="s">
        <v>194</v>
      </c>
      <c r="DE271" s="18">
        <v>45715.55900462963</v>
      </c>
      <c r="DF271" s="17" t="s">
        <v>194</v>
      </c>
      <c r="DG271" s="18">
        <v>45715.55900462963</v>
      </c>
      <c r="DH271" s="13" t="s">
        <v>200</v>
      </c>
      <c r="DI271" s="14" t="s">
        <v>180</v>
      </c>
      <c r="DJ271" s="14" t="s">
        <v>4313</v>
      </c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6" t="s">
        <v>193</v>
      </c>
      <c r="ED271" s="17" t="s">
        <v>194</v>
      </c>
      <c r="EE271" s="18">
        <v>45723.57436342593</v>
      </c>
      <c r="EF271" s="13" t="s">
        <v>205</v>
      </c>
      <c r="EG271" s="14" t="s">
        <v>180</v>
      </c>
      <c r="EH271" s="14" t="s">
        <v>4314</v>
      </c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6" t="s">
        <v>193</v>
      </c>
      <c r="FD271" s="17" t="s">
        <v>194</v>
      </c>
      <c r="FE271" s="18">
        <v>45729.38229166667</v>
      </c>
      <c r="FF271" s="19"/>
      <c r="FG271" s="19"/>
      <c r="FH271" s="20" t="s">
        <v>193</v>
      </c>
      <c r="FI271" s="17" t="s">
        <v>209</v>
      </c>
      <c r="FJ271" s="18">
        <v>45729.38229166667</v>
      </c>
      <c r="FK271" s="14" t="s">
        <v>4314</v>
      </c>
      <c r="FL271" s="14" t="s">
        <v>4315</v>
      </c>
      <c r="FM271" s="14" t="s">
        <v>4316</v>
      </c>
      <c r="FN271" s="19"/>
      <c r="FO271" s="19"/>
      <c r="FP271" s="19" t="str">
        <f t="shared" si="1"/>
        <v>Base de Dados_Images/POS-179-02.Imagem do Equipamento-.122240.jpg</v>
      </c>
      <c r="FQ271" s="19"/>
      <c r="FR271" s="19"/>
    </row>
    <row r="272" ht="15.75" customHeight="1">
      <c r="A272" s="11" t="s">
        <v>4172</v>
      </c>
      <c r="B272" s="11" t="s">
        <v>4254</v>
      </c>
      <c r="C272" s="12" t="s">
        <v>2946</v>
      </c>
      <c r="D272" s="12" t="s">
        <v>4317</v>
      </c>
      <c r="E272" s="12" t="s">
        <v>4318</v>
      </c>
      <c r="F272" s="13" t="s">
        <v>179</v>
      </c>
      <c r="G272" s="14" t="s">
        <v>180</v>
      </c>
      <c r="H272" s="14" t="s">
        <v>4319</v>
      </c>
      <c r="I272" s="14" t="s">
        <v>180</v>
      </c>
      <c r="J272" s="14" t="s">
        <v>4320</v>
      </c>
      <c r="K272" s="14" t="s">
        <v>180</v>
      </c>
      <c r="L272" s="14" t="s">
        <v>4321</v>
      </c>
      <c r="M272" s="14" t="s">
        <v>180</v>
      </c>
      <c r="N272" s="14" t="s">
        <v>4322</v>
      </c>
      <c r="O272" s="14" t="s">
        <v>180</v>
      </c>
      <c r="P272" s="14" t="s">
        <v>4323</v>
      </c>
      <c r="Q272" s="14" t="s">
        <v>180</v>
      </c>
      <c r="R272" s="14" t="s">
        <v>4324</v>
      </c>
      <c r="S272" s="14" t="s">
        <v>180</v>
      </c>
      <c r="T272" s="14" t="s">
        <v>4324</v>
      </c>
      <c r="U272" s="14" t="s">
        <v>180</v>
      </c>
      <c r="V272" s="14" t="s">
        <v>4325</v>
      </c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6" t="s">
        <v>193</v>
      </c>
      <c r="BP272" s="17" t="s">
        <v>310</v>
      </c>
      <c r="BQ272" s="23"/>
      <c r="BR272" s="17" t="s">
        <v>194</v>
      </c>
      <c r="BS272" s="18">
        <v>45710.357824074075</v>
      </c>
      <c r="BT272" s="17" t="s">
        <v>194</v>
      </c>
      <c r="BU272" s="18">
        <v>45710.357824074075</v>
      </c>
      <c r="BV272" s="13" t="s">
        <v>195</v>
      </c>
      <c r="BW272" s="14" t="s">
        <v>180</v>
      </c>
      <c r="BX272" s="14" t="s">
        <v>4326</v>
      </c>
      <c r="BY272" s="14" t="s">
        <v>180</v>
      </c>
      <c r="BZ272" s="14" t="s">
        <v>4327</v>
      </c>
      <c r="CA272" s="15"/>
      <c r="CB272" s="15"/>
      <c r="CC272" s="15"/>
      <c r="CD272" s="15"/>
      <c r="CE272" s="15"/>
      <c r="CF272" s="15"/>
      <c r="CG272" s="19"/>
      <c r="CH272" s="15"/>
      <c r="CI272" s="19"/>
      <c r="CJ272" s="15"/>
      <c r="CK272" s="19"/>
      <c r="CL272" s="15"/>
      <c r="CM272" s="19"/>
      <c r="CN272" s="15"/>
      <c r="CO272" s="19"/>
      <c r="CP272" s="15"/>
      <c r="CQ272" s="15"/>
      <c r="CR272" s="15"/>
      <c r="CS272" s="19"/>
      <c r="CT272" s="15"/>
      <c r="CU272" s="19"/>
      <c r="CV272" s="15"/>
      <c r="CW272" s="19"/>
      <c r="CX272" s="15"/>
      <c r="CY272" s="19"/>
      <c r="CZ272" s="15"/>
      <c r="DA272" s="16" t="s">
        <v>193</v>
      </c>
      <c r="DB272" s="17" t="s">
        <v>310</v>
      </c>
      <c r="DC272" s="23"/>
      <c r="DD272" s="17" t="s">
        <v>194</v>
      </c>
      <c r="DE272" s="18">
        <v>45715.55905092593</v>
      </c>
      <c r="DF272" s="17" t="s">
        <v>194</v>
      </c>
      <c r="DG272" s="18">
        <v>45715.55905092593</v>
      </c>
      <c r="DH272" s="13" t="s">
        <v>200</v>
      </c>
      <c r="DI272" s="14" t="s">
        <v>180</v>
      </c>
      <c r="DJ272" s="14" t="s">
        <v>4328</v>
      </c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6" t="s">
        <v>193</v>
      </c>
      <c r="ED272" s="17" t="s">
        <v>194</v>
      </c>
      <c r="EE272" s="18">
        <v>45723.57440972222</v>
      </c>
      <c r="EF272" s="13" t="s">
        <v>205</v>
      </c>
      <c r="EG272" s="14" t="s">
        <v>180</v>
      </c>
      <c r="EH272" s="14" t="s">
        <v>4329</v>
      </c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6" t="s">
        <v>193</v>
      </c>
      <c r="FD272" s="17" t="s">
        <v>194</v>
      </c>
      <c r="FE272" s="18">
        <v>45729.38232638889</v>
      </c>
      <c r="FF272" s="19"/>
      <c r="FG272" s="19"/>
      <c r="FH272" s="20" t="s">
        <v>193</v>
      </c>
      <c r="FI272" s="17" t="s">
        <v>209</v>
      </c>
      <c r="FJ272" s="18">
        <v>45729.38232638889</v>
      </c>
      <c r="FK272" s="14" t="s">
        <v>4329</v>
      </c>
      <c r="FL272" s="14" t="s">
        <v>4330</v>
      </c>
      <c r="FM272" s="14" t="s">
        <v>4331</v>
      </c>
      <c r="FN272" s="19"/>
      <c r="FO272" s="19"/>
      <c r="FP272" s="19" t="str">
        <f t="shared" si="1"/>
        <v>Base de Dados_Images/POS-180-02.Imagem do Equipamento-.121748.jpg</v>
      </c>
      <c r="FQ272" s="19"/>
      <c r="FR272" s="19"/>
    </row>
    <row r="273" ht="15.75" customHeight="1">
      <c r="A273" s="11" t="s">
        <v>4172</v>
      </c>
      <c r="B273" s="11" t="s">
        <v>4254</v>
      </c>
      <c r="C273" s="12" t="s">
        <v>2737</v>
      </c>
      <c r="D273" s="12" t="s">
        <v>4332</v>
      </c>
      <c r="E273" s="12" t="s">
        <v>4333</v>
      </c>
      <c r="F273" s="13" t="s">
        <v>179</v>
      </c>
      <c r="G273" s="14" t="s">
        <v>180</v>
      </c>
      <c r="H273" s="14" t="s">
        <v>4334</v>
      </c>
      <c r="I273" s="14" t="s">
        <v>180</v>
      </c>
      <c r="J273" s="14" t="s">
        <v>4335</v>
      </c>
      <c r="K273" s="14" t="s">
        <v>180</v>
      </c>
      <c r="L273" s="14" t="s">
        <v>4336</v>
      </c>
      <c r="M273" s="14" t="s">
        <v>206</v>
      </c>
      <c r="N273" s="14" t="s">
        <v>4337</v>
      </c>
      <c r="O273" s="14" t="s">
        <v>206</v>
      </c>
      <c r="P273" s="14" t="s">
        <v>4338</v>
      </c>
      <c r="Q273" s="14" t="s">
        <v>180</v>
      </c>
      <c r="R273" s="14" t="s">
        <v>4339</v>
      </c>
      <c r="S273" s="14" t="s">
        <v>206</v>
      </c>
      <c r="T273" s="14" t="s">
        <v>4340</v>
      </c>
      <c r="U273" s="14" t="s">
        <v>180</v>
      </c>
      <c r="V273" s="14" t="s">
        <v>4341</v>
      </c>
      <c r="W273" s="14" t="s">
        <v>180</v>
      </c>
      <c r="X273" s="14" t="s">
        <v>4342</v>
      </c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6" t="s">
        <v>193</v>
      </c>
      <c r="BP273" s="17" t="s">
        <v>194</v>
      </c>
      <c r="BQ273" s="18">
        <v>45708.685532407406</v>
      </c>
      <c r="BR273" s="17" t="s">
        <v>194</v>
      </c>
      <c r="BS273" s="18">
        <v>45672.42612268519</v>
      </c>
      <c r="BT273" s="17" t="s">
        <v>194</v>
      </c>
      <c r="BU273" s="18">
        <v>45708.685532407406</v>
      </c>
      <c r="BV273" s="13" t="s">
        <v>195</v>
      </c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9"/>
      <c r="CH273" s="15"/>
      <c r="CI273" s="19"/>
      <c r="CJ273" s="15"/>
      <c r="CK273" s="19"/>
      <c r="CL273" s="15"/>
      <c r="CM273" s="19"/>
      <c r="CN273" s="15"/>
      <c r="CO273" s="19"/>
      <c r="CP273" s="15"/>
      <c r="CQ273" s="15"/>
      <c r="CR273" s="15"/>
      <c r="CS273" s="19"/>
      <c r="CT273" s="15"/>
      <c r="CU273" s="19"/>
      <c r="CV273" s="15"/>
      <c r="CW273" s="19"/>
      <c r="CX273" s="15"/>
      <c r="CY273" s="19"/>
      <c r="CZ273" s="15"/>
      <c r="DA273" s="16" t="s">
        <v>193</v>
      </c>
      <c r="DB273" s="17" t="s">
        <v>310</v>
      </c>
      <c r="DC273" s="23"/>
      <c r="DD273" s="17" t="s">
        <v>310</v>
      </c>
      <c r="DE273" s="23"/>
      <c r="DF273" s="17" t="s">
        <v>310</v>
      </c>
      <c r="DG273" s="23"/>
      <c r="DH273" s="13" t="s">
        <v>200</v>
      </c>
      <c r="DI273" s="14" t="s">
        <v>180</v>
      </c>
      <c r="DJ273" s="14" t="s">
        <v>4343</v>
      </c>
      <c r="DK273" s="14" t="s">
        <v>180</v>
      </c>
      <c r="DL273" s="14" t="s">
        <v>4343</v>
      </c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6" t="s">
        <v>193</v>
      </c>
      <c r="ED273" s="17" t="s">
        <v>194</v>
      </c>
      <c r="EE273" s="18">
        <v>45723.573969907404</v>
      </c>
      <c r="EF273" s="13" t="s">
        <v>205</v>
      </c>
      <c r="EG273" s="14" t="s">
        <v>180</v>
      </c>
      <c r="EH273" s="14" t="s">
        <v>4344</v>
      </c>
      <c r="EI273" s="14" t="s">
        <v>180</v>
      </c>
      <c r="EJ273" s="14" t="s">
        <v>4345</v>
      </c>
      <c r="EK273" s="14" t="s">
        <v>180</v>
      </c>
      <c r="EL273" s="14" t="s">
        <v>4346</v>
      </c>
      <c r="EM273" s="14" t="s">
        <v>180</v>
      </c>
      <c r="EN273" s="14" t="s">
        <v>4346</v>
      </c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6" t="s">
        <v>193</v>
      </c>
      <c r="FD273" s="17" t="s">
        <v>194</v>
      </c>
      <c r="FE273" s="18">
        <v>45729.38208333333</v>
      </c>
      <c r="FF273" s="19"/>
      <c r="FG273" s="19"/>
      <c r="FH273" s="20" t="s">
        <v>193</v>
      </c>
      <c r="FI273" s="17" t="s">
        <v>209</v>
      </c>
      <c r="FJ273" s="18">
        <v>45729.38208333333</v>
      </c>
      <c r="FK273" s="14" t="s">
        <v>4346</v>
      </c>
      <c r="FL273" s="14" t="s">
        <v>4347</v>
      </c>
      <c r="FM273" s="14" t="s">
        <v>4348</v>
      </c>
      <c r="FN273" s="19"/>
      <c r="FO273" s="19"/>
      <c r="FP273" s="19" t="str">
        <f t="shared" si="1"/>
        <v>Base de Dados_Images/TQ-3001.Imagem do Equipamento-.131141.jpg</v>
      </c>
      <c r="FQ273" s="19"/>
      <c r="FR273" s="19"/>
    </row>
    <row r="274" ht="15.75" customHeight="1">
      <c r="A274" s="11" t="s">
        <v>4172</v>
      </c>
      <c r="B274" s="11" t="s">
        <v>4254</v>
      </c>
      <c r="C274" s="12" t="s">
        <v>214</v>
      </c>
      <c r="D274" s="12" t="s">
        <v>4349</v>
      </c>
      <c r="E274" s="12" t="s">
        <v>4350</v>
      </c>
      <c r="F274" s="13" t="s">
        <v>179</v>
      </c>
      <c r="G274" s="14" t="s">
        <v>180</v>
      </c>
      <c r="H274" s="14" t="s">
        <v>4351</v>
      </c>
      <c r="I274" s="14" t="s">
        <v>180</v>
      </c>
      <c r="J274" s="14" t="s">
        <v>4352</v>
      </c>
      <c r="K274" s="14" t="s">
        <v>180</v>
      </c>
      <c r="L274" s="14" t="s">
        <v>4353</v>
      </c>
      <c r="M274" s="14" t="s">
        <v>180</v>
      </c>
      <c r="N274" s="14" t="s">
        <v>4354</v>
      </c>
      <c r="O274" s="14" t="s">
        <v>180</v>
      </c>
      <c r="P274" s="14" t="s">
        <v>4355</v>
      </c>
      <c r="Q274" s="14" t="s">
        <v>180</v>
      </c>
      <c r="R274" s="14" t="s">
        <v>4356</v>
      </c>
      <c r="S274" s="14" t="s">
        <v>180</v>
      </c>
      <c r="T274" s="14" t="s">
        <v>4357</v>
      </c>
      <c r="U274" s="14" t="s">
        <v>180</v>
      </c>
      <c r="V274" s="14" t="s">
        <v>4358</v>
      </c>
      <c r="W274" s="14" t="s">
        <v>180</v>
      </c>
      <c r="X274" s="14" t="s">
        <v>4359</v>
      </c>
      <c r="Y274" s="14" t="s">
        <v>180</v>
      </c>
      <c r="Z274" s="14" t="s">
        <v>4360</v>
      </c>
      <c r="AA274" s="14" t="s">
        <v>180</v>
      </c>
      <c r="AB274" s="14" t="s">
        <v>4361</v>
      </c>
      <c r="AC274" s="14" t="s">
        <v>180</v>
      </c>
      <c r="AD274" s="14" t="s">
        <v>4362</v>
      </c>
      <c r="AE274" s="14" t="s">
        <v>180</v>
      </c>
      <c r="AF274" s="14" t="s">
        <v>4363</v>
      </c>
      <c r="AG274" s="14" t="s">
        <v>180</v>
      </c>
      <c r="AH274" s="14" t="s">
        <v>4364</v>
      </c>
      <c r="AI274" s="14" t="s">
        <v>180</v>
      </c>
      <c r="AJ274" s="14" t="s">
        <v>4365</v>
      </c>
      <c r="AK274" s="14" t="s">
        <v>180</v>
      </c>
      <c r="AL274" s="14" t="s">
        <v>4366</v>
      </c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6" t="s">
        <v>193</v>
      </c>
      <c r="BP274" s="17" t="s">
        <v>194</v>
      </c>
      <c r="BQ274" s="18">
        <v>45675.54194444444</v>
      </c>
      <c r="BR274" s="17" t="s">
        <v>194</v>
      </c>
      <c r="BS274" s="18">
        <v>45670.62181712963</v>
      </c>
      <c r="BT274" s="17" t="s">
        <v>194</v>
      </c>
      <c r="BU274" s="18">
        <v>45675.54194444444</v>
      </c>
      <c r="BV274" s="13" t="s">
        <v>195</v>
      </c>
      <c r="BW274" s="14" t="s">
        <v>180</v>
      </c>
      <c r="BX274" s="14" t="s">
        <v>4367</v>
      </c>
      <c r="BY274" s="14" t="s">
        <v>180</v>
      </c>
      <c r="BZ274" s="14" t="s">
        <v>4367</v>
      </c>
      <c r="CA274" s="14" t="s">
        <v>180</v>
      </c>
      <c r="CB274" s="14" t="s">
        <v>4367</v>
      </c>
      <c r="CC274" s="14" t="s">
        <v>180</v>
      </c>
      <c r="CD274" s="14" t="s">
        <v>4368</v>
      </c>
      <c r="CE274" s="14" t="s">
        <v>180</v>
      </c>
      <c r="CF274" s="14" t="s">
        <v>4368</v>
      </c>
      <c r="CG274" s="14" t="s">
        <v>180</v>
      </c>
      <c r="CH274" s="14" t="s">
        <v>4368</v>
      </c>
      <c r="CI274" s="19"/>
      <c r="CJ274" s="15"/>
      <c r="CK274" s="19"/>
      <c r="CL274" s="15"/>
      <c r="CM274" s="19"/>
      <c r="CN274" s="15"/>
      <c r="CO274" s="19"/>
      <c r="CP274" s="15"/>
      <c r="CQ274" s="15"/>
      <c r="CR274" s="15"/>
      <c r="CS274" s="19"/>
      <c r="CT274" s="15"/>
      <c r="CU274" s="19"/>
      <c r="CV274" s="15"/>
      <c r="CW274" s="19"/>
      <c r="CX274" s="15"/>
      <c r="CY274" s="19"/>
      <c r="CZ274" s="15"/>
      <c r="DA274" s="16" t="s">
        <v>193</v>
      </c>
      <c r="DB274" s="17" t="s">
        <v>194</v>
      </c>
      <c r="DC274" s="18">
        <v>45722.67266203704</v>
      </c>
      <c r="DD274" s="17" t="s">
        <v>194</v>
      </c>
      <c r="DE274" s="18">
        <v>45722.672685185185</v>
      </c>
      <c r="DF274" s="17" t="s">
        <v>194</v>
      </c>
      <c r="DG274" s="18">
        <v>45722.672685185185</v>
      </c>
      <c r="DH274" s="13" t="s">
        <v>200</v>
      </c>
      <c r="DI274" s="14" t="s">
        <v>180</v>
      </c>
      <c r="DJ274" s="14" t="s">
        <v>4369</v>
      </c>
      <c r="DK274" s="14" t="s">
        <v>180</v>
      </c>
      <c r="DL274" s="14" t="s">
        <v>4369</v>
      </c>
      <c r="DM274" s="14" t="s">
        <v>180</v>
      </c>
      <c r="DN274" s="14" t="s">
        <v>4369</v>
      </c>
      <c r="DO274" s="14" t="s">
        <v>180</v>
      </c>
      <c r="DP274" s="14" t="s">
        <v>4370</v>
      </c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6" t="s">
        <v>193</v>
      </c>
      <c r="ED274" s="17" t="s">
        <v>194</v>
      </c>
      <c r="EE274" s="18">
        <v>45723.573854166665</v>
      </c>
      <c r="EF274" s="13" t="s">
        <v>205</v>
      </c>
      <c r="EG274" s="14" t="s">
        <v>180</v>
      </c>
      <c r="EH274" s="14" t="s">
        <v>4371</v>
      </c>
      <c r="EI274" s="14" t="s">
        <v>180</v>
      </c>
      <c r="EJ274" s="14" t="s">
        <v>4371</v>
      </c>
      <c r="EK274" s="14" t="s">
        <v>180</v>
      </c>
      <c r="EL274" s="14" t="s">
        <v>4372</v>
      </c>
      <c r="EM274" s="14" t="s">
        <v>180</v>
      </c>
      <c r="EN274" s="14" t="s">
        <v>4372</v>
      </c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  <c r="EY274" s="15"/>
      <c r="EZ274" s="15"/>
      <c r="FA274" s="15"/>
      <c r="FB274" s="15"/>
      <c r="FC274" s="16" t="s">
        <v>193</v>
      </c>
      <c r="FD274" s="17" t="s">
        <v>194</v>
      </c>
      <c r="FE274" s="18">
        <v>45729.38196759259</v>
      </c>
      <c r="FF274" s="19"/>
      <c r="FG274" s="19"/>
      <c r="FH274" s="20" t="s">
        <v>193</v>
      </c>
      <c r="FI274" s="17" t="s">
        <v>209</v>
      </c>
      <c r="FJ274" s="18">
        <v>45729.38196759259</v>
      </c>
      <c r="FK274" s="14" t="s">
        <v>4372</v>
      </c>
      <c r="FL274" s="14" t="s">
        <v>4373</v>
      </c>
      <c r="FM274" s="14" t="s">
        <v>4374</v>
      </c>
      <c r="FN274" s="14" t="s">
        <v>4375</v>
      </c>
      <c r="FO274" s="14" t="s">
        <v>4376</v>
      </c>
      <c r="FP274" s="19" t="str">
        <f t="shared" si="1"/>
        <v>Base de Dados_Images/M-106-41 - BC-3001.Imagem do Equipamento-.175430.jpg</v>
      </c>
      <c r="FQ274" s="19"/>
      <c r="FR274" s="19"/>
    </row>
    <row r="275" ht="15.75" customHeight="1">
      <c r="A275" s="11" t="s">
        <v>4172</v>
      </c>
      <c r="B275" s="11" t="s">
        <v>4254</v>
      </c>
      <c r="C275" s="12" t="s">
        <v>214</v>
      </c>
      <c r="D275" s="12" t="s">
        <v>4377</v>
      </c>
      <c r="E275" s="12" t="s">
        <v>4378</v>
      </c>
      <c r="F275" s="13" t="s">
        <v>179</v>
      </c>
      <c r="G275" s="14" t="s">
        <v>180</v>
      </c>
      <c r="H275" s="14" t="s">
        <v>4379</v>
      </c>
      <c r="I275" s="14" t="s">
        <v>180</v>
      </c>
      <c r="J275" s="14" t="s">
        <v>4380</v>
      </c>
      <c r="K275" s="14" t="s">
        <v>180</v>
      </c>
      <c r="L275" s="14" t="s">
        <v>4381</v>
      </c>
      <c r="M275" s="14" t="s">
        <v>180</v>
      </c>
      <c r="N275" s="14" t="s">
        <v>4382</v>
      </c>
      <c r="O275" s="14" t="s">
        <v>180</v>
      </c>
      <c r="P275" s="14" t="s">
        <v>4383</v>
      </c>
      <c r="Q275" s="14" t="s">
        <v>180</v>
      </c>
      <c r="R275" s="14" t="s">
        <v>4384</v>
      </c>
      <c r="S275" s="14" t="s">
        <v>180</v>
      </c>
      <c r="T275" s="14" t="s">
        <v>4385</v>
      </c>
      <c r="U275" s="14" t="s">
        <v>180</v>
      </c>
      <c r="V275" s="14" t="s">
        <v>4386</v>
      </c>
      <c r="W275" s="14" t="s">
        <v>180</v>
      </c>
      <c r="X275" s="14" t="s">
        <v>4387</v>
      </c>
      <c r="Y275" s="14" t="s">
        <v>180</v>
      </c>
      <c r="Z275" s="14" t="s">
        <v>4388</v>
      </c>
      <c r="AA275" s="14" t="s">
        <v>180</v>
      </c>
      <c r="AB275" s="14" t="s">
        <v>4389</v>
      </c>
      <c r="AC275" s="14" t="s">
        <v>180</v>
      </c>
      <c r="AD275" s="14" t="s">
        <v>4390</v>
      </c>
      <c r="AE275" s="14" t="s">
        <v>180</v>
      </c>
      <c r="AF275" s="14" t="s">
        <v>4391</v>
      </c>
      <c r="AG275" s="14" t="s">
        <v>180</v>
      </c>
      <c r="AH275" s="14" t="s">
        <v>4392</v>
      </c>
      <c r="AI275" s="14" t="s">
        <v>180</v>
      </c>
      <c r="AJ275" s="14" t="s">
        <v>4393</v>
      </c>
      <c r="AK275" s="14" t="s">
        <v>180</v>
      </c>
      <c r="AL275" s="14" t="s">
        <v>4394</v>
      </c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6" t="s">
        <v>193</v>
      </c>
      <c r="BP275" s="17" t="s">
        <v>194</v>
      </c>
      <c r="BQ275" s="18">
        <v>45675.54350694444</v>
      </c>
      <c r="BR275" s="17" t="s">
        <v>194</v>
      </c>
      <c r="BS275" s="18">
        <v>45670.624189814815</v>
      </c>
      <c r="BT275" s="17" t="s">
        <v>194</v>
      </c>
      <c r="BU275" s="18">
        <v>45675.54350694444</v>
      </c>
      <c r="BV275" s="13" t="s">
        <v>195</v>
      </c>
      <c r="BW275" s="14" t="s">
        <v>180</v>
      </c>
      <c r="BX275" s="14" t="s">
        <v>4395</v>
      </c>
      <c r="BY275" s="14" t="s">
        <v>180</v>
      </c>
      <c r="BZ275" s="14" t="s">
        <v>4396</v>
      </c>
      <c r="CA275" s="14" t="s">
        <v>180</v>
      </c>
      <c r="CB275" s="14" t="s">
        <v>4396</v>
      </c>
      <c r="CC275" s="14" t="s">
        <v>180</v>
      </c>
      <c r="CD275" s="14" t="s">
        <v>4397</v>
      </c>
      <c r="CE275" s="14" t="s">
        <v>180</v>
      </c>
      <c r="CF275" s="14" t="s">
        <v>4397</v>
      </c>
      <c r="CG275" s="14" t="s">
        <v>180</v>
      </c>
      <c r="CH275" s="14" t="s">
        <v>4398</v>
      </c>
      <c r="CI275" s="19"/>
      <c r="CJ275" s="15"/>
      <c r="CK275" s="19"/>
      <c r="CL275" s="15"/>
      <c r="CM275" s="19"/>
      <c r="CN275" s="15"/>
      <c r="CO275" s="19"/>
      <c r="CP275" s="15"/>
      <c r="CQ275" s="15"/>
      <c r="CR275" s="15"/>
      <c r="CS275" s="19"/>
      <c r="CT275" s="15"/>
      <c r="CU275" s="19"/>
      <c r="CV275" s="15"/>
      <c r="CW275" s="19"/>
      <c r="CX275" s="15"/>
      <c r="CY275" s="19"/>
      <c r="CZ275" s="15"/>
      <c r="DA275" s="16" t="s">
        <v>193</v>
      </c>
      <c r="DB275" s="17" t="s">
        <v>194</v>
      </c>
      <c r="DC275" s="18">
        <v>45722.67277777778</v>
      </c>
      <c r="DD275" s="17" t="s">
        <v>194</v>
      </c>
      <c r="DE275" s="18">
        <v>45722.672800925924</v>
      </c>
      <c r="DF275" s="17" t="s">
        <v>194</v>
      </c>
      <c r="DG275" s="18">
        <v>45722.672800925924</v>
      </c>
      <c r="DH275" s="13" t="s">
        <v>200</v>
      </c>
      <c r="DI275" s="14" t="s">
        <v>180</v>
      </c>
      <c r="DJ275" s="14" t="s">
        <v>4399</v>
      </c>
      <c r="DK275" s="14" t="s">
        <v>180</v>
      </c>
      <c r="DL275" s="14" t="s">
        <v>4400</v>
      </c>
      <c r="DM275" s="14" t="s">
        <v>180</v>
      </c>
      <c r="DN275" s="14" t="s">
        <v>4400</v>
      </c>
      <c r="DO275" s="14" t="s">
        <v>180</v>
      </c>
      <c r="DP275" s="14" t="s">
        <v>4401</v>
      </c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6" t="s">
        <v>193</v>
      </c>
      <c r="ED275" s="17" t="s">
        <v>194</v>
      </c>
      <c r="EE275" s="18">
        <v>45723.57392361111</v>
      </c>
      <c r="EF275" s="13" t="s">
        <v>205</v>
      </c>
      <c r="EG275" s="14" t="s">
        <v>180</v>
      </c>
      <c r="EH275" s="14" t="s">
        <v>4402</v>
      </c>
      <c r="EI275" s="14" t="s">
        <v>180</v>
      </c>
      <c r="EJ275" s="14" t="s">
        <v>4402</v>
      </c>
      <c r="EK275" s="14" t="s">
        <v>180</v>
      </c>
      <c r="EL275" s="14" t="s">
        <v>4402</v>
      </c>
      <c r="EM275" s="14" t="s">
        <v>180</v>
      </c>
      <c r="EN275" s="14" t="s">
        <v>4403</v>
      </c>
      <c r="EO275" s="15"/>
      <c r="EP275" s="15"/>
      <c r="EQ275" s="15"/>
      <c r="ER275" s="15"/>
      <c r="ES275" s="15"/>
      <c r="ET275" s="15"/>
      <c r="EU275" s="15"/>
      <c r="EV275" s="15"/>
      <c r="EW275" s="15"/>
      <c r="EX275" s="15"/>
      <c r="EY275" s="15"/>
      <c r="EZ275" s="15"/>
      <c r="FA275" s="15"/>
      <c r="FB275" s="15"/>
      <c r="FC275" s="16" t="s">
        <v>193</v>
      </c>
      <c r="FD275" s="17" t="s">
        <v>194</v>
      </c>
      <c r="FE275" s="18">
        <v>45729.38202546296</v>
      </c>
      <c r="FF275" s="19"/>
      <c r="FG275" s="19"/>
      <c r="FH275" s="20" t="s">
        <v>193</v>
      </c>
      <c r="FI275" s="17" t="s">
        <v>209</v>
      </c>
      <c r="FJ275" s="18">
        <v>45729.38202546296</v>
      </c>
      <c r="FK275" s="14" t="s">
        <v>4403</v>
      </c>
      <c r="FL275" s="14" t="s">
        <v>4404</v>
      </c>
      <c r="FM275" s="14" t="s">
        <v>4405</v>
      </c>
      <c r="FN275" s="14" t="s">
        <v>4406</v>
      </c>
      <c r="FO275" s="14" t="s">
        <v>4407</v>
      </c>
      <c r="FP275" s="19" t="str">
        <f t="shared" si="1"/>
        <v>Base de Dados_Images/M-107-41 - BC-3002.Imagem do Equipamento-.175803.jpg</v>
      </c>
      <c r="FQ275" s="19"/>
      <c r="FR275" s="19"/>
    </row>
    <row r="276" ht="15.75" customHeight="1">
      <c r="A276" s="11" t="s">
        <v>4172</v>
      </c>
      <c r="B276" s="11" t="s">
        <v>4408</v>
      </c>
      <c r="C276" s="12" t="s">
        <v>2737</v>
      </c>
      <c r="D276" s="12" t="s">
        <v>4409</v>
      </c>
      <c r="E276" s="12" t="s">
        <v>4410</v>
      </c>
      <c r="F276" s="13" t="s">
        <v>179</v>
      </c>
      <c r="G276" s="14" t="s">
        <v>180</v>
      </c>
      <c r="H276" s="14" t="s">
        <v>4411</v>
      </c>
      <c r="I276" s="14" t="s">
        <v>180</v>
      </c>
      <c r="J276" s="14" t="s">
        <v>4412</v>
      </c>
      <c r="K276" s="14" t="s">
        <v>180</v>
      </c>
      <c r="L276" s="14" t="s">
        <v>4413</v>
      </c>
      <c r="M276" s="14" t="s">
        <v>180</v>
      </c>
      <c r="N276" s="14" t="s">
        <v>4414</v>
      </c>
      <c r="O276" s="14" t="s">
        <v>206</v>
      </c>
      <c r="P276" s="14" t="s">
        <v>4415</v>
      </c>
      <c r="Q276" s="14" t="s">
        <v>180</v>
      </c>
      <c r="R276" s="14" t="s">
        <v>4416</v>
      </c>
      <c r="S276" s="14" t="s">
        <v>206</v>
      </c>
      <c r="T276" s="14" t="s">
        <v>4417</v>
      </c>
      <c r="U276" s="14" t="s">
        <v>180</v>
      </c>
      <c r="V276" s="14" t="s">
        <v>4418</v>
      </c>
      <c r="W276" s="14" t="s">
        <v>180</v>
      </c>
      <c r="X276" s="14" t="s">
        <v>4419</v>
      </c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6" t="s">
        <v>193</v>
      </c>
      <c r="BP276" s="17" t="s">
        <v>194</v>
      </c>
      <c r="BQ276" s="18">
        <v>45710.47143518519</v>
      </c>
      <c r="BR276" s="17" t="s">
        <v>194</v>
      </c>
      <c r="BS276" s="18">
        <v>45710.47148148148</v>
      </c>
      <c r="BT276" s="17" t="s">
        <v>194</v>
      </c>
      <c r="BU276" s="18">
        <v>45710.47148148148</v>
      </c>
      <c r="BV276" s="13" t="s">
        <v>195</v>
      </c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9"/>
      <c r="CH276" s="15"/>
      <c r="CI276" s="19"/>
      <c r="CJ276" s="15"/>
      <c r="CK276" s="19"/>
      <c r="CL276" s="15"/>
      <c r="CM276" s="19"/>
      <c r="CN276" s="15"/>
      <c r="CO276" s="19"/>
      <c r="CP276" s="15"/>
      <c r="CQ276" s="15"/>
      <c r="CR276" s="15"/>
      <c r="CS276" s="19"/>
      <c r="CT276" s="15"/>
      <c r="CU276" s="19"/>
      <c r="CV276" s="15"/>
      <c r="CW276" s="19"/>
      <c r="CX276" s="15"/>
      <c r="CY276" s="19"/>
      <c r="CZ276" s="15"/>
      <c r="DA276" s="16" t="s">
        <v>193</v>
      </c>
      <c r="DB276" s="17" t="s">
        <v>310</v>
      </c>
      <c r="DC276" s="23"/>
      <c r="DD276" s="17" t="s">
        <v>310</v>
      </c>
      <c r="DE276" s="23"/>
      <c r="DF276" s="17" t="s">
        <v>310</v>
      </c>
      <c r="DG276" s="23"/>
      <c r="DH276" s="13" t="s">
        <v>200</v>
      </c>
      <c r="DI276" s="14" t="s">
        <v>180</v>
      </c>
      <c r="DJ276" s="14" t="s">
        <v>4420</v>
      </c>
      <c r="DK276" s="14" t="s">
        <v>180</v>
      </c>
      <c r="DL276" s="14" t="s">
        <v>4421</v>
      </c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6" t="s">
        <v>193</v>
      </c>
      <c r="ED276" s="17" t="s">
        <v>194</v>
      </c>
      <c r="EE276" s="18">
        <v>45722.64971064815</v>
      </c>
      <c r="EF276" s="13" t="s">
        <v>205</v>
      </c>
      <c r="EG276" s="14" t="s">
        <v>180</v>
      </c>
      <c r="EH276" s="14" t="s">
        <v>4422</v>
      </c>
      <c r="EI276" s="14" t="s">
        <v>180</v>
      </c>
      <c r="EJ276" s="14" t="s">
        <v>4422</v>
      </c>
      <c r="EK276" s="14" t="s">
        <v>180</v>
      </c>
      <c r="EL276" s="14" t="s">
        <v>4422</v>
      </c>
      <c r="EM276" s="14" t="s">
        <v>180</v>
      </c>
      <c r="EN276" s="14" t="s">
        <v>4423</v>
      </c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  <c r="EY276" s="15"/>
      <c r="EZ276" s="15"/>
      <c r="FA276" s="15"/>
      <c r="FB276" s="15"/>
      <c r="FC276" s="16" t="s">
        <v>193</v>
      </c>
      <c r="FD276" s="17" t="s">
        <v>194</v>
      </c>
      <c r="FE276" s="18">
        <v>45729.35681712963</v>
      </c>
      <c r="FF276" s="19"/>
      <c r="FG276" s="19"/>
      <c r="FH276" s="20" t="s">
        <v>193</v>
      </c>
      <c r="FI276" s="17" t="s">
        <v>209</v>
      </c>
      <c r="FJ276" s="18">
        <v>45729.35681712963</v>
      </c>
      <c r="FK276" s="14" t="s">
        <v>4423</v>
      </c>
      <c r="FL276" s="14" t="s">
        <v>4424</v>
      </c>
      <c r="FM276" s="14" t="s">
        <v>4425</v>
      </c>
      <c r="FN276" s="19"/>
      <c r="FO276" s="19"/>
      <c r="FP276" s="19" t="str">
        <f t="shared" si="1"/>
        <v>Base de Dados_Images/TQ-3203.Imagem do Equipamento-.141827.jpg</v>
      </c>
      <c r="FQ276" s="19"/>
      <c r="FR276" s="19"/>
    </row>
    <row r="277" ht="15.75" customHeight="1">
      <c r="A277" s="11" t="s">
        <v>4172</v>
      </c>
      <c r="B277" s="11" t="s">
        <v>4408</v>
      </c>
      <c r="C277" s="12" t="s">
        <v>4226</v>
      </c>
      <c r="D277" s="12" t="s">
        <v>4426</v>
      </c>
      <c r="E277" s="12" t="s">
        <v>4427</v>
      </c>
      <c r="F277" s="13" t="s">
        <v>179</v>
      </c>
      <c r="G277" s="14" t="s">
        <v>180</v>
      </c>
      <c r="H277" s="14" t="s">
        <v>4428</v>
      </c>
      <c r="I277" s="14" t="s">
        <v>180</v>
      </c>
      <c r="J277" s="14" t="s">
        <v>4429</v>
      </c>
      <c r="K277" s="14" t="s">
        <v>180</v>
      </c>
      <c r="L277" s="14" t="s">
        <v>4430</v>
      </c>
      <c r="M277" s="14" t="s">
        <v>180</v>
      </c>
      <c r="N277" s="14" t="s">
        <v>4431</v>
      </c>
      <c r="O277" s="14" t="s">
        <v>180</v>
      </c>
      <c r="P277" s="14" t="s">
        <v>4432</v>
      </c>
      <c r="Q277" s="14" t="s">
        <v>180</v>
      </c>
      <c r="R277" s="14" t="s">
        <v>4433</v>
      </c>
      <c r="S277" s="14" t="s">
        <v>180</v>
      </c>
      <c r="T277" s="14" t="s">
        <v>4434</v>
      </c>
      <c r="U277" s="14" t="s">
        <v>180</v>
      </c>
      <c r="V277" s="14" t="s">
        <v>4435</v>
      </c>
      <c r="W277" s="14" t="s">
        <v>180</v>
      </c>
      <c r="X277" s="14" t="s">
        <v>4436</v>
      </c>
      <c r="Y277" s="14" t="s">
        <v>180</v>
      </c>
      <c r="Z277" s="14" t="s">
        <v>4437</v>
      </c>
      <c r="AA277" s="14" t="s">
        <v>180</v>
      </c>
      <c r="AB277" s="14" t="s">
        <v>4438</v>
      </c>
      <c r="AC277" s="14" t="s">
        <v>180</v>
      </c>
      <c r="AD277" s="14" t="s">
        <v>4439</v>
      </c>
      <c r="AE277" s="14" t="s">
        <v>180</v>
      </c>
      <c r="AF277" s="14" t="s">
        <v>4440</v>
      </c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6" t="s">
        <v>193</v>
      </c>
      <c r="BP277" s="17" t="s">
        <v>194</v>
      </c>
      <c r="BQ277" s="18">
        <v>45677.65912037037</v>
      </c>
      <c r="BR277" s="17" t="s">
        <v>194</v>
      </c>
      <c r="BS277" s="18">
        <v>45671.559432870374</v>
      </c>
      <c r="BT277" s="17" t="s">
        <v>194</v>
      </c>
      <c r="BU277" s="18">
        <v>45677.65912037037</v>
      </c>
      <c r="BV277" s="13" t="s">
        <v>195</v>
      </c>
      <c r="BW277" s="14" t="s">
        <v>180</v>
      </c>
      <c r="BX277" s="14" t="s">
        <v>4441</v>
      </c>
      <c r="BY277" s="14" t="s">
        <v>180</v>
      </c>
      <c r="BZ277" s="14" t="s">
        <v>4441</v>
      </c>
      <c r="CA277" s="14" t="s">
        <v>180</v>
      </c>
      <c r="CB277" s="14" t="s">
        <v>4442</v>
      </c>
      <c r="CC277" s="14" t="s">
        <v>206</v>
      </c>
      <c r="CD277" s="14" t="s">
        <v>4442</v>
      </c>
      <c r="CE277" s="15"/>
      <c r="CF277" s="15"/>
      <c r="CG277" s="19"/>
      <c r="CH277" s="15"/>
      <c r="CI277" s="19"/>
      <c r="CJ277" s="15"/>
      <c r="CK277" s="19"/>
      <c r="CL277" s="15"/>
      <c r="CM277" s="19"/>
      <c r="CN277" s="15"/>
      <c r="CO277" s="19"/>
      <c r="CP277" s="15"/>
      <c r="CQ277" s="15"/>
      <c r="CR277" s="15"/>
      <c r="CS277" s="19"/>
      <c r="CT277" s="15"/>
      <c r="CU277" s="19"/>
      <c r="CV277" s="15"/>
      <c r="CW277" s="19"/>
      <c r="CX277" s="15"/>
      <c r="CY277" s="19"/>
      <c r="CZ277" s="15"/>
      <c r="DA277" s="16" t="s">
        <v>193</v>
      </c>
      <c r="DB277" s="17" t="s">
        <v>194</v>
      </c>
      <c r="DC277" s="18">
        <v>45722.63644675926</v>
      </c>
      <c r="DD277" s="17" t="s">
        <v>194</v>
      </c>
      <c r="DE277" s="18">
        <v>45722.636469907404</v>
      </c>
      <c r="DF277" s="17" t="s">
        <v>194</v>
      </c>
      <c r="DG277" s="18">
        <v>45722.636469907404</v>
      </c>
      <c r="DH277" s="13" t="s">
        <v>200</v>
      </c>
      <c r="DI277" s="14" t="s">
        <v>180</v>
      </c>
      <c r="DJ277" s="14" t="s">
        <v>4443</v>
      </c>
      <c r="DK277" s="14" t="s">
        <v>180</v>
      </c>
      <c r="DL277" s="14" t="s">
        <v>4443</v>
      </c>
      <c r="DM277" s="14" t="s">
        <v>180</v>
      </c>
      <c r="DN277" s="14" t="s">
        <v>4444</v>
      </c>
      <c r="DO277" s="14" t="s">
        <v>180</v>
      </c>
      <c r="DP277" s="14" t="s">
        <v>4444</v>
      </c>
      <c r="DQ277" s="14" t="s">
        <v>180</v>
      </c>
      <c r="DR277" s="14" t="s">
        <v>4445</v>
      </c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6" t="s">
        <v>193</v>
      </c>
      <c r="ED277" s="17" t="s">
        <v>194</v>
      </c>
      <c r="EE277" s="18">
        <v>45722.64931712963</v>
      </c>
      <c r="EF277" s="13" t="s">
        <v>205</v>
      </c>
      <c r="EG277" s="14" t="s">
        <v>180</v>
      </c>
      <c r="EH277" s="14" t="s">
        <v>4446</v>
      </c>
      <c r="EI277" s="14" t="s">
        <v>180</v>
      </c>
      <c r="EJ277" s="14" t="s">
        <v>4446</v>
      </c>
      <c r="EK277" s="14" t="s">
        <v>180</v>
      </c>
      <c r="EL277" s="14" t="s">
        <v>4447</v>
      </c>
      <c r="EM277" s="14" t="s">
        <v>180</v>
      </c>
      <c r="EN277" s="14" t="s">
        <v>4447</v>
      </c>
      <c r="EO277" s="15"/>
      <c r="EP277" s="15"/>
      <c r="EQ277" s="15"/>
      <c r="ER277" s="15"/>
      <c r="ES277" s="15"/>
      <c r="ET277" s="15"/>
      <c r="EU277" s="15"/>
      <c r="EV277" s="15"/>
      <c r="EW277" s="15"/>
      <c r="EX277" s="15"/>
      <c r="EY277" s="15"/>
      <c r="EZ277" s="15"/>
      <c r="FA277" s="15"/>
      <c r="FB277" s="15"/>
      <c r="FC277" s="16" t="s">
        <v>193</v>
      </c>
      <c r="FD277" s="17" t="s">
        <v>194</v>
      </c>
      <c r="FE277" s="18">
        <v>45729.35636574074</v>
      </c>
      <c r="FF277" s="19"/>
      <c r="FG277" s="19"/>
      <c r="FH277" s="20" t="s">
        <v>193</v>
      </c>
      <c r="FI277" s="17" t="s">
        <v>209</v>
      </c>
      <c r="FJ277" s="18">
        <v>45729.35636574074</v>
      </c>
      <c r="FK277" s="14" t="s">
        <v>4447</v>
      </c>
      <c r="FL277" s="14" t="s">
        <v>4448</v>
      </c>
      <c r="FM277" s="14" t="s">
        <v>4449</v>
      </c>
      <c r="FN277" s="14" t="s">
        <v>4450</v>
      </c>
      <c r="FO277" s="14" t="s">
        <v>4451</v>
      </c>
      <c r="FP277" s="19" t="str">
        <f t="shared" si="1"/>
        <v>Base de Dados_Images/M_157_41 - AG-3203.Imagem do Equipamento-.162506.jpg</v>
      </c>
      <c r="FQ277" s="19"/>
      <c r="FR277" s="19"/>
    </row>
    <row r="278" ht="15.75" customHeight="1">
      <c r="A278" s="11" t="s">
        <v>4172</v>
      </c>
      <c r="B278" s="11" t="s">
        <v>4408</v>
      </c>
      <c r="C278" s="12" t="s">
        <v>2737</v>
      </c>
      <c r="D278" s="12" t="s">
        <v>4452</v>
      </c>
      <c r="E278" s="12" t="s">
        <v>4453</v>
      </c>
      <c r="F278" s="13" t="s">
        <v>179</v>
      </c>
      <c r="G278" s="14" t="s">
        <v>180</v>
      </c>
      <c r="H278" s="14" t="s">
        <v>4454</v>
      </c>
      <c r="I278" s="14" t="s">
        <v>180</v>
      </c>
      <c r="J278" s="14" t="s">
        <v>4455</v>
      </c>
      <c r="K278" s="14" t="s">
        <v>180</v>
      </c>
      <c r="L278" s="14" t="s">
        <v>4456</v>
      </c>
      <c r="M278" s="14" t="s">
        <v>180</v>
      </c>
      <c r="N278" s="14" t="s">
        <v>4457</v>
      </c>
      <c r="O278" s="14" t="s">
        <v>180</v>
      </c>
      <c r="P278" s="14" t="s">
        <v>4458</v>
      </c>
      <c r="Q278" s="14" t="s">
        <v>180</v>
      </c>
      <c r="R278" s="14" t="s">
        <v>4459</v>
      </c>
      <c r="S278" s="14" t="s">
        <v>206</v>
      </c>
      <c r="T278" s="14" t="s">
        <v>4460</v>
      </c>
      <c r="U278" s="14" t="s">
        <v>206</v>
      </c>
      <c r="V278" s="14" t="s">
        <v>4461</v>
      </c>
      <c r="W278" s="14" t="s">
        <v>180</v>
      </c>
      <c r="X278" s="14" t="s">
        <v>4462</v>
      </c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6" t="s">
        <v>193</v>
      </c>
      <c r="BP278" s="17" t="s">
        <v>194</v>
      </c>
      <c r="BQ278" s="18">
        <v>45709.681967592594</v>
      </c>
      <c r="BR278" s="17" t="s">
        <v>194</v>
      </c>
      <c r="BS278" s="18">
        <v>45709.68203703704</v>
      </c>
      <c r="BT278" s="17" t="s">
        <v>194</v>
      </c>
      <c r="BU278" s="18">
        <v>45709.68203703704</v>
      </c>
      <c r="BV278" s="13" t="s">
        <v>195</v>
      </c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9"/>
      <c r="CH278" s="15"/>
      <c r="CI278" s="19"/>
      <c r="CJ278" s="15"/>
      <c r="CK278" s="19"/>
      <c r="CL278" s="15"/>
      <c r="CM278" s="19"/>
      <c r="CN278" s="15"/>
      <c r="CO278" s="19"/>
      <c r="CP278" s="15"/>
      <c r="CQ278" s="15"/>
      <c r="CR278" s="15"/>
      <c r="CS278" s="19"/>
      <c r="CT278" s="15"/>
      <c r="CU278" s="19"/>
      <c r="CV278" s="15"/>
      <c r="CW278" s="19"/>
      <c r="CX278" s="15"/>
      <c r="CY278" s="19"/>
      <c r="CZ278" s="15"/>
      <c r="DA278" s="16" t="s">
        <v>193</v>
      </c>
      <c r="DB278" s="17" t="s">
        <v>310</v>
      </c>
      <c r="DC278" s="23"/>
      <c r="DD278" s="17" t="s">
        <v>310</v>
      </c>
      <c r="DE278" s="23"/>
      <c r="DF278" s="17" t="s">
        <v>310</v>
      </c>
      <c r="DG278" s="23"/>
      <c r="DH278" s="13" t="s">
        <v>200</v>
      </c>
      <c r="DI278" s="14" t="s">
        <v>180</v>
      </c>
      <c r="DJ278" s="14" t="s">
        <v>4463</v>
      </c>
      <c r="DK278" s="14" t="s">
        <v>180</v>
      </c>
      <c r="DL278" s="14" t="s">
        <v>4464</v>
      </c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6" t="s">
        <v>193</v>
      </c>
      <c r="ED278" s="17" t="s">
        <v>194</v>
      </c>
      <c r="EE278" s="18">
        <v>45722.64976851852</v>
      </c>
      <c r="EF278" s="13" t="s">
        <v>205</v>
      </c>
      <c r="EG278" s="14" t="s">
        <v>180</v>
      </c>
      <c r="EH278" s="14" t="s">
        <v>4465</v>
      </c>
      <c r="EI278" s="14" t="s">
        <v>180</v>
      </c>
      <c r="EJ278" s="14" t="s">
        <v>4465</v>
      </c>
      <c r="EK278" s="14" t="s">
        <v>180</v>
      </c>
      <c r="EL278" s="14" t="s">
        <v>4466</v>
      </c>
      <c r="EM278" s="14" t="s">
        <v>180</v>
      </c>
      <c r="EN278" s="14" t="s">
        <v>4466</v>
      </c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6" t="s">
        <v>193</v>
      </c>
      <c r="FD278" s="17" t="s">
        <v>194</v>
      </c>
      <c r="FE278" s="18">
        <v>45729.356875</v>
      </c>
      <c r="FF278" s="19"/>
      <c r="FG278" s="19"/>
      <c r="FH278" s="20" t="s">
        <v>193</v>
      </c>
      <c r="FI278" s="17" t="s">
        <v>209</v>
      </c>
      <c r="FJ278" s="18">
        <v>45729.356875</v>
      </c>
      <c r="FK278" s="14" t="s">
        <v>4466</v>
      </c>
      <c r="FL278" s="14" t="s">
        <v>4467</v>
      </c>
      <c r="FM278" s="14" t="s">
        <v>4468</v>
      </c>
      <c r="FN278" s="19"/>
      <c r="FO278" s="19"/>
      <c r="FP278" s="19" t="str">
        <f t="shared" si="1"/>
        <v>Base de Dados_Images/TQ-3204.Imagem do Equipamento-.192134.jpg</v>
      </c>
      <c r="FQ278" s="19"/>
      <c r="FR278" s="19"/>
    </row>
    <row r="279" ht="15.75" customHeight="1">
      <c r="A279" s="11" t="s">
        <v>4172</v>
      </c>
      <c r="B279" s="11" t="s">
        <v>4408</v>
      </c>
      <c r="C279" s="12" t="s">
        <v>4226</v>
      </c>
      <c r="D279" s="12" t="s">
        <v>4469</v>
      </c>
      <c r="E279" s="12" t="s">
        <v>4470</v>
      </c>
      <c r="F279" s="13" t="s">
        <v>179</v>
      </c>
      <c r="G279" s="14" t="s">
        <v>180</v>
      </c>
      <c r="H279" s="14" t="s">
        <v>4471</v>
      </c>
      <c r="I279" s="14" t="s">
        <v>180</v>
      </c>
      <c r="J279" s="14" t="s">
        <v>4472</v>
      </c>
      <c r="K279" s="14" t="s">
        <v>180</v>
      </c>
      <c r="L279" s="14" t="s">
        <v>4473</v>
      </c>
      <c r="M279" s="14" t="s">
        <v>180</v>
      </c>
      <c r="N279" s="14" t="s">
        <v>4474</v>
      </c>
      <c r="O279" s="14" t="s">
        <v>180</v>
      </c>
      <c r="P279" s="14" t="s">
        <v>4475</v>
      </c>
      <c r="Q279" s="14" t="s">
        <v>180</v>
      </c>
      <c r="R279" s="14" t="s">
        <v>4476</v>
      </c>
      <c r="S279" s="14" t="s">
        <v>180</v>
      </c>
      <c r="T279" s="14" t="s">
        <v>4477</v>
      </c>
      <c r="U279" s="14" t="s">
        <v>180</v>
      </c>
      <c r="V279" s="14" t="s">
        <v>4478</v>
      </c>
      <c r="W279" s="14" t="s">
        <v>180</v>
      </c>
      <c r="X279" s="14" t="s">
        <v>4479</v>
      </c>
      <c r="Y279" s="14" t="s">
        <v>180</v>
      </c>
      <c r="Z279" s="14" t="s">
        <v>4480</v>
      </c>
      <c r="AA279" s="14" t="s">
        <v>180</v>
      </c>
      <c r="AB279" s="14" t="s">
        <v>4481</v>
      </c>
      <c r="AC279" s="14" t="s">
        <v>180</v>
      </c>
      <c r="AD279" s="14" t="s">
        <v>4482</v>
      </c>
      <c r="AE279" s="14" t="s">
        <v>180</v>
      </c>
      <c r="AF279" s="14" t="s">
        <v>4483</v>
      </c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6" t="s">
        <v>193</v>
      </c>
      <c r="BP279" s="17" t="s">
        <v>194</v>
      </c>
      <c r="BQ279" s="18">
        <v>45677.65944444444</v>
      </c>
      <c r="BR279" s="17" t="s">
        <v>194</v>
      </c>
      <c r="BS279" s="18">
        <v>45671.560844907406</v>
      </c>
      <c r="BT279" s="17" t="s">
        <v>194</v>
      </c>
      <c r="BU279" s="18">
        <v>45677.65944444444</v>
      </c>
      <c r="BV279" s="13" t="s">
        <v>195</v>
      </c>
      <c r="BW279" s="14" t="s">
        <v>180</v>
      </c>
      <c r="BX279" s="14" t="s">
        <v>4484</v>
      </c>
      <c r="BY279" s="14" t="s">
        <v>180</v>
      </c>
      <c r="BZ279" s="14" t="s">
        <v>4485</v>
      </c>
      <c r="CA279" s="14" t="s">
        <v>180</v>
      </c>
      <c r="CB279" s="14" t="s">
        <v>4486</v>
      </c>
      <c r="CC279" s="14" t="s">
        <v>206</v>
      </c>
      <c r="CD279" s="14" t="s">
        <v>4487</v>
      </c>
      <c r="CE279" s="15"/>
      <c r="CF279" s="15"/>
      <c r="CG279" s="19"/>
      <c r="CH279" s="15"/>
      <c r="CI279" s="19"/>
      <c r="CJ279" s="15"/>
      <c r="CK279" s="19"/>
      <c r="CL279" s="15"/>
      <c r="CM279" s="19"/>
      <c r="CN279" s="15"/>
      <c r="CO279" s="19"/>
      <c r="CP279" s="15"/>
      <c r="CQ279" s="15"/>
      <c r="CR279" s="15"/>
      <c r="CS279" s="19"/>
      <c r="CT279" s="15"/>
      <c r="CU279" s="19"/>
      <c r="CV279" s="15"/>
      <c r="CW279" s="19"/>
      <c r="CX279" s="15"/>
      <c r="CY279" s="19"/>
      <c r="CZ279" s="15"/>
      <c r="DA279" s="16" t="s">
        <v>193</v>
      </c>
      <c r="DB279" s="17" t="s">
        <v>194</v>
      </c>
      <c r="DC279" s="18">
        <v>45722.63657407407</v>
      </c>
      <c r="DD279" s="17" t="s">
        <v>194</v>
      </c>
      <c r="DE279" s="18">
        <v>45722.63662037037</v>
      </c>
      <c r="DF279" s="17" t="s">
        <v>194</v>
      </c>
      <c r="DG279" s="18">
        <v>45722.63662037037</v>
      </c>
      <c r="DH279" s="13" t="s">
        <v>200</v>
      </c>
      <c r="DI279" s="14" t="s">
        <v>180</v>
      </c>
      <c r="DJ279" s="14" t="s">
        <v>4488</v>
      </c>
      <c r="DK279" s="14" t="s">
        <v>180</v>
      </c>
      <c r="DL279" s="14" t="s">
        <v>4488</v>
      </c>
      <c r="DM279" s="14" t="s">
        <v>180</v>
      </c>
      <c r="DN279" s="14" t="s">
        <v>4489</v>
      </c>
      <c r="DO279" s="14" t="s">
        <v>180</v>
      </c>
      <c r="DP279" s="14" t="s">
        <v>4490</v>
      </c>
      <c r="DQ279" s="14" t="s">
        <v>180</v>
      </c>
      <c r="DR279" s="14" t="s">
        <v>4490</v>
      </c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6" t="s">
        <v>193</v>
      </c>
      <c r="ED279" s="17" t="s">
        <v>194</v>
      </c>
      <c r="EE279" s="18">
        <v>45722.64939814815</v>
      </c>
      <c r="EF279" s="13" t="s">
        <v>205</v>
      </c>
      <c r="EG279" s="14" t="s">
        <v>180</v>
      </c>
      <c r="EH279" s="14" t="s">
        <v>4491</v>
      </c>
      <c r="EI279" s="14" t="s">
        <v>180</v>
      </c>
      <c r="EJ279" s="14" t="s">
        <v>4492</v>
      </c>
      <c r="EK279" s="14" t="s">
        <v>180</v>
      </c>
      <c r="EL279" s="14" t="s">
        <v>4492</v>
      </c>
      <c r="EM279" s="14" t="s">
        <v>180</v>
      </c>
      <c r="EN279" s="14" t="s">
        <v>4493</v>
      </c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  <c r="EZ279" s="15"/>
      <c r="FA279" s="15"/>
      <c r="FB279" s="15"/>
      <c r="FC279" s="16" t="s">
        <v>193</v>
      </c>
      <c r="FD279" s="17" t="s">
        <v>194</v>
      </c>
      <c r="FE279" s="18">
        <v>45729.35663194444</v>
      </c>
      <c r="FF279" s="19"/>
      <c r="FG279" s="19"/>
      <c r="FH279" s="20" t="s">
        <v>193</v>
      </c>
      <c r="FI279" s="17" t="s">
        <v>209</v>
      </c>
      <c r="FJ279" s="18">
        <v>45729.35663194444</v>
      </c>
      <c r="FK279" s="14" t="s">
        <v>4493</v>
      </c>
      <c r="FL279" s="14" t="s">
        <v>4494</v>
      </c>
      <c r="FM279" s="14" t="s">
        <v>4495</v>
      </c>
      <c r="FN279" s="14" t="s">
        <v>4496</v>
      </c>
      <c r="FO279" s="14" t="s">
        <v>4497</v>
      </c>
      <c r="FP279" s="19" t="str">
        <f t="shared" si="1"/>
        <v>Base de Dados_Images/M_158_41 - AG-3204.Imagem do Equipamento-.162713.jpg</v>
      </c>
      <c r="FQ279" s="19"/>
      <c r="FR279" s="19"/>
    </row>
    <row r="280" ht="15.75" customHeight="1">
      <c r="A280" s="11" t="s">
        <v>4172</v>
      </c>
      <c r="B280" s="11" t="s">
        <v>4408</v>
      </c>
      <c r="C280" s="12" t="s">
        <v>396</v>
      </c>
      <c r="D280" s="12" t="s">
        <v>4498</v>
      </c>
      <c r="E280" s="12" t="s">
        <v>4499</v>
      </c>
      <c r="F280" s="13" t="s">
        <v>179</v>
      </c>
      <c r="G280" s="14" t="s">
        <v>180</v>
      </c>
      <c r="H280" s="14" t="s">
        <v>4500</v>
      </c>
      <c r="I280" s="14" t="s">
        <v>180</v>
      </c>
      <c r="J280" s="14" t="s">
        <v>4501</v>
      </c>
      <c r="K280" s="14" t="s">
        <v>180</v>
      </c>
      <c r="L280" s="14" t="s">
        <v>4502</v>
      </c>
      <c r="M280" s="14" t="s">
        <v>180</v>
      </c>
      <c r="N280" s="14" t="s">
        <v>4503</v>
      </c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6" t="s">
        <v>193</v>
      </c>
      <c r="BP280" s="17" t="s">
        <v>194</v>
      </c>
      <c r="BQ280" s="18">
        <v>45716.62688657407</v>
      </c>
      <c r="BR280" s="17" t="s">
        <v>194</v>
      </c>
      <c r="BS280" s="18">
        <v>45716.626921296294</v>
      </c>
      <c r="BT280" s="17" t="s">
        <v>194</v>
      </c>
      <c r="BU280" s="18">
        <v>45716.626921296294</v>
      </c>
      <c r="BV280" s="13" t="s">
        <v>195</v>
      </c>
      <c r="BW280" s="14" t="s">
        <v>180</v>
      </c>
      <c r="BX280" s="14" t="s">
        <v>4504</v>
      </c>
      <c r="BY280" s="14" t="s">
        <v>180</v>
      </c>
      <c r="BZ280" s="14" t="s">
        <v>4504</v>
      </c>
      <c r="CA280" s="14" t="s">
        <v>180</v>
      </c>
      <c r="CB280" s="14" t="s">
        <v>4505</v>
      </c>
      <c r="CC280" s="15"/>
      <c r="CD280" s="15"/>
      <c r="CE280" s="15"/>
      <c r="CF280" s="15"/>
      <c r="CG280" s="19"/>
      <c r="CH280" s="15"/>
      <c r="CI280" s="19"/>
      <c r="CJ280" s="15"/>
      <c r="CK280" s="19"/>
      <c r="CL280" s="15"/>
      <c r="CM280" s="19"/>
      <c r="CN280" s="15"/>
      <c r="CO280" s="19"/>
      <c r="CP280" s="15"/>
      <c r="CQ280" s="15"/>
      <c r="CR280" s="15"/>
      <c r="CS280" s="19"/>
      <c r="CT280" s="15"/>
      <c r="CU280" s="19"/>
      <c r="CV280" s="15"/>
      <c r="CW280" s="19"/>
      <c r="CX280" s="15"/>
      <c r="CY280" s="19"/>
      <c r="CZ280" s="15"/>
      <c r="DA280" s="16" t="s">
        <v>193</v>
      </c>
      <c r="DB280" s="17" t="s">
        <v>310</v>
      </c>
      <c r="DC280" s="23"/>
      <c r="DD280" s="17" t="s">
        <v>194</v>
      </c>
      <c r="DE280" s="18">
        <v>45722.638865740744</v>
      </c>
      <c r="DF280" s="17" t="s">
        <v>194</v>
      </c>
      <c r="DG280" s="18">
        <v>45722.638865740744</v>
      </c>
      <c r="DH280" s="13" t="s">
        <v>200</v>
      </c>
      <c r="DI280" s="14" t="s">
        <v>180</v>
      </c>
      <c r="DJ280" s="14" t="s">
        <v>4506</v>
      </c>
      <c r="DK280" s="14" t="s">
        <v>180</v>
      </c>
      <c r="DL280" s="14" t="s">
        <v>4506</v>
      </c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6" t="s">
        <v>193</v>
      </c>
      <c r="ED280" s="17" t="s">
        <v>194</v>
      </c>
      <c r="EE280" s="18">
        <v>45722.64981481482</v>
      </c>
      <c r="EF280" s="13" t="s">
        <v>205</v>
      </c>
      <c r="EG280" s="14" t="s">
        <v>180</v>
      </c>
      <c r="EH280" s="14" t="s">
        <v>4507</v>
      </c>
      <c r="EI280" s="14" t="s">
        <v>180</v>
      </c>
      <c r="EJ280" s="14" t="s">
        <v>4508</v>
      </c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  <c r="EZ280" s="15"/>
      <c r="FA280" s="15"/>
      <c r="FB280" s="15"/>
      <c r="FC280" s="16" t="s">
        <v>193</v>
      </c>
      <c r="FD280" s="17" t="s">
        <v>194</v>
      </c>
      <c r="FE280" s="18">
        <v>45729.35747685185</v>
      </c>
      <c r="FF280" s="19"/>
      <c r="FG280" s="19"/>
      <c r="FH280" s="20" t="s">
        <v>193</v>
      </c>
      <c r="FI280" s="17" t="s">
        <v>209</v>
      </c>
      <c r="FJ280" s="18">
        <v>45729.35747685185</v>
      </c>
      <c r="FK280" s="14" t="s">
        <v>4508</v>
      </c>
      <c r="FL280" s="14" t="s">
        <v>4509</v>
      </c>
      <c r="FM280" s="14" t="s">
        <v>4510</v>
      </c>
      <c r="FN280" s="19"/>
      <c r="FO280" s="19"/>
      <c r="FP280" s="19" t="str">
        <f t="shared" si="1"/>
        <v>Base de Dados_Images/SI_159_41.Imagem do Equipamento-.180242.jpg</v>
      </c>
      <c r="FQ280" s="19"/>
      <c r="FR280" s="19"/>
    </row>
    <row r="281" ht="15.75" customHeight="1">
      <c r="A281" s="11" t="s">
        <v>4172</v>
      </c>
      <c r="B281" s="11" t="s">
        <v>4408</v>
      </c>
      <c r="C281" s="12" t="s">
        <v>214</v>
      </c>
      <c r="D281" s="12" t="s">
        <v>4511</v>
      </c>
      <c r="E281" s="12" t="s">
        <v>4512</v>
      </c>
      <c r="F281" s="13" t="s">
        <v>179</v>
      </c>
      <c r="G281" s="14" t="s">
        <v>180</v>
      </c>
      <c r="H281" s="14" t="s">
        <v>4513</v>
      </c>
      <c r="I281" s="14" t="s">
        <v>180</v>
      </c>
      <c r="J281" s="14" t="s">
        <v>4514</v>
      </c>
      <c r="K281" s="14" t="s">
        <v>180</v>
      </c>
      <c r="L281" s="14" t="s">
        <v>4515</v>
      </c>
      <c r="M281" s="14" t="s">
        <v>180</v>
      </c>
      <c r="N281" s="14" t="s">
        <v>4516</v>
      </c>
      <c r="O281" s="14" t="s">
        <v>180</v>
      </c>
      <c r="P281" s="14" t="s">
        <v>4517</v>
      </c>
      <c r="Q281" s="14" t="s">
        <v>180</v>
      </c>
      <c r="R281" s="14" t="s">
        <v>4518</v>
      </c>
      <c r="S281" s="14" t="s">
        <v>180</v>
      </c>
      <c r="T281" s="14" t="s">
        <v>4519</v>
      </c>
      <c r="U281" s="14" t="s">
        <v>180</v>
      </c>
      <c r="V281" s="14" t="s">
        <v>4520</v>
      </c>
      <c r="W281" s="14" t="s">
        <v>180</v>
      </c>
      <c r="X281" s="14" t="s">
        <v>4521</v>
      </c>
      <c r="Y281" s="14" t="s">
        <v>206</v>
      </c>
      <c r="Z281" s="14" t="s">
        <v>4522</v>
      </c>
      <c r="AA281" s="14" t="s">
        <v>180</v>
      </c>
      <c r="AB281" s="14" t="s">
        <v>4523</v>
      </c>
      <c r="AC281" s="14" t="s">
        <v>180</v>
      </c>
      <c r="AD281" s="14" t="s">
        <v>4524</v>
      </c>
      <c r="AE281" s="14" t="s">
        <v>180</v>
      </c>
      <c r="AF281" s="14" t="s">
        <v>4525</v>
      </c>
      <c r="AG281" s="14" t="s">
        <v>180</v>
      </c>
      <c r="AH281" s="14" t="s">
        <v>4526</v>
      </c>
      <c r="AI281" s="14" t="s">
        <v>180</v>
      </c>
      <c r="AJ281" s="14" t="s">
        <v>4527</v>
      </c>
      <c r="AK281" s="14" t="s">
        <v>180</v>
      </c>
      <c r="AL281" s="14" t="s">
        <v>4528</v>
      </c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6" t="s">
        <v>193</v>
      </c>
      <c r="BP281" s="17" t="s">
        <v>194</v>
      </c>
      <c r="BQ281" s="18">
        <v>45677.48826388889</v>
      </c>
      <c r="BR281" s="17" t="s">
        <v>194</v>
      </c>
      <c r="BS281" s="18">
        <v>45709.377546296295</v>
      </c>
      <c r="BT281" s="17" t="s">
        <v>194</v>
      </c>
      <c r="BU281" s="18">
        <v>45709.377546296295</v>
      </c>
      <c r="BV281" s="13" t="s">
        <v>195</v>
      </c>
      <c r="BW281" s="14" t="s">
        <v>180</v>
      </c>
      <c r="BX281" s="14" t="s">
        <v>4529</v>
      </c>
      <c r="BY281" s="14" t="s">
        <v>180</v>
      </c>
      <c r="BZ281" s="14" t="s">
        <v>4529</v>
      </c>
      <c r="CA281" s="14" t="s">
        <v>180</v>
      </c>
      <c r="CB281" s="14" t="s">
        <v>4530</v>
      </c>
      <c r="CC281" s="14" t="s">
        <v>180</v>
      </c>
      <c r="CD281" s="14" t="s">
        <v>4530</v>
      </c>
      <c r="CE281" s="14" t="s">
        <v>180</v>
      </c>
      <c r="CF281" s="14" t="s">
        <v>4531</v>
      </c>
      <c r="CG281" s="14" t="s">
        <v>206</v>
      </c>
      <c r="CH281" s="14" t="s">
        <v>4532</v>
      </c>
      <c r="CI281" s="19"/>
      <c r="CJ281" s="15"/>
      <c r="CK281" s="19"/>
      <c r="CL281" s="15"/>
      <c r="CM281" s="19"/>
      <c r="CN281" s="15"/>
      <c r="CO281" s="19"/>
      <c r="CP281" s="15"/>
      <c r="CQ281" s="15"/>
      <c r="CR281" s="15"/>
      <c r="CS281" s="19"/>
      <c r="CT281" s="15"/>
      <c r="CU281" s="19"/>
      <c r="CV281" s="15"/>
      <c r="CW281" s="19"/>
      <c r="CX281" s="15"/>
      <c r="CY281" s="19"/>
      <c r="CZ281" s="15"/>
      <c r="DA281" s="16" t="s">
        <v>193</v>
      </c>
      <c r="DB281" s="17" t="s">
        <v>194</v>
      </c>
      <c r="DC281" s="18">
        <v>45722.637453703705</v>
      </c>
      <c r="DD281" s="17" t="s">
        <v>194</v>
      </c>
      <c r="DE281" s="18">
        <v>45722.63748842593</v>
      </c>
      <c r="DF281" s="17" t="s">
        <v>194</v>
      </c>
      <c r="DG281" s="18">
        <v>45722.63748842593</v>
      </c>
      <c r="DH281" s="13" t="s">
        <v>200</v>
      </c>
      <c r="DI281" s="14" t="s">
        <v>180</v>
      </c>
      <c r="DJ281" s="14" t="s">
        <v>4533</v>
      </c>
      <c r="DK281" s="14" t="s">
        <v>180</v>
      </c>
      <c r="DL281" s="14" t="s">
        <v>4533</v>
      </c>
      <c r="DM281" s="14" t="s">
        <v>180</v>
      </c>
      <c r="DN281" s="14" t="s">
        <v>4533</v>
      </c>
      <c r="DO281" s="14" t="s">
        <v>180</v>
      </c>
      <c r="DP281" s="14" t="s">
        <v>4534</v>
      </c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6" t="s">
        <v>193</v>
      </c>
      <c r="ED281" s="17" t="s">
        <v>194</v>
      </c>
      <c r="EE281" s="18">
        <v>45722.64954861111</v>
      </c>
      <c r="EF281" s="13" t="s">
        <v>205</v>
      </c>
      <c r="EG281" s="14" t="s">
        <v>180</v>
      </c>
      <c r="EH281" s="14" t="s">
        <v>4535</v>
      </c>
      <c r="EI281" s="14" t="s">
        <v>180</v>
      </c>
      <c r="EJ281" s="14" t="s">
        <v>4535</v>
      </c>
      <c r="EK281" s="14" t="s">
        <v>180</v>
      </c>
      <c r="EL281" s="14" t="s">
        <v>4535</v>
      </c>
      <c r="EM281" s="14" t="s">
        <v>180</v>
      </c>
      <c r="EN281" s="14" t="s">
        <v>4536</v>
      </c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6" t="s">
        <v>193</v>
      </c>
      <c r="FD281" s="17" t="s">
        <v>194</v>
      </c>
      <c r="FE281" s="18">
        <v>45729.35668981481</v>
      </c>
      <c r="FF281" s="19"/>
      <c r="FG281" s="19"/>
      <c r="FH281" s="20" t="s">
        <v>193</v>
      </c>
      <c r="FI281" s="17" t="s">
        <v>209</v>
      </c>
      <c r="FJ281" s="18">
        <v>45729.35668981481</v>
      </c>
      <c r="FK281" s="14" t="s">
        <v>4536</v>
      </c>
      <c r="FL281" s="14" t="s">
        <v>4537</v>
      </c>
      <c r="FM281" s="14" t="s">
        <v>4538</v>
      </c>
      <c r="FN281" s="14" t="s">
        <v>4539</v>
      </c>
      <c r="FO281" s="14" t="s">
        <v>4540</v>
      </c>
      <c r="FP281" s="19" t="str">
        <f t="shared" si="1"/>
        <v>Base de Dados_Images/M_159_41 - BD 3201.Imagem do Equipamento-.144624.jpg</v>
      </c>
      <c r="FQ281" s="19"/>
      <c r="FR281" s="19"/>
    </row>
    <row r="282" ht="15.75" customHeight="1">
      <c r="A282" s="11" t="s">
        <v>4172</v>
      </c>
      <c r="B282" s="11" t="s">
        <v>4408</v>
      </c>
      <c r="C282" s="12" t="s">
        <v>396</v>
      </c>
      <c r="D282" s="12" t="s">
        <v>4541</v>
      </c>
      <c r="E282" s="12" t="s">
        <v>4542</v>
      </c>
      <c r="F282" s="13" t="s">
        <v>179</v>
      </c>
      <c r="G282" s="14" t="s">
        <v>180</v>
      </c>
      <c r="H282" s="14" t="s">
        <v>4543</v>
      </c>
      <c r="I282" s="14" t="s">
        <v>180</v>
      </c>
      <c r="J282" s="14" t="s">
        <v>4544</v>
      </c>
      <c r="K282" s="14" t="s">
        <v>180</v>
      </c>
      <c r="L282" s="14" t="s">
        <v>4545</v>
      </c>
      <c r="M282" s="14" t="s">
        <v>180</v>
      </c>
      <c r="N282" s="14" t="s">
        <v>4546</v>
      </c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6" t="s">
        <v>193</v>
      </c>
      <c r="BP282" s="17" t="s">
        <v>194</v>
      </c>
      <c r="BQ282" s="18">
        <v>45716.627488425926</v>
      </c>
      <c r="BR282" s="17" t="s">
        <v>194</v>
      </c>
      <c r="BS282" s="18">
        <v>45716.62752314815</v>
      </c>
      <c r="BT282" s="17" t="s">
        <v>194</v>
      </c>
      <c r="BU282" s="18">
        <v>45716.62752314815</v>
      </c>
      <c r="BV282" s="13" t="s">
        <v>195</v>
      </c>
      <c r="BW282" s="14" t="s">
        <v>180</v>
      </c>
      <c r="BX282" s="14" t="s">
        <v>4547</v>
      </c>
      <c r="BY282" s="14" t="s">
        <v>180</v>
      </c>
      <c r="BZ282" s="14" t="s">
        <v>4548</v>
      </c>
      <c r="CA282" s="14" t="s">
        <v>180</v>
      </c>
      <c r="CB282" s="14" t="s">
        <v>4549</v>
      </c>
      <c r="CC282" s="15"/>
      <c r="CD282" s="15"/>
      <c r="CE282" s="15"/>
      <c r="CF282" s="15"/>
      <c r="CG282" s="19"/>
      <c r="CH282" s="15"/>
      <c r="CI282" s="19"/>
      <c r="CJ282" s="15"/>
      <c r="CK282" s="19"/>
      <c r="CL282" s="15"/>
      <c r="CM282" s="19"/>
      <c r="CN282" s="15"/>
      <c r="CO282" s="19"/>
      <c r="CP282" s="15"/>
      <c r="CQ282" s="15"/>
      <c r="CR282" s="15"/>
      <c r="CS282" s="19"/>
      <c r="CT282" s="15"/>
      <c r="CU282" s="19"/>
      <c r="CV282" s="15"/>
      <c r="CW282" s="19"/>
      <c r="CX282" s="15"/>
      <c r="CY282" s="19"/>
      <c r="CZ282" s="15"/>
      <c r="DA282" s="16" t="s">
        <v>193</v>
      </c>
      <c r="DB282" s="17" t="s">
        <v>310</v>
      </c>
      <c r="DC282" s="23"/>
      <c r="DD282" s="17" t="s">
        <v>194</v>
      </c>
      <c r="DE282" s="18">
        <v>45722.63895833334</v>
      </c>
      <c r="DF282" s="17" t="s">
        <v>194</v>
      </c>
      <c r="DG282" s="18">
        <v>45722.63895833334</v>
      </c>
      <c r="DH282" s="13" t="s">
        <v>200</v>
      </c>
      <c r="DI282" s="14" t="s">
        <v>180</v>
      </c>
      <c r="DJ282" s="14" t="s">
        <v>4550</v>
      </c>
      <c r="DK282" s="14" t="s">
        <v>180</v>
      </c>
      <c r="DL282" s="14" t="s">
        <v>4550</v>
      </c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6" t="s">
        <v>193</v>
      </c>
      <c r="ED282" s="17" t="s">
        <v>194</v>
      </c>
      <c r="EE282" s="18">
        <v>45722.64986111111</v>
      </c>
      <c r="EF282" s="13" t="s">
        <v>205</v>
      </c>
      <c r="EG282" s="14" t="s">
        <v>180</v>
      </c>
      <c r="EH282" s="14" t="s">
        <v>4551</v>
      </c>
      <c r="EI282" s="14" t="s">
        <v>180</v>
      </c>
      <c r="EJ282" s="14" t="s">
        <v>4552</v>
      </c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6" t="s">
        <v>193</v>
      </c>
      <c r="FD282" s="17" t="s">
        <v>194</v>
      </c>
      <c r="FE282" s="18">
        <v>45729.357523148145</v>
      </c>
      <c r="FF282" s="19"/>
      <c r="FG282" s="19"/>
      <c r="FH282" s="20" t="s">
        <v>193</v>
      </c>
      <c r="FI282" s="17" t="s">
        <v>209</v>
      </c>
      <c r="FJ282" s="18">
        <v>45729.357523148145</v>
      </c>
      <c r="FK282" s="14" t="s">
        <v>4552</v>
      </c>
      <c r="FL282" s="14" t="s">
        <v>4553</v>
      </c>
      <c r="FM282" s="14" t="s">
        <v>4554</v>
      </c>
      <c r="FN282" s="19"/>
      <c r="FO282" s="19"/>
      <c r="FP282" s="19" t="str">
        <f t="shared" si="1"/>
        <v>Base de Dados_Images/SI_160_41.Imagem do Equipamento-.180335.jpg</v>
      </c>
      <c r="FQ282" s="19"/>
      <c r="FR282" s="19"/>
    </row>
    <row r="283" ht="15.75" customHeight="1">
      <c r="A283" s="11" t="s">
        <v>4172</v>
      </c>
      <c r="B283" s="11" t="s">
        <v>4408</v>
      </c>
      <c r="C283" s="12" t="s">
        <v>214</v>
      </c>
      <c r="D283" s="12" t="s">
        <v>4555</v>
      </c>
      <c r="E283" s="12" t="s">
        <v>4556</v>
      </c>
      <c r="F283" s="13" t="s">
        <v>179</v>
      </c>
      <c r="G283" s="14" t="s">
        <v>180</v>
      </c>
      <c r="H283" s="14" t="s">
        <v>4557</v>
      </c>
      <c r="I283" s="14" t="s">
        <v>180</v>
      </c>
      <c r="J283" s="14" t="s">
        <v>4558</v>
      </c>
      <c r="K283" s="14" t="s">
        <v>206</v>
      </c>
      <c r="L283" s="14" t="s">
        <v>4559</v>
      </c>
      <c r="M283" s="14" t="s">
        <v>180</v>
      </c>
      <c r="N283" s="14" t="s">
        <v>4560</v>
      </c>
      <c r="O283" s="14" t="s">
        <v>180</v>
      </c>
      <c r="P283" s="14" t="s">
        <v>4561</v>
      </c>
      <c r="Q283" s="14" t="s">
        <v>180</v>
      </c>
      <c r="R283" s="14" t="s">
        <v>4562</v>
      </c>
      <c r="S283" s="14" t="s">
        <v>180</v>
      </c>
      <c r="T283" s="14" t="s">
        <v>4563</v>
      </c>
      <c r="U283" s="14" t="s">
        <v>180</v>
      </c>
      <c r="V283" s="14" t="s">
        <v>4564</v>
      </c>
      <c r="W283" s="14" t="s">
        <v>206</v>
      </c>
      <c r="X283" s="14" t="s">
        <v>4565</v>
      </c>
      <c r="Y283" s="14" t="s">
        <v>206</v>
      </c>
      <c r="Z283" s="14" t="s">
        <v>4566</v>
      </c>
      <c r="AA283" s="14" t="s">
        <v>180</v>
      </c>
      <c r="AB283" s="14" t="s">
        <v>4567</v>
      </c>
      <c r="AC283" s="14" t="s">
        <v>180</v>
      </c>
      <c r="AD283" s="14" t="s">
        <v>4568</v>
      </c>
      <c r="AE283" s="14" t="s">
        <v>180</v>
      </c>
      <c r="AF283" s="14" t="s">
        <v>4569</v>
      </c>
      <c r="AG283" s="14" t="s">
        <v>180</v>
      </c>
      <c r="AH283" s="14" t="s">
        <v>4570</v>
      </c>
      <c r="AI283" s="14" t="s">
        <v>180</v>
      </c>
      <c r="AJ283" s="14" t="s">
        <v>4571</v>
      </c>
      <c r="AK283" s="14" t="s">
        <v>180</v>
      </c>
      <c r="AL283" s="14" t="s">
        <v>4572</v>
      </c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6" t="s">
        <v>193</v>
      </c>
      <c r="BP283" s="17" t="s">
        <v>194</v>
      </c>
      <c r="BQ283" s="18">
        <v>45677.650034722225</v>
      </c>
      <c r="BR283" s="17" t="s">
        <v>194</v>
      </c>
      <c r="BS283" s="18">
        <v>45720.60538194444</v>
      </c>
      <c r="BT283" s="17" t="s">
        <v>194</v>
      </c>
      <c r="BU283" s="18">
        <v>45720.60538194444</v>
      </c>
      <c r="BV283" s="13" t="s">
        <v>195</v>
      </c>
      <c r="BW283" s="14" t="s">
        <v>180</v>
      </c>
      <c r="BX283" s="14" t="s">
        <v>4573</v>
      </c>
      <c r="BY283" s="14" t="s">
        <v>180</v>
      </c>
      <c r="BZ283" s="14" t="s">
        <v>4574</v>
      </c>
      <c r="CA283" s="14" t="s">
        <v>180</v>
      </c>
      <c r="CB283" s="14" t="s">
        <v>4575</v>
      </c>
      <c r="CC283" s="14" t="s">
        <v>180</v>
      </c>
      <c r="CD283" s="14" t="s">
        <v>4575</v>
      </c>
      <c r="CE283" s="14" t="s">
        <v>180</v>
      </c>
      <c r="CF283" s="14" t="s">
        <v>4576</v>
      </c>
      <c r="CG283" s="14" t="s">
        <v>206</v>
      </c>
      <c r="CH283" s="14" t="s">
        <v>4577</v>
      </c>
      <c r="CI283" s="19"/>
      <c r="CJ283" s="15"/>
      <c r="CK283" s="19"/>
      <c r="CL283" s="15"/>
      <c r="CM283" s="19"/>
      <c r="CN283" s="15"/>
      <c r="CO283" s="19"/>
      <c r="CP283" s="15"/>
      <c r="CQ283" s="15"/>
      <c r="CR283" s="15"/>
      <c r="CS283" s="19"/>
      <c r="CT283" s="15"/>
      <c r="CU283" s="19"/>
      <c r="CV283" s="15"/>
      <c r="CW283" s="19"/>
      <c r="CX283" s="15"/>
      <c r="CY283" s="19"/>
      <c r="CZ283" s="15"/>
      <c r="DA283" s="16" t="s">
        <v>193</v>
      </c>
      <c r="DB283" s="17" t="s">
        <v>194</v>
      </c>
      <c r="DC283" s="18">
        <v>45722.63773148148</v>
      </c>
      <c r="DD283" s="17" t="s">
        <v>194</v>
      </c>
      <c r="DE283" s="18">
        <v>45722.637777777774</v>
      </c>
      <c r="DF283" s="17" t="s">
        <v>194</v>
      </c>
      <c r="DG283" s="18">
        <v>45722.637777777774</v>
      </c>
      <c r="DH283" s="13" t="s">
        <v>200</v>
      </c>
      <c r="DI283" s="14" t="s">
        <v>180</v>
      </c>
      <c r="DJ283" s="14" t="s">
        <v>4578</v>
      </c>
      <c r="DK283" s="14" t="s">
        <v>180</v>
      </c>
      <c r="DL283" s="14" t="s">
        <v>4579</v>
      </c>
      <c r="DM283" s="14" t="s">
        <v>180</v>
      </c>
      <c r="DN283" s="14" t="s">
        <v>4579</v>
      </c>
      <c r="DO283" s="14" t="s">
        <v>180</v>
      </c>
      <c r="DP283" s="14" t="s">
        <v>4580</v>
      </c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6" t="s">
        <v>193</v>
      </c>
      <c r="ED283" s="17" t="s">
        <v>194</v>
      </c>
      <c r="EE283" s="18">
        <v>45722.6496412037</v>
      </c>
      <c r="EF283" s="13" t="s">
        <v>205</v>
      </c>
      <c r="EG283" s="14" t="s">
        <v>180</v>
      </c>
      <c r="EH283" s="14" t="s">
        <v>4581</v>
      </c>
      <c r="EI283" s="14" t="s">
        <v>180</v>
      </c>
      <c r="EJ283" s="14" t="s">
        <v>4581</v>
      </c>
      <c r="EK283" s="14" t="s">
        <v>180</v>
      </c>
      <c r="EL283" s="14" t="s">
        <v>4582</v>
      </c>
      <c r="EM283" s="14" t="s">
        <v>180</v>
      </c>
      <c r="EN283" s="14" t="s">
        <v>4582</v>
      </c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  <c r="EY283" s="15"/>
      <c r="EZ283" s="15"/>
      <c r="FA283" s="15"/>
      <c r="FB283" s="15"/>
      <c r="FC283" s="16" t="s">
        <v>193</v>
      </c>
      <c r="FD283" s="17" t="s">
        <v>194</v>
      </c>
      <c r="FE283" s="18">
        <v>45729.35674768518</v>
      </c>
      <c r="FF283" s="19"/>
      <c r="FG283" s="19"/>
      <c r="FH283" s="20" t="s">
        <v>193</v>
      </c>
      <c r="FI283" s="17" t="s">
        <v>209</v>
      </c>
      <c r="FJ283" s="18">
        <v>45729.35674768518</v>
      </c>
      <c r="FK283" s="14" t="s">
        <v>4582</v>
      </c>
      <c r="FL283" s="14" t="s">
        <v>4583</v>
      </c>
      <c r="FM283" s="14" t="s">
        <v>4584</v>
      </c>
      <c r="FN283" s="14" t="s">
        <v>4585</v>
      </c>
      <c r="FO283" s="14" t="s">
        <v>4586</v>
      </c>
      <c r="FP283" s="19" t="str">
        <f t="shared" si="1"/>
        <v>Base de Dados_Images/M_160_41 - BD3202.Imagem do Equipamento-.144823.jpg</v>
      </c>
      <c r="FQ283" s="19"/>
      <c r="FR283" s="19"/>
    </row>
    <row r="284" ht="15.75" customHeight="1">
      <c r="A284" s="11" t="s">
        <v>4172</v>
      </c>
      <c r="B284" s="11" t="s">
        <v>4587</v>
      </c>
      <c r="C284" s="12" t="s">
        <v>396</v>
      </c>
      <c r="D284" s="12" t="s">
        <v>4588</v>
      </c>
      <c r="E284" s="12" t="s">
        <v>4589</v>
      </c>
      <c r="F284" s="13" t="s">
        <v>179</v>
      </c>
      <c r="G284" s="14" t="s">
        <v>180</v>
      </c>
      <c r="H284" s="14" t="s">
        <v>4590</v>
      </c>
      <c r="I284" s="14" t="s">
        <v>180</v>
      </c>
      <c r="J284" s="14" t="s">
        <v>4591</v>
      </c>
      <c r="K284" s="14" t="s">
        <v>180</v>
      </c>
      <c r="L284" s="14" t="s">
        <v>4592</v>
      </c>
      <c r="M284" s="14" t="s">
        <v>180</v>
      </c>
      <c r="N284" s="14" t="s">
        <v>4592</v>
      </c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7" t="s">
        <v>193</v>
      </c>
      <c r="BP284" s="17" t="s">
        <v>194</v>
      </c>
      <c r="BQ284" s="18">
        <v>45722.67354166666</v>
      </c>
      <c r="BR284" s="17" t="s">
        <v>194</v>
      </c>
      <c r="BS284" s="18">
        <v>45729.358981481484</v>
      </c>
      <c r="BT284" s="17" t="s">
        <v>194</v>
      </c>
      <c r="BU284" s="18">
        <v>45729.358981481484</v>
      </c>
      <c r="BV284" s="13" t="s">
        <v>195</v>
      </c>
      <c r="BW284" s="14" t="s">
        <v>180</v>
      </c>
      <c r="BX284" s="14" t="s">
        <v>4593</v>
      </c>
      <c r="BY284" s="14" t="s">
        <v>180</v>
      </c>
      <c r="BZ284" s="14" t="s">
        <v>4594</v>
      </c>
      <c r="CA284" s="14" t="s">
        <v>180</v>
      </c>
      <c r="CB284" s="14" t="s">
        <v>4594</v>
      </c>
      <c r="CC284" s="15"/>
      <c r="CD284" s="15"/>
      <c r="CE284" s="15"/>
      <c r="CF284" s="15"/>
      <c r="CG284" s="19"/>
      <c r="CH284" s="15"/>
      <c r="CI284" s="19"/>
      <c r="CJ284" s="15"/>
      <c r="CK284" s="19"/>
      <c r="CL284" s="15"/>
      <c r="CM284" s="19"/>
      <c r="CN284" s="15"/>
      <c r="CO284" s="19"/>
      <c r="CP284" s="15"/>
      <c r="CQ284" s="15"/>
      <c r="CR284" s="15"/>
      <c r="CS284" s="19"/>
      <c r="CT284" s="15"/>
      <c r="CU284" s="19"/>
      <c r="CV284" s="15"/>
      <c r="CW284" s="19"/>
      <c r="CX284" s="15"/>
      <c r="CY284" s="19"/>
      <c r="CZ284" s="15"/>
      <c r="DA284" s="16" t="s">
        <v>193</v>
      </c>
      <c r="DB284" s="17" t="s">
        <v>310</v>
      </c>
      <c r="DC284" s="23"/>
      <c r="DD284" s="17" t="s">
        <v>194</v>
      </c>
      <c r="DE284" s="18">
        <v>45722.64141203704</v>
      </c>
      <c r="DF284" s="17" t="s">
        <v>194</v>
      </c>
      <c r="DG284" s="18">
        <v>45722.64141203704</v>
      </c>
      <c r="DH284" s="13" t="s">
        <v>200</v>
      </c>
      <c r="DI284" s="14" t="s">
        <v>180</v>
      </c>
      <c r="DJ284" s="14" t="s">
        <v>4595</v>
      </c>
      <c r="DK284" s="14" t="s">
        <v>180</v>
      </c>
      <c r="DL284" s="14" t="s">
        <v>4596</v>
      </c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6" t="s">
        <v>193</v>
      </c>
      <c r="ED284" s="17" t="s">
        <v>194</v>
      </c>
      <c r="EE284" s="18">
        <v>45722.65122685185</v>
      </c>
      <c r="EF284" s="13" t="s">
        <v>205</v>
      </c>
      <c r="EG284" s="14" t="s">
        <v>180</v>
      </c>
      <c r="EH284" s="14" t="s">
        <v>4597</v>
      </c>
      <c r="EI284" s="14" t="s">
        <v>180</v>
      </c>
      <c r="EJ284" s="14" t="s">
        <v>4597</v>
      </c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6" t="s">
        <v>193</v>
      </c>
      <c r="FD284" s="17" t="s">
        <v>194</v>
      </c>
      <c r="FE284" s="18">
        <v>45729.358715277776</v>
      </c>
      <c r="FF284" s="14" t="s">
        <v>4598</v>
      </c>
      <c r="FG284" s="19"/>
      <c r="FH284" s="17" t="s">
        <v>194</v>
      </c>
      <c r="FI284" s="17" t="s">
        <v>209</v>
      </c>
      <c r="FJ284" s="18">
        <v>45729.358981481484</v>
      </c>
      <c r="FK284" s="14" t="s">
        <v>4592</v>
      </c>
      <c r="FL284" s="19"/>
      <c r="FM284" s="19"/>
      <c r="FN284" s="19"/>
      <c r="FO284" s="19"/>
      <c r="FP284" s="19" t="str">
        <f t="shared" si="1"/>
        <v/>
      </c>
      <c r="FQ284" s="19"/>
      <c r="FR284" s="19"/>
    </row>
    <row r="285" ht="15.75" customHeight="1">
      <c r="A285" s="11" t="s">
        <v>4172</v>
      </c>
      <c r="B285" s="11" t="s">
        <v>4587</v>
      </c>
      <c r="C285" s="12" t="s">
        <v>396</v>
      </c>
      <c r="D285" s="12" t="s">
        <v>4599</v>
      </c>
      <c r="E285" s="12" t="s">
        <v>4600</v>
      </c>
      <c r="F285" s="13" t="s">
        <v>179</v>
      </c>
      <c r="G285" s="14" t="s">
        <v>180</v>
      </c>
      <c r="H285" s="14" t="s">
        <v>4601</v>
      </c>
      <c r="I285" s="14" t="s">
        <v>180</v>
      </c>
      <c r="J285" s="14" t="s">
        <v>4602</v>
      </c>
      <c r="K285" s="14" t="s">
        <v>180</v>
      </c>
      <c r="L285" s="14" t="s">
        <v>4602</v>
      </c>
      <c r="M285" s="14" t="s">
        <v>180</v>
      </c>
      <c r="N285" s="14" t="s">
        <v>4603</v>
      </c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6" t="s">
        <v>193</v>
      </c>
      <c r="BP285" s="17" t="s">
        <v>194</v>
      </c>
      <c r="BQ285" s="18">
        <v>45709.59898148148</v>
      </c>
      <c r="BR285" s="17" t="s">
        <v>194</v>
      </c>
      <c r="BS285" s="18">
        <v>45709.59900462963</v>
      </c>
      <c r="BT285" s="17" t="s">
        <v>194</v>
      </c>
      <c r="BU285" s="18">
        <v>45709.59900462963</v>
      </c>
      <c r="BV285" s="13" t="s">
        <v>195</v>
      </c>
      <c r="BW285" s="14" t="s">
        <v>180</v>
      </c>
      <c r="BX285" s="14" t="s">
        <v>4604</v>
      </c>
      <c r="BY285" s="14" t="s">
        <v>180</v>
      </c>
      <c r="BZ285" s="14" t="s">
        <v>4605</v>
      </c>
      <c r="CA285" s="14" t="s">
        <v>180</v>
      </c>
      <c r="CB285" s="14" t="s">
        <v>4605</v>
      </c>
      <c r="CC285" s="15"/>
      <c r="CD285" s="15"/>
      <c r="CE285" s="15"/>
      <c r="CF285" s="15"/>
      <c r="CG285" s="19"/>
      <c r="CH285" s="15"/>
      <c r="CI285" s="19"/>
      <c r="CJ285" s="15"/>
      <c r="CK285" s="19"/>
      <c r="CL285" s="15"/>
      <c r="CM285" s="19"/>
      <c r="CN285" s="15"/>
      <c r="CO285" s="19"/>
      <c r="CP285" s="15"/>
      <c r="CQ285" s="15"/>
      <c r="CR285" s="15"/>
      <c r="CS285" s="19"/>
      <c r="CT285" s="15"/>
      <c r="CU285" s="19"/>
      <c r="CV285" s="15"/>
      <c r="CW285" s="19"/>
      <c r="CX285" s="15"/>
      <c r="CY285" s="19"/>
      <c r="CZ285" s="15"/>
      <c r="DA285" s="16" t="s">
        <v>193</v>
      </c>
      <c r="DB285" s="17" t="s">
        <v>310</v>
      </c>
      <c r="DC285" s="23"/>
      <c r="DD285" s="17" t="s">
        <v>194</v>
      </c>
      <c r="DE285" s="18">
        <v>45715.56165509259</v>
      </c>
      <c r="DF285" s="17" t="s">
        <v>194</v>
      </c>
      <c r="DG285" s="18">
        <v>45715.56165509259</v>
      </c>
      <c r="DH285" s="13" t="s">
        <v>200</v>
      </c>
      <c r="DI285" s="14" t="s">
        <v>180</v>
      </c>
      <c r="DJ285" s="14" t="s">
        <v>4606</v>
      </c>
      <c r="DK285" s="14" t="s">
        <v>180</v>
      </c>
      <c r="DL285" s="14" t="s">
        <v>4607</v>
      </c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6" t="s">
        <v>193</v>
      </c>
      <c r="ED285" s="17" t="s">
        <v>194</v>
      </c>
      <c r="EE285" s="18">
        <v>45722.65131944444</v>
      </c>
      <c r="EF285" s="13" t="s">
        <v>205</v>
      </c>
      <c r="EG285" s="14" t="s">
        <v>180</v>
      </c>
      <c r="EH285" s="14" t="s">
        <v>4608</v>
      </c>
      <c r="EI285" s="14" t="s">
        <v>180</v>
      </c>
      <c r="EJ285" s="14" t="s">
        <v>4608</v>
      </c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  <c r="EY285" s="15"/>
      <c r="EZ285" s="15"/>
      <c r="FA285" s="15"/>
      <c r="FB285" s="15"/>
      <c r="FC285" s="16" t="s">
        <v>193</v>
      </c>
      <c r="FD285" s="17" t="s">
        <v>194</v>
      </c>
      <c r="FE285" s="18">
        <v>45729.35796296296</v>
      </c>
      <c r="FF285" s="19"/>
      <c r="FG285" s="19"/>
      <c r="FH285" s="20" t="s">
        <v>193</v>
      </c>
      <c r="FI285" s="17" t="s">
        <v>209</v>
      </c>
      <c r="FJ285" s="18">
        <v>45729.35796296296</v>
      </c>
      <c r="FK285" s="14" t="s">
        <v>4608</v>
      </c>
      <c r="FL285" s="14" t="s">
        <v>4609</v>
      </c>
      <c r="FM285" s="14" t="s">
        <v>4610</v>
      </c>
      <c r="FN285" s="19"/>
      <c r="FO285" s="19"/>
      <c r="FP285" s="19" t="str">
        <f t="shared" si="1"/>
        <v>Base de Dados_Images/LIT_053_41.Imagem do Equipamento-.115937.jpg</v>
      </c>
      <c r="FQ285" s="19"/>
      <c r="FR285" s="19"/>
    </row>
    <row r="286" ht="15.75" customHeight="1">
      <c r="A286" s="11" t="s">
        <v>4172</v>
      </c>
      <c r="B286" s="11" t="s">
        <v>4587</v>
      </c>
      <c r="C286" s="12" t="s">
        <v>2946</v>
      </c>
      <c r="D286" s="12" t="s">
        <v>4611</v>
      </c>
      <c r="E286" s="12" t="s">
        <v>4612</v>
      </c>
      <c r="F286" s="13" t="s">
        <v>179</v>
      </c>
      <c r="G286" s="14" t="s">
        <v>180</v>
      </c>
      <c r="H286" s="14" t="s">
        <v>4613</v>
      </c>
      <c r="I286" s="14" t="s">
        <v>180</v>
      </c>
      <c r="J286" s="14" t="s">
        <v>4614</v>
      </c>
      <c r="K286" s="14" t="s">
        <v>180</v>
      </c>
      <c r="L286" s="14" t="s">
        <v>4615</v>
      </c>
      <c r="M286" s="14" t="s">
        <v>180</v>
      </c>
      <c r="N286" s="14" t="s">
        <v>4616</v>
      </c>
      <c r="O286" s="14" t="s">
        <v>180</v>
      </c>
      <c r="P286" s="14" t="s">
        <v>4617</v>
      </c>
      <c r="Q286" s="14" t="s">
        <v>180</v>
      </c>
      <c r="R286" s="14" t="s">
        <v>4617</v>
      </c>
      <c r="S286" s="14" t="s">
        <v>180</v>
      </c>
      <c r="T286" s="14" t="s">
        <v>4618</v>
      </c>
      <c r="U286" s="14" t="s">
        <v>180</v>
      </c>
      <c r="V286" s="14" t="s">
        <v>4619</v>
      </c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7" t="s">
        <v>193</v>
      </c>
      <c r="BP286" s="17" t="s">
        <v>310</v>
      </c>
      <c r="BQ286" s="23"/>
      <c r="BR286" s="17" t="s">
        <v>194</v>
      </c>
      <c r="BS286" s="18">
        <v>45721.325104166666</v>
      </c>
      <c r="BT286" s="17" t="s">
        <v>194</v>
      </c>
      <c r="BU286" s="18">
        <v>45721.325104166666</v>
      </c>
      <c r="BV286" s="13" t="s">
        <v>195</v>
      </c>
      <c r="BW286" s="14" t="s">
        <v>180</v>
      </c>
      <c r="BX286" s="14" t="s">
        <v>4620</v>
      </c>
      <c r="BY286" s="14" t="s">
        <v>180</v>
      </c>
      <c r="BZ286" s="14" t="s">
        <v>4621</v>
      </c>
      <c r="CA286" s="15"/>
      <c r="CB286" s="15"/>
      <c r="CC286" s="15"/>
      <c r="CD286" s="15"/>
      <c r="CE286" s="15"/>
      <c r="CF286" s="15"/>
      <c r="CG286" s="19"/>
      <c r="CH286" s="15"/>
      <c r="CI286" s="19"/>
      <c r="CJ286" s="15"/>
      <c r="CK286" s="19"/>
      <c r="CL286" s="15"/>
      <c r="CM286" s="19"/>
      <c r="CN286" s="15"/>
      <c r="CO286" s="19"/>
      <c r="CP286" s="15"/>
      <c r="CQ286" s="15"/>
      <c r="CR286" s="15"/>
      <c r="CS286" s="19"/>
      <c r="CT286" s="15"/>
      <c r="CU286" s="19"/>
      <c r="CV286" s="15"/>
      <c r="CW286" s="19"/>
      <c r="CX286" s="15"/>
      <c r="CY286" s="19"/>
      <c r="CZ286" s="15"/>
      <c r="DA286" s="16" t="s">
        <v>193</v>
      </c>
      <c r="DB286" s="17" t="s">
        <v>310</v>
      </c>
      <c r="DC286" s="23"/>
      <c r="DD286" s="17" t="s">
        <v>194</v>
      </c>
      <c r="DE286" s="18">
        <v>45721.32517361111</v>
      </c>
      <c r="DF286" s="17" t="s">
        <v>194</v>
      </c>
      <c r="DG286" s="18">
        <v>45721.32517361111</v>
      </c>
      <c r="DH286" s="13" t="s">
        <v>200</v>
      </c>
      <c r="DI286" s="14" t="s">
        <v>180</v>
      </c>
      <c r="DJ286" s="14" t="s">
        <v>4622</v>
      </c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6" t="s">
        <v>193</v>
      </c>
      <c r="ED286" s="17" t="s">
        <v>194</v>
      </c>
      <c r="EE286" s="18">
        <v>45722.65148148148</v>
      </c>
      <c r="EF286" s="13" t="s">
        <v>205</v>
      </c>
      <c r="EG286" s="14" t="s">
        <v>180</v>
      </c>
      <c r="EH286" s="14" t="s">
        <v>4623</v>
      </c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6" t="s">
        <v>193</v>
      </c>
      <c r="FD286" s="17" t="s">
        <v>194</v>
      </c>
      <c r="FE286" s="18">
        <v>45729.358877314815</v>
      </c>
      <c r="FF286" s="19"/>
      <c r="FG286" s="19"/>
      <c r="FH286" s="20" t="s">
        <v>193</v>
      </c>
      <c r="FI286" s="17" t="s">
        <v>209</v>
      </c>
      <c r="FJ286" s="18">
        <v>45729.358877314815</v>
      </c>
      <c r="FK286" s="14" t="s">
        <v>4623</v>
      </c>
      <c r="FL286" s="19"/>
      <c r="FM286" s="19"/>
      <c r="FN286" s="19"/>
      <c r="FO286" s="19"/>
      <c r="FP286" s="19" t="str">
        <f t="shared" si="1"/>
        <v/>
      </c>
      <c r="FQ286" s="19"/>
      <c r="FR286" s="19"/>
    </row>
    <row r="287" ht="15.75" customHeight="1">
      <c r="A287" s="11" t="s">
        <v>4172</v>
      </c>
      <c r="B287" s="11" t="s">
        <v>4587</v>
      </c>
      <c r="C287" s="12" t="s">
        <v>2737</v>
      </c>
      <c r="D287" s="12" t="s">
        <v>4624</v>
      </c>
      <c r="E287" s="12" t="s">
        <v>4625</v>
      </c>
      <c r="F287" s="13" t="s">
        <v>179</v>
      </c>
      <c r="G287" s="14" t="s">
        <v>180</v>
      </c>
      <c r="H287" s="14" t="s">
        <v>4626</v>
      </c>
      <c r="I287" s="14" t="s">
        <v>180</v>
      </c>
      <c r="J287" s="14" t="s">
        <v>4627</v>
      </c>
      <c r="K287" s="14" t="s">
        <v>180</v>
      </c>
      <c r="L287" s="14" t="s">
        <v>4628</v>
      </c>
      <c r="M287" s="14" t="s">
        <v>180</v>
      </c>
      <c r="N287" s="14" t="s">
        <v>4629</v>
      </c>
      <c r="O287" s="14" t="s">
        <v>206</v>
      </c>
      <c r="P287" s="14" t="s">
        <v>4630</v>
      </c>
      <c r="Q287" s="14" t="s">
        <v>180</v>
      </c>
      <c r="R287" s="14" t="s">
        <v>4631</v>
      </c>
      <c r="S287" s="14" t="s">
        <v>206</v>
      </c>
      <c r="T287" s="14" t="s">
        <v>4632</v>
      </c>
      <c r="U287" s="14" t="s">
        <v>180</v>
      </c>
      <c r="V287" s="14" t="s">
        <v>4633</v>
      </c>
      <c r="W287" s="14" t="s">
        <v>180</v>
      </c>
      <c r="X287" s="14" t="s">
        <v>4634</v>
      </c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6" t="s">
        <v>193</v>
      </c>
      <c r="BP287" s="17" t="s">
        <v>194</v>
      </c>
      <c r="BQ287" s="18">
        <v>45710.49324074074</v>
      </c>
      <c r="BR287" s="17" t="s">
        <v>194</v>
      </c>
      <c r="BS287" s="18">
        <v>45709.66216435185</v>
      </c>
      <c r="BT287" s="17" t="s">
        <v>194</v>
      </c>
      <c r="BU287" s="18">
        <v>45710.49324074074</v>
      </c>
      <c r="BV287" s="13" t="s">
        <v>195</v>
      </c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9"/>
      <c r="CH287" s="15"/>
      <c r="CI287" s="19"/>
      <c r="CJ287" s="15"/>
      <c r="CK287" s="19"/>
      <c r="CL287" s="15"/>
      <c r="CM287" s="19"/>
      <c r="CN287" s="15"/>
      <c r="CO287" s="19"/>
      <c r="CP287" s="15"/>
      <c r="CQ287" s="15"/>
      <c r="CR287" s="15"/>
      <c r="CS287" s="19"/>
      <c r="CT287" s="15"/>
      <c r="CU287" s="19"/>
      <c r="CV287" s="15"/>
      <c r="CW287" s="19"/>
      <c r="CX287" s="15"/>
      <c r="CY287" s="19"/>
      <c r="CZ287" s="15"/>
      <c r="DA287" s="16" t="s">
        <v>193</v>
      </c>
      <c r="DB287" s="17" t="s">
        <v>310</v>
      </c>
      <c r="DC287" s="23"/>
      <c r="DD287" s="17" t="s">
        <v>310</v>
      </c>
      <c r="DE287" s="23"/>
      <c r="DF287" s="17" t="s">
        <v>310</v>
      </c>
      <c r="DG287" s="23"/>
      <c r="DH287" s="13" t="s">
        <v>200</v>
      </c>
      <c r="DI287" s="14" t="s">
        <v>180</v>
      </c>
      <c r="DJ287" s="14" t="s">
        <v>4635</v>
      </c>
      <c r="DK287" s="14" t="s">
        <v>180</v>
      </c>
      <c r="DL287" s="14" t="s">
        <v>4636</v>
      </c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6" t="s">
        <v>193</v>
      </c>
      <c r="ED287" s="17" t="s">
        <v>194</v>
      </c>
      <c r="EE287" s="18">
        <v>45722.65109953703</v>
      </c>
      <c r="EF287" s="13" t="s">
        <v>205</v>
      </c>
      <c r="EG287" s="14" t="s">
        <v>180</v>
      </c>
      <c r="EH287" s="14" t="s">
        <v>4637</v>
      </c>
      <c r="EI287" s="14" t="s">
        <v>180</v>
      </c>
      <c r="EJ287" s="14" t="s">
        <v>4638</v>
      </c>
      <c r="EK287" s="14" t="s">
        <v>180</v>
      </c>
      <c r="EL287" s="14" t="s">
        <v>4638</v>
      </c>
      <c r="EM287" s="14" t="s">
        <v>180</v>
      </c>
      <c r="EN287" s="14" t="s">
        <v>4639</v>
      </c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6" t="s">
        <v>193</v>
      </c>
      <c r="FD287" s="17" t="s">
        <v>194</v>
      </c>
      <c r="FE287" s="18">
        <v>45729.35792824074</v>
      </c>
      <c r="FF287" s="19"/>
      <c r="FG287" s="19"/>
      <c r="FH287" s="20" t="s">
        <v>193</v>
      </c>
      <c r="FI287" s="17" t="s">
        <v>209</v>
      </c>
      <c r="FJ287" s="18">
        <v>45729.35792824074</v>
      </c>
      <c r="FK287" s="14" t="s">
        <v>4639</v>
      </c>
      <c r="FL287" s="14" t="s">
        <v>4640</v>
      </c>
      <c r="FM287" s="14" t="s">
        <v>4641</v>
      </c>
      <c r="FN287" s="19"/>
      <c r="FO287" s="19"/>
      <c r="FP287" s="19" t="str">
        <f t="shared" si="1"/>
        <v>Base de Dados_Images/TQ-3206.Imagem do Equipamento-.185253.jpg</v>
      </c>
      <c r="FQ287" s="19"/>
      <c r="FR287" s="19"/>
    </row>
    <row r="288" ht="15.75" customHeight="1">
      <c r="A288" s="11" t="s">
        <v>4172</v>
      </c>
      <c r="B288" s="11" t="s">
        <v>4587</v>
      </c>
      <c r="C288" s="12" t="s">
        <v>2737</v>
      </c>
      <c r="D288" s="12" t="s">
        <v>4642</v>
      </c>
      <c r="E288" s="12" t="s">
        <v>4643</v>
      </c>
      <c r="F288" s="13" t="s">
        <v>179</v>
      </c>
      <c r="G288" s="14" t="s">
        <v>180</v>
      </c>
      <c r="H288" s="14" t="s">
        <v>4644</v>
      </c>
      <c r="I288" s="14" t="s">
        <v>180</v>
      </c>
      <c r="J288" s="14" t="s">
        <v>4645</v>
      </c>
      <c r="K288" s="14" t="s">
        <v>180</v>
      </c>
      <c r="L288" s="14" t="s">
        <v>4646</v>
      </c>
      <c r="M288" s="14" t="s">
        <v>180</v>
      </c>
      <c r="N288" s="14" t="s">
        <v>4647</v>
      </c>
      <c r="O288" s="14" t="s">
        <v>206</v>
      </c>
      <c r="P288" s="14" t="s">
        <v>4648</v>
      </c>
      <c r="Q288" s="14" t="s">
        <v>180</v>
      </c>
      <c r="R288" s="14" t="s">
        <v>4649</v>
      </c>
      <c r="S288" s="14" t="s">
        <v>206</v>
      </c>
      <c r="T288" s="14" t="s">
        <v>4650</v>
      </c>
      <c r="U288" s="14" t="s">
        <v>180</v>
      </c>
      <c r="V288" s="14" t="s">
        <v>4651</v>
      </c>
      <c r="W288" s="14" t="s">
        <v>180</v>
      </c>
      <c r="X288" s="14" t="s">
        <v>4652</v>
      </c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6" t="s">
        <v>193</v>
      </c>
      <c r="BP288" s="17" t="s">
        <v>194</v>
      </c>
      <c r="BQ288" s="18">
        <v>45710.49356481482</v>
      </c>
      <c r="BR288" s="17" t="s">
        <v>194</v>
      </c>
      <c r="BS288" s="18">
        <v>45709.665497685186</v>
      </c>
      <c r="BT288" s="17" t="s">
        <v>194</v>
      </c>
      <c r="BU288" s="18">
        <v>45710.49356481482</v>
      </c>
      <c r="BV288" s="13" t="s">
        <v>195</v>
      </c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9"/>
      <c r="CH288" s="15"/>
      <c r="CI288" s="19"/>
      <c r="CJ288" s="15"/>
      <c r="CK288" s="19"/>
      <c r="CL288" s="15"/>
      <c r="CM288" s="19"/>
      <c r="CN288" s="15"/>
      <c r="CO288" s="19"/>
      <c r="CP288" s="15"/>
      <c r="CQ288" s="15"/>
      <c r="CR288" s="15"/>
      <c r="CS288" s="19"/>
      <c r="CT288" s="15"/>
      <c r="CU288" s="19"/>
      <c r="CV288" s="15"/>
      <c r="CW288" s="19"/>
      <c r="CX288" s="15"/>
      <c r="CY288" s="19"/>
      <c r="CZ288" s="15"/>
      <c r="DA288" s="16" t="s">
        <v>193</v>
      </c>
      <c r="DB288" s="17" t="s">
        <v>310</v>
      </c>
      <c r="DC288" s="23"/>
      <c r="DD288" s="17" t="s">
        <v>310</v>
      </c>
      <c r="DE288" s="23"/>
      <c r="DF288" s="17" t="s">
        <v>310</v>
      </c>
      <c r="DG288" s="23"/>
      <c r="DH288" s="13" t="s">
        <v>200</v>
      </c>
      <c r="DI288" s="14" t="s">
        <v>180</v>
      </c>
      <c r="DJ288" s="14" t="s">
        <v>4653</v>
      </c>
      <c r="DK288" s="14" t="s">
        <v>180</v>
      </c>
      <c r="DL288" s="14" t="s">
        <v>4653</v>
      </c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6" t="s">
        <v>193</v>
      </c>
      <c r="ED288" s="17" t="s">
        <v>194</v>
      </c>
      <c r="EE288" s="18">
        <v>45722.65115740741</v>
      </c>
      <c r="EF288" s="13" t="s">
        <v>205</v>
      </c>
      <c r="EG288" s="14" t="s">
        <v>180</v>
      </c>
      <c r="EH288" s="14" t="s">
        <v>4654</v>
      </c>
      <c r="EI288" s="14" t="s">
        <v>180</v>
      </c>
      <c r="EJ288" s="14" t="s">
        <v>4654</v>
      </c>
      <c r="EK288" s="14" t="s">
        <v>180</v>
      </c>
      <c r="EL288" s="14" t="s">
        <v>4655</v>
      </c>
      <c r="EM288" s="14" t="s">
        <v>180</v>
      </c>
      <c r="EN288" s="14" t="s">
        <v>4655</v>
      </c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6" t="s">
        <v>193</v>
      </c>
      <c r="FD288" s="17" t="s">
        <v>194</v>
      </c>
      <c r="FE288" s="18">
        <v>45729.35802083334</v>
      </c>
      <c r="FF288" s="19"/>
      <c r="FG288" s="19"/>
      <c r="FH288" s="20" t="s">
        <v>193</v>
      </c>
      <c r="FI288" s="17" t="s">
        <v>209</v>
      </c>
      <c r="FJ288" s="18">
        <v>45729.35802083334</v>
      </c>
      <c r="FK288" s="14" t="s">
        <v>4655</v>
      </c>
      <c r="FL288" s="14" t="s">
        <v>4656</v>
      </c>
      <c r="FM288" s="14" t="s">
        <v>4657</v>
      </c>
      <c r="FN288" s="19"/>
      <c r="FO288" s="19"/>
      <c r="FP288" s="19" t="str">
        <f t="shared" si="1"/>
        <v>Base de Dados_Images/TQ-3207.Imagem do Equipamento-.185416.jpg</v>
      </c>
      <c r="FQ288" s="19"/>
      <c r="FR288" s="19"/>
    </row>
    <row r="289" ht="15.75" customHeight="1">
      <c r="A289" s="11" t="s">
        <v>4172</v>
      </c>
      <c r="B289" s="11" t="s">
        <v>4587</v>
      </c>
      <c r="C289" s="12" t="s">
        <v>214</v>
      </c>
      <c r="D289" s="12" t="s">
        <v>4658</v>
      </c>
      <c r="E289" s="12" t="s">
        <v>4659</v>
      </c>
      <c r="F289" s="13" t="s">
        <v>179</v>
      </c>
      <c r="G289" s="14" t="s">
        <v>180</v>
      </c>
      <c r="H289" s="14" t="s">
        <v>4660</v>
      </c>
      <c r="I289" s="14" t="s">
        <v>180</v>
      </c>
      <c r="J289" s="14" t="s">
        <v>4661</v>
      </c>
      <c r="K289" s="14" t="s">
        <v>180</v>
      </c>
      <c r="L289" s="14" t="s">
        <v>4662</v>
      </c>
      <c r="M289" s="14" t="s">
        <v>180</v>
      </c>
      <c r="N289" s="14" t="s">
        <v>4663</v>
      </c>
      <c r="O289" s="14" t="s">
        <v>180</v>
      </c>
      <c r="P289" s="14" t="s">
        <v>4664</v>
      </c>
      <c r="Q289" s="14" t="s">
        <v>180</v>
      </c>
      <c r="R289" s="14" t="s">
        <v>4665</v>
      </c>
      <c r="S289" s="14" t="s">
        <v>180</v>
      </c>
      <c r="T289" s="14" t="s">
        <v>4666</v>
      </c>
      <c r="U289" s="14" t="s">
        <v>180</v>
      </c>
      <c r="V289" s="14" t="s">
        <v>4667</v>
      </c>
      <c r="W289" s="14" t="s">
        <v>180</v>
      </c>
      <c r="X289" s="14" t="s">
        <v>4668</v>
      </c>
      <c r="Y289" s="14" t="s">
        <v>180</v>
      </c>
      <c r="Z289" s="14" t="s">
        <v>4669</v>
      </c>
      <c r="AA289" s="14" t="s">
        <v>180</v>
      </c>
      <c r="AB289" s="14" t="s">
        <v>4670</v>
      </c>
      <c r="AC289" s="14" t="s">
        <v>180</v>
      </c>
      <c r="AD289" s="14" t="s">
        <v>4671</v>
      </c>
      <c r="AE289" s="14" t="s">
        <v>180</v>
      </c>
      <c r="AF289" s="14" t="s">
        <v>4672</v>
      </c>
      <c r="AG289" s="14" t="s">
        <v>180</v>
      </c>
      <c r="AH289" s="14" t="s">
        <v>4673</v>
      </c>
      <c r="AI289" s="14" t="s">
        <v>180</v>
      </c>
      <c r="AJ289" s="14" t="s">
        <v>4674</v>
      </c>
      <c r="AK289" s="14" t="s">
        <v>180</v>
      </c>
      <c r="AL289" s="14" t="s">
        <v>4675</v>
      </c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6" t="s">
        <v>193</v>
      </c>
      <c r="BP289" s="17" t="s">
        <v>194</v>
      </c>
      <c r="BQ289" s="18">
        <v>45675.54865740741</v>
      </c>
      <c r="BR289" s="17" t="s">
        <v>194</v>
      </c>
      <c r="BS289" s="18">
        <v>45670.63490740741</v>
      </c>
      <c r="BT289" s="17" t="s">
        <v>194</v>
      </c>
      <c r="BU289" s="18">
        <v>45675.54865740741</v>
      </c>
      <c r="BV289" s="13" t="s">
        <v>195</v>
      </c>
      <c r="BW289" s="14" t="s">
        <v>180</v>
      </c>
      <c r="BX289" s="14" t="s">
        <v>4676</v>
      </c>
      <c r="BY289" s="14" t="s">
        <v>180</v>
      </c>
      <c r="BZ289" s="14" t="s">
        <v>4677</v>
      </c>
      <c r="CA289" s="14" t="s">
        <v>180</v>
      </c>
      <c r="CB289" s="14" t="s">
        <v>4678</v>
      </c>
      <c r="CC289" s="14" t="s">
        <v>180</v>
      </c>
      <c r="CD289" s="14" t="s">
        <v>4679</v>
      </c>
      <c r="CE289" s="14" t="s">
        <v>180</v>
      </c>
      <c r="CF289" s="14" t="s">
        <v>4678</v>
      </c>
      <c r="CG289" s="14" t="s">
        <v>180</v>
      </c>
      <c r="CH289" s="14" t="s">
        <v>4680</v>
      </c>
      <c r="CI289" s="19"/>
      <c r="CJ289" s="15"/>
      <c r="CK289" s="19"/>
      <c r="CL289" s="15"/>
      <c r="CM289" s="19"/>
      <c r="CN289" s="15"/>
      <c r="CO289" s="19"/>
      <c r="CP289" s="15"/>
      <c r="CQ289" s="15"/>
      <c r="CR289" s="15"/>
      <c r="CS289" s="19"/>
      <c r="CT289" s="15"/>
      <c r="CU289" s="19"/>
      <c r="CV289" s="15"/>
      <c r="CW289" s="19"/>
      <c r="CX289" s="15"/>
      <c r="CY289" s="19"/>
      <c r="CZ289" s="15"/>
      <c r="DA289" s="16" t="s">
        <v>193</v>
      </c>
      <c r="DB289" s="17" t="s">
        <v>194</v>
      </c>
      <c r="DC289" s="18">
        <v>45722.64100694445</v>
      </c>
      <c r="DD289" s="17" t="s">
        <v>194</v>
      </c>
      <c r="DE289" s="18">
        <v>45722.641018518516</v>
      </c>
      <c r="DF289" s="17" t="s">
        <v>194</v>
      </c>
      <c r="DG289" s="18">
        <v>45722.641018518516</v>
      </c>
      <c r="DH289" s="13" t="s">
        <v>200</v>
      </c>
      <c r="DI289" s="14" t="s">
        <v>180</v>
      </c>
      <c r="DJ289" s="14" t="s">
        <v>4681</v>
      </c>
      <c r="DK289" s="14" t="s">
        <v>180</v>
      </c>
      <c r="DL289" s="14" t="s">
        <v>4681</v>
      </c>
      <c r="DM289" s="14" t="s">
        <v>180</v>
      </c>
      <c r="DN289" s="14" t="s">
        <v>4681</v>
      </c>
      <c r="DO289" s="14" t="s">
        <v>180</v>
      </c>
      <c r="DP289" s="14" t="s">
        <v>4682</v>
      </c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6" t="s">
        <v>193</v>
      </c>
      <c r="ED289" s="17" t="s">
        <v>194</v>
      </c>
      <c r="EE289" s="18">
        <v>45722.650925925926</v>
      </c>
      <c r="EF289" s="13" t="s">
        <v>205</v>
      </c>
      <c r="EG289" s="14" t="s">
        <v>180</v>
      </c>
      <c r="EH289" s="14" t="s">
        <v>4683</v>
      </c>
      <c r="EI289" s="14" t="s">
        <v>180</v>
      </c>
      <c r="EJ289" s="14" t="s">
        <v>4683</v>
      </c>
      <c r="EK289" s="14" t="s">
        <v>180</v>
      </c>
      <c r="EL289" s="14" t="s">
        <v>4683</v>
      </c>
      <c r="EM289" s="14" t="s">
        <v>180</v>
      </c>
      <c r="EN289" s="14" t="s">
        <v>4684</v>
      </c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  <c r="EY289" s="15"/>
      <c r="EZ289" s="15"/>
      <c r="FA289" s="15"/>
      <c r="FB289" s="15"/>
      <c r="FC289" s="16" t="s">
        <v>193</v>
      </c>
      <c r="FD289" s="17" t="s">
        <v>194</v>
      </c>
      <c r="FE289" s="18">
        <v>45729.35780092593</v>
      </c>
      <c r="FF289" s="19"/>
      <c r="FG289" s="19"/>
      <c r="FH289" s="20" t="s">
        <v>193</v>
      </c>
      <c r="FI289" s="17" t="s">
        <v>209</v>
      </c>
      <c r="FJ289" s="18">
        <v>45729.35780092593</v>
      </c>
      <c r="FK289" s="14" t="s">
        <v>4684</v>
      </c>
      <c r="FL289" s="14" t="s">
        <v>4685</v>
      </c>
      <c r="FM289" s="14" t="s">
        <v>4686</v>
      </c>
      <c r="FN289" s="14" t="s">
        <v>4687</v>
      </c>
      <c r="FO289" s="14" t="s">
        <v>4688</v>
      </c>
      <c r="FP289" s="19" t="str">
        <f t="shared" si="1"/>
        <v>Base de Dados_Images/M_146_41 - BC3201.Imagem do Equipamento-.181244.jpg</v>
      </c>
      <c r="FQ289" s="19"/>
      <c r="FR289" s="19"/>
    </row>
    <row r="290" ht="15.75" customHeight="1">
      <c r="A290" s="11" t="s">
        <v>4172</v>
      </c>
      <c r="B290" s="11" t="s">
        <v>4587</v>
      </c>
      <c r="C290" s="12" t="s">
        <v>214</v>
      </c>
      <c r="D290" s="12" t="s">
        <v>4689</v>
      </c>
      <c r="E290" s="12" t="s">
        <v>4690</v>
      </c>
      <c r="F290" s="13" t="s">
        <v>179</v>
      </c>
      <c r="G290" s="14" t="s">
        <v>180</v>
      </c>
      <c r="H290" s="14" t="s">
        <v>4691</v>
      </c>
      <c r="I290" s="14" t="s">
        <v>180</v>
      </c>
      <c r="J290" s="14" t="s">
        <v>4692</v>
      </c>
      <c r="K290" s="14" t="s">
        <v>180</v>
      </c>
      <c r="L290" s="14" t="s">
        <v>4693</v>
      </c>
      <c r="M290" s="14" t="s">
        <v>180</v>
      </c>
      <c r="N290" s="14" t="s">
        <v>4694</v>
      </c>
      <c r="O290" s="14" t="s">
        <v>180</v>
      </c>
      <c r="P290" s="14" t="s">
        <v>4695</v>
      </c>
      <c r="Q290" s="14" t="s">
        <v>180</v>
      </c>
      <c r="R290" s="14" t="s">
        <v>4696</v>
      </c>
      <c r="S290" s="14" t="s">
        <v>180</v>
      </c>
      <c r="T290" s="14" t="s">
        <v>4697</v>
      </c>
      <c r="U290" s="14" t="s">
        <v>180</v>
      </c>
      <c r="V290" s="14" t="s">
        <v>4698</v>
      </c>
      <c r="W290" s="14" t="s">
        <v>180</v>
      </c>
      <c r="X290" s="14" t="s">
        <v>4699</v>
      </c>
      <c r="Y290" s="14" t="s">
        <v>180</v>
      </c>
      <c r="Z290" s="14" t="s">
        <v>4700</v>
      </c>
      <c r="AA290" s="14" t="s">
        <v>180</v>
      </c>
      <c r="AB290" s="14" t="s">
        <v>4701</v>
      </c>
      <c r="AC290" s="14" t="s">
        <v>180</v>
      </c>
      <c r="AD290" s="14" t="s">
        <v>4702</v>
      </c>
      <c r="AE290" s="14" t="s">
        <v>180</v>
      </c>
      <c r="AF290" s="14" t="s">
        <v>4703</v>
      </c>
      <c r="AG290" s="14" t="s">
        <v>180</v>
      </c>
      <c r="AH290" s="14" t="s">
        <v>4704</v>
      </c>
      <c r="AI290" s="14" t="s">
        <v>180</v>
      </c>
      <c r="AJ290" s="14" t="s">
        <v>4705</v>
      </c>
      <c r="AK290" s="14" t="s">
        <v>180</v>
      </c>
      <c r="AL290" s="14" t="s">
        <v>4706</v>
      </c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6" t="s">
        <v>193</v>
      </c>
      <c r="BP290" s="17" t="s">
        <v>194</v>
      </c>
      <c r="BQ290" s="18">
        <v>45675.55275462963</v>
      </c>
      <c r="BR290" s="17" t="s">
        <v>194</v>
      </c>
      <c r="BS290" s="18">
        <v>45670.63623842593</v>
      </c>
      <c r="BT290" s="17" t="s">
        <v>194</v>
      </c>
      <c r="BU290" s="18">
        <v>45675.55275462963</v>
      </c>
      <c r="BV290" s="13" t="s">
        <v>195</v>
      </c>
      <c r="BW290" s="14" t="s">
        <v>180</v>
      </c>
      <c r="BX290" s="14" t="s">
        <v>4707</v>
      </c>
      <c r="BY290" s="14" t="s">
        <v>180</v>
      </c>
      <c r="BZ290" s="14" t="s">
        <v>4708</v>
      </c>
      <c r="CA290" s="14" t="s">
        <v>180</v>
      </c>
      <c r="CB290" s="14" t="s">
        <v>4708</v>
      </c>
      <c r="CC290" s="14" t="s">
        <v>180</v>
      </c>
      <c r="CD290" s="14" t="s">
        <v>4709</v>
      </c>
      <c r="CE290" s="14" t="s">
        <v>180</v>
      </c>
      <c r="CF290" s="14" t="s">
        <v>4710</v>
      </c>
      <c r="CG290" s="14" t="s">
        <v>180</v>
      </c>
      <c r="CH290" s="14" t="s">
        <v>4710</v>
      </c>
      <c r="CI290" s="19"/>
      <c r="CJ290" s="15"/>
      <c r="CK290" s="19"/>
      <c r="CL290" s="15"/>
      <c r="CM290" s="19"/>
      <c r="CN290" s="15"/>
      <c r="CO290" s="19"/>
      <c r="CP290" s="15"/>
      <c r="CQ290" s="15"/>
      <c r="CR290" s="15"/>
      <c r="CS290" s="19"/>
      <c r="CT290" s="15"/>
      <c r="CU290" s="19"/>
      <c r="CV290" s="15"/>
      <c r="CW290" s="19"/>
      <c r="CX290" s="15"/>
      <c r="CY290" s="19"/>
      <c r="CZ290" s="15"/>
      <c r="DA290" s="16" t="s">
        <v>193</v>
      </c>
      <c r="DB290" s="17" t="s">
        <v>194</v>
      </c>
      <c r="DC290" s="18">
        <v>45722.64131944445</v>
      </c>
      <c r="DD290" s="17" t="s">
        <v>194</v>
      </c>
      <c r="DE290" s="18">
        <v>45722.64134259259</v>
      </c>
      <c r="DF290" s="17" t="s">
        <v>194</v>
      </c>
      <c r="DG290" s="18">
        <v>45722.64134259259</v>
      </c>
      <c r="DH290" s="13" t="s">
        <v>200</v>
      </c>
      <c r="DI290" s="14" t="s">
        <v>180</v>
      </c>
      <c r="DJ290" s="14" t="s">
        <v>4711</v>
      </c>
      <c r="DK290" s="14" t="s">
        <v>180</v>
      </c>
      <c r="DL290" s="14" t="s">
        <v>4712</v>
      </c>
      <c r="DM290" s="14" t="s">
        <v>180</v>
      </c>
      <c r="DN290" s="14" t="s">
        <v>4713</v>
      </c>
      <c r="DO290" s="14" t="s">
        <v>180</v>
      </c>
      <c r="DP290" s="14" t="s">
        <v>4714</v>
      </c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7" t="s">
        <v>193</v>
      </c>
      <c r="ED290" s="17" t="s">
        <v>194</v>
      </c>
      <c r="EE290" s="18">
        <v>45722.673634259256</v>
      </c>
      <c r="EF290" s="13" t="s">
        <v>205</v>
      </c>
      <c r="EG290" s="14" t="s">
        <v>180</v>
      </c>
      <c r="EH290" s="14" t="s">
        <v>4715</v>
      </c>
      <c r="EI290" s="14" t="s">
        <v>180</v>
      </c>
      <c r="EJ290" s="14" t="s">
        <v>4715</v>
      </c>
      <c r="EK290" s="14" t="s">
        <v>180</v>
      </c>
      <c r="EL290" s="14" t="s">
        <v>4715</v>
      </c>
      <c r="EM290" s="14" t="s">
        <v>180</v>
      </c>
      <c r="EN290" s="14" t="s">
        <v>4716</v>
      </c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6" t="s">
        <v>193</v>
      </c>
      <c r="FD290" s="17" t="s">
        <v>194</v>
      </c>
      <c r="FE290" s="18">
        <v>45729.3578587963</v>
      </c>
      <c r="FF290" s="19"/>
      <c r="FG290" s="19"/>
      <c r="FH290" s="20" t="s">
        <v>193</v>
      </c>
      <c r="FI290" s="17" t="s">
        <v>209</v>
      </c>
      <c r="FJ290" s="18">
        <v>45729.3578587963</v>
      </c>
      <c r="FK290" s="14" t="s">
        <v>4716</v>
      </c>
      <c r="FL290" s="14" t="s">
        <v>4717</v>
      </c>
      <c r="FM290" s="14" t="s">
        <v>4718</v>
      </c>
      <c r="FN290" s="14" t="s">
        <v>4719</v>
      </c>
      <c r="FO290" s="14" t="s">
        <v>4720</v>
      </c>
      <c r="FP290" s="19" t="str">
        <f t="shared" si="1"/>
        <v>Base de Dados_Images/M_147_41 - BC3202.Imagem do Equipamento-.181544.jpg</v>
      </c>
      <c r="FQ290" s="19"/>
      <c r="FR290" s="19"/>
    </row>
    <row r="291" ht="15.75" customHeight="1">
      <c r="A291" s="11" t="s">
        <v>4172</v>
      </c>
      <c r="B291" s="11" t="s">
        <v>4587</v>
      </c>
      <c r="C291" s="12" t="s">
        <v>4226</v>
      </c>
      <c r="D291" s="12" t="s">
        <v>4721</v>
      </c>
      <c r="E291" s="12" t="s">
        <v>4722</v>
      </c>
      <c r="F291" s="13" t="s">
        <v>179</v>
      </c>
      <c r="G291" s="14" t="s">
        <v>180</v>
      </c>
      <c r="H291" s="14" t="s">
        <v>4723</v>
      </c>
      <c r="I291" s="14" t="s">
        <v>180</v>
      </c>
      <c r="J291" s="14" t="s">
        <v>4724</v>
      </c>
      <c r="K291" s="14" t="s">
        <v>180</v>
      </c>
      <c r="L291" s="14" t="s">
        <v>4725</v>
      </c>
      <c r="M291" s="14" t="s">
        <v>180</v>
      </c>
      <c r="N291" s="14" t="s">
        <v>4726</v>
      </c>
      <c r="O291" s="14" t="s">
        <v>180</v>
      </c>
      <c r="P291" s="14" t="s">
        <v>4727</v>
      </c>
      <c r="Q291" s="14" t="s">
        <v>180</v>
      </c>
      <c r="R291" s="14" t="s">
        <v>4728</v>
      </c>
      <c r="S291" s="14" t="s">
        <v>180</v>
      </c>
      <c r="T291" s="14" t="s">
        <v>4729</v>
      </c>
      <c r="U291" s="14" t="s">
        <v>180</v>
      </c>
      <c r="V291" s="14" t="s">
        <v>4730</v>
      </c>
      <c r="W291" s="14" t="s">
        <v>180</v>
      </c>
      <c r="X291" s="14" t="s">
        <v>4731</v>
      </c>
      <c r="Y291" s="14" t="s">
        <v>180</v>
      </c>
      <c r="Z291" s="14" t="s">
        <v>4732</v>
      </c>
      <c r="AA291" s="14" t="s">
        <v>180</v>
      </c>
      <c r="AB291" s="14" t="s">
        <v>4733</v>
      </c>
      <c r="AC291" s="14" t="s">
        <v>180</v>
      </c>
      <c r="AD291" s="14" t="s">
        <v>4734</v>
      </c>
      <c r="AE291" s="14" t="s">
        <v>180</v>
      </c>
      <c r="AF291" s="14" t="s">
        <v>4735</v>
      </c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6" t="s">
        <v>193</v>
      </c>
      <c r="BP291" s="17" t="s">
        <v>194</v>
      </c>
      <c r="BQ291" s="18">
        <v>45712.39800925926</v>
      </c>
      <c r="BR291" s="17" t="s">
        <v>194</v>
      </c>
      <c r="BS291" s="18">
        <v>45670.63912037037</v>
      </c>
      <c r="BT291" s="17" t="s">
        <v>194</v>
      </c>
      <c r="BU291" s="18">
        <v>45712.39800925926</v>
      </c>
      <c r="BV291" s="13" t="s">
        <v>195</v>
      </c>
      <c r="BW291" s="14" t="s">
        <v>180</v>
      </c>
      <c r="BX291" s="14" t="s">
        <v>4736</v>
      </c>
      <c r="BY291" s="14" t="s">
        <v>180</v>
      </c>
      <c r="BZ291" s="14" t="s">
        <v>4737</v>
      </c>
      <c r="CA291" s="14" t="s">
        <v>180</v>
      </c>
      <c r="CB291" s="14" t="s">
        <v>4738</v>
      </c>
      <c r="CC291" s="14" t="s">
        <v>206</v>
      </c>
      <c r="CD291" s="14" t="s">
        <v>4739</v>
      </c>
      <c r="CE291" s="15"/>
      <c r="CF291" s="15"/>
      <c r="CG291" s="19"/>
      <c r="CH291" s="15"/>
      <c r="CI291" s="19"/>
      <c r="CJ291" s="15"/>
      <c r="CK291" s="19"/>
      <c r="CL291" s="15"/>
      <c r="CM291" s="19"/>
      <c r="CN291" s="15"/>
      <c r="CO291" s="19"/>
      <c r="CP291" s="15"/>
      <c r="CQ291" s="15"/>
      <c r="CR291" s="15"/>
      <c r="CS291" s="19"/>
      <c r="CT291" s="15"/>
      <c r="CU291" s="19"/>
      <c r="CV291" s="15"/>
      <c r="CW291" s="19"/>
      <c r="CX291" s="15"/>
      <c r="CY291" s="19"/>
      <c r="CZ291" s="15"/>
      <c r="DA291" s="16" t="s">
        <v>193</v>
      </c>
      <c r="DB291" s="17" t="s">
        <v>194</v>
      </c>
      <c r="DC291" s="18">
        <v>45722.63482638889</v>
      </c>
      <c r="DD291" s="17" t="s">
        <v>194</v>
      </c>
      <c r="DE291" s="18">
        <v>45722.63487268519</v>
      </c>
      <c r="DF291" s="17" t="s">
        <v>194</v>
      </c>
      <c r="DG291" s="18">
        <v>45722.63487268519</v>
      </c>
      <c r="DH291" s="13" t="s">
        <v>200</v>
      </c>
      <c r="DI291" s="14" t="s">
        <v>180</v>
      </c>
      <c r="DJ291" s="14" t="s">
        <v>4740</v>
      </c>
      <c r="DK291" s="14" t="s">
        <v>180</v>
      </c>
      <c r="DL291" s="14" t="s">
        <v>4741</v>
      </c>
      <c r="DM291" s="14" t="s">
        <v>180</v>
      </c>
      <c r="DN291" s="14" t="s">
        <v>4741</v>
      </c>
      <c r="DO291" s="14" t="s">
        <v>180</v>
      </c>
      <c r="DP291" s="14" t="s">
        <v>4742</v>
      </c>
      <c r="DQ291" s="14" t="s">
        <v>180</v>
      </c>
      <c r="DR291" s="14" t="s">
        <v>4742</v>
      </c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6" t="s">
        <v>193</v>
      </c>
      <c r="ED291" s="17" t="s">
        <v>194</v>
      </c>
      <c r="EE291" s="18">
        <v>45722.650775462964</v>
      </c>
      <c r="EF291" s="13" t="s">
        <v>205</v>
      </c>
      <c r="EG291" s="14" t="s">
        <v>180</v>
      </c>
      <c r="EH291" s="14" t="s">
        <v>4743</v>
      </c>
      <c r="EI291" s="14" t="s">
        <v>180</v>
      </c>
      <c r="EJ291" s="14" t="s">
        <v>4743</v>
      </c>
      <c r="EK291" s="14" t="s">
        <v>180</v>
      </c>
      <c r="EL291" s="14" t="s">
        <v>4743</v>
      </c>
      <c r="EM291" s="14" t="s">
        <v>180</v>
      </c>
      <c r="EN291" s="14" t="s">
        <v>4744</v>
      </c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6" t="s">
        <v>193</v>
      </c>
      <c r="FD291" s="17" t="s">
        <v>194</v>
      </c>
      <c r="FE291" s="18">
        <v>45729.35765046296</v>
      </c>
      <c r="FF291" s="19"/>
      <c r="FG291" s="19"/>
      <c r="FH291" s="20" t="s">
        <v>193</v>
      </c>
      <c r="FI291" s="17" t="s">
        <v>209</v>
      </c>
      <c r="FJ291" s="18">
        <v>45729.35765046296</v>
      </c>
      <c r="FK291" s="14" t="s">
        <v>4744</v>
      </c>
      <c r="FL291" s="14" t="s">
        <v>4745</v>
      </c>
      <c r="FM291" s="14" t="s">
        <v>4746</v>
      </c>
      <c r="FN291" s="14" t="s">
        <v>4747</v>
      </c>
      <c r="FO291" s="14" t="s">
        <v>4748</v>
      </c>
      <c r="FP291" s="19" t="str">
        <f t="shared" si="1"/>
        <v>Base de Dados_Images/M_180_41 - AG-3206.Imagem do Equipamento-.181937.jpg</v>
      </c>
      <c r="FQ291" s="19"/>
      <c r="FR291" s="19"/>
    </row>
    <row r="292" ht="15.75" customHeight="1">
      <c r="A292" s="11" t="s">
        <v>4172</v>
      </c>
      <c r="B292" s="11" t="s">
        <v>4587</v>
      </c>
      <c r="C292" s="12" t="s">
        <v>4226</v>
      </c>
      <c r="D292" s="12" t="s">
        <v>4749</v>
      </c>
      <c r="E292" s="12" t="s">
        <v>4750</v>
      </c>
      <c r="F292" s="13" t="s">
        <v>179</v>
      </c>
      <c r="G292" s="14" t="s">
        <v>180</v>
      </c>
      <c r="H292" s="14" t="s">
        <v>4751</v>
      </c>
      <c r="I292" s="14" t="s">
        <v>180</v>
      </c>
      <c r="J292" s="14" t="s">
        <v>4752</v>
      </c>
      <c r="K292" s="14" t="s">
        <v>180</v>
      </c>
      <c r="L292" s="14" t="s">
        <v>4753</v>
      </c>
      <c r="M292" s="14" t="s">
        <v>180</v>
      </c>
      <c r="N292" s="14" t="s">
        <v>4754</v>
      </c>
      <c r="O292" s="14" t="s">
        <v>180</v>
      </c>
      <c r="P292" s="14" t="s">
        <v>4755</v>
      </c>
      <c r="Q292" s="14" t="s">
        <v>180</v>
      </c>
      <c r="R292" s="14" t="s">
        <v>4756</v>
      </c>
      <c r="S292" s="14" t="s">
        <v>180</v>
      </c>
      <c r="T292" s="14" t="s">
        <v>4757</v>
      </c>
      <c r="U292" s="14" t="s">
        <v>180</v>
      </c>
      <c r="V292" s="14" t="s">
        <v>4758</v>
      </c>
      <c r="W292" s="14" t="s">
        <v>180</v>
      </c>
      <c r="X292" s="14" t="s">
        <v>4759</v>
      </c>
      <c r="Y292" s="14" t="s">
        <v>180</v>
      </c>
      <c r="Z292" s="14" t="s">
        <v>4760</v>
      </c>
      <c r="AA292" s="14" t="s">
        <v>180</v>
      </c>
      <c r="AB292" s="14" t="s">
        <v>4761</v>
      </c>
      <c r="AC292" s="14" t="s">
        <v>180</v>
      </c>
      <c r="AD292" s="14" t="s">
        <v>4762</v>
      </c>
      <c r="AE292" s="14" t="s">
        <v>180</v>
      </c>
      <c r="AF292" s="14" t="s">
        <v>4763</v>
      </c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6" t="s">
        <v>193</v>
      </c>
      <c r="BP292" s="17" t="s">
        <v>194</v>
      </c>
      <c r="BQ292" s="18">
        <v>45712.3983912037</v>
      </c>
      <c r="BR292" s="17" t="s">
        <v>194</v>
      </c>
      <c r="BS292" s="18">
        <v>45670.64199074074</v>
      </c>
      <c r="BT292" s="17" t="s">
        <v>194</v>
      </c>
      <c r="BU292" s="18">
        <v>45712.3983912037</v>
      </c>
      <c r="BV292" s="13" t="s">
        <v>195</v>
      </c>
      <c r="BW292" s="14" t="s">
        <v>180</v>
      </c>
      <c r="BX292" s="14" t="s">
        <v>4764</v>
      </c>
      <c r="BY292" s="14" t="s">
        <v>180</v>
      </c>
      <c r="BZ292" s="14" t="s">
        <v>4765</v>
      </c>
      <c r="CA292" s="14" t="s">
        <v>180</v>
      </c>
      <c r="CB292" s="14" t="s">
        <v>4765</v>
      </c>
      <c r="CC292" s="14" t="s">
        <v>180</v>
      </c>
      <c r="CD292" s="14" t="s">
        <v>4766</v>
      </c>
      <c r="CE292" s="15"/>
      <c r="CF292" s="15"/>
      <c r="CG292" s="19"/>
      <c r="CH292" s="15"/>
      <c r="CI292" s="19"/>
      <c r="CJ292" s="15"/>
      <c r="CK292" s="19"/>
      <c r="CL292" s="15"/>
      <c r="CM292" s="19"/>
      <c r="CN292" s="15"/>
      <c r="CO292" s="19"/>
      <c r="CP292" s="15"/>
      <c r="CQ292" s="15"/>
      <c r="CR292" s="15"/>
      <c r="CS292" s="19"/>
      <c r="CT292" s="15"/>
      <c r="CU292" s="19"/>
      <c r="CV292" s="15"/>
      <c r="CW292" s="19"/>
      <c r="CX292" s="15"/>
      <c r="CY292" s="19"/>
      <c r="CZ292" s="15"/>
      <c r="DA292" s="16" t="s">
        <v>193</v>
      </c>
      <c r="DB292" s="17" t="s">
        <v>194</v>
      </c>
      <c r="DC292" s="18">
        <v>45722.641226851854</v>
      </c>
      <c r="DD292" s="17" t="s">
        <v>194</v>
      </c>
      <c r="DE292" s="18">
        <v>45722.64125</v>
      </c>
      <c r="DF292" s="17" t="s">
        <v>194</v>
      </c>
      <c r="DG292" s="18">
        <v>45722.64125</v>
      </c>
      <c r="DH292" s="13" t="s">
        <v>200</v>
      </c>
      <c r="DI292" s="14" t="s">
        <v>180</v>
      </c>
      <c r="DJ292" s="14" t="s">
        <v>4767</v>
      </c>
      <c r="DK292" s="14" t="s">
        <v>180</v>
      </c>
      <c r="DL292" s="14" t="s">
        <v>4767</v>
      </c>
      <c r="DM292" s="14" t="s">
        <v>180</v>
      </c>
      <c r="DN292" s="14" t="s">
        <v>4768</v>
      </c>
      <c r="DO292" s="14" t="s">
        <v>180</v>
      </c>
      <c r="DP292" s="14" t="s">
        <v>4768</v>
      </c>
      <c r="DQ292" s="14" t="s">
        <v>180</v>
      </c>
      <c r="DR292" s="14" t="s">
        <v>4769</v>
      </c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6" t="s">
        <v>193</v>
      </c>
      <c r="ED292" s="17" t="s">
        <v>194</v>
      </c>
      <c r="EE292" s="18">
        <v>45722.65085648148</v>
      </c>
      <c r="EF292" s="13" t="s">
        <v>205</v>
      </c>
      <c r="EG292" s="14" t="s">
        <v>180</v>
      </c>
      <c r="EH292" s="14" t="s">
        <v>4770</v>
      </c>
      <c r="EI292" s="14" t="s">
        <v>180</v>
      </c>
      <c r="EJ292" s="14" t="s">
        <v>4770</v>
      </c>
      <c r="EK292" s="14" t="s">
        <v>180</v>
      </c>
      <c r="EL292" s="14" t="s">
        <v>4770</v>
      </c>
      <c r="EM292" s="14" t="s">
        <v>180</v>
      </c>
      <c r="EN292" s="14" t="s">
        <v>4771</v>
      </c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6" t="s">
        <v>193</v>
      </c>
      <c r="FD292" s="17" t="s">
        <v>194</v>
      </c>
      <c r="FE292" s="18">
        <v>45729.35770833334</v>
      </c>
      <c r="FF292" s="19"/>
      <c r="FG292" s="19"/>
      <c r="FH292" s="20" t="s">
        <v>193</v>
      </c>
      <c r="FI292" s="17" t="s">
        <v>209</v>
      </c>
      <c r="FJ292" s="18">
        <v>45729.35770833334</v>
      </c>
      <c r="FK292" s="14" t="s">
        <v>4771</v>
      </c>
      <c r="FL292" s="14" t="s">
        <v>4772</v>
      </c>
      <c r="FM292" s="14" t="s">
        <v>4773</v>
      </c>
      <c r="FN292" s="14" t="s">
        <v>4774</v>
      </c>
      <c r="FO292" s="14" t="s">
        <v>4775</v>
      </c>
      <c r="FP292" s="19" t="str">
        <f t="shared" si="1"/>
        <v>Base de Dados_Images/M_181_41 - AG-3207.Imagem do Equipamento-.182334.jpg</v>
      </c>
      <c r="FQ292" s="19"/>
      <c r="FR292" s="19"/>
    </row>
    <row r="293" ht="15.75" customHeight="1">
      <c r="A293" s="11" t="s">
        <v>4172</v>
      </c>
      <c r="B293" s="11" t="s">
        <v>4776</v>
      </c>
      <c r="C293" s="12" t="s">
        <v>1266</v>
      </c>
      <c r="D293" s="12" t="s">
        <v>4777</v>
      </c>
      <c r="E293" s="12" t="s">
        <v>4778</v>
      </c>
      <c r="F293" s="13" t="s">
        <v>179</v>
      </c>
      <c r="G293" s="14" t="s">
        <v>180</v>
      </c>
      <c r="H293" s="14" t="s">
        <v>4779</v>
      </c>
      <c r="I293" s="14" t="s">
        <v>180</v>
      </c>
      <c r="J293" s="14" t="s">
        <v>4780</v>
      </c>
      <c r="K293" s="14" t="s">
        <v>206</v>
      </c>
      <c r="L293" s="14" t="s">
        <v>4781</v>
      </c>
      <c r="M293" s="14" t="s">
        <v>180</v>
      </c>
      <c r="N293" s="14" t="s">
        <v>4782</v>
      </c>
      <c r="O293" s="14" t="s">
        <v>206</v>
      </c>
      <c r="P293" s="14" t="s">
        <v>4783</v>
      </c>
      <c r="Q293" s="14" t="s">
        <v>206</v>
      </c>
      <c r="R293" s="14" t="s">
        <v>4784</v>
      </c>
      <c r="S293" s="14" t="s">
        <v>180</v>
      </c>
      <c r="T293" s="14" t="s">
        <v>4785</v>
      </c>
      <c r="U293" s="14" t="s">
        <v>180</v>
      </c>
      <c r="V293" s="14" t="s">
        <v>4786</v>
      </c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6" t="s">
        <v>193</v>
      </c>
      <c r="BP293" s="17" t="s">
        <v>194</v>
      </c>
      <c r="BQ293" s="18">
        <v>45710.430752314816</v>
      </c>
      <c r="BR293" s="17" t="s">
        <v>194</v>
      </c>
      <c r="BS293" s="18">
        <v>45710.430868055555</v>
      </c>
      <c r="BT293" s="17" t="s">
        <v>194</v>
      </c>
      <c r="BU293" s="18">
        <v>45710.430868055555</v>
      </c>
      <c r="BV293" s="13" t="s">
        <v>195</v>
      </c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9"/>
      <c r="CH293" s="15"/>
      <c r="CI293" s="19"/>
      <c r="CJ293" s="15"/>
      <c r="CK293" s="19"/>
      <c r="CL293" s="15"/>
      <c r="CM293" s="19"/>
      <c r="CN293" s="15"/>
      <c r="CO293" s="19"/>
      <c r="CP293" s="15"/>
      <c r="CQ293" s="15"/>
      <c r="CR293" s="15"/>
      <c r="CS293" s="19"/>
      <c r="CT293" s="15"/>
      <c r="CU293" s="19"/>
      <c r="CV293" s="15"/>
      <c r="CW293" s="19"/>
      <c r="CX293" s="15"/>
      <c r="CY293" s="19"/>
      <c r="CZ293" s="15"/>
      <c r="DA293" s="16" t="s">
        <v>193</v>
      </c>
      <c r="DB293" s="17" t="s">
        <v>310</v>
      </c>
      <c r="DC293" s="23"/>
      <c r="DD293" s="17" t="s">
        <v>310</v>
      </c>
      <c r="DE293" s="23"/>
      <c r="DF293" s="17" t="s">
        <v>310</v>
      </c>
      <c r="DG293" s="23"/>
      <c r="DH293" s="13" t="s">
        <v>200</v>
      </c>
      <c r="DI293" s="14" t="s">
        <v>180</v>
      </c>
      <c r="DJ293" s="14" t="s">
        <v>4787</v>
      </c>
      <c r="DK293" s="14" t="s">
        <v>180</v>
      </c>
      <c r="DL293" s="14" t="s">
        <v>4787</v>
      </c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6" t="s">
        <v>193</v>
      </c>
      <c r="ED293" s="17" t="s">
        <v>194</v>
      </c>
      <c r="EE293" s="18">
        <v>45726.577210648145</v>
      </c>
      <c r="EF293" s="13" t="s">
        <v>205</v>
      </c>
      <c r="EG293" s="14" t="s">
        <v>180</v>
      </c>
      <c r="EH293" s="14" t="s">
        <v>4788</v>
      </c>
      <c r="EI293" s="14" t="s">
        <v>180</v>
      </c>
      <c r="EJ293" s="14" t="s">
        <v>4788</v>
      </c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6" t="s">
        <v>193</v>
      </c>
      <c r="FD293" s="17" t="s">
        <v>194</v>
      </c>
      <c r="FE293" s="18">
        <v>45729.35922453704</v>
      </c>
      <c r="FF293" s="19"/>
      <c r="FG293" s="19"/>
      <c r="FH293" s="20" t="s">
        <v>193</v>
      </c>
      <c r="FI293" s="17" t="s">
        <v>209</v>
      </c>
      <c r="FJ293" s="18">
        <v>45729.35922453704</v>
      </c>
      <c r="FK293" s="14" t="s">
        <v>4788</v>
      </c>
      <c r="FL293" s="14" t="s">
        <v>4789</v>
      </c>
      <c r="FM293" s="14" t="s">
        <v>4790</v>
      </c>
      <c r="FN293" s="19"/>
      <c r="FO293" s="19"/>
      <c r="FP293" s="19" t="str">
        <f t="shared" si="1"/>
        <v>Base de Dados_Images/AQ-3001.Imagem do Equipamento-.131229.jpg</v>
      </c>
      <c r="FQ293" s="19"/>
      <c r="FR293" s="19"/>
    </row>
    <row r="294" ht="15.75" customHeight="1">
      <c r="A294" s="11" t="s">
        <v>4172</v>
      </c>
      <c r="B294" s="11" t="s">
        <v>4776</v>
      </c>
      <c r="C294" s="12" t="s">
        <v>396</v>
      </c>
      <c r="D294" s="12" t="s">
        <v>4791</v>
      </c>
      <c r="E294" s="12" t="s">
        <v>4792</v>
      </c>
      <c r="F294" s="13" t="s">
        <v>179</v>
      </c>
      <c r="G294" s="14" t="s">
        <v>180</v>
      </c>
      <c r="H294" s="14" t="s">
        <v>4793</v>
      </c>
      <c r="I294" s="14" t="s">
        <v>180</v>
      </c>
      <c r="J294" s="14" t="s">
        <v>4794</v>
      </c>
      <c r="K294" s="14" t="s">
        <v>180</v>
      </c>
      <c r="L294" s="14" t="s">
        <v>4795</v>
      </c>
      <c r="M294" s="14" t="s">
        <v>180</v>
      </c>
      <c r="N294" s="14" t="s">
        <v>4796</v>
      </c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6" t="s">
        <v>193</v>
      </c>
      <c r="BP294" s="17" t="s">
        <v>194</v>
      </c>
      <c r="BQ294" s="18">
        <v>45681.4475</v>
      </c>
      <c r="BR294" s="17" t="s">
        <v>194</v>
      </c>
      <c r="BS294" s="18">
        <v>45681.44758101852</v>
      </c>
      <c r="BT294" s="17" t="s">
        <v>194</v>
      </c>
      <c r="BU294" s="18">
        <v>45681.44758101852</v>
      </c>
      <c r="BV294" s="13" t="s">
        <v>195</v>
      </c>
      <c r="BW294" s="14" t="s">
        <v>206</v>
      </c>
      <c r="BX294" s="14" t="s">
        <v>4797</v>
      </c>
      <c r="BY294" s="14" t="s">
        <v>180</v>
      </c>
      <c r="BZ294" s="14" t="s">
        <v>4797</v>
      </c>
      <c r="CA294" s="14" t="s">
        <v>206</v>
      </c>
      <c r="CB294" s="14" t="s">
        <v>4798</v>
      </c>
      <c r="CC294" s="15"/>
      <c r="CD294" s="15"/>
      <c r="CE294" s="15"/>
      <c r="CF294" s="15"/>
      <c r="CG294" s="19"/>
      <c r="CH294" s="15"/>
      <c r="CI294" s="19"/>
      <c r="CJ294" s="15"/>
      <c r="CK294" s="19"/>
      <c r="CL294" s="15"/>
      <c r="CM294" s="19"/>
      <c r="CN294" s="15"/>
      <c r="CO294" s="19"/>
      <c r="CP294" s="15"/>
      <c r="CQ294" s="15"/>
      <c r="CR294" s="15"/>
      <c r="CS294" s="19"/>
      <c r="CT294" s="15"/>
      <c r="CU294" s="19"/>
      <c r="CV294" s="15"/>
      <c r="CW294" s="19"/>
      <c r="CX294" s="15"/>
      <c r="CY294" s="19"/>
      <c r="CZ294" s="15"/>
      <c r="DA294" s="16" t="s">
        <v>193</v>
      </c>
      <c r="DB294" s="17" t="s">
        <v>310</v>
      </c>
      <c r="DC294" s="23"/>
      <c r="DD294" s="17" t="s">
        <v>194</v>
      </c>
      <c r="DE294" s="18">
        <v>45713.44479166667</v>
      </c>
      <c r="DF294" s="17" t="s">
        <v>194</v>
      </c>
      <c r="DG294" s="18">
        <v>45713.44479166667</v>
      </c>
      <c r="DH294" s="13" t="s">
        <v>200</v>
      </c>
      <c r="DI294" s="14" t="s">
        <v>180</v>
      </c>
      <c r="DJ294" s="14" t="s">
        <v>4799</v>
      </c>
      <c r="DK294" s="14" t="s">
        <v>180</v>
      </c>
      <c r="DL294" s="14" t="s">
        <v>4800</v>
      </c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6" t="s">
        <v>193</v>
      </c>
      <c r="ED294" s="17" t="s">
        <v>194</v>
      </c>
      <c r="EE294" s="18">
        <v>45726.57711805555</v>
      </c>
      <c r="EF294" s="13" t="s">
        <v>205</v>
      </c>
      <c r="EG294" s="14" t="s">
        <v>180</v>
      </c>
      <c r="EH294" s="14" t="s">
        <v>4801</v>
      </c>
      <c r="EI294" s="14" t="s">
        <v>180</v>
      </c>
      <c r="EJ294" s="14" t="s">
        <v>4801</v>
      </c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6" t="s">
        <v>193</v>
      </c>
      <c r="FD294" s="17" t="s">
        <v>194</v>
      </c>
      <c r="FE294" s="18">
        <v>45729.359131944446</v>
      </c>
      <c r="FF294" s="19"/>
      <c r="FG294" s="19"/>
      <c r="FH294" s="20" t="s">
        <v>193</v>
      </c>
      <c r="FI294" s="17" t="s">
        <v>209</v>
      </c>
      <c r="FJ294" s="18">
        <v>45729.359131944446</v>
      </c>
      <c r="FK294" s="14" t="s">
        <v>4801</v>
      </c>
      <c r="FL294" s="14" t="s">
        <v>4802</v>
      </c>
      <c r="FM294" s="14" t="s">
        <v>4803</v>
      </c>
      <c r="FN294" s="19"/>
      <c r="FO294" s="19"/>
      <c r="FP294" s="19" t="str">
        <f t="shared" si="1"/>
        <v>Base de Dados_Images/TT_015_41.Imagem do Equipamento-.121756.jpg</v>
      </c>
      <c r="FQ294" s="19"/>
      <c r="FR294" s="19"/>
    </row>
    <row r="295" ht="15.75" customHeight="1">
      <c r="A295" s="11" t="s">
        <v>4172</v>
      </c>
      <c r="B295" s="11" t="s">
        <v>4776</v>
      </c>
      <c r="C295" s="12" t="s">
        <v>396</v>
      </c>
      <c r="D295" s="12" t="s">
        <v>4804</v>
      </c>
      <c r="E295" s="12" t="s">
        <v>4805</v>
      </c>
      <c r="F295" s="13" t="s">
        <v>179</v>
      </c>
      <c r="G295" s="14" t="s">
        <v>180</v>
      </c>
      <c r="H295" s="14" t="s">
        <v>4806</v>
      </c>
      <c r="I295" s="14" t="s">
        <v>180</v>
      </c>
      <c r="J295" s="14" t="s">
        <v>4807</v>
      </c>
      <c r="K295" s="14" t="s">
        <v>180</v>
      </c>
      <c r="L295" s="14" t="s">
        <v>4808</v>
      </c>
      <c r="M295" s="14" t="s">
        <v>180</v>
      </c>
      <c r="N295" s="14" t="s">
        <v>4809</v>
      </c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6" t="s">
        <v>193</v>
      </c>
      <c r="BP295" s="17" t="s">
        <v>194</v>
      </c>
      <c r="BQ295" s="18">
        <v>45681.44861111111</v>
      </c>
      <c r="BR295" s="17" t="s">
        <v>194</v>
      </c>
      <c r="BS295" s="18">
        <v>45681.448645833334</v>
      </c>
      <c r="BT295" s="17" t="s">
        <v>194</v>
      </c>
      <c r="BU295" s="18">
        <v>45681.448645833334</v>
      </c>
      <c r="BV295" s="13" t="s">
        <v>195</v>
      </c>
      <c r="BW295" s="14" t="s">
        <v>206</v>
      </c>
      <c r="BX295" s="14" t="s">
        <v>4810</v>
      </c>
      <c r="BY295" s="14" t="s">
        <v>180</v>
      </c>
      <c r="BZ295" s="14" t="s">
        <v>4811</v>
      </c>
      <c r="CA295" s="14" t="s">
        <v>206</v>
      </c>
      <c r="CB295" s="14" t="s">
        <v>4812</v>
      </c>
      <c r="CC295" s="15"/>
      <c r="CD295" s="15"/>
      <c r="CE295" s="15"/>
      <c r="CF295" s="15"/>
      <c r="CG295" s="19"/>
      <c r="CH295" s="15"/>
      <c r="CI295" s="19"/>
      <c r="CJ295" s="15"/>
      <c r="CK295" s="19"/>
      <c r="CL295" s="15"/>
      <c r="CM295" s="19"/>
      <c r="CN295" s="15"/>
      <c r="CO295" s="19"/>
      <c r="CP295" s="15"/>
      <c r="CQ295" s="15"/>
      <c r="CR295" s="15"/>
      <c r="CS295" s="19"/>
      <c r="CT295" s="15"/>
      <c r="CU295" s="19"/>
      <c r="CV295" s="15"/>
      <c r="CW295" s="19"/>
      <c r="CX295" s="15"/>
      <c r="CY295" s="19"/>
      <c r="CZ295" s="15"/>
      <c r="DA295" s="16" t="s">
        <v>193</v>
      </c>
      <c r="DB295" s="17" t="s">
        <v>310</v>
      </c>
      <c r="DC295" s="23"/>
      <c r="DD295" s="17" t="s">
        <v>194</v>
      </c>
      <c r="DE295" s="18">
        <v>45713.444861111115</v>
      </c>
      <c r="DF295" s="17" t="s">
        <v>194</v>
      </c>
      <c r="DG295" s="18">
        <v>45713.444861111115</v>
      </c>
      <c r="DH295" s="13" t="s">
        <v>200</v>
      </c>
      <c r="DI295" s="14" t="s">
        <v>180</v>
      </c>
      <c r="DJ295" s="14" t="s">
        <v>4813</v>
      </c>
      <c r="DK295" s="14" t="s">
        <v>180</v>
      </c>
      <c r="DL295" s="14" t="s">
        <v>4813</v>
      </c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6" t="s">
        <v>193</v>
      </c>
      <c r="ED295" s="17" t="s">
        <v>194</v>
      </c>
      <c r="EE295" s="18">
        <v>45726.57716435185</v>
      </c>
      <c r="EF295" s="13" t="s">
        <v>205</v>
      </c>
      <c r="EG295" s="14" t="s">
        <v>180</v>
      </c>
      <c r="EH295" s="14" t="s">
        <v>4814</v>
      </c>
      <c r="EI295" s="14" t="s">
        <v>180</v>
      </c>
      <c r="EJ295" s="14" t="s">
        <v>4815</v>
      </c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  <c r="EY295" s="15"/>
      <c r="EZ295" s="15"/>
      <c r="FA295" s="15"/>
      <c r="FB295" s="15"/>
      <c r="FC295" s="16" t="s">
        <v>193</v>
      </c>
      <c r="FD295" s="17" t="s">
        <v>194</v>
      </c>
      <c r="FE295" s="18">
        <v>45729.359189814815</v>
      </c>
      <c r="FF295" s="19"/>
      <c r="FG295" s="19"/>
      <c r="FH295" s="20" t="s">
        <v>193</v>
      </c>
      <c r="FI295" s="17" t="s">
        <v>209</v>
      </c>
      <c r="FJ295" s="18">
        <v>45729.359189814815</v>
      </c>
      <c r="FK295" s="14" t="s">
        <v>4815</v>
      </c>
      <c r="FL295" s="14" t="s">
        <v>4816</v>
      </c>
      <c r="FM295" s="14" t="s">
        <v>4817</v>
      </c>
      <c r="FN295" s="19"/>
      <c r="FO295" s="19"/>
      <c r="FP295" s="19" t="str">
        <f t="shared" si="1"/>
        <v>Base de Dados_Images/TT_016_41.Imagem do Equipamento-.121827.jpg</v>
      </c>
      <c r="FQ295" s="19"/>
      <c r="FR295" s="19"/>
    </row>
    <row r="296" ht="15.75" customHeight="1">
      <c r="A296" s="11" t="s">
        <v>4172</v>
      </c>
      <c r="B296" s="11" t="s">
        <v>4818</v>
      </c>
      <c r="C296" s="12" t="s">
        <v>1266</v>
      </c>
      <c r="D296" s="12" t="s">
        <v>4819</v>
      </c>
      <c r="E296" s="12" t="s">
        <v>4820</v>
      </c>
      <c r="F296" s="13" t="s">
        <v>179</v>
      </c>
      <c r="G296" s="14" t="s">
        <v>180</v>
      </c>
      <c r="H296" s="14" t="s">
        <v>4821</v>
      </c>
      <c r="I296" s="14" t="s">
        <v>180</v>
      </c>
      <c r="J296" s="14" t="s">
        <v>4822</v>
      </c>
      <c r="K296" s="14" t="s">
        <v>206</v>
      </c>
      <c r="L296" s="14" t="s">
        <v>4823</v>
      </c>
      <c r="M296" s="14" t="s">
        <v>180</v>
      </c>
      <c r="N296" s="14" t="s">
        <v>4824</v>
      </c>
      <c r="O296" s="14" t="s">
        <v>206</v>
      </c>
      <c r="P296" s="14" t="s">
        <v>4825</v>
      </c>
      <c r="Q296" s="14" t="s">
        <v>206</v>
      </c>
      <c r="R296" s="14" t="s">
        <v>4826</v>
      </c>
      <c r="S296" s="14" t="s">
        <v>180</v>
      </c>
      <c r="T296" s="14" t="s">
        <v>4827</v>
      </c>
      <c r="U296" s="14" t="s">
        <v>180</v>
      </c>
      <c r="V296" s="14" t="s">
        <v>4828</v>
      </c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6" t="s">
        <v>193</v>
      </c>
      <c r="BP296" s="17" t="s">
        <v>194</v>
      </c>
      <c r="BQ296" s="18">
        <v>45710.43644675926</v>
      </c>
      <c r="BR296" s="17" t="s">
        <v>194</v>
      </c>
      <c r="BS296" s="18">
        <v>45710.43646990741</v>
      </c>
      <c r="BT296" s="17" t="s">
        <v>194</v>
      </c>
      <c r="BU296" s="18">
        <v>45710.43646990741</v>
      </c>
      <c r="BV296" s="13" t="s">
        <v>195</v>
      </c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9"/>
      <c r="CH296" s="15"/>
      <c r="CI296" s="19"/>
      <c r="CJ296" s="15"/>
      <c r="CK296" s="19"/>
      <c r="CL296" s="15"/>
      <c r="CM296" s="19"/>
      <c r="CN296" s="15"/>
      <c r="CO296" s="19"/>
      <c r="CP296" s="15"/>
      <c r="CQ296" s="15"/>
      <c r="CR296" s="15"/>
      <c r="CS296" s="19"/>
      <c r="CT296" s="15"/>
      <c r="CU296" s="19"/>
      <c r="CV296" s="15"/>
      <c r="CW296" s="19"/>
      <c r="CX296" s="15"/>
      <c r="CY296" s="19"/>
      <c r="CZ296" s="15"/>
      <c r="DA296" s="16" t="s">
        <v>193</v>
      </c>
      <c r="DB296" s="17" t="s">
        <v>310</v>
      </c>
      <c r="DC296" s="23"/>
      <c r="DD296" s="17" t="s">
        <v>310</v>
      </c>
      <c r="DE296" s="23"/>
      <c r="DF296" s="17" t="s">
        <v>310</v>
      </c>
      <c r="DG296" s="23"/>
      <c r="DH296" s="13" t="s">
        <v>200</v>
      </c>
      <c r="DI296" s="14" t="s">
        <v>180</v>
      </c>
      <c r="DJ296" s="14" t="s">
        <v>4829</v>
      </c>
      <c r="DK296" s="14" t="s">
        <v>180</v>
      </c>
      <c r="DL296" s="14" t="s">
        <v>4829</v>
      </c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6" t="s">
        <v>193</v>
      </c>
      <c r="ED296" s="17" t="s">
        <v>194</v>
      </c>
      <c r="EE296" s="18">
        <v>45726.57813657408</v>
      </c>
      <c r="EF296" s="13" t="s">
        <v>205</v>
      </c>
      <c r="EG296" s="14" t="s">
        <v>180</v>
      </c>
      <c r="EH296" s="14" t="s">
        <v>4830</v>
      </c>
      <c r="EI296" s="14" t="s">
        <v>180</v>
      </c>
      <c r="EJ296" s="14" t="s">
        <v>4830</v>
      </c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6" t="s">
        <v>193</v>
      </c>
      <c r="FD296" s="17" t="s">
        <v>194</v>
      </c>
      <c r="FE296" s="18">
        <v>45729.359351851854</v>
      </c>
      <c r="FF296" s="19"/>
      <c r="FG296" s="19"/>
      <c r="FH296" s="20" t="s">
        <v>193</v>
      </c>
      <c r="FI296" s="17" t="s">
        <v>209</v>
      </c>
      <c r="FJ296" s="18">
        <v>45729.359351851854</v>
      </c>
      <c r="FK296" s="14" t="s">
        <v>4830</v>
      </c>
      <c r="FL296" s="14" t="s">
        <v>4831</v>
      </c>
      <c r="FM296" s="14" t="s">
        <v>4832</v>
      </c>
      <c r="FN296" s="19"/>
      <c r="FO296" s="19"/>
      <c r="FP296" s="19" t="str">
        <f t="shared" si="1"/>
        <v>Base de Dados_Images/AQ-3002.Imagem do Equipamento-.131251.jpg</v>
      </c>
      <c r="FQ296" s="19"/>
      <c r="FR296" s="19"/>
    </row>
    <row r="297" ht="15.75" customHeight="1">
      <c r="A297" s="11" t="s">
        <v>4172</v>
      </c>
      <c r="B297" s="11" t="s">
        <v>4818</v>
      </c>
      <c r="C297" s="12" t="s">
        <v>396</v>
      </c>
      <c r="D297" s="12" t="s">
        <v>4833</v>
      </c>
      <c r="E297" s="12" t="s">
        <v>4834</v>
      </c>
      <c r="F297" s="13" t="s">
        <v>179</v>
      </c>
      <c r="G297" s="14" t="s">
        <v>180</v>
      </c>
      <c r="H297" s="14" t="s">
        <v>4835</v>
      </c>
      <c r="I297" s="14" t="s">
        <v>180</v>
      </c>
      <c r="J297" s="14" t="s">
        <v>4836</v>
      </c>
      <c r="K297" s="14" t="s">
        <v>180</v>
      </c>
      <c r="L297" s="14" t="s">
        <v>4837</v>
      </c>
      <c r="M297" s="14" t="s">
        <v>180</v>
      </c>
      <c r="N297" s="14" t="s">
        <v>4838</v>
      </c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6" t="s">
        <v>193</v>
      </c>
      <c r="BP297" s="17" t="s">
        <v>194</v>
      </c>
      <c r="BQ297" s="18">
        <v>45681.44956018519</v>
      </c>
      <c r="BR297" s="17" t="s">
        <v>194</v>
      </c>
      <c r="BS297" s="18">
        <v>45681.449594907404</v>
      </c>
      <c r="BT297" s="17" t="s">
        <v>194</v>
      </c>
      <c r="BU297" s="18">
        <v>45681.449594907404</v>
      </c>
      <c r="BV297" s="13" t="s">
        <v>195</v>
      </c>
      <c r="BW297" s="14" t="s">
        <v>206</v>
      </c>
      <c r="BX297" s="14" t="s">
        <v>4839</v>
      </c>
      <c r="BY297" s="14" t="s">
        <v>180</v>
      </c>
      <c r="BZ297" s="14" t="s">
        <v>4839</v>
      </c>
      <c r="CA297" s="14" t="s">
        <v>206</v>
      </c>
      <c r="CB297" s="14" t="s">
        <v>4840</v>
      </c>
      <c r="CC297" s="15"/>
      <c r="CD297" s="15"/>
      <c r="CE297" s="15"/>
      <c r="CF297" s="15"/>
      <c r="CG297" s="19"/>
      <c r="CH297" s="15"/>
      <c r="CI297" s="19"/>
      <c r="CJ297" s="15"/>
      <c r="CK297" s="19"/>
      <c r="CL297" s="15"/>
      <c r="CM297" s="19"/>
      <c r="CN297" s="15"/>
      <c r="CO297" s="19"/>
      <c r="CP297" s="15"/>
      <c r="CQ297" s="15"/>
      <c r="CR297" s="15"/>
      <c r="CS297" s="19"/>
      <c r="CT297" s="15"/>
      <c r="CU297" s="19"/>
      <c r="CV297" s="15"/>
      <c r="CW297" s="19"/>
      <c r="CX297" s="15"/>
      <c r="CY297" s="19"/>
      <c r="CZ297" s="15"/>
      <c r="DA297" s="16" t="s">
        <v>193</v>
      </c>
      <c r="DB297" s="17" t="s">
        <v>310</v>
      </c>
      <c r="DC297" s="23"/>
      <c r="DD297" s="17" t="s">
        <v>194</v>
      </c>
      <c r="DE297" s="18">
        <v>45713.44498842592</v>
      </c>
      <c r="DF297" s="17" t="s">
        <v>194</v>
      </c>
      <c r="DG297" s="18">
        <v>45713.44498842592</v>
      </c>
      <c r="DH297" s="13" t="s">
        <v>200</v>
      </c>
      <c r="DI297" s="14" t="s">
        <v>180</v>
      </c>
      <c r="DJ297" s="14" t="s">
        <v>4841</v>
      </c>
      <c r="DK297" s="14" t="s">
        <v>180</v>
      </c>
      <c r="DL297" s="14" t="s">
        <v>4841</v>
      </c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6" t="s">
        <v>193</v>
      </c>
      <c r="ED297" s="17" t="s">
        <v>194</v>
      </c>
      <c r="EE297" s="18">
        <v>45726.57806712963</v>
      </c>
      <c r="EF297" s="13" t="s">
        <v>205</v>
      </c>
      <c r="EG297" s="14" t="s">
        <v>180</v>
      </c>
      <c r="EH297" s="14" t="s">
        <v>4842</v>
      </c>
      <c r="EI297" s="14" t="s">
        <v>180</v>
      </c>
      <c r="EJ297" s="14" t="s">
        <v>4843</v>
      </c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6" t="s">
        <v>193</v>
      </c>
      <c r="FD297" s="17" t="s">
        <v>194</v>
      </c>
      <c r="FE297" s="18">
        <v>45729.35931712963</v>
      </c>
      <c r="FF297" s="19"/>
      <c r="FG297" s="19"/>
      <c r="FH297" s="20" t="s">
        <v>193</v>
      </c>
      <c r="FI297" s="17" t="s">
        <v>209</v>
      </c>
      <c r="FJ297" s="18">
        <v>45729.35931712963</v>
      </c>
      <c r="FK297" s="14" t="s">
        <v>4843</v>
      </c>
      <c r="FL297" s="14" t="s">
        <v>4844</v>
      </c>
      <c r="FM297" s="14" t="s">
        <v>4845</v>
      </c>
      <c r="FN297" s="19"/>
      <c r="FO297" s="19"/>
      <c r="FP297" s="19" t="str">
        <f t="shared" si="1"/>
        <v>Base de Dados_Images/TT_017_41.Imagem do Equipamento-.121859.jpg</v>
      </c>
      <c r="FQ297" s="19"/>
      <c r="FR297" s="19"/>
    </row>
    <row r="298" ht="15.75" customHeight="1">
      <c r="A298" s="11" t="s">
        <v>4172</v>
      </c>
      <c r="B298" s="11" t="s">
        <v>4846</v>
      </c>
      <c r="C298" s="12" t="s">
        <v>1266</v>
      </c>
      <c r="D298" s="12" t="s">
        <v>4847</v>
      </c>
      <c r="E298" s="12" t="s">
        <v>4848</v>
      </c>
      <c r="F298" s="13" t="s">
        <v>179</v>
      </c>
      <c r="G298" s="14" t="s">
        <v>180</v>
      </c>
      <c r="H298" s="14" t="s">
        <v>4849</v>
      </c>
      <c r="I298" s="14" t="s">
        <v>180</v>
      </c>
      <c r="J298" s="14" t="s">
        <v>4850</v>
      </c>
      <c r="K298" s="14" t="s">
        <v>206</v>
      </c>
      <c r="L298" s="14" t="s">
        <v>4851</v>
      </c>
      <c r="M298" s="14" t="s">
        <v>180</v>
      </c>
      <c r="N298" s="14" t="s">
        <v>4852</v>
      </c>
      <c r="O298" s="14" t="s">
        <v>206</v>
      </c>
      <c r="P298" s="14" t="s">
        <v>4853</v>
      </c>
      <c r="Q298" s="14" t="s">
        <v>206</v>
      </c>
      <c r="R298" s="14" t="s">
        <v>4853</v>
      </c>
      <c r="S298" s="14" t="s">
        <v>180</v>
      </c>
      <c r="T298" s="14" t="s">
        <v>4854</v>
      </c>
      <c r="U298" s="14" t="s">
        <v>180</v>
      </c>
      <c r="V298" s="14" t="s">
        <v>4855</v>
      </c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6" t="s">
        <v>193</v>
      </c>
      <c r="BP298" s="17" t="s">
        <v>194</v>
      </c>
      <c r="BQ298" s="18">
        <v>45710.436747685184</v>
      </c>
      <c r="BR298" s="17" t="s">
        <v>194</v>
      </c>
      <c r="BS298" s="18">
        <v>45710.436793981484</v>
      </c>
      <c r="BT298" s="17" t="s">
        <v>194</v>
      </c>
      <c r="BU298" s="18">
        <v>45710.436793981484</v>
      </c>
      <c r="BV298" s="13" t="s">
        <v>195</v>
      </c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9"/>
      <c r="CH298" s="15"/>
      <c r="CI298" s="19"/>
      <c r="CJ298" s="15"/>
      <c r="CK298" s="19"/>
      <c r="CL298" s="15"/>
      <c r="CM298" s="19"/>
      <c r="CN298" s="15"/>
      <c r="CO298" s="19"/>
      <c r="CP298" s="15"/>
      <c r="CQ298" s="15"/>
      <c r="CR298" s="15"/>
      <c r="CS298" s="19"/>
      <c r="CT298" s="15"/>
      <c r="CU298" s="19"/>
      <c r="CV298" s="15"/>
      <c r="CW298" s="19"/>
      <c r="CX298" s="15"/>
      <c r="CY298" s="19"/>
      <c r="CZ298" s="15"/>
      <c r="DA298" s="16" t="s">
        <v>193</v>
      </c>
      <c r="DB298" s="17" t="s">
        <v>310</v>
      </c>
      <c r="DC298" s="23"/>
      <c r="DD298" s="17" t="s">
        <v>310</v>
      </c>
      <c r="DE298" s="23"/>
      <c r="DF298" s="17" t="s">
        <v>310</v>
      </c>
      <c r="DG298" s="23"/>
      <c r="DH298" s="13" t="s">
        <v>200</v>
      </c>
      <c r="DI298" s="14" t="s">
        <v>180</v>
      </c>
      <c r="DJ298" s="14" t="s">
        <v>4856</v>
      </c>
      <c r="DK298" s="14" t="s">
        <v>180</v>
      </c>
      <c r="DL298" s="14" t="s">
        <v>4857</v>
      </c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6" t="s">
        <v>193</v>
      </c>
      <c r="ED298" s="17" t="s">
        <v>194</v>
      </c>
      <c r="EE298" s="18">
        <v>45726.57837962963</v>
      </c>
      <c r="EF298" s="13" t="s">
        <v>205</v>
      </c>
      <c r="EG298" s="14" t="s">
        <v>180</v>
      </c>
      <c r="EH298" s="14" t="s">
        <v>4858</v>
      </c>
      <c r="EI298" s="14" t="s">
        <v>180</v>
      </c>
      <c r="EJ298" s="14" t="s">
        <v>4858</v>
      </c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6" t="s">
        <v>193</v>
      </c>
      <c r="FD298" s="17" t="s">
        <v>194</v>
      </c>
      <c r="FE298" s="18">
        <v>45729.35949074074</v>
      </c>
      <c r="FF298" s="19"/>
      <c r="FG298" s="19"/>
      <c r="FH298" s="20" t="s">
        <v>193</v>
      </c>
      <c r="FI298" s="17" t="s">
        <v>209</v>
      </c>
      <c r="FJ298" s="18">
        <v>45729.35949074074</v>
      </c>
      <c r="FK298" s="14" t="s">
        <v>4858</v>
      </c>
      <c r="FL298" s="14" t="s">
        <v>4859</v>
      </c>
      <c r="FM298" s="14" t="s">
        <v>4860</v>
      </c>
      <c r="FN298" s="19"/>
      <c r="FO298" s="19"/>
      <c r="FP298" s="19" t="str">
        <f t="shared" si="1"/>
        <v>Base de Dados_Images/AQ-3003.Imagem do Equipamento-.131310.jpg</v>
      </c>
      <c r="FQ298" s="19"/>
      <c r="FR298" s="19"/>
    </row>
    <row r="299" ht="15.75" customHeight="1">
      <c r="A299" s="11" t="s">
        <v>4172</v>
      </c>
      <c r="B299" s="11" t="s">
        <v>4846</v>
      </c>
      <c r="C299" s="12" t="s">
        <v>396</v>
      </c>
      <c r="D299" s="12" t="s">
        <v>4861</v>
      </c>
      <c r="E299" s="12" t="s">
        <v>4862</v>
      </c>
      <c r="F299" s="13" t="s">
        <v>179</v>
      </c>
      <c r="G299" s="14" t="s">
        <v>180</v>
      </c>
      <c r="H299" s="14" t="s">
        <v>4863</v>
      </c>
      <c r="I299" s="14" t="s">
        <v>180</v>
      </c>
      <c r="J299" s="14" t="s">
        <v>4864</v>
      </c>
      <c r="K299" s="14" t="s">
        <v>180</v>
      </c>
      <c r="L299" s="14" t="s">
        <v>4865</v>
      </c>
      <c r="M299" s="14" t="s">
        <v>180</v>
      </c>
      <c r="N299" s="14" t="s">
        <v>4865</v>
      </c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6" t="s">
        <v>193</v>
      </c>
      <c r="BP299" s="17" t="s">
        <v>194</v>
      </c>
      <c r="BQ299" s="18">
        <v>45681.450740740744</v>
      </c>
      <c r="BR299" s="17" t="s">
        <v>194</v>
      </c>
      <c r="BS299" s="18">
        <v>45681.45076388889</v>
      </c>
      <c r="BT299" s="17" t="s">
        <v>194</v>
      </c>
      <c r="BU299" s="18">
        <v>45681.45076388889</v>
      </c>
      <c r="BV299" s="13" t="s">
        <v>195</v>
      </c>
      <c r="BW299" s="14" t="s">
        <v>206</v>
      </c>
      <c r="BX299" s="14" t="s">
        <v>4866</v>
      </c>
      <c r="BY299" s="14" t="s">
        <v>180</v>
      </c>
      <c r="BZ299" s="14" t="s">
        <v>4866</v>
      </c>
      <c r="CA299" s="14" t="s">
        <v>206</v>
      </c>
      <c r="CB299" s="14" t="s">
        <v>4867</v>
      </c>
      <c r="CC299" s="15"/>
      <c r="CD299" s="15"/>
      <c r="CE299" s="15"/>
      <c r="CF299" s="15"/>
      <c r="CG299" s="19"/>
      <c r="CH299" s="15"/>
      <c r="CI299" s="19"/>
      <c r="CJ299" s="15"/>
      <c r="CK299" s="19"/>
      <c r="CL299" s="15"/>
      <c r="CM299" s="19"/>
      <c r="CN299" s="15"/>
      <c r="CO299" s="19"/>
      <c r="CP299" s="15"/>
      <c r="CQ299" s="15"/>
      <c r="CR299" s="15"/>
      <c r="CS299" s="19"/>
      <c r="CT299" s="15"/>
      <c r="CU299" s="19"/>
      <c r="CV299" s="15"/>
      <c r="CW299" s="19"/>
      <c r="CX299" s="15"/>
      <c r="CY299" s="19"/>
      <c r="CZ299" s="15"/>
      <c r="DA299" s="16" t="s">
        <v>193</v>
      </c>
      <c r="DB299" s="17" t="s">
        <v>310</v>
      </c>
      <c r="DC299" s="23"/>
      <c r="DD299" s="17" t="s">
        <v>194</v>
      </c>
      <c r="DE299" s="18">
        <v>45713.445127314815</v>
      </c>
      <c r="DF299" s="17" t="s">
        <v>194</v>
      </c>
      <c r="DG299" s="18">
        <v>45713.445127314815</v>
      </c>
      <c r="DH299" s="13" t="s">
        <v>200</v>
      </c>
      <c r="DI299" s="14" t="s">
        <v>180</v>
      </c>
      <c r="DJ299" s="14" t="s">
        <v>4868</v>
      </c>
      <c r="DK299" s="14" t="s">
        <v>180</v>
      </c>
      <c r="DL299" s="14" t="s">
        <v>4868</v>
      </c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6" t="s">
        <v>193</v>
      </c>
      <c r="ED299" s="17" t="s">
        <v>194</v>
      </c>
      <c r="EE299" s="18">
        <v>45726.57832175926</v>
      </c>
      <c r="EF299" s="13" t="s">
        <v>205</v>
      </c>
      <c r="EG299" s="14" t="s">
        <v>180</v>
      </c>
      <c r="EH299" s="14" t="s">
        <v>4869</v>
      </c>
      <c r="EI299" s="14" t="s">
        <v>180</v>
      </c>
      <c r="EJ299" s="14" t="s">
        <v>4870</v>
      </c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6" t="s">
        <v>193</v>
      </c>
      <c r="FD299" s="17" t="s">
        <v>194</v>
      </c>
      <c r="FE299" s="18">
        <v>45729.359444444446</v>
      </c>
      <c r="FF299" s="19"/>
      <c r="FG299" s="19"/>
      <c r="FH299" s="20" t="s">
        <v>193</v>
      </c>
      <c r="FI299" s="17" t="s">
        <v>209</v>
      </c>
      <c r="FJ299" s="18">
        <v>45729.359444444446</v>
      </c>
      <c r="FK299" s="14" t="s">
        <v>4870</v>
      </c>
      <c r="FL299" s="14" t="s">
        <v>4871</v>
      </c>
      <c r="FM299" s="14" t="s">
        <v>4872</v>
      </c>
      <c r="FN299" s="19"/>
      <c r="FO299" s="19"/>
      <c r="FP299" s="19" t="str">
        <f t="shared" si="1"/>
        <v>Base de Dados_Images/TT_018_41.Imagem do Equipamento-.121924.jpg</v>
      </c>
      <c r="FQ299" s="19"/>
      <c r="FR299" s="19"/>
    </row>
    <row r="300" ht="15.75" customHeight="1">
      <c r="A300" s="11" t="s">
        <v>4172</v>
      </c>
      <c r="B300" s="11" t="s">
        <v>4873</v>
      </c>
      <c r="C300" s="12" t="s">
        <v>1266</v>
      </c>
      <c r="D300" s="12" t="s">
        <v>4874</v>
      </c>
      <c r="E300" s="12" t="s">
        <v>4875</v>
      </c>
      <c r="F300" s="13" t="s">
        <v>179</v>
      </c>
      <c r="G300" s="14" t="s">
        <v>180</v>
      </c>
      <c r="H300" s="14" t="s">
        <v>4876</v>
      </c>
      <c r="I300" s="14" t="s">
        <v>180</v>
      </c>
      <c r="J300" s="14" t="s">
        <v>4877</v>
      </c>
      <c r="K300" s="14" t="s">
        <v>206</v>
      </c>
      <c r="L300" s="14" t="s">
        <v>4878</v>
      </c>
      <c r="M300" s="14" t="s">
        <v>180</v>
      </c>
      <c r="N300" s="14" t="s">
        <v>4879</v>
      </c>
      <c r="O300" s="14" t="s">
        <v>206</v>
      </c>
      <c r="P300" s="14" t="s">
        <v>4880</v>
      </c>
      <c r="Q300" s="14" t="s">
        <v>206</v>
      </c>
      <c r="R300" s="14" t="s">
        <v>4881</v>
      </c>
      <c r="S300" s="14" t="s">
        <v>180</v>
      </c>
      <c r="T300" s="14" t="s">
        <v>4882</v>
      </c>
      <c r="U300" s="14" t="s">
        <v>180</v>
      </c>
      <c r="V300" s="14" t="s">
        <v>4883</v>
      </c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6" t="s">
        <v>193</v>
      </c>
      <c r="BP300" s="17" t="s">
        <v>194</v>
      </c>
      <c r="BQ300" s="18">
        <v>45710.437048611115</v>
      </c>
      <c r="BR300" s="17" t="s">
        <v>194</v>
      </c>
      <c r="BS300" s="18">
        <v>45710.43707175926</v>
      </c>
      <c r="BT300" s="17" t="s">
        <v>194</v>
      </c>
      <c r="BU300" s="18">
        <v>45710.43707175926</v>
      </c>
      <c r="BV300" s="13" t="s">
        <v>195</v>
      </c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9"/>
      <c r="CH300" s="15"/>
      <c r="CI300" s="19"/>
      <c r="CJ300" s="15"/>
      <c r="CK300" s="19"/>
      <c r="CL300" s="15"/>
      <c r="CM300" s="19"/>
      <c r="CN300" s="15"/>
      <c r="CO300" s="19"/>
      <c r="CP300" s="15"/>
      <c r="CQ300" s="15"/>
      <c r="CR300" s="15"/>
      <c r="CS300" s="19"/>
      <c r="CT300" s="15"/>
      <c r="CU300" s="19"/>
      <c r="CV300" s="15"/>
      <c r="CW300" s="19"/>
      <c r="CX300" s="15"/>
      <c r="CY300" s="19"/>
      <c r="CZ300" s="15"/>
      <c r="DA300" s="16" t="s">
        <v>193</v>
      </c>
      <c r="DB300" s="17" t="s">
        <v>310</v>
      </c>
      <c r="DC300" s="23"/>
      <c r="DD300" s="17" t="s">
        <v>310</v>
      </c>
      <c r="DE300" s="23"/>
      <c r="DF300" s="17" t="s">
        <v>310</v>
      </c>
      <c r="DG300" s="23"/>
      <c r="DH300" s="13" t="s">
        <v>200</v>
      </c>
      <c r="DI300" s="14" t="s">
        <v>180</v>
      </c>
      <c r="DJ300" s="14" t="s">
        <v>4884</v>
      </c>
      <c r="DK300" s="14" t="s">
        <v>180</v>
      </c>
      <c r="DL300" s="14" t="s">
        <v>4885</v>
      </c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6" t="s">
        <v>193</v>
      </c>
      <c r="ED300" s="17" t="s">
        <v>194</v>
      </c>
      <c r="EE300" s="18">
        <v>45726.57990740741</v>
      </c>
      <c r="EF300" s="13" t="s">
        <v>205</v>
      </c>
      <c r="EG300" s="14" t="s">
        <v>180</v>
      </c>
      <c r="EH300" s="14" t="s">
        <v>4886</v>
      </c>
      <c r="EI300" s="14" t="s">
        <v>180</v>
      </c>
      <c r="EJ300" s="14" t="s">
        <v>4886</v>
      </c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6" t="s">
        <v>193</v>
      </c>
      <c r="FD300" s="17" t="s">
        <v>194</v>
      </c>
      <c r="FE300" s="18">
        <v>45729.359618055554</v>
      </c>
      <c r="FF300" s="19"/>
      <c r="FG300" s="19"/>
      <c r="FH300" s="20" t="s">
        <v>193</v>
      </c>
      <c r="FI300" s="17" t="s">
        <v>209</v>
      </c>
      <c r="FJ300" s="18">
        <v>45729.359618055554</v>
      </c>
      <c r="FK300" s="14" t="s">
        <v>4886</v>
      </c>
      <c r="FL300" s="14" t="s">
        <v>4887</v>
      </c>
      <c r="FM300" s="14" t="s">
        <v>4888</v>
      </c>
      <c r="FN300" s="19"/>
      <c r="FO300" s="19"/>
      <c r="FP300" s="19" t="str">
        <f t="shared" si="1"/>
        <v>Base de Dados_Images/AQ-3004.Imagem do Equipamento-.131328.jpg</v>
      </c>
      <c r="FQ300" s="19"/>
      <c r="FR300" s="19"/>
    </row>
    <row r="301" ht="15.75" customHeight="1">
      <c r="A301" s="11" t="s">
        <v>4172</v>
      </c>
      <c r="B301" s="11" t="s">
        <v>4873</v>
      </c>
      <c r="C301" s="12" t="s">
        <v>396</v>
      </c>
      <c r="D301" s="12" t="s">
        <v>4889</v>
      </c>
      <c r="E301" s="12" t="s">
        <v>4890</v>
      </c>
      <c r="F301" s="13" t="s">
        <v>179</v>
      </c>
      <c r="G301" s="14" t="s">
        <v>180</v>
      </c>
      <c r="H301" s="14" t="s">
        <v>4891</v>
      </c>
      <c r="I301" s="14" t="s">
        <v>180</v>
      </c>
      <c r="J301" s="14" t="s">
        <v>4892</v>
      </c>
      <c r="K301" s="14" t="s">
        <v>180</v>
      </c>
      <c r="L301" s="14" t="s">
        <v>4893</v>
      </c>
      <c r="M301" s="14" t="s">
        <v>180</v>
      </c>
      <c r="N301" s="14" t="s">
        <v>4894</v>
      </c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6" t="s">
        <v>193</v>
      </c>
      <c r="BP301" s="17" t="s">
        <v>194</v>
      </c>
      <c r="BQ301" s="18">
        <v>45681.452002314814</v>
      </c>
      <c r="BR301" s="17" t="s">
        <v>194</v>
      </c>
      <c r="BS301" s="18">
        <v>45681.452048611114</v>
      </c>
      <c r="BT301" s="17" t="s">
        <v>194</v>
      </c>
      <c r="BU301" s="18">
        <v>45681.452048611114</v>
      </c>
      <c r="BV301" s="13" t="s">
        <v>195</v>
      </c>
      <c r="BW301" s="14" t="s">
        <v>206</v>
      </c>
      <c r="BX301" s="14" t="s">
        <v>4895</v>
      </c>
      <c r="BY301" s="14" t="s">
        <v>180</v>
      </c>
      <c r="BZ301" s="14" t="s">
        <v>4896</v>
      </c>
      <c r="CA301" s="14" t="s">
        <v>206</v>
      </c>
      <c r="CB301" s="14" t="s">
        <v>4896</v>
      </c>
      <c r="CC301" s="15"/>
      <c r="CD301" s="15"/>
      <c r="CE301" s="15"/>
      <c r="CF301" s="15"/>
      <c r="CG301" s="19"/>
      <c r="CH301" s="15"/>
      <c r="CI301" s="19"/>
      <c r="CJ301" s="15"/>
      <c r="CK301" s="19"/>
      <c r="CL301" s="15"/>
      <c r="CM301" s="19"/>
      <c r="CN301" s="15"/>
      <c r="CO301" s="19"/>
      <c r="CP301" s="15"/>
      <c r="CQ301" s="15"/>
      <c r="CR301" s="15"/>
      <c r="CS301" s="19"/>
      <c r="CT301" s="15"/>
      <c r="CU301" s="19"/>
      <c r="CV301" s="15"/>
      <c r="CW301" s="19"/>
      <c r="CX301" s="15"/>
      <c r="CY301" s="19"/>
      <c r="CZ301" s="15"/>
      <c r="DA301" s="16" t="s">
        <v>193</v>
      </c>
      <c r="DB301" s="17" t="s">
        <v>310</v>
      </c>
      <c r="DC301" s="23"/>
      <c r="DD301" s="17" t="s">
        <v>194</v>
      </c>
      <c r="DE301" s="18">
        <v>45713.445231481484</v>
      </c>
      <c r="DF301" s="17" t="s">
        <v>194</v>
      </c>
      <c r="DG301" s="18">
        <v>45713.445231481484</v>
      </c>
      <c r="DH301" s="13" t="s">
        <v>200</v>
      </c>
      <c r="DI301" s="14" t="s">
        <v>180</v>
      </c>
      <c r="DJ301" s="14" t="s">
        <v>4897</v>
      </c>
      <c r="DK301" s="14" t="s">
        <v>180</v>
      </c>
      <c r="DL301" s="14" t="s">
        <v>4897</v>
      </c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6" t="s">
        <v>193</v>
      </c>
      <c r="ED301" s="17" t="s">
        <v>194</v>
      </c>
      <c r="EE301" s="18">
        <v>45726.57981481482</v>
      </c>
      <c r="EF301" s="13" t="s">
        <v>205</v>
      </c>
      <c r="EG301" s="14" t="s">
        <v>180</v>
      </c>
      <c r="EH301" s="14" t="s">
        <v>4898</v>
      </c>
      <c r="EI301" s="14" t="s">
        <v>180</v>
      </c>
      <c r="EJ301" s="14" t="s">
        <v>4899</v>
      </c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6" t="s">
        <v>193</v>
      </c>
      <c r="FD301" s="17" t="s">
        <v>194</v>
      </c>
      <c r="FE301" s="18">
        <v>45729.35958333333</v>
      </c>
      <c r="FF301" s="19"/>
      <c r="FG301" s="19"/>
      <c r="FH301" s="20" t="s">
        <v>193</v>
      </c>
      <c r="FI301" s="17" t="s">
        <v>209</v>
      </c>
      <c r="FJ301" s="18">
        <v>45729.35958333333</v>
      </c>
      <c r="FK301" s="14" t="s">
        <v>4899</v>
      </c>
      <c r="FL301" s="14" t="s">
        <v>4900</v>
      </c>
      <c r="FM301" s="14" t="s">
        <v>4901</v>
      </c>
      <c r="FN301" s="19"/>
      <c r="FO301" s="19"/>
      <c r="FP301" s="19" t="str">
        <f t="shared" si="1"/>
        <v>Base de Dados_Images/TT_019_41.Imagem do Equipamento-.122001.jpg</v>
      </c>
      <c r="FQ301" s="19"/>
      <c r="FR301" s="19"/>
    </row>
    <row r="302" ht="15.75" customHeight="1">
      <c r="A302" s="11" t="s">
        <v>4172</v>
      </c>
      <c r="B302" s="11" t="s">
        <v>4902</v>
      </c>
      <c r="C302" s="12" t="s">
        <v>1266</v>
      </c>
      <c r="D302" s="12" t="s">
        <v>4903</v>
      </c>
      <c r="E302" s="12" t="s">
        <v>4904</v>
      </c>
      <c r="F302" s="13" t="s">
        <v>179</v>
      </c>
      <c r="G302" s="14" t="s">
        <v>180</v>
      </c>
      <c r="H302" s="14" t="s">
        <v>4905</v>
      </c>
      <c r="I302" s="14" t="s">
        <v>180</v>
      </c>
      <c r="J302" s="14" t="s">
        <v>4906</v>
      </c>
      <c r="K302" s="14" t="s">
        <v>206</v>
      </c>
      <c r="L302" s="14" t="s">
        <v>4907</v>
      </c>
      <c r="M302" s="14" t="s">
        <v>180</v>
      </c>
      <c r="N302" s="14" t="s">
        <v>4908</v>
      </c>
      <c r="O302" s="14" t="s">
        <v>206</v>
      </c>
      <c r="P302" s="14" t="s">
        <v>4909</v>
      </c>
      <c r="Q302" s="14" t="s">
        <v>206</v>
      </c>
      <c r="R302" s="14" t="s">
        <v>4910</v>
      </c>
      <c r="S302" s="14" t="s">
        <v>180</v>
      </c>
      <c r="T302" s="14" t="s">
        <v>4911</v>
      </c>
      <c r="U302" s="14" t="s">
        <v>180</v>
      </c>
      <c r="V302" s="14" t="s">
        <v>4912</v>
      </c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6" t="s">
        <v>193</v>
      </c>
      <c r="BP302" s="17" t="s">
        <v>194</v>
      </c>
      <c r="BQ302" s="18">
        <v>45710.43729166667</v>
      </c>
      <c r="BR302" s="17" t="s">
        <v>194</v>
      </c>
      <c r="BS302" s="18">
        <v>45710.43732638889</v>
      </c>
      <c r="BT302" s="17" t="s">
        <v>194</v>
      </c>
      <c r="BU302" s="18">
        <v>45710.43732638889</v>
      </c>
      <c r="BV302" s="13" t="s">
        <v>195</v>
      </c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9"/>
      <c r="CH302" s="15"/>
      <c r="CI302" s="19"/>
      <c r="CJ302" s="15"/>
      <c r="CK302" s="19"/>
      <c r="CL302" s="15"/>
      <c r="CM302" s="19"/>
      <c r="CN302" s="15"/>
      <c r="CO302" s="19"/>
      <c r="CP302" s="15"/>
      <c r="CQ302" s="15"/>
      <c r="CR302" s="15"/>
      <c r="CS302" s="19"/>
      <c r="CT302" s="15"/>
      <c r="CU302" s="19"/>
      <c r="CV302" s="15"/>
      <c r="CW302" s="19"/>
      <c r="CX302" s="15"/>
      <c r="CY302" s="19"/>
      <c r="CZ302" s="15"/>
      <c r="DA302" s="16" t="s">
        <v>193</v>
      </c>
      <c r="DB302" s="17" t="s">
        <v>310</v>
      </c>
      <c r="DC302" s="23"/>
      <c r="DD302" s="17" t="s">
        <v>310</v>
      </c>
      <c r="DE302" s="23"/>
      <c r="DF302" s="17" t="s">
        <v>310</v>
      </c>
      <c r="DG302" s="23"/>
      <c r="DH302" s="13" t="s">
        <v>200</v>
      </c>
      <c r="DI302" s="14" t="s">
        <v>180</v>
      </c>
      <c r="DJ302" s="14" t="s">
        <v>4913</v>
      </c>
      <c r="DK302" s="14" t="s">
        <v>180</v>
      </c>
      <c r="DL302" s="14" t="s">
        <v>4913</v>
      </c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6" t="s">
        <v>193</v>
      </c>
      <c r="ED302" s="17" t="s">
        <v>194</v>
      </c>
      <c r="EE302" s="18">
        <v>45726.58164351852</v>
      </c>
      <c r="EF302" s="13" t="s">
        <v>205</v>
      </c>
      <c r="EG302" s="14" t="s">
        <v>180</v>
      </c>
      <c r="EH302" s="14" t="s">
        <v>4914</v>
      </c>
      <c r="EI302" s="14" t="s">
        <v>180</v>
      </c>
      <c r="EJ302" s="14" t="s">
        <v>4914</v>
      </c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6" t="s">
        <v>193</v>
      </c>
      <c r="FD302" s="17" t="s">
        <v>194</v>
      </c>
      <c r="FE302" s="18">
        <v>45729.35975694445</v>
      </c>
      <c r="FF302" s="19"/>
      <c r="FG302" s="19"/>
      <c r="FH302" s="20" t="s">
        <v>193</v>
      </c>
      <c r="FI302" s="17" t="s">
        <v>209</v>
      </c>
      <c r="FJ302" s="18">
        <v>45729.35975694445</v>
      </c>
      <c r="FK302" s="14" t="s">
        <v>4914</v>
      </c>
      <c r="FL302" s="14" t="s">
        <v>4915</v>
      </c>
      <c r="FM302" s="14" t="s">
        <v>4916</v>
      </c>
      <c r="FN302" s="19"/>
      <c r="FO302" s="19"/>
      <c r="FP302" s="19" t="str">
        <f t="shared" si="1"/>
        <v>Base de Dados_Images/AQ-3005.Imagem do Equipamento-.131350.jpg</v>
      </c>
      <c r="FQ302" s="19"/>
      <c r="FR302" s="19"/>
    </row>
    <row r="303" ht="15.75" customHeight="1">
      <c r="A303" s="11" t="s">
        <v>4172</v>
      </c>
      <c r="B303" s="11" t="s">
        <v>4902</v>
      </c>
      <c r="C303" s="12" t="s">
        <v>396</v>
      </c>
      <c r="D303" s="12" t="s">
        <v>4917</v>
      </c>
      <c r="E303" s="12" t="s">
        <v>4918</v>
      </c>
      <c r="F303" s="13" t="s">
        <v>179</v>
      </c>
      <c r="G303" s="14" t="s">
        <v>180</v>
      </c>
      <c r="H303" s="14" t="s">
        <v>4919</v>
      </c>
      <c r="I303" s="14" t="s">
        <v>180</v>
      </c>
      <c r="J303" s="14" t="s">
        <v>4920</v>
      </c>
      <c r="K303" s="14" t="s">
        <v>180</v>
      </c>
      <c r="L303" s="14" t="s">
        <v>4921</v>
      </c>
      <c r="M303" s="14" t="s">
        <v>180</v>
      </c>
      <c r="N303" s="14" t="s">
        <v>4922</v>
      </c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6" t="s">
        <v>193</v>
      </c>
      <c r="BP303" s="17" t="s">
        <v>194</v>
      </c>
      <c r="BQ303" s="18">
        <v>45681.456655092596</v>
      </c>
      <c r="BR303" s="17" t="s">
        <v>194</v>
      </c>
      <c r="BS303" s="18">
        <v>45681.45670138889</v>
      </c>
      <c r="BT303" s="17" t="s">
        <v>194</v>
      </c>
      <c r="BU303" s="18">
        <v>45681.45670138889</v>
      </c>
      <c r="BV303" s="13" t="s">
        <v>195</v>
      </c>
      <c r="BW303" s="14" t="s">
        <v>206</v>
      </c>
      <c r="BX303" s="14" t="s">
        <v>4923</v>
      </c>
      <c r="BY303" s="14" t="s">
        <v>180</v>
      </c>
      <c r="BZ303" s="14" t="s">
        <v>4923</v>
      </c>
      <c r="CA303" s="14" t="s">
        <v>206</v>
      </c>
      <c r="CB303" s="14" t="s">
        <v>4924</v>
      </c>
      <c r="CC303" s="15"/>
      <c r="CD303" s="15"/>
      <c r="CE303" s="15"/>
      <c r="CF303" s="15"/>
      <c r="CG303" s="19"/>
      <c r="CH303" s="15"/>
      <c r="CI303" s="19"/>
      <c r="CJ303" s="15"/>
      <c r="CK303" s="19"/>
      <c r="CL303" s="15"/>
      <c r="CM303" s="19"/>
      <c r="CN303" s="15"/>
      <c r="CO303" s="19"/>
      <c r="CP303" s="15"/>
      <c r="CQ303" s="15"/>
      <c r="CR303" s="15"/>
      <c r="CS303" s="19"/>
      <c r="CT303" s="15"/>
      <c r="CU303" s="19"/>
      <c r="CV303" s="15"/>
      <c r="CW303" s="19"/>
      <c r="CX303" s="15"/>
      <c r="CY303" s="19"/>
      <c r="CZ303" s="15"/>
      <c r="DA303" s="16" t="s">
        <v>193</v>
      </c>
      <c r="DB303" s="17" t="s">
        <v>310</v>
      </c>
      <c r="DC303" s="23"/>
      <c r="DD303" s="17" t="s">
        <v>194</v>
      </c>
      <c r="DE303" s="18">
        <v>45713.445381944446</v>
      </c>
      <c r="DF303" s="17" t="s">
        <v>194</v>
      </c>
      <c r="DG303" s="18">
        <v>45713.445381944446</v>
      </c>
      <c r="DH303" s="13" t="s">
        <v>200</v>
      </c>
      <c r="DI303" s="14" t="s">
        <v>180</v>
      </c>
      <c r="DJ303" s="14" t="s">
        <v>4925</v>
      </c>
      <c r="DK303" s="14" t="s">
        <v>180</v>
      </c>
      <c r="DL303" s="14" t="s">
        <v>4926</v>
      </c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6" t="s">
        <v>193</v>
      </c>
      <c r="ED303" s="17" t="s">
        <v>194</v>
      </c>
      <c r="EE303" s="18">
        <v>45726.58159722222</v>
      </c>
      <c r="EF303" s="13" t="s">
        <v>205</v>
      </c>
      <c r="EG303" s="14" t="s">
        <v>180</v>
      </c>
      <c r="EH303" s="14" t="s">
        <v>4927</v>
      </c>
      <c r="EI303" s="14" t="s">
        <v>180</v>
      </c>
      <c r="EJ303" s="14" t="s">
        <v>4927</v>
      </c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  <c r="EW303" s="15"/>
      <c r="EX303" s="15"/>
      <c r="EY303" s="15"/>
      <c r="EZ303" s="15"/>
      <c r="FA303" s="15"/>
      <c r="FB303" s="15"/>
      <c r="FC303" s="16" t="s">
        <v>193</v>
      </c>
      <c r="FD303" s="17" t="s">
        <v>194</v>
      </c>
      <c r="FE303" s="18">
        <v>45729.35971064815</v>
      </c>
      <c r="FF303" s="19"/>
      <c r="FG303" s="19"/>
      <c r="FH303" s="20" t="s">
        <v>193</v>
      </c>
      <c r="FI303" s="17" t="s">
        <v>209</v>
      </c>
      <c r="FJ303" s="18">
        <v>45729.35971064815</v>
      </c>
      <c r="FK303" s="14" t="s">
        <v>4927</v>
      </c>
      <c r="FL303" s="14" t="s">
        <v>4928</v>
      </c>
      <c r="FM303" s="14" t="s">
        <v>4929</v>
      </c>
      <c r="FN303" s="19"/>
      <c r="FO303" s="19"/>
      <c r="FP303" s="19" t="str">
        <f t="shared" si="1"/>
        <v>Base de Dados_Images/TT_020_41.Imagem do Equipamento-.122031.jpg</v>
      </c>
      <c r="FQ303" s="19"/>
      <c r="FR303" s="19"/>
    </row>
    <row r="304" ht="15.75" customHeight="1">
      <c r="A304" s="11" t="s">
        <v>4172</v>
      </c>
      <c r="B304" s="11" t="s">
        <v>4930</v>
      </c>
      <c r="C304" s="12" t="s">
        <v>1266</v>
      </c>
      <c r="D304" s="12" t="s">
        <v>4931</v>
      </c>
      <c r="E304" s="12" t="s">
        <v>4932</v>
      </c>
      <c r="F304" s="13" t="s">
        <v>179</v>
      </c>
      <c r="G304" s="14" t="s">
        <v>180</v>
      </c>
      <c r="H304" s="14" t="s">
        <v>4933</v>
      </c>
      <c r="I304" s="14" t="s">
        <v>180</v>
      </c>
      <c r="J304" s="14" t="s">
        <v>4934</v>
      </c>
      <c r="K304" s="14" t="s">
        <v>206</v>
      </c>
      <c r="L304" s="14" t="s">
        <v>4935</v>
      </c>
      <c r="M304" s="14" t="s">
        <v>180</v>
      </c>
      <c r="N304" s="14" t="s">
        <v>4936</v>
      </c>
      <c r="O304" s="14" t="s">
        <v>206</v>
      </c>
      <c r="P304" s="14" t="s">
        <v>4936</v>
      </c>
      <c r="Q304" s="14" t="s">
        <v>206</v>
      </c>
      <c r="R304" s="14" t="s">
        <v>4937</v>
      </c>
      <c r="S304" s="14" t="s">
        <v>180</v>
      </c>
      <c r="T304" s="14" t="s">
        <v>4938</v>
      </c>
      <c r="U304" s="14" t="s">
        <v>180</v>
      </c>
      <c r="V304" s="14" t="s">
        <v>4939</v>
      </c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6" t="s">
        <v>193</v>
      </c>
      <c r="BP304" s="17" t="s">
        <v>194</v>
      </c>
      <c r="BQ304" s="18">
        <v>45710.43777777778</v>
      </c>
      <c r="BR304" s="17" t="s">
        <v>194</v>
      </c>
      <c r="BS304" s="18">
        <v>45710.4378125</v>
      </c>
      <c r="BT304" s="17" t="s">
        <v>194</v>
      </c>
      <c r="BU304" s="18">
        <v>45710.4378125</v>
      </c>
      <c r="BV304" s="13" t="s">
        <v>195</v>
      </c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9"/>
      <c r="CH304" s="15"/>
      <c r="CI304" s="19"/>
      <c r="CJ304" s="15"/>
      <c r="CK304" s="19"/>
      <c r="CL304" s="15"/>
      <c r="CM304" s="19"/>
      <c r="CN304" s="15"/>
      <c r="CO304" s="19"/>
      <c r="CP304" s="15"/>
      <c r="CQ304" s="15"/>
      <c r="CR304" s="15"/>
      <c r="CS304" s="19"/>
      <c r="CT304" s="15"/>
      <c r="CU304" s="19"/>
      <c r="CV304" s="15"/>
      <c r="CW304" s="19"/>
      <c r="CX304" s="15"/>
      <c r="CY304" s="19"/>
      <c r="CZ304" s="15"/>
      <c r="DA304" s="16" t="s">
        <v>193</v>
      </c>
      <c r="DB304" s="17" t="s">
        <v>310</v>
      </c>
      <c r="DC304" s="23"/>
      <c r="DD304" s="17" t="s">
        <v>310</v>
      </c>
      <c r="DE304" s="23"/>
      <c r="DF304" s="17" t="s">
        <v>310</v>
      </c>
      <c r="DG304" s="23"/>
      <c r="DH304" s="13" t="s">
        <v>200</v>
      </c>
      <c r="DI304" s="14" t="s">
        <v>180</v>
      </c>
      <c r="DJ304" s="14" t="s">
        <v>4940</v>
      </c>
      <c r="DK304" s="14" t="s">
        <v>180</v>
      </c>
      <c r="DL304" s="14" t="s">
        <v>4941</v>
      </c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6" t="s">
        <v>193</v>
      </c>
      <c r="ED304" s="17" t="s">
        <v>194</v>
      </c>
      <c r="EE304" s="18">
        <v>45726.58188657407</v>
      </c>
      <c r="EF304" s="13" t="s">
        <v>205</v>
      </c>
      <c r="EG304" s="14" t="s">
        <v>180</v>
      </c>
      <c r="EH304" s="14" t="s">
        <v>4942</v>
      </c>
      <c r="EI304" s="14" t="s">
        <v>180</v>
      </c>
      <c r="EJ304" s="14" t="s">
        <v>4942</v>
      </c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  <c r="EW304" s="15"/>
      <c r="EX304" s="15"/>
      <c r="EY304" s="15"/>
      <c r="EZ304" s="15"/>
      <c r="FA304" s="15"/>
      <c r="FB304" s="15"/>
      <c r="FC304" s="16" t="s">
        <v>193</v>
      </c>
      <c r="FD304" s="17" t="s">
        <v>194</v>
      </c>
      <c r="FE304" s="18">
        <v>45729.379965277774</v>
      </c>
      <c r="FF304" s="19"/>
      <c r="FG304" s="19"/>
      <c r="FH304" s="20" t="s">
        <v>193</v>
      </c>
      <c r="FI304" s="17" t="s">
        <v>209</v>
      </c>
      <c r="FJ304" s="18">
        <v>45729.379965277774</v>
      </c>
      <c r="FK304" s="14" t="s">
        <v>4942</v>
      </c>
      <c r="FL304" s="14" t="s">
        <v>4943</v>
      </c>
      <c r="FM304" s="14" t="s">
        <v>4944</v>
      </c>
      <c r="FN304" s="19"/>
      <c r="FO304" s="19"/>
      <c r="FP304" s="19" t="str">
        <f t="shared" si="1"/>
        <v>Base de Dados_Images/AQ-3006.Imagem do Equipamento-.131405.jpg</v>
      </c>
      <c r="FQ304" s="19"/>
      <c r="FR304" s="19"/>
    </row>
    <row r="305" ht="15.75" customHeight="1">
      <c r="A305" s="11" t="s">
        <v>4172</v>
      </c>
      <c r="B305" s="11" t="s">
        <v>4930</v>
      </c>
      <c r="C305" s="12" t="s">
        <v>396</v>
      </c>
      <c r="D305" s="12" t="s">
        <v>4945</v>
      </c>
      <c r="E305" s="12" t="s">
        <v>4946</v>
      </c>
      <c r="F305" s="13" t="s">
        <v>179</v>
      </c>
      <c r="G305" s="14" t="s">
        <v>180</v>
      </c>
      <c r="H305" s="14" t="s">
        <v>4947</v>
      </c>
      <c r="I305" s="14" t="s">
        <v>180</v>
      </c>
      <c r="J305" s="14" t="s">
        <v>4948</v>
      </c>
      <c r="K305" s="14" t="s">
        <v>180</v>
      </c>
      <c r="L305" s="14" t="s">
        <v>4949</v>
      </c>
      <c r="M305" s="14" t="s">
        <v>180</v>
      </c>
      <c r="N305" s="14" t="s">
        <v>4950</v>
      </c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6" t="s">
        <v>193</v>
      </c>
      <c r="BP305" s="17" t="s">
        <v>194</v>
      </c>
      <c r="BQ305" s="18">
        <v>45681.45912037037</v>
      </c>
      <c r="BR305" s="17" t="s">
        <v>194</v>
      </c>
      <c r="BS305" s="18">
        <v>45681.45916666667</v>
      </c>
      <c r="BT305" s="17" t="s">
        <v>194</v>
      </c>
      <c r="BU305" s="18">
        <v>45681.45916666667</v>
      </c>
      <c r="BV305" s="13" t="s">
        <v>195</v>
      </c>
      <c r="BW305" s="14" t="s">
        <v>206</v>
      </c>
      <c r="BX305" s="14" t="s">
        <v>4951</v>
      </c>
      <c r="BY305" s="14" t="s">
        <v>180</v>
      </c>
      <c r="BZ305" s="14" t="s">
        <v>4952</v>
      </c>
      <c r="CA305" s="14" t="s">
        <v>206</v>
      </c>
      <c r="CB305" s="14" t="s">
        <v>4952</v>
      </c>
      <c r="CC305" s="15"/>
      <c r="CD305" s="15"/>
      <c r="CE305" s="15"/>
      <c r="CF305" s="15"/>
      <c r="CG305" s="19"/>
      <c r="CH305" s="15"/>
      <c r="CI305" s="19"/>
      <c r="CJ305" s="15"/>
      <c r="CK305" s="19"/>
      <c r="CL305" s="15"/>
      <c r="CM305" s="19"/>
      <c r="CN305" s="15"/>
      <c r="CO305" s="19"/>
      <c r="CP305" s="15"/>
      <c r="CQ305" s="15"/>
      <c r="CR305" s="15"/>
      <c r="CS305" s="19"/>
      <c r="CT305" s="15"/>
      <c r="CU305" s="19"/>
      <c r="CV305" s="15"/>
      <c r="CW305" s="19"/>
      <c r="CX305" s="15"/>
      <c r="CY305" s="19"/>
      <c r="CZ305" s="15"/>
      <c r="DA305" s="16" t="s">
        <v>193</v>
      </c>
      <c r="DB305" s="17" t="s">
        <v>310</v>
      </c>
      <c r="DC305" s="23"/>
      <c r="DD305" s="17" t="s">
        <v>194</v>
      </c>
      <c r="DE305" s="18">
        <v>45713.44556712963</v>
      </c>
      <c r="DF305" s="17" t="s">
        <v>194</v>
      </c>
      <c r="DG305" s="18">
        <v>45713.44556712963</v>
      </c>
      <c r="DH305" s="13" t="s">
        <v>200</v>
      </c>
      <c r="DI305" s="14" t="s">
        <v>180</v>
      </c>
      <c r="DJ305" s="14" t="s">
        <v>4953</v>
      </c>
      <c r="DK305" s="14" t="s">
        <v>180</v>
      </c>
      <c r="DL305" s="14" t="s">
        <v>4954</v>
      </c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6" t="s">
        <v>193</v>
      </c>
      <c r="ED305" s="17" t="s">
        <v>194</v>
      </c>
      <c r="EE305" s="18">
        <v>45726.58184027778</v>
      </c>
      <c r="EF305" s="13" t="s">
        <v>205</v>
      </c>
      <c r="EG305" s="14" t="s">
        <v>180</v>
      </c>
      <c r="EH305" s="14" t="s">
        <v>4955</v>
      </c>
      <c r="EI305" s="14" t="s">
        <v>180</v>
      </c>
      <c r="EJ305" s="14" t="s">
        <v>4955</v>
      </c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  <c r="EW305" s="15"/>
      <c r="EX305" s="15"/>
      <c r="EY305" s="15"/>
      <c r="EZ305" s="15"/>
      <c r="FA305" s="15"/>
      <c r="FB305" s="15"/>
      <c r="FC305" s="16" t="s">
        <v>193</v>
      </c>
      <c r="FD305" s="17" t="s">
        <v>194</v>
      </c>
      <c r="FE305" s="18">
        <v>45729.37991898148</v>
      </c>
      <c r="FF305" s="19"/>
      <c r="FG305" s="19"/>
      <c r="FH305" s="20" t="s">
        <v>193</v>
      </c>
      <c r="FI305" s="17" t="s">
        <v>209</v>
      </c>
      <c r="FJ305" s="18">
        <v>45729.37991898148</v>
      </c>
      <c r="FK305" s="14" t="s">
        <v>4955</v>
      </c>
      <c r="FL305" s="14" t="s">
        <v>4956</v>
      </c>
      <c r="FM305" s="14" t="s">
        <v>4957</v>
      </c>
      <c r="FN305" s="19"/>
      <c r="FO305" s="19"/>
      <c r="FP305" s="19" t="str">
        <f t="shared" si="1"/>
        <v>Base de Dados_Images/TT_077_41.Imagem do Equipamento-.122106.jpg</v>
      </c>
      <c r="FQ305" s="19"/>
      <c r="FR305" s="19"/>
    </row>
    <row r="306" ht="15.75" customHeight="1">
      <c r="A306" s="11" t="s">
        <v>4172</v>
      </c>
      <c r="B306" s="11" t="s">
        <v>4958</v>
      </c>
      <c r="C306" s="12" t="s">
        <v>214</v>
      </c>
      <c r="D306" s="12" t="s">
        <v>4959</v>
      </c>
      <c r="E306" s="12" t="s">
        <v>4960</v>
      </c>
      <c r="F306" s="13" t="s">
        <v>179</v>
      </c>
      <c r="G306" s="14" t="s">
        <v>180</v>
      </c>
      <c r="H306" s="14" t="s">
        <v>4961</v>
      </c>
      <c r="I306" s="14" t="s">
        <v>180</v>
      </c>
      <c r="J306" s="14" t="s">
        <v>4962</v>
      </c>
      <c r="K306" s="14" t="s">
        <v>180</v>
      </c>
      <c r="L306" s="14" t="s">
        <v>4963</v>
      </c>
      <c r="M306" s="14" t="s">
        <v>180</v>
      </c>
      <c r="N306" s="14" t="s">
        <v>4964</v>
      </c>
      <c r="O306" s="14" t="s">
        <v>180</v>
      </c>
      <c r="P306" s="14" t="s">
        <v>4965</v>
      </c>
      <c r="Q306" s="14" t="s">
        <v>180</v>
      </c>
      <c r="R306" s="14" t="s">
        <v>4966</v>
      </c>
      <c r="S306" s="14" t="s">
        <v>180</v>
      </c>
      <c r="T306" s="14" t="s">
        <v>4967</v>
      </c>
      <c r="U306" s="14" t="s">
        <v>180</v>
      </c>
      <c r="V306" s="14" t="s">
        <v>4968</v>
      </c>
      <c r="W306" s="14" t="s">
        <v>180</v>
      </c>
      <c r="X306" s="14" t="s">
        <v>4969</v>
      </c>
      <c r="Y306" s="14" t="s">
        <v>180</v>
      </c>
      <c r="Z306" s="14" t="s">
        <v>4970</v>
      </c>
      <c r="AA306" s="14" t="s">
        <v>180</v>
      </c>
      <c r="AB306" s="14" t="s">
        <v>4971</v>
      </c>
      <c r="AC306" s="14" t="s">
        <v>180</v>
      </c>
      <c r="AD306" s="14" t="s">
        <v>4972</v>
      </c>
      <c r="AE306" s="14" t="s">
        <v>180</v>
      </c>
      <c r="AF306" s="14" t="s">
        <v>4973</v>
      </c>
      <c r="AG306" s="14" t="s">
        <v>180</v>
      </c>
      <c r="AH306" s="14" t="s">
        <v>4974</v>
      </c>
      <c r="AI306" s="14" t="s">
        <v>180</v>
      </c>
      <c r="AJ306" s="14" t="s">
        <v>4975</v>
      </c>
      <c r="AK306" s="14" t="s">
        <v>180</v>
      </c>
      <c r="AL306" s="14" t="s">
        <v>4976</v>
      </c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6" t="s">
        <v>193</v>
      </c>
      <c r="BP306" s="17" t="s">
        <v>194</v>
      </c>
      <c r="BQ306" s="18">
        <v>45677.449108796296</v>
      </c>
      <c r="BR306" s="17" t="s">
        <v>194</v>
      </c>
      <c r="BS306" s="18">
        <v>45670.67365740741</v>
      </c>
      <c r="BT306" s="17" t="s">
        <v>194</v>
      </c>
      <c r="BU306" s="18">
        <v>45677.449108796296</v>
      </c>
      <c r="BV306" s="13" t="s">
        <v>195</v>
      </c>
      <c r="BW306" s="14" t="s">
        <v>180</v>
      </c>
      <c r="BX306" s="14" t="s">
        <v>4977</v>
      </c>
      <c r="BY306" s="14" t="s">
        <v>180</v>
      </c>
      <c r="BZ306" s="14" t="s">
        <v>4978</v>
      </c>
      <c r="CA306" s="14" t="s">
        <v>180</v>
      </c>
      <c r="CB306" s="14" t="s">
        <v>4978</v>
      </c>
      <c r="CC306" s="14" t="s">
        <v>180</v>
      </c>
      <c r="CD306" s="14" t="s">
        <v>4979</v>
      </c>
      <c r="CE306" s="14" t="s">
        <v>180</v>
      </c>
      <c r="CF306" s="14" t="s">
        <v>4980</v>
      </c>
      <c r="CG306" s="14" t="s">
        <v>206</v>
      </c>
      <c r="CH306" s="14" t="s">
        <v>4981</v>
      </c>
      <c r="CI306" s="19"/>
      <c r="CJ306" s="15"/>
      <c r="CK306" s="19"/>
      <c r="CL306" s="15"/>
      <c r="CM306" s="19"/>
      <c r="CN306" s="15"/>
      <c r="CO306" s="19"/>
      <c r="CP306" s="15"/>
      <c r="CQ306" s="15"/>
      <c r="CR306" s="15"/>
      <c r="CS306" s="19"/>
      <c r="CT306" s="15"/>
      <c r="CU306" s="19"/>
      <c r="CV306" s="15"/>
      <c r="CW306" s="19"/>
      <c r="CX306" s="15"/>
      <c r="CY306" s="19"/>
      <c r="CZ306" s="15"/>
      <c r="DA306" s="16" t="s">
        <v>193</v>
      </c>
      <c r="DB306" s="17" t="s">
        <v>194</v>
      </c>
      <c r="DC306" s="18">
        <v>45722.638402777775</v>
      </c>
      <c r="DD306" s="17" t="s">
        <v>194</v>
      </c>
      <c r="DE306" s="18">
        <v>45722.63903935185</v>
      </c>
      <c r="DF306" s="17" t="s">
        <v>194</v>
      </c>
      <c r="DG306" s="18">
        <v>45722.63903935185</v>
      </c>
      <c r="DH306" s="13" t="s">
        <v>200</v>
      </c>
      <c r="DI306" s="14" t="s">
        <v>180</v>
      </c>
      <c r="DJ306" s="14" t="s">
        <v>4982</v>
      </c>
      <c r="DK306" s="14" t="s">
        <v>180</v>
      </c>
      <c r="DL306" s="14" t="s">
        <v>4982</v>
      </c>
      <c r="DM306" s="14" t="s">
        <v>180</v>
      </c>
      <c r="DN306" s="14" t="s">
        <v>4983</v>
      </c>
      <c r="DO306" s="14" t="s">
        <v>180</v>
      </c>
      <c r="DP306" s="14" t="s">
        <v>4984</v>
      </c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6" t="s">
        <v>193</v>
      </c>
      <c r="ED306" s="17" t="s">
        <v>194</v>
      </c>
      <c r="EE306" s="18">
        <v>45722.664189814815</v>
      </c>
      <c r="EF306" s="13" t="s">
        <v>205</v>
      </c>
      <c r="EG306" s="14" t="s">
        <v>180</v>
      </c>
      <c r="EH306" s="14" t="s">
        <v>4985</v>
      </c>
      <c r="EI306" s="14" t="s">
        <v>180</v>
      </c>
      <c r="EJ306" s="14" t="s">
        <v>4985</v>
      </c>
      <c r="EK306" s="14" t="s">
        <v>180</v>
      </c>
      <c r="EL306" s="14" t="s">
        <v>4986</v>
      </c>
      <c r="EM306" s="14" t="s">
        <v>180</v>
      </c>
      <c r="EN306" s="14" t="s">
        <v>4986</v>
      </c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6" t="s">
        <v>193</v>
      </c>
      <c r="FD306" s="17" t="s">
        <v>194</v>
      </c>
      <c r="FE306" s="18">
        <v>45729.360138888886</v>
      </c>
      <c r="FF306" s="19"/>
      <c r="FG306" s="19"/>
      <c r="FH306" s="20" t="s">
        <v>193</v>
      </c>
      <c r="FI306" s="17" t="s">
        <v>209</v>
      </c>
      <c r="FJ306" s="18">
        <v>45729.360138888886</v>
      </c>
      <c r="FK306" s="14" t="s">
        <v>4986</v>
      </c>
      <c r="FL306" s="14" t="s">
        <v>4987</v>
      </c>
      <c r="FM306" s="14" t="s">
        <v>4988</v>
      </c>
      <c r="FN306" s="14" t="s">
        <v>4989</v>
      </c>
      <c r="FO306" s="14" t="s">
        <v>4990</v>
      </c>
      <c r="FP306" s="19" t="str">
        <f t="shared" si="1"/>
        <v>Base de Dados_Images/M_144_41 - BC3007.Imagem do Equipamento-.190938.jpg</v>
      </c>
      <c r="FQ306" s="19"/>
      <c r="FR306" s="19"/>
    </row>
    <row r="307" ht="15.75" customHeight="1">
      <c r="A307" s="11" t="s">
        <v>4172</v>
      </c>
      <c r="B307" s="11" t="s">
        <v>4958</v>
      </c>
      <c r="C307" s="12" t="s">
        <v>214</v>
      </c>
      <c r="D307" s="12" t="s">
        <v>4991</v>
      </c>
      <c r="E307" s="12" t="s">
        <v>4992</v>
      </c>
      <c r="F307" s="13" t="s">
        <v>179</v>
      </c>
      <c r="G307" s="14" t="s">
        <v>180</v>
      </c>
      <c r="H307" s="14" t="s">
        <v>4993</v>
      </c>
      <c r="I307" s="14" t="s">
        <v>180</v>
      </c>
      <c r="J307" s="14" t="s">
        <v>4994</v>
      </c>
      <c r="K307" s="14" t="s">
        <v>180</v>
      </c>
      <c r="L307" s="14" t="s">
        <v>4995</v>
      </c>
      <c r="M307" s="14" t="s">
        <v>180</v>
      </c>
      <c r="N307" s="14" t="s">
        <v>4996</v>
      </c>
      <c r="O307" s="14" t="s">
        <v>180</v>
      </c>
      <c r="P307" s="14" t="s">
        <v>4997</v>
      </c>
      <c r="Q307" s="14" t="s">
        <v>180</v>
      </c>
      <c r="R307" s="14" t="s">
        <v>4998</v>
      </c>
      <c r="S307" s="14" t="s">
        <v>180</v>
      </c>
      <c r="T307" s="14" t="s">
        <v>4999</v>
      </c>
      <c r="U307" s="14" t="s">
        <v>180</v>
      </c>
      <c r="V307" s="14" t="s">
        <v>5000</v>
      </c>
      <c r="W307" s="14" t="s">
        <v>180</v>
      </c>
      <c r="X307" s="14" t="s">
        <v>5001</v>
      </c>
      <c r="Y307" s="14" t="s">
        <v>180</v>
      </c>
      <c r="Z307" s="14" t="s">
        <v>5002</v>
      </c>
      <c r="AA307" s="14" t="s">
        <v>180</v>
      </c>
      <c r="AB307" s="14" t="s">
        <v>5003</v>
      </c>
      <c r="AC307" s="14" t="s">
        <v>180</v>
      </c>
      <c r="AD307" s="14" t="s">
        <v>5004</v>
      </c>
      <c r="AE307" s="14" t="s">
        <v>180</v>
      </c>
      <c r="AF307" s="14" t="s">
        <v>5005</v>
      </c>
      <c r="AG307" s="14" t="s">
        <v>180</v>
      </c>
      <c r="AH307" s="14" t="s">
        <v>5006</v>
      </c>
      <c r="AI307" s="14" t="s">
        <v>180</v>
      </c>
      <c r="AJ307" s="14" t="s">
        <v>5007</v>
      </c>
      <c r="AK307" s="14" t="s">
        <v>180</v>
      </c>
      <c r="AL307" s="14" t="s">
        <v>5008</v>
      </c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6" t="s">
        <v>193</v>
      </c>
      <c r="BP307" s="17" t="s">
        <v>194</v>
      </c>
      <c r="BQ307" s="18">
        <v>45677.44954861111</v>
      </c>
      <c r="BR307" s="17" t="s">
        <v>194</v>
      </c>
      <c r="BS307" s="18">
        <v>45670.67488425926</v>
      </c>
      <c r="BT307" s="17" t="s">
        <v>194</v>
      </c>
      <c r="BU307" s="18">
        <v>45677.44954861111</v>
      </c>
      <c r="BV307" s="13" t="s">
        <v>195</v>
      </c>
      <c r="BW307" s="14" t="s">
        <v>180</v>
      </c>
      <c r="BX307" s="14" t="s">
        <v>5009</v>
      </c>
      <c r="BY307" s="14" t="s">
        <v>180</v>
      </c>
      <c r="BZ307" s="14" t="s">
        <v>5010</v>
      </c>
      <c r="CA307" s="14" t="s">
        <v>180</v>
      </c>
      <c r="CB307" s="14" t="s">
        <v>5010</v>
      </c>
      <c r="CC307" s="14" t="s">
        <v>180</v>
      </c>
      <c r="CD307" s="14" t="s">
        <v>5011</v>
      </c>
      <c r="CE307" s="14" t="s">
        <v>180</v>
      </c>
      <c r="CF307" s="14" t="s">
        <v>5012</v>
      </c>
      <c r="CG307" s="14" t="s">
        <v>180</v>
      </c>
      <c r="CH307" s="14" t="s">
        <v>5013</v>
      </c>
      <c r="CI307" s="19"/>
      <c r="CJ307" s="15"/>
      <c r="CK307" s="19"/>
      <c r="CL307" s="15"/>
      <c r="CM307" s="19"/>
      <c r="CN307" s="15"/>
      <c r="CO307" s="19"/>
      <c r="CP307" s="15"/>
      <c r="CQ307" s="15"/>
      <c r="CR307" s="15"/>
      <c r="CS307" s="19"/>
      <c r="CT307" s="15"/>
      <c r="CU307" s="19"/>
      <c r="CV307" s="15"/>
      <c r="CW307" s="19"/>
      <c r="CX307" s="15"/>
      <c r="CY307" s="19"/>
      <c r="CZ307" s="15"/>
      <c r="DA307" s="16" t="s">
        <v>193</v>
      </c>
      <c r="DB307" s="17" t="s">
        <v>194</v>
      </c>
      <c r="DC307" s="18">
        <v>45722.64163194445</v>
      </c>
      <c r="DD307" s="17" t="s">
        <v>194</v>
      </c>
      <c r="DE307" s="18">
        <v>45722.64166666667</v>
      </c>
      <c r="DF307" s="17" t="s">
        <v>194</v>
      </c>
      <c r="DG307" s="18">
        <v>45722.64166666667</v>
      </c>
      <c r="DH307" s="13" t="s">
        <v>200</v>
      </c>
      <c r="DI307" s="14" t="s">
        <v>180</v>
      </c>
      <c r="DJ307" s="14" t="s">
        <v>5014</v>
      </c>
      <c r="DK307" s="14" t="s">
        <v>180</v>
      </c>
      <c r="DL307" s="14" t="s">
        <v>5015</v>
      </c>
      <c r="DM307" s="14" t="s">
        <v>180</v>
      </c>
      <c r="DN307" s="14" t="s">
        <v>5015</v>
      </c>
      <c r="DO307" s="14" t="s">
        <v>180</v>
      </c>
      <c r="DP307" s="14" t="s">
        <v>5016</v>
      </c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6" t="s">
        <v>193</v>
      </c>
      <c r="ED307" s="17" t="s">
        <v>194</v>
      </c>
      <c r="EE307" s="18">
        <v>45722.66425925926</v>
      </c>
      <c r="EF307" s="13" t="s">
        <v>205</v>
      </c>
      <c r="EG307" s="14" t="s">
        <v>180</v>
      </c>
      <c r="EH307" s="14" t="s">
        <v>5017</v>
      </c>
      <c r="EI307" s="14" t="s">
        <v>180</v>
      </c>
      <c r="EJ307" s="14" t="s">
        <v>5017</v>
      </c>
      <c r="EK307" s="14" t="s">
        <v>180</v>
      </c>
      <c r="EL307" s="14" t="s">
        <v>5018</v>
      </c>
      <c r="EM307" s="14" t="s">
        <v>180</v>
      </c>
      <c r="EN307" s="14" t="s">
        <v>5019</v>
      </c>
      <c r="EO307" s="15"/>
      <c r="EP307" s="15"/>
      <c r="EQ307" s="15"/>
      <c r="ER307" s="15"/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6" t="s">
        <v>193</v>
      </c>
      <c r="FD307" s="17" t="s">
        <v>194</v>
      </c>
      <c r="FE307" s="18">
        <v>45729.36020833333</v>
      </c>
      <c r="FF307" s="19"/>
      <c r="FG307" s="19"/>
      <c r="FH307" s="20" t="s">
        <v>193</v>
      </c>
      <c r="FI307" s="17" t="s">
        <v>209</v>
      </c>
      <c r="FJ307" s="18">
        <v>45729.36020833333</v>
      </c>
      <c r="FK307" s="14" t="s">
        <v>5019</v>
      </c>
      <c r="FL307" s="14" t="s">
        <v>5020</v>
      </c>
      <c r="FM307" s="14" t="s">
        <v>5021</v>
      </c>
      <c r="FN307" s="14" t="s">
        <v>5022</v>
      </c>
      <c r="FO307" s="14" t="s">
        <v>5023</v>
      </c>
      <c r="FP307" s="19" t="str">
        <f t="shared" si="1"/>
        <v>Base de Dados_Images/M_145_41 - BC3008.Imagem do Equipamento-.191115.jpg</v>
      </c>
      <c r="FQ307" s="19"/>
      <c r="FR307" s="19"/>
    </row>
    <row r="308" ht="15.75" customHeight="1">
      <c r="A308" s="11" t="s">
        <v>4172</v>
      </c>
      <c r="B308" s="11" t="s">
        <v>4958</v>
      </c>
      <c r="C308" s="12" t="s">
        <v>2737</v>
      </c>
      <c r="D308" s="12" t="s">
        <v>5024</v>
      </c>
      <c r="E308" s="12" t="s">
        <v>5025</v>
      </c>
      <c r="F308" s="13" t="s">
        <v>179</v>
      </c>
      <c r="G308" s="14" t="s">
        <v>180</v>
      </c>
      <c r="H308" s="14" t="s">
        <v>5026</v>
      </c>
      <c r="I308" s="14" t="s">
        <v>180</v>
      </c>
      <c r="J308" s="14" t="s">
        <v>5027</v>
      </c>
      <c r="K308" s="14" t="s">
        <v>206</v>
      </c>
      <c r="L308" s="14" t="s">
        <v>5028</v>
      </c>
      <c r="M308" s="14" t="s">
        <v>206</v>
      </c>
      <c r="N308" s="14" t="s">
        <v>5029</v>
      </c>
      <c r="O308" s="14" t="s">
        <v>206</v>
      </c>
      <c r="P308" s="14" t="s">
        <v>5030</v>
      </c>
      <c r="Q308" s="14" t="s">
        <v>206</v>
      </c>
      <c r="R308" s="14" t="s">
        <v>5031</v>
      </c>
      <c r="S308" s="14" t="s">
        <v>206</v>
      </c>
      <c r="T308" s="14" t="s">
        <v>5032</v>
      </c>
      <c r="U308" s="14" t="s">
        <v>206</v>
      </c>
      <c r="V308" s="14" t="s">
        <v>5033</v>
      </c>
      <c r="W308" s="14" t="s">
        <v>180</v>
      </c>
      <c r="X308" s="14" t="s">
        <v>5034</v>
      </c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6" t="s">
        <v>193</v>
      </c>
      <c r="BP308" s="17" t="s">
        <v>194</v>
      </c>
      <c r="BQ308" s="18">
        <v>45709.64591435185</v>
      </c>
      <c r="BR308" s="17" t="s">
        <v>194</v>
      </c>
      <c r="BS308" s="18">
        <v>45709.64597222222</v>
      </c>
      <c r="BT308" s="17" t="s">
        <v>194</v>
      </c>
      <c r="BU308" s="18">
        <v>45709.64597222222</v>
      </c>
      <c r="BV308" s="13" t="s">
        <v>195</v>
      </c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9"/>
      <c r="CH308" s="15"/>
      <c r="CI308" s="19"/>
      <c r="CJ308" s="15"/>
      <c r="CK308" s="19"/>
      <c r="CL308" s="15"/>
      <c r="CM308" s="19"/>
      <c r="CN308" s="15"/>
      <c r="CO308" s="19"/>
      <c r="CP308" s="15"/>
      <c r="CQ308" s="15"/>
      <c r="CR308" s="15"/>
      <c r="CS308" s="19"/>
      <c r="CT308" s="15"/>
      <c r="CU308" s="19"/>
      <c r="CV308" s="15"/>
      <c r="CW308" s="19"/>
      <c r="CX308" s="15"/>
      <c r="CY308" s="19"/>
      <c r="CZ308" s="15"/>
      <c r="DA308" s="16" t="s">
        <v>193</v>
      </c>
      <c r="DB308" s="17" t="s">
        <v>310</v>
      </c>
      <c r="DC308" s="23"/>
      <c r="DD308" s="17" t="s">
        <v>310</v>
      </c>
      <c r="DE308" s="23"/>
      <c r="DF308" s="17" t="s">
        <v>310</v>
      </c>
      <c r="DG308" s="23"/>
      <c r="DH308" s="13" t="s">
        <v>200</v>
      </c>
      <c r="DI308" s="14" t="s">
        <v>180</v>
      </c>
      <c r="DJ308" s="14" t="s">
        <v>5035</v>
      </c>
      <c r="DK308" s="14" t="s">
        <v>180</v>
      </c>
      <c r="DL308" s="14" t="s">
        <v>5035</v>
      </c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6" t="s">
        <v>193</v>
      </c>
      <c r="ED308" s="17" t="s">
        <v>194</v>
      </c>
      <c r="EE308" s="18">
        <v>45722.66431712963</v>
      </c>
      <c r="EF308" s="13" t="s">
        <v>205</v>
      </c>
      <c r="EG308" s="14" t="s">
        <v>180</v>
      </c>
      <c r="EH308" s="14" t="s">
        <v>5036</v>
      </c>
      <c r="EI308" s="14" t="s">
        <v>180</v>
      </c>
      <c r="EJ308" s="14" t="s">
        <v>5037</v>
      </c>
      <c r="EK308" s="14" t="s">
        <v>180</v>
      </c>
      <c r="EL308" s="14" t="s">
        <v>5037</v>
      </c>
      <c r="EM308" s="14" t="s">
        <v>180</v>
      </c>
      <c r="EN308" s="14" t="s">
        <v>5037</v>
      </c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6" t="s">
        <v>193</v>
      </c>
      <c r="FD308" s="17" t="s">
        <v>194</v>
      </c>
      <c r="FE308" s="18">
        <v>45729.36025462963</v>
      </c>
      <c r="FF308" s="19"/>
      <c r="FG308" s="19"/>
      <c r="FH308" s="20" t="s">
        <v>193</v>
      </c>
      <c r="FI308" s="17" t="s">
        <v>209</v>
      </c>
      <c r="FJ308" s="18">
        <v>45729.36025462963</v>
      </c>
      <c r="FK308" s="14" t="s">
        <v>5037</v>
      </c>
      <c r="FL308" s="14" t="s">
        <v>5038</v>
      </c>
      <c r="FM308" s="14" t="s">
        <v>5039</v>
      </c>
      <c r="FN308" s="19"/>
      <c r="FO308" s="19"/>
      <c r="FP308" s="19" t="str">
        <f t="shared" si="1"/>
        <v>Base de Dados_Images/TQ3006.Imagem do Equipamento-.182928.jpg</v>
      </c>
      <c r="FQ308" s="19"/>
      <c r="FR308" s="19"/>
    </row>
    <row r="309" ht="15.75" customHeight="1">
      <c r="A309" s="11" t="s">
        <v>4172</v>
      </c>
      <c r="B309" s="11" t="s">
        <v>5040</v>
      </c>
      <c r="C309" s="12" t="s">
        <v>396</v>
      </c>
      <c r="D309" s="12" t="s">
        <v>5041</v>
      </c>
      <c r="E309" s="12" t="s">
        <v>5042</v>
      </c>
      <c r="F309" s="13" t="s">
        <v>179</v>
      </c>
      <c r="G309" s="14" t="s">
        <v>180</v>
      </c>
      <c r="H309" s="14" t="s">
        <v>5043</v>
      </c>
      <c r="I309" s="14" t="s">
        <v>180</v>
      </c>
      <c r="J309" s="14" t="s">
        <v>5044</v>
      </c>
      <c r="K309" s="14" t="s">
        <v>180</v>
      </c>
      <c r="L309" s="14" t="s">
        <v>5044</v>
      </c>
      <c r="M309" s="14" t="s">
        <v>180</v>
      </c>
      <c r="N309" s="14" t="s">
        <v>5045</v>
      </c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6" t="s">
        <v>193</v>
      </c>
      <c r="BP309" s="17" t="s">
        <v>194</v>
      </c>
      <c r="BQ309" s="18">
        <v>45709.59751157407</v>
      </c>
      <c r="BR309" s="17" t="s">
        <v>194</v>
      </c>
      <c r="BS309" s="18">
        <v>45709.597546296296</v>
      </c>
      <c r="BT309" s="17" t="s">
        <v>194</v>
      </c>
      <c r="BU309" s="18">
        <v>45709.597546296296</v>
      </c>
      <c r="BV309" s="13" t="s">
        <v>195</v>
      </c>
      <c r="BW309" s="14" t="s">
        <v>206</v>
      </c>
      <c r="BX309" s="14" t="s">
        <v>5046</v>
      </c>
      <c r="BY309" s="14" t="s">
        <v>180</v>
      </c>
      <c r="BZ309" s="14" t="s">
        <v>5046</v>
      </c>
      <c r="CA309" s="14" t="s">
        <v>206</v>
      </c>
      <c r="CB309" s="14" t="s">
        <v>5047</v>
      </c>
      <c r="CC309" s="15"/>
      <c r="CD309" s="15"/>
      <c r="CE309" s="15"/>
      <c r="CF309" s="15"/>
      <c r="CG309" s="19"/>
      <c r="CH309" s="15"/>
      <c r="CI309" s="19"/>
      <c r="CJ309" s="15"/>
      <c r="CK309" s="19"/>
      <c r="CL309" s="15"/>
      <c r="CM309" s="19"/>
      <c r="CN309" s="15"/>
      <c r="CO309" s="19"/>
      <c r="CP309" s="15"/>
      <c r="CQ309" s="15"/>
      <c r="CR309" s="15"/>
      <c r="CS309" s="19"/>
      <c r="CT309" s="15"/>
      <c r="CU309" s="19"/>
      <c r="CV309" s="15"/>
      <c r="CW309" s="19"/>
      <c r="CX309" s="15"/>
      <c r="CY309" s="19"/>
      <c r="CZ309" s="15"/>
      <c r="DA309" s="16" t="s">
        <v>193</v>
      </c>
      <c r="DB309" s="17" t="s">
        <v>310</v>
      </c>
      <c r="DC309" s="23"/>
      <c r="DD309" s="17" t="s">
        <v>194</v>
      </c>
      <c r="DE309" s="18">
        <v>45713.44571759259</v>
      </c>
      <c r="DF309" s="17" t="s">
        <v>194</v>
      </c>
      <c r="DG309" s="18">
        <v>45713.44571759259</v>
      </c>
      <c r="DH309" s="13" t="s">
        <v>200</v>
      </c>
      <c r="DI309" s="14" t="s">
        <v>180</v>
      </c>
      <c r="DJ309" s="14" t="s">
        <v>5048</v>
      </c>
      <c r="DK309" s="14" t="s">
        <v>180</v>
      </c>
      <c r="DL309" s="14" t="s">
        <v>5048</v>
      </c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6" t="s">
        <v>193</v>
      </c>
      <c r="ED309" s="17" t="s">
        <v>194</v>
      </c>
      <c r="EE309" s="18">
        <v>45722.66334490741</v>
      </c>
      <c r="EF309" s="13" t="s">
        <v>205</v>
      </c>
      <c r="EG309" s="14" t="s">
        <v>180</v>
      </c>
      <c r="EH309" s="14" t="s">
        <v>5049</v>
      </c>
      <c r="EI309" s="14" t="s">
        <v>180</v>
      </c>
      <c r="EJ309" s="14" t="s">
        <v>5049</v>
      </c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6" t="s">
        <v>193</v>
      </c>
      <c r="FD309" s="17" t="s">
        <v>194</v>
      </c>
      <c r="FE309" s="18">
        <v>45729.36052083333</v>
      </c>
      <c r="FF309" s="19"/>
      <c r="FG309" s="19"/>
      <c r="FH309" s="20" t="s">
        <v>193</v>
      </c>
      <c r="FI309" s="17" t="s">
        <v>209</v>
      </c>
      <c r="FJ309" s="18">
        <v>45729.36052083333</v>
      </c>
      <c r="FK309" s="14" t="s">
        <v>5049</v>
      </c>
      <c r="FL309" s="14" t="s">
        <v>5050</v>
      </c>
      <c r="FM309" s="14" t="s">
        <v>5051</v>
      </c>
      <c r="FN309" s="19"/>
      <c r="FO309" s="19"/>
      <c r="FP309" s="19" t="str">
        <f t="shared" si="1"/>
        <v>Base de Dados_Images/LIT_054_41.Imagem do Equipamento-.115839.jpg</v>
      </c>
      <c r="FQ309" s="19"/>
      <c r="FR309" s="19"/>
    </row>
    <row r="310" ht="15.75" customHeight="1">
      <c r="A310" s="11" t="s">
        <v>4172</v>
      </c>
      <c r="B310" s="11" t="s">
        <v>5040</v>
      </c>
      <c r="C310" s="12" t="s">
        <v>2737</v>
      </c>
      <c r="D310" s="12" t="s">
        <v>5052</v>
      </c>
      <c r="E310" s="12" t="s">
        <v>5053</v>
      </c>
      <c r="F310" s="13" t="s">
        <v>179</v>
      </c>
      <c r="G310" s="14" t="s">
        <v>180</v>
      </c>
      <c r="H310" s="14" t="s">
        <v>5054</v>
      </c>
      <c r="I310" s="14" t="s">
        <v>180</v>
      </c>
      <c r="J310" s="14" t="s">
        <v>5055</v>
      </c>
      <c r="K310" s="14" t="s">
        <v>180</v>
      </c>
      <c r="L310" s="14" t="s">
        <v>5056</v>
      </c>
      <c r="M310" s="14" t="s">
        <v>206</v>
      </c>
      <c r="N310" s="14" t="s">
        <v>5057</v>
      </c>
      <c r="O310" s="14" t="s">
        <v>206</v>
      </c>
      <c r="P310" s="14" t="s">
        <v>5058</v>
      </c>
      <c r="Q310" s="14" t="s">
        <v>180</v>
      </c>
      <c r="R310" s="14" t="s">
        <v>5059</v>
      </c>
      <c r="S310" s="14" t="s">
        <v>206</v>
      </c>
      <c r="T310" s="14" t="s">
        <v>5060</v>
      </c>
      <c r="U310" s="14" t="s">
        <v>180</v>
      </c>
      <c r="V310" s="14" t="s">
        <v>5061</v>
      </c>
      <c r="W310" s="14" t="s">
        <v>180</v>
      </c>
      <c r="X310" s="14" t="s">
        <v>5062</v>
      </c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6" t="s">
        <v>193</v>
      </c>
      <c r="BP310" s="17" t="s">
        <v>194</v>
      </c>
      <c r="BQ310" s="18">
        <v>45709.65777777778</v>
      </c>
      <c r="BR310" s="17" t="s">
        <v>194</v>
      </c>
      <c r="BS310" s="18">
        <v>45709.6578125</v>
      </c>
      <c r="BT310" s="17" t="s">
        <v>194</v>
      </c>
      <c r="BU310" s="18">
        <v>45709.6578125</v>
      </c>
      <c r="BV310" s="13" t="s">
        <v>195</v>
      </c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9"/>
      <c r="CH310" s="15"/>
      <c r="CI310" s="19"/>
      <c r="CJ310" s="15"/>
      <c r="CK310" s="19"/>
      <c r="CL310" s="15"/>
      <c r="CM310" s="19"/>
      <c r="CN310" s="15"/>
      <c r="CO310" s="19"/>
      <c r="CP310" s="15"/>
      <c r="CQ310" s="15"/>
      <c r="CR310" s="15"/>
      <c r="CS310" s="19"/>
      <c r="CT310" s="15"/>
      <c r="CU310" s="19"/>
      <c r="CV310" s="15"/>
      <c r="CW310" s="19"/>
      <c r="CX310" s="15"/>
      <c r="CY310" s="19"/>
      <c r="CZ310" s="15"/>
      <c r="DA310" s="16" t="s">
        <v>193</v>
      </c>
      <c r="DB310" s="17" t="s">
        <v>310</v>
      </c>
      <c r="DC310" s="23"/>
      <c r="DD310" s="17" t="s">
        <v>310</v>
      </c>
      <c r="DE310" s="23"/>
      <c r="DF310" s="17" t="s">
        <v>310</v>
      </c>
      <c r="DG310" s="23"/>
      <c r="DH310" s="13" t="s">
        <v>200</v>
      </c>
      <c r="DI310" s="14" t="s">
        <v>180</v>
      </c>
      <c r="DJ310" s="14" t="s">
        <v>5063</v>
      </c>
      <c r="DK310" s="14" t="s">
        <v>180</v>
      </c>
      <c r="DL310" s="14" t="s">
        <v>5064</v>
      </c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6" t="s">
        <v>193</v>
      </c>
      <c r="ED310" s="17" t="s">
        <v>194</v>
      </c>
      <c r="EE310" s="18">
        <v>45722.663298611114</v>
      </c>
      <c r="EF310" s="13" t="s">
        <v>205</v>
      </c>
      <c r="EG310" s="14" t="s">
        <v>180</v>
      </c>
      <c r="EH310" s="14" t="s">
        <v>5065</v>
      </c>
      <c r="EI310" s="14" t="s">
        <v>180</v>
      </c>
      <c r="EJ310" s="14" t="s">
        <v>5066</v>
      </c>
      <c r="EK310" s="14" t="s">
        <v>180</v>
      </c>
      <c r="EL310" s="14" t="s">
        <v>5066</v>
      </c>
      <c r="EM310" s="14" t="s">
        <v>180</v>
      </c>
      <c r="EN310" s="14" t="s">
        <v>5067</v>
      </c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  <c r="EY310" s="15"/>
      <c r="EZ310" s="15"/>
      <c r="FA310" s="15"/>
      <c r="FB310" s="15"/>
      <c r="FC310" s="16" t="s">
        <v>193</v>
      </c>
      <c r="FD310" s="17" t="s">
        <v>194</v>
      </c>
      <c r="FE310" s="18">
        <v>45729.36047453704</v>
      </c>
      <c r="FF310" s="19"/>
      <c r="FG310" s="19"/>
      <c r="FH310" s="20" t="s">
        <v>193</v>
      </c>
      <c r="FI310" s="17" t="s">
        <v>209</v>
      </c>
      <c r="FJ310" s="18">
        <v>45729.36047453704</v>
      </c>
      <c r="FK310" s="14" t="s">
        <v>5067</v>
      </c>
      <c r="FL310" s="14" t="s">
        <v>5068</v>
      </c>
      <c r="FM310" s="14" t="s">
        <v>5069</v>
      </c>
      <c r="FN310" s="19"/>
      <c r="FO310" s="19"/>
      <c r="FP310" s="19" t="str">
        <f t="shared" si="1"/>
        <v>Base de Dados_Images/TQ3002.Imagem do Equipamento-.131538.jpg</v>
      </c>
      <c r="FQ310" s="19"/>
      <c r="FR310" s="19"/>
    </row>
    <row r="311" ht="15.75" customHeight="1">
      <c r="A311" s="11" t="s">
        <v>4172</v>
      </c>
      <c r="B311" s="11" t="s">
        <v>5040</v>
      </c>
      <c r="C311" s="12" t="s">
        <v>214</v>
      </c>
      <c r="D311" s="12" t="s">
        <v>5070</v>
      </c>
      <c r="E311" s="12" t="s">
        <v>5071</v>
      </c>
      <c r="F311" s="13" t="s">
        <v>179</v>
      </c>
      <c r="G311" s="14" t="s">
        <v>180</v>
      </c>
      <c r="H311" s="14" t="s">
        <v>5072</v>
      </c>
      <c r="I311" s="14" t="s">
        <v>180</v>
      </c>
      <c r="J311" s="14" t="s">
        <v>5073</v>
      </c>
      <c r="K311" s="14" t="s">
        <v>180</v>
      </c>
      <c r="L311" s="14" t="s">
        <v>5074</v>
      </c>
      <c r="M311" s="14" t="s">
        <v>180</v>
      </c>
      <c r="N311" s="14" t="s">
        <v>5075</v>
      </c>
      <c r="O311" s="14" t="s">
        <v>180</v>
      </c>
      <c r="P311" s="14" t="s">
        <v>5076</v>
      </c>
      <c r="Q311" s="14" t="s">
        <v>180</v>
      </c>
      <c r="R311" s="14" t="s">
        <v>5077</v>
      </c>
      <c r="S311" s="14" t="s">
        <v>180</v>
      </c>
      <c r="T311" s="14" t="s">
        <v>5078</v>
      </c>
      <c r="U311" s="14" t="s">
        <v>180</v>
      </c>
      <c r="V311" s="14" t="s">
        <v>5079</v>
      </c>
      <c r="W311" s="14" t="s">
        <v>180</v>
      </c>
      <c r="X311" s="14" t="s">
        <v>5080</v>
      </c>
      <c r="Y311" s="14" t="s">
        <v>180</v>
      </c>
      <c r="Z311" s="14" t="s">
        <v>5081</v>
      </c>
      <c r="AA311" s="14" t="s">
        <v>180</v>
      </c>
      <c r="AB311" s="14" t="s">
        <v>5082</v>
      </c>
      <c r="AC311" s="14" t="s">
        <v>180</v>
      </c>
      <c r="AD311" s="14" t="s">
        <v>5083</v>
      </c>
      <c r="AE311" s="14" t="s">
        <v>180</v>
      </c>
      <c r="AF311" s="14" t="s">
        <v>5084</v>
      </c>
      <c r="AG311" s="14" t="s">
        <v>180</v>
      </c>
      <c r="AH311" s="14" t="s">
        <v>5085</v>
      </c>
      <c r="AI311" s="14" t="s">
        <v>180</v>
      </c>
      <c r="AJ311" s="14" t="s">
        <v>5086</v>
      </c>
      <c r="AK311" s="14" t="s">
        <v>180</v>
      </c>
      <c r="AL311" s="14" t="s">
        <v>5087</v>
      </c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6" t="s">
        <v>193</v>
      </c>
      <c r="BP311" s="17" t="s">
        <v>194</v>
      </c>
      <c r="BQ311" s="18">
        <v>45675.54650462963</v>
      </c>
      <c r="BR311" s="17" t="s">
        <v>194</v>
      </c>
      <c r="BS311" s="18">
        <v>45670.628113425926</v>
      </c>
      <c r="BT311" s="17" t="s">
        <v>194</v>
      </c>
      <c r="BU311" s="18">
        <v>45675.54650462963</v>
      </c>
      <c r="BV311" s="13" t="s">
        <v>195</v>
      </c>
      <c r="BW311" s="14" t="s">
        <v>180</v>
      </c>
      <c r="BX311" s="14" t="s">
        <v>5088</v>
      </c>
      <c r="BY311" s="14" t="s">
        <v>180</v>
      </c>
      <c r="BZ311" s="14" t="s">
        <v>5089</v>
      </c>
      <c r="CA311" s="14" t="s">
        <v>180</v>
      </c>
      <c r="CB311" s="14" t="s">
        <v>5090</v>
      </c>
      <c r="CC311" s="14" t="s">
        <v>180</v>
      </c>
      <c r="CD311" s="14" t="s">
        <v>5091</v>
      </c>
      <c r="CE311" s="14" t="s">
        <v>180</v>
      </c>
      <c r="CF311" s="14" t="s">
        <v>5092</v>
      </c>
      <c r="CG311" s="14" t="s">
        <v>206</v>
      </c>
      <c r="CH311" s="14" t="s">
        <v>5092</v>
      </c>
      <c r="CI311" s="19"/>
      <c r="CJ311" s="15"/>
      <c r="CK311" s="19"/>
      <c r="CL311" s="15"/>
      <c r="CM311" s="19"/>
      <c r="CN311" s="15"/>
      <c r="CO311" s="19"/>
      <c r="CP311" s="15"/>
      <c r="CQ311" s="15"/>
      <c r="CR311" s="15"/>
      <c r="CS311" s="19"/>
      <c r="CT311" s="15"/>
      <c r="CU311" s="19"/>
      <c r="CV311" s="15"/>
      <c r="CW311" s="19"/>
      <c r="CX311" s="15"/>
      <c r="CY311" s="19"/>
      <c r="CZ311" s="15"/>
      <c r="DA311" s="16" t="s">
        <v>193</v>
      </c>
      <c r="DB311" s="17" t="s">
        <v>194</v>
      </c>
      <c r="DC311" s="18">
        <v>45722.63107638889</v>
      </c>
      <c r="DD311" s="17" t="s">
        <v>194</v>
      </c>
      <c r="DE311" s="18">
        <v>45722.63108796296</v>
      </c>
      <c r="DF311" s="17" t="s">
        <v>194</v>
      </c>
      <c r="DG311" s="18">
        <v>45722.63108796296</v>
      </c>
      <c r="DH311" s="13" t="s">
        <v>200</v>
      </c>
      <c r="DI311" s="14" t="s">
        <v>180</v>
      </c>
      <c r="DJ311" s="14" t="s">
        <v>5093</v>
      </c>
      <c r="DK311" s="14" t="s">
        <v>180</v>
      </c>
      <c r="DL311" s="14" t="s">
        <v>5093</v>
      </c>
      <c r="DM311" s="14" t="s">
        <v>180</v>
      </c>
      <c r="DN311" s="14" t="s">
        <v>5094</v>
      </c>
      <c r="DO311" s="14" t="s">
        <v>180</v>
      </c>
      <c r="DP311" s="14" t="s">
        <v>5095</v>
      </c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6" t="s">
        <v>193</v>
      </c>
      <c r="ED311" s="17" t="s">
        <v>194</v>
      </c>
      <c r="EE311" s="18">
        <v>45722.6631712963</v>
      </c>
      <c r="EF311" s="13" t="s">
        <v>205</v>
      </c>
      <c r="EG311" s="14" t="s">
        <v>180</v>
      </c>
      <c r="EH311" s="14" t="s">
        <v>5096</v>
      </c>
      <c r="EI311" s="14" t="s">
        <v>180</v>
      </c>
      <c r="EJ311" s="14" t="s">
        <v>5096</v>
      </c>
      <c r="EK311" s="14" t="s">
        <v>180</v>
      </c>
      <c r="EL311" s="14" t="s">
        <v>5096</v>
      </c>
      <c r="EM311" s="14" t="s">
        <v>180</v>
      </c>
      <c r="EN311" s="14" t="s">
        <v>5097</v>
      </c>
      <c r="EO311" s="15"/>
      <c r="EP311" s="15"/>
      <c r="EQ311" s="15"/>
      <c r="ER311" s="15"/>
      <c r="ES311" s="15"/>
      <c r="ET311" s="15"/>
      <c r="EU311" s="15"/>
      <c r="EV311" s="15"/>
      <c r="EW311" s="15"/>
      <c r="EX311" s="15"/>
      <c r="EY311" s="15"/>
      <c r="EZ311" s="15"/>
      <c r="FA311" s="15"/>
      <c r="FB311" s="15"/>
      <c r="FC311" s="16" t="s">
        <v>193</v>
      </c>
      <c r="FD311" s="17" t="s">
        <v>194</v>
      </c>
      <c r="FE311" s="18">
        <v>45729.36035879629</v>
      </c>
      <c r="FF311" s="19"/>
      <c r="FG311" s="19"/>
      <c r="FH311" s="20" t="s">
        <v>193</v>
      </c>
      <c r="FI311" s="17" t="s">
        <v>209</v>
      </c>
      <c r="FJ311" s="18">
        <v>45729.36035879629</v>
      </c>
      <c r="FK311" s="14" t="s">
        <v>5097</v>
      </c>
      <c r="FL311" s="14" t="s">
        <v>5098</v>
      </c>
      <c r="FM311" s="14" t="s">
        <v>5099</v>
      </c>
      <c r="FN311" s="14" t="s">
        <v>5100</v>
      </c>
      <c r="FO311" s="14" t="s">
        <v>5101</v>
      </c>
      <c r="FP311" s="19" t="str">
        <f t="shared" si="1"/>
        <v>Base de Dados_Images/M-104-05 -  BC-3003.Imagem do Equipamento-.180356.jpg</v>
      </c>
      <c r="FQ311" s="19"/>
      <c r="FR311" s="19"/>
    </row>
    <row r="312" ht="15.75" customHeight="1">
      <c r="A312" s="11" t="s">
        <v>4172</v>
      </c>
      <c r="B312" s="11" t="s">
        <v>5040</v>
      </c>
      <c r="C312" s="12" t="s">
        <v>214</v>
      </c>
      <c r="D312" s="12" t="s">
        <v>5102</v>
      </c>
      <c r="E312" s="12" t="s">
        <v>5103</v>
      </c>
      <c r="F312" s="13" t="s">
        <v>179</v>
      </c>
      <c r="G312" s="14" t="s">
        <v>180</v>
      </c>
      <c r="H312" s="14" t="s">
        <v>5104</v>
      </c>
      <c r="I312" s="14" t="s">
        <v>180</v>
      </c>
      <c r="J312" s="14" t="s">
        <v>5105</v>
      </c>
      <c r="K312" s="14" t="s">
        <v>180</v>
      </c>
      <c r="L312" s="14" t="s">
        <v>5106</v>
      </c>
      <c r="M312" s="14" t="s">
        <v>180</v>
      </c>
      <c r="N312" s="14" t="s">
        <v>5107</v>
      </c>
      <c r="O312" s="14" t="s">
        <v>180</v>
      </c>
      <c r="P312" s="14" t="s">
        <v>5108</v>
      </c>
      <c r="Q312" s="14" t="s">
        <v>180</v>
      </c>
      <c r="R312" s="14" t="s">
        <v>5109</v>
      </c>
      <c r="S312" s="14" t="s">
        <v>180</v>
      </c>
      <c r="T312" s="14" t="s">
        <v>5110</v>
      </c>
      <c r="U312" s="14" t="s">
        <v>180</v>
      </c>
      <c r="V312" s="14" t="s">
        <v>5111</v>
      </c>
      <c r="W312" s="14" t="s">
        <v>180</v>
      </c>
      <c r="X312" s="14" t="s">
        <v>5112</v>
      </c>
      <c r="Y312" s="14" t="s">
        <v>180</v>
      </c>
      <c r="Z312" s="14" t="s">
        <v>5113</v>
      </c>
      <c r="AA312" s="14" t="s">
        <v>180</v>
      </c>
      <c r="AB312" s="14" t="s">
        <v>5114</v>
      </c>
      <c r="AC312" s="14" t="s">
        <v>180</v>
      </c>
      <c r="AD312" s="14" t="s">
        <v>5115</v>
      </c>
      <c r="AE312" s="14" t="s">
        <v>180</v>
      </c>
      <c r="AF312" s="14" t="s">
        <v>5116</v>
      </c>
      <c r="AG312" s="14" t="s">
        <v>180</v>
      </c>
      <c r="AH312" s="14" t="s">
        <v>5117</v>
      </c>
      <c r="AI312" s="14" t="s">
        <v>180</v>
      </c>
      <c r="AJ312" s="14" t="s">
        <v>5118</v>
      </c>
      <c r="AK312" s="14" t="s">
        <v>180</v>
      </c>
      <c r="AL312" s="14" t="s">
        <v>5119</v>
      </c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6" t="s">
        <v>193</v>
      </c>
      <c r="BP312" s="17" t="s">
        <v>194</v>
      </c>
      <c r="BQ312" s="18">
        <v>45675.54721064815</v>
      </c>
      <c r="BR312" s="17" t="s">
        <v>194</v>
      </c>
      <c r="BS312" s="18">
        <v>45670.63025462963</v>
      </c>
      <c r="BT312" s="17" t="s">
        <v>194</v>
      </c>
      <c r="BU312" s="18">
        <v>45675.54721064815</v>
      </c>
      <c r="BV312" s="13" t="s">
        <v>195</v>
      </c>
      <c r="BW312" s="14" t="s">
        <v>180</v>
      </c>
      <c r="BX312" s="14" t="s">
        <v>5120</v>
      </c>
      <c r="BY312" s="14" t="s">
        <v>180</v>
      </c>
      <c r="BZ312" s="14" t="s">
        <v>5121</v>
      </c>
      <c r="CA312" s="14" t="s">
        <v>180</v>
      </c>
      <c r="CB312" s="14" t="s">
        <v>5122</v>
      </c>
      <c r="CC312" s="14" t="s">
        <v>180</v>
      </c>
      <c r="CD312" s="14" t="s">
        <v>5123</v>
      </c>
      <c r="CE312" s="14" t="s">
        <v>180</v>
      </c>
      <c r="CF312" s="14" t="s">
        <v>5124</v>
      </c>
      <c r="CG312" s="14" t="s">
        <v>206</v>
      </c>
      <c r="CH312" s="14" t="s">
        <v>5125</v>
      </c>
      <c r="CI312" s="19"/>
      <c r="CJ312" s="15"/>
      <c r="CK312" s="19"/>
      <c r="CL312" s="15"/>
      <c r="CM312" s="19"/>
      <c r="CN312" s="15"/>
      <c r="CO312" s="19"/>
      <c r="CP312" s="15"/>
      <c r="CQ312" s="15"/>
      <c r="CR312" s="15"/>
      <c r="CS312" s="19"/>
      <c r="CT312" s="15"/>
      <c r="CU312" s="19"/>
      <c r="CV312" s="15"/>
      <c r="CW312" s="19"/>
      <c r="CX312" s="15"/>
      <c r="CY312" s="19"/>
      <c r="CZ312" s="15"/>
      <c r="DA312" s="16" t="s">
        <v>193</v>
      </c>
      <c r="DB312" s="17" t="s">
        <v>194</v>
      </c>
      <c r="DC312" s="18">
        <v>45722.63122685185</v>
      </c>
      <c r="DD312" s="17" t="s">
        <v>194</v>
      </c>
      <c r="DE312" s="18">
        <v>45722.63130787037</v>
      </c>
      <c r="DF312" s="17" t="s">
        <v>194</v>
      </c>
      <c r="DG312" s="18">
        <v>45722.63130787037</v>
      </c>
      <c r="DH312" s="13" t="s">
        <v>200</v>
      </c>
      <c r="DI312" s="14" t="s">
        <v>180</v>
      </c>
      <c r="DJ312" s="14" t="s">
        <v>5126</v>
      </c>
      <c r="DK312" s="14" t="s">
        <v>180</v>
      </c>
      <c r="DL312" s="14" t="s">
        <v>5127</v>
      </c>
      <c r="DM312" s="14" t="s">
        <v>180</v>
      </c>
      <c r="DN312" s="14" t="s">
        <v>5127</v>
      </c>
      <c r="DO312" s="14" t="s">
        <v>180</v>
      </c>
      <c r="DP312" s="14" t="s">
        <v>5128</v>
      </c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6" t="s">
        <v>193</v>
      </c>
      <c r="ED312" s="17" t="s">
        <v>194</v>
      </c>
      <c r="EE312" s="18">
        <v>45722.66324074074</v>
      </c>
      <c r="EF312" s="13" t="s">
        <v>205</v>
      </c>
      <c r="EG312" s="14" t="s">
        <v>180</v>
      </c>
      <c r="EH312" s="14" t="s">
        <v>5129</v>
      </c>
      <c r="EI312" s="14" t="s">
        <v>180</v>
      </c>
      <c r="EJ312" s="14" t="s">
        <v>5130</v>
      </c>
      <c r="EK312" s="14" t="s">
        <v>180</v>
      </c>
      <c r="EL312" s="14" t="s">
        <v>5130</v>
      </c>
      <c r="EM312" s="14" t="s">
        <v>180</v>
      </c>
      <c r="EN312" s="14" t="s">
        <v>5131</v>
      </c>
      <c r="EO312" s="15"/>
      <c r="EP312" s="15"/>
      <c r="EQ312" s="15"/>
      <c r="ER312" s="15"/>
      <c r="ES312" s="15"/>
      <c r="ET312" s="15"/>
      <c r="EU312" s="15"/>
      <c r="EV312" s="15"/>
      <c r="EW312" s="15"/>
      <c r="EX312" s="15"/>
      <c r="EY312" s="15"/>
      <c r="EZ312" s="15"/>
      <c r="FA312" s="15"/>
      <c r="FB312" s="15"/>
      <c r="FC312" s="16" t="s">
        <v>193</v>
      </c>
      <c r="FD312" s="17" t="s">
        <v>194</v>
      </c>
      <c r="FE312" s="18">
        <v>45729.36041666667</v>
      </c>
      <c r="FF312" s="19"/>
      <c r="FG312" s="19"/>
      <c r="FH312" s="20" t="s">
        <v>193</v>
      </c>
      <c r="FI312" s="17" t="s">
        <v>209</v>
      </c>
      <c r="FJ312" s="18">
        <v>45729.36041666667</v>
      </c>
      <c r="FK312" s="14" t="s">
        <v>5131</v>
      </c>
      <c r="FL312" s="14" t="s">
        <v>5132</v>
      </c>
      <c r="FM312" s="14" t="s">
        <v>5133</v>
      </c>
      <c r="FN312" s="14" t="s">
        <v>5134</v>
      </c>
      <c r="FO312" s="14" t="s">
        <v>5135</v>
      </c>
      <c r="FP312" s="19" t="str">
        <f t="shared" si="1"/>
        <v>Base de Dados_Images/M-105-05 - BC-3004.Imagem do Equipamento-.180710.jpg</v>
      </c>
      <c r="FQ312" s="19"/>
      <c r="FR312" s="19"/>
    </row>
    <row r="313" ht="15.75" customHeight="1">
      <c r="A313" s="11" t="s">
        <v>4172</v>
      </c>
      <c r="B313" s="11" t="s">
        <v>5040</v>
      </c>
      <c r="C313" s="12" t="s">
        <v>396</v>
      </c>
      <c r="D313" s="12" t="s">
        <v>5136</v>
      </c>
      <c r="E313" s="12" t="s">
        <v>5137</v>
      </c>
      <c r="F313" s="13" t="s">
        <v>179</v>
      </c>
      <c r="G313" s="14" t="s">
        <v>180</v>
      </c>
      <c r="H313" s="14" t="s">
        <v>5138</v>
      </c>
      <c r="I313" s="14" t="s">
        <v>180</v>
      </c>
      <c r="J313" s="14" t="s">
        <v>5139</v>
      </c>
      <c r="K313" s="14" t="s">
        <v>180</v>
      </c>
      <c r="L313" s="14" t="s">
        <v>5140</v>
      </c>
      <c r="M313" s="14" t="s">
        <v>180</v>
      </c>
      <c r="N313" s="14" t="s">
        <v>5141</v>
      </c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6" t="s">
        <v>193</v>
      </c>
      <c r="BP313" s="17" t="s">
        <v>194</v>
      </c>
      <c r="BQ313" s="18">
        <v>45709.59782407407</v>
      </c>
      <c r="BR313" s="17" t="s">
        <v>194</v>
      </c>
      <c r="BS313" s="18">
        <v>45709.59787037037</v>
      </c>
      <c r="BT313" s="17" t="s">
        <v>194</v>
      </c>
      <c r="BU313" s="18">
        <v>45709.59787037037</v>
      </c>
      <c r="BV313" s="13" t="s">
        <v>195</v>
      </c>
      <c r="BW313" s="14" t="s">
        <v>206</v>
      </c>
      <c r="BX313" s="14" t="s">
        <v>5142</v>
      </c>
      <c r="BY313" s="14" t="s">
        <v>180</v>
      </c>
      <c r="BZ313" s="14" t="s">
        <v>5142</v>
      </c>
      <c r="CA313" s="14" t="s">
        <v>206</v>
      </c>
      <c r="CB313" s="14" t="s">
        <v>5143</v>
      </c>
      <c r="CC313" s="15"/>
      <c r="CD313" s="15"/>
      <c r="CE313" s="15"/>
      <c r="CF313" s="15"/>
      <c r="CG313" s="19"/>
      <c r="CH313" s="15"/>
      <c r="CI313" s="19"/>
      <c r="CJ313" s="15"/>
      <c r="CK313" s="19"/>
      <c r="CL313" s="15"/>
      <c r="CM313" s="19"/>
      <c r="CN313" s="15"/>
      <c r="CO313" s="19"/>
      <c r="CP313" s="15"/>
      <c r="CQ313" s="15"/>
      <c r="CR313" s="15"/>
      <c r="CS313" s="19"/>
      <c r="CT313" s="15"/>
      <c r="CU313" s="19"/>
      <c r="CV313" s="15"/>
      <c r="CW313" s="19"/>
      <c r="CX313" s="15"/>
      <c r="CY313" s="19"/>
      <c r="CZ313" s="15"/>
      <c r="DA313" s="16" t="s">
        <v>193</v>
      </c>
      <c r="DB313" s="17" t="s">
        <v>310</v>
      </c>
      <c r="DC313" s="23"/>
      <c r="DD313" s="17" t="s">
        <v>194</v>
      </c>
      <c r="DE313" s="18">
        <v>45713.44577546296</v>
      </c>
      <c r="DF313" s="17" t="s">
        <v>194</v>
      </c>
      <c r="DG313" s="18">
        <v>45713.44577546296</v>
      </c>
      <c r="DH313" s="13" t="s">
        <v>200</v>
      </c>
      <c r="DI313" s="14" t="s">
        <v>180</v>
      </c>
      <c r="DJ313" s="14" t="s">
        <v>5144</v>
      </c>
      <c r="DK313" s="14" t="s">
        <v>180</v>
      </c>
      <c r="DL313" s="14" t="s">
        <v>5145</v>
      </c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6" t="s">
        <v>193</v>
      </c>
      <c r="ED313" s="17" t="s">
        <v>194</v>
      </c>
      <c r="EE313" s="18">
        <v>45722.663402777776</v>
      </c>
      <c r="EF313" s="13" t="s">
        <v>205</v>
      </c>
      <c r="EG313" s="14" t="s">
        <v>180</v>
      </c>
      <c r="EH313" s="14" t="s">
        <v>5146</v>
      </c>
      <c r="EI313" s="14" t="s">
        <v>180</v>
      </c>
      <c r="EJ313" s="14" t="s">
        <v>5147</v>
      </c>
      <c r="EK313" s="15"/>
      <c r="EL313" s="15"/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  <c r="EW313" s="15"/>
      <c r="EX313" s="15"/>
      <c r="EY313" s="15"/>
      <c r="EZ313" s="15"/>
      <c r="FA313" s="15"/>
      <c r="FB313" s="15"/>
      <c r="FC313" s="16" t="s">
        <v>193</v>
      </c>
      <c r="FD313" s="17" t="s">
        <v>194</v>
      </c>
      <c r="FE313" s="18">
        <v>45729.3605787037</v>
      </c>
      <c r="FF313" s="19"/>
      <c r="FG313" s="19"/>
      <c r="FH313" s="20" t="s">
        <v>193</v>
      </c>
      <c r="FI313" s="17" t="s">
        <v>209</v>
      </c>
      <c r="FJ313" s="18">
        <v>45729.3605787037</v>
      </c>
      <c r="FK313" s="14" t="s">
        <v>5147</v>
      </c>
      <c r="FL313" s="14" t="s">
        <v>5148</v>
      </c>
      <c r="FM313" s="14" t="s">
        <v>5149</v>
      </c>
      <c r="FN313" s="19"/>
      <c r="FO313" s="19"/>
      <c r="FP313" s="19" t="str">
        <f t="shared" si="1"/>
        <v>Base de Dados_Images/FIT_131_41.Imagem do Equipamento-.115905.jpg</v>
      </c>
      <c r="FQ313" s="19"/>
      <c r="FR313" s="19"/>
    </row>
    <row r="314" ht="15.75" customHeight="1">
      <c r="A314" s="11" t="s">
        <v>4172</v>
      </c>
      <c r="B314" s="11" t="s">
        <v>5040</v>
      </c>
      <c r="C314" s="12" t="s">
        <v>2946</v>
      </c>
      <c r="D314" s="12" t="s">
        <v>5150</v>
      </c>
      <c r="E314" s="12" t="s">
        <v>5151</v>
      </c>
      <c r="F314" s="13" t="s">
        <v>179</v>
      </c>
      <c r="G314" s="14" t="s">
        <v>180</v>
      </c>
      <c r="H314" s="14" t="s">
        <v>5152</v>
      </c>
      <c r="I314" s="14" t="s">
        <v>180</v>
      </c>
      <c r="J314" s="14" t="s">
        <v>5153</v>
      </c>
      <c r="K314" s="14" t="s">
        <v>180</v>
      </c>
      <c r="L314" s="14" t="s">
        <v>5154</v>
      </c>
      <c r="M314" s="14" t="s">
        <v>180</v>
      </c>
      <c r="N314" s="14" t="s">
        <v>5155</v>
      </c>
      <c r="O314" s="14" t="s">
        <v>180</v>
      </c>
      <c r="P314" s="14" t="s">
        <v>5156</v>
      </c>
      <c r="Q314" s="14" t="s">
        <v>180</v>
      </c>
      <c r="R314" s="14" t="s">
        <v>5157</v>
      </c>
      <c r="S314" s="14" t="s">
        <v>180</v>
      </c>
      <c r="T314" s="14" t="s">
        <v>5158</v>
      </c>
      <c r="U314" s="14" t="s">
        <v>180</v>
      </c>
      <c r="V314" s="14" t="s">
        <v>5159</v>
      </c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6" t="s">
        <v>193</v>
      </c>
      <c r="BP314" s="17" t="s">
        <v>310</v>
      </c>
      <c r="BQ314" s="23"/>
      <c r="BR314" s="17" t="s">
        <v>194</v>
      </c>
      <c r="BS314" s="18">
        <v>45681.46454861111</v>
      </c>
      <c r="BT314" s="17" t="s">
        <v>194</v>
      </c>
      <c r="BU314" s="18">
        <v>45681.46454861111</v>
      </c>
      <c r="BV314" s="13" t="s">
        <v>195</v>
      </c>
      <c r="BW314" s="14" t="s">
        <v>206</v>
      </c>
      <c r="BX314" s="14" t="s">
        <v>5160</v>
      </c>
      <c r="BY314" s="14" t="s">
        <v>180</v>
      </c>
      <c r="BZ314" s="14" t="s">
        <v>5160</v>
      </c>
      <c r="CA314" s="15"/>
      <c r="CB314" s="15"/>
      <c r="CC314" s="15"/>
      <c r="CD314" s="15"/>
      <c r="CE314" s="15"/>
      <c r="CF314" s="15"/>
      <c r="CG314" s="19"/>
      <c r="CH314" s="15"/>
      <c r="CI314" s="19"/>
      <c r="CJ314" s="15"/>
      <c r="CK314" s="19"/>
      <c r="CL314" s="15"/>
      <c r="CM314" s="19"/>
      <c r="CN314" s="15"/>
      <c r="CO314" s="19"/>
      <c r="CP314" s="15"/>
      <c r="CQ314" s="15"/>
      <c r="CR314" s="15"/>
      <c r="CS314" s="19"/>
      <c r="CT314" s="15"/>
      <c r="CU314" s="19"/>
      <c r="CV314" s="15"/>
      <c r="CW314" s="19"/>
      <c r="CX314" s="15"/>
      <c r="CY314" s="19"/>
      <c r="CZ314" s="15"/>
      <c r="DA314" s="16" t="s">
        <v>193</v>
      </c>
      <c r="DB314" s="17" t="s">
        <v>310</v>
      </c>
      <c r="DC314" s="23"/>
      <c r="DD314" s="17" t="s">
        <v>194</v>
      </c>
      <c r="DE314" s="18">
        <v>45713.44583333333</v>
      </c>
      <c r="DF314" s="17" t="s">
        <v>194</v>
      </c>
      <c r="DG314" s="18">
        <v>45713.44583333333</v>
      </c>
      <c r="DH314" s="13" t="s">
        <v>200</v>
      </c>
      <c r="DI314" s="14" t="s">
        <v>180</v>
      </c>
      <c r="DJ314" s="14" t="s">
        <v>5161</v>
      </c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6" t="s">
        <v>193</v>
      </c>
      <c r="ED314" s="17" t="s">
        <v>194</v>
      </c>
      <c r="EE314" s="18">
        <v>45722.663449074076</v>
      </c>
      <c r="EF314" s="13" t="s">
        <v>205</v>
      </c>
      <c r="EG314" s="14" t="s">
        <v>180</v>
      </c>
      <c r="EH314" s="14" t="s">
        <v>5162</v>
      </c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5"/>
      <c r="EY314" s="15"/>
      <c r="EZ314" s="15"/>
      <c r="FA314" s="15"/>
      <c r="FB314" s="15"/>
      <c r="FC314" s="16" t="s">
        <v>193</v>
      </c>
      <c r="FD314" s="17" t="s">
        <v>194</v>
      </c>
      <c r="FE314" s="18">
        <v>45729.360613425924</v>
      </c>
      <c r="FF314" s="19"/>
      <c r="FG314" s="19"/>
      <c r="FH314" s="20" t="s">
        <v>193</v>
      </c>
      <c r="FI314" s="17" t="s">
        <v>209</v>
      </c>
      <c r="FJ314" s="18">
        <v>45729.360613425924</v>
      </c>
      <c r="FK314" s="14" t="s">
        <v>5162</v>
      </c>
      <c r="FL314" s="14" t="s">
        <v>5163</v>
      </c>
      <c r="FM314" s="14" t="s">
        <v>5164</v>
      </c>
      <c r="FN314" s="19"/>
      <c r="FO314" s="19"/>
      <c r="FP314" s="19" t="str">
        <f t="shared" si="1"/>
        <v>Base de Dados_Images/POS-007-02.Imagem do Equipamento-.122336.jpg</v>
      </c>
      <c r="FQ314" s="19"/>
      <c r="FR314" s="19"/>
    </row>
    <row r="315" ht="15.75" customHeight="1">
      <c r="A315" s="11" t="s">
        <v>4172</v>
      </c>
      <c r="B315" s="11" t="s">
        <v>5165</v>
      </c>
      <c r="C315" s="12" t="s">
        <v>1266</v>
      </c>
      <c r="D315" s="12" t="s">
        <v>5166</v>
      </c>
      <c r="E315" s="12" t="s">
        <v>5167</v>
      </c>
      <c r="F315" s="13" t="s">
        <v>179</v>
      </c>
      <c r="G315" s="14" t="s">
        <v>180</v>
      </c>
      <c r="H315" s="14" t="s">
        <v>5168</v>
      </c>
      <c r="I315" s="14" t="s">
        <v>180</v>
      </c>
      <c r="J315" s="14" t="s">
        <v>5169</v>
      </c>
      <c r="K315" s="14" t="s">
        <v>206</v>
      </c>
      <c r="L315" s="14" t="s">
        <v>5170</v>
      </c>
      <c r="M315" s="14" t="s">
        <v>180</v>
      </c>
      <c r="N315" s="14" t="s">
        <v>5171</v>
      </c>
      <c r="O315" s="14" t="s">
        <v>206</v>
      </c>
      <c r="P315" s="14" t="s">
        <v>5172</v>
      </c>
      <c r="Q315" s="14" t="s">
        <v>206</v>
      </c>
      <c r="R315" s="14" t="s">
        <v>5173</v>
      </c>
      <c r="S315" s="14" t="s">
        <v>180</v>
      </c>
      <c r="T315" s="14" t="s">
        <v>5174</v>
      </c>
      <c r="U315" s="14" t="s">
        <v>180</v>
      </c>
      <c r="V315" s="14" t="s">
        <v>5175</v>
      </c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6" t="s">
        <v>193</v>
      </c>
      <c r="BP315" s="17" t="s">
        <v>194</v>
      </c>
      <c r="BQ315" s="18">
        <v>45727.64934027778</v>
      </c>
      <c r="BR315" s="17" t="s">
        <v>194</v>
      </c>
      <c r="BS315" s="18">
        <v>45710.61528935185</v>
      </c>
      <c r="BT315" s="17" t="s">
        <v>194</v>
      </c>
      <c r="BU315" s="18">
        <v>45727.64934027778</v>
      </c>
      <c r="BV315" s="13" t="s">
        <v>195</v>
      </c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9"/>
      <c r="CH315" s="15"/>
      <c r="CI315" s="19"/>
      <c r="CJ315" s="15"/>
      <c r="CK315" s="19"/>
      <c r="CL315" s="15"/>
      <c r="CM315" s="19"/>
      <c r="CN315" s="15"/>
      <c r="CO315" s="19"/>
      <c r="CP315" s="15"/>
      <c r="CQ315" s="15"/>
      <c r="CR315" s="15"/>
      <c r="CS315" s="19"/>
      <c r="CT315" s="15"/>
      <c r="CU315" s="19"/>
      <c r="CV315" s="15"/>
      <c r="CW315" s="19"/>
      <c r="CX315" s="15"/>
      <c r="CY315" s="19"/>
      <c r="CZ315" s="15"/>
      <c r="DA315" s="16" t="s">
        <v>193</v>
      </c>
      <c r="DB315" s="17" t="s">
        <v>310</v>
      </c>
      <c r="DC315" s="23"/>
      <c r="DD315" s="17" t="s">
        <v>310</v>
      </c>
      <c r="DE315" s="23"/>
      <c r="DF315" s="17" t="s">
        <v>310</v>
      </c>
      <c r="DG315" s="23"/>
      <c r="DH315" s="13" t="s">
        <v>200</v>
      </c>
      <c r="DI315" s="14" t="s">
        <v>180</v>
      </c>
      <c r="DJ315" s="14" t="s">
        <v>5176</v>
      </c>
      <c r="DK315" s="14" t="s">
        <v>180</v>
      </c>
      <c r="DL315" s="14" t="s">
        <v>5176</v>
      </c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6" t="s">
        <v>193</v>
      </c>
      <c r="ED315" s="17" t="s">
        <v>194</v>
      </c>
      <c r="EE315" s="18">
        <v>45728.53836805555</v>
      </c>
      <c r="EF315" s="13" t="s">
        <v>205</v>
      </c>
      <c r="EG315" s="14" t="s">
        <v>180</v>
      </c>
      <c r="EH315" s="14" t="s">
        <v>5177</v>
      </c>
      <c r="EI315" s="14" t="s">
        <v>180</v>
      </c>
      <c r="EJ315" s="14" t="s">
        <v>5177</v>
      </c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5"/>
      <c r="EY315" s="15"/>
      <c r="EZ315" s="15"/>
      <c r="FA315" s="15"/>
      <c r="FB315" s="15"/>
      <c r="FC315" s="16" t="s">
        <v>193</v>
      </c>
      <c r="FD315" s="17" t="s">
        <v>194</v>
      </c>
      <c r="FE315" s="18">
        <v>45729.63048611111</v>
      </c>
      <c r="FF315" s="19"/>
      <c r="FG315" s="19"/>
      <c r="FH315" s="20" t="s">
        <v>193</v>
      </c>
      <c r="FI315" s="17" t="s">
        <v>209</v>
      </c>
      <c r="FJ315" s="18">
        <v>45729.63048611111</v>
      </c>
      <c r="FK315" s="14" t="s">
        <v>5177</v>
      </c>
      <c r="FL315" s="14" t="s">
        <v>5178</v>
      </c>
      <c r="FM315" s="14" t="s">
        <v>5179</v>
      </c>
      <c r="FN315" s="19"/>
      <c r="FO315" s="19"/>
      <c r="FP315" s="19" t="str">
        <f t="shared" si="1"/>
        <v>Base de Dados_Images/AQ-3007.Imagem do Equipamento-.174437.jpg</v>
      </c>
      <c r="FQ315" s="19"/>
      <c r="FR315" s="19"/>
    </row>
    <row r="316" ht="15.75" customHeight="1">
      <c r="A316" s="11" t="s">
        <v>4172</v>
      </c>
      <c r="B316" s="11" t="s">
        <v>5165</v>
      </c>
      <c r="C316" s="12" t="s">
        <v>396</v>
      </c>
      <c r="D316" s="12" t="s">
        <v>5180</v>
      </c>
      <c r="E316" s="12" t="s">
        <v>5181</v>
      </c>
      <c r="F316" s="13" t="s">
        <v>179</v>
      </c>
      <c r="G316" s="14" t="s">
        <v>180</v>
      </c>
      <c r="H316" s="14" t="s">
        <v>5182</v>
      </c>
      <c r="I316" s="14" t="s">
        <v>180</v>
      </c>
      <c r="J316" s="14" t="s">
        <v>5183</v>
      </c>
      <c r="K316" s="14" t="s">
        <v>180</v>
      </c>
      <c r="L316" s="14" t="s">
        <v>5184</v>
      </c>
      <c r="M316" s="14" t="s">
        <v>180</v>
      </c>
      <c r="N316" s="14" t="s">
        <v>5185</v>
      </c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6" t="s">
        <v>193</v>
      </c>
      <c r="BP316" s="17" t="s">
        <v>194</v>
      </c>
      <c r="BQ316" s="18">
        <v>45681.46680555555</v>
      </c>
      <c r="BR316" s="17" t="s">
        <v>194</v>
      </c>
      <c r="BS316" s="18">
        <v>45681.46685185185</v>
      </c>
      <c r="BT316" s="17" t="s">
        <v>194</v>
      </c>
      <c r="BU316" s="18">
        <v>45681.46685185185</v>
      </c>
      <c r="BV316" s="13" t="s">
        <v>195</v>
      </c>
      <c r="BW316" s="14" t="s">
        <v>180</v>
      </c>
      <c r="BX316" s="14" t="s">
        <v>5186</v>
      </c>
      <c r="BY316" s="14" t="s">
        <v>180</v>
      </c>
      <c r="BZ316" s="14" t="s">
        <v>5187</v>
      </c>
      <c r="CA316" s="14" t="s">
        <v>180</v>
      </c>
      <c r="CB316" s="14" t="s">
        <v>5188</v>
      </c>
      <c r="CC316" s="15"/>
      <c r="CD316" s="15"/>
      <c r="CE316" s="15"/>
      <c r="CF316" s="15"/>
      <c r="CG316" s="19"/>
      <c r="CH316" s="15"/>
      <c r="CI316" s="19"/>
      <c r="CJ316" s="15"/>
      <c r="CK316" s="19"/>
      <c r="CL316" s="15"/>
      <c r="CM316" s="19"/>
      <c r="CN316" s="15"/>
      <c r="CO316" s="19"/>
      <c r="CP316" s="15"/>
      <c r="CQ316" s="15"/>
      <c r="CR316" s="15"/>
      <c r="CS316" s="19"/>
      <c r="CT316" s="15"/>
      <c r="CU316" s="19"/>
      <c r="CV316" s="15"/>
      <c r="CW316" s="19"/>
      <c r="CX316" s="15"/>
      <c r="CY316" s="19"/>
      <c r="CZ316" s="15"/>
      <c r="DA316" s="16" t="s">
        <v>193</v>
      </c>
      <c r="DB316" s="17" t="s">
        <v>310</v>
      </c>
      <c r="DC316" s="23"/>
      <c r="DD316" s="17" t="s">
        <v>194</v>
      </c>
      <c r="DE316" s="18">
        <v>45727.64917824074</v>
      </c>
      <c r="DF316" s="17" t="s">
        <v>194</v>
      </c>
      <c r="DG316" s="18">
        <v>45727.64917824074</v>
      </c>
      <c r="DH316" s="13" t="s">
        <v>200</v>
      </c>
      <c r="DI316" s="14" t="s">
        <v>180</v>
      </c>
      <c r="DJ316" s="14" t="s">
        <v>5189</v>
      </c>
      <c r="DK316" s="14" t="s">
        <v>180</v>
      </c>
      <c r="DL316" s="14" t="s">
        <v>5189</v>
      </c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6" t="s">
        <v>193</v>
      </c>
      <c r="ED316" s="17" t="s">
        <v>194</v>
      </c>
      <c r="EE316" s="18">
        <v>45728.53827546296</v>
      </c>
      <c r="EF316" s="13" t="s">
        <v>205</v>
      </c>
      <c r="EG316" s="14" t="s">
        <v>180</v>
      </c>
      <c r="EH316" s="14" t="s">
        <v>5190</v>
      </c>
      <c r="EI316" s="14" t="s">
        <v>180</v>
      </c>
      <c r="EJ316" s="14" t="s">
        <v>5190</v>
      </c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5"/>
      <c r="EY316" s="15"/>
      <c r="EZ316" s="15"/>
      <c r="FA316" s="15"/>
      <c r="FB316" s="15"/>
      <c r="FC316" s="16" t="s">
        <v>193</v>
      </c>
      <c r="FD316" s="17" t="s">
        <v>194</v>
      </c>
      <c r="FE316" s="18">
        <v>45729.63040509259</v>
      </c>
      <c r="FF316" s="19"/>
      <c r="FG316" s="19"/>
      <c r="FH316" s="20" t="s">
        <v>193</v>
      </c>
      <c r="FI316" s="17" t="s">
        <v>209</v>
      </c>
      <c r="FJ316" s="18">
        <v>45729.63040509259</v>
      </c>
      <c r="FK316" s="14" t="s">
        <v>5190</v>
      </c>
      <c r="FL316" s="14" t="s">
        <v>5191</v>
      </c>
      <c r="FM316" s="14" t="s">
        <v>5192</v>
      </c>
      <c r="FN316" s="19"/>
      <c r="FO316" s="19"/>
      <c r="FP316" s="19" t="str">
        <f t="shared" si="1"/>
        <v>Base de Dados_Images/TT_021_41.Imagem do Equipamento-.122448.jpg</v>
      </c>
      <c r="FQ316" s="19"/>
      <c r="FR316" s="19"/>
    </row>
    <row r="317" ht="15.75" customHeight="1">
      <c r="A317" s="11" t="s">
        <v>4172</v>
      </c>
      <c r="B317" s="11" t="s">
        <v>5165</v>
      </c>
      <c r="C317" s="12" t="s">
        <v>396</v>
      </c>
      <c r="D317" s="12" t="s">
        <v>5193</v>
      </c>
      <c r="E317" s="12" t="s">
        <v>5194</v>
      </c>
      <c r="F317" s="13" t="s">
        <v>179</v>
      </c>
      <c r="G317" s="14" t="s">
        <v>180</v>
      </c>
      <c r="H317" s="14" t="s">
        <v>5195</v>
      </c>
      <c r="I317" s="14" t="s">
        <v>180</v>
      </c>
      <c r="J317" s="14" t="s">
        <v>5196</v>
      </c>
      <c r="K317" s="14" t="s">
        <v>180</v>
      </c>
      <c r="L317" s="14" t="s">
        <v>5197</v>
      </c>
      <c r="M317" s="14" t="s">
        <v>180</v>
      </c>
      <c r="N317" s="14" t="s">
        <v>5198</v>
      </c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6" t="s">
        <v>193</v>
      </c>
      <c r="BP317" s="17" t="s">
        <v>194</v>
      </c>
      <c r="BQ317" s="18">
        <v>45681.46586805556</v>
      </c>
      <c r="BR317" s="17" t="s">
        <v>194</v>
      </c>
      <c r="BS317" s="18">
        <v>45681.46591435185</v>
      </c>
      <c r="BT317" s="17" t="s">
        <v>194</v>
      </c>
      <c r="BU317" s="18">
        <v>45681.46591435185</v>
      </c>
      <c r="BV317" s="13" t="s">
        <v>195</v>
      </c>
      <c r="BW317" s="14" t="s">
        <v>180</v>
      </c>
      <c r="BX317" s="14" t="s">
        <v>5199</v>
      </c>
      <c r="BY317" s="14" t="s">
        <v>180</v>
      </c>
      <c r="BZ317" s="14" t="s">
        <v>5199</v>
      </c>
      <c r="CA317" s="14" t="s">
        <v>180</v>
      </c>
      <c r="CB317" s="14" t="s">
        <v>5200</v>
      </c>
      <c r="CC317" s="15"/>
      <c r="CD317" s="15"/>
      <c r="CE317" s="15"/>
      <c r="CF317" s="15"/>
      <c r="CG317" s="19"/>
      <c r="CH317" s="15"/>
      <c r="CI317" s="19"/>
      <c r="CJ317" s="15"/>
      <c r="CK317" s="19"/>
      <c r="CL317" s="15"/>
      <c r="CM317" s="19"/>
      <c r="CN317" s="15"/>
      <c r="CO317" s="19"/>
      <c r="CP317" s="15"/>
      <c r="CQ317" s="15"/>
      <c r="CR317" s="15"/>
      <c r="CS317" s="19"/>
      <c r="CT317" s="15"/>
      <c r="CU317" s="19"/>
      <c r="CV317" s="15"/>
      <c r="CW317" s="19"/>
      <c r="CX317" s="15"/>
      <c r="CY317" s="19"/>
      <c r="CZ317" s="15"/>
      <c r="DA317" s="16" t="s">
        <v>193</v>
      </c>
      <c r="DB317" s="17" t="s">
        <v>310</v>
      </c>
      <c r="DC317" s="23"/>
      <c r="DD317" s="17" t="s">
        <v>194</v>
      </c>
      <c r="DE317" s="18">
        <v>45727.649247685185</v>
      </c>
      <c r="DF317" s="17" t="s">
        <v>194</v>
      </c>
      <c r="DG317" s="18">
        <v>45727.649247685185</v>
      </c>
      <c r="DH317" s="13" t="s">
        <v>200</v>
      </c>
      <c r="DI317" s="14" t="s">
        <v>180</v>
      </c>
      <c r="DJ317" s="14" t="s">
        <v>5201</v>
      </c>
      <c r="DK317" s="14" t="s">
        <v>180</v>
      </c>
      <c r="DL317" s="14" t="s">
        <v>5201</v>
      </c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6" t="s">
        <v>193</v>
      </c>
      <c r="ED317" s="17" t="s">
        <v>194</v>
      </c>
      <c r="EE317" s="18">
        <v>45728.53832175926</v>
      </c>
      <c r="EF317" s="13" t="s">
        <v>205</v>
      </c>
      <c r="EG317" s="14" t="s">
        <v>180</v>
      </c>
      <c r="EH317" s="14" t="s">
        <v>5202</v>
      </c>
      <c r="EI317" s="14" t="s">
        <v>180</v>
      </c>
      <c r="EJ317" s="14" t="s">
        <v>5202</v>
      </c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5"/>
      <c r="EY317" s="15"/>
      <c r="EZ317" s="15"/>
      <c r="FA317" s="15"/>
      <c r="FB317" s="15"/>
      <c r="FC317" s="16" t="s">
        <v>193</v>
      </c>
      <c r="FD317" s="17" t="s">
        <v>194</v>
      </c>
      <c r="FE317" s="18">
        <v>45729.63045138889</v>
      </c>
      <c r="FF317" s="19"/>
      <c r="FG317" s="19"/>
      <c r="FH317" s="20" t="s">
        <v>193</v>
      </c>
      <c r="FI317" s="17" t="s">
        <v>209</v>
      </c>
      <c r="FJ317" s="18">
        <v>45729.63045138889</v>
      </c>
      <c r="FK317" s="14" t="s">
        <v>5202</v>
      </c>
      <c r="FL317" s="14" t="s">
        <v>5203</v>
      </c>
      <c r="FM317" s="14" t="s">
        <v>5204</v>
      </c>
      <c r="FN317" s="19"/>
      <c r="FO317" s="19"/>
      <c r="FP317" s="19" t="str">
        <f t="shared" si="1"/>
        <v>Base de Dados_Images/TT_022_41.Imagem do Equipamento-.122422.jpg</v>
      </c>
      <c r="FQ317" s="19"/>
      <c r="FR317" s="19"/>
    </row>
    <row r="318" ht="15.75" customHeight="1">
      <c r="A318" s="11" t="s">
        <v>4172</v>
      </c>
      <c r="B318" s="11" t="s">
        <v>5205</v>
      </c>
      <c r="C318" s="12" t="s">
        <v>1266</v>
      </c>
      <c r="D318" s="12" t="s">
        <v>5206</v>
      </c>
      <c r="E318" s="12" t="s">
        <v>5207</v>
      </c>
      <c r="F318" s="13" t="s">
        <v>179</v>
      </c>
      <c r="G318" s="14" t="s">
        <v>180</v>
      </c>
      <c r="H318" s="14" t="s">
        <v>5208</v>
      </c>
      <c r="I318" s="14" t="s">
        <v>180</v>
      </c>
      <c r="J318" s="14" t="s">
        <v>5209</v>
      </c>
      <c r="K318" s="14" t="s">
        <v>206</v>
      </c>
      <c r="L318" s="14" t="s">
        <v>5210</v>
      </c>
      <c r="M318" s="14" t="s">
        <v>180</v>
      </c>
      <c r="N318" s="14" t="s">
        <v>5211</v>
      </c>
      <c r="O318" s="14" t="s">
        <v>206</v>
      </c>
      <c r="P318" s="14" t="s">
        <v>5212</v>
      </c>
      <c r="Q318" s="14" t="s">
        <v>206</v>
      </c>
      <c r="R318" s="14" t="s">
        <v>5213</v>
      </c>
      <c r="S318" s="14" t="s">
        <v>180</v>
      </c>
      <c r="T318" s="14" t="s">
        <v>5214</v>
      </c>
      <c r="U318" s="14" t="s">
        <v>180</v>
      </c>
      <c r="V318" s="14" t="s">
        <v>5215</v>
      </c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6" t="s">
        <v>193</v>
      </c>
      <c r="BP318" s="17" t="s">
        <v>194</v>
      </c>
      <c r="BQ318" s="18">
        <v>45722.68104166666</v>
      </c>
      <c r="BR318" s="17" t="s">
        <v>194</v>
      </c>
      <c r="BS318" s="18">
        <v>45710.616377314815</v>
      </c>
      <c r="BT318" s="17" t="s">
        <v>194</v>
      </c>
      <c r="BU318" s="18">
        <v>45722.68104166666</v>
      </c>
      <c r="BV318" s="13" t="s">
        <v>195</v>
      </c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9"/>
      <c r="CH318" s="15"/>
      <c r="CI318" s="19"/>
      <c r="CJ318" s="15"/>
      <c r="CK318" s="19"/>
      <c r="CL318" s="15"/>
      <c r="CM318" s="19"/>
      <c r="CN318" s="15"/>
      <c r="CO318" s="19"/>
      <c r="CP318" s="15"/>
      <c r="CQ318" s="15"/>
      <c r="CR318" s="15"/>
      <c r="CS318" s="19"/>
      <c r="CT318" s="15"/>
      <c r="CU318" s="19"/>
      <c r="CV318" s="15"/>
      <c r="CW318" s="19"/>
      <c r="CX318" s="15"/>
      <c r="CY318" s="19"/>
      <c r="CZ318" s="15"/>
      <c r="DA318" s="16" t="s">
        <v>193</v>
      </c>
      <c r="DB318" s="17" t="s">
        <v>310</v>
      </c>
      <c r="DC318" s="23"/>
      <c r="DD318" s="17" t="s">
        <v>310</v>
      </c>
      <c r="DE318" s="23"/>
      <c r="DF318" s="17" t="s">
        <v>310</v>
      </c>
      <c r="DG318" s="23"/>
      <c r="DH318" s="13" t="s">
        <v>200</v>
      </c>
      <c r="DI318" s="14" t="s">
        <v>180</v>
      </c>
      <c r="DJ318" s="14" t="s">
        <v>5216</v>
      </c>
      <c r="DK318" s="14" t="s">
        <v>180</v>
      </c>
      <c r="DL318" s="14" t="s">
        <v>5216</v>
      </c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6" t="s">
        <v>193</v>
      </c>
      <c r="ED318" s="17" t="s">
        <v>194</v>
      </c>
      <c r="EE318" s="18">
        <v>45727.549722222226</v>
      </c>
      <c r="EF318" s="13" t="s">
        <v>205</v>
      </c>
      <c r="EG318" s="14" t="s">
        <v>180</v>
      </c>
      <c r="EH318" s="14" t="s">
        <v>5217</v>
      </c>
      <c r="EI318" s="14" t="s">
        <v>180</v>
      </c>
      <c r="EJ318" s="14" t="s">
        <v>5217</v>
      </c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5"/>
      <c r="EY318" s="15"/>
      <c r="EZ318" s="15"/>
      <c r="FA318" s="15"/>
      <c r="FB318" s="15"/>
      <c r="FC318" s="16" t="s">
        <v>193</v>
      </c>
      <c r="FD318" s="17" t="s">
        <v>194</v>
      </c>
      <c r="FE318" s="18">
        <v>45729.36127314815</v>
      </c>
      <c r="FF318" s="19"/>
      <c r="FG318" s="19"/>
      <c r="FH318" s="20" t="s">
        <v>193</v>
      </c>
      <c r="FI318" s="17" t="s">
        <v>209</v>
      </c>
      <c r="FJ318" s="18">
        <v>45729.36127314815</v>
      </c>
      <c r="FK318" s="14" t="s">
        <v>5217</v>
      </c>
      <c r="FL318" s="14" t="s">
        <v>5218</v>
      </c>
      <c r="FM318" s="14" t="s">
        <v>5219</v>
      </c>
      <c r="FN318" s="19"/>
      <c r="FO318" s="19"/>
      <c r="FP318" s="19" t="str">
        <f t="shared" si="1"/>
        <v>Base de Dados_Images/AQ-3008.Imagem do Equipamento-.131455.jpg</v>
      </c>
      <c r="FQ318" s="19"/>
      <c r="FR318" s="19"/>
    </row>
    <row r="319" ht="15.75" customHeight="1">
      <c r="A319" s="11" t="s">
        <v>4172</v>
      </c>
      <c r="B319" s="11" t="s">
        <v>5205</v>
      </c>
      <c r="C319" s="12" t="s">
        <v>396</v>
      </c>
      <c r="D319" s="12" t="s">
        <v>5220</v>
      </c>
      <c r="E319" s="12" t="s">
        <v>5221</v>
      </c>
      <c r="F319" s="13" t="s">
        <v>179</v>
      </c>
      <c r="G319" s="14" t="s">
        <v>180</v>
      </c>
      <c r="H319" s="14" t="s">
        <v>5222</v>
      </c>
      <c r="I319" s="14" t="s">
        <v>180</v>
      </c>
      <c r="J319" s="14" t="s">
        <v>5222</v>
      </c>
      <c r="K319" s="14" t="s">
        <v>180</v>
      </c>
      <c r="L319" s="14" t="s">
        <v>5223</v>
      </c>
      <c r="M319" s="14" t="s">
        <v>180</v>
      </c>
      <c r="N319" s="14" t="s">
        <v>5223</v>
      </c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6" t="s">
        <v>193</v>
      </c>
      <c r="BP319" s="17" t="s">
        <v>194</v>
      </c>
      <c r="BQ319" s="18">
        <v>45714.40966435185</v>
      </c>
      <c r="BR319" s="17" t="s">
        <v>194</v>
      </c>
      <c r="BS319" s="18">
        <v>45714.40967592593</v>
      </c>
      <c r="BT319" s="17" t="s">
        <v>194</v>
      </c>
      <c r="BU319" s="18">
        <v>45714.40967592593</v>
      </c>
      <c r="BV319" s="13" t="s">
        <v>195</v>
      </c>
      <c r="BW319" s="14" t="s">
        <v>180</v>
      </c>
      <c r="BX319" s="14" t="s">
        <v>5224</v>
      </c>
      <c r="BY319" s="14" t="s">
        <v>180</v>
      </c>
      <c r="BZ319" s="14" t="s">
        <v>5224</v>
      </c>
      <c r="CA319" s="14" t="s">
        <v>180</v>
      </c>
      <c r="CB319" s="14" t="s">
        <v>5225</v>
      </c>
      <c r="CC319" s="15"/>
      <c r="CD319" s="15"/>
      <c r="CE319" s="15"/>
      <c r="CF319" s="15"/>
      <c r="CG319" s="19"/>
      <c r="CH319" s="15"/>
      <c r="CI319" s="19"/>
      <c r="CJ319" s="15"/>
      <c r="CK319" s="19"/>
      <c r="CL319" s="15"/>
      <c r="CM319" s="19"/>
      <c r="CN319" s="15"/>
      <c r="CO319" s="19"/>
      <c r="CP319" s="15"/>
      <c r="CQ319" s="15"/>
      <c r="CR319" s="15"/>
      <c r="CS319" s="19"/>
      <c r="CT319" s="15"/>
      <c r="CU319" s="19"/>
      <c r="CV319" s="15"/>
      <c r="CW319" s="19"/>
      <c r="CX319" s="15"/>
      <c r="CY319" s="19"/>
      <c r="CZ319" s="15"/>
      <c r="DA319" s="16" t="s">
        <v>193</v>
      </c>
      <c r="DB319" s="17" t="s">
        <v>310</v>
      </c>
      <c r="DC319" s="23"/>
      <c r="DD319" s="17" t="s">
        <v>194</v>
      </c>
      <c r="DE319" s="18">
        <v>45726.573842592596</v>
      </c>
      <c r="DF319" s="17" t="s">
        <v>194</v>
      </c>
      <c r="DG319" s="18">
        <v>45726.573842592596</v>
      </c>
      <c r="DH319" s="13" t="s">
        <v>200</v>
      </c>
      <c r="DI319" s="14" t="s">
        <v>180</v>
      </c>
      <c r="DJ319" s="14" t="s">
        <v>5226</v>
      </c>
      <c r="DK319" s="14" t="s">
        <v>180</v>
      </c>
      <c r="DL319" s="14" t="s">
        <v>5226</v>
      </c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6" t="s">
        <v>193</v>
      </c>
      <c r="ED319" s="17" t="s">
        <v>194</v>
      </c>
      <c r="EE319" s="18">
        <v>45727.54966435185</v>
      </c>
      <c r="EF319" s="13" t="s">
        <v>205</v>
      </c>
      <c r="EG319" s="14" t="s">
        <v>180</v>
      </c>
      <c r="EH319" s="14" t="s">
        <v>5227</v>
      </c>
      <c r="EI319" s="14" t="s">
        <v>180</v>
      </c>
      <c r="EJ319" s="14" t="s">
        <v>5227</v>
      </c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5"/>
      <c r="EY319" s="15"/>
      <c r="EZ319" s="15"/>
      <c r="FA319" s="15"/>
      <c r="FB319" s="15"/>
      <c r="FC319" s="16" t="s">
        <v>193</v>
      </c>
      <c r="FD319" s="17" t="s">
        <v>194</v>
      </c>
      <c r="FE319" s="18">
        <v>45729.361226851855</v>
      </c>
      <c r="FF319" s="19"/>
      <c r="FG319" s="19"/>
      <c r="FH319" s="20" t="s">
        <v>193</v>
      </c>
      <c r="FI319" s="17" t="s">
        <v>209</v>
      </c>
      <c r="FJ319" s="18">
        <v>45729.361226851855</v>
      </c>
      <c r="FK319" s="14" t="s">
        <v>5227</v>
      </c>
      <c r="FL319" s="19"/>
      <c r="FM319" s="19"/>
      <c r="FN319" s="19"/>
      <c r="FO319" s="19"/>
      <c r="FP319" s="19" t="str">
        <f t="shared" si="1"/>
        <v/>
      </c>
      <c r="FQ319" s="14" t="s">
        <v>4137</v>
      </c>
      <c r="FR319" s="14" t="s">
        <v>5228</v>
      </c>
    </row>
    <row r="320" ht="15.75" customHeight="1">
      <c r="A320" s="11" t="s">
        <v>4172</v>
      </c>
      <c r="B320" s="11" t="s">
        <v>5229</v>
      </c>
      <c r="C320" s="12" t="s">
        <v>1266</v>
      </c>
      <c r="D320" s="12" t="s">
        <v>5230</v>
      </c>
      <c r="E320" s="12" t="s">
        <v>5231</v>
      </c>
      <c r="F320" s="13" t="s">
        <v>179</v>
      </c>
      <c r="G320" s="14" t="s">
        <v>180</v>
      </c>
      <c r="H320" s="14" t="s">
        <v>5232</v>
      </c>
      <c r="I320" s="14" t="s">
        <v>180</v>
      </c>
      <c r="J320" s="14" t="s">
        <v>5233</v>
      </c>
      <c r="K320" s="14" t="s">
        <v>206</v>
      </c>
      <c r="L320" s="14" t="s">
        <v>5233</v>
      </c>
      <c r="M320" s="14" t="s">
        <v>180</v>
      </c>
      <c r="N320" s="14" t="s">
        <v>5234</v>
      </c>
      <c r="O320" s="14" t="s">
        <v>206</v>
      </c>
      <c r="P320" s="14" t="s">
        <v>5234</v>
      </c>
      <c r="Q320" s="14" t="s">
        <v>206</v>
      </c>
      <c r="R320" s="14" t="s">
        <v>5235</v>
      </c>
      <c r="S320" s="14" t="s">
        <v>180</v>
      </c>
      <c r="T320" s="14" t="s">
        <v>5236</v>
      </c>
      <c r="U320" s="14" t="s">
        <v>180</v>
      </c>
      <c r="V320" s="14" t="s">
        <v>5236</v>
      </c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6" t="s">
        <v>193</v>
      </c>
      <c r="BP320" s="17" t="s">
        <v>194</v>
      </c>
      <c r="BQ320" s="18">
        <v>45710.43814814815</v>
      </c>
      <c r="BR320" s="17" t="s">
        <v>194</v>
      </c>
      <c r="BS320" s="18">
        <v>45710.43817129629</v>
      </c>
      <c r="BT320" s="17" t="s">
        <v>194</v>
      </c>
      <c r="BU320" s="18">
        <v>45710.43817129629</v>
      </c>
      <c r="BV320" s="13" t="s">
        <v>195</v>
      </c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9"/>
      <c r="CH320" s="15"/>
      <c r="CI320" s="19"/>
      <c r="CJ320" s="15"/>
      <c r="CK320" s="19"/>
      <c r="CL320" s="15"/>
      <c r="CM320" s="19"/>
      <c r="CN320" s="15"/>
      <c r="CO320" s="19"/>
      <c r="CP320" s="15"/>
      <c r="CQ320" s="15"/>
      <c r="CR320" s="15"/>
      <c r="CS320" s="19"/>
      <c r="CT320" s="15"/>
      <c r="CU320" s="19"/>
      <c r="CV320" s="15"/>
      <c r="CW320" s="19"/>
      <c r="CX320" s="15"/>
      <c r="CY320" s="19"/>
      <c r="CZ320" s="15"/>
      <c r="DA320" s="16" t="s">
        <v>193</v>
      </c>
      <c r="DB320" s="17" t="s">
        <v>310</v>
      </c>
      <c r="DC320" s="23"/>
      <c r="DD320" s="17" t="s">
        <v>310</v>
      </c>
      <c r="DE320" s="23"/>
      <c r="DF320" s="17" t="s">
        <v>310</v>
      </c>
      <c r="DG320" s="23"/>
      <c r="DH320" s="13" t="s">
        <v>200</v>
      </c>
      <c r="DI320" s="14" t="s">
        <v>180</v>
      </c>
      <c r="DJ320" s="14" t="s">
        <v>5237</v>
      </c>
      <c r="DK320" s="14" t="s">
        <v>180</v>
      </c>
      <c r="DL320" s="14" t="s">
        <v>5238</v>
      </c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6" t="s">
        <v>193</v>
      </c>
      <c r="ED320" s="17" t="s">
        <v>194</v>
      </c>
      <c r="EE320" s="18">
        <v>45726.58215277778</v>
      </c>
      <c r="EF320" s="13" t="s">
        <v>205</v>
      </c>
      <c r="EG320" s="14" t="s">
        <v>180</v>
      </c>
      <c r="EH320" s="14" t="s">
        <v>5239</v>
      </c>
      <c r="EI320" s="14" t="s">
        <v>180</v>
      </c>
      <c r="EJ320" s="14" t="s">
        <v>5240</v>
      </c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  <c r="EW320" s="15"/>
      <c r="EX320" s="15"/>
      <c r="EY320" s="15"/>
      <c r="EZ320" s="15"/>
      <c r="FA320" s="15"/>
      <c r="FB320" s="15"/>
      <c r="FC320" s="16" t="s">
        <v>193</v>
      </c>
      <c r="FD320" s="17" t="s">
        <v>194</v>
      </c>
      <c r="FE320" s="18">
        <v>45729.36232638889</v>
      </c>
      <c r="FF320" s="19"/>
      <c r="FG320" s="19"/>
      <c r="FH320" s="20" t="s">
        <v>193</v>
      </c>
      <c r="FI320" s="17" t="s">
        <v>209</v>
      </c>
      <c r="FJ320" s="18">
        <v>45729.36232638889</v>
      </c>
      <c r="FK320" s="14" t="s">
        <v>5239</v>
      </c>
      <c r="FL320" s="14" t="s">
        <v>5241</v>
      </c>
      <c r="FM320" s="14" t="s">
        <v>5242</v>
      </c>
      <c r="FN320" s="19"/>
      <c r="FO320" s="19"/>
      <c r="FP320" s="19" t="str">
        <f t="shared" si="1"/>
        <v>Base de Dados_Images/AQ-3009.Imagem do Equipamento-.131512.jpg</v>
      </c>
      <c r="FQ320" s="19"/>
      <c r="FR320" s="19"/>
    </row>
    <row r="321" ht="15.75" customHeight="1">
      <c r="A321" s="11" t="s">
        <v>4172</v>
      </c>
      <c r="B321" s="11" t="s">
        <v>5229</v>
      </c>
      <c r="C321" s="12" t="s">
        <v>396</v>
      </c>
      <c r="D321" s="12" t="s">
        <v>5243</v>
      </c>
      <c r="E321" s="12" t="s">
        <v>5244</v>
      </c>
      <c r="F321" s="13" t="s">
        <v>179</v>
      </c>
      <c r="G321" s="14" t="s">
        <v>180</v>
      </c>
      <c r="H321" s="14" t="s">
        <v>5245</v>
      </c>
      <c r="I321" s="14" t="s">
        <v>180</v>
      </c>
      <c r="J321" s="14" t="s">
        <v>5245</v>
      </c>
      <c r="K321" s="14" t="s">
        <v>180</v>
      </c>
      <c r="L321" s="14" t="s">
        <v>5246</v>
      </c>
      <c r="M321" s="14" t="s">
        <v>180</v>
      </c>
      <c r="N321" s="14" t="s">
        <v>5246</v>
      </c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6" t="s">
        <v>193</v>
      </c>
      <c r="BP321" s="17" t="s">
        <v>194</v>
      </c>
      <c r="BQ321" s="18">
        <v>45714.40951388889</v>
      </c>
      <c r="BR321" s="17" t="s">
        <v>194</v>
      </c>
      <c r="BS321" s="18">
        <v>45714.409525462965</v>
      </c>
      <c r="BT321" s="17" t="s">
        <v>194</v>
      </c>
      <c r="BU321" s="18">
        <v>45714.409525462965</v>
      </c>
      <c r="BV321" s="13" t="s">
        <v>195</v>
      </c>
      <c r="BW321" s="14" t="s">
        <v>180</v>
      </c>
      <c r="BX321" s="14" t="s">
        <v>5247</v>
      </c>
      <c r="BY321" s="14" t="s">
        <v>180</v>
      </c>
      <c r="BZ321" s="14" t="s">
        <v>5248</v>
      </c>
      <c r="CA321" s="14" t="s">
        <v>180</v>
      </c>
      <c r="CB321" s="14" t="s">
        <v>5248</v>
      </c>
      <c r="CC321" s="15"/>
      <c r="CD321" s="15"/>
      <c r="CE321" s="15"/>
      <c r="CF321" s="15"/>
      <c r="CG321" s="19"/>
      <c r="CH321" s="15"/>
      <c r="CI321" s="19"/>
      <c r="CJ321" s="15"/>
      <c r="CK321" s="19"/>
      <c r="CL321" s="15"/>
      <c r="CM321" s="19"/>
      <c r="CN321" s="15"/>
      <c r="CO321" s="19"/>
      <c r="CP321" s="15"/>
      <c r="CQ321" s="15"/>
      <c r="CR321" s="15"/>
      <c r="CS321" s="19"/>
      <c r="CT321" s="15"/>
      <c r="CU321" s="19"/>
      <c r="CV321" s="15"/>
      <c r="CW321" s="19"/>
      <c r="CX321" s="15"/>
      <c r="CY321" s="19"/>
      <c r="CZ321" s="15"/>
      <c r="DA321" s="16" t="s">
        <v>193</v>
      </c>
      <c r="DB321" s="17" t="s">
        <v>310</v>
      </c>
      <c r="DC321" s="23"/>
      <c r="DD321" s="17" t="s">
        <v>194</v>
      </c>
      <c r="DE321" s="18">
        <v>45715.40299768518</v>
      </c>
      <c r="DF321" s="17" t="s">
        <v>194</v>
      </c>
      <c r="DG321" s="18">
        <v>45715.40299768518</v>
      </c>
      <c r="DH321" s="13" t="s">
        <v>200</v>
      </c>
      <c r="DI321" s="14" t="s">
        <v>180</v>
      </c>
      <c r="DJ321" s="14" t="s">
        <v>5249</v>
      </c>
      <c r="DK321" s="14" t="s">
        <v>180</v>
      </c>
      <c r="DL321" s="14" t="s">
        <v>5250</v>
      </c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6" t="s">
        <v>193</v>
      </c>
      <c r="ED321" s="17" t="s">
        <v>194</v>
      </c>
      <c r="EE321" s="18">
        <v>45726.582094907404</v>
      </c>
      <c r="EF321" s="13" t="s">
        <v>205</v>
      </c>
      <c r="EG321" s="14" t="s">
        <v>180</v>
      </c>
      <c r="EH321" s="14" t="s">
        <v>5251</v>
      </c>
      <c r="EI321" s="14" t="s">
        <v>180</v>
      </c>
      <c r="EJ321" s="14" t="s">
        <v>5251</v>
      </c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  <c r="EW321" s="15"/>
      <c r="EX321" s="15"/>
      <c r="EY321" s="15"/>
      <c r="EZ321" s="15"/>
      <c r="FA321" s="15"/>
      <c r="FB321" s="15"/>
      <c r="FC321" s="16" t="s">
        <v>193</v>
      </c>
      <c r="FD321" s="17" t="s">
        <v>194</v>
      </c>
      <c r="FE321" s="18">
        <v>45729.36226851852</v>
      </c>
      <c r="FF321" s="19"/>
      <c r="FG321" s="19"/>
      <c r="FH321" s="20" t="s">
        <v>193</v>
      </c>
      <c r="FI321" s="17" t="s">
        <v>209</v>
      </c>
      <c r="FJ321" s="18">
        <v>45729.36226851852</v>
      </c>
      <c r="FK321" s="14" t="s">
        <v>5251</v>
      </c>
      <c r="FL321" s="19"/>
      <c r="FM321" s="19"/>
      <c r="FN321" s="19"/>
      <c r="FO321" s="19"/>
      <c r="FP321" s="19" t="str">
        <f t="shared" si="1"/>
        <v/>
      </c>
      <c r="FQ321" s="19"/>
      <c r="FR321" s="19"/>
    </row>
    <row r="322" ht="15.75" customHeight="1">
      <c r="A322" s="11" t="s">
        <v>4172</v>
      </c>
      <c r="B322" s="11" t="s">
        <v>5252</v>
      </c>
      <c r="C322" s="12" t="s">
        <v>1266</v>
      </c>
      <c r="D322" s="12" t="s">
        <v>5253</v>
      </c>
      <c r="E322" s="12" t="s">
        <v>5254</v>
      </c>
      <c r="F322" s="13" t="s">
        <v>179</v>
      </c>
      <c r="G322" s="14" t="s">
        <v>180</v>
      </c>
      <c r="H322" s="14" t="s">
        <v>5255</v>
      </c>
      <c r="I322" s="14" t="s">
        <v>180</v>
      </c>
      <c r="J322" s="14" t="s">
        <v>5256</v>
      </c>
      <c r="K322" s="14" t="s">
        <v>206</v>
      </c>
      <c r="L322" s="14" t="s">
        <v>5257</v>
      </c>
      <c r="M322" s="14" t="s">
        <v>180</v>
      </c>
      <c r="N322" s="14" t="s">
        <v>5258</v>
      </c>
      <c r="O322" s="14" t="s">
        <v>206</v>
      </c>
      <c r="P322" s="14" t="s">
        <v>5259</v>
      </c>
      <c r="Q322" s="14" t="s">
        <v>206</v>
      </c>
      <c r="R322" s="14" t="s">
        <v>5260</v>
      </c>
      <c r="S322" s="14" t="s">
        <v>180</v>
      </c>
      <c r="T322" s="14" t="s">
        <v>5261</v>
      </c>
      <c r="U322" s="14" t="s">
        <v>180</v>
      </c>
      <c r="V322" s="14" t="s">
        <v>5262</v>
      </c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6" t="s">
        <v>193</v>
      </c>
      <c r="BP322" s="17" t="s">
        <v>194</v>
      </c>
      <c r="BQ322" s="18">
        <v>45727.64958333333</v>
      </c>
      <c r="BR322" s="17" t="s">
        <v>194</v>
      </c>
      <c r="BS322" s="18">
        <v>45727.64960648148</v>
      </c>
      <c r="BT322" s="17" t="s">
        <v>194</v>
      </c>
      <c r="BU322" s="18">
        <v>45727.64960648148</v>
      </c>
      <c r="BV322" s="13" t="s">
        <v>195</v>
      </c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9"/>
      <c r="CH322" s="15"/>
      <c r="CI322" s="19"/>
      <c r="CJ322" s="15"/>
      <c r="CK322" s="19"/>
      <c r="CL322" s="15"/>
      <c r="CM322" s="19"/>
      <c r="CN322" s="15"/>
      <c r="CO322" s="19"/>
      <c r="CP322" s="15"/>
      <c r="CQ322" s="15"/>
      <c r="CR322" s="15"/>
      <c r="CS322" s="19"/>
      <c r="CT322" s="15"/>
      <c r="CU322" s="19"/>
      <c r="CV322" s="15"/>
      <c r="CW322" s="19"/>
      <c r="CX322" s="15"/>
      <c r="CY322" s="19"/>
      <c r="CZ322" s="15"/>
      <c r="DA322" s="16" t="s">
        <v>193</v>
      </c>
      <c r="DB322" s="17" t="s">
        <v>310</v>
      </c>
      <c r="DC322" s="23"/>
      <c r="DD322" s="17" t="s">
        <v>310</v>
      </c>
      <c r="DE322" s="23"/>
      <c r="DF322" s="17" t="s">
        <v>310</v>
      </c>
      <c r="DG322" s="23"/>
      <c r="DH322" s="13" t="s">
        <v>200</v>
      </c>
      <c r="DI322" s="14" t="s">
        <v>180</v>
      </c>
      <c r="DJ322" s="14" t="s">
        <v>5263</v>
      </c>
      <c r="DK322" s="14" t="s">
        <v>180</v>
      </c>
      <c r="DL322" s="14" t="s">
        <v>5263</v>
      </c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6" t="s">
        <v>193</v>
      </c>
      <c r="ED322" s="17" t="s">
        <v>194</v>
      </c>
      <c r="EE322" s="18">
        <v>45728.57119212963</v>
      </c>
      <c r="EF322" s="13" t="s">
        <v>205</v>
      </c>
      <c r="EG322" s="14" t="s">
        <v>180</v>
      </c>
      <c r="EH322" s="14" t="s">
        <v>5264</v>
      </c>
      <c r="EI322" s="14" t="s">
        <v>180</v>
      </c>
      <c r="EJ322" s="14" t="s">
        <v>5264</v>
      </c>
      <c r="EK322" s="15"/>
      <c r="EL322" s="15"/>
      <c r="EM322" s="15"/>
      <c r="EN322" s="15"/>
      <c r="EO322" s="15"/>
      <c r="EP322" s="15"/>
      <c r="EQ322" s="15"/>
      <c r="ER322" s="15"/>
      <c r="ES322" s="15"/>
      <c r="ET322" s="15"/>
      <c r="EU322" s="15"/>
      <c r="EV322" s="15"/>
      <c r="EW322" s="15"/>
      <c r="EX322" s="15"/>
      <c r="EY322" s="15"/>
      <c r="EZ322" s="15"/>
      <c r="FA322" s="15"/>
      <c r="FB322" s="15"/>
      <c r="FC322" s="16" t="s">
        <v>193</v>
      </c>
      <c r="FD322" s="17" t="s">
        <v>194</v>
      </c>
      <c r="FE322" s="18">
        <v>45729.6306712963</v>
      </c>
      <c r="FF322" s="19"/>
      <c r="FG322" s="19"/>
      <c r="FH322" s="20" t="s">
        <v>193</v>
      </c>
      <c r="FI322" s="17" t="s">
        <v>209</v>
      </c>
      <c r="FJ322" s="18">
        <v>45729.6306712963</v>
      </c>
      <c r="FK322" s="14" t="s">
        <v>5264</v>
      </c>
      <c r="FL322" s="14" t="s">
        <v>5265</v>
      </c>
      <c r="FM322" s="14" t="s">
        <v>5266</v>
      </c>
      <c r="FN322" s="19"/>
      <c r="FO322" s="19"/>
      <c r="FP322" s="19" t="str">
        <f t="shared" si="1"/>
        <v>Base de Dados_Images/AQ-3010.Imagem do Equipamento-.174820.jpg</v>
      </c>
      <c r="FQ322" s="19"/>
      <c r="FR322" s="19"/>
    </row>
    <row r="323" ht="15.75" customHeight="1">
      <c r="A323" s="11" t="s">
        <v>4172</v>
      </c>
      <c r="B323" s="11" t="s">
        <v>5252</v>
      </c>
      <c r="C323" s="12" t="s">
        <v>396</v>
      </c>
      <c r="D323" s="12" t="s">
        <v>5267</v>
      </c>
      <c r="E323" s="12" t="s">
        <v>5268</v>
      </c>
      <c r="F323" s="13" t="s">
        <v>179</v>
      </c>
      <c r="G323" s="14" t="s">
        <v>180</v>
      </c>
      <c r="H323" s="14" t="s">
        <v>5269</v>
      </c>
      <c r="I323" s="14" t="s">
        <v>180</v>
      </c>
      <c r="J323" s="14" t="s">
        <v>5270</v>
      </c>
      <c r="K323" s="14" t="s">
        <v>180</v>
      </c>
      <c r="L323" s="14" t="s">
        <v>5271</v>
      </c>
      <c r="M323" s="14" t="s">
        <v>180</v>
      </c>
      <c r="N323" s="14" t="s">
        <v>5271</v>
      </c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6" t="s">
        <v>193</v>
      </c>
      <c r="BP323" s="17" t="s">
        <v>194</v>
      </c>
      <c r="BQ323" s="18">
        <v>45715.68056712963</v>
      </c>
      <c r="BR323" s="17" t="s">
        <v>194</v>
      </c>
      <c r="BS323" s="18">
        <v>45715.680613425924</v>
      </c>
      <c r="BT323" s="17" t="s">
        <v>194</v>
      </c>
      <c r="BU323" s="18">
        <v>45715.680613425924</v>
      </c>
      <c r="BV323" s="13" t="s">
        <v>195</v>
      </c>
      <c r="BW323" s="14" t="s">
        <v>180</v>
      </c>
      <c r="BX323" s="14" t="s">
        <v>5272</v>
      </c>
      <c r="BY323" s="14" t="s">
        <v>180</v>
      </c>
      <c r="BZ323" s="14" t="s">
        <v>5273</v>
      </c>
      <c r="CA323" s="14" t="s">
        <v>180</v>
      </c>
      <c r="CB323" s="14" t="s">
        <v>5273</v>
      </c>
      <c r="CC323" s="15"/>
      <c r="CD323" s="15"/>
      <c r="CE323" s="15"/>
      <c r="CF323" s="15"/>
      <c r="CG323" s="19"/>
      <c r="CH323" s="15"/>
      <c r="CI323" s="19"/>
      <c r="CJ323" s="15"/>
      <c r="CK323" s="19"/>
      <c r="CL323" s="15"/>
      <c r="CM323" s="19"/>
      <c r="CN323" s="15"/>
      <c r="CO323" s="19"/>
      <c r="CP323" s="15"/>
      <c r="CQ323" s="15"/>
      <c r="CR323" s="15"/>
      <c r="CS323" s="19"/>
      <c r="CT323" s="15"/>
      <c r="CU323" s="19"/>
      <c r="CV323" s="15"/>
      <c r="CW323" s="19"/>
      <c r="CX323" s="15"/>
      <c r="CY323" s="19"/>
      <c r="CZ323" s="15"/>
      <c r="DA323" s="16" t="s">
        <v>193</v>
      </c>
      <c r="DB323" s="17" t="s">
        <v>310</v>
      </c>
      <c r="DC323" s="23"/>
      <c r="DD323" s="17" t="s">
        <v>194</v>
      </c>
      <c r="DE323" s="18">
        <v>45728.538518518515</v>
      </c>
      <c r="DF323" s="17" t="s">
        <v>194</v>
      </c>
      <c r="DG323" s="18">
        <v>45728.538518518515</v>
      </c>
      <c r="DH323" s="13" t="s">
        <v>200</v>
      </c>
      <c r="DI323" s="14" t="s">
        <v>180</v>
      </c>
      <c r="DJ323" s="14" t="s">
        <v>5274</v>
      </c>
      <c r="DK323" s="14" t="s">
        <v>180</v>
      </c>
      <c r="DL323" s="14" t="s">
        <v>5274</v>
      </c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6" t="s">
        <v>193</v>
      </c>
      <c r="ED323" s="17" t="s">
        <v>194</v>
      </c>
      <c r="EE323" s="18">
        <v>45728.57098379629</v>
      </c>
      <c r="EF323" s="13" t="s">
        <v>205</v>
      </c>
      <c r="EG323" s="14" t="s">
        <v>180</v>
      </c>
      <c r="EH323" s="14" t="s">
        <v>5275</v>
      </c>
      <c r="EI323" s="14" t="s">
        <v>180</v>
      </c>
      <c r="EJ323" s="14" t="s">
        <v>5275</v>
      </c>
      <c r="EK323" s="15"/>
      <c r="EL323" s="15"/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  <c r="EW323" s="15"/>
      <c r="EX323" s="15"/>
      <c r="EY323" s="15"/>
      <c r="EZ323" s="15"/>
      <c r="FA323" s="15"/>
      <c r="FB323" s="15"/>
      <c r="FC323" s="16" t="s">
        <v>193</v>
      </c>
      <c r="FD323" s="17" t="s">
        <v>194</v>
      </c>
      <c r="FE323" s="18">
        <v>45729.630625</v>
      </c>
      <c r="FF323" s="19"/>
      <c r="FG323" s="19"/>
      <c r="FH323" s="20" t="s">
        <v>193</v>
      </c>
      <c r="FI323" s="17" t="s">
        <v>209</v>
      </c>
      <c r="FJ323" s="18">
        <v>45729.630625</v>
      </c>
      <c r="FK323" s="14" t="s">
        <v>5275</v>
      </c>
      <c r="FL323" s="19"/>
      <c r="FM323" s="19"/>
      <c r="FN323" s="19"/>
      <c r="FO323" s="19"/>
      <c r="FP323" s="19" t="str">
        <f t="shared" si="1"/>
        <v/>
      </c>
      <c r="FQ323" s="19"/>
      <c r="FR323" s="19"/>
    </row>
    <row r="324" ht="15.75" customHeight="1">
      <c r="A324" s="11" t="s">
        <v>4172</v>
      </c>
      <c r="B324" s="11" t="s">
        <v>5276</v>
      </c>
      <c r="C324" s="12" t="s">
        <v>396</v>
      </c>
      <c r="D324" s="12" t="s">
        <v>5277</v>
      </c>
      <c r="E324" s="12" t="s">
        <v>5278</v>
      </c>
      <c r="F324" s="13" t="s">
        <v>179</v>
      </c>
      <c r="G324" s="14" t="s">
        <v>180</v>
      </c>
      <c r="H324" s="14" t="s">
        <v>5279</v>
      </c>
      <c r="I324" s="14" t="s">
        <v>180</v>
      </c>
      <c r="J324" s="14" t="s">
        <v>5280</v>
      </c>
      <c r="K324" s="14" t="s">
        <v>180</v>
      </c>
      <c r="L324" s="14" t="s">
        <v>5281</v>
      </c>
      <c r="M324" s="14" t="s">
        <v>180</v>
      </c>
      <c r="N324" s="14" t="s">
        <v>5282</v>
      </c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6" t="s">
        <v>193</v>
      </c>
      <c r="BP324" s="17" t="s">
        <v>194</v>
      </c>
      <c r="BQ324" s="18">
        <v>45709.584085648145</v>
      </c>
      <c r="BR324" s="17" t="s">
        <v>194</v>
      </c>
      <c r="BS324" s="18">
        <v>45709.584131944444</v>
      </c>
      <c r="BT324" s="17" t="s">
        <v>194</v>
      </c>
      <c r="BU324" s="18">
        <v>45709.584131944444</v>
      </c>
      <c r="BV324" s="13" t="s">
        <v>195</v>
      </c>
      <c r="BW324" s="14" t="s">
        <v>180</v>
      </c>
      <c r="BX324" s="14" t="s">
        <v>5283</v>
      </c>
      <c r="BY324" s="14" t="s">
        <v>180</v>
      </c>
      <c r="BZ324" s="14" t="s">
        <v>5284</v>
      </c>
      <c r="CA324" s="14" t="s">
        <v>180</v>
      </c>
      <c r="CB324" s="14" t="s">
        <v>5285</v>
      </c>
      <c r="CC324" s="15"/>
      <c r="CD324" s="15"/>
      <c r="CE324" s="15"/>
      <c r="CF324" s="15"/>
      <c r="CG324" s="19"/>
      <c r="CH324" s="15"/>
      <c r="CI324" s="19"/>
      <c r="CJ324" s="15"/>
      <c r="CK324" s="19"/>
      <c r="CL324" s="15"/>
      <c r="CM324" s="19"/>
      <c r="CN324" s="15"/>
      <c r="CO324" s="19"/>
      <c r="CP324" s="15"/>
      <c r="CQ324" s="15"/>
      <c r="CR324" s="15"/>
      <c r="CS324" s="19"/>
      <c r="CT324" s="15"/>
      <c r="CU324" s="19"/>
      <c r="CV324" s="15"/>
      <c r="CW324" s="19"/>
      <c r="CX324" s="15"/>
      <c r="CY324" s="19"/>
      <c r="CZ324" s="15"/>
      <c r="DA324" s="16" t="s">
        <v>193</v>
      </c>
      <c r="DB324" s="17" t="s">
        <v>310</v>
      </c>
      <c r="DC324" s="23"/>
      <c r="DD324" s="17" t="s">
        <v>194</v>
      </c>
      <c r="DE324" s="18">
        <v>45715.559224537035</v>
      </c>
      <c r="DF324" s="17" t="s">
        <v>194</v>
      </c>
      <c r="DG324" s="18">
        <v>45715.559224537035</v>
      </c>
      <c r="DH324" s="13" t="s">
        <v>200</v>
      </c>
      <c r="DI324" s="14" t="s">
        <v>180</v>
      </c>
      <c r="DJ324" s="14" t="s">
        <v>5286</v>
      </c>
      <c r="DK324" s="14" t="s">
        <v>180</v>
      </c>
      <c r="DL324" s="14" t="s">
        <v>5287</v>
      </c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6" t="s">
        <v>193</v>
      </c>
      <c r="ED324" s="17" t="s">
        <v>194</v>
      </c>
      <c r="EE324" s="18">
        <v>45724.46266203704</v>
      </c>
      <c r="EF324" s="13" t="s">
        <v>205</v>
      </c>
      <c r="EG324" s="14" t="s">
        <v>180</v>
      </c>
      <c r="EH324" s="14" t="s">
        <v>5288</v>
      </c>
      <c r="EI324" s="14" t="s">
        <v>180</v>
      </c>
      <c r="EJ324" s="14" t="s">
        <v>5288</v>
      </c>
      <c r="EK324" s="15"/>
      <c r="EL324" s="15"/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  <c r="EW324" s="15"/>
      <c r="EX324" s="15"/>
      <c r="EY324" s="15"/>
      <c r="EZ324" s="15"/>
      <c r="FA324" s="15"/>
      <c r="FB324" s="15"/>
      <c r="FC324" s="16" t="s">
        <v>193</v>
      </c>
      <c r="FD324" s="17" t="s">
        <v>194</v>
      </c>
      <c r="FE324" s="18">
        <v>45729.3728125</v>
      </c>
      <c r="FF324" s="19"/>
      <c r="FG324" s="19"/>
      <c r="FH324" s="20" t="s">
        <v>193</v>
      </c>
      <c r="FI324" s="17" t="s">
        <v>209</v>
      </c>
      <c r="FJ324" s="18">
        <v>45729.3728125</v>
      </c>
      <c r="FK324" s="14" t="s">
        <v>5288</v>
      </c>
      <c r="FL324" s="14" t="s">
        <v>5289</v>
      </c>
      <c r="FM324" s="14" t="s">
        <v>5290</v>
      </c>
      <c r="FN324" s="19"/>
      <c r="FO324" s="19"/>
      <c r="FP324" s="19" t="str">
        <f t="shared" si="1"/>
        <v>Base de Dados_Images/LIT_051_41.Imagem do Equipamento-.173912.jpg</v>
      </c>
      <c r="FQ324" s="19"/>
      <c r="FR324" s="19"/>
    </row>
    <row r="325" ht="15.75" customHeight="1">
      <c r="A325" s="11" t="s">
        <v>4172</v>
      </c>
      <c r="B325" s="11" t="s">
        <v>5276</v>
      </c>
      <c r="C325" s="12" t="s">
        <v>396</v>
      </c>
      <c r="D325" s="12" t="s">
        <v>5291</v>
      </c>
      <c r="E325" s="12" t="s">
        <v>5292</v>
      </c>
      <c r="F325" s="13" t="s">
        <v>179</v>
      </c>
      <c r="G325" s="14" t="s">
        <v>180</v>
      </c>
      <c r="H325" s="14" t="s">
        <v>5293</v>
      </c>
      <c r="I325" s="14" t="s">
        <v>180</v>
      </c>
      <c r="J325" s="14" t="s">
        <v>5294</v>
      </c>
      <c r="K325" s="14" t="s">
        <v>180</v>
      </c>
      <c r="L325" s="14" t="s">
        <v>5294</v>
      </c>
      <c r="M325" s="14" t="s">
        <v>180</v>
      </c>
      <c r="N325" s="14" t="s">
        <v>5295</v>
      </c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6" t="s">
        <v>193</v>
      </c>
      <c r="BP325" s="17" t="s">
        <v>194</v>
      </c>
      <c r="BQ325" s="18">
        <v>45709.58503472222</v>
      </c>
      <c r="BR325" s="17" t="s">
        <v>194</v>
      </c>
      <c r="BS325" s="18">
        <v>45709.58505787037</v>
      </c>
      <c r="BT325" s="17" t="s">
        <v>194</v>
      </c>
      <c r="BU325" s="18">
        <v>45709.58505787037</v>
      </c>
      <c r="BV325" s="13" t="s">
        <v>195</v>
      </c>
      <c r="BW325" s="14" t="s">
        <v>180</v>
      </c>
      <c r="BX325" s="14" t="s">
        <v>5296</v>
      </c>
      <c r="BY325" s="14" t="s">
        <v>180</v>
      </c>
      <c r="BZ325" s="14" t="s">
        <v>5297</v>
      </c>
      <c r="CA325" s="14" t="s">
        <v>180</v>
      </c>
      <c r="CB325" s="14" t="s">
        <v>5297</v>
      </c>
      <c r="CC325" s="15"/>
      <c r="CD325" s="15"/>
      <c r="CE325" s="15"/>
      <c r="CF325" s="15"/>
      <c r="CG325" s="19"/>
      <c r="CH325" s="15"/>
      <c r="CI325" s="19"/>
      <c r="CJ325" s="15"/>
      <c r="CK325" s="19"/>
      <c r="CL325" s="15"/>
      <c r="CM325" s="19"/>
      <c r="CN325" s="15"/>
      <c r="CO325" s="19"/>
      <c r="CP325" s="15"/>
      <c r="CQ325" s="15"/>
      <c r="CR325" s="15"/>
      <c r="CS325" s="19"/>
      <c r="CT325" s="15"/>
      <c r="CU325" s="19"/>
      <c r="CV325" s="15"/>
      <c r="CW325" s="19"/>
      <c r="CX325" s="15"/>
      <c r="CY325" s="19"/>
      <c r="CZ325" s="15"/>
      <c r="DA325" s="16" t="s">
        <v>193</v>
      </c>
      <c r="DB325" s="17" t="s">
        <v>310</v>
      </c>
      <c r="DC325" s="23"/>
      <c r="DD325" s="17" t="s">
        <v>194</v>
      </c>
      <c r="DE325" s="18">
        <v>45715.559270833335</v>
      </c>
      <c r="DF325" s="17" t="s">
        <v>194</v>
      </c>
      <c r="DG325" s="18">
        <v>45715.559270833335</v>
      </c>
      <c r="DH325" s="13" t="s">
        <v>200</v>
      </c>
      <c r="DI325" s="14" t="s">
        <v>180</v>
      </c>
      <c r="DJ325" s="14" t="s">
        <v>5298</v>
      </c>
      <c r="DK325" s="14" t="s">
        <v>180</v>
      </c>
      <c r="DL325" s="14" t="s">
        <v>5299</v>
      </c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6" t="s">
        <v>193</v>
      </c>
      <c r="ED325" s="17" t="s">
        <v>194</v>
      </c>
      <c r="EE325" s="18">
        <v>45724.4628125</v>
      </c>
      <c r="EF325" s="13" t="s">
        <v>205</v>
      </c>
      <c r="EG325" s="14" t="s">
        <v>180</v>
      </c>
      <c r="EH325" s="14" t="s">
        <v>5300</v>
      </c>
      <c r="EI325" s="14" t="s">
        <v>180</v>
      </c>
      <c r="EJ325" s="14" t="s">
        <v>5300</v>
      </c>
      <c r="EK325" s="15"/>
      <c r="EL325" s="15"/>
      <c r="EM325" s="15"/>
      <c r="EN325" s="15"/>
      <c r="EO325" s="15"/>
      <c r="EP325" s="15"/>
      <c r="EQ325" s="15"/>
      <c r="ER325" s="15"/>
      <c r="ES325" s="15"/>
      <c r="ET325" s="15"/>
      <c r="EU325" s="15"/>
      <c r="EV325" s="15"/>
      <c r="EW325" s="15"/>
      <c r="EX325" s="15"/>
      <c r="EY325" s="15"/>
      <c r="EZ325" s="15"/>
      <c r="FA325" s="15"/>
      <c r="FB325" s="15"/>
      <c r="FC325" s="16" t="s">
        <v>193</v>
      </c>
      <c r="FD325" s="17" t="s">
        <v>194</v>
      </c>
      <c r="FE325" s="18">
        <v>45729.3728587963</v>
      </c>
      <c r="FF325" s="19"/>
      <c r="FG325" s="19"/>
      <c r="FH325" s="20" t="s">
        <v>193</v>
      </c>
      <c r="FI325" s="17" t="s">
        <v>209</v>
      </c>
      <c r="FJ325" s="18">
        <v>45729.3728587963</v>
      </c>
      <c r="FK325" s="14" t="s">
        <v>5300</v>
      </c>
      <c r="FL325" s="14" t="s">
        <v>5301</v>
      </c>
      <c r="FM325" s="14" t="s">
        <v>5302</v>
      </c>
      <c r="FN325" s="19"/>
      <c r="FO325" s="19"/>
      <c r="FP325" s="19" t="str">
        <f t="shared" si="1"/>
        <v>Base de Dados_Images/TT_025_41.Imagem do Equipamento-.174014.jpg</v>
      </c>
      <c r="FQ325" s="19"/>
      <c r="FR325" s="19"/>
    </row>
    <row r="326" ht="15.75" customHeight="1">
      <c r="A326" s="11" t="s">
        <v>4172</v>
      </c>
      <c r="B326" s="11" t="s">
        <v>5276</v>
      </c>
      <c r="C326" s="12" t="s">
        <v>2946</v>
      </c>
      <c r="D326" s="12" t="s">
        <v>5303</v>
      </c>
      <c r="E326" s="12" t="s">
        <v>5304</v>
      </c>
      <c r="F326" s="13" t="s">
        <v>179</v>
      </c>
      <c r="G326" s="14" t="s">
        <v>180</v>
      </c>
      <c r="H326" s="14" t="s">
        <v>5305</v>
      </c>
      <c r="I326" s="14" t="s">
        <v>180</v>
      </c>
      <c r="J326" s="14" t="s">
        <v>5306</v>
      </c>
      <c r="K326" s="14" t="s">
        <v>180</v>
      </c>
      <c r="L326" s="14" t="s">
        <v>5307</v>
      </c>
      <c r="M326" s="14" t="s">
        <v>180</v>
      </c>
      <c r="N326" s="14" t="s">
        <v>5308</v>
      </c>
      <c r="O326" s="14" t="s">
        <v>180</v>
      </c>
      <c r="P326" s="14" t="s">
        <v>5309</v>
      </c>
      <c r="Q326" s="14" t="s">
        <v>180</v>
      </c>
      <c r="R326" s="14" t="s">
        <v>5310</v>
      </c>
      <c r="S326" s="14" t="s">
        <v>180</v>
      </c>
      <c r="T326" s="14" t="s">
        <v>5311</v>
      </c>
      <c r="U326" s="14" t="s">
        <v>180</v>
      </c>
      <c r="V326" s="14" t="s">
        <v>5312</v>
      </c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7" t="s">
        <v>193</v>
      </c>
      <c r="BP326" s="17" t="s">
        <v>310</v>
      </c>
      <c r="BQ326" s="23"/>
      <c r="BR326" s="17" t="s">
        <v>194</v>
      </c>
      <c r="BS326" s="18">
        <v>45729.5425</v>
      </c>
      <c r="BT326" s="17" t="s">
        <v>194</v>
      </c>
      <c r="BU326" s="18">
        <v>45729.5425</v>
      </c>
      <c r="BV326" s="13" t="s">
        <v>195</v>
      </c>
      <c r="BW326" s="14" t="s">
        <v>180</v>
      </c>
      <c r="BX326" s="14" t="s">
        <v>5313</v>
      </c>
      <c r="BY326" s="14" t="s">
        <v>180</v>
      </c>
      <c r="BZ326" s="14" t="s">
        <v>5314</v>
      </c>
      <c r="CA326" s="15"/>
      <c r="CB326" s="15"/>
      <c r="CC326" s="15"/>
      <c r="CD326" s="15"/>
      <c r="CE326" s="15"/>
      <c r="CF326" s="15"/>
      <c r="CG326" s="19"/>
      <c r="CH326" s="15"/>
      <c r="CI326" s="19"/>
      <c r="CJ326" s="15"/>
      <c r="CK326" s="19"/>
      <c r="CL326" s="15"/>
      <c r="CM326" s="19"/>
      <c r="CN326" s="15"/>
      <c r="CO326" s="19"/>
      <c r="CP326" s="15"/>
      <c r="CQ326" s="15"/>
      <c r="CR326" s="15"/>
      <c r="CS326" s="19"/>
      <c r="CT326" s="15"/>
      <c r="CU326" s="19"/>
      <c r="CV326" s="15"/>
      <c r="CW326" s="19"/>
      <c r="CX326" s="15"/>
      <c r="CY326" s="19"/>
      <c r="CZ326" s="15"/>
      <c r="DA326" s="17" t="s">
        <v>193</v>
      </c>
      <c r="DB326" s="17" t="s">
        <v>310</v>
      </c>
      <c r="DC326" s="23"/>
      <c r="DD326" s="17" t="s">
        <v>194</v>
      </c>
      <c r="DE326" s="18">
        <v>45729.54255787037</v>
      </c>
      <c r="DF326" s="17" t="s">
        <v>194</v>
      </c>
      <c r="DG326" s="18">
        <v>45729.54255787037</v>
      </c>
      <c r="DH326" s="13" t="s">
        <v>200</v>
      </c>
      <c r="DI326" s="14" t="s">
        <v>180</v>
      </c>
      <c r="DJ326" s="14" t="s">
        <v>5315</v>
      </c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6" t="s">
        <v>193</v>
      </c>
      <c r="ED326" s="17" t="s">
        <v>194</v>
      </c>
      <c r="EE326" s="18">
        <v>45733.47430555556</v>
      </c>
      <c r="EF326" s="13" t="s">
        <v>205</v>
      </c>
      <c r="EG326" s="14" t="s">
        <v>180</v>
      </c>
      <c r="EH326" s="14" t="s">
        <v>5316</v>
      </c>
      <c r="EI326" s="15"/>
      <c r="EJ326" s="15"/>
      <c r="EK326" s="15"/>
      <c r="EL326" s="15"/>
      <c r="EM326" s="15"/>
      <c r="EN326" s="15"/>
      <c r="EO326" s="15"/>
      <c r="EP326" s="15"/>
      <c r="EQ326" s="15"/>
      <c r="ER326" s="15"/>
      <c r="ES326" s="15"/>
      <c r="ET326" s="15"/>
      <c r="EU326" s="15"/>
      <c r="EV326" s="15"/>
      <c r="EW326" s="15"/>
      <c r="EX326" s="15"/>
      <c r="EY326" s="15"/>
      <c r="EZ326" s="15"/>
      <c r="FA326" s="15"/>
      <c r="FB326" s="15"/>
      <c r="FC326" s="16" t="s">
        <v>193</v>
      </c>
      <c r="FD326" s="17" t="s">
        <v>194</v>
      </c>
      <c r="FE326" s="18">
        <v>45733.47435185185</v>
      </c>
      <c r="FF326" s="19"/>
      <c r="FG326" s="19"/>
      <c r="FH326" s="20" t="s">
        <v>193</v>
      </c>
      <c r="FI326" s="17" t="s">
        <v>209</v>
      </c>
      <c r="FJ326" s="18">
        <v>45733.47435185185</v>
      </c>
      <c r="FK326" s="14" t="s">
        <v>5316</v>
      </c>
      <c r="FL326" s="19"/>
      <c r="FM326" s="19"/>
      <c r="FN326" s="19"/>
      <c r="FO326" s="19"/>
      <c r="FP326" s="19" t="str">
        <f t="shared" si="1"/>
        <v/>
      </c>
      <c r="FQ326" s="14" t="s">
        <v>4137</v>
      </c>
      <c r="FR326" s="14" t="s">
        <v>5317</v>
      </c>
    </row>
    <row r="327" ht="15.75" customHeight="1">
      <c r="A327" s="11" t="s">
        <v>4172</v>
      </c>
      <c r="B327" s="11" t="s">
        <v>5276</v>
      </c>
      <c r="C327" s="12" t="s">
        <v>2737</v>
      </c>
      <c r="D327" s="12" t="s">
        <v>5318</v>
      </c>
      <c r="E327" s="12" t="s">
        <v>5319</v>
      </c>
      <c r="F327" s="13" t="s">
        <v>179</v>
      </c>
      <c r="G327" s="14" t="s">
        <v>180</v>
      </c>
      <c r="H327" s="14" t="s">
        <v>5320</v>
      </c>
      <c r="I327" s="14" t="s">
        <v>180</v>
      </c>
      <c r="J327" s="14" t="s">
        <v>5321</v>
      </c>
      <c r="K327" s="14" t="s">
        <v>180</v>
      </c>
      <c r="L327" s="14" t="s">
        <v>5322</v>
      </c>
      <c r="M327" s="14" t="s">
        <v>180</v>
      </c>
      <c r="N327" s="14" t="s">
        <v>5323</v>
      </c>
      <c r="O327" s="14" t="s">
        <v>206</v>
      </c>
      <c r="P327" s="14" t="s">
        <v>5324</v>
      </c>
      <c r="Q327" s="14" t="s">
        <v>180</v>
      </c>
      <c r="R327" s="14" t="s">
        <v>5325</v>
      </c>
      <c r="S327" s="14" t="s">
        <v>206</v>
      </c>
      <c r="T327" s="14" t="s">
        <v>5326</v>
      </c>
      <c r="U327" s="14" t="s">
        <v>180</v>
      </c>
      <c r="V327" s="14" t="s">
        <v>5327</v>
      </c>
      <c r="W327" s="14" t="s">
        <v>180</v>
      </c>
      <c r="X327" s="14" t="s">
        <v>5328</v>
      </c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6" t="s">
        <v>193</v>
      </c>
      <c r="BP327" s="17" t="s">
        <v>194</v>
      </c>
      <c r="BQ327" s="18">
        <v>45709.64363425926</v>
      </c>
      <c r="BR327" s="17" t="s">
        <v>194</v>
      </c>
      <c r="BS327" s="18">
        <v>45709.64376157407</v>
      </c>
      <c r="BT327" s="17" t="s">
        <v>194</v>
      </c>
      <c r="BU327" s="18">
        <v>45709.64376157407</v>
      </c>
      <c r="BV327" s="13" t="s">
        <v>195</v>
      </c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9"/>
      <c r="CH327" s="15"/>
      <c r="CI327" s="19"/>
      <c r="CJ327" s="15"/>
      <c r="CK327" s="19"/>
      <c r="CL327" s="15"/>
      <c r="CM327" s="19"/>
      <c r="CN327" s="15"/>
      <c r="CO327" s="19"/>
      <c r="CP327" s="15"/>
      <c r="CQ327" s="15"/>
      <c r="CR327" s="15"/>
      <c r="CS327" s="19"/>
      <c r="CT327" s="15"/>
      <c r="CU327" s="19"/>
      <c r="CV327" s="15"/>
      <c r="CW327" s="19"/>
      <c r="CX327" s="15"/>
      <c r="CY327" s="19"/>
      <c r="CZ327" s="15"/>
      <c r="DA327" s="16" t="s">
        <v>193</v>
      </c>
      <c r="DB327" s="17" t="s">
        <v>310</v>
      </c>
      <c r="DC327" s="23"/>
      <c r="DD327" s="17" t="s">
        <v>310</v>
      </c>
      <c r="DE327" s="23"/>
      <c r="DF327" s="17" t="s">
        <v>310</v>
      </c>
      <c r="DG327" s="23"/>
      <c r="DH327" s="13" t="s">
        <v>200</v>
      </c>
      <c r="DI327" s="14" t="s">
        <v>180</v>
      </c>
      <c r="DJ327" s="14" t="s">
        <v>5329</v>
      </c>
      <c r="DK327" s="14" t="s">
        <v>180</v>
      </c>
      <c r="DL327" s="14" t="s">
        <v>5329</v>
      </c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6" t="s">
        <v>193</v>
      </c>
      <c r="ED327" s="17" t="s">
        <v>194</v>
      </c>
      <c r="EE327" s="18">
        <v>45724.46260416666</v>
      </c>
      <c r="EF327" s="13" t="s">
        <v>205</v>
      </c>
      <c r="EG327" s="14" t="s">
        <v>180</v>
      </c>
      <c r="EH327" s="14" t="s">
        <v>5330</v>
      </c>
      <c r="EI327" s="14" t="s">
        <v>180</v>
      </c>
      <c r="EJ327" s="14" t="s">
        <v>5331</v>
      </c>
      <c r="EK327" s="14" t="s">
        <v>180</v>
      </c>
      <c r="EL327" s="14" t="s">
        <v>5331</v>
      </c>
      <c r="EM327" s="14" t="s">
        <v>180</v>
      </c>
      <c r="EN327" s="14" t="s">
        <v>5332</v>
      </c>
      <c r="EO327" s="15"/>
      <c r="EP327" s="15"/>
      <c r="EQ327" s="15"/>
      <c r="ER327" s="15"/>
      <c r="ES327" s="15"/>
      <c r="ET327" s="15"/>
      <c r="EU327" s="15"/>
      <c r="EV327" s="15"/>
      <c r="EW327" s="15"/>
      <c r="EX327" s="15"/>
      <c r="EY327" s="15"/>
      <c r="EZ327" s="15"/>
      <c r="FA327" s="15"/>
      <c r="FB327" s="15"/>
      <c r="FC327" s="16" t="s">
        <v>193</v>
      </c>
      <c r="FD327" s="17" t="s">
        <v>194</v>
      </c>
      <c r="FE327" s="18">
        <v>45729.372766203705</v>
      </c>
      <c r="FF327" s="19"/>
      <c r="FG327" s="19"/>
      <c r="FH327" s="20" t="s">
        <v>193</v>
      </c>
      <c r="FI327" s="17" t="s">
        <v>209</v>
      </c>
      <c r="FJ327" s="18">
        <v>45729.372766203705</v>
      </c>
      <c r="FK327" s="14" t="s">
        <v>5332</v>
      </c>
      <c r="FL327" s="14" t="s">
        <v>5333</v>
      </c>
      <c r="FM327" s="14" t="s">
        <v>5334</v>
      </c>
      <c r="FN327" s="19"/>
      <c r="FO327" s="19"/>
      <c r="FP327" s="19" t="str">
        <f t="shared" si="1"/>
        <v>Base de Dados_Images/TQ3501.Imagem do Equipamento-.182618.jpg</v>
      </c>
      <c r="FQ327" s="19"/>
      <c r="FR327" s="19"/>
    </row>
    <row r="328" ht="15.75" customHeight="1">
      <c r="A328" s="11" t="s">
        <v>4172</v>
      </c>
      <c r="B328" s="11" t="s">
        <v>5276</v>
      </c>
      <c r="C328" s="12" t="s">
        <v>214</v>
      </c>
      <c r="D328" s="12" t="s">
        <v>5335</v>
      </c>
      <c r="E328" s="12" t="s">
        <v>5336</v>
      </c>
      <c r="F328" s="13" t="s">
        <v>179</v>
      </c>
      <c r="G328" s="14" t="s">
        <v>180</v>
      </c>
      <c r="H328" s="14" t="s">
        <v>5337</v>
      </c>
      <c r="I328" s="14" t="s">
        <v>180</v>
      </c>
      <c r="J328" s="14" t="s">
        <v>5338</v>
      </c>
      <c r="K328" s="14" t="s">
        <v>180</v>
      </c>
      <c r="L328" s="14" t="s">
        <v>5339</v>
      </c>
      <c r="M328" s="14" t="s">
        <v>180</v>
      </c>
      <c r="N328" s="14" t="s">
        <v>5340</v>
      </c>
      <c r="O328" s="14" t="s">
        <v>180</v>
      </c>
      <c r="P328" s="14" t="s">
        <v>5341</v>
      </c>
      <c r="Q328" s="14" t="s">
        <v>180</v>
      </c>
      <c r="R328" s="14" t="s">
        <v>5342</v>
      </c>
      <c r="S328" s="14" t="s">
        <v>180</v>
      </c>
      <c r="T328" s="14" t="s">
        <v>5343</v>
      </c>
      <c r="U328" s="14" t="s">
        <v>180</v>
      </c>
      <c r="V328" s="14" t="s">
        <v>5344</v>
      </c>
      <c r="W328" s="14" t="s">
        <v>180</v>
      </c>
      <c r="X328" s="14" t="s">
        <v>5345</v>
      </c>
      <c r="Y328" s="14" t="s">
        <v>206</v>
      </c>
      <c r="Z328" s="14" t="s">
        <v>5346</v>
      </c>
      <c r="AA328" s="14" t="s">
        <v>180</v>
      </c>
      <c r="AB328" s="14" t="s">
        <v>5347</v>
      </c>
      <c r="AC328" s="14" t="s">
        <v>180</v>
      </c>
      <c r="AD328" s="14" t="s">
        <v>5348</v>
      </c>
      <c r="AE328" s="14" t="s">
        <v>180</v>
      </c>
      <c r="AF328" s="14" t="s">
        <v>5349</v>
      </c>
      <c r="AG328" s="14" t="s">
        <v>180</v>
      </c>
      <c r="AH328" s="14" t="s">
        <v>5350</v>
      </c>
      <c r="AI328" s="14" t="s">
        <v>180</v>
      </c>
      <c r="AJ328" s="14" t="s">
        <v>5351</v>
      </c>
      <c r="AK328" s="14" t="s">
        <v>180</v>
      </c>
      <c r="AL328" s="14" t="s">
        <v>5352</v>
      </c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6" t="s">
        <v>193</v>
      </c>
      <c r="BP328" s="17" t="s">
        <v>194</v>
      </c>
      <c r="BQ328" s="18">
        <v>45677.44226851852</v>
      </c>
      <c r="BR328" s="17" t="s">
        <v>194</v>
      </c>
      <c r="BS328" s="18">
        <v>45671.420381944445</v>
      </c>
      <c r="BT328" s="17" t="s">
        <v>194</v>
      </c>
      <c r="BU328" s="18">
        <v>45677.44226851852</v>
      </c>
      <c r="BV328" s="13" t="s">
        <v>195</v>
      </c>
      <c r="BW328" s="14" t="s">
        <v>180</v>
      </c>
      <c r="BX328" s="14" t="s">
        <v>5353</v>
      </c>
      <c r="BY328" s="14" t="s">
        <v>180</v>
      </c>
      <c r="BZ328" s="14" t="s">
        <v>5354</v>
      </c>
      <c r="CA328" s="14" t="s">
        <v>180</v>
      </c>
      <c r="CB328" s="14" t="s">
        <v>5355</v>
      </c>
      <c r="CC328" s="14" t="s">
        <v>180</v>
      </c>
      <c r="CD328" s="14" t="s">
        <v>5356</v>
      </c>
      <c r="CE328" s="14" t="s">
        <v>180</v>
      </c>
      <c r="CF328" s="14" t="s">
        <v>5357</v>
      </c>
      <c r="CG328" s="14" t="s">
        <v>180</v>
      </c>
      <c r="CH328" s="14" t="s">
        <v>5358</v>
      </c>
      <c r="CI328" s="19"/>
      <c r="CJ328" s="15"/>
      <c r="CK328" s="19"/>
      <c r="CL328" s="15"/>
      <c r="CM328" s="19"/>
      <c r="CN328" s="15"/>
      <c r="CO328" s="19"/>
      <c r="CP328" s="15"/>
      <c r="CQ328" s="15"/>
      <c r="CR328" s="15"/>
      <c r="CS328" s="19"/>
      <c r="CT328" s="15"/>
      <c r="CU328" s="19"/>
      <c r="CV328" s="15"/>
      <c r="CW328" s="19"/>
      <c r="CX328" s="15"/>
      <c r="CY328" s="19"/>
      <c r="CZ328" s="15"/>
      <c r="DA328" s="16" t="s">
        <v>193</v>
      </c>
      <c r="DB328" s="17" t="s">
        <v>194</v>
      </c>
      <c r="DC328" s="18">
        <v>45722.622824074075</v>
      </c>
      <c r="DD328" s="17" t="s">
        <v>194</v>
      </c>
      <c r="DE328" s="18">
        <v>45722.6228587963</v>
      </c>
      <c r="DF328" s="17" t="s">
        <v>194</v>
      </c>
      <c r="DG328" s="18">
        <v>45722.6228587963</v>
      </c>
      <c r="DH328" s="13" t="s">
        <v>200</v>
      </c>
      <c r="DI328" s="14" t="s">
        <v>180</v>
      </c>
      <c r="DJ328" s="14" t="s">
        <v>5359</v>
      </c>
      <c r="DK328" s="14" t="s">
        <v>180</v>
      </c>
      <c r="DL328" s="14" t="s">
        <v>5359</v>
      </c>
      <c r="DM328" s="14" t="s">
        <v>180</v>
      </c>
      <c r="DN328" s="14" t="s">
        <v>5360</v>
      </c>
      <c r="DO328" s="14" t="s">
        <v>180</v>
      </c>
      <c r="DP328" s="14" t="s">
        <v>5360</v>
      </c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6" t="s">
        <v>193</v>
      </c>
      <c r="ED328" s="17" t="s">
        <v>194</v>
      </c>
      <c r="EE328" s="18">
        <v>45724.46230324074</v>
      </c>
      <c r="EF328" s="13" t="s">
        <v>205</v>
      </c>
      <c r="EG328" s="14" t="s">
        <v>180</v>
      </c>
      <c r="EH328" s="14" t="s">
        <v>5361</v>
      </c>
      <c r="EI328" s="14" t="s">
        <v>180</v>
      </c>
      <c r="EJ328" s="14" t="s">
        <v>5361</v>
      </c>
      <c r="EK328" s="14" t="s">
        <v>180</v>
      </c>
      <c r="EL328" s="14" t="s">
        <v>5361</v>
      </c>
      <c r="EM328" s="14" t="s">
        <v>180</v>
      </c>
      <c r="EN328" s="14" t="s">
        <v>5362</v>
      </c>
      <c r="EO328" s="15"/>
      <c r="EP328" s="15"/>
      <c r="EQ328" s="15"/>
      <c r="ER328" s="15"/>
      <c r="ES328" s="15"/>
      <c r="ET328" s="15"/>
      <c r="EU328" s="15"/>
      <c r="EV328" s="15"/>
      <c r="EW328" s="15"/>
      <c r="EX328" s="15"/>
      <c r="EY328" s="15"/>
      <c r="EZ328" s="15"/>
      <c r="FA328" s="15"/>
      <c r="FB328" s="15"/>
      <c r="FC328" s="16" t="s">
        <v>193</v>
      </c>
      <c r="FD328" s="17" t="s">
        <v>194</v>
      </c>
      <c r="FE328" s="18">
        <v>45729.372349537036</v>
      </c>
      <c r="FF328" s="19"/>
      <c r="FG328" s="19"/>
      <c r="FH328" s="20" t="s">
        <v>193</v>
      </c>
      <c r="FI328" s="17" t="s">
        <v>209</v>
      </c>
      <c r="FJ328" s="18">
        <v>45729.372349537036</v>
      </c>
      <c r="FK328" s="14" t="s">
        <v>5362</v>
      </c>
      <c r="FL328" s="14" t="s">
        <v>5363</v>
      </c>
      <c r="FM328" s="14" t="s">
        <v>5364</v>
      </c>
      <c r="FN328" s="14" t="s">
        <v>5365</v>
      </c>
      <c r="FO328" s="14" t="s">
        <v>5366</v>
      </c>
      <c r="FP328" s="19" t="str">
        <f t="shared" si="1"/>
        <v>Base de Dados_Images/M_188_41 - BC3017.Imagem do Equipamento-.130505.jpg</v>
      </c>
      <c r="FQ328" s="19"/>
      <c r="FR328" s="19"/>
    </row>
    <row r="329" ht="15.75" customHeight="1">
      <c r="A329" s="11" t="s">
        <v>4172</v>
      </c>
      <c r="B329" s="11" t="s">
        <v>5276</v>
      </c>
      <c r="C329" s="12" t="s">
        <v>214</v>
      </c>
      <c r="D329" s="12" t="s">
        <v>5367</v>
      </c>
      <c r="E329" s="12" t="s">
        <v>5368</v>
      </c>
      <c r="F329" s="13" t="s">
        <v>179</v>
      </c>
      <c r="G329" s="14" t="s">
        <v>180</v>
      </c>
      <c r="H329" s="14" t="s">
        <v>5369</v>
      </c>
      <c r="I329" s="14" t="s">
        <v>180</v>
      </c>
      <c r="J329" s="14" t="s">
        <v>5370</v>
      </c>
      <c r="K329" s="14" t="s">
        <v>180</v>
      </c>
      <c r="L329" s="14" t="s">
        <v>5371</v>
      </c>
      <c r="M329" s="14" t="s">
        <v>180</v>
      </c>
      <c r="N329" s="14" t="s">
        <v>5372</v>
      </c>
      <c r="O329" s="14" t="s">
        <v>180</v>
      </c>
      <c r="P329" s="14" t="s">
        <v>5373</v>
      </c>
      <c r="Q329" s="14" t="s">
        <v>180</v>
      </c>
      <c r="R329" s="14" t="s">
        <v>5374</v>
      </c>
      <c r="S329" s="14" t="s">
        <v>180</v>
      </c>
      <c r="T329" s="14" t="s">
        <v>5375</v>
      </c>
      <c r="U329" s="14" t="s">
        <v>180</v>
      </c>
      <c r="V329" s="14" t="s">
        <v>5376</v>
      </c>
      <c r="W329" s="14" t="s">
        <v>180</v>
      </c>
      <c r="X329" s="14" t="s">
        <v>5377</v>
      </c>
      <c r="Y329" s="14" t="s">
        <v>206</v>
      </c>
      <c r="Z329" s="14" t="s">
        <v>5378</v>
      </c>
      <c r="AA329" s="14" t="s">
        <v>180</v>
      </c>
      <c r="AB329" s="14" t="s">
        <v>5379</v>
      </c>
      <c r="AC329" s="14" t="s">
        <v>180</v>
      </c>
      <c r="AD329" s="14" t="s">
        <v>5380</v>
      </c>
      <c r="AE329" s="14" t="s">
        <v>180</v>
      </c>
      <c r="AF329" s="14" t="s">
        <v>5381</v>
      </c>
      <c r="AG329" s="14" t="s">
        <v>180</v>
      </c>
      <c r="AH329" s="14" t="s">
        <v>5382</v>
      </c>
      <c r="AI329" s="14" t="s">
        <v>180</v>
      </c>
      <c r="AJ329" s="14" t="s">
        <v>5383</v>
      </c>
      <c r="AK329" s="14" t="s">
        <v>180</v>
      </c>
      <c r="AL329" s="14" t="s">
        <v>5384</v>
      </c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6" t="s">
        <v>193</v>
      </c>
      <c r="BP329" s="17" t="s">
        <v>194</v>
      </c>
      <c r="BQ329" s="18">
        <v>45677.44497685185</v>
      </c>
      <c r="BR329" s="17" t="s">
        <v>194</v>
      </c>
      <c r="BS329" s="18">
        <v>45671.41547453704</v>
      </c>
      <c r="BT329" s="17" t="s">
        <v>194</v>
      </c>
      <c r="BU329" s="18">
        <v>45677.44497685185</v>
      </c>
      <c r="BV329" s="13" t="s">
        <v>195</v>
      </c>
      <c r="BW329" s="14" t="s">
        <v>180</v>
      </c>
      <c r="BX329" s="14" t="s">
        <v>5385</v>
      </c>
      <c r="BY329" s="14" t="s">
        <v>180</v>
      </c>
      <c r="BZ329" s="14" t="s">
        <v>5386</v>
      </c>
      <c r="CA329" s="14" t="s">
        <v>180</v>
      </c>
      <c r="CB329" s="14" t="s">
        <v>5387</v>
      </c>
      <c r="CC329" s="14" t="s">
        <v>180</v>
      </c>
      <c r="CD329" s="14" t="s">
        <v>5388</v>
      </c>
      <c r="CE329" s="14" t="s">
        <v>180</v>
      </c>
      <c r="CF329" s="14" t="s">
        <v>5388</v>
      </c>
      <c r="CG329" s="14" t="s">
        <v>180</v>
      </c>
      <c r="CH329" s="14" t="s">
        <v>5389</v>
      </c>
      <c r="CI329" s="19"/>
      <c r="CJ329" s="15"/>
      <c r="CK329" s="19"/>
      <c r="CL329" s="15"/>
      <c r="CM329" s="19"/>
      <c r="CN329" s="15"/>
      <c r="CO329" s="19"/>
      <c r="CP329" s="15"/>
      <c r="CQ329" s="15"/>
      <c r="CR329" s="15"/>
      <c r="CS329" s="19"/>
      <c r="CT329" s="15"/>
      <c r="CU329" s="19"/>
      <c r="CV329" s="15"/>
      <c r="CW329" s="19"/>
      <c r="CX329" s="15"/>
      <c r="CY329" s="19"/>
      <c r="CZ329" s="15"/>
      <c r="DA329" s="16" t="s">
        <v>193</v>
      </c>
      <c r="DB329" s="17" t="s">
        <v>194</v>
      </c>
      <c r="DC329" s="18">
        <v>45722.62305555555</v>
      </c>
      <c r="DD329" s="17" t="s">
        <v>194</v>
      </c>
      <c r="DE329" s="18">
        <v>45722.623078703706</v>
      </c>
      <c r="DF329" s="17" t="s">
        <v>194</v>
      </c>
      <c r="DG329" s="18">
        <v>45722.623078703706</v>
      </c>
      <c r="DH329" s="13" t="s">
        <v>200</v>
      </c>
      <c r="DI329" s="14" t="s">
        <v>180</v>
      </c>
      <c r="DJ329" s="14" t="s">
        <v>5390</v>
      </c>
      <c r="DK329" s="14" t="s">
        <v>180</v>
      </c>
      <c r="DL329" s="14" t="s">
        <v>5390</v>
      </c>
      <c r="DM329" s="14" t="s">
        <v>180</v>
      </c>
      <c r="DN329" s="14" t="s">
        <v>5391</v>
      </c>
      <c r="DO329" s="14" t="s">
        <v>180</v>
      </c>
      <c r="DP329" s="14" t="s">
        <v>5392</v>
      </c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6" t="s">
        <v>193</v>
      </c>
      <c r="ED329" s="17" t="s">
        <v>194</v>
      </c>
      <c r="EE329" s="18">
        <v>45724.46239583333</v>
      </c>
      <c r="EF329" s="13" t="s">
        <v>205</v>
      </c>
      <c r="EG329" s="14" t="s">
        <v>180</v>
      </c>
      <c r="EH329" s="14" t="s">
        <v>5393</v>
      </c>
      <c r="EI329" s="14" t="s">
        <v>180</v>
      </c>
      <c r="EJ329" s="14" t="s">
        <v>5394</v>
      </c>
      <c r="EK329" s="14" t="s">
        <v>180</v>
      </c>
      <c r="EL329" s="14" t="s">
        <v>5394</v>
      </c>
      <c r="EM329" s="14" t="s">
        <v>180</v>
      </c>
      <c r="EN329" s="14" t="s">
        <v>5395</v>
      </c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  <c r="EY329" s="15"/>
      <c r="EZ329" s="15"/>
      <c r="FA329" s="15"/>
      <c r="FB329" s="15"/>
      <c r="FC329" s="16" t="s">
        <v>193</v>
      </c>
      <c r="FD329" s="17" t="s">
        <v>194</v>
      </c>
      <c r="FE329" s="18">
        <v>45729.37252314815</v>
      </c>
      <c r="FF329" s="19"/>
      <c r="FG329" s="19"/>
      <c r="FH329" s="20" t="s">
        <v>193</v>
      </c>
      <c r="FI329" s="17" t="s">
        <v>209</v>
      </c>
      <c r="FJ329" s="18">
        <v>45729.37252314815</v>
      </c>
      <c r="FK329" s="14" t="s">
        <v>5395</v>
      </c>
      <c r="FL329" s="14" t="s">
        <v>5396</v>
      </c>
      <c r="FM329" s="14" t="s">
        <v>5397</v>
      </c>
      <c r="FN329" s="14" t="s">
        <v>5398</v>
      </c>
      <c r="FO329" s="14" t="s">
        <v>5399</v>
      </c>
      <c r="FP329" s="19" t="str">
        <f t="shared" si="1"/>
        <v>Base de Dados_Images/M_148_41 - BC3501.Imagem do Equipamento-.125756.jpg</v>
      </c>
      <c r="FQ329" s="19"/>
      <c r="FR329" s="19"/>
    </row>
    <row r="330" ht="15.75" customHeight="1">
      <c r="A330" s="11" t="s">
        <v>4172</v>
      </c>
      <c r="B330" s="11" t="s">
        <v>5276</v>
      </c>
      <c r="C330" s="12" t="s">
        <v>214</v>
      </c>
      <c r="D330" s="12" t="s">
        <v>5400</v>
      </c>
      <c r="E330" s="12" t="s">
        <v>5401</v>
      </c>
      <c r="F330" s="13" t="s">
        <v>179</v>
      </c>
      <c r="G330" s="14" t="s">
        <v>180</v>
      </c>
      <c r="H330" s="14" t="s">
        <v>5402</v>
      </c>
      <c r="I330" s="14" t="s">
        <v>180</v>
      </c>
      <c r="J330" s="14" t="s">
        <v>5403</v>
      </c>
      <c r="K330" s="14" t="s">
        <v>180</v>
      </c>
      <c r="L330" s="14" t="s">
        <v>5404</v>
      </c>
      <c r="M330" s="14" t="s">
        <v>180</v>
      </c>
      <c r="N330" s="14" t="s">
        <v>5405</v>
      </c>
      <c r="O330" s="14" t="s">
        <v>180</v>
      </c>
      <c r="P330" s="14" t="s">
        <v>5406</v>
      </c>
      <c r="Q330" s="14" t="s">
        <v>180</v>
      </c>
      <c r="R330" s="14" t="s">
        <v>5407</v>
      </c>
      <c r="S330" s="14" t="s">
        <v>180</v>
      </c>
      <c r="T330" s="14" t="s">
        <v>5408</v>
      </c>
      <c r="U330" s="14" t="s">
        <v>180</v>
      </c>
      <c r="V330" s="14" t="s">
        <v>5409</v>
      </c>
      <c r="W330" s="14" t="s">
        <v>180</v>
      </c>
      <c r="X330" s="14" t="s">
        <v>5410</v>
      </c>
      <c r="Y330" s="14" t="s">
        <v>206</v>
      </c>
      <c r="Z330" s="14" t="s">
        <v>5411</v>
      </c>
      <c r="AA330" s="14" t="s">
        <v>180</v>
      </c>
      <c r="AB330" s="14" t="s">
        <v>5412</v>
      </c>
      <c r="AC330" s="14" t="s">
        <v>180</v>
      </c>
      <c r="AD330" s="14" t="s">
        <v>5413</v>
      </c>
      <c r="AE330" s="14" t="s">
        <v>180</v>
      </c>
      <c r="AF330" s="14" t="s">
        <v>5414</v>
      </c>
      <c r="AG330" s="14" t="s">
        <v>180</v>
      </c>
      <c r="AH330" s="14" t="s">
        <v>5415</v>
      </c>
      <c r="AI330" s="14" t="s">
        <v>180</v>
      </c>
      <c r="AJ330" s="14" t="s">
        <v>5416</v>
      </c>
      <c r="AK330" s="14" t="s">
        <v>180</v>
      </c>
      <c r="AL330" s="14" t="s">
        <v>5417</v>
      </c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6" t="s">
        <v>193</v>
      </c>
      <c r="BP330" s="17" t="s">
        <v>194</v>
      </c>
      <c r="BQ330" s="18">
        <v>45677.44337962963</v>
      </c>
      <c r="BR330" s="17" t="s">
        <v>194</v>
      </c>
      <c r="BS330" s="18">
        <v>45671.41668981482</v>
      </c>
      <c r="BT330" s="17" t="s">
        <v>194</v>
      </c>
      <c r="BU330" s="18">
        <v>45677.44337962963</v>
      </c>
      <c r="BV330" s="13" t="s">
        <v>195</v>
      </c>
      <c r="BW330" s="14" t="s">
        <v>180</v>
      </c>
      <c r="BX330" s="14" t="s">
        <v>5418</v>
      </c>
      <c r="BY330" s="14" t="s">
        <v>180</v>
      </c>
      <c r="BZ330" s="14" t="s">
        <v>5419</v>
      </c>
      <c r="CA330" s="14" t="s">
        <v>180</v>
      </c>
      <c r="CB330" s="14" t="s">
        <v>5419</v>
      </c>
      <c r="CC330" s="14" t="s">
        <v>180</v>
      </c>
      <c r="CD330" s="14" t="s">
        <v>5420</v>
      </c>
      <c r="CE330" s="14" t="s">
        <v>180</v>
      </c>
      <c r="CF330" s="14" t="s">
        <v>5421</v>
      </c>
      <c r="CG330" s="14" t="s">
        <v>180</v>
      </c>
      <c r="CH330" s="14" t="s">
        <v>5421</v>
      </c>
      <c r="CI330" s="19"/>
      <c r="CJ330" s="15"/>
      <c r="CK330" s="19"/>
      <c r="CL330" s="15"/>
      <c r="CM330" s="19"/>
      <c r="CN330" s="15"/>
      <c r="CO330" s="19"/>
      <c r="CP330" s="15"/>
      <c r="CQ330" s="15"/>
      <c r="CR330" s="15"/>
      <c r="CS330" s="19"/>
      <c r="CT330" s="15"/>
      <c r="CU330" s="19"/>
      <c r="CV330" s="15"/>
      <c r="CW330" s="19"/>
      <c r="CX330" s="15"/>
      <c r="CY330" s="19"/>
      <c r="CZ330" s="15"/>
      <c r="DA330" s="16" t="s">
        <v>193</v>
      </c>
      <c r="DB330" s="17" t="s">
        <v>194</v>
      </c>
      <c r="DC330" s="18">
        <v>45722.62398148148</v>
      </c>
      <c r="DD330" s="17" t="s">
        <v>194</v>
      </c>
      <c r="DE330" s="18">
        <v>45722.62400462963</v>
      </c>
      <c r="DF330" s="17" t="s">
        <v>194</v>
      </c>
      <c r="DG330" s="18">
        <v>45722.62400462963</v>
      </c>
      <c r="DH330" s="13" t="s">
        <v>200</v>
      </c>
      <c r="DI330" s="14" t="s">
        <v>180</v>
      </c>
      <c r="DJ330" s="14" t="s">
        <v>5422</v>
      </c>
      <c r="DK330" s="14" t="s">
        <v>180</v>
      </c>
      <c r="DL330" s="14" t="s">
        <v>5422</v>
      </c>
      <c r="DM330" s="14" t="s">
        <v>180</v>
      </c>
      <c r="DN330" s="14" t="s">
        <v>5422</v>
      </c>
      <c r="DO330" s="14" t="s">
        <v>180</v>
      </c>
      <c r="DP330" s="14" t="s">
        <v>5423</v>
      </c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6" t="s">
        <v>193</v>
      </c>
      <c r="ED330" s="17" t="s">
        <v>194</v>
      </c>
      <c r="EE330" s="18">
        <v>45724.46246527778</v>
      </c>
      <c r="EF330" s="13" t="s">
        <v>205</v>
      </c>
      <c r="EG330" s="14" t="s">
        <v>180</v>
      </c>
      <c r="EH330" s="14" t="s">
        <v>5424</v>
      </c>
      <c r="EI330" s="14" t="s">
        <v>180</v>
      </c>
      <c r="EJ330" s="14" t="s">
        <v>5424</v>
      </c>
      <c r="EK330" s="14" t="s">
        <v>180</v>
      </c>
      <c r="EL330" s="14" t="s">
        <v>5425</v>
      </c>
      <c r="EM330" s="14" t="s">
        <v>180</v>
      </c>
      <c r="EN330" s="14" t="s">
        <v>5426</v>
      </c>
      <c r="EO330" s="15"/>
      <c r="EP330" s="15"/>
      <c r="EQ330" s="15"/>
      <c r="ER330" s="15"/>
      <c r="ES330" s="15"/>
      <c r="ET330" s="15"/>
      <c r="EU330" s="15"/>
      <c r="EV330" s="15"/>
      <c r="EW330" s="15"/>
      <c r="EX330" s="15"/>
      <c r="EY330" s="15"/>
      <c r="EZ330" s="15"/>
      <c r="FA330" s="15"/>
      <c r="FB330" s="15"/>
      <c r="FC330" s="16" t="s">
        <v>193</v>
      </c>
      <c r="FD330" s="17" t="s">
        <v>194</v>
      </c>
      <c r="FE330" s="18">
        <v>45729.37262731481</v>
      </c>
      <c r="FF330" s="19"/>
      <c r="FG330" s="19"/>
      <c r="FH330" s="20" t="s">
        <v>193</v>
      </c>
      <c r="FI330" s="17" t="s">
        <v>209</v>
      </c>
      <c r="FJ330" s="18">
        <v>45729.37262731481</v>
      </c>
      <c r="FK330" s="14" t="s">
        <v>5426</v>
      </c>
      <c r="FL330" s="14" t="s">
        <v>5427</v>
      </c>
      <c r="FM330" s="14" t="s">
        <v>5428</v>
      </c>
      <c r="FN330" s="14" t="s">
        <v>5429</v>
      </c>
      <c r="FO330" s="14" t="s">
        <v>5430</v>
      </c>
      <c r="FP330" s="19" t="str">
        <f t="shared" si="1"/>
        <v>Base de Dados_Images/M_149_41 - BC3502.Imagem do Equipamento-.125947.jpg</v>
      </c>
      <c r="FQ330" s="19"/>
      <c r="FR330" s="19"/>
    </row>
    <row r="331" ht="15.75" customHeight="1">
      <c r="A331" s="11" t="s">
        <v>4172</v>
      </c>
      <c r="B331" s="11" t="s">
        <v>5276</v>
      </c>
      <c r="C331" s="12" t="s">
        <v>214</v>
      </c>
      <c r="D331" s="12" t="s">
        <v>5431</v>
      </c>
      <c r="E331" s="12" t="s">
        <v>5432</v>
      </c>
      <c r="F331" s="13" t="s">
        <v>179</v>
      </c>
      <c r="G331" s="14" t="s">
        <v>180</v>
      </c>
      <c r="H331" s="14" t="s">
        <v>5433</v>
      </c>
      <c r="I331" s="14" t="s">
        <v>180</v>
      </c>
      <c r="J331" s="14" t="s">
        <v>5434</v>
      </c>
      <c r="K331" s="14" t="s">
        <v>180</v>
      </c>
      <c r="L331" s="14" t="s">
        <v>5435</v>
      </c>
      <c r="M331" s="14" t="s">
        <v>180</v>
      </c>
      <c r="N331" s="14" t="s">
        <v>5436</v>
      </c>
      <c r="O331" s="14" t="s">
        <v>180</v>
      </c>
      <c r="P331" s="14" t="s">
        <v>5437</v>
      </c>
      <c r="Q331" s="14" t="s">
        <v>180</v>
      </c>
      <c r="R331" s="14" t="s">
        <v>5438</v>
      </c>
      <c r="S331" s="14" t="s">
        <v>180</v>
      </c>
      <c r="T331" s="14" t="s">
        <v>5439</v>
      </c>
      <c r="U331" s="14" t="s">
        <v>180</v>
      </c>
      <c r="V331" s="14" t="s">
        <v>5440</v>
      </c>
      <c r="W331" s="14" t="s">
        <v>180</v>
      </c>
      <c r="X331" s="14" t="s">
        <v>5441</v>
      </c>
      <c r="Y331" s="14" t="s">
        <v>206</v>
      </c>
      <c r="Z331" s="14" t="s">
        <v>5442</v>
      </c>
      <c r="AA331" s="14" t="s">
        <v>180</v>
      </c>
      <c r="AB331" s="14" t="s">
        <v>5443</v>
      </c>
      <c r="AC331" s="14" t="s">
        <v>180</v>
      </c>
      <c r="AD331" s="14" t="s">
        <v>5444</v>
      </c>
      <c r="AE331" s="14" t="s">
        <v>180</v>
      </c>
      <c r="AF331" s="14" t="s">
        <v>5445</v>
      </c>
      <c r="AG331" s="14" t="s">
        <v>180</v>
      </c>
      <c r="AH331" s="14" t="s">
        <v>5446</v>
      </c>
      <c r="AI331" s="14" t="s">
        <v>180</v>
      </c>
      <c r="AJ331" s="14" t="s">
        <v>5447</v>
      </c>
      <c r="AK331" s="14" t="s">
        <v>180</v>
      </c>
      <c r="AL331" s="14" t="s">
        <v>5448</v>
      </c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6" t="s">
        <v>193</v>
      </c>
      <c r="BP331" s="17" t="s">
        <v>194</v>
      </c>
      <c r="BQ331" s="18">
        <v>45677.44569444445</v>
      </c>
      <c r="BR331" s="17" t="s">
        <v>194</v>
      </c>
      <c r="BS331" s="18">
        <v>45671.41409722222</v>
      </c>
      <c r="BT331" s="17" t="s">
        <v>194</v>
      </c>
      <c r="BU331" s="18">
        <v>45677.44569444445</v>
      </c>
      <c r="BV331" s="13" t="s">
        <v>195</v>
      </c>
      <c r="BW331" s="14" t="s">
        <v>180</v>
      </c>
      <c r="BX331" s="14" t="s">
        <v>5449</v>
      </c>
      <c r="BY331" s="14" t="s">
        <v>180</v>
      </c>
      <c r="BZ331" s="14" t="s">
        <v>5450</v>
      </c>
      <c r="CA331" s="14" t="s">
        <v>180</v>
      </c>
      <c r="CB331" s="14" t="s">
        <v>5450</v>
      </c>
      <c r="CC331" s="14" t="s">
        <v>180</v>
      </c>
      <c r="CD331" s="14" t="s">
        <v>5451</v>
      </c>
      <c r="CE331" s="14" t="s">
        <v>180</v>
      </c>
      <c r="CF331" s="14" t="s">
        <v>5452</v>
      </c>
      <c r="CG331" s="14" t="s">
        <v>180</v>
      </c>
      <c r="CH331" s="14" t="s">
        <v>5453</v>
      </c>
      <c r="CI331" s="19"/>
      <c r="CJ331" s="15"/>
      <c r="CK331" s="19"/>
      <c r="CL331" s="15"/>
      <c r="CM331" s="19"/>
      <c r="CN331" s="15"/>
      <c r="CO331" s="19"/>
      <c r="CP331" s="15"/>
      <c r="CQ331" s="15"/>
      <c r="CR331" s="15"/>
      <c r="CS331" s="19"/>
      <c r="CT331" s="15"/>
      <c r="CU331" s="19"/>
      <c r="CV331" s="15"/>
      <c r="CW331" s="19"/>
      <c r="CX331" s="15"/>
      <c r="CY331" s="19"/>
      <c r="CZ331" s="15"/>
      <c r="DA331" s="16" t="s">
        <v>193</v>
      </c>
      <c r="DB331" s="17" t="s">
        <v>194</v>
      </c>
      <c r="DC331" s="18">
        <v>45722.624085648145</v>
      </c>
      <c r="DD331" s="17" t="s">
        <v>194</v>
      </c>
      <c r="DE331" s="18">
        <v>45722.62412037037</v>
      </c>
      <c r="DF331" s="17" t="s">
        <v>194</v>
      </c>
      <c r="DG331" s="18">
        <v>45722.62412037037</v>
      </c>
      <c r="DH331" s="13" t="s">
        <v>200</v>
      </c>
      <c r="DI331" s="14" t="s">
        <v>180</v>
      </c>
      <c r="DJ331" s="14" t="s">
        <v>5454</v>
      </c>
      <c r="DK331" s="14" t="s">
        <v>180</v>
      </c>
      <c r="DL331" s="14" t="s">
        <v>5455</v>
      </c>
      <c r="DM331" s="14" t="s">
        <v>180</v>
      </c>
      <c r="DN331" s="14" t="s">
        <v>5455</v>
      </c>
      <c r="DO331" s="14" t="s">
        <v>180</v>
      </c>
      <c r="DP331" s="14" t="s">
        <v>5456</v>
      </c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6" t="s">
        <v>193</v>
      </c>
      <c r="ED331" s="17" t="s">
        <v>194</v>
      </c>
      <c r="EE331" s="18">
        <v>45724.462546296294</v>
      </c>
      <c r="EF331" s="13" t="s">
        <v>205</v>
      </c>
      <c r="EG331" s="14" t="s">
        <v>180</v>
      </c>
      <c r="EH331" s="14" t="s">
        <v>5457</v>
      </c>
      <c r="EI331" s="14" t="s">
        <v>180</v>
      </c>
      <c r="EJ331" s="14" t="s">
        <v>5458</v>
      </c>
      <c r="EK331" s="14" t="s">
        <v>180</v>
      </c>
      <c r="EL331" s="14" t="s">
        <v>5458</v>
      </c>
      <c r="EM331" s="14" t="s">
        <v>180</v>
      </c>
      <c r="EN331" s="14" t="s">
        <v>5459</v>
      </c>
      <c r="EO331" s="15"/>
      <c r="EP331" s="15"/>
      <c r="EQ331" s="15"/>
      <c r="ER331" s="15"/>
      <c r="ES331" s="15"/>
      <c r="ET331" s="15"/>
      <c r="EU331" s="15"/>
      <c r="EV331" s="15"/>
      <c r="EW331" s="15"/>
      <c r="EX331" s="15"/>
      <c r="EY331" s="15"/>
      <c r="EZ331" s="15"/>
      <c r="FA331" s="15"/>
      <c r="FB331" s="15"/>
      <c r="FC331" s="16" t="s">
        <v>193</v>
      </c>
      <c r="FD331" s="17" t="s">
        <v>194</v>
      </c>
      <c r="FE331" s="18">
        <v>45729.372708333336</v>
      </c>
      <c r="FF331" s="19"/>
      <c r="FG331" s="19"/>
      <c r="FH331" s="20" t="s">
        <v>193</v>
      </c>
      <c r="FI331" s="17" t="s">
        <v>209</v>
      </c>
      <c r="FJ331" s="18">
        <v>45729.372708333336</v>
      </c>
      <c r="FK331" s="14" t="s">
        <v>5459</v>
      </c>
      <c r="FL331" s="14" t="s">
        <v>5460</v>
      </c>
      <c r="FM331" s="14" t="s">
        <v>5461</v>
      </c>
      <c r="FN331" s="14" t="s">
        <v>5462</v>
      </c>
      <c r="FO331" s="14" t="s">
        <v>5463</v>
      </c>
      <c r="FP331" s="19" t="str">
        <f t="shared" si="1"/>
        <v>Base de Dados_Images/M_186_41 - BC3503.Imagem do Equipamento-.125605.jpg</v>
      </c>
      <c r="FQ331" s="19"/>
      <c r="FR331" s="19"/>
    </row>
    <row r="332" ht="15.75" customHeight="1">
      <c r="A332" s="11" t="s">
        <v>4172</v>
      </c>
      <c r="B332" s="11" t="s">
        <v>5464</v>
      </c>
      <c r="C332" s="12" t="s">
        <v>2737</v>
      </c>
      <c r="D332" s="12" t="s">
        <v>5465</v>
      </c>
      <c r="E332" s="12" t="s">
        <v>5466</v>
      </c>
      <c r="F332" s="13" t="s">
        <v>179</v>
      </c>
      <c r="G332" s="14" t="s">
        <v>180</v>
      </c>
      <c r="H332" s="14" t="s">
        <v>5467</v>
      </c>
      <c r="I332" s="14" t="s">
        <v>180</v>
      </c>
      <c r="J332" s="14" t="s">
        <v>5468</v>
      </c>
      <c r="K332" s="14" t="s">
        <v>180</v>
      </c>
      <c r="L332" s="14" t="s">
        <v>5469</v>
      </c>
      <c r="M332" s="14" t="s">
        <v>180</v>
      </c>
      <c r="N332" s="14" t="s">
        <v>5470</v>
      </c>
      <c r="O332" s="14" t="s">
        <v>206</v>
      </c>
      <c r="P332" s="14" t="s">
        <v>5471</v>
      </c>
      <c r="Q332" s="14" t="s">
        <v>180</v>
      </c>
      <c r="R332" s="14" t="s">
        <v>5472</v>
      </c>
      <c r="S332" s="14" t="s">
        <v>206</v>
      </c>
      <c r="T332" s="14" t="s">
        <v>5473</v>
      </c>
      <c r="U332" s="14" t="s">
        <v>206</v>
      </c>
      <c r="V332" s="14" t="s">
        <v>5474</v>
      </c>
      <c r="W332" s="14" t="s">
        <v>180</v>
      </c>
      <c r="X332" s="14" t="s">
        <v>5475</v>
      </c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6" t="s">
        <v>193</v>
      </c>
      <c r="BP332" s="17" t="s">
        <v>194</v>
      </c>
      <c r="BQ332" s="18">
        <v>45709.63482638889</v>
      </c>
      <c r="BR332" s="17" t="s">
        <v>194</v>
      </c>
      <c r="BS332" s="18">
        <v>45709.634930555556</v>
      </c>
      <c r="BT332" s="17" t="s">
        <v>194</v>
      </c>
      <c r="BU332" s="18">
        <v>45709.634930555556</v>
      </c>
      <c r="BV332" s="13" t="s">
        <v>195</v>
      </c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9"/>
      <c r="CH332" s="15"/>
      <c r="CI332" s="19"/>
      <c r="CJ332" s="15"/>
      <c r="CK332" s="19"/>
      <c r="CL332" s="15"/>
      <c r="CM332" s="19"/>
      <c r="CN332" s="15"/>
      <c r="CO332" s="19"/>
      <c r="CP332" s="15"/>
      <c r="CQ332" s="15"/>
      <c r="CR332" s="15"/>
      <c r="CS332" s="19"/>
      <c r="CT332" s="15"/>
      <c r="CU332" s="19"/>
      <c r="CV332" s="15"/>
      <c r="CW332" s="19"/>
      <c r="CX332" s="15"/>
      <c r="CY332" s="19"/>
      <c r="CZ332" s="15"/>
      <c r="DA332" s="16" t="s">
        <v>193</v>
      </c>
      <c r="DB332" s="17" t="s">
        <v>310</v>
      </c>
      <c r="DC332" s="23"/>
      <c r="DD332" s="17" t="s">
        <v>310</v>
      </c>
      <c r="DE332" s="23"/>
      <c r="DF332" s="17" t="s">
        <v>310</v>
      </c>
      <c r="DG332" s="23"/>
      <c r="DH332" s="13" t="s">
        <v>200</v>
      </c>
      <c r="DI332" s="14" t="s">
        <v>180</v>
      </c>
      <c r="DJ332" s="14" t="s">
        <v>5476</v>
      </c>
      <c r="DK332" s="14" t="s">
        <v>180</v>
      </c>
      <c r="DL332" s="14" t="s">
        <v>5477</v>
      </c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6" t="s">
        <v>193</v>
      </c>
      <c r="ED332" s="17" t="s">
        <v>194</v>
      </c>
      <c r="EE332" s="18">
        <v>45726.577731481484</v>
      </c>
      <c r="EF332" s="13" t="s">
        <v>205</v>
      </c>
      <c r="EG332" s="14" t="s">
        <v>180</v>
      </c>
      <c r="EH332" s="14" t="s">
        <v>5478</v>
      </c>
      <c r="EI332" s="14" t="s">
        <v>180</v>
      </c>
      <c r="EJ332" s="14" t="s">
        <v>5478</v>
      </c>
      <c r="EK332" s="14" t="s">
        <v>180</v>
      </c>
      <c r="EL332" s="14" t="s">
        <v>5479</v>
      </c>
      <c r="EM332" s="14" t="s">
        <v>180</v>
      </c>
      <c r="EN332" s="14" t="s">
        <v>5480</v>
      </c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  <c r="EY332" s="15"/>
      <c r="EZ332" s="15"/>
      <c r="FA332" s="15"/>
      <c r="FB332" s="15"/>
      <c r="FC332" s="16" t="s">
        <v>193</v>
      </c>
      <c r="FD332" s="17" t="s">
        <v>194</v>
      </c>
      <c r="FE332" s="18">
        <v>45729.36273148148</v>
      </c>
      <c r="FF332" s="19"/>
      <c r="FG332" s="19"/>
      <c r="FH332" s="20" t="s">
        <v>193</v>
      </c>
      <c r="FI332" s="17" t="s">
        <v>209</v>
      </c>
      <c r="FJ332" s="18">
        <v>45729.36273148148</v>
      </c>
      <c r="FK332" s="14" t="s">
        <v>5480</v>
      </c>
      <c r="FL332" s="14" t="s">
        <v>5481</v>
      </c>
      <c r="FM332" s="14" t="s">
        <v>5482</v>
      </c>
      <c r="FN332" s="19"/>
      <c r="FO332" s="19"/>
      <c r="FP332" s="19" t="str">
        <f t="shared" si="1"/>
        <v>Base de Dados_Images/TQ-3010.Imagem do Equipamento-.181342.jpg</v>
      </c>
      <c r="FQ332" s="19"/>
      <c r="FR332" s="19"/>
    </row>
    <row r="333" ht="15.75" customHeight="1">
      <c r="A333" s="11" t="s">
        <v>4172</v>
      </c>
      <c r="B333" s="11" t="s">
        <v>5464</v>
      </c>
      <c r="C333" s="12" t="s">
        <v>2737</v>
      </c>
      <c r="D333" s="12" t="s">
        <v>5483</v>
      </c>
      <c r="E333" s="12" t="s">
        <v>5484</v>
      </c>
      <c r="F333" s="13" t="s">
        <v>179</v>
      </c>
      <c r="G333" s="14" t="s">
        <v>180</v>
      </c>
      <c r="H333" s="14" t="s">
        <v>5485</v>
      </c>
      <c r="I333" s="14" t="s">
        <v>180</v>
      </c>
      <c r="J333" s="14" t="s">
        <v>5486</v>
      </c>
      <c r="K333" s="14" t="s">
        <v>180</v>
      </c>
      <c r="L333" s="14" t="s">
        <v>5487</v>
      </c>
      <c r="M333" s="14" t="s">
        <v>180</v>
      </c>
      <c r="N333" s="14" t="s">
        <v>5488</v>
      </c>
      <c r="O333" s="14" t="s">
        <v>206</v>
      </c>
      <c r="P333" s="14" t="s">
        <v>5489</v>
      </c>
      <c r="Q333" s="14" t="s">
        <v>180</v>
      </c>
      <c r="R333" s="14" t="s">
        <v>5490</v>
      </c>
      <c r="S333" s="14" t="s">
        <v>206</v>
      </c>
      <c r="T333" s="14" t="s">
        <v>5491</v>
      </c>
      <c r="U333" s="14" t="s">
        <v>206</v>
      </c>
      <c r="V333" s="14" t="s">
        <v>5492</v>
      </c>
      <c r="W333" s="14" t="s">
        <v>180</v>
      </c>
      <c r="X333" s="14" t="s">
        <v>5493</v>
      </c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6" t="s">
        <v>193</v>
      </c>
      <c r="BP333" s="17" t="s">
        <v>194</v>
      </c>
      <c r="BQ333" s="18">
        <v>45709.63549768519</v>
      </c>
      <c r="BR333" s="17" t="s">
        <v>194</v>
      </c>
      <c r="BS333" s="18">
        <v>45709.6355787037</v>
      </c>
      <c r="BT333" s="17" t="s">
        <v>194</v>
      </c>
      <c r="BU333" s="18">
        <v>45709.6355787037</v>
      </c>
      <c r="BV333" s="13" t="s">
        <v>195</v>
      </c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9"/>
      <c r="CH333" s="15"/>
      <c r="CI333" s="19"/>
      <c r="CJ333" s="15"/>
      <c r="CK333" s="19"/>
      <c r="CL333" s="15"/>
      <c r="CM333" s="19"/>
      <c r="CN333" s="15"/>
      <c r="CO333" s="19"/>
      <c r="CP333" s="15"/>
      <c r="CQ333" s="15"/>
      <c r="CR333" s="15"/>
      <c r="CS333" s="19"/>
      <c r="CT333" s="15"/>
      <c r="CU333" s="19"/>
      <c r="CV333" s="15"/>
      <c r="CW333" s="19"/>
      <c r="CX333" s="15"/>
      <c r="CY333" s="19"/>
      <c r="CZ333" s="15"/>
      <c r="DA333" s="16" t="s">
        <v>193</v>
      </c>
      <c r="DB333" s="17" t="s">
        <v>310</v>
      </c>
      <c r="DC333" s="23"/>
      <c r="DD333" s="17" t="s">
        <v>310</v>
      </c>
      <c r="DE333" s="23"/>
      <c r="DF333" s="17" t="s">
        <v>310</v>
      </c>
      <c r="DG333" s="23"/>
      <c r="DH333" s="13" t="s">
        <v>200</v>
      </c>
      <c r="DI333" s="14" t="s">
        <v>180</v>
      </c>
      <c r="DJ333" s="14" t="s">
        <v>5494</v>
      </c>
      <c r="DK333" s="14" t="s">
        <v>180</v>
      </c>
      <c r="DL333" s="14" t="s">
        <v>5495</v>
      </c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6" t="s">
        <v>193</v>
      </c>
      <c r="ED333" s="17" t="s">
        <v>194</v>
      </c>
      <c r="EE333" s="18">
        <v>45726.57778935185</v>
      </c>
      <c r="EF333" s="13" t="s">
        <v>205</v>
      </c>
      <c r="EG333" s="14" t="s">
        <v>180</v>
      </c>
      <c r="EH333" s="14" t="s">
        <v>5496</v>
      </c>
      <c r="EI333" s="14" t="s">
        <v>180</v>
      </c>
      <c r="EJ333" s="14" t="s">
        <v>5496</v>
      </c>
      <c r="EK333" s="14" t="s">
        <v>180</v>
      </c>
      <c r="EL333" s="14" t="s">
        <v>5497</v>
      </c>
      <c r="EM333" s="14" t="s">
        <v>180</v>
      </c>
      <c r="EN333" s="14" t="s">
        <v>5497</v>
      </c>
      <c r="EO333" s="15"/>
      <c r="EP333" s="15"/>
      <c r="EQ333" s="15"/>
      <c r="ER333" s="15"/>
      <c r="ES333" s="15"/>
      <c r="ET333" s="15"/>
      <c r="EU333" s="15"/>
      <c r="EV333" s="15"/>
      <c r="EW333" s="15"/>
      <c r="EX333" s="15"/>
      <c r="EY333" s="15"/>
      <c r="EZ333" s="15"/>
      <c r="FA333" s="15"/>
      <c r="FB333" s="15"/>
      <c r="FC333" s="16" t="s">
        <v>193</v>
      </c>
      <c r="FD333" s="17" t="s">
        <v>194</v>
      </c>
      <c r="FE333" s="18">
        <v>45729.36277777778</v>
      </c>
      <c r="FF333" s="19"/>
      <c r="FG333" s="19"/>
      <c r="FH333" s="20" t="s">
        <v>193</v>
      </c>
      <c r="FI333" s="17" t="s">
        <v>209</v>
      </c>
      <c r="FJ333" s="18">
        <v>45729.36277777778</v>
      </c>
      <c r="FK333" s="14" t="s">
        <v>5497</v>
      </c>
      <c r="FL333" s="14" t="s">
        <v>5498</v>
      </c>
      <c r="FM333" s="14" t="s">
        <v>5499</v>
      </c>
      <c r="FN333" s="19"/>
      <c r="FO333" s="19"/>
      <c r="FP333" s="19" t="str">
        <f t="shared" si="1"/>
        <v>Base de Dados_Images/TQ-3011.Imagem do Equipamento-.181456.jpg</v>
      </c>
      <c r="FQ333" s="19"/>
      <c r="FR333" s="19"/>
    </row>
    <row r="334" ht="15.75" customHeight="1">
      <c r="A334" s="11" t="s">
        <v>4172</v>
      </c>
      <c r="B334" s="11" t="s">
        <v>5464</v>
      </c>
      <c r="C334" s="12" t="s">
        <v>4226</v>
      </c>
      <c r="D334" s="12" t="s">
        <v>5500</v>
      </c>
      <c r="E334" s="12" t="s">
        <v>5501</v>
      </c>
      <c r="F334" s="13" t="s">
        <v>179</v>
      </c>
      <c r="G334" s="14" t="s">
        <v>180</v>
      </c>
      <c r="H334" s="14" t="s">
        <v>5502</v>
      </c>
      <c r="I334" s="14" t="s">
        <v>180</v>
      </c>
      <c r="J334" s="14" t="s">
        <v>5503</v>
      </c>
      <c r="K334" s="14" t="s">
        <v>180</v>
      </c>
      <c r="L334" s="14" t="s">
        <v>5504</v>
      </c>
      <c r="M334" s="14" t="s">
        <v>180</v>
      </c>
      <c r="N334" s="14" t="s">
        <v>5505</v>
      </c>
      <c r="O334" s="14" t="s">
        <v>180</v>
      </c>
      <c r="P334" s="14" t="s">
        <v>5506</v>
      </c>
      <c r="Q334" s="14" t="s">
        <v>180</v>
      </c>
      <c r="R334" s="14" t="s">
        <v>5507</v>
      </c>
      <c r="S334" s="14" t="s">
        <v>180</v>
      </c>
      <c r="T334" s="14" t="s">
        <v>5508</v>
      </c>
      <c r="U334" s="14" t="s">
        <v>180</v>
      </c>
      <c r="V334" s="14" t="s">
        <v>5509</v>
      </c>
      <c r="W334" s="14" t="s">
        <v>180</v>
      </c>
      <c r="X334" s="14" t="s">
        <v>5510</v>
      </c>
      <c r="Y334" s="14" t="s">
        <v>180</v>
      </c>
      <c r="Z334" s="14" t="s">
        <v>5511</v>
      </c>
      <c r="AA334" s="14" t="s">
        <v>180</v>
      </c>
      <c r="AB334" s="14" t="s">
        <v>5512</v>
      </c>
      <c r="AC334" s="14" t="s">
        <v>180</v>
      </c>
      <c r="AD334" s="14" t="s">
        <v>5513</v>
      </c>
      <c r="AE334" s="14" t="s">
        <v>180</v>
      </c>
      <c r="AF334" s="14" t="s">
        <v>5514</v>
      </c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6" t="s">
        <v>193</v>
      </c>
      <c r="BP334" s="17" t="s">
        <v>194</v>
      </c>
      <c r="BQ334" s="18">
        <v>45712.400972222225</v>
      </c>
      <c r="BR334" s="17" t="s">
        <v>194</v>
      </c>
      <c r="BS334" s="18">
        <v>45671.442083333335</v>
      </c>
      <c r="BT334" s="17" t="s">
        <v>194</v>
      </c>
      <c r="BU334" s="18">
        <v>45712.400972222225</v>
      </c>
      <c r="BV334" s="13" t="s">
        <v>195</v>
      </c>
      <c r="BW334" s="14" t="s">
        <v>180</v>
      </c>
      <c r="BX334" s="14" t="s">
        <v>5515</v>
      </c>
      <c r="BY334" s="14" t="s">
        <v>180</v>
      </c>
      <c r="BZ334" s="14" t="s">
        <v>5516</v>
      </c>
      <c r="CA334" s="14" t="s">
        <v>180</v>
      </c>
      <c r="CB334" s="14" t="s">
        <v>5516</v>
      </c>
      <c r="CC334" s="14" t="s">
        <v>180</v>
      </c>
      <c r="CD334" s="14" t="s">
        <v>5517</v>
      </c>
      <c r="CE334" s="15"/>
      <c r="CF334" s="15"/>
      <c r="CG334" s="19"/>
      <c r="CH334" s="15"/>
      <c r="CI334" s="19"/>
      <c r="CJ334" s="15"/>
      <c r="CK334" s="19"/>
      <c r="CL334" s="15"/>
      <c r="CM334" s="19"/>
      <c r="CN334" s="15"/>
      <c r="CO334" s="19"/>
      <c r="CP334" s="15"/>
      <c r="CQ334" s="15"/>
      <c r="CR334" s="15"/>
      <c r="CS334" s="19"/>
      <c r="CT334" s="15"/>
      <c r="CU334" s="19"/>
      <c r="CV334" s="15"/>
      <c r="CW334" s="19"/>
      <c r="CX334" s="15"/>
      <c r="CY334" s="19"/>
      <c r="CZ334" s="15"/>
      <c r="DA334" s="16" t="s">
        <v>193</v>
      </c>
      <c r="DB334" s="17" t="s">
        <v>194</v>
      </c>
      <c r="DC334" s="18">
        <v>45722.685277777775</v>
      </c>
      <c r="DD334" s="17" t="s">
        <v>194</v>
      </c>
      <c r="DE334" s="18">
        <v>45722.68530092593</v>
      </c>
      <c r="DF334" s="17" t="s">
        <v>194</v>
      </c>
      <c r="DG334" s="18">
        <v>45722.68530092593</v>
      </c>
      <c r="DH334" s="13" t="s">
        <v>200</v>
      </c>
      <c r="DI334" s="14" t="s">
        <v>180</v>
      </c>
      <c r="DJ334" s="14" t="s">
        <v>5518</v>
      </c>
      <c r="DK334" s="14" t="s">
        <v>180</v>
      </c>
      <c r="DL334" s="14" t="s">
        <v>5519</v>
      </c>
      <c r="DM334" s="14" t="s">
        <v>180</v>
      </c>
      <c r="DN334" s="14" t="s">
        <v>5519</v>
      </c>
      <c r="DO334" s="14" t="s">
        <v>180</v>
      </c>
      <c r="DP334" s="14" t="s">
        <v>5520</v>
      </c>
      <c r="DQ334" s="14" t="s">
        <v>180</v>
      </c>
      <c r="DR334" s="14" t="s">
        <v>5521</v>
      </c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6" t="s">
        <v>193</v>
      </c>
      <c r="ED334" s="17" t="s">
        <v>194</v>
      </c>
      <c r="EE334" s="18">
        <v>45726.45282407408</v>
      </c>
      <c r="EF334" s="13" t="s">
        <v>205</v>
      </c>
      <c r="EG334" s="14" t="s">
        <v>180</v>
      </c>
      <c r="EH334" s="14" t="s">
        <v>5522</v>
      </c>
      <c r="EI334" s="14" t="s">
        <v>180</v>
      </c>
      <c r="EJ334" s="14" t="s">
        <v>5522</v>
      </c>
      <c r="EK334" s="14" t="s">
        <v>180</v>
      </c>
      <c r="EL334" s="14" t="s">
        <v>5522</v>
      </c>
      <c r="EM334" s="14" t="s">
        <v>180</v>
      </c>
      <c r="EN334" s="14" t="s">
        <v>5523</v>
      </c>
      <c r="EO334" s="15"/>
      <c r="EP334" s="15"/>
      <c r="EQ334" s="15"/>
      <c r="ER334" s="15"/>
      <c r="ES334" s="15"/>
      <c r="ET334" s="15"/>
      <c r="EU334" s="15"/>
      <c r="EV334" s="15"/>
      <c r="EW334" s="15"/>
      <c r="EX334" s="15"/>
      <c r="EY334" s="15"/>
      <c r="EZ334" s="15"/>
      <c r="FA334" s="15"/>
      <c r="FB334" s="15"/>
      <c r="FC334" s="16" t="s">
        <v>193</v>
      </c>
      <c r="FD334" s="17" t="s">
        <v>194</v>
      </c>
      <c r="FE334" s="18">
        <v>45729.362442129626</v>
      </c>
      <c r="FF334" s="19"/>
      <c r="FG334" s="19"/>
      <c r="FH334" s="20" t="s">
        <v>193</v>
      </c>
      <c r="FI334" s="17" t="s">
        <v>209</v>
      </c>
      <c r="FJ334" s="18">
        <v>45729.362442129626</v>
      </c>
      <c r="FK334" s="14" t="s">
        <v>5523</v>
      </c>
      <c r="FL334" s="14" t="s">
        <v>5524</v>
      </c>
      <c r="FM334" s="14" t="s">
        <v>5525</v>
      </c>
      <c r="FN334" s="14" t="s">
        <v>5526</v>
      </c>
      <c r="FO334" s="14" t="s">
        <v>5527</v>
      </c>
      <c r="FP334" s="19" t="str">
        <f t="shared" si="1"/>
        <v>Base de Dados_Images/M_173_41 -  AG3005.Imagem do Equipamento-.133616.jpg</v>
      </c>
      <c r="FQ334" s="19"/>
      <c r="FR334" s="19"/>
    </row>
    <row r="335" ht="15.75" customHeight="1">
      <c r="A335" s="11" t="s">
        <v>4172</v>
      </c>
      <c r="B335" s="11" t="s">
        <v>5464</v>
      </c>
      <c r="C335" s="12" t="s">
        <v>4226</v>
      </c>
      <c r="D335" s="12" t="s">
        <v>5528</v>
      </c>
      <c r="E335" s="12" t="s">
        <v>5529</v>
      </c>
      <c r="F335" s="13" t="s">
        <v>179</v>
      </c>
      <c r="G335" s="14" t="s">
        <v>180</v>
      </c>
      <c r="H335" s="14" t="s">
        <v>5530</v>
      </c>
      <c r="I335" s="14" t="s">
        <v>180</v>
      </c>
      <c r="J335" s="14" t="s">
        <v>5531</v>
      </c>
      <c r="K335" s="14" t="s">
        <v>180</v>
      </c>
      <c r="L335" s="14" t="s">
        <v>5532</v>
      </c>
      <c r="M335" s="14" t="s">
        <v>180</v>
      </c>
      <c r="N335" s="14" t="s">
        <v>5533</v>
      </c>
      <c r="O335" s="14" t="s">
        <v>180</v>
      </c>
      <c r="P335" s="14" t="s">
        <v>5534</v>
      </c>
      <c r="Q335" s="14" t="s">
        <v>180</v>
      </c>
      <c r="R335" s="14" t="s">
        <v>5535</v>
      </c>
      <c r="S335" s="14" t="s">
        <v>180</v>
      </c>
      <c r="T335" s="14" t="s">
        <v>5536</v>
      </c>
      <c r="U335" s="14" t="s">
        <v>180</v>
      </c>
      <c r="V335" s="14" t="s">
        <v>5537</v>
      </c>
      <c r="W335" s="14" t="s">
        <v>180</v>
      </c>
      <c r="X335" s="14" t="s">
        <v>5538</v>
      </c>
      <c r="Y335" s="14" t="s">
        <v>180</v>
      </c>
      <c r="Z335" s="14" t="s">
        <v>5539</v>
      </c>
      <c r="AA335" s="14" t="s">
        <v>180</v>
      </c>
      <c r="AB335" s="14" t="s">
        <v>5540</v>
      </c>
      <c r="AC335" s="14" t="s">
        <v>180</v>
      </c>
      <c r="AD335" s="14" t="s">
        <v>5541</v>
      </c>
      <c r="AE335" s="14" t="s">
        <v>180</v>
      </c>
      <c r="AF335" s="14" t="s">
        <v>5542</v>
      </c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6" t="s">
        <v>193</v>
      </c>
      <c r="BP335" s="17" t="s">
        <v>194</v>
      </c>
      <c r="BQ335" s="18">
        <v>45712.401354166665</v>
      </c>
      <c r="BR335" s="17" t="s">
        <v>194</v>
      </c>
      <c r="BS335" s="18">
        <v>45671.44100694444</v>
      </c>
      <c r="BT335" s="17" t="s">
        <v>194</v>
      </c>
      <c r="BU335" s="18">
        <v>45712.401354166665</v>
      </c>
      <c r="BV335" s="13" t="s">
        <v>195</v>
      </c>
      <c r="BW335" s="14" t="s">
        <v>180</v>
      </c>
      <c r="BX335" s="14" t="s">
        <v>5543</v>
      </c>
      <c r="BY335" s="14" t="s">
        <v>180</v>
      </c>
      <c r="BZ335" s="14" t="s">
        <v>5543</v>
      </c>
      <c r="CA335" s="14" t="s">
        <v>180</v>
      </c>
      <c r="CB335" s="14" t="s">
        <v>5544</v>
      </c>
      <c r="CC335" s="14" t="s">
        <v>180</v>
      </c>
      <c r="CD335" s="14" t="s">
        <v>5545</v>
      </c>
      <c r="CE335" s="15"/>
      <c r="CF335" s="15"/>
      <c r="CG335" s="19"/>
      <c r="CH335" s="15"/>
      <c r="CI335" s="19"/>
      <c r="CJ335" s="15"/>
      <c r="CK335" s="19"/>
      <c r="CL335" s="15"/>
      <c r="CM335" s="19"/>
      <c r="CN335" s="15"/>
      <c r="CO335" s="19"/>
      <c r="CP335" s="15"/>
      <c r="CQ335" s="15"/>
      <c r="CR335" s="15"/>
      <c r="CS335" s="19"/>
      <c r="CT335" s="15"/>
      <c r="CU335" s="19"/>
      <c r="CV335" s="15"/>
      <c r="CW335" s="19"/>
      <c r="CX335" s="15"/>
      <c r="CY335" s="19"/>
      <c r="CZ335" s="15"/>
      <c r="DA335" s="16" t="s">
        <v>193</v>
      </c>
      <c r="DB335" s="17" t="s">
        <v>194</v>
      </c>
      <c r="DC335" s="18">
        <v>45722.6853587963</v>
      </c>
      <c r="DD335" s="17" t="s">
        <v>194</v>
      </c>
      <c r="DE335" s="18">
        <v>45722.685381944444</v>
      </c>
      <c r="DF335" s="17" t="s">
        <v>194</v>
      </c>
      <c r="DG335" s="18">
        <v>45722.685381944444</v>
      </c>
      <c r="DH335" s="13" t="s">
        <v>200</v>
      </c>
      <c r="DI335" s="14" t="s">
        <v>180</v>
      </c>
      <c r="DJ335" s="14" t="s">
        <v>5546</v>
      </c>
      <c r="DK335" s="14" t="s">
        <v>180</v>
      </c>
      <c r="DL335" s="14" t="s">
        <v>5547</v>
      </c>
      <c r="DM335" s="14" t="s">
        <v>180</v>
      </c>
      <c r="DN335" s="14" t="s">
        <v>5547</v>
      </c>
      <c r="DO335" s="14" t="s">
        <v>180</v>
      </c>
      <c r="DP335" s="14" t="s">
        <v>5548</v>
      </c>
      <c r="DQ335" s="14" t="s">
        <v>180</v>
      </c>
      <c r="DR335" s="14" t="s">
        <v>5549</v>
      </c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6" t="s">
        <v>193</v>
      </c>
      <c r="ED335" s="17" t="s">
        <v>194</v>
      </c>
      <c r="EE335" s="18">
        <v>45726.577418981484</v>
      </c>
      <c r="EF335" s="13" t="s">
        <v>205</v>
      </c>
      <c r="EG335" s="14" t="s">
        <v>180</v>
      </c>
      <c r="EH335" s="14" t="s">
        <v>5550</v>
      </c>
      <c r="EI335" s="14" t="s">
        <v>180</v>
      </c>
      <c r="EJ335" s="14" t="s">
        <v>5550</v>
      </c>
      <c r="EK335" s="14" t="s">
        <v>180</v>
      </c>
      <c r="EL335" s="14" t="s">
        <v>5550</v>
      </c>
      <c r="EM335" s="14" t="s">
        <v>180</v>
      </c>
      <c r="EN335" s="14" t="s">
        <v>5551</v>
      </c>
      <c r="EO335" s="15"/>
      <c r="EP335" s="15"/>
      <c r="EQ335" s="15"/>
      <c r="ER335" s="15"/>
      <c r="ES335" s="15"/>
      <c r="ET335" s="15"/>
      <c r="EU335" s="15"/>
      <c r="EV335" s="15"/>
      <c r="EW335" s="15"/>
      <c r="EX335" s="15"/>
      <c r="EY335" s="15"/>
      <c r="EZ335" s="15"/>
      <c r="FA335" s="15"/>
      <c r="FB335" s="15"/>
      <c r="FC335" s="16" t="s">
        <v>193</v>
      </c>
      <c r="FD335" s="17" t="s">
        <v>194</v>
      </c>
      <c r="FE335" s="18">
        <v>45729.3625</v>
      </c>
      <c r="FF335" s="19"/>
      <c r="FG335" s="19"/>
      <c r="FH335" s="20" t="s">
        <v>193</v>
      </c>
      <c r="FI335" s="17" t="s">
        <v>209</v>
      </c>
      <c r="FJ335" s="18">
        <v>45729.3625</v>
      </c>
      <c r="FK335" s="14" t="s">
        <v>5551</v>
      </c>
      <c r="FL335" s="14" t="s">
        <v>5552</v>
      </c>
      <c r="FM335" s="14" t="s">
        <v>5553</v>
      </c>
      <c r="FN335" s="14" t="s">
        <v>5554</v>
      </c>
      <c r="FO335" s="14" t="s">
        <v>5555</v>
      </c>
      <c r="FP335" s="19" t="str">
        <f t="shared" si="1"/>
        <v>Base de Dados_Images/M_174_41 - AG3006.Imagem do Equipamento-.133439.jpg</v>
      </c>
      <c r="FQ335" s="19"/>
      <c r="FR335" s="19"/>
    </row>
    <row r="336" ht="15.75" customHeight="1">
      <c r="A336" s="11" t="s">
        <v>4172</v>
      </c>
      <c r="B336" s="11" t="s">
        <v>5464</v>
      </c>
      <c r="C336" s="12" t="s">
        <v>396</v>
      </c>
      <c r="D336" s="12" t="s">
        <v>5556</v>
      </c>
      <c r="E336" s="12" t="s">
        <v>5557</v>
      </c>
      <c r="F336" s="13" t="s">
        <v>179</v>
      </c>
      <c r="G336" s="14" t="s">
        <v>180</v>
      </c>
      <c r="H336" s="14" t="s">
        <v>5558</v>
      </c>
      <c r="I336" s="14" t="s">
        <v>180</v>
      </c>
      <c r="J336" s="14" t="s">
        <v>5558</v>
      </c>
      <c r="K336" s="14" t="s">
        <v>180</v>
      </c>
      <c r="L336" s="14" t="s">
        <v>5559</v>
      </c>
      <c r="M336" s="14" t="s">
        <v>180</v>
      </c>
      <c r="N336" s="14" t="s">
        <v>5559</v>
      </c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6" t="s">
        <v>193</v>
      </c>
      <c r="BP336" s="17" t="s">
        <v>194</v>
      </c>
      <c r="BQ336" s="18">
        <v>45722.64144675926</v>
      </c>
      <c r="BR336" s="17" t="s">
        <v>194</v>
      </c>
      <c r="BS336" s="18">
        <v>45722.64148148148</v>
      </c>
      <c r="BT336" s="17" t="s">
        <v>194</v>
      </c>
      <c r="BU336" s="18">
        <v>45722.64148148148</v>
      </c>
      <c r="BV336" s="13" t="s">
        <v>195</v>
      </c>
      <c r="BW336" s="14" t="s">
        <v>180</v>
      </c>
      <c r="BX336" s="14" t="s">
        <v>5560</v>
      </c>
      <c r="BY336" s="14" t="s">
        <v>180</v>
      </c>
      <c r="BZ336" s="14" t="s">
        <v>5561</v>
      </c>
      <c r="CA336" s="14" t="s">
        <v>180</v>
      </c>
      <c r="CB336" s="14" t="s">
        <v>5561</v>
      </c>
      <c r="CC336" s="15"/>
      <c r="CD336" s="15"/>
      <c r="CE336" s="15"/>
      <c r="CF336" s="15"/>
      <c r="CG336" s="19"/>
      <c r="CH336" s="15"/>
      <c r="CI336" s="19"/>
      <c r="CJ336" s="15"/>
      <c r="CK336" s="19"/>
      <c r="CL336" s="15"/>
      <c r="CM336" s="19"/>
      <c r="CN336" s="15"/>
      <c r="CO336" s="19"/>
      <c r="CP336" s="15"/>
      <c r="CQ336" s="15"/>
      <c r="CR336" s="15"/>
      <c r="CS336" s="19"/>
      <c r="CT336" s="15"/>
      <c r="CU336" s="19"/>
      <c r="CV336" s="15"/>
      <c r="CW336" s="19"/>
      <c r="CX336" s="15"/>
      <c r="CY336" s="19"/>
      <c r="CZ336" s="15"/>
      <c r="DA336" s="16" t="s">
        <v>193</v>
      </c>
      <c r="DB336" s="17" t="s">
        <v>310</v>
      </c>
      <c r="DC336" s="23"/>
      <c r="DD336" s="17" t="s">
        <v>194</v>
      </c>
      <c r="DE336" s="18">
        <v>45722.68571759259</v>
      </c>
      <c r="DF336" s="17" t="s">
        <v>194</v>
      </c>
      <c r="DG336" s="18">
        <v>45722.68571759259</v>
      </c>
      <c r="DH336" s="13" t="s">
        <v>200</v>
      </c>
      <c r="DI336" s="14" t="s">
        <v>180</v>
      </c>
      <c r="DJ336" s="14" t="s">
        <v>5562</v>
      </c>
      <c r="DK336" s="14" t="s">
        <v>180</v>
      </c>
      <c r="DL336" s="14" t="s">
        <v>5563</v>
      </c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6" t="s">
        <v>193</v>
      </c>
      <c r="ED336" s="17" t="s">
        <v>194</v>
      </c>
      <c r="EE336" s="18">
        <v>45726.57784722222</v>
      </c>
      <c r="EF336" s="13" t="s">
        <v>205</v>
      </c>
      <c r="EG336" s="14" t="s">
        <v>180</v>
      </c>
      <c r="EH336" s="14" t="s">
        <v>5564</v>
      </c>
      <c r="EI336" s="14" t="s">
        <v>180</v>
      </c>
      <c r="EJ336" s="14" t="s">
        <v>5564</v>
      </c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  <c r="EY336" s="15"/>
      <c r="EZ336" s="15"/>
      <c r="FA336" s="15"/>
      <c r="FB336" s="15"/>
      <c r="FC336" s="16" t="s">
        <v>193</v>
      </c>
      <c r="FD336" s="17" t="s">
        <v>194</v>
      </c>
      <c r="FE336" s="18">
        <v>45729.36283564815</v>
      </c>
      <c r="FF336" s="19"/>
      <c r="FG336" s="19"/>
      <c r="FH336" s="20" t="s">
        <v>193</v>
      </c>
      <c r="FI336" s="17" t="s">
        <v>209</v>
      </c>
      <c r="FJ336" s="18">
        <v>45729.36283564815</v>
      </c>
      <c r="FK336" s="14" t="s">
        <v>5564</v>
      </c>
      <c r="FL336" s="19"/>
      <c r="FM336" s="19"/>
      <c r="FN336" s="19"/>
      <c r="FO336" s="19"/>
      <c r="FP336" s="19" t="str">
        <f t="shared" si="1"/>
        <v/>
      </c>
      <c r="FQ336" s="14" t="s">
        <v>4137</v>
      </c>
      <c r="FR336" s="14" t="s">
        <v>5565</v>
      </c>
    </row>
    <row r="337" ht="15.75" customHeight="1">
      <c r="A337" s="11" t="s">
        <v>4172</v>
      </c>
      <c r="B337" s="11" t="s">
        <v>5464</v>
      </c>
      <c r="C337" s="12" t="s">
        <v>396</v>
      </c>
      <c r="D337" s="12" t="s">
        <v>5566</v>
      </c>
      <c r="E337" s="12" t="s">
        <v>5567</v>
      </c>
      <c r="F337" s="13" t="s">
        <v>179</v>
      </c>
      <c r="G337" s="14" t="s">
        <v>180</v>
      </c>
      <c r="H337" s="14" t="s">
        <v>5568</v>
      </c>
      <c r="I337" s="14" t="s">
        <v>180</v>
      </c>
      <c r="J337" s="14" t="s">
        <v>5569</v>
      </c>
      <c r="K337" s="14" t="s">
        <v>180</v>
      </c>
      <c r="L337" s="14" t="s">
        <v>5569</v>
      </c>
      <c r="M337" s="14" t="s">
        <v>180</v>
      </c>
      <c r="N337" s="14" t="s">
        <v>5570</v>
      </c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6" t="s">
        <v>193</v>
      </c>
      <c r="BP337" s="17" t="s">
        <v>194</v>
      </c>
      <c r="BQ337" s="18">
        <v>45722.64181712963</v>
      </c>
      <c r="BR337" s="17" t="s">
        <v>194</v>
      </c>
      <c r="BS337" s="18">
        <v>45722.64202546296</v>
      </c>
      <c r="BT337" s="17" t="s">
        <v>194</v>
      </c>
      <c r="BU337" s="18">
        <v>45722.64202546296</v>
      </c>
      <c r="BV337" s="13" t="s">
        <v>195</v>
      </c>
      <c r="BW337" s="14" t="s">
        <v>180</v>
      </c>
      <c r="BX337" s="14" t="s">
        <v>5571</v>
      </c>
      <c r="BY337" s="14" t="s">
        <v>180</v>
      </c>
      <c r="BZ337" s="14" t="s">
        <v>5571</v>
      </c>
      <c r="CA337" s="14" t="s">
        <v>180</v>
      </c>
      <c r="CB337" s="14" t="s">
        <v>5572</v>
      </c>
      <c r="CC337" s="15"/>
      <c r="CD337" s="15"/>
      <c r="CE337" s="15"/>
      <c r="CF337" s="15"/>
      <c r="CG337" s="19"/>
      <c r="CH337" s="15"/>
      <c r="CI337" s="19"/>
      <c r="CJ337" s="15"/>
      <c r="CK337" s="19"/>
      <c r="CL337" s="15"/>
      <c r="CM337" s="19"/>
      <c r="CN337" s="15"/>
      <c r="CO337" s="19"/>
      <c r="CP337" s="15"/>
      <c r="CQ337" s="15"/>
      <c r="CR337" s="15"/>
      <c r="CS337" s="19"/>
      <c r="CT337" s="15"/>
      <c r="CU337" s="19"/>
      <c r="CV337" s="15"/>
      <c r="CW337" s="19"/>
      <c r="CX337" s="15"/>
      <c r="CY337" s="19"/>
      <c r="CZ337" s="15"/>
      <c r="DA337" s="16" t="s">
        <v>193</v>
      </c>
      <c r="DB337" s="17" t="s">
        <v>310</v>
      </c>
      <c r="DC337" s="23"/>
      <c r="DD337" s="17" t="s">
        <v>194</v>
      </c>
      <c r="DE337" s="18">
        <v>45722.68578703704</v>
      </c>
      <c r="DF337" s="17" t="s">
        <v>194</v>
      </c>
      <c r="DG337" s="18">
        <v>45722.68578703704</v>
      </c>
      <c r="DH337" s="13" t="s">
        <v>200</v>
      </c>
      <c r="DI337" s="14" t="s">
        <v>180</v>
      </c>
      <c r="DJ337" s="14" t="s">
        <v>5573</v>
      </c>
      <c r="DK337" s="14" t="s">
        <v>180</v>
      </c>
      <c r="DL337" s="14" t="s">
        <v>5573</v>
      </c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6" t="s">
        <v>193</v>
      </c>
      <c r="ED337" s="17" t="s">
        <v>194</v>
      </c>
      <c r="EE337" s="18">
        <v>45726.577893518515</v>
      </c>
      <c r="EF337" s="13" t="s">
        <v>205</v>
      </c>
      <c r="EG337" s="14" t="s">
        <v>180</v>
      </c>
      <c r="EH337" s="14" t="s">
        <v>5574</v>
      </c>
      <c r="EI337" s="14" t="s">
        <v>180</v>
      </c>
      <c r="EJ337" s="14" t="s">
        <v>5575</v>
      </c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  <c r="EW337" s="15"/>
      <c r="EX337" s="15"/>
      <c r="EY337" s="15"/>
      <c r="EZ337" s="15"/>
      <c r="FA337" s="15"/>
      <c r="FB337" s="15"/>
      <c r="FC337" s="16" t="s">
        <v>193</v>
      </c>
      <c r="FD337" s="17" t="s">
        <v>194</v>
      </c>
      <c r="FE337" s="18">
        <v>45729.36288194444</v>
      </c>
      <c r="FF337" s="19"/>
      <c r="FG337" s="19"/>
      <c r="FH337" s="20" t="s">
        <v>193</v>
      </c>
      <c r="FI337" s="17" t="s">
        <v>209</v>
      </c>
      <c r="FJ337" s="18">
        <v>45729.36288194444</v>
      </c>
      <c r="FK337" s="14" t="s">
        <v>5575</v>
      </c>
      <c r="FL337" s="19"/>
      <c r="FM337" s="19"/>
      <c r="FN337" s="19"/>
      <c r="FO337" s="19"/>
      <c r="FP337" s="19" t="str">
        <f t="shared" si="1"/>
        <v/>
      </c>
      <c r="FQ337" s="14" t="s">
        <v>4137</v>
      </c>
      <c r="FR337" s="14" t="s">
        <v>5576</v>
      </c>
    </row>
    <row r="338" ht="15.75" customHeight="1">
      <c r="A338" s="11" t="s">
        <v>4172</v>
      </c>
      <c r="B338" s="11" t="s">
        <v>5464</v>
      </c>
      <c r="C338" s="12" t="s">
        <v>214</v>
      </c>
      <c r="D338" s="12" t="s">
        <v>5577</v>
      </c>
      <c r="E338" s="12" t="s">
        <v>5578</v>
      </c>
      <c r="F338" s="13" t="s">
        <v>179</v>
      </c>
      <c r="G338" s="14" t="s">
        <v>180</v>
      </c>
      <c r="H338" s="14" t="s">
        <v>5579</v>
      </c>
      <c r="I338" s="14" t="s">
        <v>180</v>
      </c>
      <c r="J338" s="14" t="s">
        <v>5580</v>
      </c>
      <c r="K338" s="14" t="s">
        <v>180</v>
      </c>
      <c r="L338" s="14" t="s">
        <v>5581</v>
      </c>
      <c r="M338" s="14" t="s">
        <v>180</v>
      </c>
      <c r="N338" s="14" t="s">
        <v>5582</v>
      </c>
      <c r="O338" s="14" t="s">
        <v>180</v>
      </c>
      <c r="P338" s="14" t="s">
        <v>5583</v>
      </c>
      <c r="Q338" s="14" t="s">
        <v>180</v>
      </c>
      <c r="R338" s="14" t="s">
        <v>5584</v>
      </c>
      <c r="S338" s="14" t="s">
        <v>180</v>
      </c>
      <c r="T338" s="14" t="s">
        <v>5585</v>
      </c>
      <c r="U338" s="14" t="s">
        <v>180</v>
      </c>
      <c r="V338" s="14" t="s">
        <v>5586</v>
      </c>
      <c r="W338" s="14" t="s">
        <v>180</v>
      </c>
      <c r="X338" s="14" t="s">
        <v>5587</v>
      </c>
      <c r="Y338" s="14" t="s">
        <v>206</v>
      </c>
      <c r="Z338" s="14" t="s">
        <v>5588</v>
      </c>
      <c r="AA338" s="14" t="s">
        <v>180</v>
      </c>
      <c r="AB338" s="14" t="s">
        <v>5589</v>
      </c>
      <c r="AC338" s="14" t="s">
        <v>180</v>
      </c>
      <c r="AD338" s="14" t="s">
        <v>5590</v>
      </c>
      <c r="AE338" s="14" t="s">
        <v>180</v>
      </c>
      <c r="AF338" s="14" t="s">
        <v>5591</v>
      </c>
      <c r="AG338" s="14" t="s">
        <v>180</v>
      </c>
      <c r="AH338" s="14" t="s">
        <v>5592</v>
      </c>
      <c r="AI338" s="14" t="s">
        <v>180</v>
      </c>
      <c r="AJ338" s="14" t="s">
        <v>5593</v>
      </c>
      <c r="AK338" s="14" t="s">
        <v>180</v>
      </c>
      <c r="AL338" s="14" t="s">
        <v>5594</v>
      </c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6" t="s">
        <v>193</v>
      </c>
      <c r="BP338" s="17" t="s">
        <v>194</v>
      </c>
      <c r="BQ338" s="18">
        <v>45677.46287037037</v>
      </c>
      <c r="BR338" s="17" t="s">
        <v>194</v>
      </c>
      <c r="BS338" s="18">
        <v>45671.435115740744</v>
      </c>
      <c r="BT338" s="17" t="s">
        <v>194</v>
      </c>
      <c r="BU338" s="18">
        <v>45677.46287037037</v>
      </c>
      <c r="BV338" s="13" t="s">
        <v>195</v>
      </c>
      <c r="BW338" s="14" t="s">
        <v>180</v>
      </c>
      <c r="BX338" s="14" t="s">
        <v>5595</v>
      </c>
      <c r="BY338" s="14" t="s">
        <v>180</v>
      </c>
      <c r="BZ338" s="14" t="s">
        <v>5596</v>
      </c>
      <c r="CA338" s="14" t="s">
        <v>180</v>
      </c>
      <c r="CB338" s="14" t="s">
        <v>5596</v>
      </c>
      <c r="CC338" s="14" t="s">
        <v>180</v>
      </c>
      <c r="CD338" s="14" t="s">
        <v>5597</v>
      </c>
      <c r="CE338" s="14" t="s">
        <v>180</v>
      </c>
      <c r="CF338" s="14" t="s">
        <v>5598</v>
      </c>
      <c r="CG338" s="14" t="s">
        <v>180</v>
      </c>
      <c r="CH338" s="14" t="s">
        <v>5597</v>
      </c>
      <c r="CI338" s="19"/>
      <c r="CJ338" s="15"/>
      <c r="CK338" s="19"/>
      <c r="CL338" s="15"/>
      <c r="CM338" s="19"/>
      <c r="CN338" s="15"/>
      <c r="CO338" s="19"/>
      <c r="CP338" s="15"/>
      <c r="CQ338" s="15"/>
      <c r="CR338" s="15"/>
      <c r="CS338" s="19"/>
      <c r="CT338" s="15"/>
      <c r="CU338" s="19"/>
      <c r="CV338" s="15"/>
      <c r="CW338" s="19"/>
      <c r="CX338" s="15"/>
      <c r="CY338" s="19"/>
      <c r="CZ338" s="15"/>
      <c r="DA338" s="16" t="s">
        <v>193</v>
      </c>
      <c r="DB338" s="17" t="s">
        <v>194</v>
      </c>
      <c r="DC338" s="18">
        <v>45722.68543981481</v>
      </c>
      <c r="DD338" s="17" t="s">
        <v>194</v>
      </c>
      <c r="DE338" s="18">
        <v>45722.68546296296</v>
      </c>
      <c r="DF338" s="17" t="s">
        <v>194</v>
      </c>
      <c r="DG338" s="18">
        <v>45722.68546296296</v>
      </c>
      <c r="DH338" s="13" t="s">
        <v>200</v>
      </c>
      <c r="DI338" s="14" t="s">
        <v>180</v>
      </c>
      <c r="DJ338" s="14" t="s">
        <v>5599</v>
      </c>
      <c r="DK338" s="14" t="s">
        <v>180</v>
      </c>
      <c r="DL338" s="14" t="s">
        <v>5600</v>
      </c>
      <c r="DM338" s="14" t="s">
        <v>180</v>
      </c>
      <c r="DN338" s="14" t="s">
        <v>5601</v>
      </c>
      <c r="DO338" s="14" t="s">
        <v>180</v>
      </c>
      <c r="DP338" s="14" t="s">
        <v>5602</v>
      </c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6" t="s">
        <v>193</v>
      </c>
      <c r="ED338" s="17" t="s">
        <v>194</v>
      </c>
      <c r="EE338" s="18">
        <v>45726.5775</v>
      </c>
      <c r="EF338" s="13" t="s">
        <v>205</v>
      </c>
      <c r="EG338" s="14" t="s">
        <v>180</v>
      </c>
      <c r="EH338" s="14" t="s">
        <v>5603</v>
      </c>
      <c r="EI338" s="14" t="s">
        <v>180</v>
      </c>
      <c r="EJ338" s="14" t="s">
        <v>5604</v>
      </c>
      <c r="EK338" s="14" t="s">
        <v>180</v>
      </c>
      <c r="EL338" s="14" t="s">
        <v>5604</v>
      </c>
      <c r="EM338" s="14" t="s">
        <v>180</v>
      </c>
      <c r="EN338" s="14" t="s">
        <v>5605</v>
      </c>
      <c r="EO338" s="15"/>
      <c r="EP338" s="15"/>
      <c r="EQ338" s="15"/>
      <c r="ER338" s="15"/>
      <c r="ES338" s="15"/>
      <c r="ET338" s="15"/>
      <c r="EU338" s="15"/>
      <c r="EV338" s="15"/>
      <c r="EW338" s="15"/>
      <c r="EX338" s="15"/>
      <c r="EY338" s="15"/>
      <c r="EZ338" s="15"/>
      <c r="FA338" s="15"/>
      <c r="FB338" s="15"/>
      <c r="FC338" s="16" t="s">
        <v>193</v>
      </c>
      <c r="FD338" s="17" t="s">
        <v>194</v>
      </c>
      <c r="FE338" s="18">
        <v>45729.36255787037</v>
      </c>
      <c r="FF338" s="19"/>
      <c r="FG338" s="19"/>
      <c r="FH338" s="20" t="s">
        <v>193</v>
      </c>
      <c r="FI338" s="17" t="s">
        <v>209</v>
      </c>
      <c r="FJ338" s="18">
        <v>45729.36255787037</v>
      </c>
      <c r="FK338" s="14" t="s">
        <v>5605</v>
      </c>
      <c r="FL338" s="14" t="s">
        <v>5606</v>
      </c>
      <c r="FM338" s="14" t="s">
        <v>5607</v>
      </c>
      <c r="FN338" s="14" t="s">
        <v>5608</v>
      </c>
      <c r="FO338" s="14" t="s">
        <v>5609</v>
      </c>
      <c r="FP338" s="19" t="str">
        <f t="shared" si="1"/>
        <v>Base de Dados_Images/M_165_41 - BD3009.Imagem do Equipamento-.132614.jpg</v>
      </c>
      <c r="FQ338" s="19"/>
      <c r="FR338" s="19"/>
    </row>
    <row r="339" ht="15.75" customHeight="1">
      <c r="A339" s="11" t="s">
        <v>4172</v>
      </c>
      <c r="B339" s="11" t="s">
        <v>5464</v>
      </c>
      <c r="C339" s="12" t="s">
        <v>214</v>
      </c>
      <c r="D339" s="12" t="s">
        <v>5610</v>
      </c>
      <c r="E339" s="12" t="s">
        <v>5611</v>
      </c>
      <c r="F339" s="13" t="s">
        <v>179</v>
      </c>
      <c r="G339" s="14" t="s">
        <v>180</v>
      </c>
      <c r="H339" s="14" t="s">
        <v>5612</v>
      </c>
      <c r="I339" s="14" t="s">
        <v>180</v>
      </c>
      <c r="J339" s="14" t="s">
        <v>5613</v>
      </c>
      <c r="K339" s="14" t="s">
        <v>180</v>
      </c>
      <c r="L339" s="14" t="s">
        <v>5614</v>
      </c>
      <c r="M339" s="14" t="s">
        <v>180</v>
      </c>
      <c r="N339" s="14" t="s">
        <v>5615</v>
      </c>
      <c r="O339" s="14" t="s">
        <v>180</v>
      </c>
      <c r="P339" s="14" t="s">
        <v>5616</v>
      </c>
      <c r="Q339" s="14" t="s">
        <v>180</v>
      </c>
      <c r="R339" s="14" t="s">
        <v>5617</v>
      </c>
      <c r="S339" s="14" t="s">
        <v>180</v>
      </c>
      <c r="T339" s="14" t="s">
        <v>5618</v>
      </c>
      <c r="U339" s="14" t="s">
        <v>180</v>
      </c>
      <c r="V339" s="14" t="s">
        <v>5619</v>
      </c>
      <c r="W339" s="14" t="s">
        <v>180</v>
      </c>
      <c r="X339" s="14" t="s">
        <v>5620</v>
      </c>
      <c r="Y339" s="14" t="s">
        <v>206</v>
      </c>
      <c r="Z339" s="14" t="s">
        <v>5621</v>
      </c>
      <c r="AA339" s="14" t="s">
        <v>180</v>
      </c>
      <c r="AB339" s="14" t="s">
        <v>5622</v>
      </c>
      <c r="AC339" s="14" t="s">
        <v>180</v>
      </c>
      <c r="AD339" s="14" t="s">
        <v>5623</v>
      </c>
      <c r="AE339" s="14" t="s">
        <v>180</v>
      </c>
      <c r="AF339" s="14" t="s">
        <v>5624</v>
      </c>
      <c r="AG339" s="14" t="s">
        <v>180</v>
      </c>
      <c r="AH339" s="14" t="s">
        <v>5625</v>
      </c>
      <c r="AI339" s="14" t="s">
        <v>180</v>
      </c>
      <c r="AJ339" s="14" t="s">
        <v>5626</v>
      </c>
      <c r="AK339" s="14" t="s">
        <v>180</v>
      </c>
      <c r="AL339" s="14" t="s">
        <v>5627</v>
      </c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6" t="s">
        <v>193</v>
      </c>
      <c r="BP339" s="17" t="s">
        <v>194</v>
      </c>
      <c r="BQ339" s="18">
        <v>45677.46376157407</v>
      </c>
      <c r="BR339" s="17" t="s">
        <v>194</v>
      </c>
      <c r="BS339" s="18">
        <v>45671.43599537037</v>
      </c>
      <c r="BT339" s="17" t="s">
        <v>194</v>
      </c>
      <c r="BU339" s="18">
        <v>45677.46376157407</v>
      </c>
      <c r="BV339" s="13" t="s">
        <v>195</v>
      </c>
      <c r="BW339" s="14" t="s">
        <v>180</v>
      </c>
      <c r="BX339" s="14" t="s">
        <v>5628</v>
      </c>
      <c r="BY339" s="14" t="s">
        <v>180</v>
      </c>
      <c r="BZ339" s="14" t="s">
        <v>5628</v>
      </c>
      <c r="CA339" s="14" t="s">
        <v>180</v>
      </c>
      <c r="CB339" s="14" t="s">
        <v>5628</v>
      </c>
      <c r="CC339" s="14" t="s">
        <v>180</v>
      </c>
      <c r="CD339" s="14" t="s">
        <v>5629</v>
      </c>
      <c r="CE339" s="14" t="s">
        <v>180</v>
      </c>
      <c r="CF339" s="14" t="s">
        <v>5630</v>
      </c>
      <c r="CG339" s="14" t="s">
        <v>180</v>
      </c>
      <c r="CH339" s="14" t="s">
        <v>5630</v>
      </c>
      <c r="CI339" s="19"/>
      <c r="CJ339" s="15"/>
      <c r="CK339" s="19"/>
      <c r="CL339" s="15"/>
      <c r="CM339" s="19"/>
      <c r="CN339" s="15"/>
      <c r="CO339" s="19"/>
      <c r="CP339" s="15"/>
      <c r="CQ339" s="15"/>
      <c r="CR339" s="15"/>
      <c r="CS339" s="19"/>
      <c r="CT339" s="15"/>
      <c r="CU339" s="19"/>
      <c r="CV339" s="15"/>
      <c r="CW339" s="19"/>
      <c r="CX339" s="15"/>
      <c r="CY339" s="19"/>
      <c r="CZ339" s="15"/>
      <c r="DA339" s="16" t="s">
        <v>193</v>
      </c>
      <c r="DB339" s="17" t="s">
        <v>194</v>
      </c>
      <c r="DC339" s="18">
        <v>45722.685520833336</v>
      </c>
      <c r="DD339" s="17" t="s">
        <v>194</v>
      </c>
      <c r="DE339" s="18">
        <v>45722.68554398148</v>
      </c>
      <c r="DF339" s="17" t="s">
        <v>194</v>
      </c>
      <c r="DG339" s="18">
        <v>45722.68554398148</v>
      </c>
      <c r="DH339" s="13" t="s">
        <v>200</v>
      </c>
      <c r="DI339" s="14" t="s">
        <v>180</v>
      </c>
      <c r="DJ339" s="14" t="s">
        <v>5631</v>
      </c>
      <c r="DK339" s="14" t="s">
        <v>180</v>
      </c>
      <c r="DL339" s="14" t="s">
        <v>5632</v>
      </c>
      <c r="DM339" s="14" t="s">
        <v>180</v>
      </c>
      <c r="DN339" s="14" t="s">
        <v>5632</v>
      </c>
      <c r="DO339" s="14" t="s">
        <v>180</v>
      </c>
      <c r="DP339" s="14" t="s">
        <v>5633</v>
      </c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6" t="s">
        <v>193</v>
      </c>
      <c r="ED339" s="17" t="s">
        <v>194</v>
      </c>
      <c r="EE339" s="18">
        <v>45726.577569444446</v>
      </c>
      <c r="EF339" s="13" t="s">
        <v>205</v>
      </c>
      <c r="EG339" s="14" t="s">
        <v>180</v>
      </c>
      <c r="EH339" s="14" t="s">
        <v>5634</v>
      </c>
      <c r="EI339" s="14" t="s">
        <v>180</v>
      </c>
      <c r="EJ339" s="14" t="s">
        <v>5635</v>
      </c>
      <c r="EK339" s="14" t="s">
        <v>180</v>
      </c>
      <c r="EL339" s="14" t="s">
        <v>5635</v>
      </c>
      <c r="EM339" s="14" t="s">
        <v>180</v>
      </c>
      <c r="EN339" s="14" t="s">
        <v>5636</v>
      </c>
      <c r="EO339" s="15"/>
      <c r="EP339" s="15"/>
      <c r="EQ339" s="15"/>
      <c r="ER339" s="15"/>
      <c r="ES339" s="15"/>
      <c r="ET339" s="15"/>
      <c r="EU339" s="15"/>
      <c r="EV339" s="15"/>
      <c r="EW339" s="15"/>
      <c r="EX339" s="15"/>
      <c r="EY339" s="15"/>
      <c r="EZ339" s="15"/>
      <c r="FA339" s="15"/>
      <c r="FB339" s="15"/>
      <c r="FC339" s="16" t="s">
        <v>193</v>
      </c>
      <c r="FD339" s="17" t="s">
        <v>194</v>
      </c>
      <c r="FE339" s="18">
        <v>45729.36261574074</v>
      </c>
      <c r="FF339" s="19"/>
      <c r="FG339" s="19"/>
      <c r="FH339" s="20" t="s">
        <v>193</v>
      </c>
      <c r="FI339" s="17" t="s">
        <v>209</v>
      </c>
      <c r="FJ339" s="18">
        <v>45729.36261574074</v>
      </c>
      <c r="FK339" s="14" t="s">
        <v>5636</v>
      </c>
      <c r="FL339" s="14" t="s">
        <v>5637</v>
      </c>
      <c r="FM339" s="14" t="s">
        <v>5638</v>
      </c>
      <c r="FN339" s="14" t="s">
        <v>5639</v>
      </c>
      <c r="FO339" s="14" t="s">
        <v>5640</v>
      </c>
      <c r="FP339" s="19" t="str">
        <f t="shared" si="1"/>
        <v>Base de Dados_Images/M_154_41 - BD3010.Imagem do Equipamento-.132733.jpg</v>
      </c>
      <c r="FQ339" s="19"/>
      <c r="FR339" s="19"/>
    </row>
    <row r="340" ht="15.75" customHeight="1">
      <c r="A340" s="11" t="s">
        <v>4172</v>
      </c>
      <c r="B340" s="11" t="s">
        <v>5464</v>
      </c>
      <c r="C340" s="12" t="s">
        <v>214</v>
      </c>
      <c r="D340" s="12" t="s">
        <v>5641</v>
      </c>
      <c r="E340" s="12" t="s">
        <v>5642</v>
      </c>
      <c r="F340" s="13" t="s">
        <v>179</v>
      </c>
      <c r="G340" s="14" t="s">
        <v>180</v>
      </c>
      <c r="H340" s="14" t="s">
        <v>5643</v>
      </c>
      <c r="I340" s="14" t="s">
        <v>180</v>
      </c>
      <c r="J340" s="14" t="s">
        <v>5644</v>
      </c>
      <c r="K340" s="14" t="s">
        <v>180</v>
      </c>
      <c r="L340" s="14" t="s">
        <v>5645</v>
      </c>
      <c r="M340" s="14" t="s">
        <v>180</v>
      </c>
      <c r="N340" s="14" t="s">
        <v>5646</v>
      </c>
      <c r="O340" s="14" t="s">
        <v>180</v>
      </c>
      <c r="P340" s="14" t="s">
        <v>5647</v>
      </c>
      <c r="Q340" s="14" t="s">
        <v>180</v>
      </c>
      <c r="R340" s="14" t="s">
        <v>5648</v>
      </c>
      <c r="S340" s="14" t="s">
        <v>180</v>
      </c>
      <c r="T340" s="14" t="s">
        <v>5649</v>
      </c>
      <c r="U340" s="14" t="s">
        <v>180</v>
      </c>
      <c r="V340" s="14" t="s">
        <v>5650</v>
      </c>
      <c r="W340" s="14" t="s">
        <v>180</v>
      </c>
      <c r="X340" s="14" t="s">
        <v>5651</v>
      </c>
      <c r="Y340" s="14" t="s">
        <v>206</v>
      </c>
      <c r="Z340" s="14" t="s">
        <v>5652</v>
      </c>
      <c r="AA340" s="14" t="s">
        <v>180</v>
      </c>
      <c r="AB340" s="14" t="s">
        <v>5653</v>
      </c>
      <c r="AC340" s="14" t="s">
        <v>180</v>
      </c>
      <c r="AD340" s="14" t="s">
        <v>5654</v>
      </c>
      <c r="AE340" s="14" t="s">
        <v>180</v>
      </c>
      <c r="AF340" s="14" t="s">
        <v>5655</v>
      </c>
      <c r="AG340" s="14" t="s">
        <v>180</v>
      </c>
      <c r="AH340" s="14" t="s">
        <v>5656</v>
      </c>
      <c r="AI340" s="14" t="s">
        <v>180</v>
      </c>
      <c r="AJ340" s="14" t="s">
        <v>5657</v>
      </c>
      <c r="AK340" s="14" t="s">
        <v>180</v>
      </c>
      <c r="AL340" s="14" t="s">
        <v>5658</v>
      </c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6" t="s">
        <v>193</v>
      </c>
      <c r="BP340" s="17" t="s">
        <v>194</v>
      </c>
      <c r="BQ340" s="18">
        <v>45677.464375</v>
      </c>
      <c r="BR340" s="17" t="s">
        <v>194</v>
      </c>
      <c r="BS340" s="18">
        <v>45671.43817129629</v>
      </c>
      <c r="BT340" s="17" t="s">
        <v>194</v>
      </c>
      <c r="BU340" s="18">
        <v>45677.464375</v>
      </c>
      <c r="BV340" s="13" t="s">
        <v>195</v>
      </c>
      <c r="BW340" s="14" t="s">
        <v>180</v>
      </c>
      <c r="BX340" s="14" t="s">
        <v>5659</v>
      </c>
      <c r="BY340" s="14" t="s">
        <v>180</v>
      </c>
      <c r="BZ340" s="14" t="s">
        <v>5659</v>
      </c>
      <c r="CA340" s="14" t="s">
        <v>180</v>
      </c>
      <c r="CB340" s="14" t="s">
        <v>5659</v>
      </c>
      <c r="CC340" s="14" t="s">
        <v>180</v>
      </c>
      <c r="CD340" s="14" t="s">
        <v>5660</v>
      </c>
      <c r="CE340" s="14" t="s">
        <v>180</v>
      </c>
      <c r="CF340" s="14" t="s">
        <v>5661</v>
      </c>
      <c r="CG340" s="14" t="s">
        <v>180</v>
      </c>
      <c r="CH340" s="14" t="s">
        <v>5662</v>
      </c>
      <c r="CI340" s="19"/>
      <c r="CJ340" s="15"/>
      <c r="CK340" s="19"/>
      <c r="CL340" s="15"/>
      <c r="CM340" s="19"/>
      <c r="CN340" s="15"/>
      <c r="CO340" s="19"/>
      <c r="CP340" s="15"/>
      <c r="CQ340" s="15"/>
      <c r="CR340" s="15"/>
      <c r="CS340" s="19"/>
      <c r="CT340" s="15"/>
      <c r="CU340" s="19"/>
      <c r="CV340" s="15"/>
      <c r="CW340" s="19"/>
      <c r="CX340" s="15"/>
      <c r="CY340" s="19"/>
      <c r="CZ340" s="15"/>
      <c r="DA340" s="16" t="s">
        <v>193</v>
      </c>
      <c r="DB340" s="17" t="s">
        <v>194</v>
      </c>
      <c r="DC340" s="18">
        <v>45722.68560185185</v>
      </c>
      <c r="DD340" s="17" t="s">
        <v>194</v>
      </c>
      <c r="DE340" s="18">
        <v>45722.685648148145</v>
      </c>
      <c r="DF340" s="17" t="s">
        <v>194</v>
      </c>
      <c r="DG340" s="18">
        <v>45722.685648148145</v>
      </c>
      <c r="DH340" s="13" t="s">
        <v>200</v>
      </c>
      <c r="DI340" s="14" t="s">
        <v>180</v>
      </c>
      <c r="DJ340" s="14" t="s">
        <v>5663</v>
      </c>
      <c r="DK340" s="14" t="s">
        <v>180</v>
      </c>
      <c r="DL340" s="14" t="s">
        <v>5664</v>
      </c>
      <c r="DM340" s="14" t="s">
        <v>180</v>
      </c>
      <c r="DN340" s="14" t="s">
        <v>5664</v>
      </c>
      <c r="DO340" s="14" t="s">
        <v>180</v>
      </c>
      <c r="DP340" s="14" t="s">
        <v>5665</v>
      </c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6" t="s">
        <v>193</v>
      </c>
      <c r="ED340" s="17" t="s">
        <v>194</v>
      </c>
      <c r="EE340" s="18">
        <v>45726.57763888889</v>
      </c>
      <c r="EF340" s="13" t="s">
        <v>205</v>
      </c>
      <c r="EG340" s="14" t="s">
        <v>180</v>
      </c>
      <c r="EH340" s="14" t="s">
        <v>5666</v>
      </c>
      <c r="EI340" s="14" t="s">
        <v>180</v>
      </c>
      <c r="EJ340" s="14" t="s">
        <v>5667</v>
      </c>
      <c r="EK340" s="14" t="s">
        <v>180</v>
      </c>
      <c r="EL340" s="14" t="s">
        <v>5667</v>
      </c>
      <c r="EM340" s="14" t="s">
        <v>180</v>
      </c>
      <c r="EN340" s="14" t="s">
        <v>5668</v>
      </c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  <c r="EY340" s="15"/>
      <c r="EZ340" s="15"/>
      <c r="FA340" s="15"/>
      <c r="FB340" s="15"/>
      <c r="FC340" s="16" t="s">
        <v>193</v>
      </c>
      <c r="FD340" s="17" t="s">
        <v>194</v>
      </c>
      <c r="FE340" s="18">
        <v>45729.36267361111</v>
      </c>
      <c r="FF340" s="19"/>
      <c r="FG340" s="19"/>
      <c r="FH340" s="20" t="s">
        <v>193</v>
      </c>
      <c r="FI340" s="17" t="s">
        <v>209</v>
      </c>
      <c r="FJ340" s="18">
        <v>45729.36267361111</v>
      </c>
      <c r="FK340" s="14" t="s">
        <v>5668</v>
      </c>
      <c r="FL340" s="14" t="s">
        <v>5669</v>
      </c>
      <c r="FM340" s="14" t="s">
        <v>5670</v>
      </c>
      <c r="FN340" s="14" t="s">
        <v>5671</v>
      </c>
      <c r="FO340" s="14" t="s">
        <v>5672</v>
      </c>
      <c r="FP340" s="19" t="str">
        <f t="shared" si="1"/>
        <v>Base de Dados_Images/BD-3011.Imagem do Equipamento-.133036.jpg</v>
      </c>
      <c r="FQ340" s="19"/>
      <c r="FR340" s="19"/>
    </row>
    <row r="341" ht="15.75" customHeight="1">
      <c r="A341" s="11" t="s">
        <v>4172</v>
      </c>
      <c r="B341" s="11" t="s">
        <v>5673</v>
      </c>
      <c r="C341" s="12" t="s">
        <v>396</v>
      </c>
      <c r="D341" s="12" t="s">
        <v>5674</v>
      </c>
      <c r="E341" s="12" t="s">
        <v>5675</v>
      </c>
      <c r="F341" s="13" t="s">
        <v>179</v>
      </c>
      <c r="G341" s="14" t="s">
        <v>180</v>
      </c>
      <c r="H341" s="14" t="s">
        <v>5676</v>
      </c>
      <c r="I341" s="14" t="s">
        <v>180</v>
      </c>
      <c r="J341" s="14" t="s">
        <v>5677</v>
      </c>
      <c r="K341" s="14" t="s">
        <v>180</v>
      </c>
      <c r="L341" s="14" t="s">
        <v>5678</v>
      </c>
      <c r="M341" s="14" t="s">
        <v>180</v>
      </c>
      <c r="N341" s="14" t="s">
        <v>5678</v>
      </c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7" t="s">
        <v>193</v>
      </c>
      <c r="BP341" s="17" t="s">
        <v>194</v>
      </c>
      <c r="BQ341" s="18">
        <v>45722.673842592594</v>
      </c>
      <c r="BR341" s="17" t="s">
        <v>194</v>
      </c>
      <c r="BS341" s="18">
        <v>45729.546331018515</v>
      </c>
      <c r="BT341" s="17" t="s">
        <v>194</v>
      </c>
      <c r="BU341" s="18">
        <v>45729.546331018515</v>
      </c>
      <c r="BV341" s="13" t="s">
        <v>195</v>
      </c>
      <c r="BW341" s="14" t="s">
        <v>180</v>
      </c>
      <c r="BX341" s="14" t="s">
        <v>5679</v>
      </c>
      <c r="BY341" s="14" t="s">
        <v>180</v>
      </c>
      <c r="BZ341" s="14" t="s">
        <v>5679</v>
      </c>
      <c r="CA341" s="14" t="s">
        <v>180</v>
      </c>
      <c r="CB341" s="14" t="s">
        <v>5680</v>
      </c>
      <c r="CC341" s="15"/>
      <c r="CD341" s="15"/>
      <c r="CE341" s="15"/>
      <c r="CF341" s="15"/>
      <c r="CG341" s="19"/>
      <c r="CH341" s="15"/>
      <c r="CI341" s="19"/>
      <c r="CJ341" s="15"/>
      <c r="CK341" s="19"/>
      <c r="CL341" s="15"/>
      <c r="CM341" s="19"/>
      <c r="CN341" s="15"/>
      <c r="CO341" s="19"/>
      <c r="CP341" s="15"/>
      <c r="CQ341" s="15"/>
      <c r="CR341" s="15"/>
      <c r="CS341" s="19"/>
      <c r="CT341" s="15"/>
      <c r="CU341" s="19"/>
      <c r="CV341" s="15"/>
      <c r="CW341" s="19"/>
      <c r="CX341" s="15"/>
      <c r="CY341" s="19"/>
      <c r="CZ341" s="15"/>
      <c r="DA341" s="16" t="s">
        <v>193</v>
      </c>
      <c r="DB341" s="17" t="s">
        <v>310</v>
      </c>
      <c r="DC341" s="23"/>
      <c r="DD341" s="17" t="s">
        <v>194</v>
      </c>
      <c r="DE341" s="18">
        <v>45722.63979166667</v>
      </c>
      <c r="DF341" s="17" t="s">
        <v>194</v>
      </c>
      <c r="DG341" s="18">
        <v>45722.63979166667</v>
      </c>
      <c r="DH341" s="13" t="s">
        <v>200</v>
      </c>
      <c r="DI341" s="14" t="s">
        <v>180</v>
      </c>
      <c r="DJ341" s="14" t="s">
        <v>5681</v>
      </c>
      <c r="DK341" s="14" t="s">
        <v>180</v>
      </c>
      <c r="DL341" s="14" t="s">
        <v>5682</v>
      </c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6" t="s">
        <v>193</v>
      </c>
      <c r="ED341" s="17" t="s">
        <v>194</v>
      </c>
      <c r="EE341" s="18">
        <v>45722.66025462963</v>
      </c>
      <c r="EF341" s="13" t="s">
        <v>205</v>
      </c>
      <c r="EG341" s="14" t="s">
        <v>180</v>
      </c>
      <c r="EH341" s="14" t="s">
        <v>5683</v>
      </c>
      <c r="EI341" s="14" t="s">
        <v>180</v>
      </c>
      <c r="EJ341" s="14" t="s">
        <v>5683</v>
      </c>
      <c r="EK341" s="15"/>
      <c r="EL341" s="15"/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  <c r="EW341" s="15"/>
      <c r="EX341" s="15"/>
      <c r="EY341" s="15"/>
      <c r="EZ341" s="15"/>
      <c r="FA341" s="15"/>
      <c r="FB341" s="15"/>
      <c r="FC341" s="16" t="s">
        <v>193</v>
      </c>
      <c r="FD341" s="17" t="s">
        <v>194</v>
      </c>
      <c r="FE341" s="18">
        <v>45729.380324074074</v>
      </c>
      <c r="FF341" s="19"/>
      <c r="FG341" s="19"/>
      <c r="FH341" s="20" t="s">
        <v>193</v>
      </c>
      <c r="FI341" s="17" t="s">
        <v>209</v>
      </c>
      <c r="FJ341" s="18">
        <v>45729.546331018515</v>
      </c>
      <c r="FK341" s="14" t="s">
        <v>5678</v>
      </c>
      <c r="FL341" s="19"/>
      <c r="FM341" s="19"/>
      <c r="FN341" s="19"/>
      <c r="FO341" s="19"/>
      <c r="FP341" s="19" t="str">
        <f t="shared" si="1"/>
        <v/>
      </c>
      <c r="FQ341" s="19"/>
      <c r="FR341" s="19"/>
    </row>
    <row r="342" ht="15.75" customHeight="1">
      <c r="A342" s="11" t="s">
        <v>4172</v>
      </c>
      <c r="B342" s="11" t="s">
        <v>5673</v>
      </c>
      <c r="C342" s="12" t="s">
        <v>2737</v>
      </c>
      <c r="D342" s="12" t="s">
        <v>5684</v>
      </c>
      <c r="E342" s="12" t="s">
        <v>5685</v>
      </c>
      <c r="F342" s="13" t="s">
        <v>179</v>
      </c>
      <c r="G342" s="14" t="s">
        <v>180</v>
      </c>
      <c r="H342" s="14" t="s">
        <v>5686</v>
      </c>
      <c r="I342" s="14" t="s">
        <v>180</v>
      </c>
      <c r="J342" s="14" t="s">
        <v>5687</v>
      </c>
      <c r="K342" s="14" t="s">
        <v>180</v>
      </c>
      <c r="L342" s="14" t="s">
        <v>5688</v>
      </c>
      <c r="M342" s="14" t="s">
        <v>180</v>
      </c>
      <c r="N342" s="14" t="s">
        <v>5689</v>
      </c>
      <c r="O342" s="14" t="s">
        <v>206</v>
      </c>
      <c r="P342" s="14" t="s">
        <v>5690</v>
      </c>
      <c r="Q342" s="14" t="s">
        <v>180</v>
      </c>
      <c r="R342" s="14" t="s">
        <v>5691</v>
      </c>
      <c r="S342" s="14" t="s">
        <v>206</v>
      </c>
      <c r="T342" s="14" t="s">
        <v>5692</v>
      </c>
      <c r="U342" s="14" t="s">
        <v>180</v>
      </c>
      <c r="V342" s="14" t="s">
        <v>5693</v>
      </c>
      <c r="W342" s="14" t="s">
        <v>180</v>
      </c>
      <c r="X342" s="14" t="s">
        <v>5694</v>
      </c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6" t="s">
        <v>193</v>
      </c>
      <c r="BP342" s="17" t="s">
        <v>194</v>
      </c>
      <c r="BQ342" s="18">
        <v>45710.58859953703</v>
      </c>
      <c r="BR342" s="17" t="s">
        <v>194</v>
      </c>
      <c r="BS342" s="18">
        <v>45710.58865740741</v>
      </c>
      <c r="BT342" s="17" t="s">
        <v>194</v>
      </c>
      <c r="BU342" s="18">
        <v>45710.58865740741</v>
      </c>
      <c r="BV342" s="13" t="s">
        <v>195</v>
      </c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9"/>
      <c r="CH342" s="15"/>
      <c r="CI342" s="19"/>
      <c r="CJ342" s="15"/>
      <c r="CK342" s="19"/>
      <c r="CL342" s="15"/>
      <c r="CM342" s="19"/>
      <c r="CN342" s="15"/>
      <c r="CO342" s="19"/>
      <c r="CP342" s="15"/>
      <c r="CQ342" s="15"/>
      <c r="CR342" s="15"/>
      <c r="CS342" s="19"/>
      <c r="CT342" s="15"/>
      <c r="CU342" s="19"/>
      <c r="CV342" s="15"/>
      <c r="CW342" s="19"/>
      <c r="CX342" s="15"/>
      <c r="CY342" s="19"/>
      <c r="CZ342" s="15"/>
      <c r="DA342" s="16" t="s">
        <v>193</v>
      </c>
      <c r="DB342" s="17" t="s">
        <v>310</v>
      </c>
      <c r="DC342" s="23"/>
      <c r="DD342" s="17" t="s">
        <v>310</v>
      </c>
      <c r="DE342" s="23"/>
      <c r="DF342" s="17" t="s">
        <v>310</v>
      </c>
      <c r="DG342" s="23"/>
      <c r="DH342" s="13" t="s">
        <v>200</v>
      </c>
      <c r="DI342" s="14" t="s">
        <v>180</v>
      </c>
      <c r="DJ342" s="14" t="s">
        <v>5695</v>
      </c>
      <c r="DK342" s="14" t="s">
        <v>180</v>
      </c>
      <c r="DL342" s="14" t="s">
        <v>5695</v>
      </c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6" t="s">
        <v>193</v>
      </c>
      <c r="ED342" s="17" t="s">
        <v>194</v>
      </c>
      <c r="EE342" s="18">
        <v>45722.66011574074</v>
      </c>
      <c r="EF342" s="13" t="s">
        <v>205</v>
      </c>
      <c r="EG342" s="14" t="s">
        <v>180</v>
      </c>
      <c r="EH342" s="14" t="s">
        <v>5696</v>
      </c>
      <c r="EI342" s="14" t="s">
        <v>180</v>
      </c>
      <c r="EJ342" s="14" t="s">
        <v>5697</v>
      </c>
      <c r="EK342" s="14" t="s">
        <v>180</v>
      </c>
      <c r="EL342" s="14" t="s">
        <v>5697</v>
      </c>
      <c r="EM342" s="14" t="s">
        <v>180</v>
      </c>
      <c r="EN342" s="14" t="s">
        <v>5698</v>
      </c>
      <c r="EO342" s="15"/>
      <c r="EP342" s="15"/>
      <c r="EQ342" s="15"/>
      <c r="ER342" s="15"/>
      <c r="ES342" s="15"/>
      <c r="ET342" s="15"/>
      <c r="EU342" s="15"/>
      <c r="EV342" s="15"/>
      <c r="EW342" s="15"/>
      <c r="EX342" s="15"/>
      <c r="EY342" s="15"/>
      <c r="EZ342" s="15"/>
      <c r="FA342" s="15"/>
      <c r="FB342" s="15"/>
      <c r="FC342" s="16" t="s">
        <v>193</v>
      </c>
      <c r="FD342" s="17" t="s">
        <v>194</v>
      </c>
      <c r="FE342" s="18">
        <v>45729.380277777775</v>
      </c>
      <c r="FF342" s="19"/>
      <c r="FG342" s="19"/>
      <c r="FH342" s="20" t="s">
        <v>193</v>
      </c>
      <c r="FI342" s="17" t="s">
        <v>209</v>
      </c>
      <c r="FJ342" s="18">
        <v>45729.380277777775</v>
      </c>
      <c r="FK342" s="14" t="s">
        <v>5698</v>
      </c>
      <c r="FL342" s="14" t="s">
        <v>5699</v>
      </c>
      <c r="FM342" s="14" t="s">
        <v>5700</v>
      </c>
      <c r="FN342" s="19"/>
      <c r="FO342" s="19"/>
      <c r="FP342" s="19" t="str">
        <f t="shared" si="1"/>
        <v>Base de Dados_Images/TQ3005.Imagem do Equipamento-.170723.jpg</v>
      </c>
      <c r="FQ342" s="19"/>
      <c r="FR342" s="19"/>
    </row>
    <row r="343" ht="15.75" customHeight="1">
      <c r="A343" s="11" t="s">
        <v>4172</v>
      </c>
      <c r="B343" s="11" t="s">
        <v>5673</v>
      </c>
      <c r="C343" s="12" t="s">
        <v>5701</v>
      </c>
      <c r="D343" s="12" t="s">
        <v>5702</v>
      </c>
      <c r="E343" s="12" t="s">
        <v>5703</v>
      </c>
      <c r="F343" s="13" t="s">
        <v>179</v>
      </c>
      <c r="G343" s="14" t="s">
        <v>180</v>
      </c>
      <c r="H343" s="14" t="s">
        <v>5704</v>
      </c>
      <c r="I343" s="14" t="s">
        <v>180</v>
      </c>
      <c r="J343" s="14" t="s">
        <v>5705</v>
      </c>
      <c r="K343" s="14" t="s">
        <v>180</v>
      </c>
      <c r="L343" s="14" t="s">
        <v>5706</v>
      </c>
      <c r="M343" s="14" t="s">
        <v>180</v>
      </c>
      <c r="N343" s="14" t="s">
        <v>5707</v>
      </c>
      <c r="O343" s="14" t="s">
        <v>180</v>
      </c>
      <c r="P343" s="14" t="s">
        <v>5708</v>
      </c>
      <c r="Q343" s="14" t="s">
        <v>180</v>
      </c>
      <c r="R343" s="14" t="s">
        <v>5709</v>
      </c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6" t="s">
        <v>193</v>
      </c>
      <c r="BP343" s="17" t="s">
        <v>194</v>
      </c>
      <c r="BQ343" s="18">
        <v>45710.58298611111</v>
      </c>
      <c r="BR343" s="17" t="s">
        <v>194</v>
      </c>
      <c r="BS343" s="18">
        <v>45710.58300925926</v>
      </c>
      <c r="BT343" s="17" t="s">
        <v>194</v>
      </c>
      <c r="BU343" s="18">
        <v>45710.58300925926</v>
      </c>
      <c r="BV343" s="13" t="s">
        <v>195</v>
      </c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9"/>
      <c r="CH343" s="15"/>
      <c r="CI343" s="19"/>
      <c r="CJ343" s="15"/>
      <c r="CK343" s="19"/>
      <c r="CL343" s="15"/>
      <c r="CM343" s="19"/>
      <c r="CN343" s="15"/>
      <c r="CO343" s="19"/>
      <c r="CP343" s="15"/>
      <c r="CQ343" s="15"/>
      <c r="CR343" s="15"/>
      <c r="CS343" s="19"/>
      <c r="CT343" s="15"/>
      <c r="CU343" s="19"/>
      <c r="CV343" s="15"/>
      <c r="CW343" s="19"/>
      <c r="CX343" s="15"/>
      <c r="CY343" s="19"/>
      <c r="CZ343" s="15"/>
      <c r="DA343" s="16" t="s">
        <v>193</v>
      </c>
      <c r="DB343" s="17" t="s">
        <v>310</v>
      </c>
      <c r="DC343" s="23"/>
      <c r="DD343" s="17" t="s">
        <v>310</v>
      </c>
      <c r="DE343" s="23"/>
      <c r="DF343" s="17" t="s">
        <v>310</v>
      </c>
      <c r="DG343" s="23"/>
      <c r="DH343" s="13" t="s">
        <v>200</v>
      </c>
      <c r="DI343" s="14" t="s">
        <v>180</v>
      </c>
      <c r="DJ343" s="14" t="s">
        <v>5710</v>
      </c>
      <c r="DK343" s="14" t="s">
        <v>180</v>
      </c>
      <c r="DL343" s="14" t="s">
        <v>5711</v>
      </c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6" t="s">
        <v>193</v>
      </c>
      <c r="ED343" s="17" t="s">
        <v>194</v>
      </c>
      <c r="EE343" s="18">
        <v>45722.66005787037</v>
      </c>
      <c r="EF343" s="13" t="s">
        <v>205</v>
      </c>
      <c r="EG343" s="14" t="s">
        <v>180</v>
      </c>
      <c r="EH343" s="14" t="s">
        <v>5712</v>
      </c>
      <c r="EI343" s="14" t="s">
        <v>180</v>
      </c>
      <c r="EJ343" s="14" t="s">
        <v>5712</v>
      </c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  <c r="EY343" s="15"/>
      <c r="EZ343" s="15"/>
      <c r="FA343" s="15"/>
      <c r="FB343" s="15"/>
      <c r="FC343" s="16" t="s">
        <v>193</v>
      </c>
      <c r="FD343" s="17" t="s">
        <v>194</v>
      </c>
      <c r="FE343" s="18">
        <v>45729.38015046297</v>
      </c>
      <c r="FF343" s="19"/>
      <c r="FG343" s="19"/>
      <c r="FH343" s="20" t="s">
        <v>193</v>
      </c>
      <c r="FI343" s="17" t="s">
        <v>209</v>
      </c>
      <c r="FJ343" s="18">
        <v>45729.38015046297</v>
      </c>
      <c r="FK343" s="14" t="s">
        <v>5712</v>
      </c>
      <c r="FL343" s="14" t="s">
        <v>5713</v>
      </c>
      <c r="FM343" s="14" t="s">
        <v>5714</v>
      </c>
      <c r="FN343" s="19"/>
      <c r="FO343" s="19"/>
      <c r="FP343" s="19" t="str">
        <f t="shared" si="1"/>
        <v>Base de Dados_Images/DC3002.Imagem do Equipamento-.190805.jpg</v>
      </c>
      <c r="FQ343" s="19"/>
      <c r="FR343" s="19"/>
    </row>
    <row r="344" ht="15.75" customHeight="1">
      <c r="A344" s="11" t="s">
        <v>4172</v>
      </c>
      <c r="B344" s="11" t="s">
        <v>5673</v>
      </c>
      <c r="C344" s="12" t="s">
        <v>4226</v>
      </c>
      <c r="D344" s="12" t="s">
        <v>5715</v>
      </c>
      <c r="E344" s="12" t="s">
        <v>5716</v>
      </c>
      <c r="F344" s="13" t="s">
        <v>179</v>
      </c>
      <c r="G344" s="14" t="s">
        <v>180</v>
      </c>
      <c r="H344" s="14" t="s">
        <v>5717</v>
      </c>
      <c r="I344" s="14" t="s">
        <v>180</v>
      </c>
      <c r="J344" s="14" t="s">
        <v>5718</v>
      </c>
      <c r="K344" s="14" t="s">
        <v>180</v>
      </c>
      <c r="L344" s="14" t="s">
        <v>5719</v>
      </c>
      <c r="M344" s="14" t="s">
        <v>180</v>
      </c>
      <c r="N344" s="14" t="s">
        <v>5720</v>
      </c>
      <c r="O344" s="14" t="s">
        <v>180</v>
      </c>
      <c r="P344" s="14" t="s">
        <v>5721</v>
      </c>
      <c r="Q344" s="14" t="s">
        <v>180</v>
      </c>
      <c r="R344" s="14" t="s">
        <v>5722</v>
      </c>
      <c r="S344" s="14" t="s">
        <v>180</v>
      </c>
      <c r="T344" s="14" t="s">
        <v>5723</v>
      </c>
      <c r="U344" s="14" t="s">
        <v>180</v>
      </c>
      <c r="V344" s="14" t="s">
        <v>5724</v>
      </c>
      <c r="W344" s="14" t="s">
        <v>180</v>
      </c>
      <c r="X344" s="14" t="s">
        <v>5725</v>
      </c>
      <c r="Y344" s="14" t="s">
        <v>180</v>
      </c>
      <c r="Z344" s="14" t="s">
        <v>5726</v>
      </c>
      <c r="AA344" s="14" t="s">
        <v>180</v>
      </c>
      <c r="AB344" s="14" t="s">
        <v>5727</v>
      </c>
      <c r="AC344" s="14" t="s">
        <v>180</v>
      </c>
      <c r="AD344" s="14" t="s">
        <v>5728</v>
      </c>
      <c r="AE344" s="14" t="s">
        <v>180</v>
      </c>
      <c r="AF344" s="14" t="s">
        <v>5729</v>
      </c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6" t="s">
        <v>193</v>
      </c>
      <c r="BP344" s="17" t="s">
        <v>194</v>
      </c>
      <c r="BQ344" s="18">
        <v>45712.40212962963</v>
      </c>
      <c r="BR344" s="17" t="s">
        <v>194</v>
      </c>
      <c r="BS344" s="18">
        <v>45671.42835648148</v>
      </c>
      <c r="BT344" s="17" t="s">
        <v>194</v>
      </c>
      <c r="BU344" s="18">
        <v>45712.40212962963</v>
      </c>
      <c r="BV344" s="13" t="s">
        <v>195</v>
      </c>
      <c r="BW344" s="14" t="s">
        <v>180</v>
      </c>
      <c r="BX344" s="14" t="s">
        <v>5730</v>
      </c>
      <c r="BY344" s="14" t="s">
        <v>180</v>
      </c>
      <c r="BZ344" s="14" t="s">
        <v>5731</v>
      </c>
      <c r="CA344" s="14" t="s">
        <v>180</v>
      </c>
      <c r="CB344" s="14" t="s">
        <v>5731</v>
      </c>
      <c r="CC344" s="14" t="s">
        <v>180</v>
      </c>
      <c r="CD344" s="14" t="s">
        <v>5732</v>
      </c>
      <c r="CE344" s="15"/>
      <c r="CF344" s="15"/>
      <c r="CG344" s="19"/>
      <c r="CH344" s="15"/>
      <c r="CI344" s="19"/>
      <c r="CJ344" s="15"/>
      <c r="CK344" s="19"/>
      <c r="CL344" s="15"/>
      <c r="CM344" s="19"/>
      <c r="CN344" s="15"/>
      <c r="CO344" s="19"/>
      <c r="CP344" s="15"/>
      <c r="CQ344" s="15"/>
      <c r="CR344" s="15"/>
      <c r="CS344" s="19"/>
      <c r="CT344" s="15"/>
      <c r="CU344" s="19"/>
      <c r="CV344" s="15"/>
      <c r="CW344" s="19"/>
      <c r="CX344" s="15"/>
      <c r="CY344" s="19"/>
      <c r="CZ344" s="15"/>
      <c r="DA344" s="16" t="s">
        <v>193</v>
      </c>
      <c r="DB344" s="17" t="s">
        <v>194</v>
      </c>
      <c r="DC344" s="18">
        <v>45722.63960648148</v>
      </c>
      <c r="DD344" s="17" t="s">
        <v>194</v>
      </c>
      <c r="DE344" s="18">
        <v>45722.63962962963</v>
      </c>
      <c r="DF344" s="17" t="s">
        <v>194</v>
      </c>
      <c r="DG344" s="18">
        <v>45722.63962962963</v>
      </c>
      <c r="DH344" s="13" t="s">
        <v>200</v>
      </c>
      <c r="DI344" s="14" t="s">
        <v>180</v>
      </c>
      <c r="DJ344" s="14" t="s">
        <v>5733</v>
      </c>
      <c r="DK344" s="14" t="s">
        <v>180</v>
      </c>
      <c r="DL344" s="14" t="s">
        <v>5733</v>
      </c>
      <c r="DM344" s="14" t="s">
        <v>180</v>
      </c>
      <c r="DN344" s="14" t="s">
        <v>5733</v>
      </c>
      <c r="DO344" s="14" t="s">
        <v>180</v>
      </c>
      <c r="DP344" s="14" t="s">
        <v>5734</v>
      </c>
      <c r="DQ344" s="14" t="s">
        <v>180</v>
      </c>
      <c r="DR344" s="14" t="s">
        <v>5735</v>
      </c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6" t="s">
        <v>193</v>
      </c>
      <c r="ED344" s="17" t="s">
        <v>194</v>
      </c>
      <c r="EE344" s="18">
        <v>45722.66</v>
      </c>
      <c r="EF344" s="13" t="s">
        <v>205</v>
      </c>
      <c r="EG344" s="14" t="s">
        <v>180</v>
      </c>
      <c r="EH344" s="14" t="s">
        <v>5736</v>
      </c>
      <c r="EI344" s="14" t="s">
        <v>180</v>
      </c>
      <c r="EJ344" s="14" t="s">
        <v>5737</v>
      </c>
      <c r="EK344" s="14" t="s">
        <v>180</v>
      </c>
      <c r="EL344" s="14" t="s">
        <v>5736</v>
      </c>
      <c r="EM344" s="14" t="s">
        <v>180</v>
      </c>
      <c r="EN344" s="14" t="s">
        <v>5738</v>
      </c>
      <c r="EO344" s="15"/>
      <c r="EP344" s="15"/>
      <c r="EQ344" s="15"/>
      <c r="ER344" s="15"/>
      <c r="ES344" s="15"/>
      <c r="ET344" s="15"/>
      <c r="EU344" s="15"/>
      <c r="EV344" s="15"/>
      <c r="EW344" s="15"/>
      <c r="EX344" s="15"/>
      <c r="EY344" s="15"/>
      <c r="EZ344" s="15"/>
      <c r="FA344" s="15"/>
      <c r="FB344" s="15"/>
      <c r="FC344" s="16" t="s">
        <v>193</v>
      </c>
      <c r="FD344" s="17" t="s">
        <v>194</v>
      </c>
      <c r="FE344" s="18">
        <v>45729.38010416667</v>
      </c>
      <c r="FF344" s="19"/>
      <c r="FG344" s="19"/>
      <c r="FH344" s="20" t="s">
        <v>193</v>
      </c>
      <c r="FI344" s="17" t="s">
        <v>209</v>
      </c>
      <c r="FJ344" s="18">
        <v>45729.38010416667</v>
      </c>
      <c r="FK344" s="14" t="s">
        <v>5738</v>
      </c>
      <c r="FL344" s="14" t="s">
        <v>5739</v>
      </c>
      <c r="FM344" s="14" t="s">
        <v>5740</v>
      </c>
      <c r="FN344" s="14" t="s">
        <v>5741</v>
      </c>
      <c r="FO344" s="14" t="s">
        <v>5742</v>
      </c>
      <c r="FP344" s="19" t="str">
        <f t="shared" si="1"/>
        <v>Base de Dados_Images/M_172_41 - AG-3004.Imagem do Equipamento-.131621.jpg</v>
      </c>
      <c r="FQ344" s="19"/>
      <c r="FR344" s="19"/>
    </row>
    <row r="345" ht="15.75" customHeight="1">
      <c r="A345" s="11" t="s">
        <v>4172</v>
      </c>
      <c r="B345" s="11" t="s">
        <v>5673</v>
      </c>
      <c r="C345" s="12" t="s">
        <v>214</v>
      </c>
      <c r="D345" s="12" t="s">
        <v>5743</v>
      </c>
      <c r="E345" s="12" t="s">
        <v>5744</v>
      </c>
      <c r="F345" s="13" t="s">
        <v>179</v>
      </c>
      <c r="G345" s="14" t="s">
        <v>180</v>
      </c>
      <c r="H345" s="14" t="s">
        <v>5745</v>
      </c>
      <c r="I345" s="14" t="s">
        <v>180</v>
      </c>
      <c r="J345" s="14" t="s">
        <v>5746</v>
      </c>
      <c r="K345" s="14" t="s">
        <v>180</v>
      </c>
      <c r="L345" s="14" t="s">
        <v>5747</v>
      </c>
      <c r="M345" s="14" t="s">
        <v>206</v>
      </c>
      <c r="N345" s="14" t="s">
        <v>5748</v>
      </c>
      <c r="O345" s="14" t="s">
        <v>180</v>
      </c>
      <c r="P345" s="14" t="s">
        <v>5749</v>
      </c>
      <c r="Q345" s="14" t="s">
        <v>180</v>
      </c>
      <c r="R345" s="14" t="s">
        <v>5750</v>
      </c>
      <c r="S345" s="14" t="s">
        <v>206</v>
      </c>
      <c r="T345" s="14" t="s">
        <v>5751</v>
      </c>
      <c r="U345" s="14" t="s">
        <v>180</v>
      </c>
      <c r="V345" s="14" t="s">
        <v>5752</v>
      </c>
      <c r="W345" s="14" t="s">
        <v>206</v>
      </c>
      <c r="X345" s="14" t="s">
        <v>5753</v>
      </c>
      <c r="Y345" s="14" t="s">
        <v>206</v>
      </c>
      <c r="Z345" s="14" t="s">
        <v>5754</v>
      </c>
      <c r="AA345" s="14" t="s">
        <v>180</v>
      </c>
      <c r="AB345" s="14" t="s">
        <v>5755</v>
      </c>
      <c r="AC345" s="14" t="s">
        <v>180</v>
      </c>
      <c r="AD345" s="14" t="s">
        <v>5756</v>
      </c>
      <c r="AE345" s="14" t="s">
        <v>180</v>
      </c>
      <c r="AF345" s="14" t="s">
        <v>5757</v>
      </c>
      <c r="AG345" s="14" t="s">
        <v>180</v>
      </c>
      <c r="AH345" s="14" t="s">
        <v>5758</v>
      </c>
      <c r="AI345" s="14" t="s">
        <v>180</v>
      </c>
      <c r="AJ345" s="14" t="s">
        <v>5759</v>
      </c>
      <c r="AK345" s="14" t="s">
        <v>180</v>
      </c>
      <c r="AL345" s="14" t="s">
        <v>5760</v>
      </c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6" t="s">
        <v>193</v>
      </c>
      <c r="BP345" s="17" t="s">
        <v>194</v>
      </c>
      <c r="BQ345" s="18">
        <v>45712.402719907404</v>
      </c>
      <c r="BR345" s="17" t="s">
        <v>194</v>
      </c>
      <c r="BS345" s="18">
        <v>45709.36258101852</v>
      </c>
      <c r="BT345" s="17" t="s">
        <v>194</v>
      </c>
      <c r="BU345" s="18">
        <v>45712.402719907404</v>
      </c>
      <c r="BV345" s="13" t="s">
        <v>195</v>
      </c>
      <c r="BW345" s="14" t="s">
        <v>180</v>
      </c>
      <c r="BX345" s="14" t="s">
        <v>5761</v>
      </c>
      <c r="BY345" s="14" t="s">
        <v>180</v>
      </c>
      <c r="BZ345" s="14" t="s">
        <v>5761</v>
      </c>
      <c r="CA345" s="14" t="s">
        <v>180</v>
      </c>
      <c r="CB345" s="14" t="s">
        <v>5762</v>
      </c>
      <c r="CC345" s="14" t="s">
        <v>180</v>
      </c>
      <c r="CD345" s="14" t="s">
        <v>5763</v>
      </c>
      <c r="CE345" s="14" t="s">
        <v>180</v>
      </c>
      <c r="CF345" s="14" t="s">
        <v>5763</v>
      </c>
      <c r="CG345" s="14" t="s">
        <v>180</v>
      </c>
      <c r="CH345" s="14" t="s">
        <v>5764</v>
      </c>
      <c r="CI345" s="19"/>
      <c r="CJ345" s="15"/>
      <c r="CK345" s="19"/>
      <c r="CL345" s="15"/>
      <c r="CM345" s="19"/>
      <c r="CN345" s="15"/>
      <c r="CO345" s="19"/>
      <c r="CP345" s="15"/>
      <c r="CQ345" s="15"/>
      <c r="CR345" s="15"/>
      <c r="CS345" s="19"/>
      <c r="CT345" s="15"/>
      <c r="CU345" s="19"/>
      <c r="CV345" s="15"/>
      <c r="CW345" s="19"/>
      <c r="CX345" s="15"/>
      <c r="CY345" s="19"/>
      <c r="CZ345" s="15"/>
      <c r="DA345" s="16" t="s">
        <v>193</v>
      </c>
      <c r="DB345" s="17" t="s">
        <v>194</v>
      </c>
      <c r="DC345" s="18">
        <v>45722.6396875</v>
      </c>
      <c r="DD345" s="17" t="s">
        <v>194</v>
      </c>
      <c r="DE345" s="18">
        <v>45722.63972222222</v>
      </c>
      <c r="DF345" s="17" t="s">
        <v>194</v>
      </c>
      <c r="DG345" s="18">
        <v>45722.63972222222</v>
      </c>
      <c r="DH345" s="13" t="s">
        <v>200</v>
      </c>
      <c r="DI345" s="14" t="s">
        <v>180</v>
      </c>
      <c r="DJ345" s="14" t="s">
        <v>5765</v>
      </c>
      <c r="DK345" s="14" t="s">
        <v>180</v>
      </c>
      <c r="DL345" s="14" t="s">
        <v>5766</v>
      </c>
      <c r="DM345" s="14" t="s">
        <v>180</v>
      </c>
      <c r="DN345" s="14" t="s">
        <v>5766</v>
      </c>
      <c r="DO345" s="14" t="s">
        <v>180</v>
      </c>
      <c r="DP345" s="14" t="s">
        <v>5767</v>
      </c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6" t="s">
        <v>193</v>
      </c>
      <c r="ED345" s="17" t="s">
        <v>194</v>
      </c>
      <c r="EE345" s="18">
        <v>45722.659907407404</v>
      </c>
      <c r="EF345" s="13" t="s">
        <v>205</v>
      </c>
      <c r="EG345" s="14" t="s">
        <v>180</v>
      </c>
      <c r="EH345" s="14" t="s">
        <v>5768</v>
      </c>
      <c r="EI345" s="14" t="s">
        <v>180</v>
      </c>
      <c r="EJ345" s="14" t="s">
        <v>5769</v>
      </c>
      <c r="EK345" s="14" t="s">
        <v>180</v>
      </c>
      <c r="EL345" s="14" t="s">
        <v>5770</v>
      </c>
      <c r="EM345" s="14" t="s">
        <v>180</v>
      </c>
      <c r="EN345" s="14" t="s">
        <v>5769</v>
      </c>
      <c r="EO345" s="15"/>
      <c r="EP345" s="15"/>
      <c r="EQ345" s="15"/>
      <c r="ER345" s="15"/>
      <c r="ES345" s="15"/>
      <c r="ET345" s="15"/>
      <c r="EU345" s="15"/>
      <c r="EV345" s="15"/>
      <c r="EW345" s="15"/>
      <c r="EX345" s="15"/>
      <c r="EY345" s="15"/>
      <c r="EZ345" s="15"/>
      <c r="FA345" s="15"/>
      <c r="FB345" s="15"/>
      <c r="FC345" s="16" t="s">
        <v>193</v>
      </c>
      <c r="FD345" s="17" t="s">
        <v>194</v>
      </c>
      <c r="FE345" s="18">
        <v>45729.380208333336</v>
      </c>
      <c r="FF345" s="19"/>
      <c r="FG345" s="19"/>
      <c r="FH345" s="20" t="s">
        <v>193</v>
      </c>
      <c r="FI345" s="17" t="s">
        <v>209</v>
      </c>
      <c r="FJ345" s="18">
        <v>45729.380208333336</v>
      </c>
      <c r="FK345" s="14" t="s">
        <v>5769</v>
      </c>
      <c r="FL345" s="14" t="s">
        <v>5771</v>
      </c>
      <c r="FM345" s="14" t="s">
        <v>5772</v>
      </c>
      <c r="FN345" s="14" t="s">
        <v>5773</v>
      </c>
      <c r="FO345" s="14" t="s">
        <v>5774</v>
      </c>
      <c r="FP345" s="19" t="str">
        <f t="shared" si="1"/>
        <v>Base de Dados_Images/M_155_41 - BD3005.Imagem do Equipamento-.163257.jpg</v>
      </c>
      <c r="FQ345" s="19"/>
      <c r="FR345" s="19"/>
    </row>
    <row r="346" ht="15.75" customHeight="1">
      <c r="A346" s="11" t="s">
        <v>4172</v>
      </c>
      <c r="B346" s="11" t="s">
        <v>5673</v>
      </c>
      <c r="C346" s="12" t="s">
        <v>396</v>
      </c>
      <c r="D346" s="12" t="s">
        <v>5775</v>
      </c>
      <c r="E346" s="12" t="s">
        <v>5776</v>
      </c>
      <c r="F346" s="13" t="s">
        <v>179</v>
      </c>
      <c r="G346" s="14" t="s">
        <v>180</v>
      </c>
      <c r="H346" s="14" t="s">
        <v>5777</v>
      </c>
      <c r="I346" s="14" t="s">
        <v>180</v>
      </c>
      <c r="J346" s="14" t="s">
        <v>5778</v>
      </c>
      <c r="K346" s="14" t="s">
        <v>180</v>
      </c>
      <c r="L346" s="14" t="s">
        <v>5779</v>
      </c>
      <c r="M346" s="14" t="s">
        <v>180</v>
      </c>
      <c r="N346" s="14" t="s">
        <v>5780</v>
      </c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6" t="s">
        <v>193</v>
      </c>
      <c r="BP346" s="17" t="s">
        <v>194</v>
      </c>
      <c r="BQ346" s="18">
        <v>45710.35255787037</v>
      </c>
      <c r="BR346" s="17" t="s">
        <v>194</v>
      </c>
      <c r="BS346" s="18">
        <v>45710.35260416667</v>
      </c>
      <c r="BT346" s="17" t="s">
        <v>194</v>
      </c>
      <c r="BU346" s="18">
        <v>45710.35260416667</v>
      </c>
      <c r="BV346" s="13" t="s">
        <v>195</v>
      </c>
      <c r="BW346" s="14" t="s">
        <v>180</v>
      </c>
      <c r="BX346" s="14" t="s">
        <v>5781</v>
      </c>
      <c r="BY346" s="14" t="s">
        <v>180</v>
      </c>
      <c r="BZ346" s="14" t="s">
        <v>5781</v>
      </c>
      <c r="CA346" s="14" t="s">
        <v>180</v>
      </c>
      <c r="CB346" s="14" t="s">
        <v>5782</v>
      </c>
      <c r="CC346" s="15"/>
      <c r="CD346" s="15"/>
      <c r="CE346" s="15"/>
      <c r="CF346" s="15"/>
      <c r="CG346" s="19"/>
      <c r="CH346" s="15"/>
      <c r="CI346" s="19"/>
      <c r="CJ346" s="15"/>
      <c r="CK346" s="19"/>
      <c r="CL346" s="15"/>
      <c r="CM346" s="19"/>
      <c r="CN346" s="15"/>
      <c r="CO346" s="19"/>
      <c r="CP346" s="15"/>
      <c r="CQ346" s="15"/>
      <c r="CR346" s="15"/>
      <c r="CS346" s="19"/>
      <c r="CT346" s="15"/>
      <c r="CU346" s="19"/>
      <c r="CV346" s="15"/>
      <c r="CW346" s="19"/>
      <c r="CX346" s="15"/>
      <c r="CY346" s="19"/>
      <c r="CZ346" s="15"/>
      <c r="DA346" s="16" t="s">
        <v>193</v>
      </c>
      <c r="DB346" s="17" t="s">
        <v>310</v>
      </c>
      <c r="DC346" s="23"/>
      <c r="DD346" s="17" t="s">
        <v>194</v>
      </c>
      <c r="DE346" s="18">
        <v>45715.55944444444</v>
      </c>
      <c r="DF346" s="17" t="s">
        <v>194</v>
      </c>
      <c r="DG346" s="18">
        <v>45715.55944444444</v>
      </c>
      <c r="DH346" s="13" t="s">
        <v>200</v>
      </c>
      <c r="DI346" s="14" t="s">
        <v>180</v>
      </c>
      <c r="DJ346" s="14" t="s">
        <v>5783</v>
      </c>
      <c r="DK346" s="14" t="s">
        <v>180</v>
      </c>
      <c r="DL346" s="14" t="s">
        <v>5784</v>
      </c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6" t="s">
        <v>193</v>
      </c>
      <c r="ED346" s="17" t="s">
        <v>194</v>
      </c>
      <c r="EE346" s="18">
        <v>45722.6603125</v>
      </c>
      <c r="EF346" s="13" t="s">
        <v>205</v>
      </c>
      <c r="EG346" s="14" t="s">
        <v>180</v>
      </c>
      <c r="EH346" s="14" t="s">
        <v>5785</v>
      </c>
      <c r="EI346" s="14" t="s">
        <v>180</v>
      </c>
      <c r="EJ346" s="14" t="s">
        <v>5786</v>
      </c>
      <c r="EK346" s="15"/>
      <c r="EL346" s="15"/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  <c r="EW346" s="15"/>
      <c r="EX346" s="15"/>
      <c r="EY346" s="15"/>
      <c r="EZ346" s="15"/>
      <c r="FA346" s="15"/>
      <c r="FB346" s="15"/>
      <c r="FC346" s="16" t="s">
        <v>193</v>
      </c>
      <c r="FD346" s="17" t="s">
        <v>194</v>
      </c>
      <c r="FE346" s="18">
        <v>45729.38037037037</v>
      </c>
      <c r="FF346" s="19"/>
      <c r="FG346" s="19"/>
      <c r="FH346" s="20" t="s">
        <v>193</v>
      </c>
      <c r="FI346" s="17" t="s">
        <v>209</v>
      </c>
      <c r="FJ346" s="18">
        <v>45729.38037037037</v>
      </c>
      <c r="FK346" s="14" t="s">
        <v>5786</v>
      </c>
      <c r="FL346" s="14" t="s">
        <v>5787</v>
      </c>
      <c r="FM346" s="14" t="s">
        <v>5788</v>
      </c>
      <c r="FN346" s="19"/>
      <c r="FO346" s="19"/>
      <c r="FP346" s="19" t="str">
        <f t="shared" si="1"/>
        <v>Base de Dados_Images/LIT_135_41.Imagem do Equipamento-.121617.jpg</v>
      </c>
      <c r="FQ346" s="19"/>
      <c r="FR346" s="19"/>
    </row>
    <row r="347" ht="15.75" customHeight="1">
      <c r="A347" s="11" t="s">
        <v>4172</v>
      </c>
      <c r="B347" s="11" t="s">
        <v>5673</v>
      </c>
      <c r="C347" s="12" t="s">
        <v>396</v>
      </c>
      <c r="D347" s="12" t="s">
        <v>5789</v>
      </c>
      <c r="E347" s="12" t="s">
        <v>5790</v>
      </c>
      <c r="F347" s="13" t="s">
        <v>179</v>
      </c>
      <c r="G347" s="14" t="s">
        <v>180</v>
      </c>
      <c r="H347" s="14" t="s">
        <v>5791</v>
      </c>
      <c r="I347" s="14" t="s">
        <v>180</v>
      </c>
      <c r="J347" s="14" t="s">
        <v>5791</v>
      </c>
      <c r="K347" s="14" t="s">
        <v>180</v>
      </c>
      <c r="L347" s="14" t="s">
        <v>5792</v>
      </c>
      <c r="M347" s="14" t="s">
        <v>180</v>
      </c>
      <c r="N347" s="14" t="s">
        <v>5793</v>
      </c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6" t="s">
        <v>193</v>
      </c>
      <c r="BP347" s="17" t="s">
        <v>194</v>
      </c>
      <c r="BQ347" s="18">
        <v>45710.341203703705</v>
      </c>
      <c r="BR347" s="17" t="s">
        <v>194</v>
      </c>
      <c r="BS347" s="18">
        <v>45710.34125</v>
      </c>
      <c r="BT347" s="17" t="s">
        <v>194</v>
      </c>
      <c r="BU347" s="18">
        <v>45710.34125</v>
      </c>
      <c r="BV347" s="13" t="s">
        <v>195</v>
      </c>
      <c r="BW347" s="14" t="s">
        <v>180</v>
      </c>
      <c r="BX347" s="14" t="s">
        <v>5794</v>
      </c>
      <c r="BY347" s="14" t="s">
        <v>180</v>
      </c>
      <c r="BZ347" s="14" t="s">
        <v>5795</v>
      </c>
      <c r="CA347" s="14" t="s">
        <v>180</v>
      </c>
      <c r="CB347" s="14" t="s">
        <v>5795</v>
      </c>
      <c r="CC347" s="15"/>
      <c r="CD347" s="15"/>
      <c r="CE347" s="15"/>
      <c r="CF347" s="15"/>
      <c r="CG347" s="19"/>
      <c r="CH347" s="15"/>
      <c r="CI347" s="19"/>
      <c r="CJ347" s="15"/>
      <c r="CK347" s="19"/>
      <c r="CL347" s="15"/>
      <c r="CM347" s="19"/>
      <c r="CN347" s="15"/>
      <c r="CO347" s="19"/>
      <c r="CP347" s="15"/>
      <c r="CQ347" s="15"/>
      <c r="CR347" s="15"/>
      <c r="CS347" s="19"/>
      <c r="CT347" s="15"/>
      <c r="CU347" s="19"/>
      <c r="CV347" s="15"/>
      <c r="CW347" s="19"/>
      <c r="CX347" s="15"/>
      <c r="CY347" s="19"/>
      <c r="CZ347" s="15"/>
      <c r="DA347" s="16" t="s">
        <v>193</v>
      </c>
      <c r="DB347" s="17" t="s">
        <v>310</v>
      </c>
      <c r="DC347" s="23"/>
      <c r="DD347" s="17" t="s">
        <v>194</v>
      </c>
      <c r="DE347" s="18">
        <v>45715.55950231481</v>
      </c>
      <c r="DF347" s="17" t="s">
        <v>194</v>
      </c>
      <c r="DG347" s="18">
        <v>45715.55950231481</v>
      </c>
      <c r="DH347" s="13" t="s">
        <v>200</v>
      </c>
      <c r="DI347" s="14" t="s">
        <v>180</v>
      </c>
      <c r="DJ347" s="14" t="s">
        <v>5796</v>
      </c>
      <c r="DK347" s="14" t="s">
        <v>180</v>
      </c>
      <c r="DL347" s="14" t="s">
        <v>5796</v>
      </c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6" t="s">
        <v>193</v>
      </c>
      <c r="ED347" s="17" t="s">
        <v>194</v>
      </c>
      <c r="EE347" s="18">
        <v>45722.660358796296</v>
      </c>
      <c r="EF347" s="13" t="s">
        <v>205</v>
      </c>
      <c r="EG347" s="14" t="s">
        <v>180</v>
      </c>
      <c r="EH347" s="14" t="s">
        <v>5797</v>
      </c>
      <c r="EI347" s="14" t="s">
        <v>180</v>
      </c>
      <c r="EJ347" s="14" t="s">
        <v>5797</v>
      </c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  <c r="EW347" s="15"/>
      <c r="EX347" s="15"/>
      <c r="EY347" s="15"/>
      <c r="EZ347" s="15"/>
      <c r="FA347" s="15"/>
      <c r="FB347" s="15"/>
      <c r="FC347" s="16" t="s">
        <v>193</v>
      </c>
      <c r="FD347" s="17" t="s">
        <v>194</v>
      </c>
      <c r="FE347" s="18">
        <v>45729.38040509259</v>
      </c>
      <c r="FF347" s="19"/>
      <c r="FG347" s="19"/>
      <c r="FH347" s="20" t="s">
        <v>193</v>
      </c>
      <c r="FI347" s="17" t="s">
        <v>209</v>
      </c>
      <c r="FJ347" s="18">
        <v>45729.38040509259</v>
      </c>
      <c r="FK347" s="14" t="s">
        <v>5797</v>
      </c>
      <c r="FL347" s="14" t="s">
        <v>5798</v>
      </c>
      <c r="FM347" s="14" t="s">
        <v>5799</v>
      </c>
      <c r="FN347" s="19"/>
      <c r="FO347" s="19"/>
      <c r="FP347" s="19" t="str">
        <f t="shared" si="1"/>
        <v>Base de Dados_Images/TT_085_41.Imagem do Equipamento-.121446.jpg</v>
      </c>
      <c r="FQ347" s="19"/>
      <c r="FR347" s="19"/>
    </row>
    <row r="348" ht="15.75" customHeight="1">
      <c r="A348" s="11" t="s">
        <v>4172</v>
      </c>
      <c r="B348" s="11" t="s">
        <v>5673</v>
      </c>
      <c r="C348" s="12" t="s">
        <v>2946</v>
      </c>
      <c r="D348" s="12" t="s">
        <v>5800</v>
      </c>
      <c r="E348" s="12" t="s">
        <v>5801</v>
      </c>
      <c r="F348" s="13" t="s">
        <v>179</v>
      </c>
      <c r="G348" s="14" t="s">
        <v>180</v>
      </c>
      <c r="H348" s="14" t="s">
        <v>5802</v>
      </c>
      <c r="I348" s="14" t="s">
        <v>180</v>
      </c>
      <c r="J348" s="14" t="s">
        <v>5803</v>
      </c>
      <c r="K348" s="14" t="s">
        <v>180</v>
      </c>
      <c r="L348" s="14" t="s">
        <v>5804</v>
      </c>
      <c r="M348" s="14" t="s">
        <v>180</v>
      </c>
      <c r="N348" s="14" t="s">
        <v>5805</v>
      </c>
      <c r="O348" s="14" t="s">
        <v>180</v>
      </c>
      <c r="P348" s="14" t="s">
        <v>5806</v>
      </c>
      <c r="Q348" s="14" t="s">
        <v>180</v>
      </c>
      <c r="R348" s="14" t="s">
        <v>5806</v>
      </c>
      <c r="S348" s="14" t="s">
        <v>180</v>
      </c>
      <c r="T348" s="14" t="s">
        <v>5807</v>
      </c>
      <c r="U348" s="14" t="s">
        <v>180</v>
      </c>
      <c r="V348" s="14" t="s">
        <v>5808</v>
      </c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6" t="s">
        <v>193</v>
      </c>
      <c r="BP348" s="17" t="s">
        <v>310</v>
      </c>
      <c r="BQ348" s="23"/>
      <c r="BR348" s="17" t="s">
        <v>194</v>
      </c>
      <c r="BS348" s="18">
        <v>45710.352997685186</v>
      </c>
      <c r="BT348" s="17" t="s">
        <v>194</v>
      </c>
      <c r="BU348" s="18">
        <v>45710.352997685186</v>
      </c>
      <c r="BV348" s="13" t="s">
        <v>195</v>
      </c>
      <c r="BW348" s="14" t="s">
        <v>180</v>
      </c>
      <c r="BX348" s="14" t="s">
        <v>5809</v>
      </c>
      <c r="BY348" s="14" t="s">
        <v>180</v>
      </c>
      <c r="BZ348" s="14" t="s">
        <v>5810</v>
      </c>
      <c r="CA348" s="15"/>
      <c r="CB348" s="15"/>
      <c r="CC348" s="15"/>
      <c r="CD348" s="15"/>
      <c r="CE348" s="15"/>
      <c r="CF348" s="15"/>
      <c r="CG348" s="19"/>
      <c r="CH348" s="15"/>
      <c r="CI348" s="19"/>
      <c r="CJ348" s="15"/>
      <c r="CK348" s="19"/>
      <c r="CL348" s="15"/>
      <c r="CM348" s="19"/>
      <c r="CN348" s="15"/>
      <c r="CO348" s="19"/>
      <c r="CP348" s="15"/>
      <c r="CQ348" s="15"/>
      <c r="CR348" s="15"/>
      <c r="CS348" s="19"/>
      <c r="CT348" s="15"/>
      <c r="CU348" s="19"/>
      <c r="CV348" s="15"/>
      <c r="CW348" s="19"/>
      <c r="CX348" s="15"/>
      <c r="CY348" s="19"/>
      <c r="CZ348" s="15"/>
      <c r="DA348" s="16" t="s">
        <v>193</v>
      </c>
      <c r="DB348" s="17" t="s">
        <v>310</v>
      </c>
      <c r="DC348" s="23"/>
      <c r="DD348" s="17" t="s">
        <v>194</v>
      </c>
      <c r="DE348" s="18">
        <v>45715.55956018518</v>
      </c>
      <c r="DF348" s="17" t="s">
        <v>194</v>
      </c>
      <c r="DG348" s="18">
        <v>45715.55956018518</v>
      </c>
      <c r="DH348" s="13" t="s">
        <v>200</v>
      </c>
      <c r="DI348" s="14" t="s">
        <v>180</v>
      </c>
      <c r="DJ348" s="14" t="s">
        <v>5811</v>
      </c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6" t="s">
        <v>193</v>
      </c>
      <c r="ED348" s="17" t="s">
        <v>194</v>
      </c>
      <c r="EE348" s="18">
        <v>45722.660405092596</v>
      </c>
      <c r="EF348" s="13" t="s">
        <v>205</v>
      </c>
      <c r="EG348" s="14" t="s">
        <v>180</v>
      </c>
      <c r="EH348" s="14" t="s">
        <v>5812</v>
      </c>
      <c r="EI348" s="15"/>
      <c r="EJ348" s="15"/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  <c r="EW348" s="15"/>
      <c r="EX348" s="15"/>
      <c r="EY348" s="15"/>
      <c r="EZ348" s="15"/>
      <c r="FA348" s="15"/>
      <c r="FB348" s="15"/>
      <c r="FC348" s="16" t="s">
        <v>193</v>
      </c>
      <c r="FD348" s="17" t="s">
        <v>194</v>
      </c>
      <c r="FE348" s="18">
        <v>45729.38045138889</v>
      </c>
      <c r="FF348" s="19"/>
      <c r="FG348" s="19"/>
      <c r="FH348" s="20" t="s">
        <v>193</v>
      </c>
      <c r="FI348" s="17" t="s">
        <v>209</v>
      </c>
      <c r="FJ348" s="18">
        <v>45729.38045138889</v>
      </c>
      <c r="FK348" s="14" t="s">
        <v>5812</v>
      </c>
      <c r="FL348" s="14" t="s">
        <v>5813</v>
      </c>
      <c r="FM348" s="14" t="s">
        <v>5814</v>
      </c>
      <c r="FN348" s="19"/>
      <c r="FO348" s="19"/>
      <c r="FP348" s="19" t="str">
        <f t="shared" si="1"/>
        <v>Base de Dados_Images/LIC-135-41.Imagem do Equipamento-.121643.jpg</v>
      </c>
      <c r="FQ348" s="19"/>
      <c r="FR348" s="19"/>
    </row>
    <row r="349" ht="15.75" customHeight="1">
      <c r="A349" s="11" t="s">
        <v>4172</v>
      </c>
      <c r="B349" s="11" t="s">
        <v>5815</v>
      </c>
      <c r="C349" s="12" t="s">
        <v>396</v>
      </c>
      <c r="D349" s="12" t="s">
        <v>5816</v>
      </c>
      <c r="E349" s="12" t="s">
        <v>5817</v>
      </c>
      <c r="F349" s="13" t="s">
        <v>179</v>
      </c>
      <c r="G349" s="14" t="s">
        <v>180</v>
      </c>
      <c r="H349" s="14" t="s">
        <v>5818</v>
      </c>
      <c r="I349" s="14" t="s">
        <v>180</v>
      </c>
      <c r="J349" s="14" t="s">
        <v>5819</v>
      </c>
      <c r="K349" s="14" t="s">
        <v>180</v>
      </c>
      <c r="L349" s="14" t="s">
        <v>5820</v>
      </c>
      <c r="M349" s="14" t="s">
        <v>180</v>
      </c>
      <c r="N349" s="14" t="s">
        <v>5821</v>
      </c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6" t="s">
        <v>193</v>
      </c>
      <c r="BP349" s="17" t="s">
        <v>194</v>
      </c>
      <c r="BQ349" s="18">
        <v>45709.589907407404</v>
      </c>
      <c r="BR349" s="17" t="s">
        <v>194</v>
      </c>
      <c r="BS349" s="18">
        <v>45709.58994212963</v>
      </c>
      <c r="BT349" s="17" t="s">
        <v>194</v>
      </c>
      <c r="BU349" s="18">
        <v>45709.58994212963</v>
      </c>
      <c r="BV349" s="13" t="s">
        <v>195</v>
      </c>
      <c r="BW349" s="14" t="s">
        <v>180</v>
      </c>
      <c r="BX349" s="14" t="s">
        <v>5822</v>
      </c>
      <c r="BY349" s="14" t="s">
        <v>180</v>
      </c>
      <c r="BZ349" s="14" t="s">
        <v>5823</v>
      </c>
      <c r="CA349" s="14" t="s">
        <v>180</v>
      </c>
      <c r="CB349" s="14" t="s">
        <v>5823</v>
      </c>
      <c r="CC349" s="15"/>
      <c r="CD349" s="15"/>
      <c r="CE349" s="15"/>
      <c r="CF349" s="15"/>
      <c r="CG349" s="19"/>
      <c r="CH349" s="15"/>
      <c r="CI349" s="19"/>
      <c r="CJ349" s="15"/>
      <c r="CK349" s="19"/>
      <c r="CL349" s="15"/>
      <c r="CM349" s="19"/>
      <c r="CN349" s="15"/>
      <c r="CO349" s="19"/>
      <c r="CP349" s="15"/>
      <c r="CQ349" s="15"/>
      <c r="CR349" s="15"/>
      <c r="CS349" s="19"/>
      <c r="CT349" s="15"/>
      <c r="CU349" s="19"/>
      <c r="CV349" s="15"/>
      <c r="CW349" s="19"/>
      <c r="CX349" s="15"/>
      <c r="CY349" s="19"/>
      <c r="CZ349" s="15"/>
      <c r="DA349" s="16" t="s">
        <v>193</v>
      </c>
      <c r="DB349" s="17" t="s">
        <v>310</v>
      </c>
      <c r="DC349" s="23"/>
      <c r="DD349" s="17" t="s">
        <v>194</v>
      </c>
      <c r="DE349" s="18">
        <v>45715.560428240744</v>
      </c>
      <c r="DF349" s="17" t="s">
        <v>194</v>
      </c>
      <c r="DG349" s="18">
        <v>45715.560428240744</v>
      </c>
      <c r="DH349" s="13" t="s">
        <v>200</v>
      </c>
      <c r="DI349" s="14" t="s">
        <v>180</v>
      </c>
      <c r="DJ349" s="14" t="s">
        <v>5824</v>
      </c>
      <c r="DK349" s="14" t="s">
        <v>180</v>
      </c>
      <c r="DL349" s="14" t="s">
        <v>5825</v>
      </c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6" t="s">
        <v>193</v>
      </c>
      <c r="ED349" s="17" t="s">
        <v>194</v>
      </c>
      <c r="EE349" s="18">
        <v>45722.6471875</v>
      </c>
      <c r="EF349" s="13" t="s">
        <v>205</v>
      </c>
      <c r="EG349" s="14" t="s">
        <v>180</v>
      </c>
      <c r="EH349" s="14" t="s">
        <v>5826</v>
      </c>
      <c r="EI349" s="14" t="s">
        <v>180</v>
      </c>
      <c r="EJ349" s="14" t="s">
        <v>5826</v>
      </c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  <c r="EW349" s="15"/>
      <c r="EX349" s="15"/>
      <c r="EY349" s="15"/>
      <c r="EZ349" s="15"/>
      <c r="FA349" s="15"/>
      <c r="FB349" s="15"/>
      <c r="FC349" s="16" t="s">
        <v>193</v>
      </c>
      <c r="FD349" s="17" t="s">
        <v>194</v>
      </c>
      <c r="FE349" s="18">
        <v>45729.36351851852</v>
      </c>
      <c r="FF349" s="19"/>
      <c r="FG349" s="19"/>
      <c r="FH349" s="20" t="s">
        <v>193</v>
      </c>
      <c r="FI349" s="17" t="s">
        <v>209</v>
      </c>
      <c r="FJ349" s="18">
        <v>45729.36351851852</v>
      </c>
      <c r="FK349" s="14" t="s">
        <v>5826</v>
      </c>
      <c r="FL349" s="14" t="s">
        <v>5827</v>
      </c>
      <c r="FM349" s="14" t="s">
        <v>5828</v>
      </c>
      <c r="FN349" s="19"/>
      <c r="FO349" s="19"/>
      <c r="FP349" s="19" t="str">
        <f t="shared" si="1"/>
        <v>Base de Dados_Images/LIT_040_41.Imagem do Equipamento-.110038.jpg</v>
      </c>
      <c r="FQ349" s="19"/>
      <c r="FR349" s="19"/>
    </row>
    <row r="350" ht="15.75" customHeight="1">
      <c r="A350" s="11" t="s">
        <v>4172</v>
      </c>
      <c r="B350" s="11" t="s">
        <v>5815</v>
      </c>
      <c r="C350" s="12" t="s">
        <v>2737</v>
      </c>
      <c r="D350" s="12" t="s">
        <v>5829</v>
      </c>
      <c r="E350" s="12" t="s">
        <v>5830</v>
      </c>
      <c r="F350" s="13" t="s">
        <v>179</v>
      </c>
      <c r="G350" s="14" t="s">
        <v>180</v>
      </c>
      <c r="H350" s="14" t="s">
        <v>5831</v>
      </c>
      <c r="I350" s="14" t="s">
        <v>180</v>
      </c>
      <c r="J350" s="14" t="s">
        <v>5832</v>
      </c>
      <c r="K350" s="14" t="s">
        <v>180</v>
      </c>
      <c r="L350" s="14" t="s">
        <v>5833</v>
      </c>
      <c r="M350" s="14" t="s">
        <v>206</v>
      </c>
      <c r="N350" s="14" t="s">
        <v>5834</v>
      </c>
      <c r="O350" s="14" t="s">
        <v>206</v>
      </c>
      <c r="P350" s="14" t="s">
        <v>5835</v>
      </c>
      <c r="Q350" s="14" t="s">
        <v>180</v>
      </c>
      <c r="R350" s="14" t="s">
        <v>5836</v>
      </c>
      <c r="S350" s="14" t="s">
        <v>206</v>
      </c>
      <c r="T350" s="14" t="s">
        <v>5837</v>
      </c>
      <c r="U350" s="14" t="s">
        <v>180</v>
      </c>
      <c r="V350" s="14" t="s">
        <v>5838</v>
      </c>
      <c r="W350" s="14" t="s">
        <v>180</v>
      </c>
      <c r="X350" s="14" t="s">
        <v>5839</v>
      </c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7" t="s">
        <v>193</v>
      </c>
      <c r="BP350" s="17" t="s">
        <v>194</v>
      </c>
      <c r="BQ350" s="18">
        <v>45722.67387731482</v>
      </c>
      <c r="BR350" s="17" t="s">
        <v>194</v>
      </c>
      <c r="BS350" s="18">
        <v>45709.68439814815</v>
      </c>
      <c r="BT350" s="17" t="s">
        <v>194</v>
      </c>
      <c r="BU350" s="18">
        <v>45722.67387731482</v>
      </c>
      <c r="BV350" s="13" t="s">
        <v>195</v>
      </c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9"/>
      <c r="CH350" s="15"/>
      <c r="CI350" s="19"/>
      <c r="CJ350" s="15"/>
      <c r="CK350" s="19"/>
      <c r="CL350" s="15"/>
      <c r="CM350" s="19"/>
      <c r="CN350" s="15"/>
      <c r="CO350" s="19"/>
      <c r="CP350" s="15"/>
      <c r="CQ350" s="15"/>
      <c r="CR350" s="15"/>
      <c r="CS350" s="19"/>
      <c r="CT350" s="15"/>
      <c r="CU350" s="19"/>
      <c r="CV350" s="15"/>
      <c r="CW350" s="19"/>
      <c r="CX350" s="15"/>
      <c r="CY350" s="19"/>
      <c r="CZ350" s="15"/>
      <c r="DA350" s="16" t="s">
        <v>193</v>
      </c>
      <c r="DB350" s="17" t="s">
        <v>310</v>
      </c>
      <c r="DC350" s="23"/>
      <c r="DD350" s="17" t="s">
        <v>310</v>
      </c>
      <c r="DE350" s="23"/>
      <c r="DF350" s="17" t="s">
        <v>310</v>
      </c>
      <c r="DG350" s="23"/>
      <c r="DH350" s="13" t="s">
        <v>200</v>
      </c>
      <c r="DI350" s="14" t="s">
        <v>180</v>
      </c>
      <c r="DJ350" s="14" t="s">
        <v>5840</v>
      </c>
      <c r="DK350" s="14" t="s">
        <v>180</v>
      </c>
      <c r="DL350" s="14" t="s">
        <v>5841</v>
      </c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6" t="s">
        <v>193</v>
      </c>
      <c r="ED350" s="17" t="s">
        <v>194</v>
      </c>
      <c r="EE350" s="18">
        <v>45722.64655092593</v>
      </c>
      <c r="EF350" s="13" t="s">
        <v>205</v>
      </c>
      <c r="EG350" s="14" t="s">
        <v>180</v>
      </c>
      <c r="EH350" s="14" t="s">
        <v>5842</v>
      </c>
      <c r="EI350" s="14" t="s">
        <v>180</v>
      </c>
      <c r="EJ350" s="14" t="s">
        <v>5843</v>
      </c>
      <c r="EK350" s="14" t="s">
        <v>180</v>
      </c>
      <c r="EL350" s="14" t="s">
        <v>5843</v>
      </c>
      <c r="EM350" s="14" t="s">
        <v>180</v>
      </c>
      <c r="EN350" s="14" t="s">
        <v>5844</v>
      </c>
      <c r="EO350" s="15"/>
      <c r="EP350" s="15"/>
      <c r="EQ350" s="15"/>
      <c r="ER350" s="15"/>
      <c r="ES350" s="15"/>
      <c r="ET350" s="15"/>
      <c r="EU350" s="15"/>
      <c r="EV350" s="15"/>
      <c r="EW350" s="15"/>
      <c r="EX350" s="15"/>
      <c r="EY350" s="15"/>
      <c r="EZ350" s="15"/>
      <c r="FA350" s="15"/>
      <c r="FB350" s="15"/>
      <c r="FC350" s="16" t="s">
        <v>193</v>
      </c>
      <c r="FD350" s="17" t="s">
        <v>194</v>
      </c>
      <c r="FE350" s="18">
        <v>45729.36347222222</v>
      </c>
      <c r="FF350" s="19"/>
      <c r="FG350" s="19"/>
      <c r="FH350" s="20" t="s">
        <v>193</v>
      </c>
      <c r="FI350" s="17" t="s">
        <v>209</v>
      </c>
      <c r="FJ350" s="18">
        <v>45729.36347222222</v>
      </c>
      <c r="FK350" s="14" t="s">
        <v>5844</v>
      </c>
      <c r="FL350" s="14" t="s">
        <v>5845</v>
      </c>
      <c r="FM350" s="14" t="s">
        <v>5846</v>
      </c>
      <c r="FN350" s="19"/>
      <c r="FO350" s="19"/>
      <c r="FP350" s="19" t="str">
        <f t="shared" si="1"/>
        <v>Base de Dados_Images/TQ-3009.Imagem do Equipamento-.192328.jpg</v>
      </c>
      <c r="FQ350" s="19"/>
      <c r="FR350" s="19"/>
    </row>
    <row r="351" ht="15.75" customHeight="1">
      <c r="A351" s="11" t="s">
        <v>4172</v>
      </c>
      <c r="B351" s="11" t="s">
        <v>5815</v>
      </c>
      <c r="C351" s="12" t="s">
        <v>214</v>
      </c>
      <c r="D351" s="12" t="s">
        <v>5847</v>
      </c>
      <c r="E351" s="12" t="s">
        <v>5848</v>
      </c>
      <c r="F351" s="13" t="s">
        <v>179</v>
      </c>
      <c r="G351" s="14" t="s">
        <v>180</v>
      </c>
      <c r="H351" s="14" t="s">
        <v>5849</v>
      </c>
      <c r="I351" s="14" t="s">
        <v>180</v>
      </c>
      <c r="J351" s="14" t="s">
        <v>5850</v>
      </c>
      <c r="K351" s="14" t="s">
        <v>180</v>
      </c>
      <c r="L351" s="14" t="s">
        <v>5851</v>
      </c>
      <c r="M351" s="14" t="s">
        <v>180</v>
      </c>
      <c r="N351" s="14" t="s">
        <v>5852</v>
      </c>
      <c r="O351" s="14" t="s">
        <v>180</v>
      </c>
      <c r="P351" s="14" t="s">
        <v>5853</v>
      </c>
      <c r="Q351" s="14" t="s">
        <v>180</v>
      </c>
      <c r="R351" s="14" t="s">
        <v>5854</v>
      </c>
      <c r="S351" s="14" t="s">
        <v>180</v>
      </c>
      <c r="T351" s="14" t="s">
        <v>5855</v>
      </c>
      <c r="U351" s="14" t="s">
        <v>180</v>
      </c>
      <c r="V351" s="14" t="s">
        <v>5856</v>
      </c>
      <c r="W351" s="14" t="s">
        <v>180</v>
      </c>
      <c r="X351" s="14" t="s">
        <v>5857</v>
      </c>
      <c r="Y351" s="14" t="s">
        <v>180</v>
      </c>
      <c r="Z351" s="14" t="s">
        <v>5858</v>
      </c>
      <c r="AA351" s="14" t="s">
        <v>180</v>
      </c>
      <c r="AB351" s="14" t="s">
        <v>5859</v>
      </c>
      <c r="AC351" s="14" t="s">
        <v>180</v>
      </c>
      <c r="AD351" s="14" t="s">
        <v>5860</v>
      </c>
      <c r="AE351" s="14" t="s">
        <v>180</v>
      </c>
      <c r="AF351" s="14" t="s">
        <v>5861</v>
      </c>
      <c r="AG351" s="14" t="s">
        <v>180</v>
      </c>
      <c r="AH351" s="14" t="s">
        <v>5862</v>
      </c>
      <c r="AI351" s="14" t="s">
        <v>180</v>
      </c>
      <c r="AJ351" s="14" t="s">
        <v>5863</v>
      </c>
      <c r="AK351" s="14" t="s">
        <v>180</v>
      </c>
      <c r="AL351" s="14" t="s">
        <v>5864</v>
      </c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6" t="s">
        <v>193</v>
      </c>
      <c r="BP351" s="17" t="s">
        <v>194</v>
      </c>
      <c r="BQ351" s="18">
        <v>45675.56159722222</v>
      </c>
      <c r="BR351" s="17" t="s">
        <v>194</v>
      </c>
      <c r="BS351" s="18">
        <v>45670.67091435185</v>
      </c>
      <c r="BT351" s="17" t="s">
        <v>194</v>
      </c>
      <c r="BU351" s="18">
        <v>45675.56159722222</v>
      </c>
      <c r="BV351" s="13" t="s">
        <v>195</v>
      </c>
      <c r="BW351" s="14" t="s">
        <v>180</v>
      </c>
      <c r="BX351" s="14" t="s">
        <v>5865</v>
      </c>
      <c r="BY351" s="14" t="s">
        <v>180</v>
      </c>
      <c r="BZ351" s="14" t="s">
        <v>5865</v>
      </c>
      <c r="CA351" s="14" t="s">
        <v>180</v>
      </c>
      <c r="CB351" s="14" t="s">
        <v>5866</v>
      </c>
      <c r="CC351" s="14" t="s">
        <v>180</v>
      </c>
      <c r="CD351" s="14" t="s">
        <v>5867</v>
      </c>
      <c r="CE351" s="14" t="s">
        <v>180</v>
      </c>
      <c r="CF351" s="14" t="s">
        <v>5868</v>
      </c>
      <c r="CG351" s="14" t="s">
        <v>180</v>
      </c>
      <c r="CH351" s="14" t="s">
        <v>5868</v>
      </c>
      <c r="CI351" s="19"/>
      <c r="CJ351" s="15"/>
      <c r="CK351" s="19"/>
      <c r="CL351" s="15"/>
      <c r="CM351" s="19"/>
      <c r="CN351" s="15"/>
      <c r="CO351" s="19"/>
      <c r="CP351" s="15"/>
      <c r="CQ351" s="15"/>
      <c r="CR351" s="15"/>
      <c r="CS351" s="19"/>
      <c r="CT351" s="15"/>
      <c r="CU351" s="19"/>
      <c r="CV351" s="15"/>
      <c r="CW351" s="19"/>
      <c r="CX351" s="15"/>
      <c r="CY351" s="19"/>
      <c r="CZ351" s="15"/>
      <c r="DA351" s="16" t="s">
        <v>193</v>
      </c>
      <c r="DB351" s="17" t="s">
        <v>194</v>
      </c>
      <c r="DC351" s="18">
        <v>45722.63940972222</v>
      </c>
      <c r="DD351" s="17" t="s">
        <v>194</v>
      </c>
      <c r="DE351" s="18">
        <v>45722.63943287037</v>
      </c>
      <c r="DF351" s="17" t="s">
        <v>194</v>
      </c>
      <c r="DG351" s="18">
        <v>45722.63943287037</v>
      </c>
      <c r="DH351" s="13" t="s">
        <v>200</v>
      </c>
      <c r="DI351" s="14" t="s">
        <v>180</v>
      </c>
      <c r="DJ351" s="14" t="s">
        <v>5869</v>
      </c>
      <c r="DK351" s="14" t="s">
        <v>180</v>
      </c>
      <c r="DL351" s="14" t="s">
        <v>5869</v>
      </c>
      <c r="DM351" s="14" t="s">
        <v>180</v>
      </c>
      <c r="DN351" s="14" t="s">
        <v>5870</v>
      </c>
      <c r="DO351" s="14" t="s">
        <v>180</v>
      </c>
      <c r="DP351" s="14" t="s">
        <v>5871</v>
      </c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6" t="s">
        <v>193</v>
      </c>
      <c r="ED351" s="17" t="s">
        <v>194</v>
      </c>
      <c r="EE351" s="18">
        <v>45722.64680555555</v>
      </c>
      <c r="EF351" s="13" t="s">
        <v>205</v>
      </c>
      <c r="EG351" s="14" t="s">
        <v>180</v>
      </c>
      <c r="EH351" s="14" t="s">
        <v>5872</v>
      </c>
      <c r="EI351" s="14" t="s">
        <v>180</v>
      </c>
      <c r="EJ351" s="14" t="s">
        <v>5872</v>
      </c>
      <c r="EK351" s="14" t="s">
        <v>180</v>
      </c>
      <c r="EL351" s="14" t="s">
        <v>5873</v>
      </c>
      <c r="EM351" s="14" t="s">
        <v>180</v>
      </c>
      <c r="EN351" s="14" t="s">
        <v>5873</v>
      </c>
      <c r="EO351" s="15"/>
      <c r="EP351" s="15"/>
      <c r="EQ351" s="15"/>
      <c r="ER351" s="15"/>
      <c r="ES351" s="15"/>
      <c r="ET351" s="15"/>
      <c r="EU351" s="15"/>
      <c r="EV351" s="15"/>
      <c r="EW351" s="15"/>
      <c r="EX351" s="15"/>
      <c r="EY351" s="15"/>
      <c r="EZ351" s="15"/>
      <c r="FA351" s="15"/>
      <c r="FB351" s="15"/>
      <c r="FC351" s="16" t="s">
        <v>193</v>
      </c>
      <c r="FD351" s="17" t="s">
        <v>194</v>
      </c>
      <c r="FE351" s="18">
        <v>45729.36332175926</v>
      </c>
      <c r="FF351" s="19"/>
      <c r="FG351" s="19"/>
      <c r="FH351" s="20" t="s">
        <v>193</v>
      </c>
      <c r="FI351" s="17" t="s">
        <v>209</v>
      </c>
      <c r="FJ351" s="18">
        <v>45729.36332175926</v>
      </c>
      <c r="FK351" s="14" t="s">
        <v>5873</v>
      </c>
      <c r="FL351" s="14" t="s">
        <v>5874</v>
      </c>
      <c r="FM351" s="14" t="s">
        <v>5875</v>
      </c>
      <c r="FN351" s="14" t="s">
        <v>5876</v>
      </c>
      <c r="FO351" s="14" t="s">
        <v>5877</v>
      </c>
      <c r="FP351" s="19" t="str">
        <f t="shared" si="1"/>
        <v>Base de Dados_Images/M_150_41 - BC3011.Imagem do Equipamento-.190539.jpg</v>
      </c>
      <c r="FQ351" s="19"/>
      <c r="FR351" s="19"/>
    </row>
    <row r="352" ht="15.75" customHeight="1">
      <c r="A352" s="11" t="s">
        <v>4172</v>
      </c>
      <c r="B352" s="11" t="s">
        <v>5815</v>
      </c>
      <c r="C352" s="12" t="s">
        <v>214</v>
      </c>
      <c r="D352" s="12" t="s">
        <v>5878</v>
      </c>
      <c r="E352" s="12" t="s">
        <v>5879</v>
      </c>
      <c r="F352" s="13" t="s">
        <v>179</v>
      </c>
      <c r="G352" s="14" t="s">
        <v>180</v>
      </c>
      <c r="H352" s="14" t="s">
        <v>5880</v>
      </c>
      <c r="I352" s="14" t="s">
        <v>180</v>
      </c>
      <c r="J352" s="14" t="s">
        <v>5881</v>
      </c>
      <c r="K352" s="14" t="s">
        <v>180</v>
      </c>
      <c r="L352" s="14" t="s">
        <v>5882</v>
      </c>
      <c r="M352" s="14" t="s">
        <v>180</v>
      </c>
      <c r="N352" s="14" t="s">
        <v>5883</v>
      </c>
      <c r="O352" s="14" t="s">
        <v>180</v>
      </c>
      <c r="P352" s="14" t="s">
        <v>5884</v>
      </c>
      <c r="Q352" s="14" t="s">
        <v>180</v>
      </c>
      <c r="R352" s="14" t="s">
        <v>5885</v>
      </c>
      <c r="S352" s="14" t="s">
        <v>180</v>
      </c>
      <c r="T352" s="14" t="s">
        <v>5886</v>
      </c>
      <c r="U352" s="14" t="s">
        <v>180</v>
      </c>
      <c r="V352" s="14" t="s">
        <v>5887</v>
      </c>
      <c r="W352" s="14" t="s">
        <v>180</v>
      </c>
      <c r="X352" s="14" t="s">
        <v>5888</v>
      </c>
      <c r="Y352" s="14" t="s">
        <v>180</v>
      </c>
      <c r="Z352" s="14" t="s">
        <v>5889</v>
      </c>
      <c r="AA352" s="14" t="s">
        <v>180</v>
      </c>
      <c r="AB352" s="14" t="s">
        <v>5890</v>
      </c>
      <c r="AC352" s="14" t="s">
        <v>180</v>
      </c>
      <c r="AD352" s="14" t="s">
        <v>5891</v>
      </c>
      <c r="AE352" s="14" t="s">
        <v>180</v>
      </c>
      <c r="AF352" s="14" t="s">
        <v>5892</v>
      </c>
      <c r="AG352" s="14" t="s">
        <v>180</v>
      </c>
      <c r="AH352" s="14" t="s">
        <v>5893</v>
      </c>
      <c r="AI352" s="14" t="s">
        <v>180</v>
      </c>
      <c r="AJ352" s="14" t="s">
        <v>5894</v>
      </c>
      <c r="AK352" s="14" t="s">
        <v>180</v>
      </c>
      <c r="AL352" s="14" t="s">
        <v>5895</v>
      </c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6" t="s">
        <v>193</v>
      </c>
      <c r="BP352" s="17" t="s">
        <v>194</v>
      </c>
      <c r="BQ352" s="18">
        <v>45675.56232638889</v>
      </c>
      <c r="BR352" s="17" t="s">
        <v>194</v>
      </c>
      <c r="BS352" s="18">
        <v>45670.670011574075</v>
      </c>
      <c r="BT352" s="17" t="s">
        <v>194</v>
      </c>
      <c r="BU352" s="18">
        <v>45675.56232638889</v>
      </c>
      <c r="BV352" s="13" t="s">
        <v>195</v>
      </c>
      <c r="BW352" s="14" t="s">
        <v>180</v>
      </c>
      <c r="BX352" s="14" t="s">
        <v>5896</v>
      </c>
      <c r="BY352" s="14" t="s">
        <v>180</v>
      </c>
      <c r="BZ352" s="14" t="s">
        <v>5897</v>
      </c>
      <c r="CA352" s="14" t="s">
        <v>180</v>
      </c>
      <c r="CB352" s="14" t="s">
        <v>5897</v>
      </c>
      <c r="CC352" s="14" t="s">
        <v>180</v>
      </c>
      <c r="CD352" s="14" t="s">
        <v>5898</v>
      </c>
      <c r="CE352" s="14" t="s">
        <v>180</v>
      </c>
      <c r="CF352" s="14" t="s">
        <v>5899</v>
      </c>
      <c r="CG352" s="14" t="s">
        <v>180</v>
      </c>
      <c r="CH352" s="14" t="s">
        <v>5899</v>
      </c>
      <c r="CI352" s="19"/>
      <c r="CJ352" s="15"/>
      <c r="CK352" s="19"/>
      <c r="CL352" s="15"/>
      <c r="CM352" s="19"/>
      <c r="CN352" s="15"/>
      <c r="CO352" s="19"/>
      <c r="CP352" s="15"/>
      <c r="CQ352" s="15"/>
      <c r="CR352" s="15"/>
      <c r="CS352" s="19"/>
      <c r="CT352" s="15"/>
      <c r="CU352" s="19"/>
      <c r="CV352" s="15"/>
      <c r="CW352" s="19"/>
      <c r="CX352" s="15"/>
      <c r="CY352" s="19"/>
      <c r="CZ352" s="15"/>
      <c r="DA352" s="16" t="s">
        <v>193</v>
      </c>
      <c r="DB352" s="17" t="s">
        <v>194</v>
      </c>
      <c r="DC352" s="18">
        <v>45722.63929398148</v>
      </c>
      <c r="DD352" s="17" t="s">
        <v>194</v>
      </c>
      <c r="DE352" s="18">
        <v>45722.63931712963</v>
      </c>
      <c r="DF352" s="17" t="s">
        <v>194</v>
      </c>
      <c r="DG352" s="18">
        <v>45722.63931712963</v>
      </c>
      <c r="DH352" s="13" t="s">
        <v>200</v>
      </c>
      <c r="DI352" s="14" t="s">
        <v>180</v>
      </c>
      <c r="DJ352" s="14" t="s">
        <v>5900</v>
      </c>
      <c r="DK352" s="14" t="s">
        <v>180</v>
      </c>
      <c r="DL352" s="14" t="s">
        <v>5901</v>
      </c>
      <c r="DM352" s="14" t="s">
        <v>180</v>
      </c>
      <c r="DN352" s="14" t="s">
        <v>5900</v>
      </c>
      <c r="DO352" s="14" t="s">
        <v>180</v>
      </c>
      <c r="DP352" s="14" t="s">
        <v>5901</v>
      </c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6" t="s">
        <v>193</v>
      </c>
      <c r="ED352" s="17" t="s">
        <v>194</v>
      </c>
      <c r="EE352" s="18">
        <v>45722.647002314814</v>
      </c>
      <c r="EF352" s="13" t="s">
        <v>205</v>
      </c>
      <c r="EG352" s="14" t="s">
        <v>180</v>
      </c>
      <c r="EH352" s="14" t="s">
        <v>5902</v>
      </c>
      <c r="EI352" s="14" t="s">
        <v>180</v>
      </c>
      <c r="EJ352" s="14" t="s">
        <v>5902</v>
      </c>
      <c r="EK352" s="14" t="s">
        <v>180</v>
      </c>
      <c r="EL352" s="14" t="s">
        <v>5902</v>
      </c>
      <c r="EM352" s="14" t="s">
        <v>180</v>
      </c>
      <c r="EN352" s="14" t="s">
        <v>5903</v>
      </c>
      <c r="EO352" s="15"/>
      <c r="EP352" s="15"/>
      <c r="EQ352" s="15"/>
      <c r="ER352" s="15"/>
      <c r="ES352" s="15"/>
      <c r="ET352" s="15"/>
      <c r="EU352" s="15"/>
      <c r="EV352" s="15"/>
      <c r="EW352" s="15"/>
      <c r="EX352" s="15"/>
      <c r="EY352" s="15"/>
      <c r="EZ352" s="15"/>
      <c r="FA352" s="15"/>
      <c r="FB352" s="15"/>
      <c r="FC352" s="16" t="s">
        <v>193</v>
      </c>
      <c r="FD352" s="17" t="s">
        <v>194</v>
      </c>
      <c r="FE352" s="18">
        <v>45729.363391203704</v>
      </c>
      <c r="FF352" s="19"/>
      <c r="FG352" s="19"/>
      <c r="FH352" s="20" t="s">
        <v>193</v>
      </c>
      <c r="FI352" s="17" t="s">
        <v>209</v>
      </c>
      <c r="FJ352" s="18">
        <v>45729.363391203704</v>
      </c>
      <c r="FK352" s="14" t="s">
        <v>5903</v>
      </c>
      <c r="FL352" s="14" t="s">
        <v>5904</v>
      </c>
      <c r="FM352" s="14" t="s">
        <v>5905</v>
      </c>
      <c r="FN352" s="14" t="s">
        <v>5906</v>
      </c>
      <c r="FO352" s="14" t="s">
        <v>5907</v>
      </c>
      <c r="FP352" s="19" t="str">
        <f t="shared" si="1"/>
        <v>Base de Dados_Images/M_151_41 - BC3012.Imagem do Equipamento-.190425.jpg</v>
      </c>
      <c r="FQ352" s="19"/>
      <c r="FR352" s="19"/>
    </row>
    <row r="353" ht="15.75" customHeight="1">
      <c r="A353" s="11" t="s">
        <v>4172</v>
      </c>
      <c r="B353" s="11" t="s">
        <v>5815</v>
      </c>
      <c r="C353" s="12" t="s">
        <v>2946</v>
      </c>
      <c r="D353" s="12" t="s">
        <v>5908</v>
      </c>
      <c r="E353" s="12" t="s">
        <v>5909</v>
      </c>
      <c r="F353" s="13" t="s">
        <v>179</v>
      </c>
      <c r="G353" s="14" t="s">
        <v>180</v>
      </c>
      <c r="H353" s="14" t="s">
        <v>5910</v>
      </c>
      <c r="I353" s="14" t="s">
        <v>180</v>
      </c>
      <c r="J353" s="14" t="s">
        <v>5911</v>
      </c>
      <c r="K353" s="14" t="s">
        <v>180</v>
      </c>
      <c r="L353" s="14" t="s">
        <v>5912</v>
      </c>
      <c r="M353" s="14" t="s">
        <v>180</v>
      </c>
      <c r="N353" s="14" t="s">
        <v>5913</v>
      </c>
      <c r="O353" s="14" t="s">
        <v>180</v>
      </c>
      <c r="P353" s="14" t="s">
        <v>5914</v>
      </c>
      <c r="Q353" s="14" t="s">
        <v>180</v>
      </c>
      <c r="R353" s="14" t="s">
        <v>5915</v>
      </c>
      <c r="S353" s="14" t="s">
        <v>180</v>
      </c>
      <c r="T353" s="14" t="s">
        <v>5916</v>
      </c>
      <c r="U353" s="14" t="s">
        <v>180</v>
      </c>
      <c r="V353" s="14" t="s">
        <v>5917</v>
      </c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6" t="s">
        <v>193</v>
      </c>
      <c r="BP353" s="17" t="s">
        <v>310</v>
      </c>
      <c r="BQ353" s="23"/>
      <c r="BR353" s="17" t="s">
        <v>194</v>
      </c>
      <c r="BS353" s="18">
        <v>45709.59107638889</v>
      </c>
      <c r="BT353" s="17" t="s">
        <v>194</v>
      </c>
      <c r="BU353" s="18">
        <v>45709.59107638889</v>
      </c>
      <c r="BV353" s="13" t="s">
        <v>195</v>
      </c>
      <c r="BW353" s="14" t="s">
        <v>180</v>
      </c>
      <c r="BX353" s="14" t="s">
        <v>5918</v>
      </c>
      <c r="BY353" s="14" t="s">
        <v>180</v>
      </c>
      <c r="BZ353" s="14" t="s">
        <v>5918</v>
      </c>
      <c r="CA353" s="15"/>
      <c r="CB353" s="15"/>
      <c r="CC353" s="15"/>
      <c r="CD353" s="15"/>
      <c r="CE353" s="15"/>
      <c r="CF353" s="15"/>
      <c r="CG353" s="19"/>
      <c r="CH353" s="15"/>
      <c r="CI353" s="19"/>
      <c r="CJ353" s="15"/>
      <c r="CK353" s="19"/>
      <c r="CL353" s="15"/>
      <c r="CM353" s="19"/>
      <c r="CN353" s="15"/>
      <c r="CO353" s="19"/>
      <c r="CP353" s="15"/>
      <c r="CQ353" s="15"/>
      <c r="CR353" s="15"/>
      <c r="CS353" s="19"/>
      <c r="CT353" s="15"/>
      <c r="CU353" s="19"/>
      <c r="CV353" s="15"/>
      <c r="CW353" s="19"/>
      <c r="CX353" s="15"/>
      <c r="CY353" s="19"/>
      <c r="CZ353" s="15"/>
      <c r="DA353" s="16" t="s">
        <v>193</v>
      </c>
      <c r="DB353" s="17" t="s">
        <v>310</v>
      </c>
      <c r="DC353" s="23"/>
      <c r="DD353" s="17" t="s">
        <v>194</v>
      </c>
      <c r="DE353" s="18">
        <v>45715.56047453704</v>
      </c>
      <c r="DF353" s="17" t="s">
        <v>194</v>
      </c>
      <c r="DG353" s="18">
        <v>45715.56047453704</v>
      </c>
      <c r="DH353" s="13" t="s">
        <v>200</v>
      </c>
      <c r="DI353" s="14" t="s">
        <v>180</v>
      </c>
      <c r="DJ353" s="14" t="s">
        <v>5919</v>
      </c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6" t="s">
        <v>193</v>
      </c>
      <c r="ED353" s="17" t="s">
        <v>194</v>
      </c>
      <c r="EE353" s="18">
        <v>45722.64730324074</v>
      </c>
      <c r="EF353" s="13" t="s">
        <v>205</v>
      </c>
      <c r="EG353" s="14" t="s">
        <v>180</v>
      </c>
      <c r="EH353" s="14" t="s">
        <v>5920</v>
      </c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6" t="s">
        <v>193</v>
      </c>
      <c r="FD353" s="17" t="s">
        <v>194</v>
      </c>
      <c r="FE353" s="18">
        <v>45729.36356481481</v>
      </c>
      <c r="FF353" s="19"/>
      <c r="FG353" s="19"/>
      <c r="FH353" s="20" t="s">
        <v>193</v>
      </c>
      <c r="FI353" s="17" t="s">
        <v>209</v>
      </c>
      <c r="FJ353" s="18">
        <v>45729.36356481481</v>
      </c>
      <c r="FK353" s="14" t="s">
        <v>5920</v>
      </c>
      <c r="FL353" s="14" t="s">
        <v>5921</v>
      </c>
      <c r="FM353" s="14" t="s">
        <v>5922</v>
      </c>
      <c r="FN353" s="19"/>
      <c r="FO353" s="19"/>
      <c r="FP353" s="19" t="str">
        <f t="shared" si="1"/>
        <v>Base de Dados_Images/XV_041_41.Imagem do Equipamento-.110109.jpg</v>
      </c>
      <c r="FQ353" s="19"/>
      <c r="FR353" s="19"/>
    </row>
    <row r="354" ht="15.75" customHeight="1">
      <c r="A354" s="11" t="s">
        <v>4172</v>
      </c>
      <c r="B354" s="11" t="s">
        <v>5923</v>
      </c>
      <c r="C354" s="12" t="s">
        <v>396</v>
      </c>
      <c r="D354" s="12" t="s">
        <v>5924</v>
      </c>
      <c r="E354" s="12" t="s">
        <v>5925</v>
      </c>
      <c r="F354" s="13" t="s">
        <v>179</v>
      </c>
      <c r="G354" s="14" t="s">
        <v>180</v>
      </c>
      <c r="H354" s="14" t="s">
        <v>5926</v>
      </c>
      <c r="I354" s="14" t="s">
        <v>180</v>
      </c>
      <c r="J354" s="14" t="s">
        <v>5927</v>
      </c>
      <c r="K354" s="14" t="s">
        <v>180</v>
      </c>
      <c r="L354" s="14" t="s">
        <v>5927</v>
      </c>
      <c r="M354" s="14" t="s">
        <v>180</v>
      </c>
      <c r="N354" s="14" t="s">
        <v>5928</v>
      </c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7" t="s">
        <v>193</v>
      </c>
      <c r="BP354" s="17" t="s">
        <v>194</v>
      </c>
      <c r="BQ354" s="18">
        <v>45722.67381944445</v>
      </c>
      <c r="BR354" s="17" t="s">
        <v>194</v>
      </c>
      <c r="BS354" s="18">
        <v>45729.54646990741</v>
      </c>
      <c r="BT354" s="17" t="s">
        <v>194</v>
      </c>
      <c r="BU354" s="18">
        <v>45729.54646990741</v>
      </c>
      <c r="BV354" s="13" t="s">
        <v>195</v>
      </c>
      <c r="BW354" s="14" t="s">
        <v>180</v>
      </c>
      <c r="BX354" s="14" t="s">
        <v>5929</v>
      </c>
      <c r="BY354" s="14" t="s">
        <v>180</v>
      </c>
      <c r="BZ354" s="14" t="s">
        <v>5929</v>
      </c>
      <c r="CA354" s="14" t="s">
        <v>180</v>
      </c>
      <c r="CB354" s="14" t="s">
        <v>5930</v>
      </c>
      <c r="CC354" s="15"/>
      <c r="CD354" s="15"/>
      <c r="CE354" s="15"/>
      <c r="CF354" s="15"/>
      <c r="CG354" s="19"/>
      <c r="CH354" s="15"/>
      <c r="CI354" s="19"/>
      <c r="CJ354" s="15"/>
      <c r="CK354" s="19"/>
      <c r="CL354" s="15"/>
      <c r="CM354" s="19"/>
      <c r="CN354" s="15"/>
      <c r="CO354" s="19"/>
      <c r="CP354" s="15"/>
      <c r="CQ354" s="15"/>
      <c r="CR354" s="15"/>
      <c r="CS354" s="19"/>
      <c r="CT354" s="15"/>
      <c r="CU354" s="19"/>
      <c r="CV354" s="15"/>
      <c r="CW354" s="19"/>
      <c r="CX354" s="15"/>
      <c r="CY354" s="19"/>
      <c r="CZ354" s="15"/>
      <c r="DA354" s="16" t="s">
        <v>193</v>
      </c>
      <c r="DB354" s="17" t="s">
        <v>310</v>
      </c>
      <c r="DC354" s="23"/>
      <c r="DD354" s="17" t="s">
        <v>194</v>
      </c>
      <c r="DE354" s="18">
        <v>45722.64048611111</v>
      </c>
      <c r="DF354" s="17" t="s">
        <v>194</v>
      </c>
      <c r="DG354" s="18">
        <v>45722.64048611111</v>
      </c>
      <c r="DH354" s="13" t="s">
        <v>200</v>
      </c>
      <c r="DI354" s="14" t="s">
        <v>180</v>
      </c>
      <c r="DJ354" s="14" t="s">
        <v>5931</v>
      </c>
      <c r="DK354" s="14" t="s">
        <v>180</v>
      </c>
      <c r="DL354" s="14" t="s">
        <v>5932</v>
      </c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6" t="s">
        <v>193</v>
      </c>
      <c r="ED354" s="17" t="s">
        <v>194</v>
      </c>
      <c r="EE354" s="18">
        <v>45722.659467592595</v>
      </c>
      <c r="EF354" s="13" t="s">
        <v>205</v>
      </c>
      <c r="EG354" s="14" t="s">
        <v>180</v>
      </c>
      <c r="EH354" s="14" t="s">
        <v>5933</v>
      </c>
      <c r="EI354" s="14" t="s">
        <v>180</v>
      </c>
      <c r="EJ354" s="14" t="s">
        <v>5934</v>
      </c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  <c r="EW354" s="15"/>
      <c r="EX354" s="15"/>
      <c r="EY354" s="15"/>
      <c r="EZ354" s="15"/>
      <c r="FA354" s="15"/>
      <c r="FB354" s="15"/>
      <c r="FC354" s="16" t="s">
        <v>193</v>
      </c>
      <c r="FD354" s="17" t="s">
        <v>194</v>
      </c>
      <c r="FE354" s="18">
        <v>45729.380960648145</v>
      </c>
      <c r="FF354" s="19"/>
      <c r="FG354" s="19"/>
      <c r="FH354" s="20" t="s">
        <v>193</v>
      </c>
      <c r="FI354" s="17" t="s">
        <v>209</v>
      </c>
      <c r="FJ354" s="18">
        <v>45729.54646990741</v>
      </c>
      <c r="FK354" s="14" t="s">
        <v>5928</v>
      </c>
      <c r="FL354" s="19"/>
      <c r="FM354" s="19"/>
      <c r="FN354" s="19"/>
      <c r="FO354" s="19"/>
      <c r="FP354" s="19" t="str">
        <f t="shared" si="1"/>
        <v/>
      </c>
      <c r="FQ354" s="19"/>
      <c r="FR354" s="19"/>
    </row>
    <row r="355" ht="15.75" customHeight="1">
      <c r="A355" s="11" t="s">
        <v>4172</v>
      </c>
      <c r="B355" s="11" t="s">
        <v>5923</v>
      </c>
      <c r="C355" s="12" t="s">
        <v>2737</v>
      </c>
      <c r="D355" s="12" t="s">
        <v>5935</v>
      </c>
      <c r="E355" s="12" t="s">
        <v>5936</v>
      </c>
      <c r="F355" s="13" t="s">
        <v>179</v>
      </c>
      <c r="G355" s="14" t="s">
        <v>180</v>
      </c>
      <c r="H355" s="14" t="s">
        <v>5937</v>
      </c>
      <c r="I355" s="14" t="s">
        <v>180</v>
      </c>
      <c r="J355" s="14" t="s">
        <v>5938</v>
      </c>
      <c r="K355" s="14" t="s">
        <v>180</v>
      </c>
      <c r="L355" s="14" t="s">
        <v>5939</v>
      </c>
      <c r="M355" s="14" t="s">
        <v>180</v>
      </c>
      <c r="N355" s="14" t="s">
        <v>5940</v>
      </c>
      <c r="O355" s="14" t="s">
        <v>206</v>
      </c>
      <c r="P355" s="14" t="s">
        <v>5941</v>
      </c>
      <c r="Q355" s="14" t="s">
        <v>180</v>
      </c>
      <c r="R355" s="14" t="s">
        <v>5942</v>
      </c>
      <c r="S355" s="14" t="s">
        <v>206</v>
      </c>
      <c r="T355" s="14" t="s">
        <v>5943</v>
      </c>
      <c r="U355" s="14" t="s">
        <v>180</v>
      </c>
      <c r="V355" s="14" t="s">
        <v>5944</v>
      </c>
      <c r="W355" s="14" t="s">
        <v>180</v>
      </c>
      <c r="X355" s="14" t="s">
        <v>5945</v>
      </c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6" t="s">
        <v>193</v>
      </c>
      <c r="BP355" s="17" t="s">
        <v>194</v>
      </c>
      <c r="BQ355" s="18">
        <v>45709.70244212963</v>
      </c>
      <c r="BR355" s="17" t="s">
        <v>194</v>
      </c>
      <c r="BS355" s="18">
        <v>45709.7025</v>
      </c>
      <c r="BT355" s="17" t="s">
        <v>194</v>
      </c>
      <c r="BU355" s="18">
        <v>45709.7025</v>
      </c>
      <c r="BV355" s="13" t="s">
        <v>195</v>
      </c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9"/>
      <c r="CH355" s="15"/>
      <c r="CI355" s="19"/>
      <c r="CJ355" s="15"/>
      <c r="CK355" s="19"/>
      <c r="CL355" s="15"/>
      <c r="CM355" s="19"/>
      <c r="CN355" s="15"/>
      <c r="CO355" s="19"/>
      <c r="CP355" s="15"/>
      <c r="CQ355" s="15"/>
      <c r="CR355" s="15"/>
      <c r="CS355" s="19"/>
      <c r="CT355" s="15"/>
      <c r="CU355" s="19"/>
      <c r="CV355" s="15"/>
      <c r="CW355" s="19"/>
      <c r="CX355" s="15"/>
      <c r="CY355" s="19"/>
      <c r="CZ355" s="15"/>
      <c r="DA355" s="16" t="s">
        <v>193</v>
      </c>
      <c r="DB355" s="17" t="s">
        <v>310</v>
      </c>
      <c r="DC355" s="23"/>
      <c r="DD355" s="17" t="s">
        <v>310</v>
      </c>
      <c r="DE355" s="23"/>
      <c r="DF355" s="17" t="s">
        <v>310</v>
      </c>
      <c r="DG355" s="23"/>
      <c r="DH355" s="13" t="s">
        <v>200</v>
      </c>
      <c r="DI355" s="14" t="s">
        <v>180</v>
      </c>
      <c r="DJ355" s="14" t="s">
        <v>5946</v>
      </c>
      <c r="DK355" s="14" t="s">
        <v>180</v>
      </c>
      <c r="DL355" s="14" t="s">
        <v>5947</v>
      </c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6" t="s">
        <v>193</v>
      </c>
      <c r="ED355" s="17" t="s">
        <v>194</v>
      </c>
      <c r="EE355" s="18">
        <v>45722.65940972222</v>
      </c>
      <c r="EF355" s="13" t="s">
        <v>205</v>
      </c>
      <c r="EG355" s="14" t="s">
        <v>180</v>
      </c>
      <c r="EH355" s="14" t="s">
        <v>5948</v>
      </c>
      <c r="EI355" s="14" t="s">
        <v>180</v>
      </c>
      <c r="EJ355" s="14" t="s">
        <v>5949</v>
      </c>
      <c r="EK355" s="14" t="s">
        <v>180</v>
      </c>
      <c r="EL355" s="14" t="s">
        <v>5949</v>
      </c>
      <c r="EM355" s="14" t="s">
        <v>180</v>
      </c>
      <c r="EN355" s="14" t="s">
        <v>5950</v>
      </c>
      <c r="EO355" s="15"/>
      <c r="EP355" s="15"/>
      <c r="EQ355" s="15"/>
      <c r="ER355" s="15"/>
      <c r="ES355" s="15"/>
      <c r="ET355" s="15"/>
      <c r="EU355" s="15"/>
      <c r="EV355" s="15"/>
      <c r="EW355" s="15"/>
      <c r="EX355" s="15"/>
      <c r="EY355" s="15"/>
      <c r="EZ355" s="15"/>
      <c r="FA355" s="15"/>
      <c r="FB355" s="15"/>
      <c r="FC355" s="16" t="s">
        <v>193</v>
      </c>
      <c r="FD355" s="17" t="s">
        <v>194</v>
      </c>
      <c r="FE355" s="18">
        <v>45729.380902777775</v>
      </c>
      <c r="FF355" s="19"/>
      <c r="FG355" s="19"/>
      <c r="FH355" s="20" t="s">
        <v>193</v>
      </c>
      <c r="FI355" s="17" t="s">
        <v>209</v>
      </c>
      <c r="FJ355" s="18">
        <v>45729.380902777775</v>
      </c>
      <c r="FK355" s="14" t="s">
        <v>5950</v>
      </c>
      <c r="FL355" s="14" t="s">
        <v>5951</v>
      </c>
      <c r="FM355" s="14" t="s">
        <v>5952</v>
      </c>
      <c r="FN355" s="19"/>
      <c r="FO355" s="19"/>
      <c r="FP355" s="19" t="str">
        <f t="shared" si="1"/>
        <v>Base de Dados_Images/TQ3004.Imagem do Equipamento-.195050.jpg</v>
      </c>
      <c r="FQ355" s="19"/>
      <c r="FR355" s="19"/>
    </row>
    <row r="356" ht="15.75" customHeight="1">
      <c r="A356" s="11" t="s">
        <v>4172</v>
      </c>
      <c r="B356" s="11" t="s">
        <v>5923</v>
      </c>
      <c r="C356" s="12" t="s">
        <v>5701</v>
      </c>
      <c r="D356" s="12" t="s">
        <v>5953</v>
      </c>
      <c r="E356" s="12" t="s">
        <v>5954</v>
      </c>
      <c r="F356" s="13" t="s">
        <v>179</v>
      </c>
      <c r="G356" s="14" t="s">
        <v>180</v>
      </c>
      <c r="H356" s="14" t="s">
        <v>5955</v>
      </c>
      <c r="I356" s="14" t="s">
        <v>180</v>
      </c>
      <c r="J356" s="14" t="s">
        <v>5956</v>
      </c>
      <c r="K356" s="14" t="s">
        <v>180</v>
      </c>
      <c r="L356" s="14" t="s">
        <v>5957</v>
      </c>
      <c r="M356" s="14" t="s">
        <v>180</v>
      </c>
      <c r="N356" s="14" t="s">
        <v>5958</v>
      </c>
      <c r="O356" s="14" t="s">
        <v>180</v>
      </c>
      <c r="P356" s="14" t="s">
        <v>5959</v>
      </c>
      <c r="Q356" s="14" t="s">
        <v>180</v>
      </c>
      <c r="R356" s="14" t="s">
        <v>5960</v>
      </c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6" t="s">
        <v>193</v>
      </c>
      <c r="BP356" s="17" t="s">
        <v>194</v>
      </c>
      <c r="BQ356" s="18">
        <v>45709.67387731482</v>
      </c>
      <c r="BR356" s="17" t="s">
        <v>194</v>
      </c>
      <c r="BS356" s="18">
        <v>45709.67390046296</v>
      </c>
      <c r="BT356" s="17" t="s">
        <v>194</v>
      </c>
      <c r="BU356" s="18">
        <v>45709.67390046296</v>
      </c>
      <c r="BV356" s="13" t="s">
        <v>195</v>
      </c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9"/>
      <c r="CH356" s="15"/>
      <c r="CI356" s="19"/>
      <c r="CJ356" s="15"/>
      <c r="CK356" s="19"/>
      <c r="CL356" s="15"/>
      <c r="CM356" s="19"/>
      <c r="CN356" s="15"/>
      <c r="CO356" s="19"/>
      <c r="CP356" s="15"/>
      <c r="CQ356" s="15"/>
      <c r="CR356" s="15"/>
      <c r="CS356" s="19"/>
      <c r="CT356" s="15"/>
      <c r="CU356" s="19"/>
      <c r="CV356" s="15"/>
      <c r="CW356" s="19"/>
      <c r="CX356" s="15"/>
      <c r="CY356" s="19"/>
      <c r="CZ356" s="15"/>
      <c r="DA356" s="16" t="s">
        <v>193</v>
      </c>
      <c r="DB356" s="17" t="s">
        <v>310</v>
      </c>
      <c r="DC356" s="23"/>
      <c r="DD356" s="17" t="s">
        <v>310</v>
      </c>
      <c r="DE356" s="23"/>
      <c r="DF356" s="17" t="s">
        <v>310</v>
      </c>
      <c r="DG356" s="23"/>
      <c r="DH356" s="13" t="s">
        <v>200</v>
      </c>
      <c r="DI356" s="14" t="s">
        <v>180</v>
      </c>
      <c r="DJ356" s="14" t="s">
        <v>5961</v>
      </c>
      <c r="DK356" s="14" t="s">
        <v>180</v>
      </c>
      <c r="DL356" s="14" t="s">
        <v>5962</v>
      </c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6" t="s">
        <v>193</v>
      </c>
      <c r="ED356" s="17" t="s">
        <v>194</v>
      </c>
      <c r="EE356" s="18">
        <v>45722.65928240741</v>
      </c>
      <c r="EF356" s="13" t="s">
        <v>205</v>
      </c>
      <c r="EG356" s="14" t="s">
        <v>180</v>
      </c>
      <c r="EH356" s="14" t="s">
        <v>5963</v>
      </c>
      <c r="EI356" s="14" t="s">
        <v>180</v>
      </c>
      <c r="EJ356" s="14" t="s">
        <v>5963</v>
      </c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  <c r="EW356" s="15"/>
      <c r="EX356" s="15"/>
      <c r="EY356" s="15"/>
      <c r="EZ356" s="15"/>
      <c r="FA356" s="15"/>
      <c r="FB356" s="15"/>
      <c r="FC356" s="16" t="s">
        <v>193</v>
      </c>
      <c r="FD356" s="17" t="s">
        <v>194</v>
      </c>
      <c r="FE356" s="18">
        <v>45729.38076388889</v>
      </c>
      <c r="FF356" s="19"/>
      <c r="FG356" s="19"/>
      <c r="FH356" s="20" t="s">
        <v>193</v>
      </c>
      <c r="FI356" s="17" t="s">
        <v>209</v>
      </c>
      <c r="FJ356" s="18">
        <v>45729.38076388889</v>
      </c>
      <c r="FK356" s="14" t="s">
        <v>5963</v>
      </c>
      <c r="FL356" s="14" t="s">
        <v>5964</v>
      </c>
      <c r="FM356" s="14" t="s">
        <v>5965</v>
      </c>
      <c r="FN356" s="19"/>
      <c r="FO356" s="19"/>
      <c r="FP356" s="19" t="str">
        <f t="shared" si="1"/>
        <v>Base de Dados_Images/DC3001.Imagem do Equipamento-.190900.jpg</v>
      </c>
      <c r="FQ356" s="19"/>
      <c r="FR356" s="19"/>
    </row>
    <row r="357" ht="15.75" customHeight="1">
      <c r="A357" s="11" t="s">
        <v>4172</v>
      </c>
      <c r="B357" s="11" t="s">
        <v>5923</v>
      </c>
      <c r="C357" s="12" t="s">
        <v>4226</v>
      </c>
      <c r="D357" s="12" t="s">
        <v>5966</v>
      </c>
      <c r="E357" s="12" t="s">
        <v>5967</v>
      </c>
      <c r="F357" s="13" t="s">
        <v>179</v>
      </c>
      <c r="G357" s="14" t="s">
        <v>180</v>
      </c>
      <c r="H357" s="14" t="s">
        <v>5968</v>
      </c>
      <c r="I357" s="14" t="s">
        <v>180</v>
      </c>
      <c r="J357" s="14" t="s">
        <v>5969</v>
      </c>
      <c r="K357" s="14" t="s">
        <v>180</v>
      </c>
      <c r="L357" s="14" t="s">
        <v>5970</v>
      </c>
      <c r="M357" s="14" t="s">
        <v>180</v>
      </c>
      <c r="N357" s="14" t="s">
        <v>5971</v>
      </c>
      <c r="O357" s="14" t="s">
        <v>180</v>
      </c>
      <c r="P357" s="14" t="s">
        <v>5972</v>
      </c>
      <c r="Q357" s="14" t="s">
        <v>180</v>
      </c>
      <c r="R357" s="14" t="s">
        <v>5973</v>
      </c>
      <c r="S357" s="14" t="s">
        <v>180</v>
      </c>
      <c r="T357" s="14" t="s">
        <v>5974</v>
      </c>
      <c r="U357" s="14" t="s">
        <v>180</v>
      </c>
      <c r="V357" s="14" t="s">
        <v>5975</v>
      </c>
      <c r="W357" s="14" t="s">
        <v>180</v>
      </c>
      <c r="X357" s="14" t="s">
        <v>5976</v>
      </c>
      <c r="Y357" s="14" t="s">
        <v>180</v>
      </c>
      <c r="Z357" s="14" t="s">
        <v>5977</v>
      </c>
      <c r="AA357" s="14" t="s">
        <v>180</v>
      </c>
      <c r="AB357" s="14" t="s">
        <v>5978</v>
      </c>
      <c r="AC357" s="14" t="s">
        <v>180</v>
      </c>
      <c r="AD357" s="14" t="s">
        <v>5979</v>
      </c>
      <c r="AE357" s="14" t="s">
        <v>180</v>
      </c>
      <c r="AF357" s="14" t="s">
        <v>5980</v>
      </c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6" t="s">
        <v>193</v>
      </c>
      <c r="BP357" s="17" t="s">
        <v>194</v>
      </c>
      <c r="BQ357" s="18">
        <v>45712.39681712963</v>
      </c>
      <c r="BR357" s="17" t="s">
        <v>194</v>
      </c>
      <c r="BS357" s="18">
        <v>45671.43021990741</v>
      </c>
      <c r="BT357" s="17" t="s">
        <v>194</v>
      </c>
      <c r="BU357" s="18">
        <v>45712.39681712963</v>
      </c>
      <c r="BV357" s="13" t="s">
        <v>195</v>
      </c>
      <c r="BW357" s="14" t="s">
        <v>180</v>
      </c>
      <c r="BX357" s="14" t="s">
        <v>5981</v>
      </c>
      <c r="BY357" s="14" t="s">
        <v>180</v>
      </c>
      <c r="BZ357" s="14" t="s">
        <v>5982</v>
      </c>
      <c r="CA357" s="14" t="s">
        <v>180</v>
      </c>
      <c r="CB357" s="14" t="s">
        <v>5983</v>
      </c>
      <c r="CC357" s="14" t="s">
        <v>180</v>
      </c>
      <c r="CD357" s="14" t="s">
        <v>5984</v>
      </c>
      <c r="CE357" s="15"/>
      <c r="CF357" s="15"/>
      <c r="CG357" s="19"/>
      <c r="CH357" s="15"/>
      <c r="CI357" s="19"/>
      <c r="CJ357" s="15"/>
      <c r="CK357" s="19"/>
      <c r="CL357" s="15"/>
      <c r="CM357" s="19"/>
      <c r="CN357" s="15"/>
      <c r="CO357" s="19"/>
      <c r="CP357" s="15"/>
      <c r="CQ357" s="15"/>
      <c r="CR357" s="15"/>
      <c r="CS357" s="19"/>
      <c r="CT357" s="15"/>
      <c r="CU357" s="19"/>
      <c r="CV357" s="15"/>
      <c r="CW357" s="19"/>
      <c r="CX357" s="15"/>
      <c r="CY357" s="19"/>
      <c r="CZ357" s="15"/>
      <c r="DA357" s="16" t="s">
        <v>193</v>
      </c>
      <c r="DB357" s="17" t="s">
        <v>194</v>
      </c>
      <c r="DC357" s="18">
        <v>45722.640069444446</v>
      </c>
      <c r="DD357" s="17" t="s">
        <v>194</v>
      </c>
      <c r="DE357" s="18">
        <v>45722.64010416667</v>
      </c>
      <c r="DF357" s="17" t="s">
        <v>194</v>
      </c>
      <c r="DG357" s="18">
        <v>45722.64010416667</v>
      </c>
      <c r="DH357" s="13" t="s">
        <v>200</v>
      </c>
      <c r="DI357" s="14" t="s">
        <v>180</v>
      </c>
      <c r="DJ357" s="14" t="s">
        <v>5985</v>
      </c>
      <c r="DK357" s="14" t="s">
        <v>180</v>
      </c>
      <c r="DL357" s="14" t="s">
        <v>5986</v>
      </c>
      <c r="DM357" s="14" t="s">
        <v>180</v>
      </c>
      <c r="DN357" s="14" t="s">
        <v>5986</v>
      </c>
      <c r="DO357" s="14" t="s">
        <v>180</v>
      </c>
      <c r="DP357" s="14" t="s">
        <v>5987</v>
      </c>
      <c r="DQ357" s="14" t="s">
        <v>180</v>
      </c>
      <c r="DR357" s="14" t="s">
        <v>5988</v>
      </c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6" t="s">
        <v>193</v>
      </c>
      <c r="ED357" s="17" t="s">
        <v>194</v>
      </c>
      <c r="EE357" s="18">
        <v>45729.544444444444</v>
      </c>
      <c r="EF357" s="13" t="s">
        <v>205</v>
      </c>
      <c r="EG357" s="14" t="s">
        <v>180</v>
      </c>
      <c r="EH357" s="14" t="s">
        <v>5989</v>
      </c>
      <c r="EI357" s="14" t="s">
        <v>180</v>
      </c>
      <c r="EJ357" s="14" t="s">
        <v>5989</v>
      </c>
      <c r="EK357" s="14" t="s">
        <v>180</v>
      </c>
      <c r="EL357" s="14" t="s">
        <v>5990</v>
      </c>
      <c r="EM357" s="14" t="s">
        <v>180</v>
      </c>
      <c r="EN357" s="14" t="s">
        <v>5991</v>
      </c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  <c r="EY357" s="15"/>
      <c r="EZ357" s="15"/>
      <c r="FA357" s="15"/>
      <c r="FB357" s="15"/>
      <c r="FC357" s="16" t="s">
        <v>193</v>
      </c>
      <c r="FD357" s="17" t="s">
        <v>194</v>
      </c>
      <c r="FE357" s="18">
        <v>45729.38071759259</v>
      </c>
      <c r="FF357" s="19"/>
      <c r="FG357" s="19"/>
      <c r="FH357" s="20" t="s">
        <v>193</v>
      </c>
      <c r="FI357" s="17" t="s">
        <v>209</v>
      </c>
      <c r="FJ357" s="18">
        <v>45729.544444444444</v>
      </c>
      <c r="FK357" s="14" t="s">
        <v>5988</v>
      </c>
      <c r="FL357" s="14" t="s">
        <v>5992</v>
      </c>
      <c r="FM357" s="14" t="s">
        <v>5993</v>
      </c>
      <c r="FN357" s="14" t="s">
        <v>5994</v>
      </c>
      <c r="FO357" s="14" t="s">
        <v>5995</v>
      </c>
      <c r="FP357" s="19" t="str">
        <f t="shared" si="1"/>
        <v>Base de Dados_Images/M_171_41 - AG-3003.Imagem do Equipamento-.131903.jpg</v>
      </c>
      <c r="FQ357" s="19"/>
      <c r="FR357" s="19"/>
    </row>
    <row r="358" ht="15.75" customHeight="1">
      <c r="A358" s="11" t="s">
        <v>4172</v>
      </c>
      <c r="B358" s="11" t="s">
        <v>5923</v>
      </c>
      <c r="C358" s="12" t="s">
        <v>214</v>
      </c>
      <c r="D358" s="12" t="s">
        <v>5996</v>
      </c>
      <c r="E358" s="12" t="s">
        <v>5997</v>
      </c>
      <c r="F358" s="13" t="s">
        <v>179</v>
      </c>
      <c r="G358" s="14" t="s">
        <v>180</v>
      </c>
      <c r="H358" s="14" t="s">
        <v>5998</v>
      </c>
      <c r="I358" s="14" t="s">
        <v>180</v>
      </c>
      <c r="J358" s="14" t="s">
        <v>5999</v>
      </c>
      <c r="K358" s="14" t="s">
        <v>180</v>
      </c>
      <c r="L358" s="14" t="s">
        <v>6000</v>
      </c>
      <c r="M358" s="14" t="s">
        <v>180</v>
      </c>
      <c r="N358" s="14" t="s">
        <v>6001</v>
      </c>
      <c r="O358" s="14" t="s">
        <v>180</v>
      </c>
      <c r="P358" s="14" t="s">
        <v>6002</v>
      </c>
      <c r="Q358" s="14" t="s">
        <v>180</v>
      </c>
      <c r="R358" s="14" t="s">
        <v>6003</v>
      </c>
      <c r="S358" s="14" t="s">
        <v>180</v>
      </c>
      <c r="T358" s="14" t="s">
        <v>6004</v>
      </c>
      <c r="U358" s="14" t="s">
        <v>180</v>
      </c>
      <c r="V358" s="14" t="s">
        <v>6005</v>
      </c>
      <c r="W358" s="14" t="s">
        <v>180</v>
      </c>
      <c r="X358" s="14" t="s">
        <v>6006</v>
      </c>
      <c r="Y358" s="14" t="s">
        <v>206</v>
      </c>
      <c r="Z358" s="14" t="s">
        <v>6007</v>
      </c>
      <c r="AA358" s="14" t="s">
        <v>180</v>
      </c>
      <c r="AB358" s="14" t="s">
        <v>6008</v>
      </c>
      <c r="AC358" s="14" t="s">
        <v>180</v>
      </c>
      <c r="AD358" s="14" t="s">
        <v>6009</v>
      </c>
      <c r="AE358" s="14" t="s">
        <v>180</v>
      </c>
      <c r="AF358" s="14" t="s">
        <v>6010</v>
      </c>
      <c r="AG358" s="14" t="s">
        <v>180</v>
      </c>
      <c r="AH358" s="14" t="s">
        <v>6011</v>
      </c>
      <c r="AI358" s="14" t="s">
        <v>180</v>
      </c>
      <c r="AJ358" s="14" t="s">
        <v>6012</v>
      </c>
      <c r="AK358" s="14" t="s">
        <v>180</v>
      </c>
      <c r="AL358" s="14" t="s">
        <v>6013</v>
      </c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6" t="s">
        <v>193</v>
      </c>
      <c r="BP358" s="17" t="s">
        <v>194</v>
      </c>
      <c r="BQ358" s="18">
        <v>45675.56081018518</v>
      </c>
      <c r="BR358" s="17" t="s">
        <v>194</v>
      </c>
      <c r="BS358" s="18">
        <v>45670.67798611111</v>
      </c>
      <c r="BT358" s="17" t="s">
        <v>194</v>
      </c>
      <c r="BU358" s="18">
        <v>45675.56081018518</v>
      </c>
      <c r="BV358" s="13" t="s">
        <v>195</v>
      </c>
      <c r="BW358" s="14" t="s">
        <v>180</v>
      </c>
      <c r="BX358" s="14" t="s">
        <v>6014</v>
      </c>
      <c r="BY358" s="14" t="s">
        <v>180</v>
      </c>
      <c r="BZ358" s="14" t="s">
        <v>6014</v>
      </c>
      <c r="CA358" s="14" t="s">
        <v>180</v>
      </c>
      <c r="CB358" s="14" t="s">
        <v>6015</v>
      </c>
      <c r="CC358" s="14" t="s">
        <v>180</v>
      </c>
      <c r="CD358" s="14" t="s">
        <v>6016</v>
      </c>
      <c r="CE358" s="14" t="s">
        <v>180</v>
      </c>
      <c r="CF358" s="14" t="s">
        <v>6017</v>
      </c>
      <c r="CG358" s="14" t="s">
        <v>180</v>
      </c>
      <c r="CH358" s="14" t="s">
        <v>6016</v>
      </c>
      <c r="CI358" s="19"/>
      <c r="CJ358" s="15"/>
      <c r="CK358" s="19"/>
      <c r="CL358" s="15"/>
      <c r="CM358" s="19"/>
      <c r="CN358" s="15"/>
      <c r="CO358" s="19"/>
      <c r="CP358" s="15"/>
      <c r="CQ358" s="15"/>
      <c r="CR358" s="15"/>
      <c r="CS358" s="19"/>
      <c r="CT358" s="15"/>
      <c r="CU358" s="19"/>
      <c r="CV358" s="15"/>
      <c r="CW358" s="19"/>
      <c r="CX358" s="15"/>
      <c r="CY358" s="19"/>
      <c r="CZ358" s="15"/>
      <c r="DA358" s="16" t="s">
        <v>193</v>
      </c>
      <c r="DB358" s="17" t="s">
        <v>194</v>
      </c>
      <c r="DC358" s="18">
        <v>45722.640173611115</v>
      </c>
      <c r="DD358" s="17" t="s">
        <v>194</v>
      </c>
      <c r="DE358" s="18">
        <v>45722.64019675926</v>
      </c>
      <c r="DF358" s="17" t="s">
        <v>194</v>
      </c>
      <c r="DG358" s="18">
        <v>45722.64019675926</v>
      </c>
      <c r="DH358" s="13" t="s">
        <v>200</v>
      </c>
      <c r="DI358" s="14" t="s">
        <v>180</v>
      </c>
      <c r="DJ358" s="14" t="s">
        <v>6018</v>
      </c>
      <c r="DK358" s="14" t="s">
        <v>180</v>
      </c>
      <c r="DL358" s="14" t="s">
        <v>6019</v>
      </c>
      <c r="DM358" s="14" t="s">
        <v>180</v>
      </c>
      <c r="DN358" s="14" t="s">
        <v>6019</v>
      </c>
      <c r="DO358" s="14" t="s">
        <v>180</v>
      </c>
      <c r="DP358" s="14" t="s">
        <v>6020</v>
      </c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6" t="s">
        <v>193</v>
      </c>
      <c r="ED358" s="17" t="s">
        <v>194</v>
      </c>
      <c r="EE358" s="18">
        <v>45722.65935185185</v>
      </c>
      <c r="EF358" s="13" t="s">
        <v>205</v>
      </c>
      <c r="EG358" s="14" t="s">
        <v>180</v>
      </c>
      <c r="EH358" s="14" t="s">
        <v>6021</v>
      </c>
      <c r="EI358" s="14" t="s">
        <v>180</v>
      </c>
      <c r="EJ358" s="14" t="s">
        <v>6021</v>
      </c>
      <c r="EK358" s="14" t="s">
        <v>180</v>
      </c>
      <c r="EL358" s="14" t="s">
        <v>6022</v>
      </c>
      <c r="EM358" s="14" t="s">
        <v>180</v>
      </c>
      <c r="EN358" s="14" t="s">
        <v>6023</v>
      </c>
      <c r="EO358" s="15"/>
      <c r="EP358" s="15"/>
      <c r="EQ358" s="15"/>
      <c r="ER358" s="15"/>
      <c r="ES358" s="15"/>
      <c r="ET358" s="15"/>
      <c r="EU358" s="15"/>
      <c r="EV358" s="15"/>
      <c r="EW358" s="15"/>
      <c r="EX358" s="15"/>
      <c r="EY358" s="15"/>
      <c r="EZ358" s="15"/>
      <c r="FA358" s="15"/>
      <c r="FB358" s="15"/>
      <c r="FC358" s="16" t="s">
        <v>193</v>
      </c>
      <c r="FD358" s="17" t="s">
        <v>194</v>
      </c>
      <c r="FE358" s="18">
        <v>45729.380844907406</v>
      </c>
      <c r="FF358" s="19"/>
      <c r="FG358" s="19"/>
      <c r="FH358" s="20" t="s">
        <v>193</v>
      </c>
      <c r="FI358" s="17" t="s">
        <v>209</v>
      </c>
      <c r="FJ358" s="18">
        <v>45729.380844907406</v>
      </c>
      <c r="FK358" s="14" t="s">
        <v>6023</v>
      </c>
      <c r="FL358" s="14" t="s">
        <v>6024</v>
      </c>
      <c r="FM358" s="14" t="s">
        <v>6025</v>
      </c>
      <c r="FN358" s="14" t="s">
        <v>6026</v>
      </c>
      <c r="FO358" s="14" t="s">
        <v>6027</v>
      </c>
      <c r="FP358" s="19" t="str">
        <f t="shared" si="1"/>
        <v>Base de Dados_Images/M_143_41 - BD3004.Imagem do Equipamento-.191548.jpg</v>
      </c>
      <c r="FQ358" s="19"/>
      <c r="FR358" s="19"/>
    </row>
    <row r="359" ht="15.75" customHeight="1">
      <c r="A359" s="11" t="s">
        <v>4172</v>
      </c>
      <c r="B359" s="11" t="s">
        <v>5923</v>
      </c>
      <c r="C359" s="12" t="s">
        <v>396</v>
      </c>
      <c r="D359" s="12" t="s">
        <v>6028</v>
      </c>
      <c r="E359" s="12" t="s">
        <v>6029</v>
      </c>
      <c r="F359" s="13" t="s">
        <v>179</v>
      </c>
      <c r="G359" s="14" t="s">
        <v>180</v>
      </c>
      <c r="H359" s="14" t="s">
        <v>6030</v>
      </c>
      <c r="I359" s="14" t="s">
        <v>180</v>
      </c>
      <c r="J359" s="14" t="s">
        <v>6031</v>
      </c>
      <c r="K359" s="14" t="s">
        <v>180</v>
      </c>
      <c r="L359" s="14" t="s">
        <v>6032</v>
      </c>
      <c r="M359" s="14" t="s">
        <v>180</v>
      </c>
      <c r="N359" s="14" t="s">
        <v>6033</v>
      </c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6" t="s">
        <v>193</v>
      </c>
      <c r="BP359" s="17" t="s">
        <v>194</v>
      </c>
      <c r="BQ359" s="18">
        <v>45710.35170138889</v>
      </c>
      <c r="BR359" s="17" t="s">
        <v>194</v>
      </c>
      <c r="BS359" s="18">
        <v>45710.351747685185</v>
      </c>
      <c r="BT359" s="17" t="s">
        <v>194</v>
      </c>
      <c r="BU359" s="18">
        <v>45710.351747685185</v>
      </c>
      <c r="BV359" s="13" t="s">
        <v>195</v>
      </c>
      <c r="BW359" s="14" t="s">
        <v>180</v>
      </c>
      <c r="BX359" s="14" t="s">
        <v>6034</v>
      </c>
      <c r="BY359" s="14" t="s">
        <v>180</v>
      </c>
      <c r="BZ359" s="14" t="s">
        <v>6035</v>
      </c>
      <c r="CA359" s="14" t="s">
        <v>180</v>
      </c>
      <c r="CB359" s="14" t="s">
        <v>6035</v>
      </c>
      <c r="CC359" s="15"/>
      <c r="CD359" s="15"/>
      <c r="CE359" s="15"/>
      <c r="CF359" s="15"/>
      <c r="CG359" s="19"/>
      <c r="CH359" s="15"/>
      <c r="CI359" s="19"/>
      <c r="CJ359" s="15"/>
      <c r="CK359" s="19"/>
      <c r="CL359" s="15"/>
      <c r="CM359" s="19"/>
      <c r="CN359" s="15"/>
      <c r="CO359" s="19"/>
      <c r="CP359" s="15"/>
      <c r="CQ359" s="15"/>
      <c r="CR359" s="15"/>
      <c r="CS359" s="19"/>
      <c r="CT359" s="15"/>
      <c r="CU359" s="19"/>
      <c r="CV359" s="15"/>
      <c r="CW359" s="19"/>
      <c r="CX359" s="15"/>
      <c r="CY359" s="19"/>
      <c r="CZ359" s="15"/>
      <c r="DA359" s="16" t="s">
        <v>193</v>
      </c>
      <c r="DB359" s="17" t="s">
        <v>310</v>
      </c>
      <c r="DC359" s="23"/>
      <c r="DD359" s="17" t="s">
        <v>194</v>
      </c>
      <c r="DE359" s="18">
        <v>45722.640543981484</v>
      </c>
      <c r="DF359" s="17" t="s">
        <v>194</v>
      </c>
      <c r="DG359" s="18">
        <v>45722.640543981484</v>
      </c>
      <c r="DH359" s="13" t="s">
        <v>200</v>
      </c>
      <c r="DI359" s="14" t="s">
        <v>180</v>
      </c>
      <c r="DJ359" s="14" t="s">
        <v>6036</v>
      </c>
      <c r="DK359" s="14" t="s">
        <v>180</v>
      </c>
      <c r="DL359" s="14" t="s">
        <v>6036</v>
      </c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6" t="s">
        <v>193</v>
      </c>
      <c r="ED359" s="17" t="s">
        <v>194</v>
      </c>
      <c r="EE359" s="18">
        <v>45722.65951388889</v>
      </c>
      <c r="EF359" s="13" t="s">
        <v>205</v>
      </c>
      <c r="EG359" s="14" t="s">
        <v>180</v>
      </c>
      <c r="EH359" s="14" t="s">
        <v>6037</v>
      </c>
      <c r="EI359" s="14" t="s">
        <v>180</v>
      </c>
      <c r="EJ359" s="14" t="s">
        <v>6038</v>
      </c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5"/>
      <c r="EY359" s="15"/>
      <c r="EZ359" s="15"/>
      <c r="FA359" s="15"/>
      <c r="FB359" s="15"/>
      <c r="FC359" s="16" t="s">
        <v>193</v>
      </c>
      <c r="FD359" s="17" t="s">
        <v>194</v>
      </c>
      <c r="FE359" s="18">
        <v>45729.381006944444</v>
      </c>
      <c r="FF359" s="19"/>
      <c r="FG359" s="19"/>
      <c r="FH359" s="20" t="s">
        <v>193</v>
      </c>
      <c r="FI359" s="17" t="s">
        <v>209</v>
      </c>
      <c r="FJ359" s="18">
        <v>45729.381006944444</v>
      </c>
      <c r="FK359" s="14" t="s">
        <v>6038</v>
      </c>
      <c r="FL359" s="14" t="s">
        <v>6039</v>
      </c>
      <c r="FM359" s="14" t="s">
        <v>6040</v>
      </c>
      <c r="FN359" s="19"/>
      <c r="FO359" s="19"/>
      <c r="FP359" s="19" t="str">
        <f t="shared" si="1"/>
        <v>Base de Dados_Images/LIT_084_41.Imagem do Equipamento-.121555.jpg</v>
      </c>
      <c r="FQ359" s="19"/>
      <c r="FR359" s="19"/>
    </row>
    <row r="360" ht="15.75" customHeight="1">
      <c r="A360" s="11" t="s">
        <v>4172</v>
      </c>
      <c r="B360" s="11" t="s">
        <v>5923</v>
      </c>
      <c r="C360" s="12" t="s">
        <v>396</v>
      </c>
      <c r="D360" s="12" t="s">
        <v>6041</v>
      </c>
      <c r="E360" s="12" t="s">
        <v>6042</v>
      </c>
      <c r="F360" s="13" t="s">
        <v>179</v>
      </c>
      <c r="G360" s="14" t="s">
        <v>180</v>
      </c>
      <c r="H360" s="14" t="s">
        <v>6043</v>
      </c>
      <c r="I360" s="14" t="s">
        <v>180</v>
      </c>
      <c r="J360" s="14" t="s">
        <v>6044</v>
      </c>
      <c r="K360" s="14" t="s">
        <v>180</v>
      </c>
      <c r="L360" s="14" t="s">
        <v>6045</v>
      </c>
      <c r="M360" s="14" t="s">
        <v>180</v>
      </c>
      <c r="N360" s="14" t="s">
        <v>6046</v>
      </c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6" t="s">
        <v>193</v>
      </c>
      <c r="BP360" s="17" t="s">
        <v>194</v>
      </c>
      <c r="BQ360" s="18">
        <v>45710.349074074074</v>
      </c>
      <c r="BR360" s="17" t="s">
        <v>194</v>
      </c>
      <c r="BS360" s="18">
        <v>45710.34912037037</v>
      </c>
      <c r="BT360" s="17" t="s">
        <v>194</v>
      </c>
      <c r="BU360" s="18">
        <v>45710.34912037037</v>
      </c>
      <c r="BV360" s="13" t="s">
        <v>195</v>
      </c>
      <c r="BW360" s="14" t="s">
        <v>180</v>
      </c>
      <c r="BX360" s="14" t="s">
        <v>6047</v>
      </c>
      <c r="BY360" s="14" t="s">
        <v>180</v>
      </c>
      <c r="BZ360" s="14" t="s">
        <v>6047</v>
      </c>
      <c r="CA360" s="14" t="s">
        <v>180</v>
      </c>
      <c r="CB360" s="14" t="s">
        <v>6047</v>
      </c>
      <c r="CC360" s="15"/>
      <c r="CD360" s="15"/>
      <c r="CE360" s="15"/>
      <c r="CF360" s="15"/>
      <c r="CG360" s="19"/>
      <c r="CH360" s="15"/>
      <c r="CI360" s="19"/>
      <c r="CJ360" s="15"/>
      <c r="CK360" s="19"/>
      <c r="CL360" s="15"/>
      <c r="CM360" s="19"/>
      <c r="CN360" s="15"/>
      <c r="CO360" s="19"/>
      <c r="CP360" s="15"/>
      <c r="CQ360" s="15"/>
      <c r="CR360" s="15"/>
      <c r="CS360" s="19"/>
      <c r="CT360" s="15"/>
      <c r="CU360" s="19"/>
      <c r="CV360" s="15"/>
      <c r="CW360" s="19"/>
      <c r="CX360" s="15"/>
      <c r="CY360" s="19"/>
      <c r="CZ360" s="15"/>
      <c r="DA360" s="16" t="s">
        <v>193</v>
      </c>
      <c r="DB360" s="17" t="s">
        <v>310</v>
      </c>
      <c r="DC360" s="23"/>
      <c r="DD360" s="17" t="s">
        <v>194</v>
      </c>
      <c r="DE360" s="18">
        <v>45722.640601851854</v>
      </c>
      <c r="DF360" s="17" t="s">
        <v>194</v>
      </c>
      <c r="DG360" s="18">
        <v>45722.640601851854</v>
      </c>
      <c r="DH360" s="13" t="s">
        <v>200</v>
      </c>
      <c r="DI360" s="14" t="s">
        <v>180</v>
      </c>
      <c r="DJ360" s="14" t="s">
        <v>6048</v>
      </c>
      <c r="DK360" s="14" t="s">
        <v>180</v>
      </c>
      <c r="DL360" s="14" t="s">
        <v>6048</v>
      </c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6" t="s">
        <v>193</v>
      </c>
      <c r="ED360" s="17" t="s">
        <v>194</v>
      </c>
      <c r="EE360" s="18">
        <v>45722.65956018519</v>
      </c>
      <c r="EF360" s="13" t="s">
        <v>205</v>
      </c>
      <c r="EG360" s="14" t="s">
        <v>180</v>
      </c>
      <c r="EH360" s="14" t="s">
        <v>6049</v>
      </c>
      <c r="EI360" s="14" t="s">
        <v>180</v>
      </c>
      <c r="EJ360" s="14" t="s">
        <v>6050</v>
      </c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5"/>
      <c r="EY360" s="15"/>
      <c r="EZ360" s="15"/>
      <c r="FA360" s="15"/>
      <c r="FB360" s="15"/>
      <c r="FC360" s="16" t="s">
        <v>193</v>
      </c>
      <c r="FD360" s="17" t="s">
        <v>194</v>
      </c>
      <c r="FE360" s="18">
        <v>45729.381064814814</v>
      </c>
      <c r="FF360" s="19"/>
      <c r="FG360" s="19"/>
      <c r="FH360" s="20" t="s">
        <v>193</v>
      </c>
      <c r="FI360" s="17" t="s">
        <v>209</v>
      </c>
      <c r="FJ360" s="18">
        <v>45729.381064814814</v>
      </c>
      <c r="FK360" s="14" t="s">
        <v>6050</v>
      </c>
      <c r="FL360" s="14" t="s">
        <v>6051</v>
      </c>
      <c r="FM360" s="14" t="s">
        <v>6052</v>
      </c>
      <c r="FN360" s="19"/>
      <c r="FO360" s="19"/>
      <c r="FP360" s="19" t="str">
        <f t="shared" si="1"/>
        <v>Base de Dados_Images/TT_028_41.Imagem do Equipamento-.121533.jpg</v>
      </c>
      <c r="FQ360" s="19"/>
      <c r="FR360" s="19"/>
    </row>
    <row r="361" ht="15.75" customHeight="1">
      <c r="A361" s="11" t="s">
        <v>4172</v>
      </c>
      <c r="B361" s="11" t="s">
        <v>5923</v>
      </c>
      <c r="C361" s="12" t="s">
        <v>396</v>
      </c>
      <c r="D361" s="12" t="s">
        <v>6053</v>
      </c>
      <c r="E361" s="12" t="s">
        <v>6054</v>
      </c>
      <c r="F361" s="13" t="s">
        <v>179</v>
      </c>
      <c r="G361" s="14" t="s">
        <v>180</v>
      </c>
      <c r="H361" s="14" t="s">
        <v>6055</v>
      </c>
      <c r="I361" s="14" t="s">
        <v>180</v>
      </c>
      <c r="J361" s="14" t="s">
        <v>6056</v>
      </c>
      <c r="K361" s="14" t="s">
        <v>180</v>
      </c>
      <c r="L361" s="14" t="s">
        <v>6057</v>
      </c>
      <c r="M361" s="14" t="s">
        <v>180</v>
      </c>
      <c r="N361" s="14" t="s">
        <v>6058</v>
      </c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6" t="s">
        <v>193</v>
      </c>
      <c r="BP361" s="17" t="s">
        <v>194</v>
      </c>
      <c r="BQ361" s="18">
        <v>45710.34339120371</v>
      </c>
      <c r="BR361" s="17" t="s">
        <v>194</v>
      </c>
      <c r="BS361" s="18">
        <v>45710.34342592592</v>
      </c>
      <c r="BT361" s="17" t="s">
        <v>194</v>
      </c>
      <c r="BU361" s="18">
        <v>45710.34342592592</v>
      </c>
      <c r="BV361" s="13" t="s">
        <v>195</v>
      </c>
      <c r="BW361" s="14" t="s">
        <v>180</v>
      </c>
      <c r="BX361" s="14" t="s">
        <v>6059</v>
      </c>
      <c r="BY361" s="14" t="s">
        <v>180</v>
      </c>
      <c r="BZ361" s="14" t="s">
        <v>6060</v>
      </c>
      <c r="CA361" s="14" t="s">
        <v>180</v>
      </c>
      <c r="CB361" s="14" t="s">
        <v>6060</v>
      </c>
      <c r="CC361" s="15"/>
      <c r="CD361" s="15"/>
      <c r="CE361" s="15"/>
      <c r="CF361" s="15"/>
      <c r="CG361" s="19"/>
      <c r="CH361" s="15"/>
      <c r="CI361" s="19"/>
      <c r="CJ361" s="15"/>
      <c r="CK361" s="19"/>
      <c r="CL361" s="15"/>
      <c r="CM361" s="19"/>
      <c r="CN361" s="15"/>
      <c r="CO361" s="19"/>
      <c r="CP361" s="15"/>
      <c r="CQ361" s="15"/>
      <c r="CR361" s="15"/>
      <c r="CS361" s="19"/>
      <c r="CT361" s="15"/>
      <c r="CU361" s="19"/>
      <c r="CV361" s="15"/>
      <c r="CW361" s="19"/>
      <c r="CX361" s="15"/>
      <c r="CY361" s="19"/>
      <c r="CZ361" s="15"/>
      <c r="DA361" s="16" t="s">
        <v>193</v>
      </c>
      <c r="DB361" s="17" t="s">
        <v>310</v>
      </c>
      <c r="DC361" s="23"/>
      <c r="DD361" s="17" t="s">
        <v>194</v>
      </c>
      <c r="DE361" s="18">
        <v>45722.6406712963</v>
      </c>
      <c r="DF361" s="17" t="s">
        <v>194</v>
      </c>
      <c r="DG361" s="18">
        <v>45722.6406712963</v>
      </c>
      <c r="DH361" s="13" t="s">
        <v>200</v>
      </c>
      <c r="DI361" s="14" t="s">
        <v>180</v>
      </c>
      <c r="DJ361" s="14" t="s">
        <v>6061</v>
      </c>
      <c r="DK361" s="14" t="s">
        <v>180</v>
      </c>
      <c r="DL361" s="14" t="s">
        <v>6062</v>
      </c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6" t="s">
        <v>193</v>
      </c>
      <c r="ED361" s="17" t="s">
        <v>194</v>
      </c>
      <c r="EE361" s="18">
        <v>45722.6596412037</v>
      </c>
      <c r="EF361" s="13" t="s">
        <v>205</v>
      </c>
      <c r="EG361" s="14" t="s">
        <v>180</v>
      </c>
      <c r="EH361" s="14" t="s">
        <v>6063</v>
      </c>
      <c r="EI361" s="14" t="s">
        <v>180</v>
      </c>
      <c r="EJ361" s="14" t="s">
        <v>6064</v>
      </c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5"/>
      <c r="EY361" s="15"/>
      <c r="EZ361" s="15"/>
      <c r="FA361" s="15"/>
      <c r="FB361" s="15"/>
      <c r="FC361" s="16" t="s">
        <v>193</v>
      </c>
      <c r="FD361" s="17" t="s">
        <v>194</v>
      </c>
      <c r="FE361" s="18">
        <v>45729.38111111111</v>
      </c>
      <c r="FF361" s="19"/>
      <c r="FG361" s="19"/>
      <c r="FH361" s="20" t="s">
        <v>193</v>
      </c>
      <c r="FI361" s="17" t="s">
        <v>209</v>
      </c>
      <c r="FJ361" s="18">
        <v>45729.38111111111</v>
      </c>
      <c r="FK361" s="14" t="s">
        <v>6064</v>
      </c>
      <c r="FL361" s="14" t="s">
        <v>6065</v>
      </c>
      <c r="FM361" s="14" t="s">
        <v>6066</v>
      </c>
      <c r="FN361" s="19"/>
      <c r="FO361" s="19"/>
      <c r="FP361" s="19" t="str">
        <f t="shared" si="1"/>
        <v>Base de Dados_Images/TT_084_41.Imagem do Equipamento-.121506.jpg</v>
      </c>
      <c r="FQ361" s="19"/>
      <c r="FR361" s="19"/>
    </row>
    <row r="362" ht="15.75" customHeight="1">
      <c r="A362" s="11" t="s">
        <v>4172</v>
      </c>
      <c r="B362" s="11" t="s">
        <v>5923</v>
      </c>
      <c r="C362" s="12" t="s">
        <v>2946</v>
      </c>
      <c r="D362" s="12" t="s">
        <v>6067</v>
      </c>
      <c r="E362" s="12" t="s">
        <v>6068</v>
      </c>
      <c r="F362" s="13" t="s">
        <v>179</v>
      </c>
      <c r="G362" s="14" t="s">
        <v>180</v>
      </c>
      <c r="H362" s="14" t="s">
        <v>6069</v>
      </c>
      <c r="I362" s="14" t="s">
        <v>180</v>
      </c>
      <c r="J362" s="14" t="s">
        <v>6070</v>
      </c>
      <c r="K362" s="14" t="s">
        <v>180</v>
      </c>
      <c r="L362" s="14" t="s">
        <v>6071</v>
      </c>
      <c r="M362" s="14" t="s">
        <v>180</v>
      </c>
      <c r="N362" s="14" t="s">
        <v>6072</v>
      </c>
      <c r="O362" s="14" t="s">
        <v>180</v>
      </c>
      <c r="P362" s="14" t="s">
        <v>6073</v>
      </c>
      <c r="Q362" s="14" t="s">
        <v>180</v>
      </c>
      <c r="R362" s="14" t="s">
        <v>6074</v>
      </c>
      <c r="S362" s="14" t="s">
        <v>180</v>
      </c>
      <c r="T362" s="14" t="s">
        <v>6075</v>
      </c>
      <c r="U362" s="14" t="s">
        <v>180</v>
      </c>
      <c r="V362" s="14" t="s">
        <v>6076</v>
      </c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6" t="s">
        <v>193</v>
      </c>
      <c r="BP362" s="17" t="s">
        <v>310</v>
      </c>
      <c r="BQ362" s="23"/>
      <c r="BR362" s="17" t="s">
        <v>194</v>
      </c>
      <c r="BS362" s="18">
        <v>45681.46971064815</v>
      </c>
      <c r="BT362" s="17" t="s">
        <v>194</v>
      </c>
      <c r="BU362" s="18">
        <v>45681.46971064815</v>
      </c>
      <c r="BV362" s="13" t="s">
        <v>195</v>
      </c>
      <c r="BW362" s="14" t="s">
        <v>180</v>
      </c>
      <c r="BX362" s="14" t="s">
        <v>6077</v>
      </c>
      <c r="BY362" s="14" t="s">
        <v>180</v>
      </c>
      <c r="BZ362" s="14" t="s">
        <v>6077</v>
      </c>
      <c r="CA362" s="15"/>
      <c r="CB362" s="15"/>
      <c r="CC362" s="15"/>
      <c r="CD362" s="15"/>
      <c r="CE362" s="15"/>
      <c r="CF362" s="15"/>
      <c r="CG362" s="19"/>
      <c r="CH362" s="15"/>
      <c r="CI362" s="19"/>
      <c r="CJ362" s="15"/>
      <c r="CK362" s="19"/>
      <c r="CL362" s="15"/>
      <c r="CM362" s="19"/>
      <c r="CN362" s="15"/>
      <c r="CO362" s="19"/>
      <c r="CP362" s="15"/>
      <c r="CQ362" s="15"/>
      <c r="CR362" s="15"/>
      <c r="CS362" s="19"/>
      <c r="CT362" s="15"/>
      <c r="CU362" s="19"/>
      <c r="CV362" s="15"/>
      <c r="CW362" s="19"/>
      <c r="CX362" s="15"/>
      <c r="CY362" s="19"/>
      <c r="CZ362" s="15"/>
      <c r="DA362" s="16" t="s">
        <v>193</v>
      </c>
      <c r="DB362" s="17" t="s">
        <v>310</v>
      </c>
      <c r="DC362" s="23"/>
      <c r="DD362" s="17" t="s">
        <v>194</v>
      </c>
      <c r="DE362" s="18">
        <v>45722.64072916667</v>
      </c>
      <c r="DF362" s="17" t="s">
        <v>194</v>
      </c>
      <c r="DG362" s="18">
        <v>45722.64072916667</v>
      </c>
      <c r="DH362" s="13" t="s">
        <v>200</v>
      </c>
      <c r="DI362" s="14" t="s">
        <v>180</v>
      </c>
      <c r="DJ362" s="14" t="s">
        <v>6078</v>
      </c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6" t="s">
        <v>193</v>
      </c>
      <c r="ED362" s="17" t="s">
        <v>194</v>
      </c>
      <c r="EE362" s="18">
        <v>45722.6596875</v>
      </c>
      <c r="EF362" s="13" t="s">
        <v>205</v>
      </c>
      <c r="EG362" s="14" t="s">
        <v>180</v>
      </c>
      <c r="EH362" s="14" t="s">
        <v>6079</v>
      </c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5"/>
      <c r="EY362" s="15"/>
      <c r="EZ362" s="15"/>
      <c r="FA362" s="15"/>
      <c r="FB362" s="15"/>
      <c r="FC362" s="16" t="s">
        <v>193</v>
      </c>
      <c r="FD362" s="17" t="s">
        <v>194</v>
      </c>
      <c r="FE362" s="18">
        <v>45729.381157407406</v>
      </c>
      <c r="FF362" s="19"/>
      <c r="FG362" s="19"/>
      <c r="FH362" s="20" t="s">
        <v>193</v>
      </c>
      <c r="FI362" s="17" t="s">
        <v>209</v>
      </c>
      <c r="FJ362" s="18">
        <v>45729.381157407406</v>
      </c>
      <c r="FK362" s="14" t="s">
        <v>6079</v>
      </c>
      <c r="FL362" s="14" t="s">
        <v>6080</v>
      </c>
      <c r="FM362" s="14" t="s">
        <v>6081</v>
      </c>
      <c r="FN362" s="19"/>
      <c r="FO362" s="19"/>
      <c r="FP362" s="19" t="str">
        <f t="shared" si="1"/>
        <v>Base de Dados_Images/LIC-084-41.Imagem do Equipamento-.122518.jpg</v>
      </c>
      <c r="FQ362" s="19"/>
      <c r="FR362" s="19"/>
    </row>
    <row r="363" ht="15.75" customHeight="1">
      <c r="A363" s="11" t="s">
        <v>4172</v>
      </c>
      <c r="B363" s="11" t="s">
        <v>6082</v>
      </c>
      <c r="C363" s="12" t="s">
        <v>396</v>
      </c>
      <c r="D363" s="12" t="s">
        <v>6083</v>
      </c>
      <c r="E363" s="12" t="s">
        <v>6084</v>
      </c>
      <c r="F363" s="13" t="s">
        <v>179</v>
      </c>
      <c r="G363" s="14" t="s">
        <v>180</v>
      </c>
      <c r="H363" s="14" t="s">
        <v>6085</v>
      </c>
      <c r="I363" s="14" t="s">
        <v>180</v>
      </c>
      <c r="J363" s="14" t="s">
        <v>6086</v>
      </c>
      <c r="K363" s="14" t="s">
        <v>180</v>
      </c>
      <c r="L363" s="14" t="s">
        <v>6087</v>
      </c>
      <c r="M363" s="14" t="s">
        <v>180</v>
      </c>
      <c r="N363" s="14" t="s">
        <v>6088</v>
      </c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6" t="s">
        <v>193</v>
      </c>
      <c r="BP363" s="17" t="s">
        <v>194</v>
      </c>
      <c r="BQ363" s="18">
        <v>45709.59240740741</v>
      </c>
      <c r="BR363" s="17" t="s">
        <v>194</v>
      </c>
      <c r="BS363" s="18">
        <v>45709.592453703706</v>
      </c>
      <c r="BT363" s="17" t="s">
        <v>194</v>
      </c>
      <c r="BU363" s="18">
        <v>45709.592453703706</v>
      </c>
      <c r="BV363" s="13" t="s">
        <v>195</v>
      </c>
      <c r="BW363" s="14" t="s">
        <v>206</v>
      </c>
      <c r="BX363" s="14" t="s">
        <v>6089</v>
      </c>
      <c r="BY363" s="14" t="s">
        <v>180</v>
      </c>
      <c r="BZ363" s="14" t="s">
        <v>6089</v>
      </c>
      <c r="CA363" s="14" t="s">
        <v>206</v>
      </c>
      <c r="CB363" s="14" t="s">
        <v>6090</v>
      </c>
      <c r="CC363" s="15"/>
      <c r="CD363" s="15"/>
      <c r="CE363" s="15"/>
      <c r="CF363" s="15"/>
      <c r="CG363" s="19"/>
      <c r="CH363" s="15"/>
      <c r="CI363" s="19"/>
      <c r="CJ363" s="15"/>
      <c r="CK363" s="19"/>
      <c r="CL363" s="15"/>
      <c r="CM363" s="19"/>
      <c r="CN363" s="15"/>
      <c r="CO363" s="19"/>
      <c r="CP363" s="15"/>
      <c r="CQ363" s="15"/>
      <c r="CR363" s="15"/>
      <c r="CS363" s="19"/>
      <c r="CT363" s="15"/>
      <c r="CU363" s="19"/>
      <c r="CV363" s="15"/>
      <c r="CW363" s="19"/>
      <c r="CX363" s="15"/>
      <c r="CY363" s="19"/>
      <c r="CZ363" s="15"/>
      <c r="DA363" s="16" t="s">
        <v>193</v>
      </c>
      <c r="DB363" s="17" t="s">
        <v>310</v>
      </c>
      <c r="DC363" s="23"/>
      <c r="DD363" s="17" t="s">
        <v>194</v>
      </c>
      <c r="DE363" s="18">
        <v>45713.44599537037</v>
      </c>
      <c r="DF363" s="17" t="s">
        <v>194</v>
      </c>
      <c r="DG363" s="18">
        <v>45713.44599537037</v>
      </c>
      <c r="DH363" s="13" t="s">
        <v>200</v>
      </c>
      <c r="DI363" s="14" t="s">
        <v>180</v>
      </c>
      <c r="DJ363" s="14" t="s">
        <v>6091</v>
      </c>
      <c r="DK363" s="14" t="s">
        <v>180</v>
      </c>
      <c r="DL363" s="14" t="s">
        <v>6091</v>
      </c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6" t="s">
        <v>193</v>
      </c>
      <c r="ED363" s="17" t="s">
        <v>194</v>
      </c>
      <c r="EE363" s="18">
        <v>45722.657430555555</v>
      </c>
      <c r="EF363" s="13" t="s">
        <v>205</v>
      </c>
      <c r="EG363" s="14" t="s">
        <v>180</v>
      </c>
      <c r="EH363" s="14" t="s">
        <v>6092</v>
      </c>
      <c r="EI363" s="14" t="s">
        <v>180</v>
      </c>
      <c r="EJ363" s="14" t="s">
        <v>6093</v>
      </c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  <c r="EW363" s="15"/>
      <c r="EX363" s="15"/>
      <c r="EY363" s="15"/>
      <c r="EZ363" s="15"/>
      <c r="FA363" s="15"/>
      <c r="FB363" s="15"/>
      <c r="FC363" s="16" t="s">
        <v>193</v>
      </c>
      <c r="FD363" s="17" t="s">
        <v>194</v>
      </c>
      <c r="FE363" s="18">
        <v>45729.36386574074</v>
      </c>
      <c r="FF363" s="19"/>
      <c r="FG363" s="19"/>
      <c r="FH363" s="20" t="s">
        <v>193</v>
      </c>
      <c r="FI363" s="17" t="s">
        <v>209</v>
      </c>
      <c r="FJ363" s="18">
        <v>45729.36386574074</v>
      </c>
      <c r="FK363" s="14" t="s">
        <v>6093</v>
      </c>
      <c r="FL363" s="14" t="s">
        <v>6094</v>
      </c>
      <c r="FM363" s="14" t="s">
        <v>6095</v>
      </c>
      <c r="FN363" s="19"/>
      <c r="FO363" s="19"/>
      <c r="FP363" s="19" t="str">
        <f t="shared" si="1"/>
        <v>Base de Dados_Images/LIT_041_41.Imagem do Equipamento-.113946.jpg</v>
      </c>
      <c r="FQ363" s="19"/>
      <c r="FR363" s="19"/>
    </row>
    <row r="364" ht="15.75" customHeight="1">
      <c r="A364" s="11" t="s">
        <v>4172</v>
      </c>
      <c r="B364" s="11" t="s">
        <v>6082</v>
      </c>
      <c r="C364" s="12" t="s">
        <v>2737</v>
      </c>
      <c r="D364" s="12" t="s">
        <v>6096</v>
      </c>
      <c r="E364" s="12" t="s">
        <v>6097</v>
      </c>
      <c r="F364" s="13" t="s">
        <v>179</v>
      </c>
      <c r="G364" s="14" t="s">
        <v>180</v>
      </c>
      <c r="H364" s="14" t="s">
        <v>6098</v>
      </c>
      <c r="I364" s="14" t="s">
        <v>180</v>
      </c>
      <c r="J364" s="14" t="s">
        <v>6099</v>
      </c>
      <c r="K364" s="14" t="s">
        <v>180</v>
      </c>
      <c r="L364" s="14" t="s">
        <v>6100</v>
      </c>
      <c r="M364" s="14" t="s">
        <v>206</v>
      </c>
      <c r="N364" s="14" t="s">
        <v>6101</v>
      </c>
      <c r="O364" s="14" t="s">
        <v>206</v>
      </c>
      <c r="P364" s="14" t="s">
        <v>6102</v>
      </c>
      <c r="Q364" s="14" t="s">
        <v>180</v>
      </c>
      <c r="R364" s="14" t="s">
        <v>6103</v>
      </c>
      <c r="S364" s="14" t="s">
        <v>206</v>
      </c>
      <c r="T364" s="14" t="s">
        <v>6104</v>
      </c>
      <c r="U364" s="14" t="s">
        <v>180</v>
      </c>
      <c r="V364" s="14" t="s">
        <v>6105</v>
      </c>
      <c r="W364" s="14" t="s">
        <v>180</v>
      </c>
      <c r="X364" s="14" t="s">
        <v>6106</v>
      </c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6" t="s">
        <v>193</v>
      </c>
      <c r="BP364" s="17" t="s">
        <v>194</v>
      </c>
      <c r="BQ364" s="18">
        <v>45709.68371527778</v>
      </c>
      <c r="BR364" s="17" t="s">
        <v>194</v>
      </c>
      <c r="BS364" s="18">
        <v>45709.68377314815</v>
      </c>
      <c r="BT364" s="17" t="s">
        <v>194</v>
      </c>
      <c r="BU364" s="18">
        <v>45709.68377314815</v>
      </c>
      <c r="BV364" s="13" t="s">
        <v>195</v>
      </c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9"/>
      <c r="CH364" s="15"/>
      <c r="CI364" s="19"/>
      <c r="CJ364" s="15"/>
      <c r="CK364" s="19"/>
      <c r="CL364" s="15"/>
      <c r="CM364" s="19"/>
      <c r="CN364" s="15"/>
      <c r="CO364" s="19"/>
      <c r="CP364" s="15"/>
      <c r="CQ364" s="15"/>
      <c r="CR364" s="15"/>
      <c r="CS364" s="19"/>
      <c r="CT364" s="15"/>
      <c r="CU364" s="19"/>
      <c r="CV364" s="15"/>
      <c r="CW364" s="19"/>
      <c r="CX364" s="15"/>
      <c r="CY364" s="19"/>
      <c r="CZ364" s="15"/>
      <c r="DA364" s="16" t="s">
        <v>193</v>
      </c>
      <c r="DB364" s="17" t="s">
        <v>310</v>
      </c>
      <c r="DC364" s="23"/>
      <c r="DD364" s="17" t="s">
        <v>310</v>
      </c>
      <c r="DE364" s="23"/>
      <c r="DF364" s="17" t="s">
        <v>310</v>
      </c>
      <c r="DG364" s="23"/>
      <c r="DH364" s="13" t="s">
        <v>200</v>
      </c>
      <c r="DI364" s="14" t="s">
        <v>180</v>
      </c>
      <c r="DJ364" s="14" t="s">
        <v>6107</v>
      </c>
      <c r="DK364" s="14" t="s">
        <v>180</v>
      </c>
      <c r="DL364" s="14" t="s">
        <v>6107</v>
      </c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6" t="s">
        <v>193</v>
      </c>
      <c r="ED364" s="17" t="s">
        <v>194</v>
      </c>
      <c r="EE364" s="18">
        <v>45722.657372685186</v>
      </c>
      <c r="EF364" s="13" t="s">
        <v>205</v>
      </c>
      <c r="EG364" s="14" t="s">
        <v>180</v>
      </c>
      <c r="EH364" s="14" t="s">
        <v>6108</v>
      </c>
      <c r="EI364" s="14" t="s">
        <v>180</v>
      </c>
      <c r="EJ364" s="14" t="s">
        <v>6108</v>
      </c>
      <c r="EK364" s="14" t="s">
        <v>180</v>
      </c>
      <c r="EL364" s="14" t="s">
        <v>6109</v>
      </c>
      <c r="EM364" s="14" t="s">
        <v>180</v>
      </c>
      <c r="EN364" s="14" t="s">
        <v>6109</v>
      </c>
      <c r="EO364" s="15"/>
      <c r="EP364" s="15"/>
      <c r="EQ364" s="15"/>
      <c r="ER364" s="15"/>
      <c r="ES364" s="15"/>
      <c r="ET364" s="15"/>
      <c r="EU364" s="15"/>
      <c r="EV364" s="15"/>
      <c r="EW364" s="15"/>
      <c r="EX364" s="15"/>
      <c r="EY364" s="15"/>
      <c r="EZ364" s="15"/>
      <c r="FA364" s="15"/>
      <c r="FB364" s="15"/>
      <c r="FC364" s="16" t="s">
        <v>193</v>
      </c>
      <c r="FD364" s="17" t="s">
        <v>194</v>
      </c>
      <c r="FE364" s="18">
        <v>45729.36376157407</v>
      </c>
      <c r="FF364" s="19"/>
      <c r="FG364" s="19"/>
      <c r="FH364" s="20" t="s">
        <v>193</v>
      </c>
      <c r="FI364" s="17" t="s">
        <v>209</v>
      </c>
      <c r="FJ364" s="18">
        <v>45729.36376157407</v>
      </c>
      <c r="FK364" s="14" t="s">
        <v>6109</v>
      </c>
      <c r="FL364" s="14" t="s">
        <v>6110</v>
      </c>
      <c r="FM364" s="14" t="s">
        <v>6111</v>
      </c>
      <c r="FN364" s="19"/>
      <c r="FO364" s="19"/>
      <c r="FP364" s="19" t="str">
        <f t="shared" si="1"/>
        <v>Base de Dados_Images/TQ-3007.Imagem do Equipamento-.192405.jpg</v>
      </c>
      <c r="FQ364" s="19"/>
      <c r="FR364" s="19"/>
    </row>
    <row r="365" ht="15.75" customHeight="1">
      <c r="A365" s="11" t="s">
        <v>4172</v>
      </c>
      <c r="B365" s="11" t="s">
        <v>6082</v>
      </c>
      <c r="C365" s="12" t="s">
        <v>214</v>
      </c>
      <c r="D365" s="12" t="s">
        <v>6112</v>
      </c>
      <c r="E365" s="12" t="s">
        <v>6113</v>
      </c>
      <c r="F365" s="13" t="s">
        <v>179</v>
      </c>
      <c r="G365" s="14" t="s">
        <v>180</v>
      </c>
      <c r="H365" s="14" t="s">
        <v>6114</v>
      </c>
      <c r="I365" s="14" t="s">
        <v>180</v>
      </c>
      <c r="J365" s="14" t="s">
        <v>6115</v>
      </c>
      <c r="K365" s="14" t="s">
        <v>180</v>
      </c>
      <c r="L365" s="14" t="s">
        <v>6116</v>
      </c>
      <c r="M365" s="14" t="s">
        <v>180</v>
      </c>
      <c r="N365" s="14" t="s">
        <v>6117</v>
      </c>
      <c r="O365" s="14" t="s">
        <v>180</v>
      </c>
      <c r="P365" s="14" t="s">
        <v>6118</v>
      </c>
      <c r="Q365" s="14" t="s">
        <v>180</v>
      </c>
      <c r="R365" s="14" t="s">
        <v>6119</v>
      </c>
      <c r="S365" s="14" t="s">
        <v>180</v>
      </c>
      <c r="T365" s="14" t="s">
        <v>6120</v>
      </c>
      <c r="U365" s="14" t="s">
        <v>180</v>
      </c>
      <c r="V365" s="14" t="s">
        <v>6121</v>
      </c>
      <c r="W365" s="14" t="s">
        <v>180</v>
      </c>
      <c r="X365" s="14" t="s">
        <v>6122</v>
      </c>
      <c r="Y365" s="14" t="s">
        <v>180</v>
      </c>
      <c r="Z365" s="14" t="s">
        <v>6123</v>
      </c>
      <c r="AA365" s="14" t="s">
        <v>180</v>
      </c>
      <c r="AB365" s="14" t="s">
        <v>6124</v>
      </c>
      <c r="AC365" s="14" t="s">
        <v>180</v>
      </c>
      <c r="AD365" s="14" t="s">
        <v>6125</v>
      </c>
      <c r="AE365" s="14" t="s">
        <v>180</v>
      </c>
      <c r="AF365" s="14" t="s">
        <v>6126</v>
      </c>
      <c r="AG365" s="14" t="s">
        <v>180</v>
      </c>
      <c r="AH365" s="14" t="s">
        <v>6127</v>
      </c>
      <c r="AI365" s="14" t="s">
        <v>180</v>
      </c>
      <c r="AJ365" s="14" t="s">
        <v>6128</v>
      </c>
      <c r="AK365" s="14" t="s">
        <v>180</v>
      </c>
      <c r="AL365" s="14" t="s">
        <v>6129</v>
      </c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6" t="s">
        <v>193</v>
      </c>
      <c r="BP365" s="17" t="s">
        <v>194</v>
      </c>
      <c r="BQ365" s="18">
        <v>45675.55789351852</v>
      </c>
      <c r="BR365" s="17" t="s">
        <v>194</v>
      </c>
      <c r="BS365" s="18">
        <v>45670.66851851852</v>
      </c>
      <c r="BT365" s="17" t="s">
        <v>194</v>
      </c>
      <c r="BU365" s="18">
        <v>45675.55789351852</v>
      </c>
      <c r="BV365" s="13" t="s">
        <v>195</v>
      </c>
      <c r="BW365" s="14" t="s">
        <v>180</v>
      </c>
      <c r="BX365" s="14" t="s">
        <v>6130</v>
      </c>
      <c r="BY365" s="14" t="s">
        <v>180</v>
      </c>
      <c r="BZ365" s="14" t="s">
        <v>6131</v>
      </c>
      <c r="CA365" s="14" t="s">
        <v>180</v>
      </c>
      <c r="CB365" s="14" t="s">
        <v>6132</v>
      </c>
      <c r="CC365" s="14" t="s">
        <v>180</v>
      </c>
      <c r="CD365" s="14" t="s">
        <v>6133</v>
      </c>
      <c r="CE365" s="14" t="s">
        <v>180</v>
      </c>
      <c r="CF365" s="14" t="s">
        <v>6134</v>
      </c>
      <c r="CG365" s="14" t="s">
        <v>206</v>
      </c>
      <c r="CH365" s="14" t="s">
        <v>6135</v>
      </c>
      <c r="CI365" s="19"/>
      <c r="CJ365" s="15"/>
      <c r="CK365" s="19"/>
      <c r="CL365" s="15"/>
      <c r="CM365" s="19"/>
      <c r="CN365" s="15"/>
      <c r="CO365" s="19"/>
      <c r="CP365" s="15"/>
      <c r="CQ365" s="15"/>
      <c r="CR365" s="15"/>
      <c r="CS365" s="19"/>
      <c r="CT365" s="15"/>
      <c r="CU365" s="19"/>
      <c r="CV365" s="15"/>
      <c r="CW365" s="19"/>
      <c r="CX365" s="15"/>
      <c r="CY365" s="19"/>
      <c r="CZ365" s="15"/>
      <c r="DA365" s="16" t="s">
        <v>193</v>
      </c>
      <c r="DB365" s="17" t="s">
        <v>194</v>
      </c>
      <c r="DC365" s="18">
        <v>45722.62842592593</v>
      </c>
      <c r="DD365" s="17" t="s">
        <v>194</v>
      </c>
      <c r="DE365" s="18">
        <v>45722.628483796296</v>
      </c>
      <c r="DF365" s="17" t="s">
        <v>194</v>
      </c>
      <c r="DG365" s="18">
        <v>45722.628483796296</v>
      </c>
      <c r="DH365" s="13" t="s">
        <v>200</v>
      </c>
      <c r="DI365" s="14" t="s">
        <v>180</v>
      </c>
      <c r="DJ365" s="14" t="s">
        <v>6136</v>
      </c>
      <c r="DK365" s="14" t="s">
        <v>180</v>
      </c>
      <c r="DL365" s="14" t="s">
        <v>6137</v>
      </c>
      <c r="DM365" s="14" t="s">
        <v>180</v>
      </c>
      <c r="DN365" s="14" t="s">
        <v>6137</v>
      </c>
      <c r="DO365" s="14" t="s">
        <v>180</v>
      </c>
      <c r="DP365" s="14" t="s">
        <v>6138</v>
      </c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6" t="s">
        <v>193</v>
      </c>
      <c r="ED365" s="17" t="s">
        <v>194</v>
      </c>
      <c r="EE365" s="18">
        <v>45722.65724537037</v>
      </c>
      <c r="EF365" s="13" t="s">
        <v>205</v>
      </c>
      <c r="EG365" s="14" t="s">
        <v>180</v>
      </c>
      <c r="EH365" s="14" t="s">
        <v>6139</v>
      </c>
      <c r="EI365" s="14" t="s">
        <v>180</v>
      </c>
      <c r="EJ365" s="14" t="s">
        <v>6139</v>
      </c>
      <c r="EK365" s="14" t="s">
        <v>180</v>
      </c>
      <c r="EL365" s="14" t="s">
        <v>6139</v>
      </c>
      <c r="EM365" s="14" t="s">
        <v>180</v>
      </c>
      <c r="EN365" s="14" t="s">
        <v>6140</v>
      </c>
      <c r="EO365" s="15"/>
      <c r="EP365" s="15"/>
      <c r="EQ365" s="15"/>
      <c r="ER365" s="15"/>
      <c r="ES365" s="15"/>
      <c r="ET365" s="15"/>
      <c r="EU365" s="15"/>
      <c r="EV365" s="15"/>
      <c r="EW365" s="15"/>
      <c r="EX365" s="15"/>
      <c r="EY365" s="15"/>
      <c r="EZ365" s="15"/>
      <c r="FA365" s="15"/>
      <c r="FB365" s="15"/>
      <c r="FC365" s="16" t="s">
        <v>193</v>
      </c>
      <c r="FD365" s="17" t="s">
        <v>194</v>
      </c>
      <c r="FE365" s="18">
        <v>45729.363657407404</v>
      </c>
      <c r="FF365" s="19"/>
      <c r="FG365" s="19"/>
      <c r="FH365" s="20" t="s">
        <v>193</v>
      </c>
      <c r="FI365" s="17" t="s">
        <v>209</v>
      </c>
      <c r="FJ365" s="18">
        <v>45729.363657407404</v>
      </c>
      <c r="FK365" s="14" t="s">
        <v>6140</v>
      </c>
      <c r="FL365" s="14" t="s">
        <v>6141</v>
      </c>
      <c r="FM365" s="14" t="s">
        <v>6142</v>
      </c>
      <c r="FN365" s="14" t="s">
        <v>6143</v>
      </c>
      <c r="FO365" s="14" t="s">
        <v>6144</v>
      </c>
      <c r="FP365" s="19" t="str">
        <f t="shared" si="1"/>
        <v>Base de Dados_Images/M_134_41 - BC3009.Imagem do Equipamento-.190157.jpg</v>
      </c>
      <c r="FQ365" s="19"/>
      <c r="FR365" s="19"/>
    </row>
    <row r="366" ht="15.75" customHeight="1">
      <c r="A366" s="11" t="s">
        <v>4172</v>
      </c>
      <c r="B366" s="11" t="s">
        <v>6082</v>
      </c>
      <c r="C366" s="12" t="s">
        <v>214</v>
      </c>
      <c r="D366" s="12" t="s">
        <v>6145</v>
      </c>
      <c r="E366" s="12" t="s">
        <v>6146</v>
      </c>
      <c r="F366" s="13" t="s">
        <v>179</v>
      </c>
      <c r="G366" s="14" t="s">
        <v>180</v>
      </c>
      <c r="H366" s="14" t="s">
        <v>6147</v>
      </c>
      <c r="I366" s="14" t="s">
        <v>180</v>
      </c>
      <c r="J366" s="14" t="s">
        <v>6148</v>
      </c>
      <c r="K366" s="14" t="s">
        <v>180</v>
      </c>
      <c r="L366" s="14" t="s">
        <v>6149</v>
      </c>
      <c r="M366" s="14" t="s">
        <v>180</v>
      </c>
      <c r="N366" s="14" t="s">
        <v>6150</v>
      </c>
      <c r="O366" s="14" t="s">
        <v>180</v>
      </c>
      <c r="P366" s="14" t="s">
        <v>6151</v>
      </c>
      <c r="Q366" s="14" t="s">
        <v>180</v>
      </c>
      <c r="R366" s="14" t="s">
        <v>6152</v>
      </c>
      <c r="S366" s="14" t="s">
        <v>180</v>
      </c>
      <c r="T366" s="14" t="s">
        <v>6153</v>
      </c>
      <c r="U366" s="14" t="s">
        <v>180</v>
      </c>
      <c r="V366" s="14" t="s">
        <v>6154</v>
      </c>
      <c r="W366" s="14" t="s">
        <v>180</v>
      </c>
      <c r="X366" s="14" t="s">
        <v>6155</v>
      </c>
      <c r="Y366" s="14" t="s">
        <v>180</v>
      </c>
      <c r="Z366" s="14" t="s">
        <v>6156</v>
      </c>
      <c r="AA366" s="14" t="s">
        <v>180</v>
      </c>
      <c r="AB366" s="14" t="s">
        <v>6157</v>
      </c>
      <c r="AC366" s="14" t="s">
        <v>180</v>
      </c>
      <c r="AD366" s="14" t="s">
        <v>6158</v>
      </c>
      <c r="AE366" s="14" t="s">
        <v>180</v>
      </c>
      <c r="AF366" s="14" t="s">
        <v>6159</v>
      </c>
      <c r="AG366" s="14" t="s">
        <v>180</v>
      </c>
      <c r="AH366" s="14" t="s">
        <v>6160</v>
      </c>
      <c r="AI366" s="14" t="s">
        <v>180</v>
      </c>
      <c r="AJ366" s="14" t="s">
        <v>6161</v>
      </c>
      <c r="AK366" s="14" t="s">
        <v>180</v>
      </c>
      <c r="AL366" s="14" t="s">
        <v>6162</v>
      </c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6" t="s">
        <v>193</v>
      </c>
      <c r="BP366" s="17" t="s">
        <v>194</v>
      </c>
      <c r="BQ366" s="18">
        <v>45675.558333333334</v>
      </c>
      <c r="BR366" s="17" t="s">
        <v>194</v>
      </c>
      <c r="BS366" s="18">
        <v>45670.66505787037</v>
      </c>
      <c r="BT366" s="17" t="s">
        <v>194</v>
      </c>
      <c r="BU366" s="18">
        <v>45675.558333333334</v>
      </c>
      <c r="BV366" s="13" t="s">
        <v>195</v>
      </c>
      <c r="BW366" s="14" t="s">
        <v>180</v>
      </c>
      <c r="BX366" s="14" t="s">
        <v>6163</v>
      </c>
      <c r="BY366" s="14" t="s">
        <v>180</v>
      </c>
      <c r="BZ366" s="14" t="s">
        <v>6164</v>
      </c>
      <c r="CA366" s="14" t="s">
        <v>180</v>
      </c>
      <c r="CB366" s="14" t="s">
        <v>6165</v>
      </c>
      <c r="CC366" s="14" t="s">
        <v>180</v>
      </c>
      <c r="CD366" s="14" t="s">
        <v>6165</v>
      </c>
      <c r="CE366" s="14" t="s">
        <v>180</v>
      </c>
      <c r="CF366" s="14" t="s">
        <v>6166</v>
      </c>
      <c r="CG366" s="14" t="s">
        <v>206</v>
      </c>
      <c r="CH366" s="14" t="s">
        <v>6166</v>
      </c>
      <c r="CI366" s="19"/>
      <c r="CJ366" s="15"/>
      <c r="CK366" s="19"/>
      <c r="CL366" s="15"/>
      <c r="CM366" s="19"/>
      <c r="CN366" s="15"/>
      <c r="CO366" s="19"/>
      <c r="CP366" s="15"/>
      <c r="CQ366" s="15"/>
      <c r="CR366" s="15"/>
      <c r="CS366" s="19"/>
      <c r="CT366" s="15"/>
      <c r="CU366" s="19"/>
      <c r="CV366" s="15"/>
      <c r="CW366" s="19"/>
      <c r="CX366" s="15"/>
      <c r="CY366" s="19"/>
      <c r="CZ366" s="15"/>
      <c r="DA366" s="16" t="s">
        <v>193</v>
      </c>
      <c r="DB366" s="17" t="s">
        <v>194</v>
      </c>
      <c r="DC366" s="18">
        <v>45722.628587962965</v>
      </c>
      <c r="DD366" s="17" t="s">
        <v>194</v>
      </c>
      <c r="DE366" s="18">
        <v>45722.62861111111</v>
      </c>
      <c r="DF366" s="17" t="s">
        <v>194</v>
      </c>
      <c r="DG366" s="18">
        <v>45722.62861111111</v>
      </c>
      <c r="DH366" s="13" t="s">
        <v>200</v>
      </c>
      <c r="DI366" s="14" t="s">
        <v>180</v>
      </c>
      <c r="DJ366" s="14" t="s">
        <v>6167</v>
      </c>
      <c r="DK366" s="14" t="s">
        <v>180</v>
      </c>
      <c r="DL366" s="14" t="s">
        <v>6168</v>
      </c>
      <c r="DM366" s="14" t="s">
        <v>180</v>
      </c>
      <c r="DN366" s="14" t="s">
        <v>6168</v>
      </c>
      <c r="DO366" s="14" t="s">
        <v>180</v>
      </c>
      <c r="DP366" s="14" t="s">
        <v>6169</v>
      </c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6" t="s">
        <v>193</v>
      </c>
      <c r="ED366" s="17" t="s">
        <v>194</v>
      </c>
      <c r="EE366" s="18">
        <v>45722.657314814816</v>
      </c>
      <c r="EF366" s="13" t="s">
        <v>205</v>
      </c>
      <c r="EG366" s="14" t="s">
        <v>180</v>
      </c>
      <c r="EH366" s="14" t="s">
        <v>6170</v>
      </c>
      <c r="EI366" s="14" t="s">
        <v>180</v>
      </c>
      <c r="EJ366" s="14" t="s">
        <v>6171</v>
      </c>
      <c r="EK366" s="14" t="s">
        <v>180</v>
      </c>
      <c r="EL366" s="14" t="s">
        <v>6171</v>
      </c>
      <c r="EM366" s="14" t="s">
        <v>180</v>
      </c>
      <c r="EN366" s="14" t="s">
        <v>6172</v>
      </c>
      <c r="EO366" s="15"/>
      <c r="EP366" s="15"/>
      <c r="EQ366" s="15"/>
      <c r="ER366" s="15"/>
      <c r="ES366" s="15"/>
      <c r="ET366" s="15"/>
      <c r="EU366" s="15"/>
      <c r="EV366" s="15"/>
      <c r="EW366" s="15"/>
      <c r="EX366" s="15"/>
      <c r="EY366" s="15"/>
      <c r="EZ366" s="15"/>
      <c r="FA366" s="15"/>
      <c r="FB366" s="15"/>
      <c r="FC366" s="16" t="s">
        <v>193</v>
      </c>
      <c r="FD366" s="17" t="s">
        <v>194</v>
      </c>
      <c r="FE366" s="18">
        <v>45729.36371527778</v>
      </c>
      <c r="FF366" s="19"/>
      <c r="FG366" s="19"/>
      <c r="FH366" s="20" t="s">
        <v>193</v>
      </c>
      <c r="FI366" s="17" t="s">
        <v>209</v>
      </c>
      <c r="FJ366" s="18">
        <v>45729.36371527778</v>
      </c>
      <c r="FK366" s="14" t="s">
        <v>6172</v>
      </c>
      <c r="FL366" s="14" t="s">
        <v>6173</v>
      </c>
      <c r="FM366" s="14" t="s">
        <v>6174</v>
      </c>
      <c r="FN366" s="14" t="s">
        <v>6175</v>
      </c>
      <c r="FO366" s="14" t="s">
        <v>6176</v>
      </c>
      <c r="FP366" s="19" t="str">
        <f t="shared" si="1"/>
        <v>Base de Dados_Images/M_135_41 - BC3010.Imagem do Equipamento-.185656.jpg</v>
      </c>
      <c r="FQ366" s="19"/>
      <c r="FR366" s="19"/>
    </row>
    <row r="367" ht="15.75" customHeight="1">
      <c r="A367" s="11" t="s">
        <v>4172</v>
      </c>
      <c r="B367" s="11" t="s">
        <v>6082</v>
      </c>
      <c r="C367" s="12" t="s">
        <v>2946</v>
      </c>
      <c r="D367" s="12" t="s">
        <v>6177</v>
      </c>
      <c r="E367" s="12" t="s">
        <v>6178</v>
      </c>
      <c r="F367" s="13" t="s">
        <v>179</v>
      </c>
      <c r="G367" s="14" t="s">
        <v>180</v>
      </c>
      <c r="H367" s="14" t="s">
        <v>6179</v>
      </c>
      <c r="I367" s="14" t="s">
        <v>180</v>
      </c>
      <c r="J367" s="14" t="s">
        <v>6180</v>
      </c>
      <c r="K367" s="14" t="s">
        <v>180</v>
      </c>
      <c r="L367" s="14" t="s">
        <v>6181</v>
      </c>
      <c r="M367" s="14" t="s">
        <v>180</v>
      </c>
      <c r="N367" s="14" t="s">
        <v>6182</v>
      </c>
      <c r="O367" s="14" t="s">
        <v>180</v>
      </c>
      <c r="P367" s="14" t="s">
        <v>6183</v>
      </c>
      <c r="Q367" s="14" t="s">
        <v>180</v>
      </c>
      <c r="R367" s="14" t="s">
        <v>6183</v>
      </c>
      <c r="S367" s="14" t="s">
        <v>180</v>
      </c>
      <c r="T367" s="14" t="s">
        <v>6184</v>
      </c>
      <c r="U367" s="14" t="s">
        <v>180</v>
      </c>
      <c r="V367" s="14" t="s">
        <v>6185</v>
      </c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6" t="s">
        <v>193</v>
      </c>
      <c r="BP367" s="17" t="s">
        <v>310</v>
      </c>
      <c r="BQ367" s="23"/>
      <c r="BR367" s="17" t="s">
        <v>194</v>
      </c>
      <c r="BS367" s="18">
        <v>45709.63039351852</v>
      </c>
      <c r="BT367" s="17" t="s">
        <v>194</v>
      </c>
      <c r="BU367" s="18">
        <v>45709.63039351852</v>
      </c>
      <c r="BV367" s="13" t="s">
        <v>195</v>
      </c>
      <c r="BW367" s="14" t="s">
        <v>206</v>
      </c>
      <c r="BX367" s="14" t="s">
        <v>6186</v>
      </c>
      <c r="BY367" s="14" t="s">
        <v>180</v>
      </c>
      <c r="BZ367" s="14" t="s">
        <v>6187</v>
      </c>
      <c r="CA367" s="15"/>
      <c r="CB367" s="15"/>
      <c r="CC367" s="15"/>
      <c r="CD367" s="15"/>
      <c r="CE367" s="15"/>
      <c r="CF367" s="15"/>
      <c r="CG367" s="19"/>
      <c r="CH367" s="15"/>
      <c r="CI367" s="19"/>
      <c r="CJ367" s="15"/>
      <c r="CK367" s="19"/>
      <c r="CL367" s="15"/>
      <c r="CM367" s="19"/>
      <c r="CN367" s="15"/>
      <c r="CO367" s="19"/>
      <c r="CP367" s="15"/>
      <c r="CQ367" s="15"/>
      <c r="CR367" s="15"/>
      <c r="CS367" s="19"/>
      <c r="CT367" s="15"/>
      <c r="CU367" s="19"/>
      <c r="CV367" s="15"/>
      <c r="CW367" s="19"/>
      <c r="CX367" s="15"/>
      <c r="CY367" s="19"/>
      <c r="CZ367" s="15"/>
      <c r="DA367" s="16" t="s">
        <v>193</v>
      </c>
      <c r="DB367" s="17" t="s">
        <v>310</v>
      </c>
      <c r="DC367" s="23"/>
      <c r="DD367" s="17" t="s">
        <v>194</v>
      </c>
      <c r="DE367" s="18">
        <v>45713.446122685185</v>
      </c>
      <c r="DF367" s="17" t="s">
        <v>194</v>
      </c>
      <c r="DG367" s="18">
        <v>45713.446122685185</v>
      </c>
      <c r="DH367" s="13" t="s">
        <v>200</v>
      </c>
      <c r="DI367" s="14" t="s">
        <v>180</v>
      </c>
      <c r="DJ367" s="14" t="s">
        <v>6188</v>
      </c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6" t="s">
        <v>193</v>
      </c>
      <c r="ED367" s="17" t="s">
        <v>194</v>
      </c>
      <c r="EE367" s="18">
        <v>45722.657476851855</v>
      </c>
      <c r="EF367" s="13" t="s">
        <v>205</v>
      </c>
      <c r="EG367" s="14" t="s">
        <v>180</v>
      </c>
      <c r="EH367" s="14" t="s">
        <v>6189</v>
      </c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5"/>
      <c r="EY367" s="15"/>
      <c r="EZ367" s="15"/>
      <c r="FA367" s="15"/>
      <c r="FB367" s="15"/>
      <c r="FC367" s="16" t="s">
        <v>193</v>
      </c>
      <c r="FD367" s="17" t="s">
        <v>194</v>
      </c>
      <c r="FE367" s="18">
        <v>45729.363900462966</v>
      </c>
      <c r="FF367" s="19"/>
      <c r="FG367" s="19"/>
      <c r="FH367" s="20" t="s">
        <v>193</v>
      </c>
      <c r="FI367" s="17" t="s">
        <v>209</v>
      </c>
      <c r="FJ367" s="18">
        <v>45729.363900462966</v>
      </c>
      <c r="FK367" s="14" t="s">
        <v>6189</v>
      </c>
      <c r="FL367" s="14" t="s">
        <v>6190</v>
      </c>
      <c r="FM367" s="14" t="s">
        <v>6191</v>
      </c>
      <c r="FN367" s="19"/>
      <c r="FO367" s="19"/>
      <c r="FP367" s="19" t="str">
        <f t="shared" si="1"/>
        <v>Base de Dados_Images/XV_039_41.Imagem do Equipamento-.121230.jpg</v>
      </c>
      <c r="FQ367" s="19"/>
      <c r="FR367" s="19"/>
    </row>
    <row r="368" ht="15.75" customHeight="1">
      <c r="A368" s="11" t="s">
        <v>4172</v>
      </c>
      <c r="B368" s="11" t="s">
        <v>6082</v>
      </c>
      <c r="C368" s="12" t="s">
        <v>2946</v>
      </c>
      <c r="D368" s="12" t="s">
        <v>6192</v>
      </c>
      <c r="E368" s="12" t="s">
        <v>6193</v>
      </c>
      <c r="F368" s="13" t="s">
        <v>179</v>
      </c>
      <c r="G368" s="14" t="s">
        <v>180</v>
      </c>
      <c r="H368" s="14" t="s">
        <v>6194</v>
      </c>
      <c r="I368" s="14" t="s">
        <v>180</v>
      </c>
      <c r="J368" s="14" t="s">
        <v>6195</v>
      </c>
      <c r="K368" s="14" t="s">
        <v>180</v>
      </c>
      <c r="L368" s="14" t="s">
        <v>6196</v>
      </c>
      <c r="M368" s="14" t="s">
        <v>180</v>
      </c>
      <c r="N368" s="14" t="s">
        <v>6197</v>
      </c>
      <c r="O368" s="14" t="s">
        <v>180</v>
      </c>
      <c r="P368" s="14" t="s">
        <v>6198</v>
      </c>
      <c r="Q368" s="14" t="s">
        <v>180</v>
      </c>
      <c r="R368" s="14" t="s">
        <v>6198</v>
      </c>
      <c r="S368" s="14" t="s">
        <v>180</v>
      </c>
      <c r="T368" s="14" t="s">
        <v>6199</v>
      </c>
      <c r="U368" s="14" t="s">
        <v>180</v>
      </c>
      <c r="V368" s="14" t="s">
        <v>6200</v>
      </c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6" t="s">
        <v>193</v>
      </c>
      <c r="BP368" s="17" t="s">
        <v>310</v>
      </c>
      <c r="BQ368" s="23"/>
      <c r="BR368" s="17" t="s">
        <v>194</v>
      </c>
      <c r="BS368" s="18">
        <v>45710.33899305556</v>
      </c>
      <c r="BT368" s="17" t="s">
        <v>194</v>
      </c>
      <c r="BU368" s="18">
        <v>45710.33899305556</v>
      </c>
      <c r="BV368" s="13" t="s">
        <v>195</v>
      </c>
      <c r="BW368" s="14" t="s">
        <v>206</v>
      </c>
      <c r="BX368" s="14" t="s">
        <v>6201</v>
      </c>
      <c r="BY368" s="14" t="s">
        <v>180</v>
      </c>
      <c r="BZ368" s="14" t="s">
        <v>6201</v>
      </c>
      <c r="CA368" s="15"/>
      <c r="CB368" s="15"/>
      <c r="CC368" s="15"/>
      <c r="CD368" s="15"/>
      <c r="CE368" s="15"/>
      <c r="CF368" s="15"/>
      <c r="CG368" s="19"/>
      <c r="CH368" s="15"/>
      <c r="CI368" s="19"/>
      <c r="CJ368" s="15"/>
      <c r="CK368" s="19"/>
      <c r="CL368" s="15"/>
      <c r="CM368" s="19"/>
      <c r="CN368" s="15"/>
      <c r="CO368" s="19"/>
      <c r="CP368" s="15"/>
      <c r="CQ368" s="15"/>
      <c r="CR368" s="15"/>
      <c r="CS368" s="19"/>
      <c r="CT368" s="15"/>
      <c r="CU368" s="19"/>
      <c r="CV368" s="15"/>
      <c r="CW368" s="19"/>
      <c r="CX368" s="15"/>
      <c r="CY368" s="19"/>
      <c r="CZ368" s="15"/>
      <c r="DA368" s="16" t="s">
        <v>193</v>
      </c>
      <c r="DB368" s="17" t="s">
        <v>310</v>
      </c>
      <c r="DC368" s="23"/>
      <c r="DD368" s="17" t="s">
        <v>194</v>
      </c>
      <c r="DE368" s="18">
        <v>45713.446180555555</v>
      </c>
      <c r="DF368" s="17" t="s">
        <v>194</v>
      </c>
      <c r="DG368" s="18">
        <v>45713.446180555555</v>
      </c>
      <c r="DH368" s="13" t="s">
        <v>200</v>
      </c>
      <c r="DI368" s="14" t="s">
        <v>180</v>
      </c>
      <c r="DJ368" s="14" t="s">
        <v>6202</v>
      </c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6" t="s">
        <v>193</v>
      </c>
      <c r="ED368" s="17" t="s">
        <v>194</v>
      </c>
      <c r="EE368" s="18">
        <v>45722.65752314815</v>
      </c>
      <c r="EF368" s="13" t="s">
        <v>205</v>
      </c>
      <c r="EG368" s="14" t="s">
        <v>180</v>
      </c>
      <c r="EH368" s="14" t="s">
        <v>6203</v>
      </c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5"/>
      <c r="EY368" s="15"/>
      <c r="EZ368" s="15"/>
      <c r="FA368" s="15"/>
      <c r="FB368" s="15"/>
      <c r="FC368" s="16" t="s">
        <v>193</v>
      </c>
      <c r="FD368" s="17" t="s">
        <v>194</v>
      </c>
      <c r="FE368" s="18">
        <v>45729.36394675926</v>
      </c>
      <c r="FF368" s="19"/>
      <c r="FG368" s="19"/>
      <c r="FH368" s="20" t="s">
        <v>193</v>
      </c>
      <c r="FI368" s="17" t="s">
        <v>209</v>
      </c>
      <c r="FJ368" s="18">
        <v>45729.36394675926</v>
      </c>
      <c r="FK368" s="14" t="s">
        <v>6203</v>
      </c>
      <c r="FL368" s="14" t="s">
        <v>6204</v>
      </c>
      <c r="FM368" s="14" t="s">
        <v>6205</v>
      </c>
      <c r="FN368" s="19"/>
      <c r="FO368" s="19"/>
      <c r="FP368" s="19" t="str">
        <f t="shared" si="1"/>
        <v>Base de Dados_Images/XV_043_41.Imagem do Equipamento-.121408.jpg</v>
      </c>
      <c r="FQ368" s="19"/>
      <c r="FR368" s="19"/>
    </row>
    <row r="369" ht="15.75" customHeight="1">
      <c r="A369" s="11" t="s">
        <v>4172</v>
      </c>
      <c r="B369" s="11" t="s">
        <v>6082</v>
      </c>
      <c r="C369" s="12" t="s">
        <v>2946</v>
      </c>
      <c r="D369" s="12" t="s">
        <v>6206</v>
      </c>
      <c r="E369" s="12" t="s">
        <v>6207</v>
      </c>
      <c r="F369" s="13" t="s">
        <v>179</v>
      </c>
      <c r="G369" s="14" t="s">
        <v>180</v>
      </c>
      <c r="H369" s="14" t="s">
        <v>6208</v>
      </c>
      <c r="I369" s="14" t="s">
        <v>180</v>
      </c>
      <c r="J369" s="14" t="s">
        <v>6209</v>
      </c>
      <c r="K369" s="14" t="s">
        <v>180</v>
      </c>
      <c r="L369" s="14" t="s">
        <v>6210</v>
      </c>
      <c r="M369" s="14" t="s">
        <v>180</v>
      </c>
      <c r="N369" s="14" t="s">
        <v>6211</v>
      </c>
      <c r="O369" s="14" t="s">
        <v>180</v>
      </c>
      <c r="P369" s="14" t="s">
        <v>6212</v>
      </c>
      <c r="Q369" s="14" t="s">
        <v>180</v>
      </c>
      <c r="R369" s="14" t="s">
        <v>6213</v>
      </c>
      <c r="S369" s="14" t="s">
        <v>180</v>
      </c>
      <c r="T369" s="14" t="s">
        <v>6214</v>
      </c>
      <c r="U369" s="14" t="s">
        <v>180</v>
      </c>
      <c r="V369" s="14" t="s">
        <v>6215</v>
      </c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6" t="s">
        <v>193</v>
      </c>
      <c r="BP369" s="17" t="s">
        <v>310</v>
      </c>
      <c r="BQ369" s="23"/>
      <c r="BR369" s="17" t="s">
        <v>194</v>
      </c>
      <c r="BS369" s="18">
        <v>45709.594872685186</v>
      </c>
      <c r="BT369" s="17" t="s">
        <v>194</v>
      </c>
      <c r="BU369" s="18">
        <v>45709.594872685186</v>
      </c>
      <c r="BV369" s="13" t="s">
        <v>195</v>
      </c>
      <c r="BW369" s="14" t="s">
        <v>206</v>
      </c>
      <c r="BX369" s="14" t="s">
        <v>6216</v>
      </c>
      <c r="BY369" s="14" t="s">
        <v>180</v>
      </c>
      <c r="BZ369" s="14" t="s">
        <v>6216</v>
      </c>
      <c r="CA369" s="15"/>
      <c r="CB369" s="15"/>
      <c r="CC369" s="15"/>
      <c r="CD369" s="15"/>
      <c r="CE369" s="15"/>
      <c r="CF369" s="15"/>
      <c r="CG369" s="19"/>
      <c r="CH369" s="15"/>
      <c r="CI369" s="19"/>
      <c r="CJ369" s="15"/>
      <c r="CK369" s="19"/>
      <c r="CL369" s="15"/>
      <c r="CM369" s="19"/>
      <c r="CN369" s="15"/>
      <c r="CO369" s="19"/>
      <c r="CP369" s="15"/>
      <c r="CQ369" s="15"/>
      <c r="CR369" s="15"/>
      <c r="CS369" s="19"/>
      <c r="CT369" s="15"/>
      <c r="CU369" s="19"/>
      <c r="CV369" s="15"/>
      <c r="CW369" s="19"/>
      <c r="CX369" s="15"/>
      <c r="CY369" s="19"/>
      <c r="CZ369" s="15"/>
      <c r="DA369" s="16" t="s">
        <v>193</v>
      </c>
      <c r="DB369" s="17" t="s">
        <v>310</v>
      </c>
      <c r="DC369" s="23"/>
      <c r="DD369" s="17" t="s">
        <v>194</v>
      </c>
      <c r="DE369" s="18">
        <v>45713.446238425924</v>
      </c>
      <c r="DF369" s="17" t="s">
        <v>194</v>
      </c>
      <c r="DG369" s="18">
        <v>45713.446238425924</v>
      </c>
      <c r="DH369" s="13" t="s">
        <v>200</v>
      </c>
      <c r="DI369" s="14" t="s">
        <v>180</v>
      </c>
      <c r="DJ369" s="14" t="s">
        <v>6217</v>
      </c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6" t="s">
        <v>193</v>
      </c>
      <c r="ED369" s="17" t="s">
        <v>194</v>
      </c>
      <c r="EE369" s="18">
        <v>45722.65756944445</v>
      </c>
      <c r="EF369" s="13" t="s">
        <v>205</v>
      </c>
      <c r="EG369" s="14" t="s">
        <v>180</v>
      </c>
      <c r="EH369" s="14" t="s">
        <v>6218</v>
      </c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5"/>
      <c r="EY369" s="15"/>
      <c r="EZ369" s="15"/>
      <c r="FA369" s="15"/>
      <c r="FB369" s="15"/>
      <c r="FC369" s="16" t="s">
        <v>193</v>
      </c>
      <c r="FD369" s="17" t="s">
        <v>194</v>
      </c>
      <c r="FE369" s="18">
        <v>45729.36398148148</v>
      </c>
      <c r="FF369" s="19"/>
      <c r="FG369" s="19"/>
      <c r="FH369" s="20" t="s">
        <v>193</v>
      </c>
      <c r="FI369" s="17" t="s">
        <v>209</v>
      </c>
      <c r="FJ369" s="18">
        <v>45729.36398148148</v>
      </c>
      <c r="FK369" s="14" t="s">
        <v>6218</v>
      </c>
      <c r="FL369" s="14" t="s">
        <v>6219</v>
      </c>
      <c r="FM369" s="14" t="s">
        <v>6220</v>
      </c>
      <c r="FN369" s="19"/>
      <c r="FO369" s="19"/>
      <c r="FP369" s="19" t="str">
        <f t="shared" si="1"/>
        <v>Base de Dados_Images/XCV_041_41.Imagem do Equipamento-.114026.jpg</v>
      </c>
      <c r="FQ369" s="19"/>
      <c r="FR369" s="19"/>
    </row>
    <row r="370" ht="15.75" customHeight="1">
      <c r="A370" s="11" t="s">
        <v>4172</v>
      </c>
      <c r="B370" s="11" t="s">
        <v>6221</v>
      </c>
      <c r="C370" s="12" t="s">
        <v>396</v>
      </c>
      <c r="D370" s="12" t="s">
        <v>6222</v>
      </c>
      <c r="E370" s="12" t="s">
        <v>6223</v>
      </c>
      <c r="F370" s="13" t="s">
        <v>179</v>
      </c>
      <c r="G370" s="14" t="s">
        <v>180</v>
      </c>
      <c r="H370" s="14" t="s">
        <v>6224</v>
      </c>
      <c r="I370" s="14" t="s">
        <v>180</v>
      </c>
      <c r="J370" s="14" t="s">
        <v>6225</v>
      </c>
      <c r="K370" s="14" t="s">
        <v>180</v>
      </c>
      <c r="L370" s="14" t="s">
        <v>6226</v>
      </c>
      <c r="M370" s="14" t="s">
        <v>180</v>
      </c>
      <c r="N370" s="14" t="s">
        <v>6227</v>
      </c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6" t="s">
        <v>193</v>
      </c>
      <c r="BP370" s="17" t="s">
        <v>194</v>
      </c>
      <c r="BQ370" s="18">
        <v>45709.60057870371</v>
      </c>
      <c r="BR370" s="17" t="s">
        <v>194</v>
      </c>
      <c r="BS370" s="18">
        <v>45709.60061342592</v>
      </c>
      <c r="BT370" s="17" t="s">
        <v>194</v>
      </c>
      <c r="BU370" s="18">
        <v>45709.60061342592</v>
      </c>
      <c r="BV370" s="13" t="s">
        <v>195</v>
      </c>
      <c r="BW370" s="14" t="s">
        <v>180</v>
      </c>
      <c r="BX370" s="14" t="s">
        <v>6228</v>
      </c>
      <c r="BY370" s="14" t="s">
        <v>180</v>
      </c>
      <c r="BZ370" s="14" t="s">
        <v>6228</v>
      </c>
      <c r="CA370" s="14" t="s">
        <v>180</v>
      </c>
      <c r="CB370" s="14" t="s">
        <v>6229</v>
      </c>
      <c r="CC370" s="15"/>
      <c r="CD370" s="15"/>
      <c r="CE370" s="15"/>
      <c r="CF370" s="15"/>
      <c r="CG370" s="19"/>
      <c r="CH370" s="15"/>
      <c r="CI370" s="19"/>
      <c r="CJ370" s="15"/>
      <c r="CK370" s="19"/>
      <c r="CL370" s="15"/>
      <c r="CM370" s="19"/>
      <c r="CN370" s="15"/>
      <c r="CO370" s="19"/>
      <c r="CP370" s="15"/>
      <c r="CQ370" s="15"/>
      <c r="CR370" s="15"/>
      <c r="CS370" s="19"/>
      <c r="CT370" s="15"/>
      <c r="CU370" s="19"/>
      <c r="CV370" s="15"/>
      <c r="CW370" s="19"/>
      <c r="CX370" s="15"/>
      <c r="CY370" s="19"/>
      <c r="CZ370" s="15"/>
      <c r="DA370" s="16" t="s">
        <v>193</v>
      </c>
      <c r="DB370" s="17" t="s">
        <v>310</v>
      </c>
      <c r="DC370" s="23"/>
      <c r="DD370" s="17" t="s">
        <v>194</v>
      </c>
      <c r="DE370" s="18">
        <v>45722.67605324074</v>
      </c>
      <c r="DF370" s="17" t="s">
        <v>194</v>
      </c>
      <c r="DG370" s="18">
        <v>45722.67605324074</v>
      </c>
      <c r="DH370" s="13" t="s">
        <v>200</v>
      </c>
      <c r="DI370" s="14" t="s">
        <v>180</v>
      </c>
      <c r="DJ370" s="14" t="s">
        <v>6230</v>
      </c>
      <c r="DK370" s="14" t="s">
        <v>180</v>
      </c>
      <c r="DL370" s="14" t="s">
        <v>6231</v>
      </c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6" t="s">
        <v>193</v>
      </c>
      <c r="ED370" s="17" t="s">
        <v>194</v>
      </c>
      <c r="EE370" s="18">
        <v>45722.682708333334</v>
      </c>
      <c r="EF370" s="13" t="s">
        <v>205</v>
      </c>
      <c r="EG370" s="14" t="s">
        <v>180</v>
      </c>
      <c r="EH370" s="14" t="s">
        <v>6232</v>
      </c>
      <c r="EI370" s="14" t="s">
        <v>180</v>
      </c>
      <c r="EJ370" s="14" t="s">
        <v>6233</v>
      </c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5"/>
      <c r="EY370" s="15"/>
      <c r="EZ370" s="15"/>
      <c r="FA370" s="15"/>
      <c r="FB370" s="15"/>
      <c r="FC370" s="16" t="s">
        <v>193</v>
      </c>
      <c r="FD370" s="17" t="s">
        <v>194</v>
      </c>
      <c r="FE370" s="18">
        <v>45729.364537037036</v>
      </c>
      <c r="FF370" s="19"/>
      <c r="FG370" s="19"/>
      <c r="FH370" s="20" t="s">
        <v>193</v>
      </c>
      <c r="FI370" s="17" t="s">
        <v>209</v>
      </c>
      <c r="FJ370" s="18">
        <v>45729.364537037036</v>
      </c>
      <c r="FK370" s="14" t="s">
        <v>6233</v>
      </c>
      <c r="FL370" s="14" t="s">
        <v>6234</v>
      </c>
      <c r="FM370" s="14" t="s">
        <v>6235</v>
      </c>
      <c r="FN370" s="19"/>
      <c r="FO370" s="19"/>
      <c r="FP370" s="19" t="str">
        <f t="shared" si="1"/>
        <v>Base de Dados_Images/LIT_029_41.Imagem do Equipamento-.120020.jpg</v>
      </c>
      <c r="FQ370" s="19"/>
      <c r="FR370" s="19"/>
    </row>
    <row r="371" ht="15.75" customHeight="1">
      <c r="A371" s="11" t="s">
        <v>4172</v>
      </c>
      <c r="B371" s="11" t="s">
        <v>6221</v>
      </c>
      <c r="C371" s="12" t="s">
        <v>396</v>
      </c>
      <c r="D371" s="12" t="s">
        <v>6236</v>
      </c>
      <c r="E371" s="12" t="s">
        <v>6237</v>
      </c>
      <c r="F371" s="13" t="s">
        <v>179</v>
      </c>
      <c r="G371" s="14" t="s">
        <v>180</v>
      </c>
      <c r="H371" s="14" t="s">
        <v>6238</v>
      </c>
      <c r="I371" s="14" t="s">
        <v>180</v>
      </c>
      <c r="J371" s="14" t="s">
        <v>6239</v>
      </c>
      <c r="K371" s="14" t="s">
        <v>180</v>
      </c>
      <c r="L371" s="14" t="s">
        <v>6240</v>
      </c>
      <c r="M371" s="14" t="s">
        <v>180</v>
      </c>
      <c r="N371" s="14" t="s">
        <v>6240</v>
      </c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6" t="s">
        <v>193</v>
      </c>
      <c r="BP371" s="17" t="s">
        <v>194</v>
      </c>
      <c r="BQ371" s="18">
        <v>45722.66650462963</v>
      </c>
      <c r="BR371" s="17" t="s">
        <v>194</v>
      </c>
      <c r="BS371" s="18">
        <v>45722.66653935185</v>
      </c>
      <c r="BT371" s="17" t="s">
        <v>194</v>
      </c>
      <c r="BU371" s="18">
        <v>45722.66653935185</v>
      </c>
      <c r="BV371" s="13" t="s">
        <v>195</v>
      </c>
      <c r="BW371" s="14" t="s">
        <v>180</v>
      </c>
      <c r="BX371" s="14" t="s">
        <v>6241</v>
      </c>
      <c r="BY371" s="14" t="s">
        <v>180</v>
      </c>
      <c r="BZ371" s="14" t="s">
        <v>6242</v>
      </c>
      <c r="CA371" s="14" t="s">
        <v>180</v>
      </c>
      <c r="CB371" s="14" t="s">
        <v>6242</v>
      </c>
      <c r="CC371" s="15"/>
      <c r="CD371" s="15"/>
      <c r="CE371" s="15"/>
      <c r="CF371" s="15"/>
      <c r="CG371" s="19"/>
      <c r="CH371" s="15"/>
      <c r="CI371" s="19"/>
      <c r="CJ371" s="15"/>
      <c r="CK371" s="19"/>
      <c r="CL371" s="15"/>
      <c r="CM371" s="19"/>
      <c r="CN371" s="15"/>
      <c r="CO371" s="19"/>
      <c r="CP371" s="15"/>
      <c r="CQ371" s="15"/>
      <c r="CR371" s="15"/>
      <c r="CS371" s="19"/>
      <c r="CT371" s="15"/>
      <c r="CU371" s="19"/>
      <c r="CV371" s="15"/>
      <c r="CW371" s="19"/>
      <c r="CX371" s="15"/>
      <c r="CY371" s="19"/>
      <c r="CZ371" s="15"/>
      <c r="DA371" s="16" t="s">
        <v>193</v>
      </c>
      <c r="DB371" s="17" t="s">
        <v>310</v>
      </c>
      <c r="DC371" s="23"/>
      <c r="DD371" s="17" t="s">
        <v>194</v>
      </c>
      <c r="DE371" s="18">
        <v>45722.67611111111</v>
      </c>
      <c r="DF371" s="17" t="s">
        <v>194</v>
      </c>
      <c r="DG371" s="18">
        <v>45722.67611111111</v>
      </c>
      <c r="DH371" s="13" t="s">
        <v>200</v>
      </c>
      <c r="DI371" s="14" t="s">
        <v>180</v>
      </c>
      <c r="DJ371" s="14" t="s">
        <v>6243</v>
      </c>
      <c r="DK371" s="14" t="s">
        <v>180</v>
      </c>
      <c r="DL371" s="14" t="s">
        <v>6244</v>
      </c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6" t="s">
        <v>193</v>
      </c>
      <c r="ED371" s="17" t="s">
        <v>194</v>
      </c>
      <c r="EE371" s="18">
        <v>45722.68277777778</v>
      </c>
      <c r="EF371" s="13" t="s">
        <v>205</v>
      </c>
      <c r="EG371" s="14" t="s">
        <v>180</v>
      </c>
      <c r="EH371" s="14" t="s">
        <v>6245</v>
      </c>
      <c r="EI371" s="14" t="s">
        <v>180</v>
      </c>
      <c r="EJ371" s="14" t="s">
        <v>6245</v>
      </c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5"/>
      <c r="EY371" s="15"/>
      <c r="EZ371" s="15"/>
      <c r="FA371" s="15"/>
      <c r="FB371" s="15"/>
      <c r="FC371" s="16" t="s">
        <v>193</v>
      </c>
      <c r="FD371" s="17" t="s">
        <v>194</v>
      </c>
      <c r="FE371" s="18">
        <v>45729.364583333336</v>
      </c>
      <c r="FF371" s="19"/>
      <c r="FG371" s="19"/>
      <c r="FH371" s="20" t="s">
        <v>193</v>
      </c>
      <c r="FI371" s="17" t="s">
        <v>209</v>
      </c>
      <c r="FJ371" s="18">
        <v>45729.364583333336</v>
      </c>
      <c r="FK371" s="14" t="s">
        <v>6245</v>
      </c>
      <c r="FL371" s="19"/>
      <c r="FM371" s="19"/>
      <c r="FN371" s="19"/>
      <c r="FO371" s="19"/>
      <c r="FP371" s="19" t="str">
        <f t="shared" si="1"/>
        <v/>
      </c>
      <c r="FQ371" s="19"/>
      <c r="FR371" s="19"/>
    </row>
    <row r="372" ht="15.75" customHeight="1">
      <c r="A372" s="11" t="s">
        <v>4172</v>
      </c>
      <c r="B372" s="11" t="s">
        <v>6221</v>
      </c>
      <c r="C372" s="12" t="s">
        <v>2737</v>
      </c>
      <c r="D372" s="12" t="s">
        <v>6246</v>
      </c>
      <c r="E372" s="12" t="s">
        <v>6247</v>
      </c>
      <c r="F372" s="13" t="s">
        <v>179</v>
      </c>
      <c r="G372" s="14" t="s">
        <v>180</v>
      </c>
      <c r="H372" s="14" t="s">
        <v>6248</v>
      </c>
      <c r="I372" s="14" t="s">
        <v>180</v>
      </c>
      <c r="J372" s="14" t="s">
        <v>6249</v>
      </c>
      <c r="K372" s="14" t="s">
        <v>180</v>
      </c>
      <c r="L372" s="14" t="s">
        <v>6250</v>
      </c>
      <c r="M372" s="14" t="s">
        <v>180</v>
      </c>
      <c r="N372" s="14" t="s">
        <v>6251</v>
      </c>
      <c r="O372" s="14" t="s">
        <v>206</v>
      </c>
      <c r="P372" s="14" t="s">
        <v>6252</v>
      </c>
      <c r="Q372" s="14" t="s">
        <v>180</v>
      </c>
      <c r="R372" s="14" t="s">
        <v>6253</v>
      </c>
      <c r="S372" s="14" t="s">
        <v>206</v>
      </c>
      <c r="T372" s="14" t="s">
        <v>6254</v>
      </c>
      <c r="U372" s="14" t="s">
        <v>180</v>
      </c>
      <c r="V372" s="14" t="s">
        <v>6255</v>
      </c>
      <c r="W372" s="14" t="s">
        <v>180</v>
      </c>
      <c r="X372" s="14" t="s">
        <v>6256</v>
      </c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6" t="s">
        <v>193</v>
      </c>
      <c r="BP372" s="17" t="s">
        <v>194</v>
      </c>
      <c r="BQ372" s="18">
        <v>45709.61524305555</v>
      </c>
      <c r="BR372" s="17" t="s">
        <v>194</v>
      </c>
      <c r="BS372" s="18">
        <v>45716.606782407405</v>
      </c>
      <c r="BT372" s="17" t="s">
        <v>194</v>
      </c>
      <c r="BU372" s="18">
        <v>45716.606782407405</v>
      </c>
      <c r="BV372" s="13" t="s">
        <v>195</v>
      </c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9"/>
      <c r="CH372" s="15"/>
      <c r="CI372" s="19"/>
      <c r="CJ372" s="15"/>
      <c r="CK372" s="19"/>
      <c r="CL372" s="15"/>
      <c r="CM372" s="19"/>
      <c r="CN372" s="15"/>
      <c r="CO372" s="19"/>
      <c r="CP372" s="15"/>
      <c r="CQ372" s="15"/>
      <c r="CR372" s="15"/>
      <c r="CS372" s="19"/>
      <c r="CT372" s="15"/>
      <c r="CU372" s="19"/>
      <c r="CV372" s="15"/>
      <c r="CW372" s="19"/>
      <c r="CX372" s="15"/>
      <c r="CY372" s="19"/>
      <c r="CZ372" s="15"/>
      <c r="DA372" s="16" t="s">
        <v>193</v>
      </c>
      <c r="DB372" s="17" t="s">
        <v>310</v>
      </c>
      <c r="DC372" s="23"/>
      <c r="DD372" s="17" t="s">
        <v>310</v>
      </c>
      <c r="DE372" s="23"/>
      <c r="DF372" s="17" t="s">
        <v>310</v>
      </c>
      <c r="DG372" s="23"/>
      <c r="DH372" s="13" t="s">
        <v>200</v>
      </c>
      <c r="DI372" s="14" t="s">
        <v>180</v>
      </c>
      <c r="DJ372" s="14" t="s">
        <v>6257</v>
      </c>
      <c r="DK372" s="14" t="s">
        <v>180</v>
      </c>
      <c r="DL372" s="14" t="s">
        <v>6257</v>
      </c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6" t="s">
        <v>193</v>
      </c>
      <c r="ED372" s="17" t="s">
        <v>194</v>
      </c>
      <c r="EE372" s="18">
        <v>45722.68263888889</v>
      </c>
      <c r="EF372" s="13" t="s">
        <v>205</v>
      </c>
      <c r="EG372" s="14" t="s">
        <v>180</v>
      </c>
      <c r="EH372" s="14" t="s">
        <v>6258</v>
      </c>
      <c r="EI372" s="14" t="s">
        <v>180</v>
      </c>
      <c r="EJ372" s="14" t="s">
        <v>6258</v>
      </c>
      <c r="EK372" s="14" t="s">
        <v>180</v>
      </c>
      <c r="EL372" s="14" t="s">
        <v>6259</v>
      </c>
      <c r="EM372" s="14" t="s">
        <v>180</v>
      </c>
      <c r="EN372" s="14" t="s">
        <v>6259</v>
      </c>
      <c r="EO372" s="15"/>
      <c r="EP372" s="15"/>
      <c r="EQ372" s="15"/>
      <c r="ER372" s="15"/>
      <c r="ES372" s="15"/>
      <c r="ET372" s="15"/>
      <c r="EU372" s="15"/>
      <c r="EV372" s="15"/>
      <c r="EW372" s="15"/>
      <c r="EX372" s="15"/>
      <c r="EY372" s="15"/>
      <c r="EZ372" s="15"/>
      <c r="FA372" s="15"/>
      <c r="FB372" s="15"/>
      <c r="FC372" s="16" t="s">
        <v>193</v>
      </c>
      <c r="FD372" s="17" t="s">
        <v>194</v>
      </c>
      <c r="FE372" s="18">
        <v>45729.36447916667</v>
      </c>
      <c r="FF372" s="19"/>
      <c r="FG372" s="19"/>
      <c r="FH372" s="20" t="s">
        <v>193</v>
      </c>
      <c r="FI372" s="17" t="s">
        <v>209</v>
      </c>
      <c r="FJ372" s="18">
        <v>45729.36447916667</v>
      </c>
      <c r="FK372" s="14" t="s">
        <v>6259</v>
      </c>
      <c r="FL372" s="14" t="s">
        <v>6260</v>
      </c>
      <c r="FM372" s="14" t="s">
        <v>6261</v>
      </c>
      <c r="FN372" s="19"/>
      <c r="FO372" s="19"/>
      <c r="FP372" s="19" t="str">
        <f t="shared" si="1"/>
        <v>Base de Dados_Images/TQ3012.Imagem do Equipamento-.174301.jpg</v>
      </c>
      <c r="FQ372" s="19"/>
      <c r="FR372" s="19"/>
    </row>
    <row r="373" ht="15.75" customHeight="1">
      <c r="A373" s="11" t="s">
        <v>4172</v>
      </c>
      <c r="B373" s="11" t="s">
        <v>6221</v>
      </c>
      <c r="C373" s="12" t="s">
        <v>214</v>
      </c>
      <c r="D373" s="12" t="s">
        <v>6262</v>
      </c>
      <c r="E373" s="12" t="s">
        <v>6263</v>
      </c>
      <c r="F373" s="13" t="s">
        <v>179</v>
      </c>
      <c r="G373" s="14" t="s">
        <v>180</v>
      </c>
      <c r="H373" s="14" t="s">
        <v>6264</v>
      </c>
      <c r="I373" s="14" t="s">
        <v>206</v>
      </c>
      <c r="J373" s="14" t="s">
        <v>6265</v>
      </c>
      <c r="K373" s="14" t="s">
        <v>180</v>
      </c>
      <c r="L373" s="14" t="s">
        <v>6266</v>
      </c>
      <c r="M373" s="14" t="s">
        <v>206</v>
      </c>
      <c r="N373" s="14" t="s">
        <v>6267</v>
      </c>
      <c r="O373" s="14" t="s">
        <v>180</v>
      </c>
      <c r="P373" s="14" t="s">
        <v>6268</v>
      </c>
      <c r="Q373" s="14" t="s">
        <v>180</v>
      </c>
      <c r="R373" s="14" t="s">
        <v>6269</v>
      </c>
      <c r="S373" s="14" t="s">
        <v>206</v>
      </c>
      <c r="T373" s="14" t="s">
        <v>6270</v>
      </c>
      <c r="U373" s="14" t="s">
        <v>180</v>
      </c>
      <c r="V373" s="14" t="s">
        <v>6271</v>
      </c>
      <c r="W373" s="14" t="s">
        <v>180</v>
      </c>
      <c r="X373" s="14" t="s">
        <v>6272</v>
      </c>
      <c r="Y373" s="14" t="s">
        <v>180</v>
      </c>
      <c r="Z373" s="14" t="s">
        <v>6273</v>
      </c>
      <c r="AA373" s="14" t="s">
        <v>180</v>
      </c>
      <c r="AB373" s="14" t="s">
        <v>6274</v>
      </c>
      <c r="AC373" s="14" t="s">
        <v>180</v>
      </c>
      <c r="AD373" s="14" t="s">
        <v>6275</v>
      </c>
      <c r="AE373" s="14" t="s">
        <v>180</v>
      </c>
      <c r="AF373" s="14" t="s">
        <v>6276</v>
      </c>
      <c r="AG373" s="14" t="s">
        <v>180</v>
      </c>
      <c r="AH373" s="14" t="s">
        <v>6277</v>
      </c>
      <c r="AI373" s="14" t="s">
        <v>180</v>
      </c>
      <c r="AJ373" s="14" t="s">
        <v>6278</v>
      </c>
      <c r="AK373" s="14" t="s">
        <v>180</v>
      </c>
      <c r="AL373" s="14" t="s">
        <v>6279</v>
      </c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6" t="s">
        <v>193</v>
      </c>
      <c r="BP373" s="17" t="s">
        <v>194</v>
      </c>
      <c r="BQ373" s="18">
        <v>45709.62452546296</v>
      </c>
      <c r="BR373" s="17" t="s">
        <v>194</v>
      </c>
      <c r="BS373" s="18">
        <v>45671.461331018516</v>
      </c>
      <c r="BT373" s="17" t="s">
        <v>194</v>
      </c>
      <c r="BU373" s="18">
        <v>45709.62452546296</v>
      </c>
      <c r="BV373" s="13" t="s">
        <v>195</v>
      </c>
      <c r="BW373" s="14" t="s">
        <v>180</v>
      </c>
      <c r="BX373" s="14" t="s">
        <v>6280</v>
      </c>
      <c r="BY373" s="14" t="s">
        <v>180</v>
      </c>
      <c r="BZ373" s="14" t="s">
        <v>6280</v>
      </c>
      <c r="CA373" s="14" t="s">
        <v>180</v>
      </c>
      <c r="CB373" s="14" t="s">
        <v>6281</v>
      </c>
      <c r="CC373" s="14" t="s">
        <v>180</v>
      </c>
      <c r="CD373" s="14" t="s">
        <v>6282</v>
      </c>
      <c r="CE373" s="14" t="s">
        <v>180</v>
      </c>
      <c r="CF373" s="14" t="s">
        <v>6282</v>
      </c>
      <c r="CG373" s="14" t="s">
        <v>180</v>
      </c>
      <c r="CH373" s="14" t="s">
        <v>6283</v>
      </c>
      <c r="CI373" s="19"/>
      <c r="CJ373" s="15"/>
      <c r="CK373" s="19"/>
      <c r="CL373" s="15"/>
      <c r="CM373" s="19"/>
      <c r="CN373" s="15"/>
      <c r="CO373" s="19"/>
      <c r="CP373" s="15"/>
      <c r="CQ373" s="15"/>
      <c r="CR373" s="15"/>
      <c r="CS373" s="19"/>
      <c r="CT373" s="15"/>
      <c r="CU373" s="19"/>
      <c r="CV373" s="15"/>
      <c r="CW373" s="19"/>
      <c r="CX373" s="15"/>
      <c r="CY373" s="19"/>
      <c r="CZ373" s="15"/>
      <c r="DA373" s="16" t="s">
        <v>193</v>
      </c>
      <c r="DB373" s="17" t="s">
        <v>194</v>
      </c>
      <c r="DC373" s="18">
        <v>45722.67538194444</v>
      </c>
      <c r="DD373" s="17" t="s">
        <v>194</v>
      </c>
      <c r="DE373" s="18">
        <v>45722.675405092596</v>
      </c>
      <c r="DF373" s="17" t="s">
        <v>194</v>
      </c>
      <c r="DG373" s="18">
        <v>45722.675405092596</v>
      </c>
      <c r="DH373" s="13" t="s">
        <v>200</v>
      </c>
      <c r="DI373" s="14" t="s">
        <v>180</v>
      </c>
      <c r="DJ373" s="14" t="s">
        <v>6284</v>
      </c>
      <c r="DK373" s="14" t="s">
        <v>180</v>
      </c>
      <c r="DL373" s="14" t="s">
        <v>6285</v>
      </c>
      <c r="DM373" s="14" t="s">
        <v>180</v>
      </c>
      <c r="DN373" s="14" t="s">
        <v>6285</v>
      </c>
      <c r="DO373" s="14" t="s">
        <v>180</v>
      </c>
      <c r="DP373" s="14" t="s">
        <v>6286</v>
      </c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6" t="s">
        <v>193</v>
      </c>
      <c r="ED373" s="17" t="s">
        <v>194</v>
      </c>
      <c r="EE373" s="18">
        <v>45722.6824537037</v>
      </c>
      <c r="EF373" s="13" t="s">
        <v>205</v>
      </c>
      <c r="EG373" s="14" t="s">
        <v>180</v>
      </c>
      <c r="EH373" s="14" t="s">
        <v>6287</v>
      </c>
      <c r="EI373" s="14" t="s">
        <v>180</v>
      </c>
      <c r="EJ373" s="14" t="s">
        <v>6288</v>
      </c>
      <c r="EK373" s="14" t="s">
        <v>180</v>
      </c>
      <c r="EL373" s="14" t="s">
        <v>6288</v>
      </c>
      <c r="EM373" s="14" t="s">
        <v>180</v>
      </c>
      <c r="EN373" s="14" t="s">
        <v>6288</v>
      </c>
      <c r="EO373" s="15"/>
      <c r="EP373" s="15"/>
      <c r="EQ373" s="15"/>
      <c r="ER373" s="15"/>
      <c r="ES373" s="15"/>
      <c r="ET373" s="15"/>
      <c r="EU373" s="15"/>
      <c r="EV373" s="15"/>
      <c r="EW373" s="15"/>
      <c r="EX373" s="15"/>
      <c r="EY373" s="15"/>
      <c r="EZ373" s="15"/>
      <c r="FA373" s="15"/>
      <c r="FB373" s="15"/>
      <c r="FC373" s="16" t="s">
        <v>193</v>
      </c>
      <c r="FD373" s="17" t="s">
        <v>194</v>
      </c>
      <c r="FE373" s="18">
        <v>45729.36425925926</v>
      </c>
      <c r="FF373" s="19"/>
      <c r="FG373" s="19"/>
      <c r="FH373" s="20" t="s">
        <v>193</v>
      </c>
      <c r="FI373" s="17" t="s">
        <v>209</v>
      </c>
      <c r="FJ373" s="18">
        <v>45729.36425925926</v>
      </c>
      <c r="FK373" s="14" t="s">
        <v>6288</v>
      </c>
      <c r="FL373" s="14" t="s">
        <v>6289</v>
      </c>
      <c r="FM373" s="14" t="s">
        <v>6290</v>
      </c>
      <c r="FN373" s="14" t="s">
        <v>6291</v>
      </c>
      <c r="FO373" s="14" t="s">
        <v>6292</v>
      </c>
      <c r="FP373" s="19" t="str">
        <f t="shared" si="1"/>
        <v>Base de Dados_Images/M_139_41 - BD3016.Imagem do Equipamento-.140353.jpg</v>
      </c>
      <c r="FQ373" s="19"/>
      <c r="FR373" s="19"/>
    </row>
    <row r="374" ht="15.75" customHeight="1">
      <c r="A374" s="11" t="s">
        <v>4172</v>
      </c>
      <c r="B374" s="11" t="s">
        <v>6221</v>
      </c>
      <c r="C374" s="12" t="s">
        <v>4226</v>
      </c>
      <c r="D374" s="12" t="s">
        <v>6293</v>
      </c>
      <c r="E374" s="12" t="s">
        <v>6294</v>
      </c>
      <c r="F374" s="13" t="s">
        <v>179</v>
      </c>
      <c r="G374" s="14" t="s">
        <v>180</v>
      </c>
      <c r="H374" s="14" t="s">
        <v>6295</v>
      </c>
      <c r="I374" s="14" t="s">
        <v>180</v>
      </c>
      <c r="J374" s="14" t="s">
        <v>6296</v>
      </c>
      <c r="K374" s="14" t="s">
        <v>180</v>
      </c>
      <c r="L374" s="14" t="s">
        <v>6297</v>
      </c>
      <c r="M374" s="14" t="s">
        <v>180</v>
      </c>
      <c r="N374" s="14" t="s">
        <v>6298</v>
      </c>
      <c r="O374" s="14" t="s">
        <v>180</v>
      </c>
      <c r="P374" s="14" t="s">
        <v>6299</v>
      </c>
      <c r="Q374" s="14" t="s">
        <v>180</v>
      </c>
      <c r="R374" s="14" t="s">
        <v>6300</v>
      </c>
      <c r="S374" s="14" t="s">
        <v>180</v>
      </c>
      <c r="T374" s="14" t="s">
        <v>6301</v>
      </c>
      <c r="U374" s="14" t="s">
        <v>180</v>
      </c>
      <c r="V374" s="14" t="s">
        <v>6302</v>
      </c>
      <c r="W374" s="14" t="s">
        <v>180</v>
      </c>
      <c r="X374" s="14" t="s">
        <v>6303</v>
      </c>
      <c r="Y374" s="14" t="s">
        <v>180</v>
      </c>
      <c r="Z374" s="14" t="s">
        <v>6304</v>
      </c>
      <c r="AA374" s="14" t="s">
        <v>180</v>
      </c>
      <c r="AB374" s="14" t="s">
        <v>6305</v>
      </c>
      <c r="AC374" s="14" t="s">
        <v>180</v>
      </c>
      <c r="AD374" s="14" t="s">
        <v>6306</v>
      </c>
      <c r="AE374" s="14" t="s">
        <v>180</v>
      </c>
      <c r="AF374" s="14" t="s">
        <v>6307</v>
      </c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7" t="s">
        <v>193</v>
      </c>
      <c r="BP374" s="17" t="s">
        <v>194</v>
      </c>
      <c r="BQ374" s="18">
        <v>45722.67366898148</v>
      </c>
      <c r="BR374" s="17" t="s">
        <v>194</v>
      </c>
      <c r="BS374" s="18">
        <v>45671.44868055556</v>
      </c>
      <c r="BT374" s="17" t="s">
        <v>194</v>
      </c>
      <c r="BU374" s="18">
        <v>45722.67366898148</v>
      </c>
      <c r="BV374" s="13" t="s">
        <v>195</v>
      </c>
      <c r="BW374" s="14" t="s">
        <v>180</v>
      </c>
      <c r="BX374" s="14" t="s">
        <v>6308</v>
      </c>
      <c r="BY374" s="14" t="s">
        <v>180</v>
      </c>
      <c r="BZ374" s="14" t="s">
        <v>6308</v>
      </c>
      <c r="CA374" s="14" t="s">
        <v>180</v>
      </c>
      <c r="CB374" s="14" t="s">
        <v>6309</v>
      </c>
      <c r="CC374" s="14" t="s">
        <v>180</v>
      </c>
      <c r="CD374" s="14" t="s">
        <v>6310</v>
      </c>
      <c r="CE374" s="15"/>
      <c r="CF374" s="15"/>
      <c r="CG374" s="19"/>
      <c r="CH374" s="15"/>
      <c r="CI374" s="19"/>
      <c r="CJ374" s="15"/>
      <c r="CK374" s="19"/>
      <c r="CL374" s="15"/>
      <c r="CM374" s="19"/>
      <c r="CN374" s="15"/>
      <c r="CO374" s="19"/>
      <c r="CP374" s="15"/>
      <c r="CQ374" s="15"/>
      <c r="CR374" s="15"/>
      <c r="CS374" s="19"/>
      <c r="CT374" s="15"/>
      <c r="CU374" s="19"/>
      <c r="CV374" s="15"/>
      <c r="CW374" s="19"/>
      <c r="CX374" s="15"/>
      <c r="CY374" s="19"/>
      <c r="CZ374" s="15"/>
      <c r="DA374" s="16" t="s">
        <v>193</v>
      </c>
      <c r="DB374" s="17" t="s">
        <v>194</v>
      </c>
      <c r="DC374" s="18">
        <v>45722.67434027778</v>
      </c>
      <c r="DD374" s="17" t="s">
        <v>194</v>
      </c>
      <c r="DE374" s="18">
        <v>45722.674363425926</v>
      </c>
      <c r="DF374" s="17" t="s">
        <v>194</v>
      </c>
      <c r="DG374" s="18">
        <v>45722.674363425926</v>
      </c>
      <c r="DH374" s="13" t="s">
        <v>200</v>
      </c>
      <c r="DI374" s="14" t="s">
        <v>180</v>
      </c>
      <c r="DJ374" s="14" t="s">
        <v>6311</v>
      </c>
      <c r="DK374" s="14" t="s">
        <v>180</v>
      </c>
      <c r="DL374" s="14" t="s">
        <v>6311</v>
      </c>
      <c r="DM374" s="14" t="s">
        <v>180</v>
      </c>
      <c r="DN374" s="14" t="s">
        <v>6312</v>
      </c>
      <c r="DO374" s="14" t="s">
        <v>180</v>
      </c>
      <c r="DP374" s="14" t="s">
        <v>6313</v>
      </c>
      <c r="DQ374" s="14" t="s">
        <v>180</v>
      </c>
      <c r="DR374" s="14" t="s">
        <v>6313</v>
      </c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6" t="s">
        <v>193</v>
      </c>
      <c r="ED374" s="17" t="s">
        <v>194</v>
      </c>
      <c r="EE374" s="18">
        <v>45722.682905092595</v>
      </c>
      <c r="EF374" s="13" t="s">
        <v>205</v>
      </c>
      <c r="EG374" s="14" t="s">
        <v>180</v>
      </c>
      <c r="EH374" s="14" t="s">
        <v>6314</v>
      </c>
      <c r="EI374" s="14" t="s">
        <v>180</v>
      </c>
      <c r="EJ374" s="14" t="s">
        <v>6315</v>
      </c>
      <c r="EK374" s="14" t="s">
        <v>180</v>
      </c>
      <c r="EL374" s="14" t="s">
        <v>6315</v>
      </c>
      <c r="EM374" s="14" t="s">
        <v>180</v>
      </c>
      <c r="EN374" s="14" t="s">
        <v>6316</v>
      </c>
      <c r="EO374" s="15"/>
      <c r="EP374" s="15"/>
      <c r="EQ374" s="15"/>
      <c r="ER374" s="15"/>
      <c r="ES374" s="15"/>
      <c r="ET374" s="15"/>
      <c r="EU374" s="15"/>
      <c r="EV374" s="15"/>
      <c r="EW374" s="15"/>
      <c r="EX374" s="15"/>
      <c r="EY374" s="15"/>
      <c r="EZ374" s="15"/>
      <c r="FA374" s="15"/>
      <c r="FB374" s="15"/>
      <c r="FC374" s="16" t="s">
        <v>193</v>
      </c>
      <c r="FD374" s="17" t="s">
        <v>194</v>
      </c>
      <c r="FE374" s="18">
        <v>45729.36409722222</v>
      </c>
      <c r="FF374" s="19"/>
      <c r="FG374" s="19"/>
      <c r="FH374" s="20" t="s">
        <v>193</v>
      </c>
      <c r="FI374" s="17" t="s">
        <v>209</v>
      </c>
      <c r="FJ374" s="18">
        <v>45729.36409722222</v>
      </c>
      <c r="FK374" s="14" t="s">
        <v>6316</v>
      </c>
      <c r="FL374" s="14" t="s">
        <v>6317</v>
      </c>
      <c r="FM374" s="14" t="s">
        <v>6318</v>
      </c>
      <c r="FN374" s="14" t="s">
        <v>6319</v>
      </c>
      <c r="FO374" s="14" t="s">
        <v>6320</v>
      </c>
      <c r="FP374" s="19" t="str">
        <f t="shared" si="1"/>
        <v>Base de Dados_Images/M_177_41 - AG3007.Imagem do Equipamento-.134543.jpg</v>
      </c>
      <c r="FQ374" s="19"/>
      <c r="FR374" s="19"/>
    </row>
    <row r="375" ht="15.75" customHeight="1">
      <c r="A375" s="11" t="s">
        <v>4172</v>
      </c>
      <c r="B375" s="11" t="s">
        <v>6221</v>
      </c>
      <c r="C375" s="12" t="s">
        <v>6321</v>
      </c>
      <c r="D375" s="12" t="s">
        <v>6322</v>
      </c>
      <c r="E375" s="12" t="s">
        <v>6323</v>
      </c>
      <c r="F375" s="13" t="s">
        <v>179</v>
      </c>
      <c r="G375" s="14" t="s">
        <v>180</v>
      </c>
      <c r="H375" s="14" t="s">
        <v>6324</v>
      </c>
      <c r="I375" s="14" t="s">
        <v>180</v>
      </c>
      <c r="J375" s="14" t="s">
        <v>6325</v>
      </c>
      <c r="K375" s="14" t="s">
        <v>180</v>
      </c>
      <c r="L375" s="14" t="s">
        <v>6326</v>
      </c>
      <c r="M375" s="14" t="s">
        <v>180</v>
      </c>
      <c r="N375" s="14" t="s">
        <v>6327</v>
      </c>
      <c r="O375" s="14" t="s">
        <v>180</v>
      </c>
      <c r="P375" s="14" t="s">
        <v>6328</v>
      </c>
      <c r="Q375" s="14" t="s">
        <v>180</v>
      </c>
      <c r="R375" s="14" t="s">
        <v>6329</v>
      </c>
      <c r="S375" s="14" t="s">
        <v>206</v>
      </c>
      <c r="T375" s="14" t="s">
        <v>6330</v>
      </c>
      <c r="U375" s="14" t="s">
        <v>206</v>
      </c>
      <c r="V375" s="14" t="s">
        <v>6331</v>
      </c>
      <c r="W375" s="14" t="s">
        <v>180</v>
      </c>
      <c r="X375" s="14" t="s">
        <v>6332</v>
      </c>
      <c r="Y375" s="14" t="s">
        <v>180</v>
      </c>
      <c r="Z375" s="14" t="s">
        <v>6333</v>
      </c>
      <c r="AA375" s="14" t="s">
        <v>180</v>
      </c>
      <c r="AB375" s="14" t="s">
        <v>6334</v>
      </c>
      <c r="AC375" s="14" t="s">
        <v>180</v>
      </c>
      <c r="AD375" s="14" t="s">
        <v>6335</v>
      </c>
      <c r="AE375" s="14" t="s">
        <v>180</v>
      </c>
      <c r="AF375" s="14" t="s">
        <v>6336</v>
      </c>
      <c r="AG375" s="14" t="s">
        <v>180</v>
      </c>
      <c r="AH375" s="14" t="s">
        <v>6337</v>
      </c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6" t="s">
        <v>193</v>
      </c>
      <c r="BP375" s="17" t="s">
        <v>194</v>
      </c>
      <c r="BQ375" s="18">
        <v>45709.5175</v>
      </c>
      <c r="BR375" s="17" t="s">
        <v>194</v>
      </c>
      <c r="BS375" s="18">
        <v>45722.33787037037</v>
      </c>
      <c r="BT375" s="17" t="s">
        <v>194</v>
      </c>
      <c r="BU375" s="18">
        <v>45722.33787037037</v>
      </c>
      <c r="BV375" s="13" t="s">
        <v>195</v>
      </c>
      <c r="BW375" s="14" t="s">
        <v>180</v>
      </c>
      <c r="BX375" s="14" t="s">
        <v>6338</v>
      </c>
      <c r="BY375" s="14" t="s">
        <v>180</v>
      </c>
      <c r="BZ375" s="14" t="s">
        <v>6339</v>
      </c>
      <c r="CA375" s="14" t="s">
        <v>180</v>
      </c>
      <c r="CB375" s="14" t="s">
        <v>6339</v>
      </c>
      <c r="CC375" s="14" t="s">
        <v>180</v>
      </c>
      <c r="CD375" s="14" t="s">
        <v>6340</v>
      </c>
      <c r="CE375" s="15"/>
      <c r="CF375" s="15"/>
      <c r="CG375" s="19"/>
      <c r="CH375" s="15"/>
      <c r="CI375" s="19"/>
      <c r="CJ375" s="15"/>
      <c r="CK375" s="19"/>
      <c r="CL375" s="15"/>
      <c r="CM375" s="19"/>
      <c r="CN375" s="15"/>
      <c r="CO375" s="19"/>
      <c r="CP375" s="15"/>
      <c r="CQ375" s="15"/>
      <c r="CR375" s="15"/>
      <c r="CS375" s="19"/>
      <c r="CT375" s="15"/>
      <c r="CU375" s="19"/>
      <c r="CV375" s="15"/>
      <c r="CW375" s="19"/>
      <c r="CX375" s="15"/>
      <c r="CY375" s="19"/>
      <c r="CZ375" s="15"/>
      <c r="DA375" s="16" t="s">
        <v>193</v>
      </c>
      <c r="DB375" s="17" t="s">
        <v>194</v>
      </c>
      <c r="DC375" s="18">
        <v>45722.67596064815</v>
      </c>
      <c r="DD375" s="17" t="s">
        <v>194</v>
      </c>
      <c r="DE375" s="18">
        <v>45722.675983796296</v>
      </c>
      <c r="DF375" s="17" t="s">
        <v>194</v>
      </c>
      <c r="DG375" s="18">
        <v>45722.675983796296</v>
      </c>
      <c r="DH375" s="13" t="s">
        <v>200</v>
      </c>
      <c r="DI375" s="14" t="s">
        <v>180</v>
      </c>
      <c r="DJ375" s="14" t="s">
        <v>6341</v>
      </c>
      <c r="DK375" s="14" t="s">
        <v>180</v>
      </c>
      <c r="DL375" s="14" t="s">
        <v>6342</v>
      </c>
      <c r="DM375" s="14" t="s">
        <v>180</v>
      </c>
      <c r="DN375" s="14" t="s">
        <v>6342</v>
      </c>
      <c r="DO375" s="14" t="s">
        <v>180</v>
      </c>
      <c r="DP375" s="14" t="s">
        <v>6343</v>
      </c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6" t="s">
        <v>193</v>
      </c>
      <c r="ED375" s="17" t="s">
        <v>194</v>
      </c>
      <c r="EE375" s="18">
        <v>45722.682592592595</v>
      </c>
      <c r="EF375" s="13" t="s">
        <v>205</v>
      </c>
      <c r="EG375" s="14" t="s">
        <v>180</v>
      </c>
      <c r="EH375" s="14" t="s">
        <v>6344</v>
      </c>
      <c r="EI375" s="14" t="s">
        <v>180</v>
      </c>
      <c r="EJ375" s="14" t="s">
        <v>6344</v>
      </c>
      <c r="EK375" s="14" t="s">
        <v>180</v>
      </c>
      <c r="EL375" s="14" t="s">
        <v>6344</v>
      </c>
      <c r="EM375" s="14" t="s">
        <v>180</v>
      </c>
      <c r="EN375" s="14" t="s">
        <v>6345</v>
      </c>
      <c r="EO375" s="14" t="s">
        <v>180</v>
      </c>
      <c r="EP375" s="14" t="s">
        <v>6346</v>
      </c>
      <c r="EQ375" s="15"/>
      <c r="ER375" s="15"/>
      <c r="ES375" s="15"/>
      <c r="ET375" s="15"/>
      <c r="EU375" s="15"/>
      <c r="EV375" s="15"/>
      <c r="EW375" s="15"/>
      <c r="EX375" s="15"/>
      <c r="EY375" s="15"/>
      <c r="EZ375" s="15"/>
      <c r="FA375" s="15"/>
      <c r="FB375" s="15"/>
      <c r="FC375" s="16" t="s">
        <v>193</v>
      </c>
      <c r="FD375" s="17" t="s">
        <v>194</v>
      </c>
      <c r="FE375" s="18">
        <v>45729.36439814815</v>
      </c>
      <c r="FF375" s="19"/>
      <c r="FG375" s="19"/>
      <c r="FH375" s="20" t="s">
        <v>193</v>
      </c>
      <c r="FI375" s="17" t="s">
        <v>209</v>
      </c>
      <c r="FJ375" s="18">
        <v>45729.36439814815</v>
      </c>
      <c r="FK375" s="14" t="s">
        <v>6345</v>
      </c>
      <c r="FL375" s="14" t="s">
        <v>6347</v>
      </c>
      <c r="FM375" s="14" t="s">
        <v>6348</v>
      </c>
      <c r="FN375" s="19"/>
      <c r="FO375" s="19"/>
      <c r="FP375" s="19" t="str">
        <f t="shared" si="1"/>
        <v>Base de Dados_Images/M_111-205 -  RO-8101.Imagem do Equipamento-.152418.jpg</v>
      </c>
      <c r="FQ375" s="19"/>
      <c r="FR375" s="19"/>
    </row>
    <row r="376" ht="15.75" customHeight="1">
      <c r="A376" s="11" t="s">
        <v>4172</v>
      </c>
      <c r="B376" s="11" t="s">
        <v>6221</v>
      </c>
      <c r="C376" s="12" t="s">
        <v>6349</v>
      </c>
      <c r="D376" s="12" t="s">
        <v>6350</v>
      </c>
      <c r="E376" s="12" t="s">
        <v>6351</v>
      </c>
      <c r="F376" s="13" t="s">
        <v>179</v>
      </c>
      <c r="G376" s="14" t="s">
        <v>206</v>
      </c>
      <c r="H376" s="14" t="s">
        <v>6352</v>
      </c>
      <c r="I376" s="14" t="s">
        <v>180</v>
      </c>
      <c r="J376" s="14" t="s">
        <v>6353</v>
      </c>
      <c r="K376" s="14" t="s">
        <v>180</v>
      </c>
      <c r="L376" s="14" t="s">
        <v>6354</v>
      </c>
      <c r="M376" s="14" t="s">
        <v>180</v>
      </c>
      <c r="N376" s="14" t="s">
        <v>6355</v>
      </c>
      <c r="O376" s="14" t="s">
        <v>206</v>
      </c>
      <c r="P376" s="14" t="s">
        <v>6356</v>
      </c>
      <c r="Q376" s="14" t="s">
        <v>180</v>
      </c>
      <c r="R376" s="14" t="s">
        <v>6357</v>
      </c>
      <c r="S376" s="14" t="s">
        <v>180</v>
      </c>
      <c r="T376" s="14" t="s">
        <v>6358</v>
      </c>
      <c r="U376" s="14" t="s">
        <v>180</v>
      </c>
      <c r="V376" s="14" t="s">
        <v>6359</v>
      </c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6" t="s">
        <v>193</v>
      </c>
      <c r="BP376" s="17" t="s">
        <v>194</v>
      </c>
      <c r="BQ376" s="18">
        <v>45709.623240740744</v>
      </c>
      <c r="BR376" s="17" t="s">
        <v>194</v>
      </c>
      <c r="BS376" s="18">
        <v>45671.459965277776</v>
      </c>
      <c r="BT376" s="17" t="s">
        <v>194</v>
      </c>
      <c r="BU376" s="18">
        <v>45709.623240740744</v>
      </c>
      <c r="BV376" s="13" t="s">
        <v>195</v>
      </c>
      <c r="BW376" s="14" t="s">
        <v>180</v>
      </c>
      <c r="BX376" s="14" t="s">
        <v>6360</v>
      </c>
      <c r="BY376" s="14" t="s">
        <v>180</v>
      </c>
      <c r="BZ376" s="14" t="s">
        <v>6361</v>
      </c>
      <c r="CA376" s="14" t="s">
        <v>180</v>
      </c>
      <c r="CB376" s="14" t="s">
        <v>6361</v>
      </c>
      <c r="CC376" s="14" t="s">
        <v>180</v>
      </c>
      <c r="CD376" s="14" t="s">
        <v>6362</v>
      </c>
      <c r="CE376" s="15"/>
      <c r="CF376" s="15"/>
      <c r="CG376" s="19"/>
      <c r="CH376" s="15"/>
      <c r="CI376" s="19"/>
      <c r="CJ376" s="15"/>
      <c r="CK376" s="19"/>
      <c r="CL376" s="15"/>
      <c r="CM376" s="19"/>
      <c r="CN376" s="15"/>
      <c r="CO376" s="19"/>
      <c r="CP376" s="15"/>
      <c r="CQ376" s="15"/>
      <c r="CR376" s="15"/>
      <c r="CS376" s="19"/>
      <c r="CT376" s="15"/>
      <c r="CU376" s="19"/>
      <c r="CV376" s="15"/>
      <c r="CW376" s="19"/>
      <c r="CX376" s="15"/>
      <c r="CY376" s="19"/>
      <c r="CZ376" s="15"/>
      <c r="DA376" s="16" t="s">
        <v>193</v>
      </c>
      <c r="DB376" s="17" t="s">
        <v>310</v>
      </c>
      <c r="DC376" s="23"/>
      <c r="DD376" s="17" t="s">
        <v>194</v>
      </c>
      <c r="DE376" s="18">
        <v>45722.6753125</v>
      </c>
      <c r="DF376" s="17" t="s">
        <v>194</v>
      </c>
      <c r="DG376" s="18">
        <v>45722.6753125</v>
      </c>
      <c r="DH376" s="13" t="s">
        <v>200</v>
      </c>
      <c r="DI376" s="14" t="s">
        <v>180</v>
      </c>
      <c r="DJ376" s="14" t="s">
        <v>6363</v>
      </c>
      <c r="DK376" s="14" t="s">
        <v>180</v>
      </c>
      <c r="DL376" s="14" t="s">
        <v>6363</v>
      </c>
      <c r="DM376" s="14" t="s">
        <v>180</v>
      </c>
      <c r="DN376" s="14" t="s">
        <v>6363</v>
      </c>
      <c r="DO376" s="14" t="s">
        <v>180</v>
      </c>
      <c r="DP376" s="14" t="s">
        <v>6364</v>
      </c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6" t="s">
        <v>193</v>
      </c>
      <c r="ED376" s="17" t="s">
        <v>194</v>
      </c>
      <c r="EE376" s="18">
        <v>45722.682974537034</v>
      </c>
      <c r="EF376" s="13" t="s">
        <v>205</v>
      </c>
      <c r="EG376" s="14" t="s">
        <v>180</v>
      </c>
      <c r="EH376" s="14" t="s">
        <v>6365</v>
      </c>
      <c r="EI376" s="14" t="s">
        <v>180</v>
      </c>
      <c r="EJ376" s="14" t="s">
        <v>6365</v>
      </c>
      <c r="EK376" s="14" t="s">
        <v>180</v>
      </c>
      <c r="EL376" s="14" t="s">
        <v>6365</v>
      </c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  <c r="EY376" s="15"/>
      <c r="EZ376" s="15"/>
      <c r="FA376" s="15"/>
      <c r="FB376" s="15"/>
      <c r="FC376" s="16" t="s">
        <v>193</v>
      </c>
      <c r="FD376" s="17" t="s">
        <v>194</v>
      </c>
      <c r="FE376" s="18">
        <v>45729.36420138889</v>
      </c>
      <c r="FF376" s="19"/>
      <c r="FG376" s="19"/>
      <c r="FH376" s="20" t="s">
        <v>193</v>
      </c>
      <c r="FI376" s="17" t="s">
        <v>209</v>
      </c>
      <c r="FJ376" s="18">
        <v>45729.36420138889</v>
      </c>
      <c r="FK376" s="14" t="s">
        <v>6365</v>
      </c>
      <c r="FL376" s="14" t="s">
        <v>6366</v>
      </c>
      <c r="FM376" s="14" t="s">
        <v>6367</v>
      </c>
      <c r="FN376" s="19"/>
      <c r="FO376" s="19"/>
      <c r="FP376" s="19" t="str">
        <f t="shared" si="1"/>
        <v>Base de Dados_Images/M_182_41 - EX3001.Imagem do Equipamento-.140113.jpg</v>
      </c>
      <c r="FQ376" s="19"/>
      <c r="FR376" s="19"/>
    </row>
    <row r="377" ht="15.75" customHeight="1">
      <c r="A377" s="11" t="s">
        <v>4172</v>
      </c>
      <c r="B377" s="11" t="s">
        <v>6221</v>
      </c>
      <c r="C377" s="12" t="s">
        <v>214</v>
      </c>
      <c r="D377" s="12" t="s">
        <v>6368</v>
      </c>
      <c r="E377" s="12" t="s">
        <v>6369</v>
      </c>
      <c r="F377" s="13" t="s">
        <v>179</v>
      </c>
      <c r="G377" s="14" t="s">
        <v>180</v>
      </c>
      <c r="H377" s="14" t="s">
        <v>6370</v>
      </c>
      <c r="I377" s="14" t="s">
        <v>180</v>
      </c>
      <c r="J377" s="14" t="s">
        <v>6371</v>
      </c>
      <c r="K377" s="14" t="s">
        <v>180</v>
      </c>
      <c r="L377" s="14" t="s">
        <v>6372</v>
      </c>
      <c r="M377" s="14" t="s">
        <v>180</v>
      </c>
      <c r="N377" s="14" t="s">
        <v>6373</v>
      </c>
      <c r="O377" s="14" t="s">
        <v>206</v>
      </c>
      <c r="P377" s="14" t="s">
        <v>6374</v>
      </c>
      <c r="Q377" s="14" t="s">
        <v>180</v>
      </c>
      <c r="R377" s="14" t="s">
        <v>6375</v>
      </c>
      <c r="S377" s="14" t="s">
        <v>180</v>
      </c>
      <c r="T377" s="14" t="s">
        <v>6376</v>
      </c>
      <c r="U377" s="14" t="s">
        <v>180</v>
      </c>
      <c r="V377" s="14" t="s">
        <v>6377</v>
      </c>
      <c r="W377" s="14" t="s">
        <v>206</v>
      </c>
      <c r="X377" s="14" t="s">
        <v>6378</v>
      </c>
      <c r="Y377" s="14" t="s">
        <v>206</v>
      </c>
      <c r="Z377" s="14" t="s">
        <v>6379</v>
      </c>
      <c r="AA377" s="14" t="s">
        <v>180</v>
      </c>
      <c r="AB377" s="14" t="s">
        <v>6380</v>
      </c>
      <c r="AC377" s="14" t="s">
        <v>180</v>
      </c>
      <c r="AD377" s="14" t="s">
        <v>6381</v>
      </c>
      <c r="AE377" s="14" t="s">
        <v>180</v>
      </c>
      <c r="AF377" s="14" t="s">
        <v>6382</v>
      </c>
      <c r="AG377" s="14" t="s">
        <v>180</v>
      </c>
      <c r="AH377" s="14" t="s">
        <v>6383</v>
      </c>
      <c r="AI377" s="14" t="s">
        <v>180</v>
      </c>
      <c r="AJ377" s="14" t="s">
        <v>6384</v>
      </c>
      <c r="AK377" s="14" t="s">
        <v>180</v>
      </c>
      <c r="AL377" s="14" t="s">
        <v>6385</v>
      </c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6" t="s">
        <v>193</v>
      </c>
      <c r="BP377" s="17" t="s">
        <v>194</v>
      </c>
      <c r="BQ377" s="18">
        <v>45712.39309027778</v>
      </c>
      <c r="BR377" s="17" t="s">
        <v>194</v>
      </c>
      <c r="BS377" s="18">
        <v>45671.446180555555</v>
      </c>
      <c r="BT377" s="17" t="s">
        <v>194</v>
      </c>
      <c r="BU377" s="18">
        <v>45712.39309027778</v>
      </c>
      <c r="BV377" s="13" t="s">
        <v>195</v>
      </c>
      <c r="BW377" s="14" t="s">
        <v>180</v>
      </c>
      <c r="BX377" s="14" t="s">
        <v>6386</v>
      </c>
      <c r="BY377" s="14" t="s">
        <v>180</v>
      </c>
      <c r="BZ377" s="14" t="s">
        <v>6387</v>
      </c>
      <c r="CA377" s="14" t="s">
        <v>180</v>
      </c>
      <c r="CB377" s="14" t="s">
        <v>6387</v>
      </c>
      <c r="CC377" s="14" t="s">
        <v>180</v>
      </c>
      <c r="CD377" s="14" t="s">
        <v>6388</v>
      </c>
      <c r="CE377" s="14" t="s">
        <v>180</v>
      </c>
      <c r="CF377" s="14" t="s">
        <v>6388</v>
      </c>
      <c r="CG377" s="14" t="s">
        <v>180</v>
      </c>
      <c r="CH377" s="14" t="s">
        <v>6389</v>
      </c>
      <c r="CI377" s="19"/>
      <c r="CJ377" s="15"/>
      <c r="CK377" s="19"/>
      <c r="CL377" s="15"/>
      <c r="CM377" s="19"/>
      <c r="CN377" s="15"/>
      <c r="CO377" s="19"/>
      <c r="CP377" s="15"/>
      <c r="CQ377" s="15"/>
      <c r="CR377" s="15"/>
      <c r="CS377" s="19"/>
      <c r="CT377" s="15"/>
      <c r="CU377" s="19"/>
      <c r="CV377" s="15"/>
      <c r="CW377" s="19"/>
      <c r="CX377" s="15"/>
      <c r="CY377" s="19"/>
      <c r="CZ377" s="15"/>
      <c r="DA377" s="16" t="s">
        <v>193</v>
      </c>
      <c r="DB377" s="17" t="s">
        <v>194</v>
      </c>
      <c r="DC377" s="18">
        <v>45722.67586805556</v>
      </c>
      <c r="DD377" s="17" t="s">
        <v>194</v>
      </c>
      <c r="DE377" s="18">
        <v>45722.675891203704</v>
      </c>
      <c r="DF377" s="17" t="s">
        <v>194</v>
      </c>
      <c r="DG377" s="18">
        <v>45722.675891203704</v>
      </c>
      <c r="DH377" s="13" t="s">
        <v>200</v>
      </c>
      <c r="DI377" s="14" t="s">
        <v>180</v>
      </c>
      <c r="DJ377" s="14" t="s">
        <v>6390</v>
      </c>
      <c r="DK377" s="14" t="s">
        <v>180</v>
      </c>
      <c r="DL377" s="14" t="s">
        <v>6390</v>
      </c>
      <c r="DM377" s="14" t="s">
        <v>180</v>
      </c>
      <c r="DN377" s="14" t="s">
        <v>6390</v>
      </c>
      <c r="DO377" s="14" t="s">
        <v>180</v>
      </c>
      <c r="DP377" s="14" t="s">
        <v>6391</v>
      </c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6" t="s">
        <v>193</v>
      </c>
      <c r="ED377" s="17" t="s">
        <v>194</v>
      </c>
      <c r="EE377" s="18">
        <v>45722.68252314815</v>
      </c>
      <c r="EF377" s="13" t="s">
        <v>205</v>
      </c>
      <c r="EG377" s="14" t="s">
        <v>180</v>
      </c>
      <c r="EH377" s="14" t="s">
        <v>6392</v>
      </c>
      <c r="EI377" s="14" t="s">
        <v>180</v>
      </c>
      <c r="EJ377" s="14" t="s">
        <v>6392</v>
      </c>
      <c r="EK377" s="14" t="s">
        <v>180</v>
      </c>
      <c r="EL377" s="14" t="s">
        <v>6393</v>
      </c>
      <c r="EM377" s="14" t="s">
        <v>180</v>
      </c>
      <c r="EN377" s="14" t="s">
        <v>6393</v>
      </c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  <c r="EY377" s="15"/>
      <c r="EZ377" s="15"/>
      <c r="FA377" s="15"/>
      <c r="FB377" s="15"/>
      <c r="FC377" s="16" t="s">
        <v>193</v>
      </c>
      <c r="FD377" s="17" t="s">
        <v>194</v>
      </c>
      <c r="FE377" s="18">
        <v>45729.36431712963</v>
      </c>
      <c r="FF377" s="19"/>
      <c r="FG377" s="19"/>
      <c r="FH377" s="20" t="s">
        <v>193</v>
      </c>
      <c r="FI377" s="17" t="s">
        <v>209</v>
      </c>
      <c r="FJ377" s="18">
        <v>45729.36431712963</v>
      </c>
      <c r="FK377" s="14" t="s">
        <v>6393</v>
      </c>
      <c r="FL377" s="14" t="s">
        <v>6394</v>
      </c>
      <c r="FM377" s="14" t="s">
        <v>6395</v>
      </c>
      <c r="FN377" s="14" t="s">
        <v>6396</v>
      </c>
      <c r="FO377" s="14" t="s">
        <v>6397</v>
      </c>
      <c r="FP377" s="19" t="str">
        <f t="shared" si="1"/>
        <v>Base de Dados_Images/M_156_41 - BD-3001.Imagem do Equipamento-.134211.jpg</v>
      </c>
      <c r="FQ377" s="19"/>
      <c r="FR377" s="19"/>
    </row>
    <row r="378" ht="15.75" customHeight="1">
      <c r="A378" s="11" t="s">
        <v>4172</v>
      </c>
      <c r="B378" s="11" t="s">
        <v>6221</v>
      </c>
      <c r="C378" s="12" t="s">
        <v>4226</v>
      </c>
      <c r="D378" s="12" t="s">
        <v>6398</v>
      </c>
      <c r="E378" s="12" t="s">
        <v>6399</v>
      </c>
      <c r="F378" s="13" t="s">
        <v>179</v>
      </c>
      <c r="G378" s="14" t="s">
        <v>180</v>
      </c>
      <c r="H378" s="14" t="s">
        <v>6400</v>
      </c>
      <c r="I378" s="14" t="s">
        <v>180</v>
      </c>
      <c r="J378" s="14" t="s">
        <v>6401</v>
      </c>
      <c r="K378" s="14" t="s">
        <v>180</v>
      </c>
      <c r="L378" s="14" t="s">
        <v>6402</v>
      </c>
      <c r="M378" s="14" t="s">
        <v>180</v>
      </c>
      <c r="N378" s="14" t="s">
        <v>6403</v>
      </c>
      <c r="O378" s="14" t="s">
        <v>180</v>
      </c>
      <c r="P378" s="14" t="s">
        <v>6404</v>
      </c>
      <c r="Q378" s="14" t="s">
        <v>180</v>
      </c>
      <c r="R378" s="14" t="s">
        <v>6405</v>
      </c>
      <c r="S378" s="14" t="s">
        <v>180</v>
      </c>
      <c r="T378" s="14" t="s">
        <v>6406</v>
      </c>
      <c r="U378" s="14" t="s">
        <v>180</v>
      </c>
      <c r="V378" s="14" t="s">
        <v>6407</v>
      </c>
      <c r="W378" s="14" t="s">
        <v>180</v>
      </c>
      <c r="X378" s="14" t="s">
        <v>6408</v>
      </c>
      <c r="Y378" s="14" t="s">
        <v>180</v>
      </c>
      <c r="Z378" s="14" t="s">
        <v>6409</v>
      </c>
      <c r="AA378" s="14" t="s">
        <v>180</v>
      </c>
      <c r="AB378" s="14" t="s">
        <v>6410</v>
      </c>
      <c r="AC378" s="14" t="s">
        <v>180</v>
      </c>
      <c r="AD378" s="14" t="s">
        <v>6411</v>
      </c>
      <c r="AE378" s="14" t="s">
        <v>180</v>
      </c>
      <c r="AF378" s="14" t="s">
        <v>6412</v>
      </c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6" t="s">
        <v>193</v>
      </c>
      <c r="BP378" s="17" t="s">
        <v>194</v>
      </c>
      <c r="BQ378" s="18">
        <v>45712.41201388889</v>
      </c>
      <c r="BR378" s="17" t="s">
        <v>194</v>
      </c>
      <c r="BS378" s="18">
        <v>45671.44488425926</v>
      </c>
      <c r="BT378" s="17" t="s">
        <v>194</v>
      </c>
      <c r="BU378" s="18">
        <v>45712.41201388889</v>
      </c>
      <c r="BV378" s="13" t="s">
        <v>195</v>
      </c>
      <c r="BW378" s="14" t="s">
        <v>180</v>
      </c>
      <c r="BX378" s="14" t="s">
        <v>6413</v>
      </c>
      <c r="BY378" s="14" t="s">
        <v>180</v>
      </c>
      <c r="BZ378" s="14" t="s">
        <v>6413</v>
      </c>
      <c r="CA378" s="14" t="s">
        <v>180</v>
      </c>
      <c r="CB378" s="14" t="s">
        <v>6413</v>
      </c>
      <c r="CC378" s="14" t="s">
        <v>180</v>
      </c>
      <c r="CD378" s="14" t="s">
        <v>6414</v>
      </c>
      <c r="CE378" s="15"/>
      <c r="CF378" s="15"/>
      <c r="CG378" s="19"/>
      <c r="CH378" s="15"/>
      <c r="CI378" s="19"/>
      <c r="CJ378" s="15"/>
      <c r="CK378" s="19"/>
      <c r="CL378" s="15"/>
      <c r="CM378" s="19"/>
      <c r="CN378" s="15"/>
      <c r="CO378" s="19"/>
      <c r="CP378" s="15"/>
      <c r="CQ378" s="15"/>
      <c r="CR378" s="15"/>
      <c r="CS378" s="19"/>
      <c r="CT378" s="15"/>
      <c r="CU378" s="19"/>
      <c r="CV378" s="15"/>
      <c r="CW378" s="19"/>
      <c r="CX378" s="15"/>
      <c r="CY378" s="19"/>
      <c r="CZ378" s="15"/>
      <c r="DA378" s="16" t="s">
        <v>193</v>
      </c>
      <c r="DB378" s="17" t="s">
        <v>194</v>
      </c>
      <c r="DC378" s="18">
        <v>45722.67497685185</v>
      </c>
      <c r="DD378" s="17" t="s">
        <v>194</v>
      </c>
      <c r="DE378" s="18">
        <v>45722.674988425926</v>
      </c>
      <c r="DF378" s="17" t="s">
        <v>194</v>
      </c>
      <c r="DG378" s="18">
        <v>45722.674988425926</v>
      </c>
      <c r="DH378" s="13" t="s">
        <v>200</v>
      </c>
      <c r="DI378" s="14" t="s">
        <v>180</v>
      </c>
      <c r="DJ378" s="14" t="s">
        <v>6415</v>
      </c>
      <c r="DK378" s="14" t="s">
        <v>180</v>
      </c>
      <c r="DL378" s="14" t="s">
        <v>6416</v>
      </c>
      <c r="DM378" s="14" t="s">
        <v>180</v>
      </c>
      <c r="DN378" s="14" t="s">
        <v>6417</v>
      </c>
      <c r="DO378" s="14" t="s">
        <v>180</v>
      </c>
      <c r="DP378" s="14" t="s">
        <v>6418</v>
      </c>
      <c r="DQ378" s="14" t="s">
        <v>180</v>
      </c>
      <c r="DR378" s="14" t="s">
        <v>6418</v>
      </c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6" t="s">
        <v>193</v>
      </c>
      <c r="ED378" s="17" t="s">
        <v>194</v>
      </c>
      <c r="EE378" s="18">
        <v>45722.68306712963</v>
      </c>
      <c r="EF378" s="13" t="s">
        <v>205</v>
      </c>
      <c r="EG378" s="14" t="s">
        <v>180</v>
      </c>
      <c r="EH378" s="14" t="s">
        <v>6419</v>
      </c>
      <c r="EI378" s="14" t="s">
        <v>180</v>
      </c>
      <c r="EJ378" s="14" t="s">
        <v>6419</v>
      </c>
      <c r="EK378" s="14" t="s">
        <v>180</v>
      </c>
      <c r="EL378" s="14" t="s">
        <v>6420</v>
      </c>
      <c r="EM378" s="14" t="s">
        <v>180</v>
      </c>
      <c r="EN378" s="14" t="s">
        <v>6420</v>
      </c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6" t="s">
        <v>193</v>
      </c>
      <c r="FD378" s="17" t="s">
        <v>194</v>
      </c>
      <c r="FE378" s="18">
        <v>45729.36415509259</v>
      </c>
      <c r="FF378" s="19"/>
      <c r="FG378" s="19"/>
      <c r="FH378" s="20" t="s">
        <v>193</v>
      </c>
      <c r="FI378" s="17" t="s">
        <v>209</v>
      </c>
      <c r="FJ378" s="18">
        <v>45729.36415509259</v>
      </c>
      <c r="FK378" s="14" t="s">
        <v>6420</v>
      </c>
      <c r="FL378" s="14" t="s">
        <v>6421</v>
      </c>
      <c r="FM378" s="14" t="s">
        <v>6422</v>
      </c>
      <c r="FN378" s="14" t="s">
        <v>6423</v>
      </c>
      <c r="FO378" s="14" t="s">
        <v>6424</v>
      </c>
      <c r="FP378" s="19" t="str">
        <f t="shared" si="1"/>
        <v>Base de Dados_Images/M_175_41 - RO3002.Imagem do Equipamento-.134019.jpg</v>
      </c>
      <c r="FQ378" s="19"/>
      <c r="FR378" s="19"/>
    </row>
    <row r="379" ht="15.75" customHeight="1">
      <c r="A379" s="11" t="s">
        <v>4172</v>
      </c>
      <c r="B379" s="11" t="s">
        <v>6425</v>
      </c>
      <c r="C379" s="12" t="s">
        <v>6426</v>
      </c>
      <c r="D379" s="12" t="s">
        <v>6427</v>
      </c>
      <c r="E379" s="12" t="s">
        <v>6428</v>
      </c>
      <c r="F379" s="13" t="s">
        <v>179</v>
      </c>
      <c r="G379" s="14" t="s">
        <v>180</v>
      </c>
      <c r="H379" s="14" t="s">
        <v>6429</v>
      </c>
      <c r="I379" s="14" t="s">
        <v>180</v>
      </c>
      <c r="J379" s="14" t="s">
        <v>6430</v>
      </c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6" t="s">
        <v>193</v>
      </c>
      <c r="BP379" s="17" t="s">
        <v>194</v>
      </c>
      <c r="BQ379" s="18">
        <v>45716.606307870374</v>
      </c>
      <c r="BR379" s="17" t="s">
        <v>310</v>
      </c>
      <c r="BS379" s="23"/>
      <c r="BT379" s="17" t="s">
        <v>194</v>
      </c>
      <c r="BU379" s="18">
        <v>45716.606307870374</v>
      </c>
      <c r="BV379" s="13" t="s">
        <v>195</v>
      </c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9"/>
      <c r="CH379" s="15"/>
      <c r="CI379" s="19"/>
      <c r="CJ379" s="15"/>
      <c r="CK379" s="19"/>
      <c r="CL379" s="15"/>
      <c r="CM379" s="19"/>
      <c r="CN379" s="15"/>
      <c r="CO379" s="19"/>
      <c r="CP379" s="15"/>
      <c r="CQ379" s="15"/>
      <c r="CR379" s="15"/>
      <c r="CS379" s="19"/>
      <c r="CT379" s="15"/>
      <c r="CU379" s="19"/>
      <c r="CV379" s="15"/>
      <c r="CW379" s="19"/>
      <c r="CX379" s="15"/>
      <c r="CY379" s="19"/>
      <c r="CZ379" s="15"/>
      <c r="DA379" s="16" t="s">
        <v>193</v>
      </c>
      <c r="DB379" s="17" t="s">
        <v>310</v>
      </c>
      <c r="DC379" s="23"/>
      <c r="DD379" s="17" t="s">
        <v>310</v>
      </c>
      <c r="DE379" s="23"/>
      <c r="DF379" s="17" t="s">
        <v>310</v>
      </c>
      <c r="DG379" s="23"/>
      <c r="DH379" s="13" t="s">
        <v>200</v>
      </c>
      <c r="DI379" s="14" t="s">
        <v>180</v>
      </c>
      <c r="DJ379" s="14" t="s">
        <v>6431</v>
      </c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6" t="s">
        <v>193</v>
      </c>
      <c r="ED379" s="17" t="s">
        <v>194</v>
      </c>
      <c r="EE379" s="18">
        <v>45741.92054398148</v>
      </c>
      <c r="EF379" s="13" t="s">
        <v>205</v>
      </c>
      <c r="EG379" s="14" t="s">
        <v>180</v>
      </c>
      <c r="EH379" s="14" t="s">
        <v>6432</v>
      </c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  <c r="EY379" s="15"/>
      <c r="EZ379" s="15"/>
      <c r="FA379" s="15"/>
      <c r="FB379" s="15"/>
      <c r="FC379" s="16" t="s">
        <v>193</v>
      </c>
      <c r="FD379" s="17" t="s">
        <v>194</v>
      </c>
      <c r="FE379" s="18">
        <v>45742.60734953704</v>
      </c>
      <c r="FF379" s="19"/>
      <c r="FG379" s="19"/>
      <c r="FH379" s="20" t="s">
        <v>193</v>
      </c>
      <c r="FI379" s="17" t="s">
        <v>209</v>
      </c>
      <c r="FJ379" s="18">
        <v>45742.60734953704</v>
      </c>
      <c r="FK379" s="14" t="s">
        <v>6432</v>
      </c>
      <c r="FL379" s="14" t="s">
        <v>6433</v>
      </c>
      <c r="FM379" s="14" t="s">
        <v>6434</v>
      </c>
      <c r="FN379" s="19"/>
      <c r="FO379" s="19"/>
      <c r="FP379" s="19" t="str">
        <f t="shared" si="1"/>
        <v>Base de Dados_Images/M_178_41 - FT3001A.Imagem do Equipamento-.135237.jpg</v>
      </c>
      <c r="FQ379" s="19"/>
      <c r="FR379" s="19"/>
    </row>
    <row r="380" ht="15.75" customHeight="1">
      <c r="A380" s="11" t="s">
        <v>4172</v>
      </c>
      <c r="B380" s="11" t="s">
        <v>6425</v>
      </c>
      <c r="C380" s="12" t="s">
        <v>214</v>
      </c>
      <c r="D380" s="12" t="s">
        <v>6435</v>
      </c>
      <c r="E380" s="12" t="s">
        <v>6436</v>
      </c>
      <c r="F380" s="13" t="s">
        <v>179</v>
      </c>
      <c r="G380" s="14" t="s">
        <v>180</v>
      </c>
      <c r="H380" s="14" t="s">
        <v>6437</v>
      </c>
      <c r="I380" s="14" t="s">
        <v>206</v>
      </c>
      <c r="J380" s="14" t="s">
        <v>6438</v>
      </c>
      <c r="K380" s="14" t="s">
        <v>180</v>
      </c>
      <c r="L380" s="14" t="s">
        <v>6439</v>
      </c>
      <c r="M380" s="14" t="s">
        <v>180</v>
      </c>
      <c r="N380" s="14" t="s">
        <v>6440</v>
      </c>
      <c r="O380" s="14" t="s">
        <v>180</v>
      </c>
      <c r="P380" s="14" t="s">
        <v>6441</v>
      </c>
      <c r="Q380" s="14" t="s">
        <v>180</v>
      </c>
      <c r="R380" s="14" t="s">
        <v>6442</v>
      </c>
      <c r="S380" s="14" t="s">
        <v>180</v>
      </c>
      <c r="T380" s="14" t="s">
        <v>6443</v>
      </c>
      <c r="U380" s="14" t="s">
        <v>180</v>
      </c>
      <c r="V380" s="14" t="s">
        <v>6444</v>
      </c>
      <c r="W380" s="14" t="s">
        <v>180</v>
      </c>
      <c r="X380" s="14" t="s">
        <v>6445</v>
      </c>
      <c r="Y380" s="14" t="s">
        <v>206</v>
      </c>
      <c r="Z380" s="14" t="s">
        <v>6446</v>
      </c>
      <c r="AA380" s="14" t="s">
        <v>180</v>
      </c>
      <c r="AB380" s="14" t="s">
        <v>6447</v>
      </c>
      <c r="AC380" s="14" t="s">
        <v>180</v>
      </c>
      <c r="AD380" s="14" t="s">
        <v>6448</v>
      </c>
      <c r="AE380" s="14" t="s">
        <v>180</v>
      </c>
      <c r="AF380" s="14" t="s">
        <v>6449</v>
      </c>
      <c r="AG380" s="14" t="s">
        <v>180</v>
      </c>
      <c r="AH380" s="14" t="s">
        <v>6450</v>
      </c>
      <c r="AI380" s="14" t="s">
        <v>180</v>
      </c>
      <c r="AJ380" s="14" t="s">
        <v>6451</v>
      </c>
      <c r="AK380" s="14" t="s">
        <v>180</v>
      </c>
      <c r="AL380" s="14" t="s">
        <v>6452</v>
      </c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6" t="s">
        <v>193</v>
      </c>
      <c r="BP380" s="17" t="s">
        <v>194</v>
      </c>
      <c r="BQ380" s="18">
        <v>45712.405752314815</v>
      </c>
      <c r="BR380" s="17" t="s">
        <v>194</v>
      </c>
      <c r="BS380" s="18">
        <v>45671.458136574074</v>
      </c>
      <c r="BT380" s="17" t="s">
        <v>194</v>
      </c>
      <c r="BU380" s="18">
        <v>45712.405752314815</v>
      </c>
      <c r="BV380" s="13" t="s">
        <v>195</v>
      </c>
      <c r="BW380" s="14" t="s">
        <v>180</v>
      </c>
      <c r="BX380" s="14" t="s">
        <v>6453</v>
      </c>
      <c r="BY380" s="14" t="s">
        <v>180</v>
      </c>
      <c r="BZ380" s="14" t="s">
        <v>6453</v>
      </c>
      <c r="CA380" s="14" t="s">
        <v>180</v>
      </c>
      <c r="CB380" s="14" t="s">
        <v>6454</v>
      </c>
      <c r="CC380" s="14" t="s">
        <v>180</v>
      </c>
      <c r="CD380" s="14" t="s">
        <v>6455</v>
      </c>
      <c r="CE380" s="14" t="s">
        <v>180</v>
      </c>
      <c r="CF380" s="14" t="s">
        <v>6456</v>
      </c>
      <c r="CG380" s="14" t="s">
        <v>180</v>
      </c>
      <c r="CH380" s="14" t="s">
        <v>6457</v>
      </c>
      <c r="CI380" s="19"/>
      <c r="CJ380" s="15"/>
      <c r="CK380" s="19"/>
      <c r="CL380" s="15"/>
      <c r="CM380" s="19"/>
      <c r="CN380" s="15"/>
      <c r="CO380" s="19"/>
      <c r="CP380" s="15"/>
      <c r="CQ380" s="15"/>
      <c r="CR380" s="15"/>
      <c r="CS380" s="19"/>
      <c r="CT380" s="15"/>
      <c r="CU380" s="19"/>
      <c r="CV380" s="15"/>
      <c r="CW380" s="19"/>
      <c r="CX380" s="15"/>
      <c r="CY380" s="19"/>
      <c r="CZ380" s="15"/>
      <c r="DA380" s="16" t="s">
        <v>193</v>
      </c>
      <c r="DB380" s="17" t="s">
        <v>194</v>
      </c>
      <c r="DC380" s="18">
        <v>45738.39900462963</v>
      </c>
      <c r="DD380" s="17" t="s">
        <v>194</v>
      </c>
      <c r="DE380" s="18">
        <v>45738.399039351854</v>
      </c>
      <c r="DF380" s="17" t="s">
        <v>194</v>
      </c>
      <c r="DG380" s="18">
        <v>45738.399039351854</v>
      </c>
      <c r="DH380" s="13" t="s">
        <v>200</v>
      </c>
      <c r="DI380" s="14" t="s">
        <v>180</v>
      </c>
      <c r="DJ380" s="14" t="s">
        <v>6458</v>
      </c>
      <c r="DK380" s="14" t="s">
        <v>180</v>
      </c>
      <c r="DL380" s="14" t="s">
        <v>6459</v>
      </c>
      <c r="DM380" s="14" t="s">
        <v>180</v>
      </c>
      <c r="DN380" s="14" t="s">
        <v>6460</v>
      </c>
      <c r="DO380" s="14" t="s">
        <v>180</v>
      </c>
      <c r="DP380" s="14" t="s">
        <v>6461</v>
      </c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6" t="s">
        <v>193</v>
      </c>
      <c r="ED380" s="17" t="s">
        <v>194</v>
      </c>
      <c r="EE380" s="18">
        <v>45741.92071759259</v>
      </c>
      <c r="EF380" s="13" t="s">
        <v>205</v>
      </c>
      <c r="EG380" s="14" t="s">
        <v>180</v>
      </c>
      <c r="EH380" s="14" t="s">
        <v>6462</v>
      </c>
      <c r="EI380" s="14" t="s">
        <v>180</v>
      </c>
      <c r="EJ380" s="14" t="s">
        <v>6463</v>
      </c>
      <c r="EK380" s="14" t="s">
        <v>180</v>
      </c>
      <c r="EL380" s="14" t="s">
        <v>6463</v>
      </c>
      <c r="EM380" s="14" t="s">
        <v>180</v>
      </c>
      <c r="EN380" s="14" t="s">
        <v>6463</v>
      </c>
      <c r="EO380" s="15"/>
      <c r="EP380" s="15"/>
      <c r="EQ380" s="15"/>
      <c r="ER380" s="15"/>
      <c r="ES380" s="15"/>
      <c r="ET380" s="15"/>
      <c r="EU380" s="15"/>
      <c r="EV380" s="15"/>
      <c r="EW380" s="15"/>
      <c r="EX380" s="15"/>
      <c r="EY380" s="15"/>
      <c r="EZ380" s="15"/>
      <c r="FA380" s="15"/>
      <c r="FB380" s="15"/>
      <c r="FC380" s="16" t="s">
        <v>193</v>
      </c>
      <c r="FD380" s="17" t="s">
        <v>194</v>
      </c>
      <c r="FE380" s="18">
        <v>45742.60744212963</v>
      </c>
      <c r="FF380" s="19"/>
      <c r="FG380" s="19"/>
      <c r="FH380" s="20" t="s">
        <v>193</v>
      </c>
      <c r="FI380" s="17" t="s">
        <v>209</v>
      </c>
      <c r="FJ380" s="18">
        <v>45742.60744212963</v>
      </c>
      <c r="FK380" s="14" t="s">
        <v>6462</v>
      </c>
      <c r="FL380" s="14" t="s">
        <v>6464</v>
      </c>
      <c r="FM380" s="14" t="s">
        <v>6465</v>
      </c>
      <c r="FN380" s="14" t="s">
        <v>6466</v>
      </c>
      <c r="FO380" s="14" t="s">
        <v>6467</v>
      </c>
      <c r="FP380" s="19" t="str">
        <f t="shared" si="1"/>
        <v>Base de Dados_Images/M_142_41 - BV3001.Imagem do Equipamento-.124336.jpg</v>
      </c>
      <c r="FQ380" s="19"/>
      <c r="FR380" s="19"/>
    </row>
    <row r="381" ht="15.75" customHeight="1">
      <c r="A381" s="11" t="s">
        <v>4172</v>
      </c>
      <c r="B381" s="11" t="s">
        <v>6425</v>
      </c>
      <c r="C381" s="12" t="s">
        <v>4226</v>
      </c>
      <c r="D381" s="12" t="s">
        <v>6468</v>
      </c>
      <c r="E381" s="12" t="s">
        <v>6469</v>
      </c>
      <c r="F381" s="13" t="s">
        <v>179</v>
      </c>
      <c r="G381" s="14" t="s">
        <v>180</v>
      </c>
      <c r="H381" s="14" t="s">
        <v>6470</v>
      </c>
      <c r="I381" s="14" t="s">
        <v>180</v>
      </c>
      <c r="J381" s="14" t="s">
        <v>6471</v>
      </c>
      <c r="K381" s="14" t="s">
        <v>180</v>
      </c>
      <c r="L381" s="14" t="s">
        <v>6472</v>
      </c>
      <c r="M381" s="14" t="s">
        <v>180</v>
      </c>
      <c r="N381" s="14" t="s">
        <v>6473</v>
      </c>
      <c r="O381" s="14" t="s">
        <v>180</v>
      </c>
      <c r="P381" s="14" t="s">
        <v>6474</v>
      </c>
      <c r="Q381" s="14" t="s">
        <v>180</v>
      </c>
      <c r="R381" s="14" t="s">
        <v>6475</v>
      </c>
      <c r="S381" s="14" t="s">
        <v>180</v>
      </c>
      <c r="T381" s="14" t="s">
        <v>6476</v>
      </c>
      <c r="U381" s="14" t="s">
        <v>180</v>
      </c>
      <c r="V381" s="14" t="s">
        <v>6477</v>
      </c>
      <c r="W381" s="14" t="s">
        <v>180</v>
      </c>
      <c r="X381" s="14" t="s">
        <v>6478</v>
      </c>
      <c r="Y381" s="14" t="s">
        <v>180</v>
      </c>
      <c r="Z381" s="14" t="s">
        <v>6479</v>
      </c>
      <c r="AA381" s="14" t="s">
        <v>180</v>
      </c>
      <c r="AB381" s="14" t="s">
        <v>6480</v>
      </c>
      <c r="AC381" s="14" t="s">
        <v>180</v>
      </c>
      <c r="AD381" s="14" t="s">
        <v>6481</v>
      </c>
      <c r="AE381" s="14" t="s">
        <v>180</v>
      </c>
      <c r="AF381" s="14" t="s">
        <v>6482</v>
      </c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6" t="s">
        <v>193</v>
      </c>
      <c r="BP381" s="17" t="s">
        <v>194</v>
      </c>
      <c r="BQ381" s="18">
        <v>45712.409375</v>
      </c>
      <c r="BR381" s="17" t="s">
        <v>194</v>
      </c>
      <c r="BS381" s="18">
        <v>45671.45245370371</v>
      </c>
      <c r="BT381" s="17" t="s">
        <v>194</v>
      </c>
      <c r="BU381" s="18">
        <v>45712.409375</v>
      </c>
      <c r="BV381" s="13" t="s">
        <v>195</v>
      </c>
      <c r="BW381" s="14" t="s">
        <v>180</v>
      </c>
      <c r="BX381" s="14" t="s">
        <v>6483</v>
      </c>
      <c r="BY381" s="14" t="s">
        <v>180</v>
      </c>
      <c r="BZ381" s="14" t="s">
        <v>6484</v>
      </c>
      <c r="CA381" s="14" t="s">
        <v>180</v>
      </c>
      <c r="CB381" s="14" t="s">
        <v>6485</v>
      </c>
      <c r="CC381" s="14" t="s">
        <v>180</v>
      </c>
      <c r="CD381" s="14" t="s">
        <v>6485</v>
      </c>
      <c r="CE381" s="15"/>
      <c r="CF381" s="15"/>
      <c r="CG381" s="19"/>
      <c r="CH381" s="15"/>
      <c r="CI381" s="19"/>
      <c r="CJ381" s="15"/>
      <c r="CK381" s="19"/>
      <c r="CL381" s="15"/>
      <c r="CM381" s="19"/>
      <c r="CN381" s="15"/>
      <c r="CO381" s="19"/>
      <c r="CP381" s="15"/>
      <c r="CQ381" s="15"/>
      <c r="CR381" s="15"/>
      <c r="CS381" s="19"/>
      <c r="CT381" s="15"/>
      <c r="CU381" s="19"/>
      <c r="CV381" s="15"/>
      <c r="CW381" s="19"/>
      <c r="CX381" s="15"/>
      <c r="CY381" s="19"/>
      <c r="CZ381" s="15"/>
      <c r="DA381" s="16" t="s">
        <v>193</v>
      </c>
      <c r="DB381" s="17" t="s">
        <v>194</v>
      </c>
      <c r="DC381" s="18">
        <v>45738.39884259259</v>
      </c>
      <c r="DD381" s="17" t="s">
        <v>194</v>
      </c>
      <c r="DE381" s="18">
        <v>45738.398831018516</v>
      </c>
      <c r="DF381" s="17" t="s">
        <v>194</v>
      </c>
      <c r="DG381" s="18">
        <v>45738.39884259259</v>
      </c>
      <c r="DH381" s="13" t="s">
        <v>200</v>
      </c>
      <c r="DI381" s="14" t="s">
        <v>180</v>
      </c>
      <c r="DJ381" s="14" t="s">
        <v>6486</v>
      </c>
      <c r="DK381" s="14" t="s">
        <v>180</v>
      </c>
      <c r="DL381" s="14" t="s">
        <v>6487</v>
      </c>
      <c r="DM381" s="14" t="s">
        <v>180</v>
      </c>
      <c r="DN381" s="14" t="s">
        <v>6488</v>
      </c>
      <c r="DO381" s="14" t="s">
        <v>180</v>
      </c>
      <c r="DP381" s="14" t="s">
        <v>6489</v>
      </c>
      <c r="DQ381" s="14" t="s">
        <v>180</v>
      </c>
      <c r="DR381" s="14" t="s">
        <v>6490</v>
      </c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6" t="s">
        <v>193</v>
      </c>
      <c r="ED381" s="17" t="s">
        <v>194</v>
      </c>
      <c r="EE381" s="18">
        <v>45741.92042824074</v>
      </c>
      <c r="EF381" s="13" t="s">
        <v>205</v>
      </c>
      <c r="EG381" s="14" t="s">
        <v>180</v>
      </c>
      <c r="EH381" s="14" t="s">
        <v>6491</v>
      </c>
      <c r="EI381" s="14" t="s">
        <v>180</v>
      </c>
      <c r="EJ381" s="14" t="s">
        <v>6492</v>
      </c>
      <c r="EK381" s="14" t="s">
        <v>180</v>
      </c>
      <c r="EL381" s="14" t="s">
        <v>6493</v>
      </c>
      <c r="EM381" s="14" t="s">
        <v>180</v>
      </c>
      <c r="EN381" s="14" t="s">
        <v>6493</v>
      </c>
      <c r="EO381" s="15"/>
      <c r="EP381" s="15"/>
      <c r="EQ381" s="15"/>
      <c r="ER381" s="15"/>
      <c r="ES381" s="15"/>
      <c r="ET381" s="15"/>
      <c r="EU381" s="15"/>
      <c r="EV381" s="15"/>
      <c r="EW381" s="15"/>
      <c r="EX381" s="15"/>
      <c r="EY381" s="15"/>
      <c r="EZ381" s="15"/>
      <c r="FA381" s="15"/>
      <c r="FB381" s="15"/>
      <c r="FC381" s="16" t="s">
        <v>193</v>
      </c>
      <c r="FD381" s="17" t="s">
        <v>194</v>
      </c>
      <c r="FE381" s="18">
        <v>45742.607256944444</v>
      </c>
      <c r="FF381" s="19"/>
      <c r="FG381" s="19"/>
      <c r="FH381" s="20" t="s">
        <v>193</v>
      </c>
      <c r="FI381" s="17" t="s">
        <v>209</v>
      </c>
      <c r="FJ381" s="18">
        <v>45742.607256944444</v>
      </c>
      <c r="FK381" s="14" t="s">
        <v>6491</v>
      </c>
      <c r="FL381" s="14" t="s">
        <v>6494</v>
      </c>
      <c r="FM381" s="14" t="s">
        <v>6495</v>
      </c>
      <c r="FN381" s="14" t="s">
        <v>6496</v>
      </c>
      <c r="FO381" s="14" t="s">
        <v>6497</v>
      </c>
      <c r="FP381" s="19" t="str">
        <f t="shared" si="1"/>
        <v>Base de Dados_Images/M_179_41 - FT3001B.Imagem do Equipamento-.135101.jpg</v>
      </c>
      <c r="FQ381" s="19"/>
      <c r="FR381" s="19"/>
    </row>
    <row r="382" ht="15.75" customHeight="1">
      <c r="A382" s="11" t="s">
        <v>4172</v>
      </c>
      <c r="B382" s="11" t="s">
        <v>6425</v>
      </c>
      <c r="C382" s="12" t="s">
        <v>396</v>
      </c>
      <c r="D382" s="12" t="s">
        <v>6498</v>
      </c>
      <c r="E382" s="12" t="s">
        <v>6499</v>
      </c>
      <c r="F382" s="13" t="s">
        <v>179</v>
      </c>
      <c r="G382" s="14" t="s">
        <v>180</v>
      </c>
      <c r="H382" s="14" t="s">
        <v>6500</v>
      </c>
      <c r="I382" s="14" t="s">
        <v>180</v>
      </c>
      <c r="J382" s="14" t="s">
        <v>6501</v>
      </c>
      <c r="K382" s="14" t="s">
        <v>180</v>
      </c>
      <c r="L382" s="14" t="s">
        <v>6502</v>
      </c>
      <c r="M382" s="14" t="s">
        <v>180</v>
      </c>
      <c r="N382" s="14" t="s">
        <v>6503</v>
      </c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6" t="s">
        <v>193</v>
      </c>
      <c r="BP382" s="17" t="s">
        <v>194</v>
      </c>
      <c r="BQ382" s="18">
        <v>45716.625127314815</v>
      </c>
      <c r="BR382" s="17" t="s">
        <v>194</v>
      </c>
      <c r="BS382" s="18">
        <v>45716.62530092592</v>
      </c>
      <c r="BT382" s="17" t="s">
        <v>194</v>
      </c>
      <c r="BU382" s="18">
        <v>45716.62530092592</v>
      </c>
      <c r="BV382" s="13" t="s">
        <v>195</v>
      </c>
      <c r="BW382" s="14" t="s">
        <v>180</v>
      </c>
      <c r="BX382" s="14" t="s">
        <v>6504</v>
      </c>
      <c r="BY382" s="14" t="s">
        <v>180</v>
      </c>
      <c r="BZ382" s="14" t="s">
        <v>6505</v>
      </c>
      <c r="CA382" s="14" t="s">
        <v>180</v>
      </c>
      <c r="CB382" s="14" t="s">
        <v>6506</v>
      </c>
      <c r="CC382" s="15"/>
      <c r="CD382" s="15"/>
      <c r="CE382" s="15"/>
      <c r="CF382" s="15"/>
      <c r="CG382" s="19"/>
      <c r="CH382" s="15"/>
      <c r="CI382" s="19"/>
      <c r="CJ382" s="15"/>
      <c r="CK382" s="19"/>
      <c r="CL382" s="15"/>
      <c r="CM382" s="19"/>
      <c r="CN382" s="15"/>
      <c r="CO382" s="19"/>
      <c r="CP382" s="15"/>
      <c r="CQ382" s="15"/>
      <c r="CR382" s="15"/>
      <c r="CS382" s="19"/>
      <c r="CT382" s="15"/>
      <c r="CU382" s="19"/>
      <c r="CV382" s="15"/>
      <c r="CW382" s="19"/>
      <c r="CX382" s="15"/>
      <c r="CY382" s="19"/>
      <c r="CZ382" s="15"/>
      <c r="DA382" s="16" t="s">
        <v>193</v>
      </c>
      <c r="DB382" s="17" t="s">
        <v>310</v>
      </c>
      <c r="DC382" s="23"/>
      <c r="DD382" s="17" t="s">
        <v>194</v>
      </c>
      <c r="DE382" s="18">
        <v>45738.39916666667</v>
      </c>
      <c r="DF382" s="17" t="s">
        <v>194</v>
      </c>
      <c r="DG382" s="18">
        <v>45738.39916666667</v>
      </c>
      <c r="DH382" s="13" t="s">
        <v>200</v>
      </c>
      <c r="DI382" s="14" t="s">
        <v>180</v>
      </c>
      <c r="DJ382" s="14" t="s">
        <v>6507</v>
      </c>
      <c r="DK382" s="14" t="s">
        <v>180</v>
      </c>
      <c r="DL382" s="14" t="s">
        <v>6508</v>
      </c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6" t="s">
        <v>193</v>
      </c>
      <c r="ED382" s="17" t="s">
        <v>194</v>
      </c>
      <c r="EE382" s="18">
        <v>45741.92084490741</v>
      </c>
      <c r="EF382" s="13" t="s">
        <v>205</v>
      </c>
      <c r="EG382" s="14" t="s">
        <v>180</v>
      </c>
      <c r="EH382" s="14" t="s">
        <v>6509</v>
      </c>
      <c r="EI382" s="14" t="s">
        <v>180</v>
      </c>
      <c r="EJ382" s="14" t="s">
        <v>6509</v>
      </c>
      <c r="EK382" s="15"/>
      <c r="EL382" s="15"/>
      <c r="EM382" s="15"/>
      <c r="EN382" s="15"/>
      <c r="EO382" s="15"/>
      <c r="EP382" s="15"/>
      <c r="EQ382" s="15"/>
      <c r="ER382" s="15"/>
      <c r="ES382" s="15"/>
      <c r="ET382" s="15"/>
      <c r="EU382" s="15"/>
      <c r="EV382" s="15"/>
      <c r="EW382" s="15"/>
      <c r="EX382" s="15"/>
      <c r="EY382" s="15"/>
      <c r="EZ382" s="15"/>
      <c r="FA382" s="15"/>
      <c r="FB382" s="15"/>
      <c r="FC382" s="16" t="s">
        <v>193</v>
      </c>
      <c r="FD382" s="17" t="s">
        <v>194</v>
      </c>
      <c r="FE382" s="18">
        <v>45742.60748842593</v>
      </c>
      <c r="FF382" s="19"/>
      <c r="FG382" s="19"/>
      <c r="FH382" s="20" t="s">
        <v>193</v>
      </c>
      <c r="FI382" s="17" t="s">
        <v>209</v>
      </c>
      <c r="FJ382" s="18">
        <v>45742.60748842593</v>
      </c>
      <c r="FK382" s="14" t="s">
        <v>6509</v>
      </c>
      <c r="FL382" s="14" t="s">
        <v>6510</v>
      </c>
      <c r="FM382" s="14" t="s">
        <v>6511</v>
      </c>
      <c r="FN382" s="19"/>
      <c r="FO382" s="19"/>
      <c r="FP382" s="19" t="str">
        <f t="shared" si="1"/>
        <v>Base de Dados_Images/SI_178_41.Imagem do Equipamento-.180010.jpg</v>
      </c>
      <c r="FQ382" s="19"/>
      <c r="FR382" s="19"/>
    </row>
    <row r="383" ht="15.75" customHeight="1">
      <c r="A383" s="11" t="s">
        <v>4172</v>
      </c>
      <c r="B383" s="11" t="s">
        <v>6512</v>
      </c>
      <c r="C383" s="12" t="s">
        <v>2737</v>
      </c>
      <c r="D383" s="12" t="s">
        <v>6513</v>
      </c>
      <c r="E383" s="12" t="s">
        <v>6514</v>
      </c>
      <c r="F383" s="13" t="s">
        <v>179</v>
      </c>
      <c r="G383" s="14" t="s">
        <v>180</v>
      </c>
      <c r="H383" s="14" t="s">
        <v>6515</v>
      </c>
      <c r="I383" s="14" t="s">
        <v>180</v>
      </c>
      <c r="J383" s="14" t="s">
        <v>6516</v>
      </c>
      <c r="K383" s="14" t="s">
        <v>180</v>
      </c>
      <c r="L383" s="14" t="s">
        <v>6517</v>
      </c>
      <c r="M383" s="14" t="s">
        <v>206</v>
      </c>
      <c r="N383" s="14" t="s">
        <v>6518</v>
      </c>
      <c r="O383" s="14" t="s">
        <v>206</v>
      </c>
      <c r="P383" s="14" t="s">
        <v>6519</v>
      </c>
      <c r="Q383" s="14" t="s">
        <v>180</v>
      </c>
      <c r="R383" s="14" t="s">
        <v>6520</v>
      </c>
      <c r="S383" s="14" t="s">
        <v>206</v>
      </c>
      <c r="T383" s="14" t="s">
        <v>6521</v>
      </c>
      <c r="U383" s="14" t="s">
        <v>206</v>
      </c>
      <c r="V383" s="14" t="s">
        <v>6522</v>
      </c>
      <c r="W383" s="14" t="s">
        <v>180</v>
      </c>
      <c r="X383" s="14" t="s">
        <v>6523</v>
      </c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6" t="s">
        <v>193</v>
      </c>
      <c r="BP383" s="17" t="s">
        <v>194</v>
      </c>
      <c r="BQ383" s="18">
        <v>45709.49428240741</v>
      </c>
      <c r="BR383" s="17" t="s">
        <v>194</v>
      </c>
      <c r="BS383" s="18">
        <v>45709.494525462964</v>
      </c>
      <c r="BT383" s="17" t="s">
        <v>194</v>
      </c>
      <c r="BU383" s="18">
        <v>45709.494525462964</v>
      </c>
      <c r="BV383" s="13" t="s">
        <v>195</v>
      </c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9"/>
      <c r="CH383" s="15"/>
      <c r="CI383" s="19"/>
      <c r="CJ383" s="15"/>
      <c r="CK383" s="19"/>
      <c r="CL383" s="15"/>
      <c r="CM383" s="19"/>
      <c r="CN383" s="15"/>
      <c r="CO383" s="19"/>
      <c r="CP383" s="15"/>
      <c r="CQ383" s="15"/>
      <c r="CR383" s="15"/>
      <c r="CS383" s="19"/>
      <c r="CT383" s="15"/>
      <c r="CU383" s="19"/>
      <c r="CV383" s="15"/>
      <c r="CW383" s="19"/>
      <c r="CX383" s="15"/>
      <c r="CY383" s="19"/>
      <c r="CZ383" s="15"/>
      <c r="DA383" s="16" t="s">
        <v>193</v>
      </c>
      <c r="DB383" s="17" t="s">
        <v>310</v>
      </c>
      <c r="DC383" s="23"/>
      <c r="DD383" s="17" t="s">
        <v>310</v>
      </c>
      <c r="DE383" s="23"/>
      <c r="DF383" s="17" t="s">
        <v>310</v>
      </c>
      <c r="DG383" s="23"/>
      <c r="DH383" s="13" t="s">
        <v>200</v>
      </c>
      <c r="DI383" s="14" t="s">
        <v>180</v>
      </c>
      <c r="DJ383" s="14" t="s">
        <v>6524</v>
      </c>
      <c r="DK383" s="14" t="s">
        <v>180</v>
      </c>
      <c r="DL383" s="14" t="s">
        <v>6525</v>
      </c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6" t="s">
        <v>193</v>
      </c>
      <c r="ED383" s="17" t="s">
        <v>194</v>
      </c>
      <c r="EE383" s="18">
        <v>45722.629224537035</v>
      </c>
      <c r="EF383" s="13" t="s">
        <v>205</v>
      </c>
      <c r="EG383" s="14" t="s">
        <v>180</v>
      </c>
      <c r="EH383" s="14" t="s">
        <v>6526</v>
      </c>
      <c r="EI383" s="14" t="s">
        <v>180</v>
      </c>
      <c r="EJ383" s="14" t="s">
        <v>6527</v>
      </c>
      <c r="EK383" s="14" t="s">
        <v>180</v>
      </c>
      <c r="EL383" s="14" t="s">
        <v>6527</v>
      </c>
      <c r="EM383" s="14" t="s">
        <v>180</v>
      </c>
      <c r="EN383" s="14" t="s">
        <v>6528</v>
      </c>
      <c r="EO383" s="15"/>
      <c r="EP383" s="15"/>
      <c r="EQ383" s="15"/>
      <c r="ER383" s="15"/>
      <c r="ES383" s="15"/>
      <c r="ET383" s="15"/>
      <c r="EU383" s="15"/>
      <c r="EV383" s="15"/>
      <c r="EW383" s="15"/>
      <c r="EX383" s="15"/>
      <c r="EY383" s="15"/>
      <c r="EZ383" s="15"/>
      <c r="FA383" s="15"/>
      <c r="FB383" s="15"/>
      <c r="FC383" s="16" t="s">
        <v>193</v>
      </c>
      <c r="FD383" s="17" t="s">
        <v>194</v>
      </c>
      <c r="FE383" s="18">
        <v>45729.38134259259</v>
      </c>
      <c r="FF383" s="19"/>
      <c r="FG383" s="19"/>
      <c r="FH383" s="20" t="s">
        <v>193</v>
      </c>
      <c r="FI383" s="17" t="s">
        <v>209</v>
      </c>
      <c r="FJ383" s="18">
        <v>45729.38134259259</v>
      </c>
      <c r="FK383" s="14" t="s">
        <v>6528</v>
      </c>
      <c r="FL383" s="14" t="s">
        <v>6529</v>
      </c>
      <c r="FM383" s="14" t="s">
        <v>6530</v>
      </c>
      <c r="FN383" s="19"/>
      <c r="FO383" s="19"/>
      <c r="FP383" s="19" t="str">
        <f t="shared" si="1"/>
        <v>Base de Dados_Images/TQ3013.Imagem do Equipamento-.145013.jpg</v>
      </c>
      <c r="FQ383" s="19"/>
      <c r="FR383" s="19"/>
    </row>
    <row r="384" ht="15.75" customHeight="1">
      <c r="A384" s="11" t="s">
        <v>4172</v>
      </c>
      <c r="B384" s="11" t="s">
        <v>6512</v>
      </c>
      <c r="C384" s="12" t="s">
        <v>214</v>
      </c>
      <c r="D384" s="12" t="s">
        <v>6531</v>
      </c>
      <c r="E384" s="12" t="s">
        <v>6532</v>
      </c>
      <c r="F384" s="13" t="s">
        <v>179</v>
      </c>
      <c r="G384" s="14" t="s">
        <v>180</v>
      </c>
      <c r="H384" s="14" t="s">
        <v>6533</v>
      </c>
      <c r="I384" s="14" t="s">
        <v>180</v>
      </c>
      <c r="J384" s="14" t="s">
        <v>6534</v>
      </c>
      <c r="K384" s="14" t="s">
        <v>180</v>
      </c>
      <c r="L384" s="14" t="s">
        <v>6535</v>
      </c>
      <c r="M384" s="14" t="s">
        <v>180</v>
      </c>
      <c r="N384" s="14" t="s">
        <v>6536</v>
      </c>
      <c r="O384" s="14" t="s">
        <v>180</v>
      </c>
      <c r="P384" s="14" t="s">
        <v>6537</v>
      </c>
      <c r="Q384" s="14" t="s">
        <v>180</v>
      </c>
      <c r="R384" s="14" t="s">
        <v>6538</v>
      </c>
      <c r="S384" s="14" t="s">
        <v>180</v>
      </c>
      <c r="T384" s="14" t="s">
        <v>6539</v>
      </c>
      <c r="U384" s="14" t="s">
        <v>180</v>
      </c>
      <c r="V384" s="14" t="s">
        <v>6540</v>
      </c>
      <c r="W384" s="14" t="s">
        <v>180</v>
      </c>
      <c r="X384" s="14" t="s">
        <v>6541</v>
      </c>
      <c r="Y384" s="14" t="s">
        <v>180</v>
      </c>
      <c r="Z384" s="14" t="s">
        <v>6542</v>
      </c>
      <c r="AA384" s="14" t="s">
        <v>180</v>
      </c>
      <c r="AB384" s="14" t="s">
        <v>6543</v>
      </c>
      <c r="AC384" s="14" t="s">
        <v>180</v>
      </c>
      <c r="AD384" s="14" t="s">
        <v>6544</v>
      </c>
      <c r="AE384" s="14" t="s">
        <v>180</v>
      </c>
      <c r="AF384" s="14" t="s">
        <v>6545</v>
      </c>
      <c r="AG384" s="14" t="s">
        <v>180</v>
      </c>
      <c r="AH384" s="14" t="s">
        <v>6546</v>
      </c>
      <c r="AI384" s="14" t="s">
        <v>180</v>
      </c>
      <c r="AJ384" s="14" t="s">
        <v>6547</v>
      </c>
      <c r="AK384" s="14" t="s">
        <v>180</v>
      </c>
      <c r="AL384" s="14" t="s">
        <v>6548</v>
      </c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6" t="s">
        <v>193</v>
      </c>
      <c r="BP384" s="17" t="s">
        <v>194</v>
      </c>
      <c r="BQ384" s="18">
        <v>45677.66434027778</v>
      </c>
      <c r="BR384" s="17" t="s">
        <v>194</v>
      </c>
      <c r="BS384" s="18">
        <v>45671.463321759256</v>
      </c>
      <c r="BT384" s="17" t="s">
        <v>194</v>
      </c>
      <c r="BU384" s="18">
        <v>45677.66434027778</v>
      </c>
      <c r="BV384" s="13" t="s">
        <v>195</v>
      </c>
      <c r="BW384" s="14" t="s">
        <v>180</v>
      </c>
      <c r="BX384" s="14" t="s">
        <v>6549</v>
      </c>
      <c r="BY384" s="14" t="s">
        <v>180</v>
      </c>
      <c r="BZ384" s="14" t="s">
        <v>6550</v>
      </c>
      <c r="CA384" s="14" t="s">
        <v>180</v>
      </c>
      <c r="CB384" s="14" t="s">
        <v>6551</v>
      </c>
      <c r="CC384" s="14" t="s">
        <v>180</v>
      </c>
      <c r="CD384" s="14" t="s">
        <v>6552</v>
      </c>
      <c r="CE384" s="14" t="s">
        <v>180</v>
      </c>
      <c r="CF384" s="14" t="s">
        <v>6552</v>
      </c>
      <c r="CG384" s="14" t="s">
        <v>180</v>
      </c>
      <c r="CH384" s="14" t="s">
        <v>6553</v>
      </c>
      <c r="CI384" s="19"/>
      <c r="CJ384" s="15"/>
      <c r="CK384" s="19"/>
      <c r="CL384" s="15"/>
      <c r="CM384" s="19"/>
      <c r="CN384" s="15"/>
      <c r="CO384" s="19"/>
      <c r="CP384" s="15"/>
      <c r="CQ384" s="15"/>
      <c r="CR384" s="15"/>
      <c r="CS384" s="19"/>
      <c r="CT384" s="15"/>
      <c r="CU384" s="19"/>
      <c r="CV384" s="15"/>
      <c r="CW384" s="19"/>
      <c r="CX384" s="15"/>
      <c r="CY384" s="19"/>
      <c r="CZ384" s="15"/>
      <c r="DA384" s="16" t="s">
        <v>193</v>
      </c>
      <c r="DB384" s="17" t="s">
        <v>194</v>
      </c>
      <c r="DC384" s="18">
        <v>45722.62458333333</v>
      </c>
      <c r="DD384" s="17" t="s">
        <v>194</v>
      </c>
      <c r="DE384" s="18">
        <v>45722.624606481484</v>
      </c>
      <c r="DF384" s="17" t="s">
        <v>194</v>
      </c>
      <c r="DG384" s="18">
        <v>45722.624606481484</v>
      </c>
      <c r="DH384" s="13" t="s">
        <v>200</v>
      </c>
      <c r="DI384" s="14" t="s">
        <v>180</v>
      </c>
      <c r="DJ384" s="14" t="s">
        <v>6554</v>
      </c>
      <c r="DK384" s="14" t="s">
        <v>180</v>
      </c>
      <c r="DL384" s="14" t="s">
        <v>6555</v>
      </c>
      <c r="DM384" s="14" t="s">
        <v>180</v>
      </c>
      <c r="DN384" s="14" t="s">
        <v>6555</v>
      </c>
      <c r="DO384" s="14" t="s">
        <v>180</v>
      </c>
      <c r="DP384" s="14" t="s">
        <v>6556</v>
      </c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6" t="s">
        <v>193</v>
      </c>
      <c r="ED384" s="17" t="s">
        <v>194</v>
      </c>
      <c r="EE384" s="18">
        <v>45722.62907407407</v>
      </c>
      <c r="EF384" s="13" t="s">
        <v>205</v>
      </c>
      <c r="EG384" s="14" t="s">
        <v>180</v>
      </c>
      <c r="EH384" s="14" t="s">
        <v>6557</v>
      </c>
      <c r="EI384" s="14" t="s">
        <v>180</v>
      </c>
      <c r="EJ384" s="14" t="s">
        <v>6558</v>
      </c>
      <c r="EK384" s="14" t="s">
        <v>180</v>
      </c>
      <c r="EL384" s="14" t="s">
        <v>6558</v>
      </c>
      <c r="EM384" s="14" t="s">
        <v>180</v>
      </c>
      <c r="EN384" s="14" t="s">
        <v>6559</v>
      </c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  <c r="EY384" s="15"/>
      <c r="EZ384" s="15"/>
      <c r="FA384" s="15"/>
      <c r="FB384" s="15"/>
      <c r="FC384" s="16" t="s">
        <v>193</v>
      </c>
      <c r="FD384" s="17" t="s">
        <v>194</v>
      </c>
      <c r="FE384" s="18">
        <v>45729.381273148145</v>
      </c>
      <c r="FF384" s="19"/>
      <c r="FG384" s="19"/>
      <c r="FH384" s="20" t="s">
        <v>193</v>
      </c>
      <c r="FI384" s="17" t="s">
        <v>209</v>
      </c>
      <c r="FJ384" s="18">
        <v>45729.381273148145</v>
      </c>
      <c r="FK384" s="14" t="s">
        <v>6559</v>
      </c>
      <c r="FL384" s="14" t="s">
        <v>6560</v>
      </c>
      <c r="FM384" s="14" t="s">
        <v>6561</v>
      </c>
      <c r="FN384" s="14" t="s">
        <v>6562</v>
      </c>
      <c r="FO384" s="14" t="s">
        <v>6563</v>
      </c>
      <c r="FP384" s="19" t="str">
        <f t="shared" si="1"/>
        <v>Base de Dados_Images/M_140_41 - BC3014.Imagem do Equipamento-.140657.jpg</v>
      </c>
      <c r="FQ384" s="19"/>
      <c r="FR384" s="19"/>
    </row>
    <row r="385" ht="15.75" customHeight="1">
      <c r="A385" s="11" t="s">
        <v>4172</v>
      </c>
      <c r="B385" s="11" t="s">
        <v>6512</v>
      </c>
      <c r="C385" s="12" t="s">
        <v>214</v>
      </c>
      <c r="D385" s="12" t="s">
        <v>6564</v>
      </c>
      <c r="E385" s="12" t="s">
        <v>6565</v>
      </c>
      <c r="F385" s="13" t="s">
        <v>179</v>
      </c>
      <c r="G385" s="14" t="s">
        <v>180</v>
      </c>
      <c r="H385" s="14" t="s">
        <v>6566</v>
      </c>
      <c r="I385" s="14" t="s">
        <v>180</v>
      </c>
      <c r="J385" s="14" t="s">
        <v>6567</v>
      </c>
      <c r="K385" s="14" t="s">
        <v>180</v>
      </c>
      <c r="L385" s="14" t="s">
        <v>6568</v>
      </c>
      <c r="M385" s="14" t="s">
        <v>180</v>
      </c>
      <c r="N385" s="14" t="s">
        <v>6569</v>
      </c>
      <c r="O385" s="14" t="s">
        <v>180</v>
      </c>
      <c r="P385" s="14" t="s">
        <v>6570</v>
      </c>
      <c r="Q385" s="14" t="s">
        <v>180</v>
      </c>
      <c r="R385" s="14" t="s">
        <v>6571</v>
      </c>
      <c r="S385" s="14" t="s">
        <v>180</v>
      </c>
      <c r="T385" s="14" t="s">
        <v>6572</v>
      </c>
      <c r="U385" s="14" t="s">
        <v>180</v>
      </c>
      <c r="V385" s="14" t="s">
        <v>6573</v>
      </c>
      <c r="W385" s="14" t="s">
        <v>180</v>
      </c>
      <c r="X385" s="14" t="s">
        <v>6574</v>
      </c>
      <c r="Y385" s="14" t="s">
        <v>180</v>
      </c>
      <c r="Z385" s="14" t="s">
        <v>6575</v>
      </c>
      <c r="AA385" s="14" t="s">
        <v>180</v>
      </c>
      <c r="AB385" s="14" t="s">
        <v>6576</v>
      </c>
      <c r="AC385" s="14" t="s">
        <v>180</v>
      </c>
      <c r="AD385" s="14" t="s">
        <v>6577</v>
      </c>
      <c r="AE385" s="14" t="s">
        <v>180</v>
      </c>
      <c r="AF385" s="14" t="s">
        <v>6578</v>
      </c>
      <c r="AG385" s="14" t="s">
        <v>180</v>
      </c>
      <c r="AH385" s="14" t="s">
        <v>6579</v>
      </c>
      <c r="AI385" s="14" t="s">
        <v>180</v>
      </c>
      <c r="AJ385" s="14" t="s">
        <v>6580</v>
      </c>
      <c r="AK385" s="14" t="s">
        <v>180</v>
      </c>
      <c r="AL385" s="14" t="s">
        <v>6581</v>
      </c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6" t="s">
        <v>193</v>
      </c>
      <c r="BP385" s="17" t="s">
        <v>194</v>
      </c>
      <c r="BQ385" s="18">
        <v>45677.66496527778</v>
      </c>
      <c r="BR385" s="17" t="s">
        <v>194</v>
      </c>
      <c r="BS385" s="18">
        <v>45671.46430555556</v>
      </c>
      <c r="BT385" s="17" t="s">
        <v>194</v>
      </c>
      <c r="BU385" s="18">
        <v>45677.66496527778</v>
      </c>
      <c r="BV385" s="13" t="s">
        <v>195</v>
      </c>
      <c r="BW385" s="14" t="s">
        <v>180</v>
      </c>
      <c r="BX385" s="14" t="s">
        <v>6582</v>
      </c>
      <c r="BY385" s="14" t="s">
        <v>180</v>
      </c>
      <c r="BZ385" s="14" t="s">
        <v>6582</v>
      </c>
      <c r="CA385" s="14" t="s">
        <v>180</v>
      </c>
      <c r="CB385" s="14" t="s">
        <v>6583</v>
      </c>
      <c r="CC385" s="14" t="s">
        <v>180</v>
      </c>
      <c r="CD385" s="14" t="s">
        <v>6584</v>
      </c>
      <c r="CE385" s="14" t="s">
        <v>180</v>
      </c>
      <c r="CF385" s="14" t="s">
        <v>6584</v>
      </c>
      <c r="CG385" s="14" t="s">
        <v>180</v>
      </c>
      <c r="CH385" s="14" t="s">
        <v>6585</v>
      </c>
      <c r="CI385" s="19"/>
      <c r="CJ385" s="15"/>
      <c r="CK385" s="19"/>
      <c r="CL385" s="15"/>
      <c r="CM385" s="19"/>
      <c r="CN385" s="15"/>
      <c r="CO385" s="19"/>
      <c r="CP385" s="15"/>
      <c r="CQ385" s="15"/>
      <c r="CR385" s="15"/>
      <c r="CS385" s="19"/>
      <c r="CT385" s="15"/>
      <c r="CU385" s="19"/>
      <c r="CV385" s="15"/>
      <c r="CW385" s="19"/>
      <c r="CX385" s="15"/>
      <c r="CY385" s="19"/>
      <c r="CZ385" s="15"/>
      <c r="DA385" s="16" t="s">
        <v>193</v>
      </c>
      <c r="DB385" s="17" t="s">
        <v>194</v>
      </c>
      <c r="DC385" s="18">
        <v>45722.62467592592</v>
      </c>
      <c r="DD385" s="17" t="s">
        <v>194</v>
      </c>
      <c r="DE385" s="18">
        <v>45722.62469907408</v>
      </c>
      <c r="DF385" s="17" t="s">
        <v>194</v>
      </c>
      <c r="DG385" s="18">
        <v>45722.62469907408</v>
      </c>
      <c r="DH385" s="13" t="s">
        <v>200</v>
      </c>
      <c r="DI385" s="14" t="s">
        <v>180</v>
      </c>
      <c r="DJ385" s="14" t="s">
        <v>6586</v>
      </c>
      <c r="DK385" s="14" t="s">
        <v>180</v>
      </c>
      <c r="DL385" s="14" t="s">
        <v>6586</v>
      </c>
      <c r="DM385" s="14" t="s">
        <v>180</v>
      </c>
      <c r="DN385" s="14" t="s">
        <v>6587</v>
      </c>
      <c r="DO385" s="14" t="s">
        <v>180</v>
      </c>
      <c r="DP385" s="14" t="s">
        <v>6588</v>
      </c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6" t="s">
        <v>193</v>
      </c>
      <c r="ED385" s="17" t="s">
        <v>194</v>
      </c>
      <c r="EE385" s="18">
        <v>45722.629155092596</v>
      </c>
      <c r="EF385" s="13" t="s">
        <v>205</v>
      </c>
      <c r="EG385" s="14" t="s">
        <v>180</v>
      </c>
      <c r="EH385" s="14" t="s">
        <v>6589</v>
      </c>
      <c r="EI385" s="14" t="s">
        <v>180</v>
      </c>
      <c r="EJ385" s="14" t="s">
        <v>6589</v>
      </c>
      <c r="EK385" s="14" t="s">
        <v>180</v>
      </c>
      <c r="EL385" s="14" t="s">
        <v>6589</v>
      </c>
      <c r="EM385" s="14" t="s">
        <v>180</v>
      </c>
      <c r="EN385" s="14" t="s">
        <v>6590</v>
      </c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6" t="s">
        <v>193</v>
      </c>
      <c r="FD385" s="17" t="s">
        <v>194</v>
      </c>
      <c r="FE385" s="18">
        <v>45729.38143518518</v>
      </c>
      <c r="FF385" s="19"/>
      <c r="FG385" s="19"/>
      <c r="FH385" s="20" t="s">
        <v>193</v>
      </c>
      <c r="FI385" s="17" t="s">
        <v>209</v>
      </c>
      <c r="FJ385" s="18">
        <v>45729.38143518518</v>
      </c>
      <c r="FK385" s="14" t="s">
        <v>6590</v>
      </c>
      <c r="FL385" s="14" t="s">
        <v>6591</v>
      </c>
      <c r="FM385" s="14" t="s">
        <v>6592</v>
      </c>
      <c r="FN385" s="14" t="s">
        <v>6593</v>
      </c>
      <c r="FO385" s="14" t="s">
        <v>6594</v>
      </c>
      <c r="FP385" s="19" t="str">
        <f t="shared" si="1"/>
        <v>Base de Dados_Images/M_141_41 - BC3015.Imagem do Equipamento-.140822.jpg</v>
      </c>
      <c r="FQ385" s="19"/>
      <c r="FR385" s="19"/>
    </row>
    <row r="386" ht="15.75" customHeight="1">
      <c r="A386" s="11" t="s">
        <v>4172</v>
      </c>
      <c r="B386" s="11" t="s">
        <v>6595</v>
      </c>
      <c r="C386" s="12" t="s">
        <v>1266</v>
      </c>
      <c r="D386" s="12" t="s">
        <v>6596</v>
      </c>
      <c r="E386" s="12" t="s">
        <v>6597</v>
      </c>
      <c r="F386" s="13" t="s">
        <v>179</v>
      </c>
      <c r="G386" s="14" t="s">
        <v>180</v>
      </c>
      <c r="H386" s="14" t="s">
        <v>6598</v>
      </c>
      <c r="I386" s="14" t="s">
        <v>180</v>
      </c>
      <c r="J386" s="14" t="s">
        <v>6599</v>
      </c>
      <c r="K386" s="14" t="s">
        <v>180</v>
      </c>
      <c r="L386" s="14" t="s">
        <v>6600</v>
      </c>
      <c r="M386" s="14" t="s">
        <v>180</v>
      </c>
      <c r="N386" s="14" t="s">
        <v>6601</v>
      </c>
      <c r="O386" s="14" t="s">
        <v>206</v>
      </c>
      <c r="P386" s="14" t="s">
        <v>6602</v>
      </c>
      <c r="Q386" s="14" t="s">
        <v>206</v>
      </c>
      <c r="R386" s="14" t="s">
        <v>6603</v>
      </c>
      <c r="S386" s="14" t="s">
        <v>180</v>
      </c>
      <c r="T386" s="14" t="s">
        <v>6604</v>
      </c>
      <c r="U386" s="14" t="s">
        <v>180</v>
      </c>
      <c r="V386" s="14" t="s">
        <v>6605</v>
      </c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6" t="s">
        <v>193</v>
      </c>
      <c r="BP386" s="17" t="s">
        <v>194</v>
      </c>
      <c r="BQ386" s="18">
        <v>45710.42853009259</v>
      </c>
      <c r="BR386" s="17" t="s">
        <v>194</v>
      </c>
      <c r="BS386" s="18">
        <v>45710.428564814814</v>
      </c>
      <c r="BT386" s="17" t="s">
        <v>194</v>
      </c>
      <c r="BU386" s="18">
        <v>45710.428564814814</v>
      </c>
      <c r="BV386" s="13" t="s">
        <v>195</v>
      </c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9"/>
      <c r="CH386" s="15"/>
      <c r="CI386" s="19"/>
      <c r="CJ386" s="15"/>
      <c r="CK386" s="19"/>
      <c r="CL386" s="15"/>
      <c r="CM386" s="19"/>
      <c r="CN386" s="15"/>
      <c r="CO386" s="19"/>
      <c r="CP386" s="15"/>
      <c r="CQ386" s="15"/>
      <c r="CR386" s="15"/>
      <c r="CS386" s="19"/>
      <c r="CT386" s="15"/>
      <c r="CU386" s="19"/>
      <c r="CV386" s="15"/>
      <c r="CW386" s="19"/>
      <c r="CX386" s="15"/>
      <c r="CY386" s="19"/>
      <c r="CZ386" s="15"/>
      <c r="DA386" s="16" t="s">
        <v>193</v>
      </c>
      <c r="DB386" s="17" t="s">
        <v>310</v>
      </c>
      <c r="DC386" s="23"/>
      <c r="DD386" s="17" t="s">
        <v>310</v>
      </c>
      <c r="DE386" s="23"/>
      <c r="DF386" s="17" t="s">
        <v>310</v>
      </c>
      <c r="DG386" s="23"/>
      <c r="DH386" s="13" t="s">
        <v>200</v>
      </c>
      <c r="DI386" s="14" t="s">
        <v>180</v>
      </c>
      <c r="DJ386" s="14" t="s">
        <v>6606</v>
      </c>
      <c r="DK386" s="14" t="s">
        <v>180</v>
      </c>
      <c r="DL386" s="14" t="s">
        <v>6607</v>
      </c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6" t="s">
        <v>193</v>
      </c>
      <c r="ED386" s="17" t="s">
        <v>194</v>
      </c>
      <c r="EE386" s="18">
        <v>45726.582407407404</v>
      </c>
      <c r="EF386" s="13" t="s">
        <v>205</v>
      </c>
      <c r="EG386" s="14" t="s">
        <v>180</v>
      </c>
      <c r="EH386" s="14" t="s">
        <v>6608</v>
      </c>
      <c r="EI386" s="14" t="s">
        <v>180</v>
      </c>
      <c r="EJ386" s="14" t="s">
        <v>6608</v>
      </c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6" t="s">
        <v>193</v>
      </c>
      <c r="FD386" s="17" t="s">
        <v>194</v>
      </c>
      <c r="FE386" s="18">
        <v>45729.38165509259</v>
      </c>
      <c r="FF386" s="19"/>
      <c r="FG386" s="19"/>
      <c r="FH386" s="20" t="s">
        <v>193</v>
      </c>
      <c r="FI386" s="17" t="s">
        <v>209</v>
      </c>
      <c r="FJ386" s="18">
        <v>45729.38165509259</v>
      </c>
      <c r="FK386" s="14" t="s">
        <v>6608</v>
      </c>
      <c r="FL386" s="14" t="s">
        <v>6609</v>
      </c>
      <c r="FM386" s="14" t="s">
        <v>6610</v>
      </c>
      <c r="FN386" s="19"/>
      <c r="FO386" s="19"/>
      <c r="FP386" s="19" t="str">
        <f t="shared" si="1"/>
        <v>Base de Dados_Images/AQ-3011.Imagem do Equipamento-.131556.jpg</v>
      </c>
      <c r="FQ386" s="19"/>
      <c r="FR386" s="19"/>
    </row>
    <row r="387" ht="15.75" customHeight="1">
      <c r="A387" s="11" t="s">
        <v>4172</v>
      </c>
      <c r="B387" s="11" t="s">
        <v>6595</v>
      </c>
      <c r="C387" s="12" t="s">
        <v>396</v>
      </c>
      <c r="D387" s="12" t="s">
        <v>6611</v>
      </c>
      <c r="E387" s="12" t="s">
        <v>6612</v>
      </c>
      <c r="F387" s="13" t="s">
        <v>179</v>
      </c>
      <c r="G387" s="14" t="s">
        <v>180</v>
      </c>
      <c r="H387" s="14" t="s">
        <v>6613</v>
      </c>
      <c r="I387" s="14" t="s">
        <v>180</v>
      </c>
      <c r="J387" s="14" t="s">
        <v>6614</v>
      </c>
      <c r="K387" s="14" t="s">
        <v>180</v>
      </c>
      <c r="L387" s="14" t="s">
        <v>6615</v>
      </c>
      <c r="M387" s="14" t="s">
        <v>180</v>
      </c>
      <c r="N387" s="14" t="s">
        <v>6616</v>
      </c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6" t="s">
        <v>193</v>
      </c>
      <c r="BP387" s="17" t="s">
        <v>194</v>
      </c>
      <c r="BQ387" s="18">
        <v>45710.3546875</v>
      </c>
      <c r="BR387" s="17" t="s">
        <v>194</v>
      </c>
      <c r="BS387" s="18">
        <v>45710.35472222222</v>
      </c>
      <c r="BT387" s="17" t="s">
        <v>194</v>
      </c>
      <c r="BU387" s="18">
        <v>45710.35472222222</v>
      </c>
      <c r="BV387" s="13" t="s">
        <v>195</v>
      </c>
      <c r="BW387" s="14" t="s">
        <v>206</v>
      </c>
      <c r="BX387" s="14" t="s">
        <v>6617</v>
      </c>
      <c r="BY387" s="14" t="s">
        <v>180</v>
      </c>
      <c r="BZ387" s="14" t="s">
        <v>6617</v>
      </c>
      <c r="CA387" s="14" t="s">
        <v>206</v>
      </c>
      <c r="CB387" s="14" t="s">
        <v>6618</v>
      </c>
      <c r="CC387" s="15"/>
      <c r="CD387" s="15"/>
      <c r="CE387" s="15"/>
      <c r="CF387" s="15"/>
      <c r="CG387" s="19"/>
      <c r="CH387" s="15"/>
      <c r="CI387" s="19"/>
      <c r="CJ387" s="15"/>
      <c r="CK387" s="19"/>
      <c r="CL387" s="15"/>
      <c r="CM387" s="19"/>
      <c r="CN387" s="15"/>
      <c r="CO387" s="19"/>
      <c r="CP387" s="15"/>
      <c r="CQ387" s="15"/>
      <c r="CR387" s="15"/>
      <c r="CS387" s="19"/>
      <c r="CT387" s="15"/>
      <c r="CU387" s="19"/>
      <c r="CV387" s="15"/>
      <c r="CW387" s="19"/>
      <c r="CX387" s="15"/>
      <c r="CY387" s="19"/>
      <c r="CZ387" s="15"/>
      <c r="DA387" s="16" t="s">
        <v>193</v>
      </c>
      <c r="DB387" s="17" t="s">
        <v>310</v>
      </c>
      <c r="DC387" s="23"/>
      <c r="DD387" s="17" t="s">
        <v>194</v>
      </c>
      <c r="DE387" s="18">
        <v>45713.4465162037</v>
      </c>
      <c r="DF387" s="17" t="s">
        <v>194</v>
      </c>
      <c r="DG387" s="18">
        <v>45713.4465162037</v>
      </c>
      <c r="DH387" s="13" t="s">
        <v>200</v>
      </c>
      <c r="DI387" s="14" t="s">
        <v>180</v>
      </c>
      <c r="DJ387" s="14" t="s">
        <v>6619</v>
      </c>
      <c r="DK387" s="14" t="s">
        <v>180</v>
      </c>
      <c r="DL387" s="14" t="s">
        <v>6619</v>
      </c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6" t="s">
        <v>193</v>
      </c>
      <c r="ED387" s="17" t="s">
        <v>194</v>
      </c>
      <c r="EE387" s="18">
        <v>45726.582291666666</v>
      </c>
      <c r="EF387" s="13" t="s">
        <v>205</v>
      </c>
      <c r="EG387" s="14" t="s">
        <v>180</v>
      </c>
      <c r="EH387" s="14" t="s">
        <v>6620</v>
      </c>
      <c r="EI387" s="14" t="s">
        <v>180</v>
      </c>
      <c r="EJ387" s="14" t="s">
        <v>6620</v>
      </c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6" t="s">
        <v>193</v>
      </c>
      <c r="FD387" s="17" t="s">
        <v>194</v>
      </c>
      <c r="FE387" s="18">
        <v>45729.3815625</v>
      </c>
      <c r="FF387" s="19"/>
      <c r="FG387" s="19"/>
      <c r="FH387" s="20" t="s">
        <v>193</v>
      </c>
      <c r="FI387" s="17" t="s">
        <v>209</v>
      </c>
      <c r="FJ387" s="18">
        <v>45729.3815625</v>
      </c>
      <c r="FK387" s="14" t="s">
        <v>6620</v>
      </c>
      <c r="FL387" s="14" t="s">
        <v>6621</v>
      </c>
      <c r="FM387" s="14" t="s">
        <v>6622</v>
      </c>
      <c r="FN387" s="19"/>
      <c r="FO387" s="19"/>
      <c r="FP387" s="19" t="str">
        <f t="shared" si="1"/>
        <v>Base de Dados_Images/TT_078_41.Imagem do Equipamento-.121727.jpg</v>
      </c>
      <c r="FQ387" s="19"/>
      <c r="FR387" s="19"/>
    </row>
    <row r="388" ht="15.75" customHeight="1">
      <c r="A388" s="11" t="s">
        <v>4172</v>
      </c>
      <c r="B388" s="11" t="s">
        <v>6595</v>
      </c>
      <c r="C388" s="12" t="s">
        <v>396</v>
      </c>
      <c r="D388" s="12" t="s">
        <v>6623</v>
      </c>
      <c r="E388" s="12" t="s">
        <v>6624</v>
      </c>
      <c r="F388" s="13" t="s">
        <v>179</v>
      </c>
      <c r="G388" s="14" t="s">
        <v>180</v>
      </c>
      <c r="H388" s="14" t="s">
        <v>6625</v>
      </c>
      <c r="I388" s="14" t="s">
        <v>180</v>
      </c>
      <c r="J388" s="14" t="s">
        <v>6626</v>
      </c>
      <c r="K388" s="14" t="s">
        <v>180</v>
      </c>
      <c r="L388" s="14" t="s">
        <v>6627</v>
      </c>
      <c r="M388" s="14" t="s">
        <v>180</v>
      </c>
      <c r="N388" s="14" t="s">
        <v>6628</v>
      </c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6" t="s">
        <v>193</v>
      </c>
      <c r="BP388" s="17" t="s">
        <v>194</v>
      </c>
      <c r="BQ388" s="18">
        <v>45681.46097222222</v>
      </c>
      <c r="BR388" s="17" t="s">
        <v>194</v>
      </c>
      <c r="BS388" s="18">
        <v>45681.46103009259</v>
      </c>
      <c r="BT388" s="17" t="s">
        <v>194</v>
      </c>
      <c r="BU388" s="18">
        <v>45681.46103009259</v>
      </c>
      <c r="BV388" s="13" t="s">
        <v>195</v>
      </c>
      <c r="BW388" s="14" t="s">
        <v>206</v>
      </c>
      <c r="BX388" s="14" t="s">
        <v>6629</v>
      </c>
      <c r="BY388" s="14" t="s">
        <v>180</v>
      </c>
      <c r="BZ388" s="14" t="s">
        <v>6629</v>
      </c>
      <c r="CA388" s="14" t="s">
        <v>206</v>
      </c>
      <c r="CB388" s="14" t="s">
        <v>6630</v>
      </c>
      <c r="CC388" s="15"/>
      <c r="CD388" s="15"/>
      <c r="CE388" s="15"/>
      <c r="CF388" s="15"/>
      <c r="CG388" s="19"/>
      <c r="CH388" s="15"/>
      <c r="CI388" s="19"/>
      <c r="CJ388" s="15"/>
      <c r="CK388" s="19"/>
      <c r="CL388" s="15"/>
      <c r="CM388" s="19"/>
      <c r="CN388" s="15"/>
      <c r="CO388" s="19"/>
      <c r="CP388" s="15"/>
      <c r="CQ388" s="15"/>
      <c r="CR388" s="15"/>
      <c r="CS388" s="19"/>
      <c r="CT388" s="15"/>
      <c r="CU388" s="19"/>
      <c r="CV388" s="15"/>
      <c r="CW388" s="19"/>
      <c r="CX388" s="15"/>
      <c r="CY388" s="19"/>
      <c r="CZ388" s="15"/>
      <c r="DA388" s="16" t="s">
        <v>193</v>
      </c>
      <c r="DB388" s="17" t="s">
        <v>310</v>
      </c>
      <c r="DC388" s="23"/>
      <c r="DD388" s="17" t="s">
        <v>194</v>
      </c>
      <c r="DE388" s="18">
        <v>45713.44658564815</v>
      </c>
      <c r="DF388" s="17" t="s">
        <v>194</v>
      </c>
      <c r="DG388" s="18">
        <v>45713.44658564815</v>
      </c>
      <c r="DH388" s="13" t="s">
        <v>200</v>
      </c>
      <c r="DI388" s="14" t="s">
        <v>180</v>
      </c>
      <c r="DJ388" s="14" t="s">
        <v>6631</v>
      </c>
      <c r="DK388" s="14" t="s">
        <v>180</v>
      </c>
      <c r="DL388" s="14" t="s">
        <v>6632</v>
      </c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6" t="s">
        <v>193</v>
      </c>
      <c r="ED388" s="17" t="s">
        <v>194</v>
      </c>
      <c r="EE388" s="18">
        <v>45726.58236111111</v>
      </c>
      <c r="EF388" s="13" t="s">
        <v>205</v>
      </c>
      <c r="EG388" s="14" t="s">
        <v>180</v>
      </c>
      <c r="EH388" s="14" t="s">
        <v>6633</v>
      </c>
      <c r="EI388" s="14" t="s">
        <v>180</v>
      </c>
      <c r="EJ388" s="14" t="s">
        <v>6633</v>
      </c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6" t="s">
        <v>193</v>
      </c>
      <c r="FD388" s="17" t="s">
        <v>194</v>
      </c>
      <c r="FE388" s="18">
        <v>45729.3816087963</v>
      </c>
      <c r="FF388" s="19"/>
      <c r="FG388" s="19"/>
      <c r="FH388" s="20" t="s">
        <v>193</v>
      </c>
      <c r="FI388" s="17" t="s">
        <v>209</v>
      </c>
      <c r="FJ388" s="18">
        <v>45729.3816087963</v>
      </c>
      <c r="FK388" s="14" t="s">
        <v>6633</v>
      </c>
      <c r="FL388" s="14" t="s">
        <v>6634</v>
      </c>
      <c r="FM388" s="14" t="s">
        <v>6635</v>
      </c>
      <c r="FN388" s="19"/>
      <c r="FO388" s="19"/>
      <c r="FP388" s="19" t="str">
        <f t="shared" si="1"/>
        <v>Base de Dados_Images/TT_079_41.Imagem do Equipamento-.122200.jpg</v>
      </c>
      <c r="FQ388" s="19"/>
      <c r="FR388" s="19"/>
    </row>
    <row r="389" ht="15.75" customHeight="1">
      <c r="A389" s="11" t="s">
        <v>4172</v>
      </c>
      <c r="B389" s="11" t="s">
        <v>6636</v>
      </c>
      <c r="C389" s="12" t="s">
        <v>1266</v>
      </c>
      <c r="D389" s="12" t="s">
        <v>6637</v>
      </c>
      <c r="E389" s="12" t="s">
        <v>6638</v>
      </c>
      <c r="F389" s="13" t="s">
        <v>179</v>
      </c>
      <c r="G389" s="14" t="s">
        <v>180</v>
      </c>
      <c r="H389" s="14" t="s">
        <v>6639</v>
      </c>
      <c r="I389" s="14" t="s">
        <v>180</v>
      </c>
      <c r="J389" s="14" t="s">
        <v>6640</v>
      </c>
      <c r="K389" s="14" t="s">
        <v>206</v>
      </c>
      <c r="L389" s="14" t="s">
        <v>6641</v>
      </c>
      <c r="M389" s="14" t="s">
        <v>180</v>
      </c>
      <c r="N389" s="14" t="s">
        <v>6642</v>
      </c>
      <c r="O389" s="14" t="s">
        <v>206</v>
      </c>
      <c r="P389" s="14" t="s">
        <v>6643</v>
      </c>
      <c r="Q389" s="14" t="s">
        <v>206</v>
      </c>
      <c r="R389" s="14" t="s">
        <v>6644</v>
      </c>
      <c r="S389" s="14" t="s">
        <v>180</v>
      </c>
      <c r="T389" s="14" t="s">
        <v>6645</v>
      </c>
      <c r="U389" s="14" t="s">
        <v>180</v>
      </c>
      <c r="V389" s="14" t="s">
        <v>6646</v>
      </c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6" t="s">
        <v>193</v>
      </c>
      <c r="BP389" s="17" t="s">
        <v>194</v>
      </c>
      <c r="BQ389" s="18">
        <v>45710.42909722222</v>
      </c>
      <c r="BR389" s="17" t="s">
        <v>194</v>
      </c>
      <c r="BS389" s="18">
        <v>45710.42915509259</v>
      </c>
      <c r="BT389" s="17" t="s">
        <v>194</v>
      </c>
      <c r="BU389" s="18">
        <v>45710.42915509259</v>
      </c>
      <c r="BV389" s="13" t="s">
        <v>195</v>
      </c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9"/>
      <c r="CH389" s="15"/>
      <c r="CI389" s="19"/>
      <c r="CJ389" s="15"/>
      <c r="CK389" s="19"/>
      <c r="CL389" s="15"/>
      <c r="CM389" s="19"/>
      <c r="CN389" s="15"/>
      <c r="CO389" s="19"/>
      <c r="CP389" s="15"/>
      <c r="CQ389" s="15"/>
      <c r="CR389" s="15"/>
      <c r="CS389" s="19"/>
      <c r="CT389" s="15"/>
      <c r="CU389" s="19"/>
      <c r="CV389" s="15"/>
      <c r="CW389" s="19"/>
      <c r="CX389" s="15"/>
      <c r="CY389" s="19"/>
      <c r="CZ389" s="15"/>
      <c r="DA389" s="16" t="s">
        <v>193</v>
      </c>
      <c r="DB389" s="17" t="s">
        <v>310</v>
      </c>
      <c r="DC389" s="23"/>
      <c r="DD389" s="17" t="s">
        <v>310</v>
      </c>
      <c r="DE389" s="23"/>
      <c r="DF389" s="17" t="s">
        <v>310</v>
      </c>
      <c r="DG389" s="23"/>
      <c r="DH389" s="13" t="s">
        <v>200</v>
      </c>
      <c r="DI389" s="14" t="s">
        <v>180</v>
      </c>
      <c r="DJ389" s="14" t="s">
        <v>6647</v>
      </c>
      <c r="DK389" s="14" t="s">
        <v>180</v>
      </c>
      <c r="DL389" s="14" t="s">
        <v>6647</v>
      </c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6" t="s">
        <v>193</v>
      </c>
      <c r="ED389" s="17" t="s">
        <v>194</v>
      </c>
      <c r="EE389" s="18">
        <v>45726.582662037035</v>
      </c>
      <c r="EF389" s="13" t="s">
        <v>205</v>
      </c>
      <c r="EG389" s="14" t="s">
        <v>180</v>
      </c>
      <c r="EH389" s="14" t="s">
        <v>6648</v>
      </c>
      <c r="EI389" s="14" t="s">
        <v>180</v>
      </c>
      <c r="EJ389" s="14" t="s">
        <v>6648</v>
      </c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6" t="s">
        <v>193</v>
      </c>
      <c r="FD389" s="17" t="s">
        <v>194</v>
      </c>
      <c r="FE389" s="18">
        <v>45729.38179398148</v>
      </c>
      <c r="FF389" s="19"/>
      <c r="FG389" s="19"/>
      <c r="FH389" s="20" t="s">
        <v>193</v>
      </c>
      <c r="FI389" s="17" t="s">
        <v>209</v>
      </c>
      <c r="FJ389" s="18">
        <v>45729.38179398148</v>
      </c>
      <c r="FK389" s="14" t="s">
        <v>6648</v>
      </c>
      <c r="FL389" s="14" t="s">
        <v>6649</v>
      </c>
      <c r="FM389" s="14" t="s">
        <v>6650</v>
      </c>
      <c r="FN389" s="19"/>
      <c r="FO389" s="19"/>
      <c r="FP389" s="19" t="str">
        <f t="shared" si="1"/>
        <v>Base de Dados_Images/AQ-3012.Imagem do Equipamento-.131536.jpg</v>
      </c>
      <c r="FQ389" s="19"/>
      <c r="FR389" s="19"/>
    </row>
    <row r="390" ht="15.75" customHeight="1">
      <c r="A390" s="11" t="s">
        <v>4172</v>
      </c>
      <c r="B390" s="11" t="s">
        <v>6636</v>
      </c>
      <c r="C390" s="12" t="s">
        <v>396</v>
      </c>
      <c r="D390" s="12" t="s">
        <v>6651</v>
      </c>
      <c r="E390" s="12" t="s">
        <v>6652</v>
      </c>
      <c r="F390" s="13" t="s">
        <v>179</v>
      </c>
      <c r="G390" s="14" t="s">
        <v>180</v>
      </c>
      <c r="H390" s="14" t="s">
        <v>6653</v>
      </c>
      <c r="I390" s="14" t="s">
        <v>180</v>
      </c>
      <c r="J390" s="14" t="s">
        <v>6654</v>
      </c>
      <c r="K390" s="14" t="s">
        <v>180</v>
      </c>
      <c r="L390" s="14" t="s">
        <v>6655</v>
      </c>
      <c r="M390" s="14" t="s">
        <v>180</v>
      </c>
      <c r="N390" s="14" t="s">
        <v>6656</v>
      </c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6" t="s">
        <v>193</v>
      </c>
      <c r="BP390" s="17" t="s">
        <v>194</v>
      </c>
      <c r="BQ390" s="18">
        <v>45681.460185185184</v>
      </c>
      <c r="BR390" s="17" t="s">
        <v>194</v>
      </c>
      <c r="BS390" s="18">
        <v>45681.46021990741</v>
      </c>
      <c r="BT390" s="17" t="s">
        <v>194</v>
      </c>
      <c r="BU390" s="18">
        <v>45681.46021990741</v>
      </c>
      <c r="BV390" s="13" t="s">
        <v>195</v>
      </c>
      <c r="BW390" s="14" t="s">
        <v>206</v>
      </c>
      <c r="BX390" s="14" t="s">
        <v>6657</v>
      </c>
      <c r="BY390" s="14" t="s">
        <v>180</v>
      </c>
      <c r="BZ390" s="14" t="s">
        <v>6657</v>
      </c>
      <c r="CA390" s="14" t="s">
        <v>206</v>
      </c>
      <c r="CB390" s="14" t="s">
        <v>6658</v>
      </c>
      <c r="CC390" s="15"/>
      <c r="CD390" s="15"/>
      <c r="CE390" s="15"/>
      <c r="CF390" s="15"/>
      <c r="CG390" s="19"/>
      <c r="CH390" s="15"/>
      <c r="CI390" s="19"/>
      <c r="CJ390" s="15"/>
      <c r="CK390" s="19"/>
      <c r="CL390" s="15"/>
      <c r="CM390" s="19"/>
      <c r="CN390" s="15"/>
      <c r="CO390" s="19"/>
      <c r="CP390" s="15"/>
      <c r="CQ390" s="15"/>
      <c r="CR390" s="15"/>
      <c r="CS390" s="19"/>
      <c r="CT390" s="15"/>
      <c r="CU390" s="19"/>
      <c r="CV390" s="15"/>
      <c r="CW390" s="19"/>
      <c r="CX390" s="15"/>
      <c r="CY390" s="19"/>
      <c r="CZ390" s="15"/>
      <c r="DA390" s="16" t="s">
        <v>193</v>
      </c>
      <c r="DB390" s="17" t="s">
        <v>310</v>
      </c>
      <c r="DC390" s="23"/>
      <c r="DD390" s="17" t="s">
        <v>194</v>
      </c>
      <c r="DE390" s="18">
        <v>45713.446701388886</v>
      </c>
      <c r="DF390" s="17" t="s">
        <v>194</v>
      </c>
      <c r="DG390" s="18">
        <v>45713.446701388886</v>
      </c>
      <c r="DH390" s="13" t="s">
        <v>200</v>
      </c>
      <c r="DI390" s="14" t="s">
        <v>180</v>
      </c>
      <c r="DJ390" s="14" t="s">
        <v>6659</v>
      </c>
      <c r="DK390" s="14" t="s">
        <v>180</v>
      </c>
      <c r="DL390" s="14" t="s">
        <v>6659</v>
      </c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6" t="s">
        <v>193</v>
      </c>
      <c r="ED390" s="17" t="s">
        <v>194</v>
      </c>
      <c r="EE390" s="18">
        <v>45726.58261574074</v>
      </c>
      <c r="EF390" s="13" t="s">
        <v>205</v>
      </c>
      <c r="EG390" s="14" t="s">
        <v>180</v>
      </c>
      <c r="EH390" s="14" t="s">
        <v>6660</v>
      </c>
      <c r="EI390" s="14" t="s">
        <v>180</v>
      </c>
      <c r="EJ390" s="14" t="s">
        <v>6660</v>
      </c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6" t="s">
        <v>193</v>
      </c>
      <c r="FD390" s="17" t="s">
        <v>194</v>
      </c>
      <c r="FE390" s="18">
        <v>45729.381747685184</v>
      </c>
      <c r="FF390" s="19"/>
      <c r="FG390" s="19"/>
      <c r="FH390" s="20" t="s">
        <v>193</v>
      </c>
      <c r="FI390" s="17" t="s">
        <v>209</v>
      </c>
      <c r="FJ390" s="18">
        <v>45729.381747685184</v>
      </c>
      <c r="FK390" s="14" t="s">
        <v>6660</v>
      </c>
      <c r="FL390" s="14" t="s">
        <v>6661</v>
      </c>
      <c r="FM390" s="14" t="s">
        <v>6662</v>
      </c>
      <c r="FN390" s="19"/>
      <c r="FO390" s="19"/>
      <c r="FP390" s="19" t="str">
        <f t="shared" si="1"/>
        <v>Base de Dados_Images/TT_080_41.Imagem do Equipamento-.122137.jpg</v>
      </c>
      <c r="FQ390" s="19"/>
      <c r="FR390" s="19"/>
    </row>
    <row r="391" ht="15.75" customHeight="1">
      <c r="A391" s="11" t="s">
        <v>4172</v>
      </c>
      <c r="B391" s="11" t="s">
        <v>6663</v>
      </c>
      <c r="C391" s="12" t="s">
        <v>1266</v>
      </c>
      <c r="D391" s="12" t="s">
        <v>6664</v>
      </c>
      <c r="E391" s="12" t="s">
        <v>6665</v>
      </c>
      <c r="F391" s="13" t="s">
        <v>179</v>
      </c>
      <c r="G391" s="14" t="s">
        <v>180</v>
      </c>
      <c r="H391" s="14" t="s">
        <v>6666</v>
      </c>
      <c r="I391" s="14" t="s">
        <v>180</v>
      </c>
      <c r="J391" s="14" t="s">
        <v>6667</v>
      </c>
      <c r="K391" s="14" t="s">
        <v>180</v>
      </c>
      <c r="L391" s="14" t="s">
        <v>6666</v>
      </c>
      <c r="M391" s="14" t="s">
        <v>180</v>
      </c>
      <c r="N391" s="14" t="s">
        <v>6668</v>
      </c>
      <c r="O391" s="14" t="s">
        <v>206</v>
      </c>
      <c r="P391" s="14" t="s">
        <v>6669</v>
      </c>
      <c r="Q391" s="14" t="s">
        <v>180</v>
      </c>
      <c r="R391" s="14" t="s">
        <v>6670</v>
      </c>
      <c r="S391" s="14" t="s">
        <v>180</v>
      </c>
      <c r="T391" s="14" t="s">
        <v>6671</v>
      </c>
      <c r="U391" s="14" t="s">
        <v>180</v>
      </c>
      <c r="V391" s="14" t="s">
        <v>6672</v>
      </c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7" t="s">
        <v>193</v>
      </c>
      <c r="BP391" s="17" t="s">
        <v>194</v>
      </c>
      <c r="BQ391" s="18">
        <v>45729.546643518515</v>
      </c>
      <c r="BR391" s="17" t="s">
        <v>194</v>
      </c>
      <c r="BS391" s="18">
        <v>45729.546689814815</v>
      </c>
      <c r="BT391" s="17" t="s">
        <v>194</v>
      </c>
      <c r="BU391" s="18">
        <v>45729.546689814815</v>
      </c>
      <c r="BV391" s="13" t="s">
        <v>195</v>
      </c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9"/>
      <c r="CH391" s="15"/>
      <c r="CI391" s="19"/>
      <c r="CJ391" s="15"/>
      <c r="CK391" s="19"/>
      <c r="CL391" s="15"/>
      <c r="CM391" s="19"/>
      <c r="CN391" s="15"/>
      <c r="CO391" s="19"/>
      <c r="CP391" s="15"/>
      <c r="CQ391" s="15"/>
      <c r="CR391" s="15"/>
      <c r="CS391" s="19"/>
      <c r="CT391" s="15"/>
      <c r="CU391" s="19"/>
      <c r="CV391" s="15"/>
      <c r="CW391" s="19"/>
      <c r="CX391" s="15"/>
      <c r="CY391" s="19"/>
      <c r="CZ391" s="15"/>
      <c r="DA391" s="16" t="s">
        <v>193</v>
      </c>
      <c r="DB391" s="17" t="s">
        <v>310</v>
      </c>
      <c r="DC391" s="23"/>
      <c r="DD391" s="17" t="s">
        <v>310</v>
      </c>
      <c r="DE391" s="23"/>
      <c r="DF391" s="17" t="s">
        <v>310</v>
      </c>
      <c r="DG391" s="23"/>
      <c r="DH391" s="13" t="s">
        <v>200</v>
      </c>
      <c r="DI391" s="14" t="s">
        <v>180</v>
      </c>
      <c r="DJ391" s="14" t="s">
        <v>6673</v>
      </c>
      <c r="DK391" s="14" t="s">
        <v>180</v>
      </c>
      <c r="DL391" s="14" t="s">
        <v>6673</v>
      </c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6" t="s">
        <v>193</v>
      </c>
      <c r="ED391" s="17" t="s">
        <v>194</v>
      </c>
      <c r="EE391" s="18">
        <v>45728.534895833334</v>
      </c>
      <c r="EF391" s="13" t="s">
        <v>205</v>
      </c>
      <c r="EG391" s="14" t="s">
        <v>180</v>
      </c>
      <c r="EH391" s="14" t="s">
        <v>6674</v>
      </c>
      <c r="EI391" s="14" t="s">
        <v>180</v>
      </c>
      <c r="EJ391" s="14" t="s">
        <v>6674</v>
      </c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6" t="s">
        <v>193</v>
      </c>
      <c r="FD391" s="17" t="s">
        <v>194</v>
      </c>
      <c r="FE391" s="18">
        <v>45730.65480324074</v>
      </c>
      <c r="FF391" s="19"/>
      <c r="FG391" s="19"/>
      <c r="FH391" s="20" t="s">
        <v>193</v>
      </c>
      <c r="FI391" s="17" t="s">
        <v>209</v>
      </c>
      <c r="FJ391" s="18">
        <v>45730.65480324074</v>
      </c>
      <c r="FK391" s="14" t="s">
        <v>6674</v>
      </c>
      <c r="FL391" s="14" t="s">
        <v>6675</v>
      </c>
      <c r="FM391" s="14" t="s">
        <v>6676</v>
      </c>
      <c r="FN391" s="19"/>
      <c r="FO391" s="19"/>
      <c r="FP391" s="19" t="str">
        <f t="shared" si="1"/>
        <v>Base de Dados_Images/PE3001.Imagem do Equipamento-.172937.jpg</v>
      </c>
      <c r="FQ391" s="19"/>
      <c r="FR391" s="19"/>
    </row>
    <row r="392" ht="15.75" customHeight="1">
      <c r="A392" s="11" t="s">
        <v>4172</v>
      </c>
      <c r="B392" s="11" t="s">
        <v>6663</v>
      </c>
      <c r="C392" s="12" t="s">
        <v>396</v>
      </c>
      <c r="D392" s="12" t="s">
        <v>6677</v>
      </c>
      <c r="E392" s="12" t="s">
        <v>6678</v>
      </c>
      <c r="F392" s="13" t="s">
        <v>179</v>
      </c>
      <c r="G392" s="14" t="s">
        <v>180</v>
      </c>
      <c r="H392" s="14" t="s">
        <v>6679</v>
      </c>
      <c r="I392" s="14" t="s">
        <v>180</v>
      </c>
      <c r="J392" s="14" t="s">
        <v>6680</v>
      </c>
      <c r="K392" s="14" t="s">
        <v>180</v>
      </c>
      <c r="L392" s="14" t="s">
        <v>6680</v>
      </c>
      <c r="M392" s="14" t="s">
        <v>180</v>
      </c>
      <c r="N392" s="14" t="s">
        <v>6681</v>
      </c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7" t="s">
        <v>193</v>
      </c>
      <c r="BP392" s="17" t="s">
        <v>194</v>
      </c>
      <c r="BQ392" s="18">
        <v>45729.5399537037</v>
      </c>
      <c r="BR392" s="17" t="s">
        <v>194</v>
      </c>
      <c r="BS392" s="18">
        <v>45729.540138888886</v>
      </c>
      <c r="BT392" s="17" t="s">
        <v>194</v>
      </c>
      <c r="BU392" s="18">
        <v>45729.540138888886</v>
      </c>
      <c r="BV392" s="13" t="s">
        <v>195</v>
      </c>
      <c r="BW392" s="14" t="s">
        <v>180</v>
      </c>
      <c r="BX392" s="14" t="s">
        <v>6682</v>
      </c>
      <c r="BY392" s="14" t="s">
        <v>180</v>
      </c>
      <c r="BZ392" s="14" t="s">
        <v>6683</v>
      </c>
      <c r="CA392" s="14" t="s">
        <v>180</v>
      </c>
      <c r="CB392" s="14" t="s">
        <v>6684</v>
      </c>
      <c r="CC392" s="15"/>
      <c r="CD392" s="15"/>
      <c r="CE392" s="15"/>
      <c r="CF392" s="15"/>
      <c r="CG392" s="19"/>
      <c r="CH392" s="15"/>
      <c r="CI392" s="19"/>
      <c r="CJ392" s="15"/>
      <c r="CK392" s="19"/>
      <c r="CL392" s="15"/>
      <c r="CM392" s="19"/>
      <c r="CN392" s="15"/>
      <c r="CO392" s="19"/>
      <c r="CP392" s="15"/>
      <c r="CQ392" s="15"/>
      <c r="CR392" s="15"/>
      <c r="CS392" s="19"/>
      <c r="CT392" s="15"/>
      <c r="CU392" s="19"/>
      <c r="CV392" s="15"/>
      <c r="CW392" s="19"/>
      <c r="CX392" s="15"/>
      <c r="CY392" s="19"/>
      <c r="CZ392" s="15"/>
      <c r="DA392" s="17" t="s">
        <v>193</v>
      </c>
      <c r="DB392" s="17" t="s">
        <v>310</v>
      </c>
      <c r="DC392" s="23"/>
      <c r="DD392" s="17" t="s">
        <v>194</v>
      </c>
      <c r="DE392" s="18">
        <v>45729.54004629629</v>
      </c>
      <c r="DF392" s="17" t="s">
        <v>194</v>
      </c>
      <c r="DG392" s="18">
        <v>45729.54004629629</v>
      </c>
      <c r="DH392" s="13" t="s">
        <v>200</v>
      </c>
      <c r="DI392" s="14" t="s">
        <v>180</v>
      </c>
      <c r="DJ392" s="14" t="s">
        <v>6685</v>
      </c>
      <c r="DK392" s="14" t="s">
        <v>180</v>
      </c>
      <c r="DL392" s="14" t="s">
        <v>6685</v>
      </c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6" t="s">
        <v>193</v>
      </c>
      <c r="ED392" s="17" t="s">
        <v>194</v>
      </c>
      <c r="EE392" s="18">
        <v>45729.540185185186</v>
      </c>
      <c r="EF392" s="13" t="s">
        <v>205</v>
      </c>
      <c r="EG392" s="14" t="s">
        <v>180</v>
      </c>
      <c r="EH392" s="14" t="s">
        <v>6686</v>
      </c>
      <c r="EI392" s="14" t="s">
        <v>180</v>
      </c>
      <c r="EJ392" s="14" t="s">
        <v>6686</v>
      </c>
      <c r="EK392" s="15"/>
      <c r="EL392" s="15"/>
      <c r="EM392" s="15"/>
      <c r="EN392" s="15"/>
      <c r="EO392" s="15"/>
      <c r="EP392" s="15"/>
      <c r="EQ392" s="15"/>
      <c r="ER392" s="15"/>
      <c r="ES392" s="15"/>
      <c r="ET392" s="15"/>
      <c r="EU392" s="15"/>
      <c r="EV392" s="15"/>
      <c r="EW392" s="15"/>
      <c r="EX392" s="15"/>
      <c r="EY392" s="15"/>
      <c r="EZ392" s="15"/>
      <c r="FA392" s="15"/>
      <c r="FB392" s="15"/>
      <c r="FC392" s="16" t="s">
        <v>193</v>
      </c>
      <c r="FD392" s="17" t="s">
        <v>194</v>
      </c>
      <c r="FE392" s="18">
        <v>45729.54021990741</v>
      </c>
      <c r="FF392" s="19"/>
      <c r="FG392" s="19"/>
      <c r="FH392" s="20" t="s">
        <v>193</v>
      </c>
      <c r="FI392" s="17" t="s">
        <v>209</v>
      </c>
      <c r="FJ392" s="18">
        <v>45729.54021990741</v>
      </c>
      <c r="FK392" s="14" t="s">
        <v>6686</v>
      </c>
      <c r="FL392" s="14" t="s">
        <v>6687</v>
      </c>
      <c r="FM392" s="14" t="s">
        <v>6688</v>
      </c>
      <c r="FN392" s="19"/>
      <c r="FO392" s="19"/>
      <c r="FP392" s="19" t="str">
        <f t="shared" si="1"/>
        <v>Base de Dados_Images/LIT_030_41.Imagem do Equipamento-.172848.jpg</v>
      </c>
      <c r="FQ392" s="19"/>
      <c r="FR392" s="19"/>
    </row>
    <row r="393" ht="15.75" customHeight="1">
      <c r="A393" s="11" t="s">
        <v>4172</v>
      </c>
      <c r="B393" s="11" t="s">
        <v>6663</v>
      </c>
      <c r="C393" s="12" t="s">
        <v>2946</v>
      </c>
      <c r="D393" s="12" t="s">
        <v>6689</v>
      </c>
      <c r="E393" s="12" t="s">
        <v>6690</v>
      </c>
      <c r="F393" s="13" t="s">
        <v>179</v>
      </c>
      <c r="G393" s="14" t="s">
        <v>180</v>
      </c>
      <c r="H393" s="14" t="s">
        <v>6691</v>
      </c>
      <c r="I393" s="14" t="s">
        <v>180</v>
      </c>
      <c r="J393" s="14" t="s">
        <v>6692</v>
      </c>
      <c r="K393" s="14" t="s">
        <v>180</v>
      </c>
      <c r="L393" s="14" t="s">
        <v>6693</v>
      </c>
      <c r="M393" s="14" t="s">
        <v>180</v>
      </c>
      <c r="N393" s="14" t="s">
        <v>6693</v>
      </c>
      <c r="O393" s="14" t="s">
        <v>180</v>
      </c>
      <c r="P393" s="14" t="s">
        <v>6693</v>
      </c>
      <c r="Q393" s="14" t="s">
        <v>180</v>
      </c>
      <c r="R393" s="14" t="s">
        <v>6694</v>
      </c>
      <c r="S393" s="14" t="s">
        <v>180</v>
      </c>
      <c r="T393" s="14" t="s">
        <v>6695</v>
      </c>
      <c r="U393" s="14" t="s">
        <v>180</v>
      </c>
      <c r="V393" s="14" t="s">
        <v>6695</v>
      </c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6" t="s">
        <v>193</v>
      </c>
      <c r="BP393" s="17" t="s">
        <v>310</v>
      </c>
      <c r="BQ393" s="23"/>
      <c r="BR393" s="17" t="s">
        <v>194</v>
      </c>
      <c r="BS393" s="18">
        <v>45714.41039351852</v>
      </c>
      <c r="BT393" s="17" t="s">
        <v>194</v>
      </c>
      <c r="BU393" s="18">
        <v>45714.41039351852</v>
      </c>
      <c r="BV393" s="13" t="s">
        <v>195</v>
      </c>
      <c r="BW393" s="14" t="s">
        <v>180</v>
      </c>
      <c r="BX393" s="14" t="s">
        <v>6696</v>
      </c>
      <c r="BY393" s="14" t="s">
        <v>180</v>
      </c>
      <c r="BZ393" s="14" t="s">
        <v>6696</v>
      </c>
      <c r="CA393" s="15"/>
      <c r="CB393" s="15"/>
      <c r="CC393" s="15"/>
      <c r="CD393" s="15"/>
      <c r="CE393" s="15"/>
      <c r="CF393" s="15"/>
      <c r="CG393" s="19"/>
      <c r="CH393" s="15"/>
      <c r="CI393" s="19"/>
      <c r="CJ393" s="15"/>
      <c r="CK393" s="19"/>
      <c r="CL393" s="15"/>
      <c r="CM393" s="19"/>
      <c r="CN393" s="15"/>
      <c r="CO393" s="19"/>
      <c r="CP393" s="15"/>
      <c r="CQ393" s="15"/>
      <c r="CR393" s="15"/>
      <c r="CS393" s="19"/>
      <c r="CT393" s="15"/>
      <c r="CU393" s="19"/>
      <c r="CV393" s="15"/>
      <c r="CW393" s="19"/>
      <c r="CX393" s="15"/>
      <c r="CY393" s="19"/>
      <c r="CZ393" s="15"/>
      <c r="DA393" s="16" t="s">
        <v>193</v>
      </c>
      <c r="DB393" s="17" t="s">
        <v>310</v>
      </c>
      <c r="DC393" s="23"/>
      <c r="DD393" s="17" t="s">
        <v>194</v>
      </c>
      <c r="DE393" s="18">
        <v>45715.56244212963</v>
      </c>
      <c r="DF393" s="17" t="s">
        <v>194</v>
      </c>
      <c r="DG393" s="18">
        <v>45715.56244212963</v>
      </c>
      <c r="DH393" s="13" t="s">
        <v>200</v>
      </c>
      <c r="DI393" s="14" t="s">
        <v>180</v>
      </c>
      <c r="DJ393" s="14" t="s">
        <v>6697</v>
      </c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6" t="s">
        <v>193</v>
      </c>
      <c r="ED393" s="17" t="s">
        <v>194</v>
      </c>
      <c r="EE393" s="18">
        <v>45728.53791666667</v>
      </c>
      <c r="EF393" s="13" t="s">
        <v>205</v>
      </c>
      <c r="EG393" s="14" t="s">
        <v>180</v>
      </c>
      <c r="EH393" s="14" t="s">
        <v>6698</v>
      </c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  <c r="EY393" s="15"/>
      <c r="EZ393" s="15"/>
      <c r="FA393" s="15"/>
      <c r="FB393" s="15"/>
      <c r="FC393" s="16" t="s">
        <v>193</v>
      </c>
      <c r="FD393" s="17" t="s">
        <v>194</v>
      </c>
      <c r="FE393" s="18">
        <v>45730.65484953704</v>
      </c>
      <c r="FF393" s="19"/>
      <c r="FG393" s="19"/>
      <c r="FH393" s="20" t="s">
        <v>193</v>
      </c>
      <c r="FI393" s="17" t="s">
        <v>209</v>
      </c>
      <c r="FJ393" s="18">
        <v>45730.65484953704</v>
      </c>
      <c r="FK393" s="14" t="s">
        <v>6698</v>
      </c>
      <c r="FL393" s="19"/>
      <c r="FM393" s="19"/>
      <c r="FN393" s="19"/>
      <c r="FO393" s="19"/>
      <c r="FP393" s="19" t="str">
        <f t="shared" si="1"/>
        <v/>
      </c>
      <c r="FQ393" s="19"/>
      <c r="FR393" s="19"/>
    </row>
    <row r="394" ht="15.75" customHeight="1">
      <c r="A394" s="11" t="s">
        <v>4172</v>
      </c>
      <c r="B394" s="11" t="s">
        <v>6663</v>
      </c>
      <c r="C394" s="12" t="s">
        <v>396</v>
      </c>
      <c r="D394" s="12" t="s">
        <v>6699</v>
      </c>
      <c r="E394" s="12" t="s">
        <v>6700</v>
      </c>
      <c r="F394" s="13" t="s">
        <v>179</v>
      </c>
      <c r="G394" s="14" t="s">
        <v>180</v>
      </c>
      <c r="H394" s="14" t="s">
        <v>6701</v>
      </c>
      <c r="I394" s="14" t="s">
        <v>180</v>
      </c>
      <c r="J394" s="14" t="s">
        <v>6702</v>
      </c>
      <c r="K394" s="14" t="s">
        <v>180</v>
      </c>
      <c r="L394" s="14" t="s">
        <v>6703</v>
      </c>
      <c r="M394" s="14" t="s">
        <v>180</v>
      </c>
      <c r="N394" s="14" t="s">
        <v>6704</v>
      </c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6" t="s">
        <v>193</v>
      </c>
      <c r="BP394" s="17" t="s">
        <v>194</v>
      </c>
      <c r="BQ394" s="18">
        <v>45710.36173611111</v>
      </c>
      <c r="BR394" s="17" t="s">
        <v>194</v>
      </c>
      <c r="BS394" s="18">
        <v>45710.36177083333</v>
      </c>
      <c r="BT394" s="17" t="s">
        <v>194</v>
      </c>
      <c r="BU394" s="18">
        <v>45710.36177083333</v>
      </c>
      <c r="BV394" s="13" t="s">
        <v>195</v>
      </c>
      <c r="BW394" s="14" t="s">
        <v>180</v>
      </c>
      <c r="BX394" s="14" t="s">
        <v>6705</v>
      </c>
      <c r="BY394" s="14" t="s">
        <v>180</v>
      </c>
      <c r="BZ394" s="14" t="s">
        <v>6705</v>
      </c>
      <c r="CA394" s="14" t="s">
        <v>180</v>
      </c>
      <c r="CB394" s="14" t="s">
        <v>6706</v>
      </c>
      <c r="CC394" s="15"/>
      <c r="CD394" s="15"/>
      <c r="CE394" s="15"/>
      <c r="CF394" s="15"/>
      <c r="CG394" s="19"/>
      <c r="CH394" s="15"/>
      <c r="CI394" s="19"/>
      <c r="CJ394" s="15"/>
      <c r="CK394" s="19"/>
      <c r="CL394" s="15"/>
      <c r="CM394" s="19"/>
      <c r="CN394" s="15"/>
      <c r="CO394" s="19"/>
      <c r="CP394" s="15"/>
      <c r="CQ394" s="15"/>
      <c r="CR394" s="15"/>
      <c r="CS394" s="19"/>
      <c r="CT394" s="15"/>
      <c r="CU394" s="19"/>
      <c r="CV394" s="15"/>
      <c r="CW394" s="19"/>
      <c r="CX394" s="15"/>
      <c r="CY394" s="19"/>
      <c r="CZ394" s="15"/>
      <c r="DA394" s="16" t="s">
        <v>193</v>
      </c>
      <c r="DB394" s="17" t="s">
        <v>310</v>
      </c>
      <c r="DC394" s="23"/>
      <c r="DD394" s="17" t="s">
        <v>194</v>
      </c>
      <c r="DE394" s="18">
        <v>45715.56233796296</v>
      </c>
      <c r="DF394" s="17" t="s">
        <v>194</v>
      </c>
      <c r="DG394" s="18">
        <v>45715.56233796296</v>
      </c>
      <c r="DH394" s="13" t="s">
        <v>200</v>
      </c>
      <c r="DI394" s="14" t="s">
        <v>180</v>
      </c>
      <c r="DJ394" s="14" t="s">
        <v>6707</v>
      </c>
      <c r="DK394" s="14" t="s">
        <v>180</v>
      </c>
      <c r="DL394" s="14" t="s">
        <v>6708</v>
      </c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6" t="s">
        <v>193</v>
      </c>
      <c r="ED394" s="17" t="s">
        <v>194</v>
      </c>
      <c r="EE394" s="18">
        <v>45728.53778935185</v>
      </c>
      <c r="EF394" s="13" t="s">
        <v>205</v>
      </c>
      <c r="EG394" s="14" t="s">
        <v>180</v>
      </c>
      <c r="EH394" s="14" t="s">
        <v>6709</v>
      </c>
      <c r="EI394" s="14" t="s">
        <v>180</v>
      </c>
      <c r="EJ394" s="14" t="s">
        <v>6709</v>
      </c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6" t="s">
        <v>193</v>
      </c>
      <c r="FD394" s="17" t="s">
        <v>194</v>
      </c>
      <c r="FE394" s="18">
        <v>45729.54039351852</v>
      </c>
      <c r="FF394" s="19"/>
      <c r="FG394" s="19"/>
      <c r="FH394" s="20" t="s">
        <v>193</v>
      </c>
      <c r="FI394" s="17" t="s">
        <v>209</v>
      </c>
      <c r="FJ394" s="18">
        <v>45729.54039351852</v>
      </c>
      <c r="FK394" s="14" t="s">
        <v>6709</v>
      </c>
      <c r="FL394" s="14" t="s">
        <v>6710</v>
      </c>
      <c r="FM394" s="14" t="s">
        <v>6711</v>
      </c>
      <c r="FN394" s="19"/>
      <c r="FO394" s="19"/>
      <c r="FP394" s="19" t="str">
        <f t="shared" si="1"/>
        <v>Base de Dados_Images/PIT_044_41.Imagem do Equipamento-.121936.jpg</v>
      </c>
      <c r="FQ394" s="19"/>
      <c r="FR394" s="19"/>
    </row>
    <row r="395" ht="15.75" customHeight="1">
      <c r="A395" s="11" t="s">
        <v>4172</v>
      </c>
      <c r="B395" s="11" t="s">
        <v>6663</v>
      </c>
      <c r="C395" s="12" t="s">
        <v>396</v>
      </c>
      <c r="D395" s="12" t="s">
        <v>6712</v>
      </c>
      <c r="E395" s="12" t="s">
        <v>6713</v>
      </c>
      <c r="F395" s="13" t="s">
        <v>179</v>
      </c>
      <c r="G395" s="14" t="s">
        <v>180</v>
      </c>
      <c r="H395" s="14" t="s">
        <v>6714</v>
      </c>
      <c r="I395" s="14" t="s">
        <v>180</v>
      </c>
      <c r="J395" s="14" t="s">
        <v>6715</v>
      </c>
      <c r="K395" s="14" t="s">
        <v>180</v>
      </c>
      <c r="L395" s="14" t="s">
        <v>6716</v>
      </c>
      <c r="M395" s="14" t="s">
        <v>180</v>
      </c>
      <c r="N395" s="14" t="s">
        <v>6717</v>
      </c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6" t="s">
        <v>193</v>
      </c>
      <c r="BP395" s="17" t="s">
        <v>194</v>
      </c>
      <c r="BQ395" s="18">
        <v>45681.442766203705</v>
      </c>
      <c r="BR395" s="17" t="s">
        <v>194</v>
      </c>
      <c r="BS395" s="18">
        <v>45681.44280092593</v>
      </c>
      <c r="BT395" s="17" t="s">
        <v>194</v>
      </c>
      <c r="BU395" s="18">
        <v>45681.44280092593</v>
      </c>
      <c r="BV395" s="13" t="s">
        <v>195</v>
      </c>
      <c r="BW395" s="14" t="s">
        <v>180</v>
      </c>
      <c r="BX395" s="14" t="s">
        <v>6718</v>
      </c>
      <c r="BY395" s="14" t="s">
        <v>180</v>
      </c>
      <c r="BZ395" s="14" t="s">
        <v>6718</v>
      </c>
      <c r="CA395" s="14" t="s">
        <v>180</v>
      </c>
      <c r="CB395" s="14" t="s">
        <v>6719</v>
      </c>
      <c r="CC395" s="15"/>
      <c r="CD395" s="15"/>
      <c r="CE395" s="15"/>
      <c r="CF395" s="15"/>
      <c r="CG395" s="19"/>
      <c r="CH395" s="15"/>
      <c r="CI395" s="19"/>
      <c r="CJ395" s="15"/>
      <c r="CK395" s="19"/>
      <c r="CL395" s="15"/>
      <c r="CM395" s="19"/>
      <c r="CN395" s="15"/>
      <c r="CO395" s="19"/>
      <c r="CP395" s="15"/>
      <c r="CQ395" s="15"/>
      <c r="CR395" s="15"/>
      <c r="CS395" s="19"/>
      <c r="CT395" s="15"/>
      <c r="CU395" s="19"/>
      <c r="CV395" s="15"/>
      <c r="CW395" s="19"/>
      <c r="CX395" s="15"/>
      <c r="CY395" s="19"/>
      <c r="CZ395" s="15"/>
      <c r="DA395" s="16" t="s">
        <v>193</v>
      </c>
      <c r="DB395" s="17" t="s">
        <v>310</v>
      </c>
      <c r="DC395" s="23"/>
      <c r="DD395" s="17" t="s">
        <v>194</v>
      </c>
      <c r="DE395" s="18">
        <v>45715.56239583333</v>
      </c>
      <c r="DF395" s="17" t="s">
        <v>194</v>
      </c>
      <c r="DG395" s="18">
        <v>45715.56239583333</v>
      </c>
      <c r="DH395" s="13" t="s">
        <v>200</v>
      </c>
      <c r="DI395" s="14" t="s">
        <v>180</v>
      </c>
      <c r="DJ395" s="14" t="s">
        <v>6720</v>
      </c>
      <c r="DK395" s="14" t="s">
        <v>180</v>
      </c>
      <c r="DL395" s="14" t="s">
        <v>6721</v>
      </c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6" t="s">
        <v>193</v>
      </c>
      <c r="ED395" s="17" t="s">
        <v>194</v>
      </c>
      <c r="EE395" s="18">
        <v>45728.537835648145</v>
      </c>
      <c r="EF395" s="13" t="s">
        <v>205</v>
      </c>
      <c r="EG395" s="14" t="s">
        <v>180</v>
      </c>
      <c r="EH395" s="14" t="s">
        <v>6722</v>
      </c>
      <c r="EI395" s="14" t="s">
        <v>180</v>
      </c>
      <c r="EJ395" s="14" t="s">
        <v>6722</v>
      </c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6" t="s">
        <v>193</v>
      </c>
      <c r="FD395" s="17" t="s">
        <v>194</v>
      </c>
      <c r="FE395" s="18">
        <v>45730.654710648145</v>
      </c>
      <c r="FF395" s="19"/>
      <c r="FG395" s="19"/>
      <c r="FH395" s="20" t="s">
        <v>193</v>
      </c>
      <c r="FI395" s="17" t="s">
        <v>209</v>
      </c>
      <c r="FJ395" s="18">
        <v>45730.654710648145</v>
      </c>
      <c r="FK395" s="14" t="s">
        <v>6722</v>
      </c>
      <c r="FL395" s="14" t="s">
        <v>6723</v>
      </c>
      <c r="FM395" s="14" t="s">
        <v>6724</v>
      </c>
      <c r="FN395" s="19"/>
      <c r="FO395" s="19"/>
      <c r="FP395" s="19" t="str">
        <f t="shared" si="1"/>
        <v>Base de Dados_Images/TT_029_41.Imagem do Equipamento-.121732.jpg</v>
      </c>
      <c r="FQ395" s="19"/>
      <c r="FR395" s="19"/>
    </row>
    <row r="396" ht="15.75" customHeight="1">
      <c r="A396" s="11" t="s">
        <v>4172</v>
      </c>
      <c r="B396" s="11" t="s">
        <v>6663</v>
      </c>
      <c r="C396" s="12" t="s">
        <v>396</v>
      </c>
      <c r="D396" s="12" t="s">
        <v>6725</v>
      </c>
      <c r="E396" s="12" t="s">
        <v>6726</v>
      </c>
      <c r="F396" s="13" t="s">
        <v>179</v>
      </c>
      <c r="G396" s="14" t="s">
        <v>180</v>
      </c>
      <c r="H396" s="14" t="s">
        <v>6727</v>
      </c>
      <c r="I396" s="14" t="s">
        <v>180</v>
      </c>
      <c r="J396" s="14" t="s">
        <v>6728</v>
      </c>
      <c r="K396" s="14" t="s">
        <v>180</v>
      </c>
      <c r="L396" s="14" t="s">
        <v>6729</v>
      </c>
      <c r="M396" s="14" t="s">
        <v>180</v>
      </c>
      <c r="N396" s="14" t="s">
        <v>6730</v>
      </c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7" t="s">
        <v>193</v>
      </c>
      <c r="BP396" s="17" t="s">
        <v>194</v>
      </c>
      <c r="BQ396" s="18">
        <v>45715.68225694444</v>
      </c>
      <c r="BR396" s="17" t="s">
        <v>194</v>
      </c>
      <c r="BS396" s="18">
        <v>45721.32202546296</v>
      </c>
      <c r="BT396" s="17" t="s">
        <v>194</v>
      </c>
      <c r="BU396" s="18">
        <v>45721.32202546296</v>
      </c>
      <c r="BV396" s="13" t="s">
        <v>195</v>
      </c>
      <c r="BW396" s="14" t="s">
        <v>180</v>
      </c>
      <c r="BX396" s="14" t="s">
        <v>6731</v>
      </c>
      <c r="BY396" s="14" t="s">
        <v>180</v>
      </c>
      <c r="BZ396" s="14" t="s">
        <v>6732</v>
      </c>
      <c r="CA396" s="14" t="s">
        <v>180</v>
      </c>
      <c r="CB396" s="14" t="s">
        <v>6732</v>
      </c>
      <c r="CC396" s="15"/>
      <c r="CD396" s="15"/>
      <c r="CE396" s="15"/>
      <c r="CF396" s="15"/>
      <c r="CG396" s="19"/>
      <c r="CH396" s="15"/>
      <c r="CI396" s="19"/>
      <c r="CJ396" s="15"/>
      <c r="CK396" s="19"/>
      <c r="CL396" s="15"/>
      <c r="CM396" s="19"/>
      <c r="CN396" s="15"/>
      <c r="CO396" s="19"/>
      <c r="CP396" s="15"/>
      <c r="CQ396" s="15"/>
      <c r="CR396" s="15"/>
      <c r="CS396" s="19"/>
      <c r="CT396" s="15"/>
      <c r="CU396" s="19"/>
      <c r="CV396" s="15"/>
      <c r="CW396" s="19"/>
      <c r="CX396" s="15"/>
      <c r="CY396" s="19"/>
      <c r="CZ396" s="15"/>
      <c r="DA396" s="16" t="s">
        <v>193</v>
      </c>
      <c r="DB396" s="17" t="s">
        <v>310</v>
      </c>
      <c r="DC396" s="23"/>
      <c r="DD396" s="17" t="s">
        <v>194</v>
      </c>
      <c r="DE396" s="18">
        <v>45721.322071759256</v>
      </c>
      <c r="DF396" s="17" t="s">
        <v>194</v>
      </c>
      <c r="DG396" s="18">
        <v>45721.322071759256</v>
      </c>
      <c r="DH396" s="13" t="s">
        <v>200</v>
      </c>
      <c r="DI396" s="14" t="s">
        <v>180</v>
      </c>
      <c r="DJ396" s="14" t="s">
        <v>6733</v>
      </c>
      <c r="DK396" s="14" t="s">
        <v>180</v>
      </c>
      <c r="DL396" s="14" t="s">
        <v>6734</v>
      </c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6" t="s">
        <v>193</v>
      </c>
      <c r="ED396" s="17" t="s">
        <v>194</v>
      </c>
      <c r="EE396" s="18">
        <v>45728.537881944445</v>
      </c>
      <c r="EF396" s="13" t="s">
        <v>205</v>
      </c>
      <c r="EG396" s="14" t="s">
        <v>180</v>
      </c>
      <c r="EH396" s="14" t="s">
        <v>6735</v>
      </c>
      <c r="EI396" s="14" t="s">
        <v>180</v>
      </c>
      <c r="EJ396" s="14" t="s">
        <v>6735</v>
      </c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6" t="s">
        <v>193</v>
      </c>
      <c r="FD396" s="17" t="s">
        <v>194</v>
      </c>
      <c r="FE396" s="18">
        <v>45730.654756944445</v>
      </c>
      <c r="FF396" s="19"/>
      <c r="FG396" s="19"/>
      <c r="FH396" s="20" t="s">
        <v>193</v>
      </c>
      <c r="FI396" s="17" t="s">
        <v>209</v>
      </c>
      <c r="FJ396" s="18">
        <v>45730.654756944445</v>
      </c>
      <c r="FK396" s="14" t="s">
        <v>6735</v>
      </c>
      <c r="FL396" s="19"/>
      <c r="FM396" s="19"/>
      <c r="FN396" s="19"/>
      <c r="FO396" s="19"/>
      <c r="FP396" s="19" t="str">
        <f t="shared" si="1"/>
        <v/>
      </c>
      <c r="FQ396" s="19"/>
      <c r="FR396" s="19"/>
    </row>
    <row r="397" ht="15.75" customHeight="1">
      <c r="A397" s="11" t="s">
        <v>4172</v>
      </c>
      <c r="B397" s="11" t="s">
        <v>6663</v>
      </c>
      <c r="C397" s="12" t="s">
        <v>2946</v>
      </c>
      <c r="D397" s="12" t="s">
        <v>6736</v>
      </c>
      <c r="E397" s="12" t="s">
        <v>6737</v>
      </c>
      <c r="F397" s="13" t="s">
        <v>179</v>
      </c>
      <c r="G397" s="14" t="s">
        <v>180</v>
      </c>
      <c r="H397" s="14" t="s">
        <v>6738</v>
      </c>
      <c r="I397" s="14" t="s">
        <v>180</v>
      </c>
      <c r="J397" s="14" t="s">
        <v>6739</v>
      </c>
      <c r="K397" s="14" t="s">
        <v>180</v>
      </c>
      <c r="L397" s="14" t="s">
        <v>6740</v>
      </c>
      <c r="M397" s="14" t="s">
        <v>180</v>
      </c>
      <c r="N397" s="14" t="s">
        <v>6741</v>
      </c>
      <c r="O397" s="14" t="s">
        <v>180</v>
      </c>
      <c r="P397" s="14" t="s">
        <v>6742</v>
      </c>
      <c r="Q397" s="14" t="s">
        <v>180</v>
      </c>
      <c r="R397" s="14" t="s">
        <v>6743</v>
      </c>
      <c r="S397" s="14" t="s">
        <v>180</v>
      </c>
      <c r="T397" s="14" t="s">
        <v>6744</v>
      </c>
      <c r="U397" s="14" t="s">
        <v>180</v>
      </c>
      <c r="V397" s="14" t="s">
        <v>6745</v>
      </c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6" t="s">
        <v>193</v>
      </c>
      <c r="BP397" s="17" t="s">
        <v>310</v>
      </c>
      <c r="BQ397" s="23"/>
      <c r="BR397" s="17" t="s">
        <v>194</v>
      </c>
      <c r="BS397" s="18">
        <v>45710.48303240741</v>
      </c>
      <c r="BT397" s="17" t="s">
        <v>194</v>
      </c>
      <c r="BU397" s="18">
        <v>45710.48303240741</v>
      </c>
      <c r="BV397" s="13" t="s">
        <v>195</v>
      </c>
      <c r="BW397" s="14" t="s">
        <v>180</v>
      </c>
      <c r="BX397" s="14" t="s">
        <v>6746</v>
      </c>
      <c r="BY397" s="14" t="s">
        <v>180</v>
      </c>
      <c r="BZ397" s="14" t="s">
        <v>6747</v>
      </c>
      <c r="CA397" s="15"/>
      <c r="CB397" s="15"/>
      <c r="CC397" s="15"/>
      <c r="CD397" s="15"/>
      <c r="CE397" s="15"/>
      <c r="CF397" s="15"/>
      <c r="CG397" s="19"/>
      <c r="CH397" s="15"/>
      <c r="CI397" s="19"/>
      <c r="CJ397" s="15"/>
      <c r="CK397" s="19"/>
      <c r="CL397" s="15"/>
      <c r="CM397" s="19"/>
      <c r="CN397" s="15"/>
      <c r="CO397" s="19"/>
      <c r="CP397" s="15"/>
      <c r="CQ397" s="15"/>
      <c r="CR397" s="15"/>
      <c r="CS397" s="19"/>
      <c r="CT397" s="15"/>
      <c r="CU397" s="19"/>
      <c r="CV397" s="15"/>
      <c r="CW397" s="19"/>
      <c r="CX397" s="15"/>
      <c r="CY397" s="19"/>
      <c r="CZ397" s="15"/>
      <c r="DA397" s="16" t="s">
        <v>193</v>
      </c>
      <c r="DB397" s="17" t="s">
        <v>310</v>
      </c>
      <c r="DC397" s="23"/>
      <c r="DD397" s="17" t="s">
        <v>194</v>
      </c>
      <c r="DE397" s="18">
        <v>45715.5625</v>
      </c>
      <c r="DF397" s="17" t="s">
        <v>194</v>
      </c>
      <c r="DG397" s="18">
        <v>45715.5625</v>
      </c>
      <c r="DH397" s="13" t="s">
        <v>200</v>
      </c>
      <c r="DI397" s="14" t="s">
        <v>180</v>
      </c>
      <c r="DJ397" s="14" t="s">
        <v>6748</v>
      </c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6" t="s">
        <v>193</v>
      </c>
      <c r="ED397" s="17" t="s">
        <v>194</v>
      </c>
      <c r="EE397" s="18">
        <v>45728.53796296296</v>
      </c>
      <c r="EF397" s="13" t="s">
        <v>205</v>
      </c>
      <c r="EG397" s="14" t="s">
        <v>180</v>
      </c>
      <c r="EH397" s="14" t="s">
        <v>6749</v>
      </c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6" t="s">
        <v>193</v>
      </c>
      <c r="FD397" s="17" t="s">
        <v>194</v>
      </c>
      <c r="FE397" s="18">
        <v>45730.65489583334</v>
      </c>
      <c r="FF397" s="19"/>
      <c r="FG397" s="19"/>
      <c r="FH397" s="20" t="s">
        <v>193</v>
      </c>
      <c r="FI397" s="17" t="s">
        <v>209</v>
      </c>
      <c r="FJ397" s="18">
        <v>45730.65489583334</v>
      </c>
      <c r="FK397" s="14" t="s">
        <v>6749</v>
      </c>
      <c r="FL397" s="14" t="s">
        <v>6750</v>
      </c>
      <c r="FM397" s="14" t="s">
        <v>6751</v>
      </c>
      <c r="FN397" s="19"/>
      <c r="FO397" s="19"/>
      <c r="FP397" s="19" t="str">
        <f t="shared" si="1"/>
        <v>Base de Dados_Images/XV_002_41.Imagem do Equipamento-.105842.jpg</v>
      </c>
      <c r="FQ397" s="19"/>
      <c r="FR397" s="19"/>
    </row>
    <row r="398" ht="15.75" customHeight="1">
      <c r="A398" s="11" t="s">
        <v>4172</v>
      </c>
      <c r="B398" s="11" t="s">
        <v>6663</v>
      </c>
      <c r="C398" s="12" t="s">
        <v>2946</v>
      </c>
      <c r="D398" s="12" t="s">
        <v>6752</v>
      </c>
      <c r="E398" s="12" t="s">
        <v>6753</v>
      </c>
      <c r="F398" s="13" t="s">
        <v>179</v>
      </c>
      <c r="G398" s="14" t="s">
        <v>180</v>
      </c>
      <c r="H398" s="14" t="s">
        <v>6754</v>
      </c>
      <c r="I398" s="14" t="s">
        <v>180</v>
      </c>
      <c r="J398" s="14" t="s">
        <v>6755</v>
      </c>
      <c r="K398" s="14" t="s">
        <v>180</v>
      </c>
      <c r="L398" s="14" t="s">
        <v>6756</v>
      </c>
      <c r="M398" s="14" t="s">
        <v>180</v>
      </c>
      <c r="N398" s="14" t="s">
        <v>6757</v>
      </c>
      <c r="O398" s="14" t="s">
        <v>180</v>
      </c>
      <c r="P398" s="14" t="s">
        <v>6758</v>
      </c>
      <c r="Q398" s="14" t="s">
        <v>180</v>
      </c>
      <c r="R398" s="14" t="s">
        <v>6759</v>
      </c>
      <c r="S398" s="14" t="s">
        <v>180</v>
      </c>
      <c r="T398" s="14" t="s">
        <v>6760</v>
      </c>
      <c r="U398" s="14" t="s">
        <v>180</v>
      </c>
      <c r="V398" s="14" t="s">
        <v>6761</v>
      </c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6" t="s">
        <v>193</v>
      </c>
      <c r="BP398" s="17" t="s">
        <v>310</v>
      </c>
      <c r="BQ398" s="23"/>
      <c r="BR398" s="17" t="s">
        <v>194</v>
      </c>
      <c r="BS398" s="18">
        <v>45710.483402777776</v>
      </c>
      <c r="BT398" s="17" t="s">
        <v>194</v>
      </c>
      <c r="BU398" s="18">
        <v>45710.483402777776</v>
      </c>
      <c r="BV398" s="13" t="s">
        <v>195</v>
      </c>
      <c r="BW398" s="14" t="s">
        <v>180</v>
      </c>
      <c r="BX398" s="14" t="s">
        <v>6762</v>
      </c>
      <c r="BY398" s="14" t="s">
        <v>180</v>
      </c>
      <c r="BZ398" s="14" t="s">
        <v>6762</v>
      </c>
      <c r="CA398" s="15"/>
      <c r="CB398" s="15"/>
      <c r="CC398" s="15"/>
      <c r="CD398" s="15"/>
      <c r="CE398" s="15"/>
      <c r="CF398" s="15"/>
      <c r="CG398" s="19"/>
      <c r="CH398" s="15"/>
      <c r="CI398" s="19"/>
      <c r="CJ398" s="15"/>
      <c r="CK398" s="19"/>
      <c r="CL398" s="15"/>
      <c r="CM398" s="19"/>
      <c r="CN398" s="15"/>
      <c r="CO398" s="19"/>
      <c r="CP398" s="15"/>
      <c r="CQ398" s="15"/>
      <c r="CR398" s="15"/>
      <c r="CS398" s="19"/>
      <c r="CT398" s="15"/>
      <c r="CU398" s="19"/>
      <c r="CV398" s="15"/>
      <c r="CW398" s="19"/>
      <c r="CX398" s="15"/>
      <c r="CY398" s="19"/>
      <c r="CZ398" s="15"/>
      <c r="DA398" s="16" t="s">
        <v>193</v>
      </c>
      <c r="DB398" s="17" t="s">
        <v>310</v>
      </c>
      <c r="DC398" s="23"/>
      <c r="DD398" s="17" t="s">
        <v>194</v>
      </c>
      <c r="DE398" s="18">
        <v>45715.5625462963</v>
      </c>
      <c r="DF398" s="17" t="s">
        <v>194</v>
      </c>
      <c r="DG398" s="18">
        <v>45715.5625462963</v>
      </c>
      <c r="DH398" s="13" t="s">
        <v>200</v>
      </c>
      <c r="DI398" s="14" t="s">
        <v>180</v>
      </c>
      <c r="DJ398" s="14" t="s">
        <v>6763</v>
      </c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6" t="s">
        <v>193</v>
      </c>
      <c r="ED398" s="17" t="s">
        <v>194</v>
      </c>
      <c r="EE398" s="18">
        <v>45728.537997685184</v>
      </c>
      <c r="EF398" s="13" t="s">
        <v>205</v>
      </c>
      <c r="EG398" s="14" t="s">
        <v>180</v>
      </c>
      <c r="EH398" s="14" t="s">
        <v>6764</v>
      </c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6" t="s">
        <v>193</v>
      </c>
      <c r="FD398" s="17" t="s">
        <v>194</v>
      </c>
      <c r="FE398" s="18">
        <v>45730.65493055555</v>
      </c>
      <c r="FF398" s="19"/>
      <c r="FG398" s="19"/>
      <c r="FH398" s="20" t="s">
        <v>193</v>
      </c>
      <c r="FI398" s="17" t="s">
        <v>209</v>
      </c>
      <c r="FJ398" s="18">
        <v>45730.65493055555</v>
      </c>
      <c r="FK398" s="14" t="s">
        <v>6764</v>
      </c>
      <c r="FL398" s="14" t="s">
        <v>6765</v>
      </c>
      <c r="FM398" s="14" t="s">
        <v>6766</v>
      </c>
      <c r="FN398" s="19"/>
      <c r="FO398" s="19"/>
      <c r="FP398" s="19" t="str">
        <f t="shared" si="1"/>
        <v>Base de Dados_Images/XV_012_41.Imagem do Equipamento-.105919.jpg</v>
      </c>
      <c r="FQ398" s="19"/>
      <c r="FR398" s="19"/>
    </row>
    <row r="399" ht="15.75" customHeight="1">
      <c r="A399" s="11" t="s">
        <v>4172</v>
      </c>
      <c r="B399" s="11" t="s">
        <v>6663</v>
      </c>
      <c r="C399" s="12" t="s">
        <v>2946</v>
      </c>
      <c r="D399" s="12" t="s">
        <v>6767</v>
      </c>
      <c r="E399" s="12" t="s">
        <v>6768</v>
      </c>
      <c r="F399" s="13" t="s">
        <v>179</v>
      </c>
      <c r="G399" s="14" t="s">
        <v>180</v>
      </c>
      <c r="H399" s="14" t="s">
        <v>6769</v>
      </c>
      <c r="I399" s="14" t="s">
        <v>180</v>
      </c>
      <c r="J399" s="14" t="s">
        <v>6770</v>
      </c>
      <c r="K399" s="14" t="s">
        <v>180</v>
      </c>
      <c r="L399" s="14" t="s">
        <v>6771</v>
      </c>
      <c r="M399" s="14" t="s">
        <v>180</v>
      </c>
      <c r="N399" s="14" t="s">
        <v>6772</v>
      </c>
      <c r="O399" s="14" t="s">
        <v>180</v>
      </c>
      <c r="P399" s="14" t="s">
        <v>6773</v>
      </c>
      <c r="Q399" s="14" t="s">
        <v>180</v>
      </c>
      <c r="R399" s="14" t="s">
        <v>6774</v>
      </c>
      <c r="S399" s="14" t="s">
        <v>180</v>
      </c>
      <c r="T399" s="14" t="s">
        <v>6775</v>
      </c>
      <c r="U399" s="14" t="s">
        <v>180</v>
      </c>
      <c r="V399" s="14" t="s">
        <v>6776</v>
      </c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6" t="s">
        <v>193</v>
      </c>
      <c r="BP399" s="17" t="s">
        <v>310</v>
      </c>
      <c r="BQ399" s="23"/>
      <c r="BR399" s="17" t="s">
        <v>194</v>
      </c>
      <c r="BS399" s="18">
        <v>45710.48403935185</v>
      </c>
      <c r="BT399" s="17" t="s">
        <v>194</v>
      </c>
      <c r="BU399" s="18">
        <v>45710.48403935185</v>
      </c>
      <c r="BV399" s="13" t="s">
        <v>195</v>
      </c>
      <c r="BW399" s="14" t="s">
        <v>180</v>
      </c>
      <c r="BX399" s="14" t="s">
        <v>6777</v>
      </c>
      <c r="BY399" s="14" t="s">
        <v>180</v>
      </c>
      <c r="BZ399" s="14" t="s">
        <v>6777</v>
      </c>
      <c r="CA399" s="15"/>
      <c r="CB399" s="15"/>
      <c r="CC399" s="15"/>
      <c r="CD399" s="15"/>
      <c r="CE399" s="15"/>
      <c r="CF399" s="15"/>
      <c r="CG399" s="19"/>
      <c r="CH399" s="15"/>
      <c r="CI399" s="19"/>
      <c r="CJ399" s="15"/>
      <c r="CK399" s="19"/>
      <c r="CL399" s="15"/>
      <c r="CM399" s="19"/>
      <c r="CN399" s="15"/>
      <c r="CO399" s="19"/>
      <c r="CP399" s="15"/>
      <c r="CQ399" s="15"/>
      <c r="CR399" s="15"/>
      <c r="CS399" s="19"/>
      <c r="CT399" s="15"/>
      <c r="CU399" s="19"/>
      <c r="CV399" s="15"/>
      <c r="CW399" s="19"/>
      <c r="CX399" s="15"/>
      <c r="CY399" s="19"/>
      <c r="CZ399" s="15"/>
      <c r="DA399" s="16" t="s">
        <v>193</v>
      </c>
      <c r="DB399" s="17" t="s">
        <v>310</v>
      </c>
      <c r="DC399" s="23"/>
      <c r="DD399" s="17" t="s">
        <v>194</v>
      </c>
      <c r="DE399" s="18">
        <v>45715.56259259259</v>
      </c>
      <c r="DF399" s="17" t="s">
        <v>194</v>
      </c>
      <c r="DG399" s="18">
        <v>45715.56259259259</v>
      </c>
      <c r="DH399" s="13" t="s">
        <v>200</v>
      </c>
      <c r="DI399" s="14" t="s">
        <v>180</v>
      </c>
      <c r="DJ399" s="14" t="s">
        <v>6778</v>
      </c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6" t="s">
        <v>193</v>
      </c>
      <c r="ED399" s="17" t="s">
        <v>194</v>
      </c>
      <c r="EE399" s="18">
        <v>45728.53805555555</v>
      </c>
      <c r="EF399" s="13" t="s">
        <v>205</v>
      </c>
      <c r="EG399" s="14" t="s">
        <v>180</v>
      </c>
      <c r="EH399" s="14" t="s">
        <v>6779</v>
      </c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  <c r="EW399" s="15"/>
      <c r="EX399" s="15"/>
      <c r="EY399" s="15"/>
      <c r="EZ399" s="15"/>
      <c r="FA399" s="15"/>
      <c r="FB399" s="15"/>
      <c r="FC399" s="16" t="s">
        <v>193</v>
      </c>
      <c r="FD399" s="17" t="s">
        <v>194</v>
      </c>
      <c r="FE399" s="18">
        <v>45730.65497685185</v>
      </c>
      <c r="FF399" s="19"/>
      <c r="FG399" s="19"/>
      <c r="FH399" s="20" t="s">
        <v>193</v>
      </c>
      <c r="FI399" s="17" t="s">
        <v>209</v>
      </c>
      <c r="FJ399" s="18">
        <v>45730.65497685185</v>
      </c>
      <c r="FK399" s="14" t="s">
        <v>6779</v>
      </c>
      <c r="FL399" s="14" t="s">
        <v>6780</v>
      </c>
      <c r="FM399" s="14" t="s">
        <v>6781</v>
      </c>
      <c r="FN399" s="19"/>
      <c r="FO399" s="19"/>
      <c r="FP399" s="19" t="str">
        <f t="shared" si="1"/>
        <v>Base de Dados_Images/XV_21_41.Imagem do Equipamento-.122237.jpg</v>
      </c>
      <c r="FQ399" s="19"/>
      <c r="FR399" s="19"/>
    </row>
    <row r="400" ht="15.75" customHeight="1">
      <c r="A400" s="11" t="s">
        <v>4172</v>
      </c>
      <c r="B400" s="11" t="s">
        <v>6663</v>
      </c>
      <c r="C400" s="12" t="s">
        <v>2946</v>
      </c>
      <c r="D400" s="12" t="s">
        <v>6782</v>
      </c>
      <c r="E400" s="12" t="s">
        <v>6783</v>
      </c>
      <c r="F400" s="13" t="s">
        <v>179</v>
      </c>
      <c r="G400" s="14" t="s">
        <v>180</v>
      </c>
      <c r="H400" s="14" t="s">
        <v>6784</v>
      </c>
      <c r="I400" s="14" t="s">
        <v>180</v>
      </c>
      <c r="J400" s="14" t="s">
        <v>6785</v>
      </c>
      <c r="K400" s="14" t="s">
        <v>180</v>
      </c>
      <c r="L400" s="14" t="s">
        <v>6785</v>
      </c>
      <c r="M400" s="14" t="s">
        <v>180</v>
      </c>
      <c r="N400" s="14" t="s">
        <v>6786</v>
      </c>
      <c r="O400" s="14" t="s">
        <v>180</v>
      </c>
      <c r="P400" s="14" t="s">
        <v>6787</v>
      </c>
      <c r="Q400" s="14" t="s">
        <v>180</v>
      </c>
      <c r="R400" s="14" t="s">
        <v>6787</v>
      </c>
      <c r="S400" s="14" t="s">
        <v>180</v>
      </c>
      <c r="T400" s="14" t="s">
        <v>6788</v>
      </c>
      <c r="U400" s="14" t="s">
        <v>180</v>
      </c>
      <c r="V400" s="14" t="s">
        <v>6789</v>
      </c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6" t="s">
        <v>193</v>
      </c>
      <c r="BP400" s="17" t="s">
        <v>310</v>
      </c>
      <c r="BQ400" s="23"/>
      <c r="BR400" s="17" t="s">
        <v>194</v>
      </c>
      <c r="BS400" s="18">
        <v>45710.37275462963</v>
      </c>
      <c r="BT400" s="17" t="s">
        <v>194</v>
      </c>
      <c r="BU400" s="18">
        <v>45710.37275462963</v>
      </c>
      <c r="BV400" s="13" t="s">
        <v>195</v>
      </c>
      <c r="BW400" s="14" t="s">
        <v>180</v>
      </c>
      <c r="BX400" s="14" t="s">
        <v>6790</v>
      </c>
      <c r="BY400" s="14" t="s">
        <v>180</v>
      </c>
      <c r="BZ400" s="14" t="s">
        <v>6790</v>
      </c>
      <c r="CA400" s="15"/>
      <c r="CB400" s="15"/>
      <c r="CC400" s="15"/>
      <c r="CD400" s="15"/>
      <c r="CE400" s="15"/>
      <c r="CF400" s="15"/>
      <c r="CG400" s="19"/>
      <c r="CH400" s="15"/>
      <c r="CI400" s="19"/>
      <c r="CJ400" s="15"/>
      <c r="CK400" s="19"/>
      <c r="CL400" s="15"/>
      <c r="CM400" s="19"/>
      <c r="CN400" s="15"/>
      <c r="CO400" s="19"/>
      <c r="CP400" s="15"/>
      <c r="CQ400" s="15"/>
      <c r="CR400" s="15"/>
      <c r="CS400" s="19"/>
      <c r="CT400" s="15"/>
      <c r="CU400" s="19"/>
      <c r="CV400" s="15"/>
      <c r="CW400" s="19"/>
      <c r="CX400" s="15"/>
      <c r="CY400" s="19"/>
      <c r="CZ400" s="15"/>
      <c r="DA400" s="16" t="s">
        <v>193</v>
      </c>
      <c r="DB400" s="17" t="s">
        <v>310</v>
      </c>
      <c r="DC400" s="23"/>
      <c r="DD400" s="17" t="s">
        <v>194</v>
      </c>
      <c r="DE400" s="18">
        <v>45715.56263888889</v>
      </c>
      <c r="DF400" s="17" t="s">
        <v>194</v>
      </c>
      <c r="DG400" s="18">
        <v>45715.56263888889</v>
      </c>
      <c r="DH400" s="13" t="s">
        <v>200</v>
      </c>
      <c r="DI400" s="14" t="s">
        <v>180</v>
      </c>
      <c r="DJ400" s="14" t="s">
        <v>6791</v>
      </c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6" t="s">
        <v>193</v>
      </c>
      <c r="ED400" s="17" t="s">
        <v>194</v>
      </c>
      <c r="EE400" s="18">
        <v>45728.53811342592</v>
      </c>
      <c r="EF400" s="13" t="s">
        <v>205</v>
      </c>
      <c r="EG400" s="14" t="s">
        <v>180</v>
      </c>
      <c r="EH400" s="14" t="s">
        <v>6792</v>
      </c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  <c r="EW400" s="15"/>
      <c r="EX400" s="15"/>
      <c r="EY400" s="15"/>
      <c r="EZ400" s="15"/>
      <c r="FA400" s="15"/>
      <c r="FB400" s="15"/>
      <c r="FC400" s="16" t="s">
        <v>193</v>
      </c>
      <c r="FD400" s="17" t="s">
        <v>194</v>
      </c>
      <c r="FE400" s="18">
        <v>45730.655011574076</v>
      </c>
      <c r="FF400" s="19"/>
      <c r="FG400" s="19"/>
      <c r="FH400" s="20" t="s">
        <v>193</v>
      </c>
      <c r="FI400" s="17" t="s">
        <v>209</v>
      </c>
      <c r="FJ400" s="18">
        <v>45730.655011574076</v>
      </c>
      <c r="FK400" s="14" t="s">
        <v>6792</v>
      </c>
      <c r="FL400" s="14" t="s">
        <v>6793</v>
      </c>
      <c r="FM400" s="14" t="s">
        <v>6794</v>
      </c>
      <c r="FN400" s="19"/>
      <c r="FO400" s="19"/>
      <c r="FP400" s="19" t="str">
        <f t="shared" si="1"/>
        <v>Base de Dados_Images/XV_022_41.Imagem do Equipamento-.122319.jpg</v>
      </c>
      <c r="FQ400" s="19"/>
      <c r="FR400" s="19"/>
    </row>
    <row r="401" ht="15.75" customHeight="1">
      <c r="A401" s="11" t="s">
        <v>4172</v>
      </c>
      <c r="B401" s="11" t="s">
        <v>6663</v>
      </c>
      <c r="C401" s="12" t="s">
        <v>2946</v>
      </c>
      <c r="D401" s="12" t="s">
        <v>6795</v>
      </c>
      <c r="E401" s="12" t="s">
        <v>6796</v>
      </c>
      <c r="F401" s="13" t="s">
        <v>179</v>
      </c>
      <c r="G401" s="14" t="s">
        <v>180</v>
      </c>
      <c r="H401" s="14" t="s">
        <v>6797</v>
      </c>
      <c r="I401" s="14" t="s">
        <v>180</v>
      </c>
      <c r="J401" s="14" t="s">
        <v>6798</v>
      </c>
      <c r="K401" s="14" t="s">
        <v>180</v>
      </c>
      <c r="L401" s="14" t="s">
        <v>6799</v>
      </c>
      <c r="M401" s="14" t="s">
        <v>180</v>
      </c>
      <c r="N401" s="14" t="s">
        <v>6800</v>
      </c>
      <c r="O401" s="14" t="s">
        <v>180</v>
      </c>
      <c r="P401" s="14" t="s">
        <v>6801</v>
      </c>
      <c r="Q401" s="14" t="s">
        <v>180</v>
      </c>
      <c r="R401" s="14" t="s">
        <v>6802</v>
      </c>
      <c r="S401" s="14" t="s">
        <v>180</v>
      </c>
      <c r="T401" s="14" t="s">
        <v>6803</v>
      </c>
      <c r="U401" s="14" t="s">
        <v>180</v>
      </c>
      <c r="V401" s="14" t="s">
        <v>6804</v>
      </c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6" t="s">
        <v>193</v>
      </c>
      <c r="BP401" s="17" t="s">
        <v>310</v>
      </c>
      <c r="BQ401" s="23"/>
      <c r="BR401" s="17" t="s">
        <v>194</v>
      </c>
      <c r="BS401" s="18">
        <v>45710.483761574076</v>
      </c>
      <c r="BT401" s="17" t="s">
        <v>194</v>
      </c>
      <c r="BU401" s="18">
        <v>45710.483761574076</v>
      </c>
      <c r="BV401" s="13" t="s">
        <v>195</v>
      </c>
      <c r="BW401" s="14" t="s">
        <v>180</v>
      </c>
      <c r="BX401" s="14" t="s">
        <v>6805</v>
      </c>
      <c r="BY401" s="14" t="s">
        <v>180</v>
      </c>
      <c r="BZ401" s="14" t="s">
        <v>6806</v>
      </c>
      <c r="CA401" s="15"/>
      <c r="CB401" s="15"/>
      <c r="CC401" s="15"/>
      <c r="CD401" s="15"/>
      <c r="CE401" s="15"/>
      <c r="CF401" s="15"/>
      <c r="CG401" s="19"/>
      <c r="CH401" s="15"/>
      <c r="CI401" s="19"/>
      <c r="CJ401" s="15"/>
      <c r="CK401" s="19"/>
      <c r="CL401" s="15"/>
      <c r="CM401" s="19"/>
      <c r="CN401" s="15"/>
      <c r="CO401" s="19"/>
      <c r="CP401" s="15"/>
      <c r="CQ401" s="15"/>
      <c r="CR401" s="15"/>
      <c r="CS401" s="19"/>
      <c r="CT401" s="15"/>
      <c r="CU401" s="19"/>
      <c r="CV401" s="15"/>
      <c r="CW401" s="19"/>
      <c r="CX401" s="15"/>
      <c r="CY401" s="19"/>
      <c r="CZ401" s="15"/>
      <c r="DA401" s="16" t="s">
        <v>193</v>
      </c>
      <c r="DB401" s="17" t="s">
        <v>310</v>
      </c>
      <c r="DC401" s="23"/>
      <c r="DD401" s="17" t="s">
        <v>194</v>
      </c>
      <c r="DE401" s="18">
        <v>45715.56269675926</v>
      </c>
      <c r="DF401" s="17" t="s">
        <v>194</v>
      </c>
      <c r="DG401" s="18">
        <v>45715.56269675926</v>
      </c>
      <c r="DH401" s="13" t="s">
        <v>200</v>
      </c>
      <c r="DI401" s="14" t="s">
        <v>180</v>
      </c>
      <c r="DJ401" s="14" t="s">
        <v>6807</v>
      </c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6" t="s">
        <v>193</v>
      </c>
      <c r="ED401" s="17" t="s">
        <v>194</v>
      </c>
      <c r="EE401" s="18">
        <v>45728.538148148145</v>
      </c>
      <c r="EF401" s="13" t="s">
        <v>205</v>
      </c>
      <c r="EG401" s="14" t="s">
        <v>180</v>
      </c>
      <c r="EH401" s="14" t="s">
        <v>6808</v>
      </c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  <c r="EY401" s="15"/>
      <c r="EZ401" s="15"/>
      <c r="FA401" s="15"/>
      <c r="FB401" s="15"/>
      <c r="FC401" s="16" t="s">
        <v>193</v>
      </c>
      <c r="FD401" s="17" t="s">
        <v>194</v>
      </c>
      <c r="FE401" s="18">
        <v>45730.6550462963</v>
      </c>
      <c r="FF401" s="19"/>
      <c r="FG401" s="19"/>
      <c r="FH401" s="20" t="s">
        <v>193</v>
      </c>
      <c r="FI401" s="17" t="s">
        <v>209</v>
      </c>
      <c r="FJ401" s="18">
        <v>45730.6550462963</v>
      </c>
      <c r="FK401" s="14" t="s">
        <v>6809</v>
      </c>
      <c r="FL401" s="14" t="s">
        <v>6810</v>
      </c>
      <c r="FM401" s="14" t="s">
        <v>6811</v>
      </c>
      <c r="FN401" s="19"/>
      <c r="FO401" s="19"/>
      <c r="FP401" s="19" t="str">
        <f t="shared" si="1"/>
        <v>Base de Dados_Images/XV_008_41.Imagem do Equipamento-.110032.jpg</v>
      </c>
      <c r="FQ401" s="19"/>
      <c r="FR401" s="19"/>
    </row>
    <row r="402" ht="15.75" customHeight="1">
      <c r="A402" s="11" t="s">
        <v>4172</v>
      </c>
      <c r="B402" s="11" t="s">
        <v>6812</v>
      </c>
      <c r="C402" s="12" t="s">
        <v>1266</v>
      </c>
      <c r="D402" s="12" t="s">
        <v>6813</v>
      </c>
      <c r="E402" s="12" t="s">
        <v>6814</v>
      </c>
      <c r="F402" s="13" t="s">
        <v>179</v>
      </c>
      <c r="G402" s="14" t="s">
        <v>180</v>
      </c>
      <c r="H402" s="14" t="s">
        <v>6815</v>
      </c>
      <c r="I402" s="14" t="s">
        <v>180</v>
      </c>
      <c r="J402" s="14" t="s">
        <v>6816</v>
      </c>
      <c r="K402" s="14" t="s">
        <v>180</v>
      </c>
      <c r="L402" s="14" t="s">
        <v>6817</v>
      </c>
      <c r="M402" s="14" t="s">
        <v>180</v>
      </c>
      <c r="N402" s="14" t="s">
        <v>6818</v>
      </c>
      <c r="O402" s="14" t="s">
        <v>206</v>
      </c>
      <c r="P402" s="14" t="s">
        <v>6819</v>
      </c>
      <c r="Q402" s="14" t="s">
        <v>180</v>
      </c>
      <c r="R402" s="14" t="s">
        <v>6820</v>
      </c>
      <c r="S402" s="14" t="s">
        <v>180</v>
      </c>
      <c r="T402" s="14" t="s">
        <v>6821</v>
      </c>
      <c r="U402" s="14" t="s">
        <v>180</v>
      </c>
      <c r="V402" s="14" t="s">
        <v>6822</v>
      </c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7" t="s">
        <v>193</v>
      </c>
      <c r="BP402" s="17" t="s">
        <v>194</v>
      </c>
      <c r="BQ402" s="18">
        <v>45722.671481481484</v>
      </c>
      <c r="BR402" s="17" t="s">
        <v>194</v>
      </c>
      <c r="BS402" s="18">
        <v>45710.60512731481</v>
      </c>
      <c r="BT402" s="17" t="s">
        <v>194</v>
      </c>
      <c r="BU402" s="18">
        <v>45722.671481481484</v>
      </c>
      <c r="BV402" s="13" t="s">
        <v>195</v>
      </c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9"/>
      <c r="CH402" s="15"/>
      <c r="CI402" s="19"/>
      <c r="CJ402" s="15"/>
      <c r="CK402" s="19"/>
      <c r="CL402" s="15"/>
      <c r="CM402" s="19"/>
      <c r="CN402" s="15"/>
      <c r="CO402" s="19"/>
      <c r="CP402" s="15"/>
      <c r="CQ402" s="15"/>
      <c r="CR402" s="15"/>
      <c r="CS402" s="19"/>
      <c r="CT402" s="15"/>
      <c r="CU402" s="19"/>
      <c r="CV402" s="15"/>
      <c r="CW402" s="19"/>
      <c r="CX402" s="15"/>
      <c r="CY402" s="19"/>
      <c r="CZ402" s="15"/>
      <c r="DA402" s="16" t="s">
        <v>193</v>
      </c>
      <c r="DB402" s="17" t="s">
        <v>310</v>
      </c>
      <c r="DC402" s="23"/>
      <c r="DD402" s="17" t="s">
        <v>310</v>
      </c>
      <c r="DE402" s="23"/>
      <c r="DF402" s="17" t="s">
        <v>310</v>
      </c>
      <c r="DG402" s="23"/>
      <c r="DH402" s="13" t="s">
        <v>200</v>
      </c>
      <c r="DI402" s="14" t="s">
        <v>180</v>
      </c>
      <c r="DJ402" s="14" t="s">
        <v>6823</v>
      </c>
      <c r="DK402" s="14" t="s">
        <v>180</v>
      </c>
      <c r="DL402" s="14" t="s">
        <v>6824</v>
      </c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6" t="s">
        <v>193</v>
      </c>
      <c r="ED402" s="17" t="s">
        <v>194</v>
      </c>
      <c r="EE402" s="18">
        <v>45722.59986111111</v>
      </c>
      <c r="EF402" s="13" t="s">
        <v>205</v>
      </c>
      <c r="EG402" s="14" t="s">
        <v>180</v>
      </c>
      <c r="EH402" s="14" t="s">
        <v>6825</v>
      </c>
      <c r="EI402" s="14" t="s">
        <v>180</v>
      </c>
      <c r="EJ402" s="14" t="s">
        <v>6826</v>
      </c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6" t="s">
        <v>193</v>
      </c>
      <c r="FD402" s="17" t="s">
        <v>194</v>
      </c>
      <c r="FE402" s="18">
        <v>45729.462685185186</v>
      </c>
      <c r="FF402" s="19"/>
      <c r="FG402" s="19"/>
      <c r="FH402" s="20" t="s">
        <v>193</v>
      </c>
      <c r="FI402" s="17" t="s">
        <v>209</v>
      </c>
      <c r="FJ402" s="18">
        <v>45729.462685185186</v>
      </c>
      <c r="FK402" s="14" t="s">
        <v>6826</v>
      </c>
      <c r="FL402" s="14" t="s">
        <v>6827</v>
      </c>
      <c r="FM402" s="14" t="s">
        <v>6828</v>
      </c>
      <c r="FN402" s="19"/>
      <c r="FO402" s="19"/>
      <c r="FP402" s="19" t="str">
        <f t="shared" si="1"/>
        <v>Base de Dados_Images/PE3002.Imagem do Equipamento-.173050.jpg</v>
      </c>
      <c r="FQ402" s="19"/>
      <c r="FR402" s="19"/>
    </row>
    <row r="403" ht="15.75" customHeight="1">
      <c r="A403" s="11" t="s">
        <v>4172</v>
      </c>
      <c r="B403" s="11" t="s">
        <v>6812</v>
      </c>
      <c r="C403" s="12" t="s">
        <v>396</v>
      </c>
      <c r="D403" s="12" t="s">
        <v>6829</v>
      </c>
      <c r="E403" s="12" t="s">
        <v>6830</v>
      </c>
      <c r="F403" s="13" t="s">
        <v>179</v>
      </c>
      <c r="G403" s="14" t="s">
        <v>180</v>
      </c>
      <c r="H403" s="14" t="s">
        <v>6831</v>
      </c>
      <c r="I403" s="14" t="s">
        <v>180</v>
      </c>
      <c r="J403" s="14" t="s">
        <v>6832</v>
      </c>
      <c r="K403" s="14" t="s">
        <v>180</v>
      </c>
      <c r="L403" s="14" t="s">
        <v>6832</v>
      </c>
      <c r="M403" s="14" t="s">
        <v>180</v>
      </c>
      <c r="N403" s="14" t="s">
        <v>6833</v>
      </c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7" t="s">
        <v>193</v>
      </c>
      <c r="BP403" s="17" t="s">
        <v>194</v>
      </c>
      <c r="BQ403" s="18">
        <v>45721.66813657407</v>
      </c>
      <c r="BR403" s="17" t="s">
        <v>194</v>
      </c>
      <c r="BS403" s="18">
        <v>45721.66826388889</v>
      </c>
      <c r="BT403" s="17" t="s">
        <v>194</v>
      </c>
      <c r="BU403" s="18">
        <v>45721.66826388889</v>
      </c>
      <c r="BV403" s="13" t="s">
        <v>195</v>
      </c>
      <c r="BW403" s="14" t="s">
        <v>180</v>
      </c>
      <c r="BX403" s="14" t="s">
        <v>6834</v>
      </c>
      <c r="BY403" s="14" t="s">
        <v>180</v>
      </c>
      <c r="BZ403" s="14" t="s">
        <v>6834</v>
      </c>
      <c r="CA403" s="14" t="s">
        <v>180</v>
      </c>
      <c r="CB403" s="14" t="s">
        <v>6835</v>
      </c>
      <c r="CC403" s="15"/>
      <c r="CD403" s="15"/>
      <c r="CE403" s="15"/>
      <c r="CF403" s="15"/>
      <c r="CG403" s="19"/>
      <c r="CH403" s="15"/>
      <c r="CI403" s="19"/>
      <c r="CJ403" s="15"/>
      <c r="CK403" s="19"/>
      <c r="CL403" s="15"/>
      <c r="CM403" s="19"/>
      <c r="CN403" s="15"/>
      <c r="CO403" s="19"/>
      <c r="CP403" s="15"/>
      <c r="CQ403" s="15"/>
      <c r="CR403" s="15"/>
      <c r="CS403" s="19"/>
      <c r="CT403" s="15"/>
      <c r="CU403" s="19"/>
      <c r="CV403" s="15"/>
      <c r="CW403" s="19"/>
      <c r="CX403" s="15"/>
      <c r="CY403" s="19"/>
      <c r="CZ403" s="15"/>
      <c r="DA403" s="16" t="s">
        <v>193</v>
      </c>
      <c r="DB403" s="17" t="s">
        <v>310</v>
      </c>
      <c r="DC403" s="23"/>
      <c r="DD403" s="17" t="s">
        <v>194</v>
      </c>
      <c r="DE403" s="18">
        <v>45721.668333333335</v>
      </c>
      <c r="DF403" s="17" t="s">
        <v>194</v>
      </c>
      <c r="DG403" s="18">
        <v>45721.668333333335</v>
      </c>
      <c r="DH403" s="13" t="s">
        <v>200</v>
      </c>
      <c r="DI403" s="14" t="s">
        <v>180</v>
      </c>
      <c r="DJ403" s="14" t="s">
        <v>6836</v>
      </c>
      <c r="DK403" s="14" t="s">
        <v>180</v>
      </c>
      <c r="DL403" s="14" t="s">
        <v>6837</v>
      </c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6" t="s">
        <v>193</v>
      </c>
      <c r="ED403" s="17" t="s">
        <v>194</v>
      </c>
      <c r="EE403" s="18">
        <v>45722.541817129626</v>
      </c>
      <c r="EF403" s="13" t="s">
        <v>205</v>
      </c>
      <c r="EG403" s="14" t="s">
        <v>180</v>
      </c>
      <c r="EH403" s="14" t="s">
        <v>6838</v>
      </c>
      <c r="EI403" s="14" t="s">
        <v>180</v>
      </c>
      <c r="EJ403" s="14" t="s">
        <v>6838</v>
      </c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  <c r="EW403" s="15"/>
      <c r="EX403" s="15"/>
      <c r="EY403" s="15"/>
      <c r="EZ403" s="15"/>
      <c r="FA403" s="15"/>
      <c r="FB403" s="15"/>
      <c r="FC403" s="16" t="s">
        <v>193</v>
      </c>
      <c r="FD403" s="17" t="s">
        <v>194</v>
      </c>
      <c r="FE403" s="18">
        <v>45729.462476851855</v>
      </c>
      <c r="FF403" s="19"/>
      <c r="FG403" s="19"/>
      <c r="FH403" s="20" t="s">
        <v>193</v>
      </c>
      <c r="FI403" s="17" t="s">
        <v>209</v>
      </c>
      <c r="FJ403" s="18">
        <v>45729.462476851855</v>
      </c>
      <c r="FK403" s="14" t="s">
        <v>6838</v>
      </c>
      <c r="FL403" s="19"/>
      <c r="FM403" s="19"/>
      <c r="FN403" s="19"/>
      <c r="FO403" s="19"/>
      <c r="FP403" s="19" t="str">
        <f t="shared" si="1"/>
        <v/>
      </c>
      <c r="FQ403" s="14" t="s">
        <v>4137</v>
      </c>
      <c r="FR403" s="14" t="s">
        <v>6839</v>
      </c>
    </row>
    <row r="404" ht="15.75" customHeight="1">
      <c r="A404" s="11" t="s">
        <v>4172</v>
      </c>
      <c r="B404" s="11" t="s">
        <v>6812</v>
      </c>
      <c r="C404" s="12" t="s">
        <v>2946</v>
      </c>
      <c r="D404" s="12" t="s">
        <v>6840</v>
      </c>
      <c r="E404" s="12" t="s">
        <v>6841</v>
      </c>
      <c r="F404" s="13" t="s">
        <v>179</v>
      </c>
      <c r="G404" s="14" t="s">
        <v>180</v>
      </c>
      <c r="H404" s="14" t="s">
        <v>6842</v>
      </c>
      <c r="I404" s="14" t="s">
        <v>180</v>
      </c>
      <c r="J404" s="14" t="s">
        <v>6842</v>
      </c>
      <c r="K404" s="14" t="s">
        <v>180</v>
      </c>
      <c r="L404" s="14" t="s">
        <v>6843</v>
      </c>
      <c r="M404" s="14" t="s">
        <v>180</v>
      </c>
      <c r="N404" s="14" t="s">
        <v>6844</v>
      </c>
      <c r="O404" s="14" t="s">
        <v>180</v>
      </c>
      <c r="P404" s="14" t="s">
        <v>6845</v>
      </c>
      <c r="Q404" s="14" t="s">
        <v>180</v>
      </c>
      <c r="R404" s="14" t="s">
        <v>6845</v>
      </c>
      <c r="S404" s="14" t="s">
        <v>180</v>
      </c>
      <c r="T404" s="14" t="s">
        <v>6846</v>
      </c>
      <c r="U404" s="14" t="s">
        <v>180</v>
      </c>
      <c r="V404" s="14" t="s">
        <v>6846</v>
      </c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6" t="s">
        <v>193</v>
      </c>
      <c r="BP404" s="17" t="s">
        <v>310</v>
      </c>
      <c r="BQ404" s="23"/>
      <c r="BR404" s="17" t="s">
        <v>194</v>
      </c>
      <c r="BS404" s="18">
        <v>45714.41059027778</v>
      </c>
      <c r="BT404" s="17" t="s">
        <v>194</v>
      </c>
      <c r="BU404" s="18">
        <v>45714.41059027778</v>
      </c>
      <c r="BV404" s="13" t="s">
        <v>195</v>
      </c>
      <c r="BW404" s="14" t="s">
        <v>180</v>
      </c>
      <c r="BX404" s="14" t="s">
        <v>6847</v>
      </c>
      <c r="BY404" s="14" t="s">
        <v>180</v>
      </c>
      <c r="BZ404" s="14" t="s">
        <v>6847</v>
      </c>
      <c r="CA404" s="15"/>
      <c r="CB404" s="15"/>
      <c r="CC404" s="15"/>
      <c r="CD404" s="15"/>
      <c r="CE404" s="15"/>
      <c r="CF404" s="15"/>
      <c r="CG404" s="19"/>
      <c r="CH404" s="15"/>
      <c r="CI404" s="19"/>
      <c r="CJ404" s="15"/>
      <c r="CK404" s="19"/>
      <c r="CL404" s="15"/>
      <c r="CM404" s="19"/>
      <c r="CN404" s="15"/>
      <c r="CO404" s="19"/>
      <c r="CP404" s="15"/>
      <c r="CQ404" s="15"/>
      <c r="CR404" s="15"/>
      <c r="CS404" s="19"/>
      <c r="CT404" s="15"/>
      <c r="CU404" s="19"/>
      <c r="CV404" s="15"/>
      <c r="CW404" s="19"/>
      <c r="CX404" s="15"/>
      <c r="CY404" s="19"/>
      <c r="CZ404" s="15"/>
      <c r="DA404" s="16" t="s">
        <v>193</v>
      </c>
      <c r="DB404" s="17" t="s">
        <v>310</v>
      </c>
      <c r="DC404" s="23"/>
      <c r="DD404" s="17" t="s">
        <v>194</v>
      </c>
      <c r="DE404" s="18">
        <v>45715.56292824074</v>
      </c>
      <c r="DF404" s="17" t="s">
        <v>194</v>
      </c>
      <c r="DG404" s="18">
        <v>45715.56292824074</v>
      </c>
      <c r="DH404" s="13" t="s">
        <v>200</v>
      </c>
      <c r="DI404" s="14" t="s">
        <v>180</v>
      </c>
      <c r="DJ404" s="14" t="s">
        <v>6848</v>
      </c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6" t="s">
        <v>193</v>
      </c>
      <c r="ED404" s="17" t="s">
        <v>194</v>
      </c>
      <c r="EE404" s="18">
        <v>45722.54209490741</v>
      </c>
      <c r="EF404" s="13" t="s">
        <v>205</v>
      </c>
      <c r="EG404" s="14" t="s">
        <v>180</v>
      </c>
      <c r="EH404" s="14" t="s">
        <v>6849</v>
      </c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  <c r="EW404" s="15"/>
      <c r="EX404" s="15"/>
      <c r="EY404" s="15"/>
      <c r="EZ404" s="15"/>
      <c r="FA404" s="15"/>
      <c r="FB404" s="15"/>
      <c r="FC404" s="16" t="s">
        <v>193</v>
      </c>
      <c r="FD404" s="17" t="s">
        <v>194</v>
      </c>
      <c r="FE404" s="18">
        <v>45729.46273148148</v>
      </c>
      <c r="FF404" s="19"/>
      <c r="FG404" s="19"/>
      <c r="FH404" s="20" t="s">
        <v>193</v>
      </c>
      <c r="FI404" s="17" t="s">
        <v>209</v>
      </c>
      <c r="FJ404" s="18">
        <v>45729.46273148148</v>
      </c>
      <c r="FK404" s="14" t="s">
        <v>6849</v>
      </c>
      <c r="FL404" s="19"/>
      <c r="FM404" s="19"/>
      <c r="FN404" s="19"/>
      <c r="FO404" s="19"/>
      <c r="FP404" s="19" t="str">
        <f t="shared" si="1"/>
        <v/>
      </c>
      <c r="FQ404" s="19"/>
      <c r="FR404" s="19"/>
    </row>
    <row r="405" ht="15.75" customHeight="1">
      <c r="A405" s="11" t="s">
        <v>4172</v>
      </c>
      <c r="B405" s="11" t="s">
        <v>6812</v>
      </c>
      <c r="C405" s="12" t="s">
        <v>396</v>
      </c>
      <c r="D405" s="12" t="s">
        <v>6850</v>
      </c>
      <c r="E405" s="12" t="s">
        <v>6851</v>
      </c>
      <c r="F405" s="13" t="s">
        <v>179</v>
      </c>
      <c r="G405" s="14" t="s">
        <v>180</v>
      </c>
      <c r="H405" s="14" t="s">
        <v>6852</v>
      </c>
      <c r="I405" s="14" t="s">
        <v>180</v>
      </c>
      <c r="J405" s="14" t="s">
        <v>6853</v>
      </c>
      <c r="K405" s="14" t="s">
        <v>180</v>
      </c>
      <c r="L405" s="14" t="s">
        <v>6854</v>
      </c>
      <c r="M405" s="14" t="s">
        <v>180</v>
      </c>
      <c r="N405" s="14" t="s">
        <v>6854</v>
      </c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6" t="s">
        <v>193</v>
      </c>
      <c r="BP405" s="17" t="s">
        <v>194</v>
      </c>
      <c r="BQ405" s="18">
        <v>45710.36047453704</v>
      </c>
      <c r="BR405" s="17" t="s">
        <v>194</v>
      </c>
      <c r="BS405" s="18">
        <v>45710.36052083333</v>
      </c>
      <c r="BT405" s="17" t="s">
        <v>194</v>
      </c>
      <c r="BU405" s="18">
        <v>45710.36052083333</v>
      </c>
      <c r="BV405" s="13" t="s">
        <v>195</v>
      </c>
      <c r="BW405" s="14" t="s">
        <v>180</v>
      </c>
      <c r="BX405" s="14" t="s">
        <v>6855</v>
      </c>
      <c r="BY405" s="14" t="s">
        <v>180</v>
      </c>
      <c r="BZ405" s="14" t="s">
        <v>6855</v>
      </c>
      <c r="CA405" s="14" t="s">
        <v>180</v>
      </c>
      <c r="CB405" s="14" t="s">
        <v>6855</v>
      </c>
      <c r="CC405" s="15"/>
      <c r="CD405" s="15"/>
      <c r="CE405" s="15"/>
      <c r="CF405" s="15"/>
      <c r="CG405" s="19"/>
      <c r="CH405" s="15"/>
      <c r="CI405" s="19"/>
      <c r="CJ405" s="15"/>
      <c r="CK405" s="19"/>
      <c r="CL405" s="15"/>
      <c r="CM405" s="19"/>
      <c r="CN405" s="15"/>
      <c r="CO405" s="19"/>
      <c r="CP405" s="15"/>
      <c r="CQ405" s="15"/>
      <c r="CR405" s="15"/>
      <c r="CS405" s="19"/>
      <c r="CT405" s="15"/>
      <c r="CU405" s="19"/>
      <c r="CV405" s="15"/>
      <c r="CW405" s="19"/>
      <c r="CX405" s="15"/>
      <c r="CY405" s="19"/>
      <c r="CZ405" s="15"/>
      <c r="DA405" s="16" t="s">
        <v>193</v>
      </c>
      <c r="DB405" s="17" t="s">
        <v>310</v>
      </c>
      <c r="DC405" s="23"/>
      <c r="DD405" s="17" t="s">
        <v>194</v>
      </c>
      <c r="DE405" s="18">
        <v>45715.5628125</v>
      </c>
      <c r="DF405" s="17" t="s">
        <v>194</v>
      </c>
      <c r="DG405" s="18">
        <v>45715.5628125</v>
      </c>
      <c r="DH405" s="13" t="s">
        <v>200</v>
      </c>
      <c r="DI405" s="14" t="s">
        <v>180</v>
      </c>
      <c r="DJ405" s="14" t="s">
        <v>6856</v>
      </c>
      <c r="DK405" s="14" t="s">
        <v>180</v>
      </c>
      <c r="DL405" s="14" t="s">
        <v>6856</v>
      </c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6" t="s">
        <v>193</v>
      </c>
      <c r="ED405" s="17" t="s">
        <v>194</v>
      </c>
      <c r="EE405" s="18">
        <v>45722.54189814815</v>
      </c>
      <c r="EF405" s="13" t="s">
        <v>205</v>
      </c>
      <c r="EG405" s="14" t="s">
        <v>180</v>
      </c>
      <c r="EH405" s="14" t="s">
        <v>6857</v>
      </c>
      <c r="EI405" s="14" t="s">
        <v>180</v>
      </c>
      <c r="EJ405" s="14" t="s">
        <v>6857</v>
      </c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  <c r="EY405" s="15"/>
      <c r="EZ405" s="15"/>
      <c r="FA405" s="15"/>
      <c r="FB405" s="15"/>
      <c r="FC405" s="16" t="s">
        <v>193</v>
      </c>
      <c r="FD405" s="17" t="s">
        <v>194</v>
      </c>
      <c r="FE405" s="18">
        <v>45729.46252314815</v>
      </c>
      <c r="FF405" s="19"/>
      <c r="FG405" s="19"/>
      <c r="FH405" s="20" t="s">
        <v>193</v>
      </c>
      <c r="FI405" s="17" t="s">
        <v>209</v>
      </c>
      <c r="FJ405" s="18">
        <v>45729.46252314815</v>
      </c>
      <c r="FK405" s="14" t="s">
        <v>6857</v>
      </c>
      <c r="FL405" s="14" t="s">
        <v>6858</v>
      </c>
      <c r="FM405" s="14" t="s">
        <v>6859</v>
      </c>
      <c r="FN405" s="19"/>
      <c r="FO405" s="19"/>
      <c r="FP405" s="19" t="str">
        <f t="shared" si="1"/>
        <v>Base de Dados_Images/PIT_045_41.Imagem do Equipamento-.121905.jpg</v>
      </c>
      <c r="FQ405" s="19"/>
      <c r="FR405" s="19"/>
    </row>
    <row r="406" ht="15.75" customHeight="1">
      <c r="A406" s="11" t="s">
        <v>4172</v>
      </c>
      <c r="B406" s="11" t="s">
        <v>6812</v>
      </c>
      <c r="C406" s="12" t="s">
        <v>396</v>
      </c>
      <c r="D406" s="12" t="s">
        <v>6860</v>
      </c>
      <c r="E406" s="12" t="s">
        <v>6861</v>
      </c>
      <c r="F406" s="13" t="s">
        <v>179</v>
      </c>
      <c r="G406" s="14" t="s">
        <v>180</v>
      </c>
      <c r="H406" s="14" t="s">
        <v>6862</v>
      </c>
      <c r="I406" s="14" t="s">
        <v>180</v>
      </c>
      <c r="J406" s="14" t="s">
        <v>6863</v>
      </c>
      <c r="K406" s="14" t="s">
        <v>180</v>
      </c>
      <c r="L406" s="14" t="s">
        <v>6864</v>
      </c>
      <c r="M406" s="14" t="s">
        <v>180</v>
      </c>
      <c r="N406" s="14" t="s">
        <v>6865</v>
      </c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6" t="s">
        <v>193</v>
      </c>
      <c r="BP406" s="17" t="s">
        <v>194</v>
      </c>
      <c r="BQ406" s="18">
        <v>45681.44168981481</v>
      </c>
      <c r="BR406" s="17" t="s">
        <v>194</v>
      </c>
      <c r="BS406" s="18">
        <v>45681.44173611111</v>
      </c>
      <c r="BT406" s="17" t="s">
        <v>194</v>
      </c>
      <c r="BU406" s="18">
        <v>45681.44173611111</v>
      </c>
      <c r="BV406" s="13" t="s">
        <v>195</v>
      </c>
      <c r="BW406" s="14" t="s">
        <v>180</v>
      </c>
      <c r="BX406" s="14" t="s">
        <v>6866</v>
      </c>
      <c r="BY406" s="14" t="s">
        <v>180</v>
      </c>
      <c r="BZ406" s="14" t="s">
        <v>6867</v>
      </c>
      <c r="CA406" s="14" t="s">
        <v>180</v>
      </c>
      <c r="CB406" s="14" t="s">
        <v>6867</v>
      </c>
      <c r="CC406" s="15"/>
      <c r="CD406" s="15"/>
      <c r="CE406" s="15"/>
      <c r="CF406" s="15"/>
      <c r="CG406" s="19"/>
      <c r="CH406" s="15"/>
      <c r="CI406" s="19"/>
      <c r="CJ406" s="15"/>
      <c r="CK406" s="19"/>
      <c r="CL406" s="15"/>
      <c r="CM406" s="19"/>
      <c r="CN406" s="15"/>
      <c r="CO406" s="19"/>
      <c r="CP406" s="15"/>
      <c r="CQ406" s="15"/>
      <c r="CR406" s="15"/>
      <c r="CS406" s="19"/>
      <c r="CT406" s="15"/>
      <c r="CU406" s="19"/>
      <c r="CV406" s="15"/>
      <c r="CW406" s="19"/>
      <c r="CX406" s="15"/>
      <c r="CY406" s="19"/>
      <c r="CZ406" s="15"/>
      <c r="DA406" s="16" t="s">
        <v>193</v>
      </c>
      <c r="DB406" s="17" t="s">
        <v>310</v>
      </c>
      <c r="DC406" s="23"/>
      <c r="DD406" s="17" t="s">
        <v>194</v>
      </c>
      <c r="DE406" s="18">
        <v>45715.56287037037</v>
      </c>
      <c r="DF406" s="17" t="s">
        <v>194</v>
      </c>
      <c r="DG406" s="18">
        <v>45715.56287037037</v>
      </c>
      <c r="DH406" s="13" t="s">
        <v>200</v>
      </c>
      <c r="DI406" s="14" t="s">
        <v>180</v>
      </c>
      <c r="DJ406" s="14" t="s">
        <v>6868</v>
      </c>
      <c r="DK406" s="14" t="s">
        <v>180</v>
      </c>
      <c r="DL406" s="14" t="s">
        <v>6869</v>
      </c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6" t="s">
        <v>193</v>
      </c>
      <c r="ED406" s="17" t="s">
        <v>194</v>
      </c>
      <c r="EE406" s="18">
        <v>45722.541967592595</v>
      </c>
      <c r="EF406" s="13" t="s">
        <v>205</v>
      </c>
      <c r="EG406" s="14" t="s">
        <v>180</v>
      </c>
      <c r="EH406" s="14" t="s">
        <v>6870</v>
      </c>
      <c r="EI406" s="14" t="s">
        <v>180</v>
      </c>
      <c r="EJ406" s="14" t="s">
        <v>6870</v>
      </c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6" t="s">
        <v>193</v>
      </c>
      <c r="FD406" s="17" t="s">
        <v>194</v>
      </c>
      <c r="FE406" s="18">
        <v>45729.46258101852</v>
      </c>
      <c r="FF406" s="19"/>
      <c r="FG406" s="19"/>
      <c r="FH406" s="20" t="s">
        <v>193</v>
      </c>
      <c r="FI406" s="17" t="s">
        <v>209</v>
      </c>
      <c r="FJ406" s="18">
        <v>45729.46258101852</v>
      </c>
      <c r="FK406" s="14" t="s">
        <v>6870</v>
      </c>
      <c r="FL406" s="14" t="s">
        <v>6871</v>
      </c>
      <c r="FM406" s="14" t="s">
        <v>6872</v>
      </c>
      <c r="FN406" s="19"/>
      <c r="FO406" s="19"/>
      <c r="FP406" s="19" t="str">
        <f t="shared" si="1"/>
        <v>Base de Dados_Images/TT_030_41.Imagem do Equipamento-.121704.jpg</v>
      </c>
      <c r="FQ406" s="19"/>
      <c r="FR406" s="19"/>
    </row>
    <row r="407" ht="15.75" customHeight="1">
      <c r="A407" s="11" t="s">
        <v>4172</v>
      </c>
      <c r="B407" s="11" t="s">
        <v>6812</v>
      </c>
      <c r="C407" s="12" t="s">
        <v>396</v>
      </c>
      <c r="D407" s="12" t="s">
        <v>6873</v>
      </c>
      <c r="E407" s="12" t="s">
        <v>6874</v>
      </c>
      <c r="F407" s="13" t="s">
        <v>179</v>
      </c>
      <c r="G407" s="14" t="s">
        <v>180</v>
      </c>
      <c r="H407" s="14" t="s">
        <v>6875</v>
      </c>
      <c r="I407" s="14" t="s">
        <v>180</v>
      </c>
      <c r="J407" s="14" t="s">
        <v>6876</v>
      </c>
      <c r="K407" s="14" t="s">
        <v>180</v>
      </c>
      <c r="L407" s="14" t="s">
        <v>6877</v>
      </c>
      <c r="M407" s="14" t="s">
        <v>180</v>
      </c>
      <c r="N407" s="14" t="s">
        <v>6878</v>
      </c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7" t="s">
        <v>193</v>
      </c>
      <c r="BP407" s="17" t="s">
        <v>194</v>
      </c>
      <c r="BQ407" s="18">
        <v>45715.682534722226</v>
      </c>
      <c r="BR407" s="17" t="s">
        <v>194</v>
      </c>
      <c r="BS407" s="18">
        <v>45721.32240740741</v>
      </c>
      <c r="BT407" s="17" t="s">
        <v>194</v>
      </c>
      <c r="BU407" s="18">
        <v>45721.32240740741</v>
      </c>
      <c r="BV407" s="13" t="s">
        <v>195</v>
      </c>
      <c r="BW407" s="14" t="s">
        <v>180</v>
      </c>
      <c r="BX407" s="14" t="s">
        <v>6879</v>
      </c>
      <c r="BY407" s="14" t="s">
        <v>180</v>
      </c>
      <c r="BZ407" s="14" t="s">
        <v>6879</v>
      </c>
      <c r="CA407" s="14" t="s">
        <v>180</v>
      </c>
      <c r="CB407" s="14" t="s">
        <v>6880</v>
      </c>
      <c r="CC407" s="15"/>
      <c r="CD407" s="15"/>
      <c r="CE407" s="15"/>
      <c r="CF407" s="15"/>
      <c r="CG407" s="19"/>
      <c r="CH407" s="15"/>
      <c r="CI407" s="19"/>
      <c r="CJ407" s="15"/>
      <c r="CK407" s="19"/>
      <c r="CL407" s="15"/>
      <c r="CM407" s="19"/>
      <c r="CN407" s="15"/>
      <c r="CO407" s="19"/>
      <c r="CP407" s="15"/>
      <c r="CQ407" s="15"/>
      <c r="CR407" s="15"/>
      <c r="CS407" s="19"/>
      <c r="CT407" s="15"/>
      <c r="CU407" s="19"/>
      <c r="CV407" s="15"/>
      <c r="CW407" s="19"/>
      <c r="CX407" s="15"/>
      <c r="CY407" s="19"/>
      <c r="CZ407" s="15"/>
      <c r="DA407" s="16" t="s">
        <v>193</v>
      </c>
      <c r="DB407" s="17" t="s">
        <v>310</v>
      </c>
      <c r="DC407" s="23"/>
      <c r="DD407" s="17" t="s">
        <v>194</v>
      </c>
      <c r="DE407" s="18">
        <v>45721.32247685185</v>
      </c>
      <c r="DF407" s="17" t="s">
        <v>194</v>
      </c>
      <c r="DG407" s="18">
        <v>45721.32247685185</v>
      </c>
      <c r="DH407" s="13" t="s">
        <v>200</v>
      </c>
      <c r="DI407" s="14" t="s">
        <v>180</v>
      </c>
      <c r="DJ407" s="14" t="s">
        <v>6881</v>
      </c>
      <c r="DK407" s="14" t="s">
        <v>180</v>
      </c>
      <c r="DL407" s="14" t="s">
        <v>6881</v>
      </c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6" t="s">
        <v>193</v>
      </c>
      <c r="ED407" s="17" t="s">
        <v>194</v>
      </c>
      <c r="EE407" s="18">
        <v>45722.542025462964</v>
      </c>
      <c r="EF407" s="13" t="s">
        <v>205</v>
      </c>
      <c r="EG407" s="14" t="s">
        <v>180</v>
      </c>
      <c r="EH407" s="14" t="s">
        <v>6882</v>
      </c>
      <c r="EI407" s="14" t="s">
        <v>180</v>
      </c>
      <c r="EJ407" s="14" t="s">
        <v>6883</v>
      </c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  <c r="EY407" s="15"/>
      <c r="EZ407" s="15"/>
      <c r="FA407" s="15"/>
      <c r="FB407" s="15"/>
      <c r="FC407" s="16" t="s">
        <v>193</v>
      </c>
      <c r="FD407" s="17" t="s">
        <v>194</v>
      </c>
      <c r="FE407" s="18">
        <v>45729.46263888889</v>
      </c>
      <c r="FF407" s="19"/>
      <c r="FG407" s="19"/>
      <c r="FH407" s="20" t="s">
        <v>193</v>
      </c>
      <c r="FI407" s="17" t="s">
        <v>209</v>
      </c>
      <c r="FJ407" s="18">
        <v>45729.46263888889</v>
      </c>
      <c r="FK407" s="14" t="s">
        <v>6883</v>
      </c>
      <c r="FL407" s="19"/>
      <c r="FM407" s="19"/>
      <c r="FN407" s="19"/>
      <c r="FO407" s="19"/>
      <c r="FP407" s="19" t="str">
        <f t="shared" si="1"/>
        <v/>
      </c>
      <c r="FQ407" s="19"/>
      <c r="FR407" s="19"/>
    </row>
    <row r="408" ht="15.75" customHeight="1">
      <c r="A408" s="11" t="s">
        <v>4172</v>
      </c>
      <c r="B408" s="11" t="s">
        <v>6812</v>
      </c>
      <c r="C408" s="12" t="s">
        <v>2946</v>
      </c>
      <c r="D408" s="12" t="s">
        <v>6884</v>
      </c>
      <c r="E408" s="12" t="s">
        <v>6885</v>
      </c>
      <c r="F408" s="13" t="s">
        <v>179</v>
      </c>
      <c r="G408" s="14" t="s">
        <v>180</v>
      </c>
      <c r="H408" s="14" t="s">
        <v>6886</v>
      </c>
      <c r="I408" s="14" t="s">
        <v>180</v>
      </c>
      <c r="J408" s="14" t="s">
        <v>6887</v>
      </c>
      <c r="K408" s="14" t="s">
        <v>180</v>
      </c>
      <c r="L408" s="14" t="s">
        <v>6888</v>
      </c>
      <c r="M408" s="14" t="s">
        <v>180</v>
      </c>
      <c r="N408" s="14" t="s">
        <v>6889</v>
      </c>
      <c r="O408" s="14" t="s">
        <v>180</v>
      </c>
      <c r="P408" s="14" t="s">
        <v>6890</v>
      </c>
      <c r="Q408" s="14" t="s">
        <v>180</v>
      </c>
      <c r="R408" s="14" t="s">
        <v>6891</v>
      </c>
      <c r="S408" s="14" t="s">
        <v>180</v>
      </c>
      <c r="T408" s="14" t="s">
        <v>6892</v>
      </c>
      <c r="U408" s="14" t="s">
        <v>180</v>
      </c>
      <c r="V408" s="14" t="s">
        <v>6893</v>
      </c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6" t="s">
        <v>193</v>
      </c>
      <c r="BP408" s="17" t="s">
        <v>310</v>
      </c>
      <c r="BQ408" s="23"/>
      <c r="BR408" s="17" t="s">
        <v>194</v>
      </c>
      <c r="BS408" s="18">
        <v>45710.48474537037</v>
      </c>
      <c r="BT408" s="17" t="s">
        <v>194</v>
      </c>
      <c r="BU408" s="18">
        <v>45710.48474537037</v>
      </c>
      <c r="BV408" s="13" t="s">
        <v>195</v>
      </c>
      <c r="BW408" s="14" t="s">
        <v>180</v>
      </c>
      <c r="BX408" s="14" t="s">
        <v>6894</v>
      </c>
      <c r="BY408" s="14" t="s">
        <v>180</v>
      </c>
      <c r="BZ408" s="14" t="s">
        <v>6894</v>
      </c>
      <c r="CA408" s="15"/>
      <c r="CB408" s="15"/>
      <c r="CC408" s="15"/>
      <c r="CD408" s="15"/>
      <c r="CE408" s="15"/>
      <c r="CF408" s="15"/>
      <c r="CG408" s="19"/>
      <c r="CH408" s="15"/>
      <c r="CI408" s="19"/>
      <c r="CJ408" s="15"/>
      <c r="CK408" s="19"/>
      <c r="CL408" s="15"/>
      <c r="CM408" s="19"/>
      <c r="CN408" s="15"/>
      <c r="CO408" s="19"/>
      <c r="CP408" s="15"/>
      <c r="CQ408" s="15"/>
      <c r="CR408" s="15"/>
      <c r="CS408" s="19"/>
      <c r="CT408" s="15"/>
      <c r="CU408" s="19"/>
      <c r="CV408" s="15"/>
      <c r="CW408" s="19"/>
      <c r="CX408" s="15"/>
      <c r="CY408" s="19"/>
      <c r="CZ408" s="15"/>
      <c r="DA408" s="16" t="s">
        <v>193</v>
      </c>
      <c r="DB408" s="17" t="s">
        <v>310</v>
      </c>
      <c r="DC408" s="23"/>
      <c r="DD408" s="17" t="s">
        <v>194</v>
      </c>
      <c r="DE408" s="18">
        <v>45715.56297453704</v>
      </c>
      <c r="DF408" s="17" t="s">
        <v>194</v>
      </c>
      <c r="DG408" s="18">
        <v>45715.56297453704</v>
      </c>
      <c r="DH408" s="13" t="s">
        <v>200</v>
      </c>
      <c r="DI408" s="14" t="s">
        <v>180</v>
      </c>
      <c r="DJ408" s="14" t="s">
        <v>6895</v>
      </c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6" t="s">
        <v>193</v>
      </c>
      <c r="ED408" s="17" t="s">
        <v>194</v>
      </c>
      <c r="EE408" s="18">
        <v>45722.54216435185</v>
      </c>
      <c r="EF408" s="13" t="s">
        <v>205</v>
      </c>
      <c r="EG408" s="14" t="s">
        <v>180</v>
      </c>
      <c r="EH408" s="14" t="s">
        <v>6896</v>
      </c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5"/>
      <c r="EY408" s="15"/>
      <c r="EZ408" s="15"/>
      <c r="FA408" s="15"/>
      <c r="FB408" s="15"/>
      <c r="FC408" s="16" t="s">
        <v>193</v>
      </c>
      <c r="FD408" s="17" t="s">
        <v>194</v>
      </c>
      <c r="FE408" s="18">
        <v>45729.4627662037</v>
      </c>
      <c r="FF408" s="19"/>
      <c r="FG408" s="19"/>
      <c r="FH408" s="20" t="s">
        <v>193</v>
      </c>
      <c r="FI408" s="17" t="s">
        <v>209</v>
      </c>
      <c r="FJ408" s="18">
        <v>45729.4627662037</v>
      </c>
      <c r="FK408" s="14" t="s">
        <v>6896</v>
      </c>
      <c r="FL408" s="14" t="s">
        <v>6897</v>
      </c>
      <c r="FM408" s="14" t="s">
        <v>6898</v>
      </c>
      <c r="FN408" s="19"/>
      <c r="FO408" s="19"/>
      <c r="FP408" s="19" t="str">
        <f t="shared" si="1"/>
        <v>Base de Dados_Images/XV_003_41.Imagem do Equipamento-.110126.jpg</v>
      </c>
      <c r="FQ408" s="19"/>
      <c r="FR408" s="19"/>
    </row>
    <row r="409" ht="15.75" customHeight="1">
      <c r="A409" s="11" t="s">
        <v>4172</v>
      </c>
      <c r="B409" s="11" t="s">
        <v>6812</v>
      </c>
      <c r="C409" s="12" t="s">
        <v>2946</v>
      </c>
      <c r="D409" s="12" t="s">
        <v>6899</v>
      </c>
      <c r="E409" s="12" t="s">
        <v>6900</v>
      </c>
      <c r="F409" s="13" t="s">
        <v>179</v>
      </c>
      <c r="G409" s="14" t="s">
        <v>180</v>
      </c>
      <c r="H409" s="14" t="s">
        <v>6901</v>
      </c>
      <c r="I409" s="14" t="s">
        <v>180</v>
      </c>
      <c r="J409" s="14" t="s">
        <v>6902</v>
      </c>
      <c r="K409" s="14" t="s">
        <v>180</v>
      </c>
      <c r="L409" s="14" t="s">
        <v>6903</v>
      </c>
      <c r="M409" s="14" t="s">
        <v>180</v>
      </c>
      <c r="N409" s="14" t="s">
        <v>6904</v>
      </c>
      <c r="O409" s="14" t="s">
        <v>180</v>
      </c>
      <c r="P409" s="14" t="s">
        <v>6905</v>
      </c>
      <c r="Q409" s="14" t="s">
        <v>180</v>
      </c>
      <c r="R409" s="14" t="s">
        <v>6906</v>
      </c>
      <c r="S409" s="14" t="s">
        <v>180</v>
      </c>
      <c r="T409" s="14" t="s">
        <v>6907</v>
      </c>
      <c r="U409" s="14" t="s">
        <v>180</v>
      </c>
      <c r="V409" s="14" t="s">
        <v>6908</v>
      </c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6" t="s">
        <v>193</v>
      </c>
      <c r="BP409" s="17" t="s">
        <v>310</v>
      </c>
      <c r="BQ409" s="23"/>
      <c r="BR409" s="17" t="s">
        <v>194</v>
      </c>
      <c r="BS409" s="18">
        <v>45710.48515046296</v>
      </c>
      <c r="BT409" s="17" t="s">
        <v>194</v>
      </c>
      <c r="BU409" s="18">
        <v>45710.48515046296</v>
      </c>
      <c r="BV409" s="13" t="s">
        <v>195</v>
      </c>
      <c r="BW409" s="14" t="s">
        <v>180</v>
      </c>
      <c r="BX409" s="14" t="s">
        <v>6909</v>
      </c>
      <c r="BY409" s="14" t="s">
        <v>180</v>
      </c>
      <c r="BZ409" s="14" t="s">
        <v>6909</v>
      </c>
      <c r="CA409" s="15"/>
      <c r="CB409" s="15"/>
      <c r="CC409" s="15"/>
      <c r="CD409" s="15"/>
      <c r="CE409" s="15"/>
      <c r="CF409" s="15"/>
      <c r="CG409" s="19"/>
      <c r="CH409" s="15"/>
      <c r="CI409" s="19"/>
      <c r="CJ409" s="15"/>
      <c r="CK409" s="19"/>
      <c r="CL409" s="15"/>
      <c r="CM409" s="19"/>
      <c r="CN409" s="15"/>
      <c r="CO409" s="19"/>
      <c r="CP409" s="15"/>
      <c r="CQ409" s="15"/>
      <c r="CR409" s="15"/>
      <c r="CS409" s="19"/>
      <c r="CT409" s="15"/>
      <c r="CU409" s="19"/>
      <c r="CV409" s="15"/>
      <c r="CW409" s="19"/>
      <c r="CX409" s="15"/>
      <c r="CY409" s="19"/>
      <c r="CZ409" s="15"/>
      <c r="DA409" s="16" t="s">
        <v>193</v>
      </c>
      <c r="DB409" s="17" t="s">
        <v>310</v>
      </c>
      <c r="DC409" s="23"/>
      <c r="DD409" s="17" t="s">
        <v>194</v>
      </c>
      <c r="DE409" s="18">
        <v>45715.56302083333</v>
      </c>
      <c r="DF409" s="17" t="s">
        <v>194</v>
      </c>
      <c r="DG409" s="18">
        <v>45715.56302083333</v>
      </c>
      <c r="DH409" s="13" t="s">
        <v>200</v>
      </c>
      <c r="DI409" s="14" t="s">
        <v>180</v>
      </c>
      <c r="DJ409" s="14" t="s">
        <v>6910</v>
      </c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6" t="s">
        <v>193</v>
      </c>
      <c r="ED409" s="17" t="s">
        <v>194</v>
      </c>
      <c r="EE409" s="18">
        <v>45722.54221064815</v>
      </c>
      <c r="EF409" s="13" t="s">
        <v>205</v>
      </c>
      <c r="EG409" s="14" t="s">
        <v>180</v>
      </c>
      <c r="EH409" s="14" t="s">
        <v>6911</v>
      </c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5"/>
      <c r="EY409" s="15"/>
      <c r="EZ409" s="15"/>
      <c r="FA409" s="15"/>
      <c r="FB409" s="15"/>
      <c r="FC409" s="16" t="s">
        <v>193</v>
      </c>
      <c r="FD409" s="17" t="s">
        <v>194</v>
      </c>
      <c r="FE409" s="18">
        <v>45729.46283564815</v>
      </c>
      <c r="FF409" s="19"/>
      <c r="FG409" s="19"/>
      <c r="FH409" s="20" t="s">
        <v>193</v>
      </c>
      <c r="FI409" s="17" t="s">
        <v>209</v>
      </c>
      <c r="FJ409" s="18">
        <v>45729.46283564815</v>
      </c>
      <c r="FK409" s="14" t="s">
        <v>6911</v>
      </c>
      <c r="FL409" s="14" t="s">
        <v>6912</v>
      </c>
      <c r="FM409" s="14" t="s">
        <v>6913</v>
      </c>
      <c r="FN409" s="19"/>
      <c r="FO409" s="19"/>
      <c r="FP409" s="19" t="str">
        <f t="shared" si="1"/>
        <v>Base de Dados_Images/XV_013_41.Imagem do Equipamento-.110214.jpg</v>
      </c>
      <c r="FQ409" s="19"/>
      <c r="FR409" s="19"/>
    </row>
    <row r="410" ht="15.75" customHeight="1">
      <c r="A410" s="11" t="s">
        <v>4172</v>
      </c>
      <c r="B410" s="11" t="s">
        <v>6812</v>
      </c>
      <c r="C410" s="12" t="s">
        <v>2946</v>
      </c>
      <c r="D410" s="12" t="s">
        <v>6914</v>
      </c>
      <c r="E410" s="12" t="s">
        <v>6915</v>
      </c>
      <c r="F410" s="13" t="s">
        <v>179</v>
      </c>
      <c r="G410" s="14" t="s">
        <v>180</v>
      </c>
      <c r="H410" s="14" t="s">
        <v>6916</v>
      </c>
      <c r="I410" s="14" t="s">
        <v>180</v>
      </c>
      <c r="J410" s="14" t="s">
        <v>6917</v>
      </c>
      <c r="K410" s="14" t="s">
        <v>180</v>
      </c>
      <c r="L410" s="14" t="s">
        <v>6918</v>
      </c>
      <c r="M410" s="14" t="s">
        <v>180</v>
      </c>
      <c r="N410" s="14" t="s">
        <v>6919</v>
      </c>
      <c r="O410" s="14" t="s">
        <v>180</v>
      </c>
      <c r="P410" s="14" t="s">
        <v>6920</v>
      </c>
      <c r="Q410" s="14" t="s">
        <v>180</v>
      </c>
      <c r="R410" s="14" t="s">
        <v>6921</v>
      </c>
      <c r="S410" s="14" t="s">
        <v>180</v>
      </c>
      <c r="T410" s="14" t="s">
        <v>6922</v>
      </c>
      <c r="U410" s="14" t="s">
        <v>180</v>
      </c>
      <c r="V410" s="14" t="s">
        <v>6923</v>
      </c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6" t="s">
        <v>193</v>
      </c>
      <c r="BP410" s="17" t="s">
        <v>310</v>
      </c>
      <c r="BQ410" s="23"/>
      <c r="BR410" s="17" t="s">
        <v>194</v>
      </c>
      <c r="BS410" s="18">
        <v>45710.37372685185</v>
      </c>
      <c r="BT410" s="17" t="s">
        <v>194</v>
      </c>
      <c r="BU410" s="18">
        <v>45710.37372685185</v>
      </c>
      <c r="BV410" s="13" t="s">
        <v>195</v>
      </c>
      <c r="BW410" s="14" t="s">
        <v>180</v>
      </c>
      <c r="BX410" s="14" t="s">
        <v>6924</v>
      </c>
      <c r="BY410" s="14" t="s">
        <v>180</v>
      </c>
      <c r="BZ410" s="14" t="s">
        <v>6924</v>
      </c>
      <c r="CA410" s="15"/>
      <c r="CB410" s="15"/>
      <c r="CC410" s="15"/>
      <c r="CD410" s="15"/>
      <c r="CE410" s="15"/>
      <c r="CF410" s="15"/>
      <c r="CG410" s="19"/>
      <c r="CH410" s="15"/>
      <c r="CI410" s="19"/>
      <c r="CJ410" s="15"/>
      <c r="CK410" s="19"/>
      <c r="CL410" s="15"/>
      <c r="CM410" s="19"/>
      <c r="CN410" s="15"/>
      <c r="CO410" s="19"/>
      <c r="CP410" s="15"/>
      <c r="CQ410" s="15"/>
      <c r="CR410" s="15"/>
      <c r="CS410" s="19"/>
      <c r="CT410" s="15"/>
      <c r="CU410" s="19"/>
      <c r="CV410" s="15"/>
      <c r="CW410" s="19"/>
      <c r="CX410" s="15"/>
      <c r="CY410" s="19"/>
      <c r="CZ410" s="15"/>
      <c r="DA410" s="16" t="s">
        <v>193</v>
      </c>
      <c r="DB410" s="17" t="s">
        <v>310</v>
      </c>
      <c r="DC410" s="23"/>
      <c r="DD410" s="17" t="s">
        <v>194</v>
      </c>
      <c r="DE410" s="18">
        <v>45715.5630787037</v>
      </c>
      <c r="DF410" s="17" t="s">
        <v>194</v>
      </c>
      <c r="DG410" s="18">
        <v>45715.5630787037</v>
      </c>
      <c r="DH410" s="13" t="s">
        <v>200</v>
      </c>
      <c r="DI410" s="14" t="s">
        <v>180</v>
      </c>
      <c r="DJ410" s="14" t="s">
        <v>6925</v>
      </c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6" t="s">
        <v>193</v>
      </c>
      <c r="ED410" s="17" t="s">
        <v>194</v>
      </c>
      <c r="EE410" s="18">
        <v>45722.54225694444</v>
      </c>
      <c r="EF410" s="13" t="s">
        <v>205</v>
      </c>
      <c r="EG410" s="14" t="s">
        <v>180</v>
      </c>
      <c r="EH410" s="14" t="s">
        <v>6926</v>
      </c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5"/>
      <c r="EY410" s="15"/>
      <c r="EZ410" s="15"/>
      <c r="FA410" s="15"/>
      <c r="FB410" s="15"/>
      <c r="FC410" s="16" t="s">
        <v>193</v>
      </c>
      <c r="FD410" s="17" t="s">
        <v>194</v>
      </c>
      <c r="FE410" s="18">
        <v>45729.46288194445</v>
      </c>
      <c r="FF410" s="19"/>
      <c r="FG410" s="19"/>
      <c r="FH410" s="20" t="s">
        <v>193</v>
      </c>
      <c r="FI410" s="17" t="s">
        <v>209</v>
      </c>
      <c r="FJ410" s="18">
        <v>45729.46288194445</v>
      </c>
      <c r="FK410" s="14" t="s">
        <v>6926</v>
      </c>
      <c r="FL410" s="14" t="s">
        <v>6927</v>
      </c>
      <c r="FM410" s="14" t="s">
        <v>6928</v>
      </c>
      <c r="FN410" s="19"/>
      <c r="FO410" s="19"/>
      <c r="FP410" s="19" t="str">
        <f t="shared" si="1"/>
        <v>Base de Dados_Images/XV_023_41.Imagem do Equipamento-.122449.jpg</v>
      </c>
      <c r="FQ410" s="19"/>
      <c r="FR410" s="19"/>
    </row>
    <row r="411" ht="15.75" customHeight="1">
      <c r="A411" s="11" t="s">
        <v>4172</v>
      </c>
      <c r="B411" s="11" t="s">
        <v>6812</v>
      </c>
      <c r="C411" s="12" t="s">
        <v>2946</v>
      </c>
      <c r="D411" s="12" t="s">
        <v>6929</v>
      </c>
      <c r="E411" s="12" t="s">
        <v>6930</v>
      </c>
      <c r="F411" s="13" t="s">
        <v>179</v>
      </c>
      <c r="G411" s="14" t="s">
        <v>180</v>
      </c>
      <c r="H411" s="14" t="s">
        <v>6931</v>
      </c>
      <c r="I411" s="14" t="s">
        <v>180</v>
      </c>
      <c r="J411" s="14" t="s">
        <v>6932</v>
      </c>
      <c r="K411" s="14" t="s">
        <v>180</v>
      </c>
      <c r="L411" s="14" t="s">
        <v>6933</v>
      </c>
      <c r="M411" s="14" t="s">
        <v>180</v>
      </c>
      <c r="N411" s="14" t="s">
        <v>6934</v>
      </c>
      <c r="O411" s="14" t="s">
        <v>180</v>
      </c>
      <c r="P411" s="14" t="s">
        <v>6935</v>
      </c>
      <c r="Q411" s="14" t="s">
        <v>180</v>
      </c>
      <c r="R411" s="14" t="s">
        <v>6936</v>
      </c>
      <c r="S411" s="14" t="s">
        <v>180</v>
      </c>
      <c r="T411" s="14" t="s">
        <v>6937</v>
      </c>
      <c r="U411" s="14" t="s">
        <v>180</v>
      </c>
      <c r="V411" s="14" t="s">
        <v>6938</v>
      </c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6" t="s">
        <v>193</v>
      </c>
      <c r="BP411" s="17" t="s">
        <v>310</v>
      </c>
      <c r="BQ411" s="23"/>
      <c r="BR411" s="17" t="s">
        <v>194</v>
      </c>
      <c r="BS411" s="18">
        <v>45710.37331018518</v>
      </c>
      <c r="BT411" s="17" t="s">
        <v>194</v>
      </c>
      <c r="BU411" s="18">
        <v>45710.37331018518</v>
      </c>
      <c r="BV411" s="13" t="s">
        <v>195</v>
      </c>
      <c r="BW411" s="14" t="s">
        <v>180</v>
      </c>
      <c r="BX411" s="14" t="s">
        <v>6939</v>
      </c>
      <c r="BY411" s="14" t="s">
        <v>180</v>
      </c>
      <c r="BZ411" s="14" t="s">
        <v>6940</v>
      </c>
      <c r="CA411" s="15"/>
      <c r="CB411" s="15"/>
      <c r="CC411" s="15"/>
      <c r="CD411" s="15"/>
      <c r="CE411" s="15"/>
      <c r="CF411" s="15"/>
      <c r="CG411" s="19"/>
      <c r="CH411" s="15"/>
      <c r="CI411" s="19"/>
      <c r="CJ411" s="15"/>
      <c r="CK411" s="19"/>
      <c r="CL411" s="15"/>
      <c r="CM411" s="19"/>
      <c r="CN411" s="15"/>
      <c r="CO411" s="19"/>
      <c r="CP411" s="15"/>
      <c r="CQ411" s="15"/>
      <c r="CR411" s="15"/>
      <c r="CS411" s="19"/>
      <c r="CT411" s="15"/>
      <c r="CU411" s="19"/>
      <c r="CV411" s="15"/>
      <c r="CW411" s="19"/>
      <c r="CX411" s="15"/>
      <c r="CY411" s="19"/>
      <c r="CZ411" s="15"/>
      <c r="DA411" s="16" t="s">
        <v>193</v>
      </c>
      <c r="DB411" s="17" t="s">
        <v>310</v>
      </c>
      <c r="DC411" s="23"/>
      <c r="DD411" s="17" t="s">
        <v>194</v>
      </c>
      <c r="DE411" s="18">
        <v>45715.56313657408</v>
      </c>
      <c r="DF411" s="17" t="s">
        <v>194</v>
      </c>
      <c r="DG411" s="18">
        <v>45715.56313657408</v>
      </c>
      <c r="DH411" s="13" t="s">
        <v>200</v>
      </c>
      <c r="DI411" s="14" t="s">
        <v>180</v>
      </c>
      <c r="DJ411" s="14" t="s">
        <v>6941</v>
      </c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6" t="s">
        <v>193</v>
      </c>
      <c r="ED411" s="17" t="s">
        <v>194</v>
      </c>
      <c r="EE411" s="18">
        <v>45722.54231481482</v>
      </c>
      <c r="EF411" s="13" t="s">
        <v>205</v>
      </c>
      <c r="EG411" s="14" t="s">
        <v>180</v>
      </c>
      <c r="EH411" s="14" t="s">
        <v>6942</v>
      </c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5"/>
      <c r="EY411" s="15"/>
      <c r="EZ411" s="15"/>
      <c r="FA411" s="15"/>
      <c r="FB411" s="15"/>
      <c r="FC411" s="16" t="s">
        <v>193</v>
      </c>
      <c r="FD411" s="17" t="s">
        <v>194</v>
      </c>
      <c r="FE411" s="18">
        <v>45729.46292824074</v>
      </c>
      <c r="FF411" s="19"/>
      <c r="FG411" s="19"/>
      <c r="FH411" s="20" t="s">
        <v>193</v>
      </c>
      <c r="FI411" s="17" t="s">
        <v>209</v>
      </c>
      <c r="FJ411" s="18">
        <v>45729.46292824074</v>
      </c>
      <c r="FK411" s="14" t="s">
        <v>6942</v>
      </c>
      <c r="FL411" s="14" t="s">
        <v>6943</v>
      </c>
      <c r="FM411" s="14" t="s">
        <v>6944</v>
      </c>
      <c r="FN411" s="19"/>
      <c r="FO411" s="19"/>
      <c r="FP411" s="19" t="str">
        <f t="shared" si="1"/>
        <v>Base de Dados_Images/XV_024_41.Imagem do Equipamento-.122400.jpg</v>
      </c>
      <c r="FQ411" s="19"/>
      <c r="FR411" s="19"/>
    </row>
    <row r="412" ht="15.75" customHeight="1">
      <c r="A412" s="11" t="s">
        <v>4172</v>
      </c>
      <c r="B412" s="11" t="s">
        <v>6812</v>
      </c>
      <c r="C412" s="12" t="s">
        <v>2946</v>
      </c>
      <c r="D412" s="12" t="s">
        <v>6945</v>
      </c>
      <c r="E412" s="12" t="s">
        <v>6946</v>
      </c>
      <c r="F412" s="13" t="s">
        <v>179</v>
      </c>
      <c r="G412" s="14" t="s">
        <v>180</v>
      </c>
      <c r="H412" s="14" t="s">
        <v>6947</v>
      </c>
      <c r="I412" s="14" t="s">
        <v>180</v>
      </c>
      <c r="J412" s="14" t="s">
        <v>6948</v>
      </c>
      <c r="K412" s="14" t="s">
        <v>180</v>
      </c>
      <c r="L412" s="14" t="s">
        <v>6949</v>
      </c>
      <c r="M412" s="14" t="s">
        <v>180</v>
      </c>
      <c r="N412" s="14" t="s">
        <v>6950</v>
      </c>
      <c r="O412" s="14" t="s">
        <v>180</v>
      </c>
      <c r="P412" s="14" t="s">
        <v>6951</v>
      </c>
      <c r="Q412" s="14" t="s">
        <v>180</v>
      </c>
      <c r="R412" s="14" t="s">
        <v>6952</v>
      </c>
      <c r="S412" s="14" t="s">
        <v>180</v>
      </c>
      <c r="T412" s="14" t="s">
        <v>6953</v>
      </c>
      <c r="U412" s="14" t="s">
        <v>180</v>
      </c>
      <c r="V412" s="14" t="s">
        <v>6954</v>
      </c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6" t="s">
        <v>193</v>
      </c>
      <c r="BP412" s="17" t="s">
        <v>310</v>
      </c>
      <c r="BQ412" s="23"/>
      <c r="BR412" s="17" t="s">
        <v>194</v>
      </c>
      <c r="BS412" s="18">
        <v>45710.48550925926</v>
      </c>
      <c r="BT412" s="17" t="s">
        <v>194</v>
      </c>
      <c r="BU412" s="18">
        <v>45710.48550925926</v>
      </c>
      <c r="BV412" s="13" t="s">
        <v>195</v>
      </c>
      <c r="BW412" s="14" t="s">
        <v>180</v>
      </c>
      <c r="BX412" s="14" t="s">
        <v>6955</v>
      </c>
      <c r="BY412" s="14" t="s">
        <v>180</v>
      </c>
      <c r="BZ412" s="14" t="s">
        <v>6955</v>
      </c>
      <c r="CA412" s="15"/>
      <c r="CB412" s="15"/>
      <c r="CC412" s="15"/>
      <c r="CD412" s="15"/>
      <c r="CE412" s="15"/>
      <c r="CF412" s="15"/>
      <c r="CG412" s="19"/>
      <c r="CH412" s="15"/>
      <c r="CI412" s="19"/>
      <c r="CJ412" s="15"/>
      <c r="CK412" s="19"/>
      <c r="CL412" s="15"/>
      <c r="CM412" s="19"/>
      <c r="CN412" s="15"/>
      <c r="CO412" s="19"/>
      <c r="CP412" s="15"/>
      <c r="CQ412" s="15"/>
      <c r="CR412" s="15"/>
      <c r="CS412" s="19"/>
      <c r="CT412" s="15"/>
      <c r="CU412" s="19"/>
      <c r="CV412" s="15"/>
      <c r="CW412" s="19"/>
      <c r="CX412" s="15"/>
      <c r="CY412" s="19"/>
      <c r="CZ412" s="15"/>
      <c r="DA412" s="16" t="s">
        <v>193</v>
      </c>
      <c r="DB412" s="17" t="s">
        <v>310</v>
      </c>
      <c r="DC412" s="23"/>
      <c r="DD412" s="17" t="s">
        <v>194</v>
      </c>
      <c r="DE412" s="18">
        <v>45715.56318287037</v>
      </c>
      <c r="DF412" s="17" t="s">
        <v>194</v>
      </c>
      <c r="DG412" s="18">
        <v>45715.56318287037</v>
      </c>
      <c r="DH412" s="13" t="s">
        <v>200</v>
      </c>
      <c r="DI412" s="14" t="s">
        <v>180</v>
      </c>
      <c r="DJ412" s="14" t="s">
        <v>6956</v>
      </c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6" t="s">
        <v>193</v>
      </c>
      <c r="ED412" s="17" t="s">
        <v>194</v>
      </c>
      <c r="EE412" s="18">
        <v>45722.54236111111</v>
      </c>
      <c r="EF412" s="13" t="s">
        <v>205</v>
      </c>
      <c r="EG412" s="14" t="s">
        <v>180</v>
      </c>
      <c r="EH412" s="14" t="s">
        <v>6957</v>
      </c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5"/>
      <c r="EY412" s="15"/>
      <c r="EZ412" s="15"/>
      <c r="FA412" s="15"/>
      <c r="FB412" s="15"/>
      <c r="FC412" s="16" t="s">
        <v>193</v>
      </c>
      <c r="FD412" s="17" t="s">
        <v>194</v>
      </c>
      <c r="FE412" s="18">
        <v>45729.46297453704</v>
      </c>
      <c r="FF412" s="19"/>
      <c r="FG412" s="19"/>
      <c r="FH412" s="20" t="s">
        <v>193</v>
      </c>
      <c r="FI412" s="17" t="s">
        <v>209</v>
      </c>
      <c r="FJ412" s="18">
        <v>45729.46297453704</v>
      </c>
      <c r="FK412" s="14" t="s">
        <v>6957</v>
      </c>
      <c r="FL412" s="14" t="s">
        <v>6958</v>
      </c>
      <c r="FM412" s="14" t="s">
        <v>6959</v>
      </c>
      <c r="FN412" s="19"/>
      <c r="FO412" s="19"/>
      <c r="FP412" s="19" t="str">
        <f t="shared" si="1"/>
        <v>Base de Dados_Images/XV_009_41.Imagem do Equipamento-.110302.jpg</v>
      </c>
      <c r="FQ412" s="19"/>
      <c r="FR412" s="19"/>
    </row>
    <row r="413" ht="15.75" customHeight="1">
      <c r="A413" s="11" t="s">
        <v>4172</v>
      </c>
      <c r="B413" s="11" t="s">
        <v>6960</v>
      </c>
      <c r="C413" s="12" t="s">
        <v>1266</v>
      </c>
      <c r="D413" s="12" t="s">
        <v>6961</v>
      </c>
      <c r="E413" s="12" t="s">
        <v>6962</v>
      </c>
      <c r="F413" s="13" t="s">
        <v>179</v>
      </c>
      <c r="G413" s="14" t="s">
        <v>180</v>
      </c>
      <c r="H413" s="14" t="s">
        <v>6963</v>
      </c>
      <c r="I413" s="14" t="s">
        <v>180</v>
      </c>
      <c r="J413" s="14" t="s">
        <v>6964</v>
      </c>
      <c r="K413" s="14" t="s">
        <v>180</v>
      </c>
      <c r="L413" s="14" t="s">
        <v>6965</v>
      </c>
      <c r="M413" s="14" t="s">
        <v>180</v>
      </c>
      <c r="N413" s="14" t="s">
        <v>6966</v>
      </c>
      <c r="O413" s="14" t="s">
        <v>206</v>
      </c>
      <c r="P413" s="14" t="s">
        <v>6967</v>
      </c>
      <c r="Q413" s="14" t="s">
        <v>180</v>
      </c>
      <c r="R413" s="14" t="s">
        <v>6968</v>
      </c>
      <c r="S413" s="14" t="s">
        <v>180</v>
      </c>
      <c r="T413" s="14" t="s">
        <v>6969</v>
      </c>
      <c r="U413" s="14" t="s">
        <v>180</v>
      </c>
      <c r="V413" s="14" t="s">
        <v>6970</v>
      </c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7" t="s">
        <v>193</v>
      </c>
      <c r="BP413" s="17" t="s">
        <v>194</v>
      </c>
      <c r="BQ413" s="18">
        <v>45722.67369212963</v>
      </c>
      <c r="BR413" s="17" t="s">
        <v>194</v>
      </c>
      <c r="BS413" s="18">
        <v>45710.60607638889</v>
      </c>
      <c r="BT413" s="17" t="s">
        <v>194</v>
      </c>
      <c r="BU413" s="18">
        <v>45722.67369212963</v>
      </c>
      <c r="BV413" s="13" t="s">
        <v>195</v>
      </c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9"/>
      <c r="CH413" s="15"/>
      <c r="CI413" s="19"/>
      <c r="CJ413" s="15"/>
      <c r="CK413" s="19"/>
      <c r="CL413" s="15"/>
      <c r="CM413" s="19"/>
      <c r="CN413" s="15"/>
      <c r="CO413" s="19"/>
      <c r="CP413" s="15"/>
      <c r="CQ413" s="15"/>
      <c r="CR413" s="15"/>
      <c r="CS413" s="19"/>
      <c r="CT413" s="15"/>
      <c r="CU413" s="19"/>
      <c r="CV413" s="15"/>
      <c r="CW413" s="19"/>
      <c r="CX413" s="15"/>
      <c r="CY413" s="19"/>
      <c r="CZ413" s="15"/>
      <c r="DA413" s="16" t="s">
        <v>193</v>
      </c>
      <c r="DB413" s="17" t="s">
        <v>310</v>
      </c>
      <c r="DC413" s="23"/>
      <c r="DD413" s="17" t="s">
        <v>310</v>
      </c>
      <c r="DE413" s="23"/>
      <c r="DF413" s="17" t="s">
        <v>310</v>
      </c>
      <c r="DG413" s="23"/>
      <c r="DH413" s="13" t="s">
        <v>200</v>
      </c>
      <c r="DI413" s="14" t="s">
        <v>180</v>
      </c>
      <c r="DJ413" s="14" t="s">
        <v>6971</v>
      </c>
      <c r="DK413" s="14" t="s">
        <v>180</v>
      </c>
      <c r="DL413" s="14" t="s">
        <v>6971</v>
      </c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6" t="s">
        <v>193</v>
      </c>
      <c r="ED413" s="17" t="s">
        <v>194</v>
      </c>
      <c r="EE413" s="18">
        <v>45722.656226851854</v>
      </c>
      <c r="EF413" s="13" t="s">
        <v>205</v>
      </c>
      <c r="EG413" s="14" t="s">
        <v>180</v>
      </c>
      <c r="EH413" s="14" t="s">
        <v>6972</v>
      </c>
      <c r="EI413" s="14" t="s">
        <v>180</v>
      </c>
      <c r="EJ413" s="14" t="s">
        <v>6972</v>
      </c>
      <c r="EK413" s="15"/>
      <c r="EL413" s="15"/>
      <c r="EM413" s="15"/>
      <c r="EN413" s="15"/>
      <c r="EO413" s="15"/>
      <c r="EP413" s="15"/>
      <c r="EQ413" s="15"/>
      <c r="ER413" s="15"/>
      <c r="ES413" s="15"/>
      <c r="ET413" s="15"/>
      <c r="EU413" s="15"/>
      <c r="EV413" s="15"/>
      <c r="EW413" s="15"/>
      <c r="EX413" s="15"/>
      <c r="EY413" s="15"/>
      <c r="EZ413" s="15"/>
      <c r="FA413" s="15"/>
      <c r="FB413" s="15"/>
      <c r="FC413" s="16" t="s">
        <v>193</v>
      </c>
      <c r="FD413" s="17" t="s">
        <v>194</v>
      </c>
      <c r="FE413" s="18">
        <v>45729.46328703704</v>
      </c>
      <c r="FF413" s="19"/>
      <c r="FG413" s="19"/>
      <c r="FH413" s="20" t="s">
        <v>193</v>
      </c>
      <c r="FI413" s="17" t="s">
        <v>209</v>
      </c>
      <c r="FJ413" s="18">
        <v>45729.46328703704</v>
      </c>
      <c r="FK413" s="14" t="s">
        <v>6972</v>
      </c>
      <c r="FL413" s="14" t="s">
        <v>6973</v>
      </c>
      <c r="FM413" s="14" t="s">
        <v>6974</v>
      </c>
      <c r="FN413" s="19"/>
      <c r="FO413" s="19"/>
      <c r="FP413" s="19" t="str">
        <f t="shared" si="1"/>
        <v>Base de Dados_Images/PE3003.Imagem do Equipamento-.173218.jpg</v>
      </c>
      <c r="FQ413" s="19"/>
      <c r="FR413" s="19"/>
    </row>
    <row r="414" ht="15.75" customHeight="1">
      <c r="A414" s="11" t="s">
        <v>4172</v>
      </c>
      <c r="B414" s="11" t="s">
        <v>6960</v>
      </c>
      <c r="C414" s="12" t="s">
        <v>396</v>
      </c>
      <c r="D414" s="12" t="s">
        <v>6975</v>
      </c>
      <c r="E414" s="12" t="s">
        <v>6976</v>
      </c>
      <c r="F414" s="13" t="s">
        <v>179</v>
      </c>
      <c r="G414" s="14" t="s">
        <v>180</v>
      </c>
      <c r="H414" s="14" t="s">
        <v>6977</v>
      </c>
      <c r="I414" s="14" t="s">
        <v>180</v>
      </c>
      <c r="J414" s="14" t="s">
        <v>6978</v>
      </c>
      <c r="K414" s="14" t="s">
        <v>180</v>
      </c>
      <c r="L414" s="14" t="s">
        <v>6978</v>
      </c>
      <c r="M414" s="14" t="s">
        <v>180</v>
      </c>
      <c r="N414" s="14" t="s">
        <v>6979</v>
      </c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6" t="s">
        <v>193</v>
      </c>
      <c r="BP414" s="17" t="s">
        <v>194</v>
      </c>
      <c r="BQ414" s="18">
        <v>45714.40997685185</v>
      </c>
      <c r="BR414" s="17" t="s">
        <v>194</v>
      </c>
      <c r="BS414" s="18">
        <v>45714.41</v>
      </c>
      <c r="BT414" s="17" t="s">
        <v>194</v>
      </c>
      <c r="BU414" s="18">
        <v>45714.41</v>
      </c>
      <c r="BV414" s="13" t="s">
        <v>195</v>
      </c>
      <c r="BW414" s="14" t="s">
        <v>180</v>
      </c>
      <c r="BX414" s="14" t="s">
        <v>6980</v>
      </c>
      <c r="BY414" s="14" t="s">
        <v>180</v>
      </c>
      <c r="BZ414" s="14" t="s">
        <v>6981</v>
      </c>
      <c r="CA414" s="14" t="s">
        <v>180</v>
      </c>
      <c r="CB414" s="14" t="s">
        <v>6981</v>
      </c>
      <c r="CC414" s="15"/>
      <c r="CD414" s="15"/>
      <c r="CE414" s="15"/>
      <c r="CF414" s="15"/>
      <c r="CG414" s="19"/>
      <c r="CH414" s="15"/>
      <c r="CI414" s="19"/>
      <c r="CJ414" s="15"/>
      <c r="CK414" s="19"/>
      <c r="CL414" s="15"/>
      <c r="CM414" s="19"/>
      <c r="CN414" s="15"/>
      <c r="CO414" s="19"/>
      <c r="CP414" s="15"/>
      <c r="CQ414" s="15"/>
      <c r="CR414" s="15"/>
      <c r="CS414" s="19"/>
      <c r="CT414" s="15"/>
      <c r="CU414" s="19"/>
      <c r="CV414" s="15"/>
      <c r="CW414" s="19"/>
      <c r="CX414" s="15"/>
      <c r="CY414" s="19"/>
      <c r="CZ414" s="15"/>
      <c r="DA414" s="16" t="s">
        <v>193</v>
      </c>
      <c r="DB414" s="17" t="s">
        <v>310</v>
      </c>
      <c r="DC414" s="23"/>
      <c r="DD414" s="17" t="s">
        <v>194</v>
      </c>
      <c r="DE414" s="18">
        <v>45715.56329861111</v>
      </c>
      <c r="DF414" s="17" t="s">
        <v>194</v>
      </c>
      <c r="DG414" s="18">
        <v>45715.56329861111</v>
      </c>
      <c r="DH414" s="13" t="s">
        <v>200</v>
      </c>
      <c r="DI414" s="14" t="s">
        <v>180</v>
      </c>
      <c r="DJ414" s="14" t="s">
        <v>6982</v>
      </c>
      <c r="DK414" s="14" t="s">
        <v>180</v>
      </c>
      <c r="DL414" s="14" t="s">
        <v>6982</v>
      </c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6" t="s">
        <v>193</v>
      </c>
      <c r="ED414" s="17" t="s">
        <v>194</v>
      </c>
      <c r="EE414" s="18">
        <v>45722.65599537037</v>
      </c>
      <c r="EF414" s="13" t="s">
        <v>205</v>
      </c>
      <c r="EG414" s="14" t="s">
        <v>180</v>
      </c>
      <c r="EH414" s="14" t="s">
        <v>6983</v>
      </c>
      <c r="EI414" s="14" t="s">
        <v>180</v>
      </c>
      <c r="EJ414" s="14" t="s">
        <v>6984</v>
      </c>
      <c r="EK414" s="15"/>
      <c r="EL414" s="15"/>
      <c r="EM414" s="15"/>
      <c r="EN414" s="15"/>
      <c r="EO414" s="15"/>
      <c r="EP414" s="15"/>
      <c r="EQ414" s="15"/>
      <c r="ER414" s="15"/>
      <c r="ES414" s="15"/>
      <c r="ET414" s="15"/>
      <c r="EU414" s="15"/>
      <c r="EV414" s="15"/>
      <c r="EW414" s="15"/>
      <c r="EX414" s="15"/>
      <c r="EY414" s="15"/>
      <c r="EZ414" s="15"/>
      <c r="FA414" s="15"/>
      <c r="FB414" s="15"/>
      <c r="FC414" s="16" t="s">
        <v>193</v>
      </c>
      <c r="FD414" s="17" t="s">
        <v>194</v>
      </c>
      <c r="FE414" s="18">
        <v>45729.46309027778</v>
      </c>
      <c r="FF414" s="19"/>
      <c r="FG414" s="19"/>
      <c r="FH414" s="20" t="s">
        <v>193</v>
      </c>
      <c r="FI414" s="17" t="s">
        <v>209</v>
      </c>
      <c r="FJ414" s="18">
        <v>45729.46309027778</v>
      </c>
      <c r="FK414" s="14" t="s">
        <v>6984</v>
      </c>
      <c r="FL414" s="19"/>
      <c r="FM414" s="19"/>
      <c r="FN414" s="19"/>
      <c r="FO414" s="19"/>
      <c r="FP414" s="19" t="str">
        <f t="shared" si="1"/>
        <v/>
      </c>
      <c r="FQ414" s="14" t="s">
        <v>4137</v>
      </c>
      <c r="FR414" s="14" t="s">
        <v>6985</v>
      </c>
    </row>
    <row r="415" ht="15.75" customHeight="1">
      <c r="A415" s="11" t="s">
        <v>4172</v>
      </c>
      <c r="B415" s="11" t="s">
        <v>6960</v>
      </c>
      <c r="C415" s="12" t="s">
        <v>2946</v>
      </c>
      <c r="D415" s="12" t="s">
        <v>6986</v>
      </c>
      <c r="E415" s="12" t="s">
        <v>6987</v>
      </c>
      <c r="F415" s="13" t="s">
        <v>179</v>
      </c>
      <c r="G415" s="14" t="s">
        <v>180</v>
      </c>
      <c r="H415" s="14" t="s">
        <v>6988</v>
      </c>
      <c r="I415" s="14" t="s">
        <v>180</v>
      </c>
      <c r="J415" s="14" t="s">
        <v>6989</v>
      </c>
      <c r="K415" s="14" t="s">
        <v>180</v>
      </c>
      <c r="L415" s="14" t="s">
        <v>6990</v>
      </c>
      <c r="M415" s="14" t="s">
        <v>180</v>
      </c>
      <c r="N415" s="14" t="s">
        <v>6991</v>
      </c>
      <c r="O415" s="14" t="s">
        <v>180</v>
      </c>
      <c r="P415" s="14" t="s">
        <v>6992</v>
      </c>
      <c r="Q415" s="14" t="s">
        <v>180</v>
      </c>
      <c r="R415" s="14" t="s">
        <v>6993</v>
      </c>
      <c r="S415" s="14" t="s">
        <v>180</v>
      </c>
      <c r="T415" s="14" t="s">
        <v>6994</v>
      </c>
      <c r="U415" s="14" t="s">
        <v>180</v>
      </c>
      <c r="V415" s="14" t="s">
        <v>6995</v>
      </c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6" t="s">
        <v>193</v>
      </c>
      <c r="BP415" s="17" t="s">
        <v>310</v>
      </c>
      <c r="BQ415" s="23"/>
      <c r="BR415" s="17" t="s">
        <v>194</v>
      </c>
      <c r="BS415" s="18">
        <v>45710.359456018516</v>
      </c>
      <c r="BT415" s="17" t="s">
        <v>194</v>
      </c>
      <c r="BU415" s="18">
        <v>45710.359456018516</v>
      </c>
      <c r="BV415" s="13" t="s">
        <v>195</v>
      </c>
      <c r="BW415" s="14" t="s">
        <v>180</v>
      </c>
      <c r="BX415" s="14" t="s">
        <v>6996</v>
      </c>
      <c r="BY415" s="14" t="s">
        <v>180</v>
      </c>
      <c r="BZ415" s="14" t="s">
        <v>6996</v>
      </c>
      <c r="CA415" s="15"/>
      <c r="CB415" s="15"/>
      <c r="CC415" s="15"/>
      <c r="CD415" s="15"/>
      <c r="CE415" s="15"/>
      <c r="CF415" s="15"/>
      <c r="CG415" s="19"/>
      <c r="CH415" s="15"/>
      <c r="CI415" s="19"/>
      <c r="CJ415" s="15"/>
      <c r="CK415" s="19"/>
      <c r="CL415" s="15"/>
      <c r="CM415" s="19"/>
      <c r="CN415" s="15"/>
      <c r="CO415" s="19"/>
      <c r="CP415" s="15"/>
      <c r="CQ415" s="15"/>
      <c r="CR415" s="15"/>
      <c r="CS415" s="19"/>
      <c r="CT415" s="15"/>
      <c r="CU415" s="19"/>
      <c r="CV415" s="15"/>
      <c r="CW415" s="19"/>
      <c r="CX415" s="15"/>
      <c r="CY415" s="19"/>
      <c r="CZ415" s="15"/>
      <c r="DA415" s="16" t="s">
        <v>193</v>
      </c>
      <c r="DB415" s="17" t="s">
        <v>310</v>
      </c>
      <c r="DC415" s="23"/>
      <c r="DD415" s="17" t="s">
        <v>194</v>
      </c>
      <c r="DE415" s="18">
        <v>45715.56346064815</v>
      </c>
      <c r="DF415" s="17" t="s">
        <v>194</v>
      </c>
      <c r="DG415" s="18">
        <v>45715.56346064815</v>
      </c>
      <c r="DH415" s="13" t="s">
        <v>200</v>
      </c>
      <c r="DI415" s="14" t="s">
        <v>180</v>
      </c>
      <c r="DJ415" s="14" t="s">
        <v>6997</v>
      </c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6" t="s">
        <v>193</v>
      </c>
      <c r="ED415" s="17" t="s">
        <v>194</v>
      </c>
      <c r="EE415" s="18">
        <v>45722.65628472222</v>
      </c>
      <c r="EF415" s="13" t="s">
        <v>205</v>
      </c>
      <c r="EG415" s="14" t="s">
        <v>180</v>
      </c>
      <c r="EH415" s="14" t="s">
        <v>6998</v>
      </c>
      <c r="EI415" s="15"/>
      <c r="EJ415" s="15"/>
      <c r="EK415" s="15"/>
      <c r="EL415" s="15"/>
      <c r="EM415" s="15"/>
      <c r="EN415" s="15"/>
      <c r="EO415" s="15"/>
      <c r="EP415" s="15"/>
      <c r="EQ415" s="15"/>
      <c r="ER415" s="15"/>
      <c r="ES415" s="15"/>
      <c r="ET415" s="15"/>
      <c r="EU415" s="15"/>
      <c r="EV415" s="15"/>
      <c r="EW415" s="15"/>
      <c r="EX415" s="15"/>
      <c r="EY415" s="15"/>
      <c r="EZ415" s="15"/>
      <c r="FA415" s="15"/>
      <c r="FB415" s="15"/>
      <c r="FC415" s="16" t="s">
        <v>193</v>
      </c>
      <c r="FD415" s="17" t="s">
        <v>194</v>
      </c>
      <c r="FE415" s="18">
        <v>45729.46333333333</v>
      </c>
      <c r="FF415" s="19"/>
      <c r="FG415" s="19"/>
      <c r="FH415" s="20" t="s">
        <v>193</v>
      </c>
      <c r="FI415" s="17" t="s">
        <v>209</v>
      </c>
      <c r="FJ415" s="18">
        <v>45729.46333333333</v>
      </c>
      <c r="FK415" s="14" t="s">
        <v>6998</v>
      </c>
      <c r="FL415" s="14" t="s">
        <v>6999</v>
      </c>
      <c r="FM415" s="14" t="s">
        <v>7000</v>
      </c>
      <c r="FN415" s="19"/>
      <c r="FO415" s="19"/>
      <c r="FP415" s="19" t="str">
        <f t="shared" si="1"/>
        <v>Base de Dados_Images/LIC-032-41.Imagem do Equipamento-.121821.jpg</v>
      </c>
      <c r="FQ415" s="19"/>
      <c r="FR415" s="19"/>
    </row>
    <row r="416" ht="15.75" customHeight="1">
      <c r="A416" s="11" t="s">
        <v>4172</v>
      </c>
      <c r="B416" s="11" t="s">
        <v>6960</v>
      </c>
      <c r="C416" s="12" t="s">
        <v>396</v>
      </c>
      <c r="D416" s="12" t="s">
        <v>7001</v>
      </c>
      <c r="E416" s="12" t="s">
        <v>7002</v>
      </c>
      <c r="F416" s="13" t="s">
        <v>179</v>
      </c>
      <c r="G416" s="14" t="s">
        <v>180</v>
      </c>
      <c r="H416" s="14" t="s">
        <v>7003</v>
      </c>
      <c r="I416" s="14" t="s">
        <v>180</v>
      </c>
      <c r="J416" s="14" t="s">
        <v>7003</v>
      </c>
      <c r="K416" s="14" t="s">
        <v>180</v>
      </c>
      <c r="L416" s="14" t="s">
        <v>7004</v>
      </c>
      <c r="M416" s="14" t="s">
        <v>180</v>
      </c>
      <c r="N416" s="14" t="s">
        <v>7004</v>
      </c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6" t="s">
        <v>193</v>
      </c>
      <c r="BP416" s="17" t="s">
        <v>194</v>
      </c>
      <c r="BQ416" s="18">
        <v>45714.41006944444</v>
      </c>
      <c r="BR416" s="17" t="s">
        <v>194</v>
      </c>
      <c r="BS416" s="18">
        <v>45714.41008101852</v>
      </c>
      <c r="BT416" s="17" t="s">
        <v>194</v>
      </c>
      <c r="BU416" s="18">
        <v>45714.41008101852</v>
      </c>
      <c r="BV416" s="13" t="s">
        <v>195</v>
      </c>
      <c r="BW416" s="14" t="s">
        <v>180</v>
      </c>
      <c r="BX416" s="14" t="s">
        <v>7005</v>
      </c>
      <c r="BY416" s="14" t="s">
        <v>180</v>
      </c>
      <c r="BZ416" s="14" t="s">
        <v>7005</v>
      </c>
      <c r="CA416" s="14" t="s">
        <v>180</v>
      </c>
      <c r="CB416" s="14" t="s">
        <v>7006</v>
      </c>
      <c r="CC416" s="15"/>
      <c r="CD416" s="15"/>
      <c r="CE416" s="15"/>
      <c r="CF416" s="15"/>
      <c r="CG416" s="19"/>
      <c r="CH416" s="15"/>
      <c r="CI416" s="19"/>
      <c r="CJ416" s="15"/>
      <c r="CK416" s="19"/>
      <c r="CL416" s="15"/>
      <c r="CM416" s="19"/>
      <c r="CN416" s="15"/>
      <c r="CO416" s="19"/>
      <c r="CP416" s="15"/>
      <c r="CQ416" s="15"/>
      <c r="CR416" s="15"/>
      <c r="CS416" s="19"/>
      <c r="CT416" s="15"/>
      <c r="CU416" s="19"/>
      <c r="CV416" s="15"/>
      <c r="CW416" s="19"/>
      <c r="CX416" s="15"/>
      <c r="CY416" s="19"/>
      <c r="CZ416" s="15"/>
      <c r="DA416" s="16" t="s">
        <v>193</v>
      </c>
      <c r="DB416" s="17" t="s">
        <v>310</v>
      </c>
      <c r="DC416" s="23"/>
      <c r="DD416" s="17" t="s">
        <v>194</v>
      </c>
      <c r="DE416" s="18">
        <v>45715.56335648148</v>
      </c>
      <c r="DF416" s="17" t="s">
        <v>194</v>
      </c>
      <c r="DG416" s="18">
        <v>45715.56335648148</v>
      </c>
      <c r="DH416" s="13" t="s">
        <v>200</v>
      </c>
      <c r="DI416" s="14" t="s">
        <v>180</v>
      </c>
      <c r="DJ416" s="14" t="s">
        <v>7007</v>
      </c>
      <c r="DK416" s="14" t="s">
        <v>180</v>
      </c>
      <c r="DL416" s="14" t="s">
        <v>7007</v>
      </c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6" t="s">
        <v>193</v>
      </c>
      <c r="ED416" s="17" t="s">
        <v>194</v>
      </c>
      <c r="EE416" s="18">
        <v>45722.656064814815</v>
      </c>
      <c r="EF416" s="13" t="s">
        <v>205</v>
      </c>
      <c r="EG416" s="14" t="s">
        <v>180</v>
      </c>
      <c r="EH416" s="14" t="s">
        <v>7008</v>
      </c>
      <c r="EI416" s="14" t="s">
        <v>180</v>
      </c>
      <c r="EJ416" s="14" t="s">
        <v>7008</v>
      </c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5"/>
      <c r="EY416" s="15"/>
      <c r="EZ416" s="15"/>
      <c r="FA416" s="15"/>
      <c r="FB416" s="15"/>
      <c r="FC416" s="16" t="s">
        <v>193</v>
      </c>
      <c r="FD416" s="17" t="s">
        <v>194</v>
      </c>
      <c r="FE416" s="18">
        <v>45729.46313657407</v>
      </c>
      <c r="FF416" s="19"/>
      <c r="FG416" s="19"/>
      <c r="FH416" s="20" t="s">
        <v>193</v>
      </c>
      <c r="FI416" s="17" t="s">
        <v>209</v>
      </c>
      <c r="FJ416" s="18">
        <v>45729.46313657407</v>
      </c>
      <c r="FK416" s="14" t="s">
        <v>7008</v>
      </c>
      <c r="FL416" s="19"/>
      <c r="FM416" s="19"/>
      <c r="FN416" s="19"/>
      <c r="FO416" s="19"/>
      <c r="FP416" s="19" t="str">
        <f t="shared" si="1"/>
        <v/>
      </c>
      <c r="FQ416" s="19"/>
      <c r="FR416" s="19"/>
    </row>
    <row r="417" ht="15.75" customHeight="1">
      <c r="A417" s="11" t="s">
        <v>4172</v>
      </c>
      <c r="B417" s="11" t="s">
        <v>6960</v>
      </c>
      <c r="C417" s="12" t="s">
        <v>396</v>
      </c>
      <c r="D417" s="12" t="s">
        <v>7009</v>
      </c>
      <c r="E417" s="12" t="s">
        <v>7010</v>
      </c>
      <c r="F417" s="13" t="s">
        <v>179</v>
      </c>
      <c r="G417" s="14" t="s">
        <v>180</v>
      </c>
      <c r="H417" s="14" t="s">
        <v>7011</v>
      </c>
      <c r="I417" s="14" t="s">
        <v>180</v>
      </c>
      <c r="J417" s="14" t="s">
        <v>7012</v>
      </c>
      <c r="K417" s="14" t="s">
        <v>180</v>
      </c>
      <c r="L417" s="14" t="s">
        <v>7012</v>
      </c>
      <c r="M417" s="14" t="s">
        <v>180</v>
      </c>
      <c r="N417" s="14" t="s">
        <v>7013</v>
      </c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6" t="s">
        <v>193</v>
      </c>
      <c r="BP417" s="17" t="s">
        <v>194</v>
      </c>
      <c r="BQ417" s="18">
        <v>45681.44064814815</v>
      </c>
      <c r="BR417" s="17" t="s">
        <v>194</v>
      </c>
      <c r="BS417" s="18">
        <v>45681.44070601852</v>
      </c>
      <c r="BT417" s="17" t="s">
        <v>194</v>
      </c>
      <c r="BU417" s="18">
        <v>45681.44070601852</v>
      </c>
      <c r="BV417" s="13" t="s">
        <v>195</v>
      </c>
      <c r="BW417" s="14" t="s">
        <v>180</v>
      </c>
      <c r="BX417" s="14" t="s">
        <v>7014</v>
      </c>
      <c r="BY417" s="14" t="s">
        <v>180</v>
      </c>
      <c r="BZ417" s="14" t="s">
        <v>7014</v>
      </c>
      <c r="CA417" s="14" t="s">
        <v>180</v>
      </c>
      <c r="CB417" s="14" t="s">
        <v>7015</v>
      </c>
      <c r="CC417" s="15"/>
      <c r="CD417" s="15"/>
      <c r="CE417" s="15"/>
      <c r="CF417" s="15"/>
      <c r="CG417" s="19"/>
      <c r="CH417" s="15"/>
      <c r="CI417" s="19"/>
      <c r="CJ417" s="15"/>
      <c r="CK417" s="19"/>
      <c r="CL417" s="15"/>
      <c r="CM417" s="19"/>
      <c r="CN417" s="15"/>
      <c r="CO417" s="19"/>
      <c r="CP417" s="15"/>
      <c r="CQ417" s="15"/>
      <c r="CR417" s="15"/>
      <c r="CS417" s="19"/>
      <c r="CT417" s="15"/>
      <c r="CU417" s="19"/>
      <c r="CV417" s="15"/>
      <c r="CW417" s="19"/>
      <c r="CX417" s="15"/>
      <c r="CY417" s="19"/>
      <c r="CZ417" s="15"/>
      <c r="DA417" s="16" t="s">
        <v>193</v>
      </c>
      <c r="DB417" s="17" t="s">
        <v>310</v>
      </c>
      <c r="DC417" s="23"/>
      <c r="DD417" s="17" t="s">
        <v>194</v>
      </c>
      <c r="DE417" s="18">
        <v>45715.56340277778</v>
      </c>
      <c r="DF417" s="17" t="s">
        <v>194</v>
      </c>
      <c r="DG417" s="18">
        <v>45715.56340277778</v>
      </c>
      <c r="DH417" s="13" t="s">
        <v>200</v>
      </c>
      <c r="DI417" s="14" t="s">
        <v>180</v>
      </c>
      <c r="DJ417" s="14" t="s">
        <v>7016</v>
      </c>
      <c r="DK417" s="14" t="s">
        <v>180</v>
      </c>
      <c r="DL417" s="14" t="s">
        <v>7017</v>
      </c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6" t="s">
        <v>193</v>
      </c>
      <c r="ED417" s="17" t="s">
        <v>194</v>
      </c>
      <c r="EE417" s="18">
        <v>45722.656122685185</v>
      </c>
      <c r="EF417" s="13" t="s">
        <v>205</v>
      </c>
      <c r="EG417" s="14" t="s">
        <v>180</v>
      </c>
      <c r="EH417" s="14" t="s">
        <v>7018</v>
      </c>
      <c r="EI417" s="14" t="s">
        <v>180</v>
      </c>
      <c r="EJ417" s="14" t="s">
        <v>7019</v>
      </c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5"/>
      <c r="EY417" s="15"/>
      <c r="EZ417" s="15"/>
      <c r="FA417" s="15"/>
      <c r="FB417" s="15"/>
      <c r="FC417" s="16" t="s">
        <v>193</v>
      </c>
      <c r="FD417" s="17" t="s">
        <v>194</v>
      </c>
      <c r="FE417" s="18">
        <v>45729.46319444444</v>
      </c>
      <c r="FF417" s="19"/>
      <c r="FG417" s="19"/>
      <c r="FH417" s="20" t="s">
        <v>193</v>
      </c>
      <c r="FI417" s="17" t="s">
        <v>209</v>
      </c>
      <c r="FJ417" s="18">
        <v>45729.46319444444</v>
      </c>
      <c r="FK417" s="14" t="s">
        <v>7019</v>
      </c>
      <c r="FL417" s="14" t="s">
        <v>7020</v>
      </c>
      <c r="FM417" s="14" t="s">
        <v>7021</v>
      </c>
      <c r="FN417" s="19"/>
      <c r="FO417" s="19"/>
      <c r="FP417" s="19" t="str">
        <f t="shared" si="1"/>
        <v>Base de Dados_Images/TT_031_41.Imagem do Equipamento-.121635.jpg</v>
      </c>
      <c r="FQ417" s="19"/>
      <c r="FR417" s="19"/>
    </row>
    <row r="418" ht="15.75" customHeight="1">
      <c r="A418" s="11" t="s">
        <v>4172</v>
      </c>
      <c r="B418" s="11" t="s">
        <v>6960</v>
      </c>
      <c r="C418" s="12" t="s">
        <v>396</v>
      </c>
      <c r="D418" s="12" t="s">
        <v>7022</v>
      </c>
      <c r="E418" s="12" t="s">
        <v>7023</v>
      </c>
      <c r="F418" s="13" t="s">
        <v>179</v>
      </c>
      <c r="G418" s="14" t="s">
        <v>180</v>
      </c>
      <c r="H418" s="14" t="s">
        <v>7024</v>
      </c>
      <c r="I418" s="14" t="s">
        <v>180</v>
      </c>
      <c r="J418" s="14" t="s">
        <v>7025</v>
      </c>
      <c r="K418" s="14" t="s">
        <v>180</v>
      </c>
      <c r="L418" s="14" t="s">
        <v>7025</v>
      </c>
      <c r="M418" s="14" t="s">
        <v>180</v>
      </c>
      <c r="N418" s="14" t="s">
        <v>7026</v>
      </c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7" t="s">
        <v>193</v>
      </c>
      <c r="BP418" s="17" t="s">
        <v>194</v>
      </c>
      <c r="BQ418" s="18">
        <v>45715.681863425925</v>
      </c>
      <c r="BR418" s="17" t="s">
        <v>194</v>
      </c>
      <c r="BS418" s="18">
        <v>45721.32146990741</v>
      </c>
      <c r="BT418" s="17" t="s">
        <v>194</v>
      </c>
      <c r="BU418" s="18">
        <v>45721.32146990741</v>
      </c>
      <c r="BV418" s="13" t="s">
        <v>195</v>
      </c>
      <c r="BW418" s="14" t="s">
        <v>180</v>
      </c>
      <c r="BX418" s="14" t="s">
        <v>7027</v>
      </c>
      <c r="BY418" s="14" t="s">
        <v>180</v>
      </c>
      <c r="BZ418" s="14" t="s">
        <v>7027</v>
      </c>
      <c r="CA418" s="14" t="s">
        <v>180</v>
      </c>
      <c r="CB418" s="14" t="s">
        <v>7028</v>
      </c>
      <c r="CC418" s="15"/>
      <c r="CD418" s="15"/>
      <c r="CE418" s="15"/>
      <c r="CF418" s="15"/>
      <c r="CG418" s="19"/>
      <c r="CH418" s="15"/>
      <c r="CI418" s="19"/>
      <c r="CJ418" s="15"/>
      <c r="CK418" s="19"/>
      <c r="CL418" s="15"/>
      <c r="CM418" s="19"/>
      <c r="CN418" s="15"/>
      <c r="CO418" s="19"/>
      <c r="CP418" s="15"/>
      <c r="CQ418" s="15"/>
      <c r="CR418" s="15"/>
      <c r="CS418" s="19"/>
      <c r="CT418" s="15"/>
      <c r="CU418" s="19"/>
      <c r="CV418" s="15"/>
      <c r="CW418" s="19"/>
      <c r="CX418" s="15"/>
      <c r="CY418" s="19"/>
      <c r="CZ418" s="15"/>
      <c r="DA418" s="16" t="s">
        <v>193</v>
      </c>
      <c r="DB418" s="17" t="s">
        <v>310</v>
      </c>
      <c r="DC418" s="23"/>
      <c r="DD418" s="17" t="s">
        <v>194</v>
      </c>
      <c r="DE418" s="18">
        <v>45721.32152777778</v>
      </c>
      <c r="DF418" s="17" t="s">
        <v>194</v>
      </c>
      <c r="DG418" s="18">
        <v>45721.32152777778</v>
      </c>
      <c r="DH418" s="13" t="s">
        <v>200</v>
      </c>
      <c r="DI418" s="14" t="s">
        <v>180</v>
      </c>
      <c r="DJ418" s="14" t="s">
        <v>7029</v>
      </c>
      <c r="DK418" s="14" t="s">
        <v>180</v>
      </c>
      <c r="DL418" s="14" t="s">
        <v>7030</v>
      </c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6" t="s">
        <v>193</v>
      </c>
      <c r="ED418" s="17" t="s">
        <v>194</v>
      </c>
      <c r="EE418" s="18">
        <v>45722.656180555554</v>
      </c>
      <c r="EF418" s="13" t="s">
        <v>205</v>
      </c>
      <c r="EG418" s="14" t="s">
        <v>180</v>
      </c>
      <c r="EH418" s="14" t="s">
        <v>7031</v>
      </c>
      <c r="EI418" s="14" t="s">
        <v>180</v>
      </c>
      <c r="EJ418" s="14" t="s">
        <v>7031</v>
      </c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5"/>
      <c r="EY418" s="15"/>
      <c r="EZ418" s="15"/>
      <c r="FA418" s="15"/>
      <c r="FB418" s="15"/>
      <c r="FC418" s="16" t="s">
        <v>193</v>
      </c>
      <c r="FD418" s="17" t="s">
        <v>194</v>
      </c>
      <c r="FE418" s="18">
        <v>45729.46324074074</v>
      </c>
      <c r="FF418" s="19"/>
      <c r="FG418" s="19"/>
      <c r="FH418" s="20" t="s">
        <v>193</v>
      </c>
      <c r="FI418" s="17" t="s">
        <v>209</v>
      </c>
      <c r="FJ418" s="18">
        <v>45729.46324074074</v>
      </c>
      <c r="FK418" s="14" t="s">
        <v>7031</v>
      </c>
      <c r="FL418" s="19"/>
      <c r="FM418" s="19"/>
      <c r="FN418" s="19"/>
      <c r="FO418" s="19"/>
      <c r="FP418" s="19" t="str">
        <f t="shared" si="1"/>
        <v/>
      </c>
      <c r="FQ418" s="19"/>
      <c r="FR418" s="19"/>
    </row>
    <row r="419" ht="15.75" customHeight="1">
      <c r="A419" s="11" t="s">
        <v>4172</v>
      </c>
      <c r="B419" s="11" t="s">
        <v>6960</v>
      </c>
      <c r="C419" s="12" t="s">
        <v>2946</v>
      </c>
      <c r="D419" s="12" t="s">
        <v>7032</v>
      </c>
      <c r="E419" s="12" t="s">
        <v>7033</v>
      </c>
      <c r="F419" s="13" t="s">
        <v>179</v>
      </c>
      <c r="G419" s="14" t="s">
        <v>180</v>
      </c>
      <c r="H419" s="14" t="s">
        <v>7034</v>
      </c>
      <c r="I419" s="14" t="s">
        <v>180</v>
      </c>
      <c r="J419" s="14" t="s">
        <v>7035</v>
      </c>
      <c r="K419" s="14" t="s">
        <v>180</v>
      </c>
      <c r="L419" s="14" t="s">
        <v>7036</v>
      </c>
      <c r="M419" s="14" t="s">
        <v>180</v>
      </c>
      <c r="N419" s="14" t="s">
        <v>7037</v>
      </c>
      <c r="O419" s="14" t="s">
        <v>180</v>
      </c>
      <c r="P419" s="14" t="s">
        <v>7038</v>
      </c>
      <c r="Q419" s="14" t="s">
        <v>180</v>
      </c>
      <c r="R419" s="14" t="s">
        <v>7039</v>
      </c>
      <c r="S419" s="14" t="s">
        <v>180</v>
      </c>
      <c r="T419" s="14" t="s">
        <v>7040</v>
      </c>
      <c r="U419" s="14" t="s">
        <v>180</v>
      </c>
      <c r="V419" s="14" t="s">
        <v>7041</v>
      </c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6" t="s">
        <v>193</v>
      </c>
      <c r="BP419" s="17" t="s">
        <v>310</v>
      </c>
      <c r="BQ419" s="23"/>
      <c r="BR419" s="17" t="s">
        <v>194</v>
      </c>
      <c r="BS419" s="18">
        <v>45710.48616898148</v>
      </c>
      <c r="BT419" s="17" t="s">
        <v>194</v>
      </c>
      <c r="BU419" s="18">
        <v>45710.48616898148</v>
      </c>
      <c r="BV419" s="13" t="s">
        <v>195</v>
      </c>
      <c r="BW419" s="14" t="s">
        <v>180</v>
      </c>
      <c r="BX419" s="14" t="s">
        <v>7042</v>
      </c>
      <c r="BY419" s="14" t="s">
        <v>180</v>
      </c>
      <c r="BZ419" s="14" t="s">
        <v>7043</v>
      </c>
      <c r="CA419" s="15"/>
      <c r="CB419" s="15"/>
      <c r="CC419" s="15"/>
      <c r="CD419" s="15"/>
      <c r="CE419" s="15"/>
      <c r="CF419" s="15"/>
      <c r="CG419" s="19"/>
      <c r="CH419" s="15"/>
      <c r="CI419" s="19"/>
      <c r="CJ419" s="15"/>
      <c r="CK419" s="19"/>
      <c r="CL419" s="15"/>
      <c r="CM419" s="19"/>
      <c r="CN419" s="15"/>
      <c r="CO419" s="19"/>
      <c r="CP419" s="15"/>
      <c r="CQ419" s="15"/>
      <c r="CR419" s="15"/>
      <c r="CS419" s="19"/>
      <c r="CT419" s="15"/>
      <c r="CU419" s="19"/>
      <c r="CV419" s="15"/>
      <c r="CW419" s="19"/>
      <c r="CX419" s="15"/>
      <c r="CY419" s="19"/>
      <c r="CZ419" s="15"/>
      <c r="DA419" s="16" t="s">
        <v>193</v>
      </c>
      <c r="DB419" s="17" t="s">
        <v>310</v>
      </c>
      <c r="DC419" s="23"/>
      <c r="DD419" s="17" t="s">
        <v>194</v>
      </c>
      <c r="DE419" s="18">
        <v>45715.56351851852</v>
      </c>
      <c r="DF419" s="17" t="s">
        <v>194</v>
      </c>
      <c r="DG419" s="18">
        <v>45715.56351851852</v>
      </c>
      <c r="DH419" s="13" t="s">
        <v>200</v>
      </c>
      <c r="DI419" s="14" t="s">
        <v>180</v>
      </c>
      <c r="DJ419" s="14" t="s">
        <v>7044</v>
      </c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6" t="s">
        <v>193</v>
      </c>
      <c r="ED419" s="17" t="s">
        <v>194</v>
      </c>
      <c r="EE419" s="18">
        <v>45722.656331018516</v>
      </c>
      <c r="EF419" s="13" t="s">
        <v>205</v>
      </c>
      <c r="EG419" s="14" t="s">
        <v>180</v>
      </c>
      <c r="EH419" s="14" t="s">
        <v>7045</v>
      </c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  <c r="EW419" s="15"/>
      <c r="EX419" s="15"/>
      <c r="EY419" s="15"/>
      <c r="EZ419" s="15"/>
      <c r="FA419" s="15"/>
      <c r="FB419" s="15"/>
      <c r="FC419" s="16" t="s">
        <v>193</v>
      </c>
      <c r="FD419" s="17" t="s">
        <v>194</v>
      </c>
      <c r="FE419" s="18">
        <v>45729.463425925926</v>
      </c>
      <c r="FF419" s="19"/>
      <c r="FG419" s="19"/>
      <c r="FH419" s="20" t="s">
        <v>193</v>
      </c>
      <c r="FI419" s="17" t="s">
        <v>209</v>
      </c>
      <c r="FJ419" s="18">
        <v>45729.463425925926</v>
      </c>
      <c r="FK419" s="14" t="s">
        <v>7045</v>
      </c>
      <c r="FL419" s="14" t="s">
        <v>7046</v>
      </c>
      <c r="FM419" s="14" t="s">
        <v>7047</v>
      </c>
      <c r="FN419" s="19"/>
      <c r="FO419" s="19"/>
      <c r="FP419" s="19" t="str">
        <f t="shared" si="1"/>
        <v>Base de Dados_Images/XV_004_41.Imagem do Equipamento-.110441.jpg</v>
      </c>
      <c r="FQ419" s="19"/>
      <c r="FR419" s="19"/>
    </row>
    <row r="420" ht="15.75" customHeight="1">
      <c r="A420" s="11" t="s">
        <v>4172</v>
      </c>
      <c r="B420" s="11" t="s">
        <v>6960</v>
      </c>
      <c r="C420" s="12" t="s">
        <v>2946</v>
      </c>
      <c r="D420" s="12" t="s">
        <v>7048</v>
      </c>
      <c r="E420" s="12" t="s">
        <v>7049</v>
      </c>
      <c r="F420" s="13" t="s">
        <v>179</v>
      </c>
      <c r="G420" s="14" t="s">
        <v>180</v>
      </c>
      <c r="H420" s="14" t="s">
        <v>7050</v>
      </c>
      <c r="I420" s="14" t="s">
        <v>180</v>
      </c>
      <c r="J420" s="14" t="s">
        <v>7051</v>
      </c>
      <c r="K420" s="14" t="s">
        <v>180</v>
      </c>
      <c r="L420" s="14" t="s">
        <v>7052</v>
      </c>
      <c r="M420" s="14" t="s">
        <v>180</v>
      </c>
      <c r="N420" s="14" t="s">
        <v>7052</v>
      </c>
      <c r="O420" s="14" t="s">
        <v>180</v>
      </c>
      <c r="P420" s="14" t="s">
        <v>7053</v>
      </c>
      <c r="Q420" s="14" t="s">
        <v>180</v>
      </c>
      <c r="R420" s="14" t="s">
        <v>7053</v>
      </c>
      <c r="S420" s="14" t="s">
        <v>180</v>
      </c>
      <c r="T420" s="14" t="s">
        <v>7053</v>
      </c>
      <c r="U420" s="14" t="s">
        <v>180</v>
      </c>
      <c r="V420" s="14" t="s">
        <v>7054</v>
      </c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7" t="s">
        <v>193</v>
      </c>
      <c r="BP420" s="17" t="s">
        <v>310</v>
      </c>
      <c r="BQ420" s="23"/>
      <c r="BR420" s="17" t="s">
        <v>194</v>
      </c>
      <c r="BS420" s="18">
        <v>45728.61004629629</v>
      </c>
      <c r="BT420" s="17" t="s">
        <v>194</v>
      </c>
      <c r="BU420" s="18">
        <v>45728.61004629629</v>
      </c>
      <c r="BV420" s="13" t="s">
        <v>195</v>
      </c>
      <c r="BW420" s="14" t="s">
        <v>180</v>
      </c>
      <c r="BX420" s="14" t="s">
        <v>7055</v>
      </c>
      <c r="BY420" s="14" t="s">
        <v>180</v>
      </c>
      <c r="BZ420" s="14" t="s">
        <v>7056</v>
      </c>
      <c r="CA420" s="15"/>
      <c r="CB420" s="15"/>
      <c r="CC420" s="15"/>
      <c r="CD420" s="15"/>
      <c r="CE420" s="15"/>
      <c r="CF420" s="15"/>
      <c r="CG420" s="19"/>
      <c r="CH420" s="15"/>
      <c r="CI420" s="19"/>
      <c r="CJ420" s="15"/>
      <c r="CK420" s="19"/>
      <c r="CL420" s="15"/>
      <c r="CM420" s="19"/>
      <c r="CN420" s="15"/>
      <c r="CO420" s="19"/>
      <c r="CP420" s="15"/>
      <c r="CQ420" s="15"/>
      <c r="CR420" s="15"/>
      <c r="CS420" s="19"/>
      <c r="CT420" s="15"/>
      <c r="CU420" s="19"/>
      <c r="CV420" s="15"/>
      <c r="CW420" s="19"/>
      <c r="CX420" s="15"/>
      <c r="CY420" s="19"/>
      <c r="CZ420" s="15"/>
      <c r="DA420" s="16" t="s">
        <v>193</v>
      </c>
      <c r="DB420" s="17" t="s">
        <v>310</v>
      </c>
      <c r="DC420" s="23"/>
      <c r="DD420" s="17" t="s">
        <v>194</v>
      </c>
      <c r="DE420" s="18">
        <v>45722.62931712963</v>
      </c>
      <c r="DF420" s="17" t="s">
        <v>194</v>
      </c>
      <c r="DG420" s="18">
        <v>45722.62931712963</v>
      </c>
      <c r="DH420" s="13" t="s">
        <v>200</v>
      </c>
      <c r="DI420" s="14" t="s">
        <v>180</v>
      </c>
      <c r="DJ420" s="14" t="s">
        <v>7057</v>
      </c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6" t="s">
        <v>193</v>
      </c>
      <c r="ED420" s="17" t="s">
        <v>194</v>
      </c>
      <c r="EE420" s="18">
        <v>45722.656377314815</v>
      </c>
      <c r="EF420" s="13" t="s">
        <v>205</v>
      </c>
      <c r="EG420" s="14" t="s">
        <v>180</v>
      </c>
      <c r="EH420" s="14" t="s">
        <v>7058</v>
      </c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5"/>
      <c r="EY420" s="15"/>
      <c r="EZ420" s="15"/>
      <c r="FA420" s="15"/>
      <c r="FB420" s="15"/>
      <c r="FC420" s="16" t="s">
        <v>193</v>
      </c>
      <c r="FD420" s="17" t="s">
        <v>194</v>
      </c>
      <c r="FE420" s="18">
        <v>45729.46350694444</v>
      </c>
      <c r="FF420" s="19"/>
      <c r="FG420" s="19"/>
      <c r="FH420" s="20" t="s">
        <v>193</v>
      </c>
      <c r="FI420" s="17" t="s">
        <v>209</v>
      </c>
      <c r="FJ420" s="18">
        <v>45729.46350694444</v>
      </c>
      <c r="FK420" s="14" t="s">
        <v>7058</v>
      </c>
      <c r="FL420" s="19"/>
      <c r="FM420" s="19"/>
      <c r="FN420" s="19"/>
      <c r="FO420" s="19"/>
      <c r="FP420" s="19" t="str">
        <f t="shared" si="1"/>
        <v/>
      </c>
      <c r="FQ420" s="14" t="s">
        <v>4137</v>
      </c>
      <c r="FR420" s="14" t="s">
        <v>7059</v>
      </c>
    </row>
    <row r="421" ht="15.75" customHeight="1">
      <c r="A421" s="11" t="s">
        <v>4172</v>
      </c>
      <c r="B421" s="11" t="s">
        <v>6960</v>
      </c>
      <c r="C421" s="12" t="s">
        <v>2946</v>
      </c>
      <c r="D421" s="12" t="s">
        <v>7060</v>
      </c>
      <c r="E421" s="12" t="s">
        <v>7061</v>
      </c>
      <c r="F421" s="13" t="s">
        <v>179</v>
      </c>
      <c r="G421" s="14" t="s">
        <v>180</v>
      </c>
      <c r="H421" s="14" t="s">
        <v>7062</v>
      </c>
      <c r="I421" s="14" t="s">
        <v>180</v>
      </c>
      <c r="J421" s="14" t="s">
        <v>7063</v>
      </c>
      <c r="K421" s="14" t="s">
        <v>180</v>
      </c>
      <c r="L421" s="14" t="s">
        <v>7064</v>
      </c>
      <c r="M421" s="14" t="s">
        <v>180</v>
      </c>
      <c r="N421" s="14" t="s">
        <v>7065</v>
      </c>
      <c r="O421" s="14" t="s">
        <v>180</v>
      </c>
      <c r="P421" s="14" t="s">
        <v>7065</v>
      </c>
      <c r="Q421" s="14" t="s">
        <v>180</v>
      </c>
      <c r="R421" s="14" t="s">
        <v>7066</v>
      </c>
      <c r="S421" s="14" t="s">
        <v>180</v>
      </c>
      <c r="T421" s="14" t="s">
        <v>7067</v>
      </c>
      <c r="U421" s="14" t="s">
        <v>180</v>
      </c>
      <c r="V421" s="14" t="s">
        <v>7068</v>
      </c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6" t="s">
        <v>193</v>
      </c>
      <c r="BP421" s="17" t="s">
        <v>310</v>
      </c>
      <c r="BQ421" s="23"/>
      <c r="BR421" s="17" t="s">
        <v>194</v>
      </c>
      <c r="BS421" s="18">
        <v>45710.37594907408</v>
      </c>
      <c r="BT421" s="17" t="s">
        <v>194</v>
      </c>
      <c r="BU421" s="18">
        <v>45710.37594907408</v>
      </c>
      <c r="BV421" s="13" t="s">
        <v>195</v>
      </c>
      <c r="BW421" s="14" t="s">
        <v>180</v>
      </c>
      <c r="BX421" s="14" t="s">
        <v>7069</v>
      </c>
      <c r="BY421" s="14" t="s">
        <v>180</v>
      </c>
      <c r="BZ421" s="14" t="s">
        <v>7069</v>
      </c>
      <c r="CA421" s="15"/>
      <c r="CB421" s="15"/>
      <c r="CC421" s="15"/>
      <c r="CD421" s="15"/>
      <c r="CE421" s="15"/>
      <c r="CF421" s="15"/>
      <c r="CG421" s="19"/>
      <c r="CH421" s="15"/>
      <c r="CI421" s="19"/>
      <c r="CJ421" s="15"/>
      <c r="CK421" s="19"/>
      <c r="CL421" s="15"/>
      <c r="CM421" s="19"/>
      <c r="CN421" s="15"/>
      <c r="CO421" s="19"/>
      <c r="CP421" s="15"/>
      <c r="CQ421" s="15"/>
      <c r="CR421" s="15"/>
      <c r="CS421" s="19"/>
      <c r="CT421" s="15"/>
      <c r="CU421" s="19"/>
      <c r="CV421" s="15"/>
      <c r="CW421" s="19"/>
      <c r="CX421" s="15"/>
      <c r="CY421" s="19"/>
      <c r="CZ421" s="15"/>
      <c r="DA421" s="16" t="s">
        <v>193</v>
      </c>
      <c r="DB421" s="17" t="s">
        <v>310</v>
      </c>
      <c r="DC421" s="23"/>
      <c r="DD421" s="17" t="s">
        <v>194</v>
      </c>
      <c r="DE421" s="18">
        <v>45715.563564814816</v>
      </c>
      <c r="DF421" s="17" t="s">
        <v>194</v>
      </c>
      <c r="DG421" s="18">
        <v>45715.563564814816</v>
      </c>
      <c r="DH421" s="13" t="s">
        <v>200</v>
      </c>
      <c r="DI421" s="14" t="s">
        <v>180</v>
      </c>
      <c r="DJ421" s="14" t="s">
        <v>7070</v>
      </c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6" t="s">
        <v>193</v>
      </c>
      <c r="ED421" s="17" t="s">
        <v>194</v>
      </c>
      <c r="EE421" s="18">
        <v>45722.65642361111</v>
      </c>
      <c r="EF421" s="13" t="s">
        <v>205</v>
      </c>
      <c r="EG421" s="14" t="s">
        <v>180</v>
      </c>
      <c r="EH421" s="14" t="s">
        <v>7071</v>
      </c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5"/>
      <c r="EY421" s="15"/>
      <c r="EZ421" s="15"/>
      <c r="FA421" s="15"/>
      <c r="FB421" s="15"/>
      <c r="FC421" s="16" t="s">
        <v>193</v>
      </c>
      <c r="FD421" s="17" t="s">
        <v>194</v>
      </c>
      <c r="FE421" s="18">
        <v>45729.46355324074</v>
      </c>
      <c r="FF421" s="19"/>
      <c r="FG421" s="19"/>
      <c r="FH421" s="20" t="s">
        <v>193</v>
      </c>
      <c r="FI421" s="17" t="s">
        <v>209</v>
      </c>
      <c r="FJ421" s="18">
        <v>45729.46355324074</v>
      </c>
      <c r="FK421" s="14" t="s">
        <v>7071</v>
      </c>
      <c r="FL421" s="14" t="s">
        <v>7072</v>
      </c>
      <c r="FM421" s="14" t="s">
        <v>7073</v>
      </c>
      <c r="FN421" s="19"/>
      <c r="FO421" s="19"/>
      <c r="FP421" s="19" t="str">
        <f t="shared" si="1"/>
        <v>Base de Dados_Images/XV_025_41.Imagem do Equipamento-.122525.jpg</v>
      </c>
      <c r="FQ421" s="19"/>
      <c r="FR421" s="19"/>
    </row>
    <row r="422" ht="15.75" customHeight="1">
      <c r="A422" s="11" t="s">
        <v>4172</v>
      </c>
      <c r="B422" s="11" t="s">
        <v>6960</v>
      </c>
      <c r="C422" s="12" t="s">
        <v>2946</v>
      </c>
      <c r="D422" s="12" t="s">
        <v>7074</v>
      </c>
      <c r="E422" s="12" t="s">
        <v>7075</v>
      </c>
      <c r="F422" s="13" t="s">
        <v>179</v>
      </c>
      <c r="G422" s="14" t="s">
        <v>180</v>
      </c>
      <c r="H422" s="14" t="s">
        <v>7076</v>
      </c>
      <c r="I422" s="14" t="s">
        <v>180</v>
      </c>
      <c r="J422" s="14" t="s">
        <v>7077</v>
      </c>
      <c r="K422" s="14" t="s">
        <v>180</v>
      </c>
      <c r="L422" s="14" t="s">
        <v>7078</v>
      </c>
      <c r="M422" s="14" t="s">
        <v>180</v>
      </c>
      <c r="N422" s="14" t="s">
        <v>7079</v>
      </c>
      <c r="O422" s="14" t="s">
        <v>180</v>
      </c>
      <c r="P422" s="14" t="s">
        <v>7080</v>
      </c>
      <c r="Q422" s="14" t="s">
        <v>180</v>
      </c>
      <c r="R422" s="14" t="s">
        <v>7081</v>
      </c>
      <c r="S422" s="14" t="s">
        <v>180</v>
      </c>
      <c r="T422" s="14" t="s">
        <v>7082</v>
      </c>
      <c r="U422" s="14" t="s">
        <v>180</v>
      </c>
      <c r="V422" s="14" t="s">
        <v>7083</v>
      </c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6" t="s">
        <v>193</v>
      </c>
      <c r="BP422" s="17" t="s">
        <v>310</v>
      </c>
      <c r="BQ422" s="23"/>
      <c r="BR422" s="17" t="s">
        <v>194</v>
      </c>
      <c r="BS422" s="18">
        <v>45710.37633101852</v>
      </c>
      <c r="BT422" s="17" t="s">
        <v>194</v>
      </c>
      <c r="BU422" s="18">
        <v>45710.37633101852</v>
      </c>
      <c r="BV422" s="13" t="s">
        <v>195</v>
      </c>
      <c r="BW422" s="14" t="s">
        <v>180</v>
      </c>
      <c r="BX422" s="14" t="s">
        <v>7084</v>
      </c>
      <c r="BY422" s="14" t="s">
        <v>180</v>
      </c>
      <c r="BZ422" s="14" t="s">
        <v>7084</v>
      </c>
      <c r="CA422" s="15"/>
      <c r="CB422" s="15"/>
      <c r="CC422" s="15"/>
      <c r="CD422" s="15"/>
      <c r="CE422" s="15"/>
      <c r="CF422" s="15"/>
      <c r="CG422" s="19"/>
      <c r="CH422" s="15"/>
      <c r="CI422" s="19"/>
      <c r="CJ422" s="15"/>
      <c r="CK422" s="19"/>
      <c r="CL422" s="15"/>
      <c r="CM422" s="19"/>
      <c r="CN422" s="15"/>
      <c r="CO422" s="19"/>
      <c r="CP422" s="15"/>
      <c r="CQ422" s="15"/>
      <c r="CR422" s="15"/>
      <c r="CS422" s="19"/>
      <c r="CT422" s="15"/>
      <c r="CU422" s="19"/>
      <c r="CV422" s="15"/>
      <c r="CW422" s="19"/>
      <c r="CX422" s="15"/>
      <c r="CY422" s="19"/>
      <c r="CZ422" s="15"/>
      <c r="DA422" s="16" t="s">
        <v>193</v>
      </c>
      <c r="DB422" s="17" t="s">
        <v>310</v>
      </c>
      <c r="DC422" s="23"/>
      <c r="DD422" s="17" t="s">
        <v>194</v>
      </c>
      <c r="DE422" s="18">
        <v>45715.563622685186</v>
      </c>
      <c r="DF422" s="17" t="s">
        <v>194</v>
      </c>
      <c r="DG422" s="18">
        <v>45715.563622685186</v>
      </c>
      <c r="DH422" s="13" t="s">
        <v>200</v>
      </c>
      <c r="DI422" s="14" t="s">
        <v>180</v>
      </c>
      <c r="DJ422" s="14" t="s">
        <v>7085</v>
      </c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6" t="s">
        <v>193</v>
      </c>
      <c r="ED422" s="17" t="s">
        <v>194</v>
      </c>
      <c r="EE422" s="18">
        <v>45722.65645833333</v>
      </c>
      <c r="EF422" s="13" t="s">
        <v>205</v>
      </c>
      <c r="EG422" s="14" t="s">
        <v>180</v>
      </c>
      <c r="EH422" s="14" t="s">
        <v>7086</v>
      </c>
      <c r="EI422" s="15"/>
      <c r="EJ422" s="15"/>
      <c r="EK422" s="15"/>
      <c r="EL422" s="15"/>
      <c r="EM422" s="15"/>
      <c r="EN422" s="15"/>
      <c r="EO422" s="15"/>
      <c r="EP422" s="15"/>
      <c r="EQ422" s="15"/>
      <c r="ER422" s="15"/>
      <c r="ES422" s="15"/>
      <c r="ET422" s="15"/>
      <c r="EU422" s="15"/>
      <c r="EV422" s="15"/>
      <c r="EW422" s="15"/>
      <c r="EX422" s="15"/>
      <c r="EY422" s="15"/>
      <c r="EZ422" s="15"/>
      <c r="FA422" s="15"/>
      <c r="FB422" s="15"/>
      <c r="FC422" s="16" t="s">
        <v>193</v>
      </c>
      <c r="FD422" s="17" t="s">
        <v>194</v>
      </c>
      <c r="FE422" s="18">
        <v>45729.46337962963</v>
      </c>
      <c r="FF422" s="19"/>
      <c r="FG422" s="19"/>
      <c r="FH422" s="20" t="s">
        <v>193</v>
      </c>
      <c r="FI422" s="17" t="s">
        <v>209</v>
      </c>
      <c r="FJ422" s="18">
        <v>45729.46337962963</v>
      </c>
      <c r="FK422" s="14" t="s">
        <v>7086</v>
      </c>
      <c r="FL422" s="14" t="s">
        <v>7087</v>
      </c>
      <c r="FM422" s="14" t="s">
        <v>7088</v>
      </c>
      <c r="FN422" s="19"/>
      <c r="FO422" s="19"/>
      <c r="FP422" s="19" t="str">
        <f t="shared" si="1"/>
        <v>Base de Dados_Images/XV_026_41.Imagem do Equipamento-.122610.jpg</v>
      </c>
      <c r="FQ422" s="19"/>
      <c r="FR422" s="19"/>
    </row>
    <row r="423" ht="15.75" customHeight="1">
      <c r="A423" s="11" t="s">
        <v>4172</v>
      </c>
      <c r="B423" s="11" t="s">
        <v>6960</v>
      </c>
      <c r="C423" s="12" t="s">
        <v>2946</v>
      </c>
      <c r="D423" s="12" t="s">
        <v>7089</v>
      </c>
      <c r="E423" s="12" t="s">
        <v>7090</v>
      </c>
      <c r="F423" s="13" t="s">
        <v>179</v>
      </c>
      <c r="G423" s="14" t="s">
        <v>180</v>
      </c>
      <c r="H423" s="14" t="s">
        <v>7091</v>
      </c>
      <c r="I423" s="14" t="s">
        <v>180</v>
      </c>
      <c r="J423" s="14" t="s">
        <v>7092</v>
      </c>
      <c r="K423" s="14" t="s">
        <v>180</v>
      </c>
      <c r="L423" s="14" t="s">
        <v>7093</v>
      </c>
      <c r="M423" s="14" t="s">
        <v>180</v>
      </c>
      <c r="N423" s="14" t="s">
        <v>7094</v>
      </c>
      <c r="O423" s="14" t="s">
        <v>180</v>
      </c>
      <c r="P423" s="14" t="s">
        <v>7095</v>
      </c>
      <c r="Q423" s="14" t="s">
        <v>180</v>
      </c>
      <c r="R423" s="14" t="s">
        <v>7096</v>
      </c>
      <c r="S423" s="14" t="s">
        <v>180</v>
      </c>
      <c r="T423" s="14" t="s">
        <v>7097</v>
      </c>
      <c r="U423" s="14" t="s">
        <v>180</v>
      </c>
      <c r="V423" s="14" t="s">
        <v>7098</v>
      </c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6" t="s">
        <v>193</v>
      </c>
      <c r="BP423" s="17" t="s">
        <v>310</v>
      </c>
      <c r="BQ423" s="23"/>
      <c r="BR423" s="17" t="s">
        <v>194</v>
      </c>
      <c r="BS423" s="18">
        <v>45710.486863425926</v>
      </c>
      <c r="BT423" s="17" t="s">
        <v>194</v>
      </c>
      <c r="BU423" s="18">
        <v>45710.486863425926</v>
      </c>
      <c r="BV423" s="13" t="s">
        <v>195</v>
      </c>
      <c r="BW423" s="14" t="s">
        <v>180</v>
      </c>
      <c r="BX423" s="14" t="s">
        <v>7099</v>
      </c>
      <c r="BY423" s="14" t="s">
        <v>180</v>
      </c>
      <c r="BZ423" s="14" t="s">
        <v>7099</v>
      </c>
      <c r="CA423" s="15"/>
      <c r="CB423" s="15"/>
      <c r="CC423" s="15"/>
      <c r="CD423" s="15"/>
      <c r="CE423" s="15"/>
      <c r="CF423" s="15"/>
      <c r="CG423" s="19"/>
      <c r="CH423" s="15"/>
      <c r="CI423" s="19"/>
      <c r="CJ423" s="15"/>
      <c r="CK423" s="19"/>
      <c r="CL423" s="15"/>
      <c r="CM423" s="19"/>
      <c r="CN423" s="15"/>
      <c r="CO423" s="19"/>
      <c r="CP423" s="15"/>
      <c r="CQ423" s="15"/>
      <c r="CR423" s="15"/>
      <c r="CS423" s="19"/>
      <c r="CT423" s="15"/>
      <c r="CU423" s="19"/>
      <c r="CV423" s="15"/>
      <c r="CW423" s="19"/>
      <c r="CX423" s="15"/>
      <c r="CY423" s="19"/>
      <c r="CZ423" s="15"/>
      <c r="DA423" s="16" t="s">
        <v>193</v>
      </c>
      <c r="DB423" s="17" t="s">
        <v>310</v>
      </c>
      <c r="DC423" s="23"/>
      <c r="DD423" s="17" t="s">
        <v>194</v>
      </c>
      <c r="DE423" s="18">
        <v>45715.563680555555</v>
      </c>
      <c r="DF423" s="17" t="s">
        <v>194</v>
      </c>
      <c r="DG423" s="18">
        <v>45715.563680555555</v>
      </c>
      <c r="DH423" s="13" t="s">
        <v>200</v>
      </c>
      <c r="DI423" s="14" t="s">
        <v>180</v>
      </c>
      <c r="DJ423" s="14" t="s">
        <v>7100</v>
      </c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6" t="s">
        <v>193</v>
      </c>
      <c r="ED423" s="17" t="s">
        <v>194</v>
      </c>
      <c r="EE423" s="18">
        <v>45722.65650462963</v>
      </c>
      <c r="EF423" s="13" t="s">
        <v>205</v>
      </c>
      <c r="EG423" s="14" t="s">
        <v>180</v>
      </c>
      <c r="EH423" s="14" t="s">
        <v>7101</v>
      </c>
      <c r="EI423" s="15"/>
      <c r="EJ423" s="15"/>
      <c r="EK423" s="15"/>
      <c r="EL423" s="15"/>
      <c r="EM423" s="15"/>
      <c r="EN423" s="15"/>
      <c r="EO423" s="15"/>
      <c r="EP423" s="15"/>
      <c r="EQ423" s="15"/>
      <c r="ER423" s="15"/>
      <c r="ES423" s="15"/>
      <c r="ET423" s="15"/>
      <c r="EU423" s="15"/>
      <c r="EV423" s="15"/>
      <c r="EW423" s="15"/>
      <c r="EX423" s="15"/>
      <c r="EY423" s="15"/>
      <c r="EZ423" s="15"/>
      <c r="FA423" s="15"/>
      <c r="FB423" s="15"/>
      <c r="FC423" s="16" t="s">
        <v>193</v>
      </c>
      <c r="FD423" s="17" t="s">
        <v>194</v>
      </c>
      <c r="FE423" s="18">
        <v>45729.463472222225</v>
      </c>
      <c r="FF423" s="19"/>
      <c r="FG423" s="19"/>
      <c r="FH423" s="20" t="s">
        <v>193</v>
      </c>
      <c r="FI423" s="17" t="s">
        <v>209</v>
      </c>
      <c r="FJ423" s="18">
        <v>45729.463472222225</v>
      </c>
      <c r="FK423" s="14" t="s">
        <v>7101</v>
      </c>
      <c r="FL423" s="14" t="s">
        <v>7102</v>
      </c>
      <c r="FM423" s="14" t="s">
        <v>7103</v>
      </c>
      <c r="FN423" s="19"/>
      <c r="FO423" s="19"/>
      <c r="FP423" s="19" t="str">
        <f t="shared" si="1"/>
        <v>Base de Dados_Images/XV_001_41.Imagem do Equipamento-.110526.jpg</v>
      </c>
      <c r="FQ423" s="19"/>
      <c r="FR423" s="19"/>
    </row>
    <row r="424" ht="15.75" customHeight="1">
      <c r="A424" s="11" t="s">
        <v>4172</v>
      </c>
      <c r="B424" s="11" t="s">
        <v>7104</v>
      </c>
      <c r="C424" s="12" t="s">
        <v>396</v>
      </c>
      <c r="D424" s="12" t="s">
        <v>7105</v>
      </c>
      <c r="E424" s="12" t="s">
        <v>7106</v>
      </c>
      <c r="F424" s="13" t="s">
        <v>179</v>
      </c>
      <c r="G424" s="14" t="s">
        <v>180</v>
      </c>
      <c r="H424" s="14" t="s">
        <v>7107</v>
      </c>
      <c r="I424" s="14" t="s">
        <v>180</v>
      </c>
      <c r="J424" s="14" t="s">
        <v>7108</v>
      </c>
      <c r="K424" s="14" t="s">
        <v>180</v>
      </c>
      <c r="L424" s="14" t="s">
        <v>7109</v>
      </c>
      <c r="M424" s="14" t="s">
        <v>180</v>
      </c>
      <c r="N424" s="14" t="s">
        <v>7110</v>
      </c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6" t="s">
        <v>193</v>
      </c>
      <c r="BP424" s="17" t="s">
        <v>194</v>
      </c>
      <c r="BQ424" s="18">
        <v>45710.33289351852</v>
      </c>
      <c r="BR424" s="17" t="s">
        <v>194</v>
      </c>
      <c r="BS424" s="18">
        <v>45710.33295138889</v>
      </c>
      <c r="BT424" s="17" t="s">
        <v>194</v>
      </c>
      <c r="BU424" s="18">
        <v>45710.33295138889</v>
      </c>
      <c r="BV424" s="13" t="s">
        <v>195</v>
      </c>
      <c r="BW424" s="14" t="s">
        <v>180</v>
      </c>
      <c r="BX424" s="14" t="s">
        <v>7111</v>
      </c>
      <c r="BY424" s="14" t="s">
        <v>180</v>
      </c>
      <c r="BZ424" s="14" t="s">
        <v>7111</v>
      </c>
      <c r="CA424" s="14" t="s">
        <v>180</v>
      </c>
      <c r="CB424" s="14" t="s">
        <v>7111</v>
      </c>
      <c r="CC424" s="15"/>
      <c r="CD424" s="15"/>
      <c r="CE424" s="15"/>
      <c r="CF424" s="15"/>
      <c r="CG424" s="19"/>
      <c r="CH424" s="15"/>
      <c r="CI424" s="19"/>
      <c r="CJ424" s="15"/>
      <c r="CK424" s="19"/>
      <c r="CL424" s="15"/>
      <c r="CM424" s="19"/>
      <c r="CN424" s="15"/>
      <c r="CO424" s="19"/>
      <c r="CP424" s="15"/>
      <c r="CQ424" s="15"/>
      <c r="CR424" s="15"/>
      <c r="CS424" s="19"/>
      <c r="CT424" s="15"/>
      <c r="CU424" s="19"/>
      <c r="CV424" s="15"/>
      <c r="CW424" s="19"/>
      <c r="CX424" s="15"/>
      <c r="CY424" s="19"/>
      <c r="CZ424" s="15"/>
      <c r="DA424" s="16" t="s">
        <v>193</v>
      </c>
      <c r="DB424" s="17" t="s">
        <v>310</v>
      </c>
      <c r="DC424" s="23"/>
      <c r="DD424" s="17" t="s">
        <v>194</v>
      </c>
      <c r="DE424" s="18">
        <v>45715.56380787037</v>
      </c>
      <c r="DF424" s="17" t="s">
        <v>194</v>
      </c>
      <c r="DG424" s="18">
        <v>45715.56380787037</v>
      </c>
      <c r="DH424" s="13" t="s">
        <v>200</v>
      </c>
      <c r="DI424" s="14" t="s">
        <v>180</v>
      </c>
      <c r="DJ424" s="14" t="s">
        <v>7112</v>
      </c>
      <c r="DK424" s="14" t="s">
        <v>180</v>
      </c>
      <c r="DL424" s="14" t="s">
        <v>7112</v>
      </c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6" t="s">
        <v>193</v>
      </c>
      <c r="ED424" s="17" t="s">
        <v>194</v>
      </c>
      <c r="EE424" s="18">
        <v>45722.65042824074</v>
      </c>
      <c r="EF424" s="13" t="s">
        <v>205</v>
      </c>
      <c r="EG424" s="14" t="s">
        <v>180</v>
      </c>
      <c r="EH424" s="14" t="s">
        <v>7113</v>
      </c>
      <c r="EI424" s="14" t="s">
        <v>180</v>
      </c>
      <c r="EJ424" s="14" t="s">
        <v>7114</v>
      </c>
      <c r="EK424" s="15"/>
      <c r="EL424" s="15"/>
      <c r="EM424" s="15"/>
      <c r="EN424" s="15"/>
      <c r="EO424" s="15"/>
      <c r="EP424" s="15"/>
      <c r="EQ424" s="15"/>
      <c r="ER424" s="15"/>
      <c r="ES424" s="15"/>
      <c r="ET424" s="15"/>
      <c r="EU424" s="15"/>
      <c r="EV424" s="15"/>
      <c r="EW424" s="15"/>
      <c r="EX424" s="15"/>
      <c r="EY424" s="15"/>
      <c r="EZ424" s="15"/>
      <c r="FA424" s="15"/>
      <c r="FB424" s="15"/>
      <c r="FC424" s="16" t="s">
        <v>193</v>
      </c>
      <c r="FD424" s="17" t="s">
        <v>194</v>
      </c>
      <c r="FE424" s="18">
        <v>45729.46394675926</v>
      </c>
      <c r="FF424" s="19"/>
      <c r="FG424" s="19"/>
      <c r="FH424" s="20" t="s">
        <v>193</v>
      </c>
      <c r="FI424" s="17" t="s">
        <v>209</v>
      </c>
      <c r="FJ424" s="18">
        <v>45729.46394675926</v>
      </c>
      <c r="FK424" s="14" t="s">
        <v>7114</v>
      </c>
      <c r="FL424" s="14" t="s">
        <v>7115</v>
      </c>
      <c r="FM424" s="14" t="s">
        <v>7116</v>
      </c>
      <c r="FN424" s="19"/>
      <c r="FO424" s="19"/>
      <c r="FP424" s="19" t="str">
        <f t="shared" si="1"/>
        <v>Base de Dados_Images/LIT_039_41.Imagem do Equipamento-.121339.jpg</v>
      </c>
      <c r="FQ424" s="19"/>
      <c r="FR424" s="19"/>
    </row>
    <row r="425" ht="15.75" customHeight="1">
      <c r="A425" s="11" t="s">
        <v>4172</v>
      </c>
      <c r="B425" s="11" t="s">
        <v>7104</v>
      </c>
      <c r="C425" s="12" t="s">
        <v>2946</v>
      </c>
      <c r="D425" s="12" t="s">
        <v>7117</v>
      </c>
      <c r="E425" s="12" t="s">
        <v>7118</v>
      </c>
      <c r="F425" s="13" t="s">
        <v>179</v>
      </c>
      <c r="G425" s="14" t="s">
        <v>180</v>
      </c>
      <c r="H425" s="14" t="s">
        <v>7119</v>
      </c>
      <c r="I425" s="14" t="s">
        <v>180</v>
      </c>
      <c r="J425" s="14" t="s">
        <v>7120</v>
      </c>
      <c r="K425" s="14" t="s">
        <v>180</v>
      </c>
      <c r="L425" s="14" t="s">
        <v>7120</v>
      </c>
      <c r="M425" s="14" t="s">
        <v>180</v>
      </c>
      <c r="N425" s="14" t="s">
        <v>7121</v>
      </c>
      <c r="O425" s="14" t="s">
        <v>180</v>
      </c>
      <c r="P425" s="14" t="s">
        <v>7122</v>
      </c>
      <c r="Q425" s="14" t="s">
        <v>180</v>
      </c>
      <c r="R425" s="14" t="s">
        <v>7122</v>
      </c>
      <c r="S425" s="14" t="s">
        <v>180</v>
      </c>
      <c r="T425" s="14" t="s">
        <v>7123</v>
      </c>
      <c r="U425" s="14" t="s">
        <v>180</v>
      </c>
      <c r="V425" s="14" t="s">
        <v>7124</v>
      </c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6" t="s">
        <v>193</v>
      </c>
      <c r="BP425" s="17" t="s">
        <v>310</v>
      </c>
      <c r="BQ425" s="23"/>
      <c r="BR425" s="17" t="s">
        <v>194</v>
      </c>
      <c r="BS425" s="18">
        <v>45709.61053240741</v>
      </c>
      <c r="BT425" s="17" t="s">
        <v>194</v>
      </c>
      <c r="BU425" s="18">
        <v>45709.61053240741</v>
      </c>
      <c r="BV425" s="13" t="s">
        <v>195</v>
      </c>
      <c r="BW425" s="14" t="s">
        <v>180</v>
      </c>
      <c r="BX425" s="14" t="s">
        <v>7125</v>
      </c>
      <c r="BY425" s="14" t="s">
        <v>180</v>
      </c>
      <c r="BZ425" s="14" t="s">
        <v>7126</v>
      </c>
      <c r="CA425" s="15"/>
      <c r="CB425" s="15"/>
      <c r="CC425" s="15"/>
      <c r="CD425" s="15"/>
      <c r="CE425" s="15"/>
      <c r="CF425" s="15"/>
      <c r="CG425" s="19"/>
      <c r="CH425" s="15"/>
      <c r="CI425" s="19"/>
      <c r="CJ425" s="15"/>
      <c r="CK425" s="19"/>
      <c r="CL425" s="15"/>
      <c r="CM425" s="19"/>
      <c r="CN425" s="15"/>
      <c r="CO425" s="19"/>
      <c r="CP425" s="15"/>
      <c r="CQ425" s="15"/>
      <c r="CR425" s="15"/>
      <c r="CS425" s="19"/>
      <c r="CT425" s="15"/>
      <c r="CU425" s="19"/>
      <c r="CV425" s="15"/>
      <c r="CW425" s="19"/>
      <c r="CX425" s="15"/>
      <c r="CY425" s="19"/>
      <c r="CZ425" s="15"/>
      <c r="DA425" s="16" t="s">
        <v>193</v>
      </c>
      <c r="DB425" s="17" t="s">
        <v>310</v>
      </c>
      <c r="DC425" s="23"/>
      <c r="DD425" s="17" t="s">
        <v>194</v>
      </c>
      <c r="DE425" s="18">
        <v>45715.56392361111</v>
      </c>
      <c r="DF425" s="17" t="s">
        <v>194</v>
      </c>
      <c r="DG425" s="18">
        <v>45715.56392361111</v>
      </c>
      <c r="DH425" s="13" t="s">
        <v>200</v>
      </c>
      <c r="DI425" s="14" t="s">
        <v>180</v>
      </c>
      <c r="DJ425" s="14" t="s">
        <v>7127</v>
      </c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6" t="s">
        <v>193</v>
      </c>
      <c r="ED425" s="17" t="s">
        <v>194</v>
      </c>
      <c r="EE425" s="18">
        <v>45722.65048611111</v>
      </c>
      <c r="EF425" s="13" t="s">
        <v>205</v>
      </c>
      <c r="EG425" s="14" t="s">
        <v>180</v>
      </c>
      <c r="EH425" s="14" t="s">
        <v>7128</v>
      </c>
      <c r="EI425" s="15"/>
      <c r="EJ425" s="15"/>
      <c r="EK425" s="15"/>
      <c r="EL425" s="15"/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  <c r="EY425" s="15"/>
      <c r="EZ425" s="15"/>
      <c r="FA425" s="15"/>
      <c r="FB425" s="15"/>
      <c r="FC425" s="16" t="s">
        <v>193</v>
      </c>
      <c r="FD425" s="17" t="s">
        <v>194</v>
      </c>
      <c r="FE425" s="18">
        <v>45729.464050925926</v>
      </c>
      <c r="FF425" s="19"/>
      <c r="FG425" s="19"/>
      <c r="FH425" s="20" t="s">
        <v>193</v>
      </c>
      <c r="FI425" s="17" t="s">
        <v>209</v>
      </c>
      <c r="FJ425" s="18">
        <v>45729.464050925926</v>
      </c>
      <c r="FK425" s="14" t="s">
        <v>7128</v>
      </c>
      <c r="FL425" s="14" t="s">
        <v>7129</v>
      </c>
      <c r="FM425" s="14" t="s">
        <v>7130</v>
      </c>
      <c r="FN425" s="19"/>
      <c r="FO425" s="19"/>
      <c r="FP425" s="19" t="str">
        <f t="shared" si="1"/>
        <v>Base de Dados_Images/POS-123-02.Imagem do Equipamento-.120914.jpg</v>
      </c>
      <c r="FQ425" s="19"/>
      <c r="FR425" s="19"/>
    </row>
    <row r="426" ht="15.75" customHeight="1">
      <c r="A426" s="11" t="s">
        <v>4172</v>
      </c>
      <c r="B426" s="11" t="s">
        <v>7104</v>
      </c>
      <c r="C426" s="12" t="s">
        <v>396</v>
      </c>
      <c r="D426" s="12" t="s">
        <v>7131</v>
      </c>
      <c r="E426" s="12" t="s">
        <v>7132</v>
      </c>
      <c r="F426" s="13" t="s">
        <v>179</v>
      </c>
      <c r="G426" s="14" t="s">
        <v>180</v>
      </c>
      <c r="H426" s="14" t="s">
        <v>7133</v>
      </c>
      <c r="I426" s="14" t="s">
        <v>180</v>
      </c>
      <c r="J426" s="14" t="s">
        <v>7134</v>
      </c>
      <c r="K426" s="14" t="s">
        <v>180</v>
      </c>
      <c r="L426" s="14" t="s">
        <v>7135</v>
      </c>
      <c r="M426" s="14" t="s">
        <v>180</v>
      </c>
      <c r="N426" s="14" t="s">
        <v>7136</v>
      </c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6" t="s">
        <v>193</v>
      </c>
      <c r="BP426" s="17" t="s">
        <v>194</v>
      </c>
      <c r="BQ426" s="18">
        <v>45710.33248842593</v>
      </c>
      <c r="BR426" s="17" t="s">
        <v>194</v>
      </c>
      <c r="BS426" s="18">
        <v>45710.33252314815</v>
      </c>
      <c r="BT426" s="17" t="s">
        <v>194</v>
      </c>
      <c r="BU426" s="18">
        <v>45710.33252314815</v>
      </c>
      <c r="BV426" s="13" t="s">
        <v>195</v>
      </c>
      <c r="BW426" s="14" t="s">
        <v>180</v>
      </c>
      <c r="BX426" s="14" t="s">
        <v>7137</v>
      </c>
      <c r="BY426" s="14" t="s">
        <v>180</v>
      </c>
      <c r="BZ426" s="14" t="s">
        <v>7137</v>
      </c>
      <c r="CA426" s="14" t="s">
        <v>180</v>
      </c>
      <c r="CB426" s="14" t="s">
        <v>7138</v>
      </c>
      <c r="CC426" s="15"/>
      <c r="CD426" s="15"/>
      <c r="CE426" s="15"/>
      <c r="CF426" s="15"/>
      <c r="CG426" s="19"/>
      <c r="CH426" s="15"/>
      <c r="CI426" s="19"/>
      <c r="CJ426" s="15"/>
      <c r="CK426" s="19"/>
      <c r="CL426" s="15"/>
      <c r="CM426" s="19"/>
      <c r="CN426" s="15"/>
      <c r="CO426" s="19"/>
      <c r="CP426" s="15"/>
      <c r="CQ426" s="15"/>
      <c r="CR426" s="15"/>
      <c r="CS426" s="19"/>
      <c r="CT426" s="15"/>
      <c r="CU426" s="19"/>
      <c r="CV426" s="15"/>
      <c r="CW426" s="19"/>
      <c r="CX426" s="15"/>
      <c r="CY426" s="19"/>
      <c r="CZ426" s="15"/>
      <c r="DA426" s="16" t="s">
        <v>193</v>
      </c>
      <c r="DB426" s="17" t="s">
        <v>310</v>
      </c>
      <c r="DC426" s="23"/>
      <c r="DD426" s="17" t="s">
        <v>194</v>
      </c>
      <c r="DE426" s="18">
        <v>45715.56386574074</v>
      </c>
      <c r="DF426" s="17" t="s">
        <v>194</v>
      </c>
      <c r="DG426" s="18">
        <v>45715.56386574074</v>
      </c>
      <c r="DH426" s="13" t="s">
        <v>200</v>
      </c>
      <c r="DI426" s="14" t="s">
        <v>180</v>
      </c>
      <c r="DJ426" s="14" t="s">
        <v>7139</v>
      </c>
      <c r="DK426" s="14" t="s">
        <v>180</v>
      </c>
      <c r="DL426" s="14" t="s">
        <v>7140</v>
      </c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6" t="s">
        <v>193</v>
      </c>
      <c r="ED426" s="17" t="s">
        <v>194</v>
      </c>
      <c r="EE426" s="18">
        <v>45722.65038194445</v>
      </c>
      <c r="EF426" s="13" t="s">
        <v>205</v>
      </c>
      <c r="EG426" s="14" t="s">
        <v>180</v>
      </c>
      <c r="EH426" s="14" t="s">
        <v>7141</v>
      </c>
      <c r="EI426" s="14" t="s">
        <v>180</v>
      </c>
      <c r="EJ426" s="14" t="s">
        <v>7142</v>
      </c>
      <c r="EK426" s="15"/>
      <c r="EL426" s="15"/>
      <c r="EM426" s="15"/>
      <c r="EN426" s="15"/>
      <c r="EO426" s="15"/>
      <c r="EP426" s="15"/>
      <c r="EQ426" s="15"/>
      <c r="ER426" s="15"/>
      <c r="ES426" s="15"/>
      <c r="ET426" s="15"/>
      <c r="EU426" s="15"/>
      <c r="EV426" s="15"/>
      <c r="EW426" s="15"/>
      <c r="EX426" s="15"/>
      <c r="EY426" s="15"/>
      <c r="EZ426" s="15"/>
      <c r="FA426" s="15"/>
      <c r="FB426" s="15"/>
      <c r="FC426" s="16" t="s">
        <v>193</v>
      </c>
      <c r="FD426" s="17" t="s">
        <v>194</v>
      </c>
      <c r="FE426" s="18">
        <v>45729.46399305556</v>
      </c>
      <c r="FF426" s="19"/>
      <c r="FG426" s="19"/>
      <c r="FH426" s="20" t="s">
        <v>193</v>
      </c>
      <c r="FI426" s="17" t="s">
        <v>209</v>
      </c>
      <c r="FJ426" s="18">
        <v>45729.46399305556</v>
      </c>
      <c r="FK426" s="14" t="s">
        <v>7142</v>
      </c>
      <c r="FL426" s="14" t="s">
        <v>7143</v>
      </c>
      <c r="FM426" s="14" t="s">
        <v>7144</v>
      </c>
      <c r="FN426" s="19"/>
      <c r="FO426" s="19"/>
      <c r="FP426" s="19" t="str">
        <f t="shared" si="1"/>
        <v>Base de Dados_Images/FIT_132_41.Imagem do Equipamento-.121317.jpg</v>
      </c>
      <c r="FQ426" s="19"/>
      <c r="FR426" s="19"/>
    </row>
    <row r="427" ht="15.75" customHeight="1">
      <c r="A427" s="11" t="s">
        <v>4172</v>
      </c>
      <c r="B427" s="11" t="s">
        <v>7104</v>
      </c>
      <c r="C427" s="12" t="s">
        <v>2737</v>
      </c>
      <c r="D427" s="12" t="s">
        <v>7145</v>
      </c>
      <c r="E427" s="12" t="s">
        <v>7146</v>
      </c>
      <c r="F427" s="13" t="s">
        <v>179</v>
      </c>
      <c r="G427" s="14" t="s">
        <v>180</v>
      </c>
      <c r="H427" s="14" t="s">
        <v>7147</v>
      </c>
      <c r="I427" s="14" t="s">
        <v>180</v>
      </c>
      <c r="J427" s="14" t="s">
        <v>7148</v>
      </c>
      <c r="K427" s="14" t="s">
        <v>180</v>
      </c>
      <c r="L427" s="14" t="s">
        <v>7149</v>
      </c>
      <c r="M427" s="14" t="s">
        <v>206</v>
      </c>
      <c r="N427" s="14" t="s">
        <v>7150</v>
      </c>
      <c r="O427" s="14" t="s">
        <v>206</v>
      </c>
      <c r="P427" s="14" t="s">
        <v>7151</v>
      </c>
      <c r="Q427" s="14" t="s">
        <v>180</v>
      </c>
      <c r="R427" s="14" t="s">
        <v>7152</v>
      </c>
      <c r="S427" s="14" t="s">
        <v>206</v>
      </c>
      <c r="T427" s="14" t="s">
        <v>7153</v>
      </c>
      <c r="U427" s="14" t="s">
        <v>180</v>
      </c>
      <c r="V427" s="14" t="s">
        <v>7154</v>
      </c>
      <c r="W427" s="14" t="s">
        <v>180</v>
      </c>
      <c r="X427" s="14" t="s">
        <v>7155</v>
      </c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7" t="s">
        <v>193</v>
      </c>
      <c r="BP427" s="17" t="s">
        <v>194</v>
      </c>
      <c r="BQ427" s="18">
        <v>45719.44598379629</v>
      </c>
      <c r="BR427" s="17" t="s">
        <v>194</v>
      </c>
      <c r="BS427" s="18">
        <v>45709.69380787037</v>
      </c>
      <c r="BT427" s="17" t="s">
        <v>194</v>
      </c>
      <c r="BU427" s="18">
        <v>45719.44598379629</v>
      </c>
      <c r="BV427" s="13" t="s">
        <v>195</v>
      </c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9"/>
      <c r="CH427" s="15"/>
      <c r="CI427" s="19"/>
      <c r="CJ427" s="15"/>
      <c r="CK427" s="19"/>
      <c r="CL427" s="15"/>
      <c r="CM427" s="19"/>
      <c r="CN427" s="15"/>
      <c r="CO427" s="19"/>
      <c r="CP427" s="15"/>
      <c r="CQ427" s="15"/>
      <c r="CR427" s="15"/>
      <c r="CS427" s="19"/>
      <c r="CT427" s="15"/>
      <c r="CU427" s="19"/>
      <c r="CV427" s="15"/>
      <c r="CW427" s="19"/>
      <c r="CX427" s="15"/>
      <c r="CY427" s="19"/>
      <c r="CZ427" s="15"/>
      <c r="DA427" s="16" t="s">
        <v>193</v>
      </c>
      <c r="DB427" s="17" t="s">
        <v>310</v>
      </c>
      <c r="DC427" s="23"/>
      <c r="DD427" s="17" t="s">
        <v>310</v>
      </c>
      <c r="DE427" s="23"/>
      <c r="DF427" s="17" t="s">
        <v>310</v>
      </c>
      <c r="DG427" s="23"/>
      <c r="DH427" s="13" t="s">
        <v>200</v>
      </c>
      <c r="DI427" s="14" t="s">
        <v>180</v>
      </c>
      <c r="DJ427" s="14" t="s">
        <v>7156</v>
      </c>
      <c r="DK427" s="14" t="s">
        <v>180</v>
      </c>
      <c r="DL427" s="14" t="s">
        <v>7156</v>
      </c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6" t="s">
        <v>193</v>
      </c>
      <c r="ED427" s="17" t="s">
        <v>194</v>
      </c>
      <c r="EE427" s="18">
        <v>45722.65032407407</v>
      </c>
      <c r="EF427" s="13" t="s">
        <v>205</v>
      </c>
      <c r="EG427" s="14" t="s">
        <v>180</v>
      </c>
      <c r="EH427" s="14" t="s">
        <v>7157</v>
      </c>
      <c r="EI427" s="14" t="s">
        <v>180</v>
      </c>
      <c r="EJ427" s="14" t="s">
        <v>7158</v>
      </c>
      <c r="EK427" s="14" t="s">
        <v>180</v>
      </c>
      <c r="EL427" s="14" t="s">
        <v>7158</v>
      </c>
      <c r="EM427" s="14" t="s">
        <v>180</v>
      </c>
      <c r="EN427" s="14" t="s">
        <v>7159</v>
      </c>
      <c r="EO427" s="15"/>
      <c r="EP427" s="15"/>
      <c r="EQ427" s="15"/>
      <c r="ER427" s="15"/>
      <c r="ES427" s="15"/>
      <c r="ET427" s="15"/>
      <c r="EU427" s="15"/>
      <c r="EV427" s="15"/>
      <c r="EW427" s="15"/>
      <c r="EX427" s="15"/>
      <c r="EY427" s="15"/>
      <c r="EZ427" s="15"/>
      <c r="FA427" s="15"/>
      <c r="FB427" s="15"/>
      <c r="FC427" s="16" t="s">
        <v>193</v>
      </c>
      <c r="FD427" s="17" t="s">
        <v>194</v>
      </c>
      <c r="FE427" s="18">
        <v>45729.46388888889</v>
      </c>
      <c r="FF427" s="19"/>
      <c r="FG427" s="19"/>
      <c r="FH427" s="20" t="s">
        <v>193</v>
      </c>
      <c r="FI427" s="17" t="s">
        <v>209</v>
      </c>
      <c r="FJ427" s="18">
        <v>45729.46388888889</v>
      </c>
      <c r="FK427" s="14" t="s">
        <v>7159</v>
      </c>
      <c r="FL427" s="14" t="s">
        <v>7160</v>
      </c>
      <c r="FM427" s="14" t="s">
        <v>7161</v>
      </c>
      <c r="FN427" s="19"/>
      <c r="FO427" s="19"/>
      <c r="FP427" s="19" t="str">
        <f t="shared" si="1"/>
        <v>Base de Dados_Images/TQ3502.Imagem do Equipamento-.193750.jpg</v>
      </c>
      <c r="FQ427" s="19"/>
      <c r="FR427" s="19"/>
    </row>
    <row r="428" ht="15.75" customHeight="1">
      <c r="A428" s="11" t="s">
        <v>4172</v>
      </c>
      <c r="B428" s="11" t="s">
        <v>7104</v>
      </c>
      <c r="C428" s="12" t="s">
        <v>214</v>
      </c>
      <c r="D428" s="12" t="s">
        <v>7162</v>
      </c>
      <c r="E428" s="12" t="s">
        <v>7163</v>
      </c>
      <c r="F428" s="13" t="s">
        <v>179</v>
      </c>
      <c r="G428" s="14" t="s">
        <v>180</v>
      </c>
      <c r="H428" s="14" t="s">
        <v>7164</v>
      </c>
      <c r="I428" s="14" t="s">
        <v>180</v>
      </c>
      <c r="J428" s="14" t="s">
        <v>7165</v>
      </c>
      <c r="K428" s="14" t="s">
        <v>180</v>
      </c>
      <c r="L428" s="14" t="s">
        <v>7166</v>
      </c>
      <c r="M428" s="14" t="s">
        <v>180</v>
      </c>
      <c r="N428" s="14" t="s">
        <v>7167</v>
      </c>
      <c r="O428" s="14" t="s">
        <v>180</v>
      </c>
      <c r="P428" s="14" t="s">
        <v>7168</v>
      </c>
      <c r="Q428" s="14" t="s">
        <v>180</v>
      </c>
      <c r="R428" s="14" t="s">
        <v>7169</v>
      </c>
      <c r="S428" s="14" t="s">
        <v>180</v>
      </c>
      <c r="T428" s="14" t="s">
        <v>7170</v>
      </c>
      <c r="U428" s="14" t="s">
        <v>180</v>
      </c>
      <c r="V428" s="14" t="s">
        <v>7171</v>
      </c>
      <c r="W428" s="14" t="s">
        <v>180</v>
      </c>
      <c r="X428" s="14" t="s">
        <v>7172</v>
      </c>
      <c r="Y428" s="14" t="s">
        <v>206</v>
      </c>
      <c r="Z428" s="14" t="s">
        <v>7173</v>
      </c>
      <c r="AA428" s="14" t="s">
        <v>180</v>
      </c>
      <c r="AB428" s="14" t="s">
        <v>7174</v>
      </c>
      <c r="AC428" s="14" t="s">
        <v>180</v>
      </c>
      <c r="AD428" s="14" t="s">
        <v>7175</v>
      </c>
      <c r="AE428" s="14" t="s">
        <v>180</v>
      </c>
      <c r="AF428" s="14" t="s">
        <v>7176</v>
      </c>
      <c r="AG428" s="14" t="s">
        <v>180</v>
      </c>
      <c r="AH428" s="14" t="s">
        <v>7177</v>
      </c>
      <c r="AI428" s="14" t="s">
        <v>180</v>
      </c>
      <c r="AJ428" s="14" t="s">
        <v>7178</v>
      </c>
      <c r="AK428" s="14" t="s">
        <v>180</v>
      </c>
      <c r="AL428" s="14" t="s">
        <v>7179</v>
      </c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6" t="s">
        <v>193</v>
      </c>
      <c r="BP428" s="17" t="s">
        <v>194</v>
      </c>
      <c r="BQ428" s="18">
        <v>45675.55488425926</v>
      </c>
      <c r="BR428" s="17" t="s">
        <v>194</v>
      </c>
      <c r="BS428" s="18">
        <v>45670.6502662037</v>
      </c>
      <c r="BT428" s="17" t="s">
        <v>194</v>
      </c>
      <c r="BU428" s="18">
        <v>45675.55488425926</v>
      </c>
      <c r="BV428" s="13" t="s">
        <v>195</v>
      </c>
      <c r="BW428" s="14" t="s">
        <v>180</v>
      </c>
      <c r="BX428" s="14" t="s">
        <v>7180</v>
      </c>
      <c r="BY428" s="14" t="s">
        <v>180</v>
      </c>
      <c r="BZ428" s="14" t="s">
        <v>7181</v>
      </c>
      <c r="CA428" s="14" t="s">
        <v>180</v>
      </c>
      <c r="CB428" s="14" t="s">
        <v>7182</v>
      </c>
      <c r="CC428" s="14" t="s">
        <v>180</v>
      </c>
      <c r="CD428" s="14" t="s">
        <v>7183</v>
      </c>
      <c r="CE428" s="14" t="s">
        <v>180</v>
      </c>
      <c r="CF428" s="14" t="s">
        <v>7184</v>
      </c>
      <c r="CG428" s="14" t="s">
        <v>206</v>
      </c>
      <c r="CH428" s="14" t="s">
        <v>7185</v>
      </c>
      <c r="CI428" s="19"/>
      <c r="CJ428" s="15"/>
      <c r="CK428" s="19"/>
      <c r="CL428" s="15"/>
      <c r="CM428" s="19"/>
      <c r="CN428" s="15"/>
      <c r="CO428" s="19"/>
      <c r="CP428" s="15"/>
      <c r="CQ428" s="15"/>
      <c r="CR428" s="15"/>
      <c r="CS428" s="19"/>
      <c r="CT428" s="15"/>
      <c r="CU428" s="19"/>
      <c r="CV428" s="15"/>
      <c r="CW428" s="19"/>
      <c r="CX428" s="15"/>
      <c r="CY428" s="19"/>
      <c r="CZ428" s="15"/>
      <c r="DA428" s="16" t="s">
        <v>193</v>
      </c>
      <c r="DB428" s="17" t="s">
        <v>194</v>
      </c>
      <c r="DC428" s="18">
        <v>45722.62341435185</v>
      </c>
      <c r="DD428" s="17" t="s">
        <v>194</v>
      </c>
      <c r="DE428" s="18">
        <v>45722.62347222222</v>
      </c>
      <c r="DF428" s="17" t="s">
        <v>194</v>
      </c>
      <c r="DG428" s="18">
        <v>45722.62347222222</v>
      </c>
      <c r="DH428" s="13" t="s">
        <v>200</v>
      </c>
      <c r="DI428" s="14" t="s">
        <v>180</v>
      </c>
      <c r="DJ428" s="14" t="s">
        <v>7186</v>
      </c>
      <c r="DK428" s="14" t="s">
        <v>180</v>
      </c>
      <c r="DL428" s="14" t="s">
        <v>7186</v>
      </c>
      <c r="DM428" s="14" t="s">
        <v>180</v>
      </c>
      <c r="DN428" s="14" t="s">
        <v>7187</v>
      </c>
      <c r="DO428" s="14" t="s">
        <v>180</v>
      </c>
      <c r="DP428" s="14" t="s">
        <v>7187</v>
      </c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6" t="s">
        <v>193</v>
      </c>
      <c r="ED428" s="17" t="s">
        <v>194</v>
      </c>
      <c r="EE428" s="18">
        <v>45722.65020833333</v>
      </c>
      <c r="EF428" s="13" t="s">
        <v>205</v>
      </c>
      <c r="EG428" s="14" t="s">
        <v>180</v>
      </c>
      <c r="EH428" s="14" t="s">
        <v>7188</v>
      </c>
      <c r="EI428" s="14" t="s">
        <v>180</v>
      </c>
      <c r="EJ428" s="14" t="s">
        <v>7188</v>
      </c>
      <c r="EK428" s="14" t="s">
        <v>180</v>
      </c>
      <c r="EL428" s="14" t="s">
        <v>7188</v>
      </c>
      <c r="EM428" s="14" t="s">
        <v>180</v>
      </c>
      <c r="EN428" s="14" t="s">
        <v>7189</v>
      </c>
      <c r="EO428" s="15"/>
      <c r="EP428" s="15"/>
      <c r="EQ428" s="15"/>
      <c r="ER428" s="15"/>
      <c r="ES428" s="15"/>
      <c r="ET428" s="15"/>
      <c r="EU428" s="15"/>
      <c r="EV428" s="15"/>
      <c r="EW428" s="15"/>
      <c r="EX428" s="15"/>
      <c r="EY428" s="15"/>
      <c r="EZ428" s="15"/>
      <c r="FA428" s="15"/>
      <c r="FB428" s="15"/>
      <c r="FC428" s="16" t="s">
        <v>193</v>
      </c>
      <c r="FD428" s="17" t="s">
        <v>194</v>
      </c>
      <c r="FE428" s="18">
        <v>45729.46375</v>
      </c>
      <c r="FF428" s="19"/>
      <c r="FG428" s="19"/>
      <c r="FH428" s="20" t="s">
        <v>193</v>
      </c>
      <c r="FI428" s="17" t="s">
        <v>209</v>
      </c>
      <c r="FJ428" s="18">
        <v>45729.46375</v>
      </c>
      <c r="FK428" s="14" t="s">
        <v>7189</v>
      </c>
      <c r="FL428" s="14" t="s">
        <v>7190</v>
      </c>
      <c r="FM428" s="14" t="s">
        <v>7191</v>
      </c>
      <c r="FN428" s="14" t="s">
        <v>7192</v>
      </c>
      <c r="FO428" s="14" t="s">
        <v>7193</v>
      </c>
      <c r="FP428" s="19" t="str">
        <f t="shared" si="1"/>
        <v>Base de Dados_Images/M_136_41 - BC-3504.Imagem do Equipamento-.183554.jpg</v>
      </c>
      <c r="FQ428" s="19"/>
      <c r="FR428" s="19"/>
    </row>
    <row r="429" ht="15.75" customHeight="1">
      <c r="A429" s="11" t="s">
        <v>4172</v>
      </c>
      <c r="B429" s="11" t="s">
        <v>7104</v>
      </c>
      <c r="C429" s="12" t="s">
        <v>214</v>
      </c>
      <c r="D429" s="12" t="s">
        <v>7194</v>
      </c>
      <c r="E429" s="12" t="s">
        <v>7195</v>
      </c>
      <c r="F429" s="13" t="s">
        <v>179</v>
      </c>
      <c r="G429" s="14" t="s">
        <v>180</v>
      </c>
      <c r="H429" s="14" t="s">
        <v>7196</v>
      </c>
      <c r="I429" s="14" t="s">
        <v>180</v>
      </c>
      <c r="J429" s="14" t="s">
        <v>7197</v>
      </c>
      <c r="K429" s="14" t="s">
        <v>180</v>
      </c>
      <c r="L429" s="14" t="s">
        <v>7198</v>
      </c>
      <c r="M429" s="14" t="s">
        <v>180</v>
      </c>
      <c r="N429" s="14" t="s">
        <v>7199</v>
      </c>
      <c r="O429" s="14" t="s">
        <v>180</v>
      </c>
      <c r="P429" s="14" t="s">
        <v>7200</v>
      </c>
      <c r="Q429" s="14" t="s">
        <v>180</v>
      </c>
      <c r="R429" s="14" t="s">
        <v>7201</v>
      </c>
      <c r="S429" s="14" t="s">
        <v>180</v>
      </c>
      <c r="T429" s="14" t="s">
        <v>7202</v>
      </c>
      <c r="U429" s="14" t="s">
        <v>180</v>
      </c>
      <c r="V429" s="14" t="s">
        <v>7203</v>
      </c>
      <c r="W429" s="14" t="s">
        <v>180</v>
      </c>
      <c r="X429" s="14" t="s">
        <v>7204</v>
      </c>
      <c r="Y429" s="14" t="s">
        <v>206</v>
      </c>
      <c r="Z429" s="14" t="s">
        <v>7205</v>
      </c>
      <c r="AA429" s="14" t="s">
        <v>180</v>
      </c>
      <c r="AB429" s="14" t="s">
        <v>7206</v>
      </c>
      <c r="AC429" s="14" t="s">
        <v>180</v>
      </c>
      <c r="AD429" s="14" t="s">
        <v>7207</v>
      </c>
      <c r="AE429" s="14" t="s">
        <v>180</v>
      </c>
      <c r="AF429" s="14" t="s">
        <v>7208</v>
      </c>
      <c r="AG429" s="14" t="s">
        <v>180</v>
      </c>
      <c r="AH429" s="14" t="s">
        <v>7209</v>
      </c>
      <c r="AI429" s="14" t="s">
        <v>180</v>
      </c>
      <c r="AJ429" s="14" t="s">
        <v>7210</v>
      </c>
      <c r="AK429" s="14" t="s">
        <v>180</v>
      </c>
      <c r="AL429" s="14" t="s">
        <v>7211</v>
      </c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6" t="s">
        <v>193</v>
      </c>
      <c r="BP429" s="17" t="s">
        <v>194</v>
      </c>
      <c r="BQ429" s="18">
        <v>45675.5553125</v>
      </c>
      <c r="BR429" s="17" t="s">
        <v>194</v>
      </c>
      <c r="BS429" s="18">
        <v>45670.64875</v>
      </c>
      <c r="BT429" s="17" t="s">
        <v>194</v>
      </c>
      <c r="BU429" s="18">
        <v>45675.5553125</v>
      </c>
      <c r="BV429" s="13" t="s">
        <v>195</v>
      </c>
      <c r="BW429" s="14" t="s">
        <v>180</v>
      </c>
      <c r="BX429" s="14" t="s">
        <v>7212</v>
      </c>
      <c r="BY429" s="14" t="s">
        <v>180</v>
      </c>
      <c r="BZ429" s="14" t="s">
        <v>7213</v>
      </c>
      <c r="CA429" s="14" t="s">
        <v>180</v>
      </c>
      <c r="CB429" s="14" t="s">
        <v>7214</v>
      </c>
      <c r="CC429" s="14" t="s">
        <v>180</v>
      </c>
      <c r="CD429" s="14" t="s">
        <v>7214</v>
      </c>
      <c r="CE429" s="14" t="s">
        <v>180</v>
      </c>
      <c r="CF429" s="14" t="s">
        <v>7215</v>
      </c>
      <c r="CG429" s="14" t="s">
        <v>206</v>
      </c>
      <c r="CH429" s="14" t="s">
        <v>7216</v>
      </c>
      <c r="CI429" s="19"/>
      <c r="CJ429" s="15"/>
      <c r="CK429" s="19"/>
      <c r="CL429" s="15"/>
      <c r="CM429" s="19"/>
      <c r="CN429" s="15"/>
      <c r="CO429" s="19"/>
      <c r="CP429" s="15"/>
      <c r="CQ429" s="15"/>
      <c r="CR429" s="15"/>
      <c r="CS429" s="19"/>
      <c r="CT429" s="15"/>
      <c r="CU429" s="19"/>
      <c r="CV429" s="15"/>
      <c r="CW429" s="19"/>
      <c r="CX429" s="15"/>
      <c r="CY429" s="19"/>
      <c r="CZ429" s="15"/>
      <c r="DA429" s="16" t="s">
        <v>193</v>
      </c>
      <c r="DB429" s="17" t="s">
        <v>194</v>
      </c>
      <c r="DC429" s="18">
        <v>45722.62803240741</v>
      </c>
      <c r="DD429" s="17" t="s">
        <v>194</v>
      </c>
      <c r="DE429" s="18">
        <v>45722.628067129626</v>
      </c>
      <c r="DF429" s="17" t="s">
        <v>194</v>
      </c>
      <c r="DG429" s="18">
        <v>45722.628067129626</v>
      </c>
      <c r="DH429" s="13" t="s">
        <v>200</v>
      </c>
      <c r="DI429" s="14" t="s">
        <v>180</v>
      </c>
      <c r="DJ429" s="14" t="s">
        <v>7217</v>
      </c>
      <c r="DK429" s="14" t="s">
        <v>180</v>
      </c>
      <c r="DL429" s="14" t="s">
        <v>7217</v>
      </c>
      <c r="DM429" s="14" t="s">
        <v>180</v>
      </c>
      <c r="DN429" s="14" t="s">
        <v>7218</v>
      </c>
      <c r="DO429" s="14" t="s">
        <v>180</v>
      </c>
      <c r="DP429" s="14" t="s">
        <v>7219</v>
      </c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6" t="s">
        <v>193</v>
      </c>
      <c r="ED429" s="17" t="s">
        <v>194</v>
      </c>
      <c r="EE429" s="18">
        <v>45722.65027777778</v>
      </c>
      <c r="EF429" s="13" t="s">
        <v>205</v>
      </c>
      <c r="EG429" s="14" t="s">
        <v>180</v>
      </c>
      <c r="EH429" s="14" t="s">
        <v>7220</v>
      </c>
      <c r="EI429" s="14" t="s">
        <v>180</v>
      </c>
      <c r="EJ429" s="14" t="s">
        <v>7220</v>
      </c>
      <c r="EK429" s="14" t="s">
        <v>180</v>
      </c>
      <c r="EL429" s="14" t="s">
        <v>7221</v>
      </c>
      <c r="EM429" s="14" t="s">
        <v>180</v>
      </c>
      <c r="EN429" s="14" t="s">
        <v>7222</v>
      </c>
      <c r="EO429" s="15"/>
      <c r="EP429" s="15"/>
      <c r="EQ429" s="15"/>
      <c r="ER429" s="15"/>
      <c r="ES429" s="15"/>
      <c r="ET429" s="15"/>
      <c r="EU429" s="15"/>
      <c r="EV429" s="15"/>
      <c r="EW429" s="15"/>
      <c r="EX429" s="15"/>
      <c r="EY429" s="15"/>
      <c r="EZ429" s="15"/>
      <c r="FA429" s="15"/>
      <c r="FB429" s="15"/>
      <c r="FC429" s="16" t="s">
        <v>193</v>
      </c>
      <c r="FD429" s="17" t="s">
        <v>194</v>
      </c>
      <c r="FE429" s="18">
        <v>45729.46381944444</v>
      </c>
      <c r="FF429" s="19"/>
      <c r="FG429" s="19"/>
      <c r="FH429" s="20" t="s">
        <v>193</v>
      </c>
      <c r="FI429" s="17" t="s">
        <v>209</v>
      </c>
      <c r="FJ429" s="18">
        <v>45729.46381944444</v>
      </c>
      <c r="FK429" s="14" t="s">
        <v>7222</v>
      </c>
      <c r="FL429" s="14" t="s">
        <v>7223</v>
      </c>
      <c r="FM429" s="14" t="s">
        <v>7224</v>
      </c>
      <c r="FN429" s="14" t="s">
        <v>7225</v>
      </c>
      <c r="FO429" s="14" t="s">
        <v>7226</v>
      </c>
      <c r="FP429" s="19" t="str">
        <f t="shared" si="1"/>
        <v>Base de Dados_Images/M_137_41 - BC-3505.Imagem do Equipamento-.183351.jpg</v>
      </c>
      <c r="FQ429" s="19"/>
      <c r="FR429" s="19"/>
    </row>
    <row r="430" ht="15.75" customHeight="1">
      <c r="A430" s="11" t="s">
        <v>4172</v>
      </c>
      <c r="B430" s="11" t="s">
        <v>7227</v>
      </c>
      <c r="C430" s="12" t="s">
        <v>2737</v>
      </c>
      <c r="D430" s="12" t="s">
        <v>7228</v>
      </c>
      <c r="E430" s="12" t="s">
        <v>7229</v>
      </c>
      <c r="F430" s="13" t="s">
        <v>179</v>
      </c>
      <c r="G430" s="14" t="s">
        <v>180</v>
      </c>
      <c r="H430" s="14" t="s">
        <v>7230</v>
      </c>
      <c r="I430" s="14" t="s">
        <v>180</v>
      </c>
      <c r="J430" s="14" t="s">
        <v>7231</v>
      </c>
      <c r="K430" s="14" t="s">
        <v>206</v>
      </c>
      <c r="L430" s="14" t="s">
        <v>7232</v>
      </c>
      <c r="M430" s="14" t="s">
        <v>206</v>
      </c>
      <c r="N430" s="14" t="s">
        <v>7233</v>
      </c>
      <c r="O430" s="14" t="s">
        <v>206</v>
      </c>
      <c r="P430" s="14" t="s">
        <v>7234</v>
      </c>
      <c r="Q430" s="14" t="s">
        <v>206</v>
      </c>
      <c r="R430" s="14" t="s">
        <v>7235</v>
      </c>
      <c r="S430" s="14" t="s">
        <v>206</v>
      </c>
      <c r="T430" s="14" t="s">
        <v>7236</v>
      </c>
      <c r="U430" s="14" t="s">
        <v>180</v>
      </c>
      <c r="V430" s="14" t="s">
        <v>7237</v>
      </c>
      <c r="W430" s="14" t="s">
        <v>180</v>
      </c>
      <c r="X430" s="14" t="s">
        <v>7238</v>
      </c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6" t="s">
        <v>193</v>
      </c>
      <c r="BP430" s="17" t="s">
        <v>194</v>
      </c>
      <c r="BQ430" s="18">
        <v>45721.64309027778</v>
      </c>
      <c r="BR430" s="17" t="s">
        <v>194</v>
      </c>
      <c r="BS430" s="18">
        <v>45710.61240740741</v>
      </c>
      <c r="BT430" s="17" t="s">
        <v>194</v>
      </c>
      <c r="BU430" s="18">
        <v>45721.64309027778</v>
      </c>
      <c r="BV430" s="13" t="s">
        <v>195</v>
      </c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9"/>
      <c r="CH430" s="15"/>
      <c r="CI430" s="19"/>
      <c r="CJ430" s="15"/>
      <c r="CK430" s="19"/>
      <c r="CL430" s="15"/>
      <c r="CM430" s="19"/>
      <c r="CN430" s="15"/>
      <c r="CO430" s="19"/>
      <c r="CP430" s="15"/>
      <c r="CQ430" s="15"/>
      <c r="CR430" s="15"/>
      <c r="CS430" s="19"/>
      <c r="CT430" s="15"/>
      <c r="CU430" s="19"/>
      <c r="CV430" s="15"/>
      <c r="CW430" s="19"/>
      <c r="CX430" s="15"/>
      <c r="CY430" s="19"/>
      <c r="CZ430" s="15"/>
      <c r="DA430" s="16" t="s">
        <v>193</v>
      </c>
      <c r="DB430" s="17" t="s">
        <v>310</v>
      </c>
      <c r="DC430" s="23"/>
      <c r="DD430" s="17" t="s">
        <v>310</v>
      </c>
      <c r="DE430" s="23"/>
      <c r="DF430" s="17" t="s">
        <v>310</v>
      </c>
      <c r="DG430" s="23"/>
      <c r="DH430" s="13" t="s">
        <v>200</v>
      </c>
      <c r="DI430" s="14" t="s">
        <v>180</v>
      </c>
      <c r="DJ430" s="14" t="s">
        <v>7239</v>
      </c>
      <c r="DK430" s="14" t="s">
        <v>180</v>
      </c>
      <c r="DL430" s="14" t="s">
        <v>7239</v>
      </c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6" t="s">
        <v>193</v>
      </c>
      <c r="ED430" s="17" t="s">
        <v>194</v>
      </c>
      <c r="EE430" s="18">
        <v>45722.64707175926</v>
      </c>
      <c r="EF430" s="13" t="s">
        <v>205</v>
      </c>
      <c r="EG430" s="14" t="s">
        <v>180</v>
      </c>
      <c r="EH430" s="14" t="s">
        <v>7240</v>
      </c>
      <c r="EI430" s="14" t="s">
        <v>180</v>
      </c>
      <c r="EJ430" s="14" t="s">
        <v>7240</v>
      </c>
      <c r="EK430" s="14" t="s">
        <v>180</v>
      </c>
      <c r="EL430" s="14" t="s">
        <v>7241</v>
      </c>
      <c r="EM430" s="14" t="s">
        <v>180</v>
      </c>
      <c r="EN430" s="14" t="s">
        <v>7242</v>
      </c>
      <c r="EO430" s="15"/>
      <c r="EP430" s="15"/>
      <c r="EQ430" s="15"/>
      <c r="ER430" s="15"/>
      <c r="ES430" s="15"/>
      <c r="ET430" s="15"/>
      <c r="EU430" s="15"/>
      <c r="EV430" s="15"/>
      <c r="EW430" s="15"/>
      <c r="EX430" s="15"/>
      <c r="EY430" s="15"/>
      <c r="EZ430" s="15"/>
      <c r="FA430" s="15"/>
      <c r="FB430" s="15"/>
      <c r="FC430" s="16" t="s">
        <v>193</v>
      </c>
      <c r="FD430" s="17" t="s">
        <v>194</v>
      </c>
      <c r="FE430" s="18">
        <v>45729.37871527778</v>
      </c>
      <c r="FF430" s="19"/>
      <c r="FG430" s="19"/>
      <c r="FH430" s="20" t="s">
        <v>193</v>
      </c>
      <c r="FI430" s="17" t="s">
        <v>209</v>
      </c>
      <c r="FJ430" s="18">
        <v>45729.37871527778</v>
      </c>
      <c r="FK430" s="14" t="s">
        <v>7242</v>
      </c>
      <c r="FL430" s="14" t="s">
        <v>7243</v>
      </c>
      <c r="FM430" s="14" t="s">
        <v>7244</v>
      </c>
      <c r="FN430" s="19"/>
      <c r="FO430" s="19"/>
      <c r="FP430" s="19" t="str">
        <f t="shared" si="1"/>
        <v>Base de Dados_Images/TQ-3503.Imagem do Equipamento-.174107.jpg</v>
      </c>
      <c r="FQ430" s="19"/>
      <c r="FR430" s="19"/>
    </row>
    <row r="431" ht="15.75" customHeight="1">
      <c r="A431" s="11" t="s">
        <v>4172</v>
      </c>
      <c r="B431" s="11" t="s">
        <v>7227</v>
      </c>
      <c r="C431" s="12" t="s">
        <v>396</v>
      </c>
      <c r="D431" s="12" t="s">
        <v>7245</v>
      </c>
      <c r="E431" s="12" t="s">
        <v>7246</v>
      </c>
      <c r="F431" s="13" t="s">
        <v>179</v>
      </c>
      <c r="G431" s="14" t="s">
        <v>180</v>
      </c>
      <c r="H431" s="14" t="s">
        <v>7247</v>
      </c>
      <c r="I431" s="14" t="s">
        <v>180</v>
      </c>
      <c r="J431" s="14" t="s">
        <v>7248</v>
      </c>
      <c r="K431" s="14" t="s">
        <v>180</v>
      </c>
      <c r="L431" s="14" t="s">
        <v>7249</v>
      </c>
      <c r="M431" s="14" t="s">
        <v>180</v>
      </c>
      <c r="N431" s="14" t="s">
        <v>7250</v>
      </c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6" t="s">
        <v>193</v>
      </c>
      <c r="BP431" s="17" t="s">
        <v>194</v>
      </c>
      <c r="BQ431" s="18">
        <v>45709.612916666665</v>
      </c>
      <c r="BR431" s="17" t="s">
        <v>194</v>
      </c>
      <c r="BS431" s="18">
        <v>45709.61295138889</v>
      </c>
      <c r="BT431" s="17" t="s">
        <v>194</v>
      </c>
      <c r="BU431" s="18">
        <v>45709.61295138889</v>
      </c>
      <c r="BV431" s="13" t="s">
        <v>195</v>
      </c>
      <c r="BW431" s="14" t="s">
        <v>180</v>
      </c>
      <c r="BX431" s="14" t="s">
        <v>7251</v>
      </c>
      <c r="BY431" s="14" t="s">
        <v>180</v>
      </c>
      <c r="BZ431" s="14" t="s">
        <v>7252</v>
      </c>
      <c r="CA431" s="14" t="s">
        <v>180</v>
      </c>
      <c r="CB431" s="14" t="s">
        <v>7252</v>
      </c>
      <c r="CC431" s="15"/>
      <c r="CD431" s="15"/>
      <c r="CE431" s="15"/>
      <c r="CF431" s="15"/>
      <c r="CG431" s="19"/>
      <c r="CH431" s="15"/>
      <c r="CI431" s="19"/>
      <c r="CJ431" s="15"/>
      <c r="CK431" s="19"/>
      <c r="CL431" s="15"/>
      <c r="CM431" s="19"/>
      <c r="CN431" s="15"/>
      <c r="CO431" s="19"/>
      <c r="CP431" s="15"/>
      <c r="CQ431" s="15"/>
      <c r="CR431" s="15"/>
      <c r="CS431" s="19"/>
      <c r="CT431" s="15"/>
      <c r="CU431" s="19"/>
      <c r="CV431" s="15"/>
      <c r="CW431" s="19"/>
      <c r="CX431" s="15"/>
      <c r="CY431" s="19"/>
      <c r="CZ431" s="15"/>
      <c r="DA431" s="16" t="s">
        <v>193</v>
      </c>
      <c r="DB431" s="17" t="s">
        <v>310</v>
      </c>
      <c r="DC431" s="23"/>
      <c r="DD431" s="17" t="s">
        <v>194</v>
      </c>
      <c r="DE431" s="18">
        <v>45722.64207175926</v>
      </c>
      <c r="DF431" s="17" t="s">
        <v>194</v>
      </c>
      <c r="DG431" s="18">
        <v>45722.64207175926</v>
      </c>
      <c r="DH431" s="13" t="s">
        <v>200</v>
      </c>
      <c r="DI431" s="14" t="s">
        <v>180</v>
      </c>
      <c r="DJ431" s="14" t="s">
        <v>7253</v>
      </c>
      <c r="DK431" s="14" t="s">
        <v>180</v>
      </c>
      <c r="DL431" s="14" t="s">
        <v>7254</v>
      </c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6" t="s">
        <v>193</v>
      </c>
      <c r="ED431" s="17" t="s">
        <v>194</v>
      </c>
      <c r="EE431" s="18">
        <v>45722.64712962963</v>
      </c>
      <c r="EF431" s="13" t="s">
        <v>205</v>
      </c>
      <c r="EG431" s="14" t="s">
        <v>180</v>
      </c>
      <c r="EH431" s="14" t="s">
        <v>7255</v>
      </c>
      <c r="EI431" s="14" t="s">
        <v>180</v>
      </c>
      <c r="EJ431" s="14" t="s">
        <v>7256</v>
      </c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5"/>
      <c r="EX431" s="15"/>
      <c r="EY431" s="15"/>
      <c r="EZ431" s="15"/>
      <c r="FA431" s="15"/>
      <c r="FB431" s="15"/>
      <c r="FC431" s="16" t="s">
        <v>193</v>
      </c>
      <c r="FD431" s="17" t="s">
        <v>194</v>
      </c>
      <c r="FE431" s="18">
        <v>45729.37876157407</v>
      </c>
      <c r="FF431" s="19"/>
      <c r="FG431" s="19"/>
      <c r="FH431" s="20" t="s">
        <v>193</v>
      </c>
      <c r="FI431" s="17" t="s">
        <v>209</v>
      </c>
      <c r="FJ431" s="18">
        <v>45729.37876157407</v>
      </c>
      <c r="FK431" s="14" t="s">
        <v>7256</v>
      </c>
      <c r="FL431" s="14" t="s">
        <v>7257</v>
      </c>
      <c r="FM431" s="14" t="s">
        <v>7258</v>
      </c>
      <c r="FN431" s="19"/>
      <c r="FO431" s="19"/>
      <c r="FP431" s="19" t="str">
        <f t="shared" si="1"/>
        <v>Base de Dados_Images/LIT_038_41.Imagem do Equipamento-.121205.jpg</v>
      </c>
      <c r="FQ431" s="19"/>
      <c r="FR431" s="19"/>
    </row>
    <row r="432" ht="15.75" customHeight="1">
      <c r="A432" s="11" t="s">
        <v>4172</v>
      </c>
      <c r="B432" s="11" t="s">
        <v>7227</v>
      </c>
      <c r="C432" s="12" t="s">
        <v>2946</v>
      </c>
      <c r="D432" s="12" t="s">
        <v>7259</v>
      </c>
      <c r="E432" s="12" t="s">
        <v>7260</v>
      </c>
      <c r="F432" s="13" t="s">
        <v>179</v>
      </c>
      <c r="G432" s="14" t="s">
        <v>180</v>
      </c>
      <c r="H432" s="14" t="s">
        <v>7261</v>
      </c>
      <c r="I432" s="14" t="s">
        <v>180</v>
      </c>
      <c r="J432" s="14" t="s">
        <v>7262</v>
      </c>
      <c r="K432" s="14" t="s">
        <v>180</v>
      </c>
      <c r="L432" s="14" t="s">
        <v>7263</v>
      </c>
      <c r="M432" s="14" t="s">
        <v>180</v>
      </c>
      <c r="N432" s="14" t="s">
        <v>7264</v>
      </c>
      <c r="O432" s="14" t="s">
        <v>180</v>
      </c>
      <c r="P432" s="14" t="s">
        <v>7265</v>
      </c>
      <c r="Q432" s="14" t="s">
        <v>180</v>
      </c>
      <c r="R432" s="14" t="s">
        <v>7266</v>
      </c>
      <c r="S432" s="14" t="s">
        <v>180</v>
      </c>
      <c r="T432" s="14" t="s">
        <v>7267</v>
      </c>
      <c r="U432" s="14" t="s">
        <v>180</v>
      </c>
      <c r="V432" s="14" t="s">
        <v>7268</v>
      </c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6" t="s">
        <v>193</v>
      </c>
      <c r="BP432" s="17" t="s">
        <v>310</v>
      </c>
      <c r="BQ432" s="23"/>
      <c r="BR432" s="17" t="s">
        <v>194</v>
      </c>
      <c r="BS432" s="18">
        <v>45709.61203703703</v>
      </c>
      <c r="BT432" s="17" t="s">
        <v>194</v>
      </c>
      <c r="BU432" s="18">
        <v>45709.61203703703</v>
      </c>
      <c r="BV432" s="13" t="s">
        <v>195</v>
      </c>
      <c r="BW432" s="14" t="s">
        <v>180</v>
      </c>
      <c r="BX432" s="14" t="s">
        <v>7269</v>
      </c>
      <c r="BY432" s="14" t="s">
        <v>180</v>
      </c>
      <c r="BZ432" s="14" t="s">
        <v>7269</v>
      </c>
      <c r="CA432" s="15"/>
      <c r="CB432" s="15"/>
      <c r="CC432" s="15"/>
      <c r="CD432" s="15"/>
      <c r="CE432" s="15"/>
      <c r="CF432" s="15"/>
      <c r="CG432" s="19"/>
      <c r="CH432" s="15"/>
      <c r="CI432" s="19"/>
      <c r="CJ432" s="15"/>
      <c r="CK432" s="19"/>
      <c r="CL432" s="15"/>
      <c r="CM432" s="19"/>
      <c r="CN432" s="15"/>
      <c r="CO432" s="19"/>
      <c r="CP432" s="15"/>
      <c r="CQ432" s="15"/>
      <c r="CR432" s="15"/>
      <c r="CS432" s="19"/>
      <c r="CT432" s="15"/>
      <c r="CU432" s="19"/>
      <c r="CV432" s="15"/>
      <c r="CW432" s="19"/>
      <c r="CX432" s="15"/>
      <c r="CY432" s="19"/>
      <c r="CZ432" s="15"/>
      <c r="DA432" s="16" t="s">
        <v>193</v>
      </c>
      <c r="DB432" s="17" t="s">
        <v>310</v>
      </c>
      <c r="DC432" s="23"/>
      <c r="DD432" s="17" t="s">
        <v>194</v>
      </c>
      <c r="DE432" s="18">
        <v>45722.64212962963</v>
      </c>
      <c r="DF432" s="17" t="s">
        <v>194</v>
      </c>
      <c r="DG432" s="18">
        <v>45722.64212962963</v>
      </c>
      <c r="DH432" s="13" t="s">
        <v>200</v>
      </c>
      <c r="DI432" s="14" t="s">
        <v>180</v>
      </c>
      <c r="DJ432" s="14" t="s">
        <v>7270</v>
      </c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6" t="s">
        <v>193</v>
      </c>
      <c r="ED432" s="17" t="s">
        <v>194</v>
      </c>
      <c r="EE432" s="18">
        <v>45722.64717592593</v>
      </c>
      <c r="EF432" s="13" t="s">
        <v>205</v>
      </c>
      <c r="EG432" s="14" t="s">
        <v>180</v>
      </c>
      <c r="EH432" s="14" t="s">
        <v>7271</v>
      </c>
      <c r="EI432" s="15"/>
      <c r="EJ432" s="15"/>
      <c r="EK432" s="15"/>
      <c r="EL432" s="15"/>
      <c r="EM432" s="15"/>
      <c r="EN432" s="15"/>
      <c r="EO432" s="15"/>
      <c r="EP432" s="15"/>
      <c r="EQ432" s="15"/>
      <c r="ER432" s="15"/>
      <c r="ES432" s="15"/>
      <c r="ET432" s="15"/>
      <c r="EU432" s="15"/>
      <c r="EV432" s="15"/>
      <c r="EW432" s="15"/>
      <c r="EX432" s="15"/>
      <c r="EY432" s="15"/>
      <c r="EZ432" s="15"/>
      <c r="FA432" s="15"/>
      <c r="FB432" s="15"/>
      <c r="FC432" s="16" t="s">
        <v>193</v>
      </c>
      <c r="FD432" s="17" t="s">
        <v>194</v>
      </c>
      <c r="FE432" s="18">
        <v>45729.378796296296</v>
      </c>
      <c r="FF432" s="19"/>
      <c r="FG432" s="19"/>
      <c r="FH432" s="20" t="s">
        <v>193</v>
      </c>
      <c r="FI432" s="17" t="s">
        <v>209</v>
      </c>
      <c r="FJ432" s="18">
        <v>45729.378796296296</v>
      </c>
      <c r="FK432" s="14" t="s">
        <v>7271</v>
      </c>
      <c r="FL432" s="14" t="s">
        <v>7272</v>
      </c>
      <c r="FM432" s="14" t="s">
        <v>7273</v>
      </c>
      <c r="FN432" s="19"/>
      <c r="FO432" s="19"/>
      <c r="FP432" s="19" t="str">
        <f t="shared" si="1"/>
        <v>Base de Dados_Images/POS-121-02.Imagem do Equipamento-.121121.jpg</v>
      </c>
      <c r="FQ432" s="19"/>
      <c r="FR432" s="19"/>
    </row>
    <row r="433" ht="15.75" customHeight="1">
      <c r="A433" s="11" t="s">
        <v>4172</v>
      </c>
      <c r="B433" s="11" t="s">
        <v>7274</v>
      </c>
      <c r="C433" s="12" t="s">
        <v>1266</v>
      </c>
      <c r="D433" s="12" t="s">
        <v>7275</v>
      </c>
      <c r="E433" s="12" t="s">
        <v>7276</v>
      </c>
      <c r="F433" s="13" t="s">
        <v>179</v>
      </c>
      <c r="G433" s="14" t="s">
        <v>180</v>
      </c>
      <c r="H433" s="14" t="s">
        <v>7277</v>
      </c>
      <c r="I433" s="14" t="s">
        <v>180</v>
      </c>
      <c r="J433" s="14" t="s">
        <v>7278</v>
      </c>
      <c r="K433" s="14" t="s">
        <v>180</v>
      </c>
      <c r="L433" s="14" t="s">
        <v>7279</v>
      </c>
      <c r="M433" s="14" t="s">
        <v>180</v>
      </c>
      <c r="N433" s="14" t="s">
        <v>7280</v>
      </c>
      <c r="O433" s="14" t="s">
        <v>206</v>
      </c>
      <c r="P433" s="14" t="s">
        <v>7281</v>
      </c>
      <c r="Q433" s="14" t="s">
        <v>180</v>
      </c>
      <c r="R433" s="14" t="s">
        <v>7282</v>
      </c>
      <c r="S433" s="14" t="s">
        <v>180</v>
      </c>
      <c r="T433" s="14" t="s">
        <v>7283</v>
      </c>
      <c r="U433" s="14" t="s">
        <v>180</v>
      </c>
      <c r="V433" s="14" t="s">
        <v>7284</v>
      </c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7" t="s">
        <v>193</v>
      </c>
      <c r="BP433" s="17" t="s">
        <v>194</v>
      </c>
      <c r="BQ433" s="18">
        <v>45729.54403935185</v>
      </c>
      <c r="BR433" s="17" t="s">
        <v>194</v>
      </c>
      <c r="BS433" s="18">
        <v>45710.60753472222</v>
      </c>
      <c r="BT433" s="17" t="s">
        <v>194</v>
      </c>
      <c r="BU433" s="18">
        <v>45729.54403935185</v>
      </c>
      <c r="BV433" s="13" t="s">
        <v>195</v>
      </c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9"/>
      <c r="CH433" s="15"/>
      <c r="CI433" s="19"/>
      <c r="CJ433" s="15"/>
      <c r="CK433" s="19"/>
      <c r="CL433" s="15"/>
      <c r="CM433" s="19"/>
      <c r="CN433" s="15"/>
      <c r="CO433" s="19"/>
      <c r="CP433" s="15"/>
      <c r="CQ433" s="15"/>
      <c r="CR433" s="15"/>
      <c r="CS433" s="19"/>
      <c r="CT433" s="15"/>
      <c r="CU433" s="19"/>
      <c r="CV433" s="15"/>
      <c r="CW433" s="19"/>
      <c r="CX433" s="15"/>
      <c r="CY433" s="19"/>
      <c r="CZ433" s="15"/>
      <c r="DA433" s="16" t="s">
        <v>193</v>
      </c>
      <c r="DB433" s="17" t="s">
        <v>310</v>
      </c>
      <c r="DC433" s="23"/>
      <c r="DD433" s="17" t="s">
        <v>310</v>
      </c>
      <c r="DE433" s="23"/>
      <c r="DF433" s="17" t="s">
        <v>310</v>
      </c>
      <c r="DG433" s="23"/>
      <c r="DH433" s="13" t="s">
        <v>200</v>
      </c>
      <c r="DI433" s="14" t="s">
        <v>180</v>
      </c>
      <c r="DJ433" s="14" t="s">
        <v>7285</v>
      </c>
      <c r="DK433" s="14" t="s">
        <v>180</v>
      </c>
      <c r="DL433" s="14" t="s">
        <v>7286</v>
      </c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6" t="s">
        <v>193</v>
      </c>
      <c r="ED433" s="17" t="s">
        <v>194</v>
      </c>
      <c r="EE433" s="18">
        <v>45722.600636574076</v>
      </c>
      <c r="EF433" s="13" t="s">
        <v>205</v>
      </c>
      <c r="EG433" s="14" t="s">
        <v>180</v>
      </c>
      <c r="EH433" s="14" t="s">
        <v>7287</v>
      </c>
      <c r="EI433" s="14" t="s">
        <v>180</v>
      </c>
      <c r="EJ433" s="14" t="s">
        <v>7287</v>
      </c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  <c r="EW433" s="15"/>
      <c r="EX433" s="15"/>
      <c r="EY433" s="15"/>
      <c r="EZ433" s="15"/>
      <c r="FA433" s="15"/>
      <c r="FB433" s="15"/>
      <c r="FC433" s="16" t="s">
        <v>193</v>
      </c>
      <c r="FD433" s="17" t="s">
        <v>194</v>
      </c>
      <c r="FE433" s="18">
        <v>45729.37905092593</v>
      </c>
      <c r="FF433" s="19"/>
      <c r="FG433" s="19"/>
      <c r="FH433" s="20" t="s">
        <v>193</v>
      </c>
      <c r="FI433" s="17" t="s">
        <v>209</v>
      </c>
      <c r="FJ433" s="18">
        <v>45729.54403935185</v>
      </c>
      <c r="FK433" s="14" t="s">
        <v>7279</v>
      </c>
      <c r="FL433" s="14" t="s">
        <v>7288</v>
      </c>
      <c r="FM433" s="14" t="s">
        <v>7289</v>
      </c>
      <c r="FN433" s="19"/>
      <c r="FO433" s="19"/>
      <c r="FP433" s="19" t="str">
        <f t="shared" si="1"/>
        <v>Base de Dados_Images/PE3004.Imagem do Equipamento-.173414.jpg</v>
      </c>
      <c r="FQ433" s="19"/>
      <c r="FR433" s="19"/>
    </row>
    <row r="434" ht="15.75" customHeight="1">
      <c r="A434" s="11" t="s">
        <v>4172</v>
      </c>
      <c r="B434" s="11" t="s">
        <v>7274</v>
      </c>
      <c r="C434" s="12" t="s">
        <v>396</v>
      </c>
      <c r="D434" s="12" t="s">
        <v>7290</v>
      </c>
      <c r="E434" s="12" t="s">
        <v>7291</v>
      </c>
      <c r="F434" s="13" t="s">
        <v>179</v>
      </c>
      <c r="G434" s="14" t="s">
        <v>180</v>
      </c>
      <c r="H434" s="14" t="s">
        <v>7292</v>
      </c>
      <c r="I434" s="14" t="s">
        <v>180</v>
      </c>
      <c r="J434" s="14" t="s">
        <v>7293</v>
      </c>
      <c r="K434" s="14" t="s">
        <v>180</v>
      </c>
      <c r="L434" s="14" t="s">
        <v>7294</v>
      </c>
      <c r="M434" s="14" t="s">
        <v>180</v>
      </c>
      <c r="N434" s="14" t="s">
        <v>7295</v>
      </c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6" t="s">
        <v>193</v>
      </c>
      <c r="BP434" s="17" t="s">
        <v>194</v>
      </c>
      <c r="BQ434" s="18">
        <v>45681.43989583333</v>
      </c>
      <c r="BR434" s="17" t="s">
        <v>194</v>
      </c>
      <c r="BS434" s="18">
        <v>45681.439930555556</v>
      </c>
      <c r="BT434" s="17" t="s">
        <v>194</v>
      </c>
      <c r="BU434" s="18">
        <v>45681.439930555556</v>
      </c>
      <c r="BV434" s="13" t="s">
        <v>195</v>
      </c>
      <c r="BW434" s="14" t="s">
        <v>180</v>
      </c>
      <c r="BX434" s="14" t="s">
        <v>7296</v>
      </c>
      <c r="BY434" s="14" t="s">
        <v>180</v>
      </c>
      <c r="BZ434" s="14" t="s">
        <v>7296</v>
      </c>
      <c r="CA434" s="14" t="s">
        <v>180</v>
      </c>
      <c r="CB434" s="14" t="s">
        <v>7297</v>
      </c>
      <c r="CC434" s="15"/>
      <c r="CD434" s="15"/>
      <c r="CE434" s="15"/>
      <c r="CF434" s="15"/>
      <c r="CG434" s="19"/>
      <c r="CH434" s="15"/>
      <c r="CI434" s="19"/>
      <c r="CJ434" s="15"/>
      <c r="CK434" s="19"/>
      <c r="CL434" s="15"/>
      <c r="CM434" s="19"/>
      <c r="CN434" s="15"/>
      <c r="CO434" s="19"/>
      <c r="CP434" s="15"/>
      <c r="CQ434" s="15"/>
      <c r="CR434" s="15"/>
      <c r="CS434" s="19"/>
      <c r="CT434" s="15"/>
      <c r="CU434" s="19"/>
      <c r="CV434" s="15"/>
      <c r="CW434" s="19"/>
      <c r="CX434" s="15"/>
      <c r="CY434" s="19"/>
      <c r="CZ434" s="15"/>
      <c r="DA434" s="16" t="s">
        <v>193</v>
      </c>
      <c r="DB434" s="17" t="s">
        <v>310</v>
      </c>
      <c r="DC434" s="23"/>
      <c r="DD434" s="17" t="s">
        <v>194</v>
      </c>
      <c r="DE434" s="18">
        <v>45715.560740740744</v>
      </c>
      <c r="DF434" s="17" t="s">
        <v>194</v>
      </c>
      <c r="DG434" s="18">
        <v>45715.560740740744</v>
      </c>
      <c r="DH434" s="13" t="s">
        <v>200</v>
      </c>
      <c r="DI434" s="14" t="s">
        <v>180</v>
      </c>
      <c r="DJ434" s="14" t="s">
        <v>7298</v>
      </c>
      <c r="DK434" s="14" t="s">
        <v>180</v>
      </c>
      <c r="DL434" s="14" t="s">
        <v>7298</v>
      </c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6" t="s">
        <v>193</v>
      </c>
      <c r="ED434" s="17" t="s">
        <v>194</v>
      </c>
      <c r="EE434" s="18">
        <v>45722.543287037035</v>
      </c>
      <c r="EF434" s="13" t="s">
        <v>205</v>
      </c>
      <c r="EG434" s="14" t="s">
        <v>180</v>
      </c>
      <c r="EH434" s="14" t="s">
        <v>7299</v>
      </c>
      <c r="EI434" s="14" t="s">
        <v>180</v>
      </c>
      <c r="EJ434" s="14" t="s">
        <v>7300</v>
      </c>
      <c r="EK434" s="15"/>
      <c r="EL434" s="15"/>
      <c r="EM434" s="15"/>
      <c r="EN434" s="15"/>
      <c r="EO434" s="15"/>
      <c r="EP434" s="15"/>
      <c r="EQ434" s="15"/>
      <c r="ER434" s="15"/>
      <c r="ES434" s="15"/>
      <c r="ET434" s="15"/>
      <c r="EU434" s="15"/>
      <c r="EV434" s="15"/>
      <c r="EW434" s="15"/>
      <c r="EX434" s="15"/>
      <c r="EY434" s="15"/>
      <c r="EZ434" s="15"/>
      <c r="FA434" s="15"/>
      <c r="FB434" s="15"/>
      <c r="FC434" s="16" t="s">
        <v>193</v>
      </c>
      <c r="FD434" s="17" t="s">
        <v>194</v>
      </c>
      <c r="FE434" s="18">
        <v>45729.378912037035</v>
      </c>
      <c r="FF434" s="19"/>
      <c r="FG434" s="19"/>
      <c r="FH434" s="20" t="s">
        <v>193</v>
      </c>
      <c r="FI434" s="17" t="s">
        <v>209</v>
      </c>
      <c r="FJ434" s="18">
        <v>45729.378912037035</v>
      </c>
      <c r="FK434" s="14" t="s">
        <v>7300</v>
      </c>
      <c r="FL434" s="14" t="s">
        <v>7301</v>
      </c>
      <c r="FM434" s="14" t="s">
        <v>7302</v>
      </c>
      <c r="FN434" s="19"/>
      <c r="FO434" s="19"/>
      <c r="FP434" s="19" t="str">
        <f t="shared" si="1"/>
        <v>Base de Dados_Images/TT_032_41.Imagem do Equipamento-.121556.jpg</v>
      </c>
      <c r="FQ434" s="19"/>
      <c r="FR434" s="19"/>
    </row>
    <row r="435" ht="15.75" customHeight="1">
      <c r="A435" s="11" t="s">
        <v>4172</v>
      </c>
      <c r="B435" s="11" t="s">
        <v>7274</v>
      </c>
      <c r="C435" s="12" t="s">
        <v>396</v>
      </c>
      <c r="D435" s="12" t="s">
        <v>7303</v>
      </c>
      <c r="E435" s="12" t="s">
        <v>7304</v>
      </c>
      <c r="F435" s="13" t="s">
        <v>179</v>
      </c>
      <c r="G435" s="14" t="s">
        <v>180</v>
      </c>
      <c r="H435" s="14" t="s">
        <v>7305</v>
      </c>
      <c r="I435" s="14" t="s">
        <v>180</v>
      </c>
      <c r="J435" s="14" t="s">
        <v>7306</v>
      </c>
      <c r="K435" s="14" t="s">
        <v>180</v>
      </c>
      <c r="L435" s="14" t="s">
        <v>7307</v>
      </c>
      <c r="M435" s="14" t="s">
        <v>180</v>
      </c>
      <c r="N435" s="14" t="s">
        <v>7308</v>
      </c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6" t="s">
        <v>193</v>
      </c>
      <c r="BP435" s="17" t="s">
        <v>194</v>
      </c>
      <c r="BQ435" s="18">
        <v>45710.36377314815</v>
      </c>
      <c r="BR435" s="17" t="s">
        <v>194</v>
      </c>
      <c r="BS435" s="18">
        <v>45710.36380787037</v>
      </c>
      <c r="BT435" s="17" t="s">
        <v>194</v>
      </c>
      <c r="BU435" s="18">
        <v>45710.36380787037</v>
      </c>
      <c r="BV435" s="13" t="s">
        <v>195</v>
      </c>
      <c r="BW435" s="14" t="s">
        <v>180</v>
      </c>
      <c r="BX435" s="14" t="s">
        <v>7309</v>
      </c>
      <c r="BY435" s="14" t="s">
        <v>180</v>
      </c>
      <c r="BZ435" s="14" t="s">
        <v>7309</v>
      </c>
      <c r="CA435" s="14" t="s">
        <v>180</v>
      </c>
      <c r="CB435" s="14" t="s">
        <v>7309</v>
      </c>
      <c r="CC435" s="15"/>
      <c r="CD435" s="15"/>
      <c r="CE435" s="15"/>
      <c r="CF435" s="15"/>
      <c r="CG435" s="19"/>
      <c r="CH435" s="15"/>
      <c r="CI435" s="19"/>
      <c r="CJ435" s="15"/>
      <c r="CK435" s="19"/>
      <c r="CL435" s="15"/>
      <c r="CM435" s="19"/>
      <c r="CN435" s="15"/>
      <c r="CO435" s="19"/>
      <c r="CP435" s="15"/>
      <c r="CQ435" s="15"/>
      <c r="CR435" s="15"/>
      <c r="CS435" s="19"/>
      <c r="CT435" s="15"/>
      <c r="CU435" s="19"/>
      <c r="CV435" s="15"/>
      <c r="CW435" s="19"/>
      <c r="CX435" s="15"/>
      <c r="CY435" s="19"/>
      <c r="CZ435" s="15"/>
      <c r="DA435" s="16" t="s">
        <v>193</v>
      </c>
      <c r="DB435" s="17" t="s">
        <v>310</v>
      </c>
      <c r="DC435" s="23"/>
      <c r="DD435" s="17" t="s">
        <v>194</v>
      </c>
      <c r="DE435" s="18">
        <v>45715.56078703704</v>
      </c>
      <c r="DF435" s="17" t="s">
        <v>194</v>
      </c>
      <c r="DG435" s="18">
        <v>45715.56078703704</v>
      </c>
      <c r="DH435" s="13" t="s">
        <v>200</v>
      </c>
      <c r="DI435" s="14" t="s">
        <v>180</v>
      </c>
      <c r="DJ435" s="14" t="s">
        <v>7310</v>
      </c>
      <c r="DK435" s="14" t="s">
        <v>180</v>
      </c>
      <c r="DL435" s="14" t="s">
        <v>7311</v>
      </c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6" t="s">
        <v>193</v>
      </c>
      <c r="ED435" s="17" t="s">
        <v>194</v>
      </c>
      <c r="EE435" s="18">
        <v>45722.54335648148</v>
      </c>
      <c r="EF435" s="13" t="s">
        <v>205</v>
      </c>
      <c r="EG435" s="14" t="s">
        <v>180</v>
      </c>
      <c r="EH435" s="14" t="s">
        <v>7312</v>
      </c>
      <c r="EI435" s="14" t="s">
        <v>180</v>
      </c>
      <c r="EJ435" s="14" t="s">
        <v>7312</v>
      </c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  <c r="EW435" s="15"/>
      <c r="EX435" s="15"/>
      <c r="EY435" s="15"/>
      <c r="EZ435" s="15"/>
      <c r="FA435" s="15"/>
      <c r="FB435" s="15"/>
      <c r="FC435" s="16" t="s">
        <v>193</v>
      </c>
      <c r="FD435" s="17" t="s">
        <v>194</v>
      </c>
      <c r="FE435" s="18">
        <v>45729.378958333335</v>
      </c>
      <c r="FF435" s="19"/>
      <c r="FG435" s="19"/>
      <c r="FH435" s="20" t="s">
        <v>193</v>
      </c>
      <c r="FI435" s="17" t="s">
        <v>209</v>
      </c>
      <c r="FJ435" s="18">
        <v>45729.378958333335</v>
      </c>
      <c r="FK435" s="14" t="s">
        <v>7312</v>
      </c>
      <c r="FL435" s="14" t="s">
        <v>7313</v>
      </c>
      <c r="FM435" s="14" t="s">
        <v>7314</v>
      </c>
      <c r="FN435" s="19"/>
      <c r="FO435" s="19"/>
      <c r="FP435" s="19" t="str">
        <f t="shared" si="1"/>
        <v>Base de Dados_Images/PIT_047_41.Imagem do Equipamento-.122002.jpg</v>
      </c>
      <c r="FQ435" s="19"/>
      <c r="FR435" s="19"/>
    </row>
    <row r="436" ht="15.75" customHeight="1">
      <c r="A436" s="11" t="s">
        <v>4172</v>
      </c>
      <c r="B436" s="11" t="s">
        <v>7274</v>
      </c>
      <c r="C436" s="12" t="s">
        <v>396</v>
      </c>
      <c r="D436" s="12" t="s">
        <v>7315</v>
      </c>
      <c r="E436" s="12" t="s">
        <v>7316</v>
      </c>
      <c r="F436" s="13" t="s">
        <v>179</v>
      </c>
      <c r="G436" s="14" t="s">
        <v>180</v>
      </c>
      <c r="H436" s="14" t="s">
        <v>7317</v>
      </c>
      <c r="I436" s="14" t="s">
        <v>180</v>
      </c>
      <c r="J436" s="14" t="s">
        <v>7318</v>
      </c>
      <c r="K436" s="14" t="s">
        <v>180</v>
      </c>
      <c r="L436" s="14" t="s">
        <v>7318</v>
      </c>
      <c r="M436" s="14" t="s">
        <v>180</v>
      </c>
      <c r="N436" s="14" t="s">
        <v>7319</v>
      </c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6" t="s">
        <v>193</v>
      </c>
      <c r="BP436" s="17" t="s">
        <v>194</v>
      </c>
      <c r="BQ436" s="18">
        <v>45714.40850694444</v>
      </c>
      <c r="BR436" s="17" t="s">
        <v>194</v>
      </c>
      <c r="BS436" s="18">
        <v>45714.408530092594</v>
      </c>
      <c r="BT436" s="17" t="s">
        <v>194</v>
      </c>
      <c r="BU436" s="18">
        <v>45714.408530092594</v>
      </c>
      <c r="BV436" s="13" t="s">
        <v>195</v>
      </c>
      <c r="BW436" s="14" t="s">
        <v>180</v>
      </c>
      <c r="BX436" s="14" t="s">
        <v>7320</v>
      </c>
      <c r="BY436" s="14" t="s">
        <v>180</v>
      </c>
      <c r="BZ436" s="14" t="s">
        <v>7321</v>
      </c>
      <c r="CA436" s="14" t="s">
        <v>180</v>
      </c>
      <c r="CB436" s="14" t="s">
        <v>7321</v>
      </c>
      <c r="CC436" s="15"/>
      <c r="CD436" s="15"/>
      <c r="CE436" s="15"/>
      <c r="CF436" s="15"/>
      <c r="CG436" s="19"/>
      <c r="CH436" s="15"/>
      <c r="CI436" s="19"/>
      <c r="CJ436" s="15"/>
      <c r="CK436" s="19"/>
      <c r="CL436" s="15"/>
      <c r="CM436" s="19"/>
      <c r="CN436" s="15"/>
      <c r="CO436" s="19"/>
      <c r="CP436" s="15"/>
      <c r="CQ436" s="15"/>
      <c r="CR436" s="15"/>
      <c r="CS436" s="19"/>
      <c r="CT436" s="15"/>
      <c r="CU436" s="19"/>
      <c r="CV436" s="15"/>
      <c r="CW436" s="19"/>
      <c r="CX436" s="15"/>
      <c r="CY436" s="19"/>
      <c r="CZ436" s="15"/>
      <c r="DA436" s="16" t="s">
        <v>193</v>
      </c>
      <c r="DB436" s="17" t="s">
        <v>310</v>
      </c>
      <c r="DC436" s="23"/>
      <c r="DD436" s="17" t="s">
        <v>194</v>
      </c>
      <c r="DE436" s="18">
        <v>45715.560844907406</v>
      </c>
      <c r="DF436" s="17" t="s">
        <v>194</v>
      </c>
      <c r="DG436" s="18">
        <v>45715.560844907406</v>
      </c>
      <c r="DH436" s="13" t="s">
        <v>200</v>
      </c>
      <c r="DI436" s="14" t="s">
        <v>180</v>
      </c>
      <c r="DJ436" s="14" t="s">
        <v>7322</v>
      </c>
      <c r="DK436" s="14" t="s">
        <v>180</v>
      </c>
      <c r="DL436" s="14" t="s">
        <v>7323</v>
      </c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6" t="s">
        <v>193</v>
      </c>
      <c r="ED436" s="17" t="s">
        <v>194</v>
      </c>
      <c r="EE436" s="18">
        <v>45722.54361111111</v>
      </c>
      <c r="EF436" s="13" t="s">
        <v>205</v>
      </c>
      <c r="EG436" s="14" t="s">
        <v>180</v>
      </c>
      <c r="EH436" s="14" t="s">
        <v>7324</v>
      </c>
      <c r="EI436" s="14" t="s">
        <v>180</v>
      </c>
      <c r="EJ436" s="14" t="s">
        <v>7324</v>
      </c>
      <c r="EK436" s="15"/>
      <c r="EL436" s="15"/>
      <c r="EM436" s="15"/>
      <c r="EN436" s="15"/>
      <c r="EO436" s="15"/>
      <c r="EP436" s="15"/>
      <c r="EQ436" s="15"/>
      <c r="ER436" s="15"/>
      <c r="ES436" s="15"/>
      <c r="ET436" s="15"/>
      <c r="EU436" s="15"/>
      <c r="EV436" s="15"/>
      <c r="EW436" s="15"/>
      <c r="EX436" s="15"/>
      <c r="EY436" s="15"/>
      <c r="EZ436" s="15"/>
      <c r="FA436" s="15"/>
      <c r="FB436" s="15"/>
      <c r="FC436" s="16" t="s">
        <v>193</v>
      </c>
      <c r="FD436" s="17" t="s">
        <v>194</v>
      </c>
      <c r="FE436" s="18">
        <v>45729.37900462963</v>
      </c>
      <c r="FF436" s="19"/>
      <c r="FG436" s="19"/>
      <c r="FH436" s="20" t="s">
        <v>193</v>
      </c>
      <c r="FI436" s="17" t="s">
        <v>209</v>
      </c>
      <c r="FJ436" s="18">
        <v>45729.37900462963</v>
      </c>
      <c r="FK436" s="14" t="s">
        <v>7324</v>
      </c>
      <c r="FL436" s="19"/>
      <c r="FM436" s="19"/>
      <c r="FN436" s="19"/>
      <c r="FO436" s="19"/>
      <c r="FP436" s="19" t="str">
        <f t="shared" si="1"/>
        <v/>
      </c>
      <c r="FQ436" s="14" t="s">
        <v>4137</v>
      </c>
      <c r="FR436" s="14" t="s">
        <v>7325</v>
      </c>
    </row>
    <row r="437" ht="15.75" customHeight="1">
      <c r="A437" s="11" t="s">
        <v>4172</v>
      </c>
      <c r="B437" s="11" t="s">
        <v>7274</v>
      </c>
      <c r="C437" s="12" t="s">
        <v>2946</v>
      </c>
      <c r="D437" s="12" t="s">
        <v>7326</v>
      </c>
      <c r="E437" s="12" t="s">
        <v>7327</v>
      </c>
      <c r="F437" s="13" t="s">
        <v>179</v>
      </c>
      <c r="G437" s="14" t="s">
        <v>180</v>
      </c>
      <c r="H437" s="14" t="s">
        <v>7328</v>
      </c>
      <c r="I437" s="14" t="s">
        <v>180</v>
      </c>
      <c r="J437" s="14" t="s">
        <v>7329</v>
      </c>
      <c r="K437" s="14" t="s">
        <v>180</v>
      </c>
      <c r="L437" s="14" t="s">
        <v>7330</v>
      </c>
      <c r="M437" s="14" t="s">
        <v>180</v>
      </c>
      <c r="N437" s="14" t="s">
        <v>7331</v>
      </c>
      <c r="O437" s="14" t="s">
        <v>180</v>
      </c>
      <c r="P437" s="14" t="s">
        <v>7331</v>
      </c>
      <c r="Q437" s="14" t="s">
        <v>180</v>
      </c>
      <c r="R437" s="14" t="s">
        <v>7332</v>
      </c>
      <c r="S437" s="14" t="s">
        <v>180</v>
      </c>
      <c r="T437" s="14" t="s">
        <v>7333</v>
      </c>
      <c r="U437" s="14" t="s">
        <v>180</v>
      </c>
      <c r="V437" s="14" t="s">
        <v>7333</v>
      </c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6" t="s">
        <v>193</v>
      </c>
      <c r="BP437" s="17" t="s">
        <v>310</v>
      </c>
      <c r="BQ437" s="23"/>
      <c r="BR437" s="17" t="s">
        <v>194</v>
      </c>
      <c r="BS437" s="18">
        <v>45710.48793981481</v>
      </c>
      <c r="BT437" s="17" t="s">
        <v>194</v>
      </c>
      <c r="BU437" s="18">
        <v>45710.48793981481</v>
      </c>
      <c r="BV437" s="13" t="s">
        <v>195</v>
      </c>
      <c r="BW437" s="14" t="s">
        <v>180</v>
      </c>
      <c r="BX437" s="14" t="s">
        <v>7334</v>
      </c>
      <c r="BY437" s="14" t="s">
        <v>180</v>
      </c>
      <c r="BZ437" s="14" t="s">
        <v>7334</v>
      </c>
      <c r="CA437" s="15"/>
      <c r="CB437" s="15"/>
      <c r="CC437" s="15"/>
      <c r="CD437" s="15"/>
      <c r="CE437" s="15"/>
      <c r="CF437" s="15"/>
      <c r="CG437" s="19"/>
      <c r="CH437" s="15"/>
      <c r="CI437" s="19"/>
      <c r="CJ437" s="15"/>
      <c r="CK437" s="19"/>
      <c r="CL437" s="15"/>
      <c r="CM437" s="19"/>
      <c r="CN437" s="15"/>
      <c r="CO437" s="19"/>
      <c r="CP437" s="15"/>
      <c r="CQ437" s="15"/>
      <c r="CR437" s="15"/>
      <c r="CS437" s="19"/>
      <c r="CT437" s="15"/>
      <c r="CU437" s="19"/>
      <c r="CV437" s="15"/>
      <c r="CW437" s="19"/>
      <c r="CX437" s="15"/>
      <c r="CY437" s="19"/>
      <c r="CZ437" s="15"/>
      <c r="DA437" s="16" t="s">
        <v>193</v>
      </c>
      <c r="DB437" s="17" t="s">
        <v>310</v>
      </c>
      <c r="DC437" s="23"/>
      <c r="DD437" s="17" t="s">
        <v>194</v>
      </c>
      <c r="DE437" s="18">
        <v>45715.560891203706</v>
      </c>
      <c r="DF437" s="17" t="s">
        <v>194</v>
      </c>
      <c r="DG437" s="18">
        <v>45715.560891203706</v>
      </c>
      <c r="DH437" s="13" t="s">
        <v>200</v>
      </c>
      <c r="DI437" s="14" t="s">
        <v>180</v>
      </c>
      <c r="DJ437" s="14" t="s">
        <v>7335</v>
      </c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6" t="s">
        <v>193</v>
      </c>
      <c r="ED437" s="17" t="s">
        <v>194</v>
      </c>
      <c r="EE437" s="18">
        <v>45722.54350694444</v>
      </c>
      <c r="EF437" s="13" t="s">
        <v>205</v>
      </c>
      <c r="EG437" s="14" t="s">
        <v>180</v>
      </c>
      <c r="EH437" s="14" t="s">
        <v>7336</v>
      </c>
      <c r="EI437" s="15"/>
      <c r="EJ437" s="15"/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  <c r="EW437" s="15"/>
      <c r="EX437" s="15"/>
      <c r="EY437" s="15"/>
      <c r="EZ437" s="15"/>
      <c r="FA437" s="15"/>
      <c r="FB437" s="15"/>
      <c r="FC437" s="16" t="s">
        <v>193</v>
      </c>
      <c r="FD437" s="17" t="s">
        <v>194</v>
      </c>
      <c r="FE437" s="18">
        <v>45729.37923611111</v>
      </c>
      <c r="FF437" s="19"/>
      <c r="FG437" s="19"/>
      <c r="FH437" s="20" t="s">
        <v>193</v>
      </c>
      <c r="FI437" s="17" t="s">
        <v>209</v>
      </c>
      <c r="FJ437" s="18">
        <v>45729.37923611111</v>
      </c>
      <c r="FK437" s="14" t="s">
        <v>7336</v>
      </c>
      <c r="FL437" s="14" t="s">
        <v>7337</v>
      </c>
      <c r="FM437" s="14" t="s">
        <v>7338</v>
      </c>
      <c r="FN437" s="19"/>
      <c r="FO437" s="19"/>
      <c r="FP437" s="19" t="str">
        <f t="shared" si="1"/>
        <v>Base de Dados_Images/XV_015_41.Imagem do Equipamento-.110634.jpg</v>
      </c>
      <c r="FQ437" s="19"/>
      <c r="FR437" s="19"/>
    </row>
    <row r="438" ht="15.75" customHeight="1">
      <c r="A438" s="11" t="s">
        <v>4172</v>
      </c>
      <c r="B438" s="11" t="s">
        <v>7339</v>
      </c>
      <c r="C438" s="12" t="s">
        <v>1266</v>
      </c>
      <c r="D438" s="12" t="s">
        <v>7340</v>
      </c>
      <c r="E438" s="12" t="s">
        <v>7341</v>
      </c>
      <c r="F438" s="13" t="s">
        <v>179</v>
      </c>
      <c r="G438" s="14" t="s">
        <v>180</v>
      </c>
      <c r="H438" s="14" t="s">
        <v>7342</v>
      </c>
      <c r="I438" s="14" t="s">
        <v>180</v>
      </c>
      <c r="J438" s="14" t="s">
        <v>7343</v>
      </c>
      <c r="K438" s="14" t="s">
        <v>180</v>
      </c>
      <c r="L438" s="14" t="s">
        <v>7342</v>
      </c>
      <c r="M438" s="14" t="s">
        <v>180</v>
      </c>
      <c r="N438" s="14" t="s">
        <v>7344</v>
      </c>
      <c r="O438" s="14" t="s">
        <v>206</v>
      </c>
      <c r="P438" s="14" t="s">
        <v>7345</v>
      </c>
      <c r="Q438" s="14" t="s">
        <v>180</v>
      </c>
      <c r="R438" s="14" t="s">
        <v>7346</v>
      </c>
      <c r="S438" s="14" t="s">
        <v>180</v>
      </c>
      <c r="T438" s="14" t="s">
        <v>7347</v>
      </c>
      <c r="U438" s="14" t="s">
        <v>180</v>
      </c>
      <c r="V438" s="14" t="s">
        <v>7348</v>
      </c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7" t="s">
        <v>193</v>
      </c>
      <c r="BP438" s="17" t="s">
        <v>194</v>
      </c>
      <c r="BQ438" s="18">
        <v>45729.54418981481</v>
      </c>
      <c r="BR438" s="17" t="s">
        <v>194</v>
      </c>
      <c r="BS438" s="18">
        <v>45710.60865740741</v>
      </c>
      <c r="BT438" s="17" t="s">
        <v>194</v>
      </c>
      <c r="BU438" s="18">
        <v>45729.54418981481</v>
      </c>
      <c r="BV438" s="13" t="s">
        <v>195</v>
      </c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9"/>
      <c r="CH438" s="15"/>
      <c r="CI438" s="19"/>
      <c r="CJ438" s="15"/>
      <c r="CK438" s="19"/>
      <c r="CL438" s="15"/>
      <c r="CM438" s="19"/>
      <c r="CN438" s="15"/>
      <c r="CO438" s="19"/>
      <c r="CP438" s="15"/>
      <c r="CQ438" s="15"/>
      <c r="CR438" s="15"/>
      <c r="CS438" s="19"/>
      <c r="CT438" s="15"/>
      <c r="CU438" s="19"/>
      <c r="CV438" s="15"/>
      <c r="CW438" s="19"/>
      <c r="CX438" s="15"/>
      <c r="CY438" s="19"/>
      <c r="CZ438" s="15"/>
      <c r="DA438" s="16" t="s">
        <v>193</v>
      </c>
      <c r="DB438" s="17" t="s">
        <v>310</v>
      </c>
      <c r="DC438" s="23"/>
      <c r="DD438" s="17" t="s">
        <v>310</v>
      </c>
      <c r="DE438" s="23"/>
      <c r="DF438" s="17" t="s">
        <v>310</v>
      </c>
      <c r="DG438" s="23"/>
      <c r="DH438" s="13" t="s">
        <v>200</v>
      </c>
      <c r="DI438" s="14" t="s">
        <v>180</v>
      </c>
      <c r="DJ438" s="14" t="s">
        <v>7349</v>
      </c>
      <c r="DK438" s="14" t="s">
        <v>180</v>
      </c>
      <c r="DL438" s="14" t="s">
        <v>7350</v>
      </c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6" t="s">
        <v>193</v>
      </c>
      <c r="ED438" s="17" t="s">
        <v>194</v>
      </c>
      <c r="EE438" s="18">
        <v>45722.60018518518</v>
      </c>
      <c r="EF438" s="13" t="s">
        <v>205</v>
      </c>
      <c r="EG438" s="14" t="s">
        <v>180</v>
      </c>
      <c r="EH438" s="14" t="s">
        <v>7351</v>
      </c>
      <c r="EI438" s="14" t="s">
        <v>180</v>
      </c>
      <c r="EJ438" s="14" t="s">
        <v>7351</v>
      </c>
      <c r="EK438" s="15"/>
      <c r="EL438" s="15"/>
      <c r="EM438" s="15"/>
      <c r="EN438" s="15"/>
      <c r="EO438" s="15"/>
      <c r="EP438" s="15"/>
      <c r="EQ438" s="15"/>
      <c r="ER438" s="15"/>
      <c r="ES438" s="15"/>
      <c r="ET438" s="15"/>
      <c r="EU438" s="15"/>
      <c r="EV438" s="15"/>
      <c r="EW438" s="15"/>
      <c r="EX438" s="15"/>
      <c r="EY438" s="15"/>
      <c r="EZ438" s="15"/>
      <c r="FA438" s="15"/>
      <c r="FB438" s="15"/>
      <c r="FC438" s="16" t="s">
        <v>193</v>
      </c>
      <c r="FD438" s="17" t="s">
        <v>194</v>
      </c>
      <c r="FE438" s="18">
        <v>45729.369155092594</v>
      </c>
      <c r="FF438" s="19"/>
      <c r="FG438" s="19"/>
      <c r="FH438" s="20" t="s">
        <v>193</v>
      </c>
      <c r="FI438" s="17" t="s">
        <v>209</v>
      </c>
      <c r="FJ438" s="18">
        <v>45729.54418981481</v>
      </c>
      <c r="FK438" s="14" t="s">
        <v>7342</v>
      </c>
      <c r="FL438" s="14" t="s">
        <v>7352</v>
      </c>
      <c r="FM438" s="14" t="s">
        <v>7353</v>
      </c>
      <c r="FN438" s="19"/>
      <c r="FO438" s="19"/>
      <c r="FP438" s="19" t="str">
        <f t="shared" si="1"/>
        <v>Base de Dados_Images/PE3005.Imagem do Equipamento-.173605.jpg</v>
      </c>
      <c r="FQ438" s="19"/>
      <c r="FR438" s="19"/>
    </row>
    <row r="439" ht="15.75" customHeight="1">
      <c r="A439" s="11" t="s">
        <v>4172</v>
      </c>
      <c r="B439" s="11" t="s">
        <v>7339</v>
      </c>
      <c r="C439" s="12" t="s">
        <v>396</v>
      </c>
      <c r="D439" s="12" t="s">
        <v>7354</v>
      </c>
      <c r="E439" s="12" t="s">
        <v>7355</v>
      </c>
      <c r="F439" s="13" t="s">
        <v>179</v>
      </c>
      <c r="G439" s="14" t="s">
        <v>180</v>
      </c>
      <c r="H439" s="14" t="s">
        <v>7356</v>
      </c>
      <c r="I439" s="14" t="s">
        <v>180</v>
      </c>
      <c r="J439" s="14" t="s">
        <v>7357</v>
      </c>
      <c r="K439" s="14" t="s">
        <v>180</v>
      </c>
      <c r="L439" s="14" t="s">
        <v>7358</v>
      </c>
      <c r="M439" s="14" t="s">
        <v>180</v>
      </c>
      <c r="N439" s="14" t="s">
        <v>7359</v>
      </c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6" t="s">
        <v>193</v>
      </c>
      <c r="BP439" s="17" t="s">
        <v>194</v>
      </c>
      <c r="BQ439" s="18">
        <v>45681.4390625</v>
      </c>
      <c r="BR439" s="17" t="s">
        <v>194</v>
      </c>
      <c r="BS439" s="18">
        <v>45681.439108796294</v>
      </c>
      <c r="BT439" s="17" t="s">
        <v>194</v>
      </c>
      <c r="BU439" s="18">
        <v>45681.439108796294</v>
      </c>
      <c r="BV439" s="13" t="s">
        <v>195</v>
      </c>
      <c r="BW439" s="14" t="s">
        <v>180</v>
      </c>
      <c r="BX439" s="14" t="s">
        <v>7360</v>
      </c>
      <c r="BY439" s="14" t="s">
        <v>180</v>
      </c>
      <c r="BZ439" s="14" t="s">
        <v>7360</v>
      </c>
      <c r="CA439" s="14" t="s">
        <v>180</v>
      </c>
      <c r="CB439" s="14" t="s">
        <v>7361</v>
      </c>
      <c r="CC439" s="15"/>
      <c r="CD439" s="15"/>
      <c r="CE439" s="15"/>
      <c r="CF439" s="15"/>
      <c r="CG439" s="19"/>
      <c r="CH439" s="15"/>
      <c r="CI439" s="19"/>
      <c r="CJ439" s="15"/>
      <c r="CK439" s="19"/>
      <c r="CL439" s="15"/>
      <c r="CM439" s="19"/>
      <c r="CN439" s="15"/>
      <c r="CO439" s="19"/>
      <c r="CP439" s="15"/>
      <c r="CQ439" s="15"/>
      <c r="CR439" s="15"/>
      <c r="CS439" s="19"/>
      <c r="CT439" s="15"/>
      <c r="CU439" s="19"/>
      <c r="CV439" s="15"/>
      <c r="CW439" s="19"/>
      <c r="CX439" s="15"/>
      <c r="CY439" s="19"/>
      <c r="CZ439" s="15"/>
      <c r="DA439" s="16" t="s">
        <v>193</v>
      </c>
      <c r="DB439" s="17" t="s">
        <v>310</v>
      </c>
      <c r="DC439" s="23"/>
      <c r="DD439" s="17" t="s">
        <v>194</v>
      </c>
      <c r="DE439" s="18">
        <v>45715.561898148146</v>
      </c>
      <c r="DF439" s="17" t="s">
        <v>194</v>
      </c>
      <c r="DG439" s="18">
        <v>45715.561898148146</v>
      </c>
      <c r="DH439" s="13" t="s">
        <v>200</v>
      </c>
      <c r="DI439" s="14" t="s">
        <v>180</v>
      </c>
      <c r="DJ439" s="14" t="s">
        <v>7362</v>
      </c>
      <c r="DK439" s="14" t="s">
        <v>180</v>
      </c>
      <c r="DL439" s="14" t="s">
        <v>7362</v>
      </c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6" t="s">
        <v>193</v>
      </c>
      <c r="ED439" s="17" t="s">
        <v>194</v>
      </c>
      <c r="EE439" s="18">
        <v>45722.54576388889</v>
      </c>
      <c r="EF439" s="13" t="s">
        <v>205</v>
      </c>
      <c r="EG439" s="14" t="s">
        <v>180</v>
      </c>
      <c r="EH439" s="14" t="s">
        <v>7363</v>
      </c>
      <c r="EI439" s="14" t="s">
        <v>180</v>
      </c>
      <c r="EJ439" s="14" t="s">
        <v>7363</v>
      </c>
      <c r="EK439" s="15"/>
      <c r="EL439" s="15"/>
      <c r="EM439" s="15"/>
      <c r="EN439" s="15"/>
      <c r="EO439" s="15"/>
      <c r="EP439" s="15"/>
      <c r="EQ439" s="15"/>
      <c r="ER439" s="15"/>
      <c r="ES439" s="15"/>
      <c r="ET439" s="15"/>
      <c r="EU439" s="15"/>
      <c r="EV439" s="15"/>
      <c r="EW439" s="15"/>
      <c r="EX439" s="15"/>
      <c r="EY439" s="15"/>
      <c r="EZ439" s="15"/>
      <c r="FA439" s="15"/>
      <c r="FB439" s="15"/>
      <c r="FC439" s="16" t="s">
        <v>193</v>
      </c>
      <c r="FD439" s="17" t="s">
        <v>194</v>
      </c>
      <c r="FE439" s="18">
        <v>45729.36890046296</v>
      </c>
      <c r="FF439" s="19"/>
      <c r="FG439" s="19"/>
      <c r="FH439" s="20" t="s">
        <v>193</v>
      </c>
      <c r="FI439" s="17" t="s">
        <v>209</v>
      </c>
      <c r="FJ439" s="18">
        <v>45729.36890046296</v>
      </c>
      <c r="FK439" s="14" t="s">
        <v>7363</v>
      </c>
      <c r="FL439" s="14" t="s">
        <v>7364</v>
      </c>
      <c r="FM439" s="14" t="s">
        <v>7365</v>
      </c>
      <c r="FN439" s="19"/>
      <c r="FO439" s="19"/>
      <c r="FP439" s="19" t="str">
        <f t="shared" si="1"/>
        <v>Base de Dados_Images/TT_033_41.Imagem do Equipamento-.121532.jpg</v>
      </c>
      <c r="FQ439" s="19"/>
      <c r="FR439" s="19"/>
    </row>
    <row r="440" ht="15.75" customHeight="1">
      <c r="A440" s="11" t="s">
        <v>4172</v>
      </c>
      <c r="B440" s="11" t="s">
        <v>7339</v>
      </c>
      <c r="C440" s="12" t="s">
        <v>396</v>
      </c>
      <c r="D440" s="12" t="s">
        <v>7366</v>
      </c>
      <c r="E440" s="12" t="s">
        <v>7367</v>
      </c>
      <c r="F440" s="13" t="s">
        <v>179</v>
      </c>
      <c r="G440" s="14" t="s">
        <v>180</v>
      </c>
      <c r="H440" s="14" t="s">
        <v>7368</v>
      </c>
      <c r="I440" s="14" t="s">
        <v>180</v>
      </c>
      <c r="J440" s="14" t="s">
        <v>7369</v>
      </c>
      <c r="K440" s="14" t="s">
        <v>180</v>
      </c>
      <c r="L440" s="14" t="s">
        <v>7369</v>
      </c>
      <c r="M440" s="14" t="s">
        <v>180</v>
      </c>
      <c r="N440" s="14" t="s">
        <v>7370</v>
      </c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7" t="s">
        <v>193</v>
      </c>
      <c r="BP440" s="17" t="s">
        <v>194</v>
      </c>
      <c r="BQ440" s="18">
        <v>45715.681296296294</v>
      </c>
      <c r="BR440" s="17" t="s">
        <v>194</v>
      </c>
      <c r="BS440" s="18">
        <v>45721.32351851852</v>
      </c>
      <c r="BT440" s="17" t="s">
        <v>194</v>
      </c>
      <c r="BU440" s="18">
        <v>45721.32351851852</v>
      </c>
      <c r="BV440" s="13" t="s">
        <v>195</v>
      </c>
      <c r="BW440" s="14" t="s">
        <v>180</v>
      </c>
      <c r="BX440" s="14" t="s">
        <v>7371</v>
      </c>
      <c r="BY440" s="14" t="s">
        <v>180</v>
      </c>
      <c r="BZ440" s="14" t="s">
        <v>7372</v>
      </c>
      <c r="CA440" s="14" t="s">
        <v>180</v>
      </c>
      <c r="CB440" s="14" t="s">
        <v>7372</v>
      </c>
      <c r="CC440" s="15"/>
      <c r="CD440" s="15"/>
      <c r="CE440" s="15"/>
      <c r="CF440" s="15"/>
      <c r="CG440" s="19"/>
      <c r="CH440" s="15"/>
      <c r="CI440" s="19"/>
      <c r="CJ440" s="15"/>
      <c r="CK440" s="19"/>
      <c r="CL440" s="15"/>
      <c r="CM440" s="19"/>
      <c r="CN440" s="15"/>
      <c r="CO440" s="19"/>
      <c r="CP440" s="15"/>
      <c r="CQ440" s="15"/>
      <c r="CR440" s="15"/>
      <c r="CS440" s="19"/>
      <c r="CT440" s="15"/>
      <c r="CU440" s="19"/>
      <c r="CV440" s="15"/>
      <c r="CW440" s="19"/>
      <c r="CX440" s="15"/>
      <c r="CY440" s="19"/>
      <c r="CZ440" s="15"/>
      <c r="DA440" s="16" t="s">
        <v>193</v>
      </c>
      <c r="DB440" s="17" t="s">
        <v>310</v>
      </c>
      <c r="DC440" s="23"/>
      <c r="DD440" s="17" t="s">
        <v>194</v>
      </c>
      <c r="DE440" s="18">
        <v>45721.32357638889</v>
      </c>
      <c r="DF440" s="17" t="s">
        <v>194</v>
      </c>
      <c r="DG440" s="18">
        <v>45721.32357638889</v>
      </c>
      <c r="DH440" s="13" t="s">
        <v>200</v>
      </c>
      <c r="DI440" s="14" t="s">
        <v>180</v>
      </c>
      <c r="DJ440" s="14" t="s">
        <v>7373</v>
      </c>
      <c r="DK440" s="14" t="s">
        <v>180</v>
      </c>
      <c r="DL440" s="14" t="s">
        <v>7374</v>
      </c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6" t="s">
        <v>193</v>
      </c>
      <c r="ED440" s="17" t="s">
        <v>194</v>
      </c>
      <c r="EE440" s="18">
        <v>45722.54607638889</v>
      </c>
      <c r="EF440" s="13" t="s">
        <v>205</v>
      </c>
      <c r="EG440" s="14" t="s">
        <v>180</v>
      </c>
      <c r="EH440" s="14" t="s">
        <v>7375</v>
      </c>
      <c r="EI440" s="14" t="s">
        <v>180</v>
      </c>
      <c r="EJ440" s="14" t="s">
        <v>7376</v>
      </c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  <c r="EW440" s="15"/>
      <c r="EX440" s="15"/>
      <c r="EY440" s="15"/>
      <c r="EZ440" s="15"/>
      <c r="FA440" s="15"/>
      <c r="FB440" s="15"/>
      <c r="FC440" s="16" t="s">
        <v>193</v>
      </c>
      <c r="FD440" s="17" t="s">
        <v>194</v>
      </c>
      <c r="FE440" s="18">
        <v>45729.368946759256</v>
      </c>
      <c r="FF440" s="19"/>
      <c r="FG440" s="19"/>
      <c r="FH440" s="20" t="s">
        <v>193</v>
      </c>
      <c r="FI440" s="17" t="s">
        <v>209</v>
      </c>
      <c r="FJ440" s="18">
        <v>45729.368946759256</v>
      </c>
      <c r="FK440" s="14" t="s">
        <v>7376</v>
      </c>
      <c r="FL440" s="19"/>
      <c r="FM440" s="19"/>
      <c r="FN440" s="19"/>
      <c r="FO440" s="19"/>
      <c r="FP440" s="19" t="str">
        <f t="shared" si="1"/>
        <v/>
      </c>
      <c r="FQ440" s="14" t="s">
        <v>4137</v>
      </c>
      <c r="FR440" s="14" t="s">
        <v>7377</v>
      </c>
    </row>
    <row r="441" ht="15.75" customHeight="1">
      <c r="A441" s="11" t="s">
        <v>4172</v>
      </c>
      <c r="B441" s="11" t="s">
        <v>7339</v>
      </c>
      <c r="C441" s="12" t="s">
        <v>396</v>
      </c>
      <c r="D441" s="12" t="s">
        <v>7378</v>
      </c>
      <c r="E441" s="12" t="s">
        <v>7379</v>
      </c>
      <c r="F441" s="13" t="s">
        <v>179</v>
      </c>
      <c r="G441" s="14" t="s">
        <v>180</v>
      </c>
      <c r="H441" s="14" t="s">
        <v>7380</v>
      </c>
      <c r="I441" s="14" t="s">
        <v>180</v>
      </c>
      <c r="J441" s="14" t="s">
        <v>7380</v>
      </c>
      <c r="K441" s="14" t="s">
        <v>180</v>
      </c>
      <c r="L441" s="14" t="s">
        <v>7381</v>
      </c>
      <c r="M441" s="14" t="s">
        <v>180</v>
      </c>
      <c r="N441" s="14" t="s">
        <v>7381</v>
      </c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6" t="s">
        <v>193</v>
      </c>
      <c r="BP441" s="17" t="s">
        <v>194</v>
      </c>
      <c r="BQ441" s="18">
        <v>45714.40883101852</v>
      </c>
      <c r="BR441" s="17" t="s">
        <v>194</v>
      </c>
      <c r="BS441" s="18">
        <v>45714.408842592595</v>
      </c>
      <c r="BT441" s="17" t="s">
        <v>194</v>
      </c>
      <c r="BU441" s="18">
        <v>45714.408842592595</v>
      </c>
      <c r="BV441" s="13" t="s">
        <v>195</v>
      </c>
      <c r="BW441" s="14" t="s">
        <v>180</v>
      </c>
      <c r="BX441" s="14" t="s">
        <v>7382</v>
      </c>
      <c r="BY441" s="14" t="s">
        <v>180</v>
      </c>
      <c r="BZ441" s="14" t="s">
        <v>7382</v>
      </c>
      <c r="CA441" s="14" t="s">
        <v>180</v>
      </c>
      <c r="CB441" s="14" t="s">
        <v>7382</v>
      </c>
      <c r="CC441" s="15"/>
      <c r="CD441" s="15"/>
      <c r="CE441" s="15"/>
      <c r="CF441" s="15"/>
      <c r="CG441" s="19"/>
      <c r="CH441" s="15"/>
      <c r="CI441" s="19"/>
      <c r="CJ441" s="15"/>
      <c r="CK441" s="19"/>
      <c r="CL441" s="15"/>
      <c r="CM441" s="19"/>
      <c r="CN441" s="15"/>
      <c r="CO441" s="19"/>
      <c r="CP441" s="15"/>
      <c r="CQ441" s="15"/>
      <c r="CR441" s="15"/>
      <c r="CS441" s="19"/>
      <c r="CT441" s="15"/>
      <c r="CU441" s="19"/>
      <c r="CV441" s="15"/>
      <c r="CW441" s="19"/>
      <c r="CX441" s="15"/>
      <c r="CY441" s="19"/>
      <c r="CZ441" s="15"/>
      <c r="DA441" s="16" t="s">
        <v>193</v>
      </c>
      <c r="DB441" s="17" t="s">
        <v>310</v>
      </c>
      <c r="DC441" s="23"/>
      <c r="DD441" s="17" t="s">
        <v>194</v>
      </c>
      <c r="DE441" s="18">
        <v>45715.561944444446</v>
      </c>
      <c r="DF441" s="17" t="s">
        <v>194</v>
      </c>
      <c r="DG441" s="18">
        <v>45715.561944444446</v>
      </c>
      <c r="DH441" s="13" t="s">
        <v>200</v>
      </c>
      <c r="DI441" s="14" t="s">
        <v>180</v>
      </c>
      <c r="DJ441" s="14" t="s">
        <v>7383</v>
      </c>
      <c r="DK441" s="14" t="s">
        <v>180</v>
      </c>
      <c r="DL441" s="14" t="s">
        <v>7383</v>
      </c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6" t="s">
        <v>193</v>
      </c>
      <c r="ED441" s="17" t="s">
        <v>194</v>
      </c>
      <c r="EE441" s="18">
        <v>45722.54652777778</v>
      </c>
      <c r="EF441" s="13" t="s">
        <v>205</v>
      </c>
      <c r="EG441" s="14" t="s">
        <v>180</v>
      </c>
      <c r="EH441" s="14" t="s">
        <v>7384</v>
      </c>
      <c r="EI441" s="14" t="s">
        <v>180</v>
      </c>
      <c r="EJ441" s="14" t="s">
        <v>7384</v>
      </c>
      <c r="EK441" s="15"/>
      <c r="EL441" s="15"/>
      <c r="EM441" s="15"/>
      <c r="EN441" s="15"/>
      <c r="EO441" s="15"/>
      <c r="EP441" s="15"/>
      <c r="EQ441" s="15"/>
      <c r="ER441" s="15"/>
      <c r="ES441" s="15"/>
      <c r="ET441" s="15"/>
      <c r="EU441" s="15"/>
      <c r="EV441" s="15"/>
      <c r="EW441" s="15"/>
      <c r="EX441" s="15"/>
      <c r="EY441" s="15"/>
      <c r="EZ441" s="15"/>
      <c r="FA441" s="15"/>
      <c r="FB441" s="15"/>
      <c r="FC441" s="16" t="s">
        <v>193</v>
      </c>
      <c r="FD441" s="17" t="s">
        <v>194</v>
      </c>
      <c r="FE441" s="18">
        <v>45729.36898148148</v>
      </c>
      <c r="FF441" s="19"/>
      <c r="FG441" s="19"/>
      <c r="FH441" s="20" t="s">
        <v>193</v>
      </c>
      <c r="FI441" s="17" t="s">
        <v>209</v>
      </c>
      <c r="FJ441" s="18">
        <v>45729.36898148148</v>
      </c>
      <c r="FK441" s="14" t="s">
        <v>7384</v>
      </c>
      <c r="FL441" s="19"/>
      <c r="FM441" s="19"/>
      <c r="FN441" s="19"/>
      <c r="FO441" s="19"/>
      <c r="FP441" s="19" t="str">
        <f t="shared" si="1"/>
        <v/>
      </c>
      <c r="FQ441" s="14" t="s">
        <v>4137</v>
      </c>
      <c r="FR441" s="14" t="s">
        <v>7385</v>
      </c>
    </row>
    <row r="442" ht="15.75" customHeight="1">
      <c r="A442" s="11" t="s">
        <v>4172</v>
      </c>
      <c r="B442" s="11" t="s">
        <v>7339</v>
      </c>
      <c r="C442" s="12" t="s">
        <v>2946</v>
      </c>
      <c r="D442" s="12" t="s">
        <v>7386</v>
      </c>
      <c r="E442" s="12" t="s">
        <v>7387</v>
      </c>
      <c r="F442" s="13" t="s">
        <v>179</v>
      </c>
      <c r="G442" s="14" t="s">
        <v>180</v>
      </c>
      <c r="H442" s="14" t="s">
        <v>7388</v>
      </c>
      <c r="I442" s="14" t="s">
        <v>180</v>
      </c>
      <c r="J442" s="14" t="s">
        <v>7389</v>
      </c>
      <c r="K442" s="14" t="s">
        <v>180</v>
      </c>
      <c r="L442" s="14" t="s">
        <v>7390</v>
      </c>
      <c r="M442" s="14" t="s">
        <v>180</v>
      </c>
      <c r="N442" s="14" t="s">
        <v>7391</v>
      </c>
      <c r="O442" s="14" t="s">
        <v>180</v>
      </c>
      <c r="P442" s="14" t="s">
        <v>7392</v>
      </c>
      <c r="Q442" s="14" t="s">
        <v>180</v>
      </c>
      <c r="R442" s="14" t="s">
        <v>7393</v>
      </c>
      <c r="S442" s="14" t="s">
        <v>180</v>
      </c>
      <c r="T442" s="14" t="s">
        <v>7394</v>
      </c>
      <c r="U442" s="14" t="s">
        <v>180</v>
      </c>
      <c r="V442" s="14" t="s">
        <v>7395</v>
      </c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6" t="s">
        <v>193</v>
      </c>
      <c r="BP442" s="17" t="s">
        <v>310</v>
      </c>
      <c r="BQ442" s="23"/>
      <c r="BR442" s="17" t="s">
        <v>194</v>
      </c>
      <c r="BS442" s="18">
        <v>45709.60560185185</v>
      </c>
      <c r="BT442" s="17" t="s">
        <v>194</v>
      </c>
      <c r="BU442" s="18">
        <v>45709.60560185185</v>
      </c>
      <c r="BV442" s="13" t="s">
        <v>195</v>
      </c>
      <c r="BW442" s="14" t="s">
        <v>180</v>
      </c>
      <c r="BX442" s="14" t="s">
        <v>7396</v>
      </c>
      <c r="BY442" s="14" t="s">
        <v>180</v>
      </c>
      <c r="BZ442" s="14" t="s">
        <v>7396</v>
      </c>
      <c r="CA442" s="15"/>
      <c r="CB442" s="15"/>
      <c r="CC442" s="15"/>
      <c r="CD442" s="15"/>
      <c r="CE442" s="15"/>
      <c r="CF442" s="15"/>
      <c r="CG442" s="19"/>
      <c r="CH442" s="15"/>
      <c r="CI442" s="19"/>
      <c r="CJ442" s="15"/>
      <c r="CK442" s="19"/>
      <c r="CL442" s="15"/>
      <c r="CM442" s="19"/>
      <c r="CN442" s="15"/>
      <c r="CO442" s="19"/>
      <c r="CP442" s="15"/>
      <c r="CQ442" s="15"/>
      <c r="CR442" s="15"/>
      <c r="CS442" s="19"/>
      <c r="CT442" s="15"/>
      <c r="CU442" s="19"/>
      <c r="CV442" s="15"/>
      <c r="CW442" s="19"/>
      <c r="CX442" s="15"/>
      <c r="CY442" s="19"/>
      <c r="CZ442" s="15"/>
      <c r="DA442" s="16" t="s">
        <v>193</v>
      </c>
      <c r="DB442" s="17" t="s">
        <v>310</v>
      </c>
      <c r="DC442" s="23"/>
      <c r="DD442" s="17" t="s">
        <v>194</v>
      </c>
      <c r="DE442" s="18">
        <v>45715.5621875</v>
      </c>
      <c r="DF442" s="17" t="s">
        <v>194</v>
      </c>
      <c r="DG442" s="18">
        <v>45715.5621875</v>
      </c>
      <c r="DH442" s="13" t="s">
        <v>200</v>
      </c>
      <c r="DI442" s="14" t="s">
        <v>180</v>
      </c>
      <c r="DJ442" s="14" t="s">
        <v>7397</v>
      </c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6" t="s">
        <v>193</v>
      </c>
      <c r="ED442" s="17" t="s">
        <v>194</v>
      </c>
      <c r="EE442" s="18">
        <v>45722.54623842592</v>
      </c>
      <c r="EF442" s="13" t="s">
        <v>205</v>
      </c>
      <c r="EG442" s="14" t="s">
        <v>180</v>
      </c>
      <c r="EH442" s="14" t="s">
        <v>7398</v>
      </c>
      <c r="EI442" s="15"/>
      <c r="EJ442" s="15"/>
      <c r="EK442" s="15"/>
      <c r="EL442" s="15"/>
      <c r="EM442" s="15"/>
      <c r="EN442" s="15"/>
      <c r="EO442" s="15"/>
      <c r="EP442" s="15"/>
      <c r="EQ442" s="15"/>
      <c r="ER442" s="15"/>
      <c r="ES442" s="15"/>
      <c r="ET442" s="15"/>
      <c r="EU442" s="15"/>
      <c r="EV442" s="15"/>
      <c r="EW442" s="15"/>
      <c r="EX442" s="15"/>
      <c r="EY442" s="15"/>
      <c r="EZ442" s="15"/>
      <c r="FA442" s="15"/>
      <c r="FB442" s="15"/>
      <c r="FC442" s="16" t="s">
        <v>193</v>
      </c>
      <c r="FD442" s="17" t="s">
        <v>194</v>
      </c>
      <c r="FE442" s="18">
        <v>45729.369375</v>
      </c>
      <c r="FF442" s="19"/>
      <c r="FG442" s="19"/>
      <c r="FH442" s="20" t="s">
        <v>193</v>
      </c>
      <c r="FI442" s="17" t="s">
        <v>209</v>
      </c>
      <c r="FJ442" s="18">
        <v>45729.369375</v>
      </c>
      <c r="FK442" s="14" t="s">
        <v>7398</v>
      </c>
      <c r="FL442" s="14" t="s">
        <v>7399</v>
      </c>
      <c r="FM442" s="14" t="s">
        <v>7400</v>
      </c>
      <c r="FN442" s="19"/>
      <c r="FO442" s="19"/>
      <c r="FP442" s="19" t="str">
        <f t="shared" si="1"/>
        <v>Base de Dados_Images/POS-013-02.Imagem do Equipamento-.120452.jpg</v>
      </c>
      <c r="FQ442" s="19"/>
      <c r="FR442" s="19"/>
    </row>
    <row r="443" ht="15.75" customHeight="1">
      <c r="A443" s="11" t="s">
        <v>4172</v>
      </c>
      <c r="B443" s="11" t="s">
        <v>7339</v>
      </c>
      <c r="C443" s="12" t="s">
        <v>396</v>
      </c>
      <c r="D443" s="12" t="s">
        <v>7401</v>
      </c>
      <c r="E443" s="12" t="s">
        <v>7402</v>
      </c>
      <c r="F443" s="13" t="s">
        <v>179</v>
      </c>
      <c r="G443" s="14" t="s">
        <v>180</v>
      </c>
      <c r="H443" s="14" t="s">
        <v>7403</v>
      </c>
      <c r="I443" s="14" t="s">
        <v>180</v>
      </c>
      <c r="J443" s="14" t="s">
        <v>7404</v>
      </c>
      <c r="K443" s="14" t="s">
        <v>180</v>
      </c>
      <c r="L443" s="14" t="s">
        <v>7405</v>
      </c>
      <c r="M443" s="14" t="s">
        <v>180</v>
      </c>
      <c r="N443" s="14" t="s">
        <v>7406</v>
      </c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6" t="s">
        <v>193</v>
      </c>
      <c r="BP443" s="17" t="s">
        <v>194</v>
      </c>
      <c r="BQ443" s="18">
        <v>45681.438472222224</v>
      </c>
      <c r="BR443" s="17" t="s">
        <v>194</v>
      </c>
      <c r="BS443" s="18">
        <v>45681.43853009259</v>
      </c>
      <c r="BT443" s="17" t="s">
        <v>194</v>
      </c>
      <c r="BU443" s="18">
        <v>45681.43853009259</v>
      </c>
      <c r="BV443" s="13" t="s">
        <v>195</v>
      </c>
      <c r="BW443" s="14" t="s">
        <v>180</v>
      </c>
      <c r="BX443" s="14" t="s">
        <v>7407</v>
      </c>
      <c r="BY443" s="14" t="s">
        <v>180</v>
      </c>
      <c r="BZ443" s="14" t="s">
        <v>7407</v>
      </c>
      <c r="CA443" s="14" t="s">
        <v>180</v>
      </c>
      <c r="CB443" s="14" t="s">
        <v>7408</v>
      </c>
      <c r="CC443" s="15"/>
      <c r="CD443" s="15"/>
      <c r="CE443" s="15"/>
      <c r="CF443" s="15"/>
      <c r="CG443" s="19"/>
      <c r="CH443" s="15"/>
      <c r="CI443" s="19"/>
      <c r="CJ443" s="15"/>
      <c r="CK443" s="19"/>
      <c r="CL443" s="15"/>
      <c r="CM443" s="19"/>
      <c r="CN443" s="15"/>
      <c r="CO443" s="19"/>
      <c r="CP443" s="15"/>
      <c r="CQ443" s="15"/>
      <c r="CR443" s="15"/>
      <c r="CS443" s="19"/>
      <c r="CT443" s="15"/>
      <c r="CU443" s="19"/>
      <c r="CV443" s="15"/>
      <c r="CW443" s="19"/>
      <c r="CX443" s="15"/>
      <c r="CY443" s="19"/>
      <c r="CZ443" s="15"/>
      <c r="DA443" s="16" t="s">
        <v>193</v>
      </c>
      <c r="DB443" s="17" t="s">
        <v>310</v>
      </c>
      <c r="DC443" s="23"/>
      <c r="DD443" s="17" t="s">
        <v>194</v>
      </c>
      <c r="DE443" s="18">
        <v>45715.56201388889</v>
      </c>
      <c r="DF443" s="17" t="s">
        <v>194</v>
      </c>
      <c r="DG443" s="18">
        <v>45715.56201388889</v>
      </c>
      <c r="DH443" s="13" t="s">
        <v>200</v>
      </c>
      <c r="DI443" s="14" t="s">
        <v>180</v>
      </c>
      <c r="DJ443" s="14" t="s">
        <v>7409</v>
      </c>
      <c r="DK443" s="14" t="s">
        <v>180</v>
      </c>
      <c r="DL443" s="14" t="s">
        <v>7410</v>
      </c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6" t="s">
        <v>193</v>
      </c>
      <c r="ED443" s="17" t="s">
        <v>194</v>
      </c>
      <c r="EE443" s="18">
        <v>45722.546168981484</v>
      </c>
      <c r="EF443" s="13" t="s">
        <v>205</v>
      </c>
      <c r="EG443" s="14" t="s">
        <v>180</v>
      </c>
      <c r="EH443" s="14" t="s">
        <v>7411</v>
      </c>
      <c r="EI443" s="14" t="s">
        <v>180</v>
      </c>
      <c r="EJ443" s="14" t="s">
        <v>7412</v>
      </c>
      <c r="EK443" s="15"/>
      <c r="EL443" s="15"/>
      <c r="EM443" s="15"/>
      <c r="EN443" s="15"/>
      <c r="EO443" s="15"/>
      <c r="EP443" s="15"/>
      <c r="EQ443" s="15"/>
      <c r="ER443" s="15"/>
      <c r="ES443" s="15"/>
      <c r="ET443" s="15"/>
      <c r="EU443" s="15"/>
      <c r="EV443" s="15"/>
      <c r="EW443" s="15"/>
      <c r="EX443" s="15"/>
      <c r="EY443" s="15"/>
      <c r="EZ443" s="15"/>
      <c r="FA443" s="15"/>
      <c r="FB443" s="15"/>
      <c r="FC443" s="16" t="s">
        <v>193</v>
      </c>
      <c r="FD443" s="17" t="s">
        <v>194</v>
      </c>
      <c r="FE443" s="18">
        <v>45729.36902777778</v>
      </c>
      <c r="FF443" s="19"/>
      <c r="FG443" s="19"/>
      <c r="FH443" s="20" t="s">
        <v>193</v>
      </c>
      <c r="FI443" s="17" t="s">
        <v>209</v>
      </c>
      <c r="FJ443" s="18">
        <v>45729.36902777778</v>
      </c>
      <c r="FK443" s="14" t="s">
        <v>7412</v>
      </c>
      <c r="FL443" s="14" t="s">
        <v>7413</v>
      </c>
      <c r="FM443" s="14" t="s">
        <v>7414</v>
      </c>
      <c r="FN443" s="19"/>
      <c r="FO443" s="19"/>
      <c r="FP443" s="19" t="str">
        <f t="shared" si="1"/>
        <v>Base de Dados_Images/TT_082_41.Imagem do Equipamento-.121507.jpg</v>
      </c>
      <c r="FQ443" s="19"/>
      <c r="FR443" s="19"/>
    </row>
    <row r="444" ht="15.75" customHeight="1">
      <c r="A444" s="11" t="s">
        <v>4172</v>
      </c>
      <c r="B444" s="11" t="s">
        <v>7339</v>
      </c>
      <c r="C444" s="12" t="s">
        <v>396</v>
      </c>
      <c r="D444" s="12" t="s">
        <v>7415</v>
      </c>
      <c r="E444" s="12" t="s">
        <v>7416</v>
      </c>
      <c r="F444" s="13" t="s">
        <v>179</v>
      </c>
      <c r="G444" s="14" t="s">
        <v>180</v>
      </c>
      <c r="H444" s="14" t="s">
        <v>7417</v>
      </c>
      <c r="I444" s="14" t="s">
        <v>180</v>
      </c>
      <c r="J444" s="14" t="s">
        <v>7418</v>
      </c>
      <c r="K444" s="14" t="s">
        <v>180</v>
      </c>
      <c r="L444" s="14" t="s">
        <v>7419</v>
      </c>
      <c r="M444" s="14" t="s">
        <v>180</v>
      </c>
      <c r="N444" s="14" t="s">
        <v>7420</v>
      </c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6" t="s">
        <v>193</v>
      </c>
      <c r="BP444" s="17" t="s">
        <v>194</v>
      </c>
      <c r="BQ444" s="18">
        <v>45710.36605324074</v>
      </c>
      <c r="BR444" s="17" t="s">
        <v>194</v>
      </c>
      <c r="BS444" s="18">
        <v>45710.36608796296</v>
      </c>
      <c r="BT444" s="17" t="s">
        <v>194</v>
      </c>
      <c r="BU444" s="18">
        <v>45710.36608796296</v>
      </c>
      <c r="BV444" s="13" t="s">
        <v>195</v>
      </c>
      <c r="BW444" s="14" t="s">
        <v>180</v>
      </c>
      <c r="BX444" s="14" t="s">
        <v>7421</v>
      </c>
      <c r="BY444" s="14" t="s">
        <v>180</v>
      </c>
      <c r="BZ444" s="14" t="s">
        <v>7422</v>
      </c>
      <c r="CA444" s="14" t="s">
        <v>180</v>
      </c>
      <c r="CB444" s="14" t="s">
        <v>7422</v>
      </c>
      <c r="CC444" s="15"/>
      <c r="CD444" s="15"/>
      <c r="CE444" s="15"/>
      <c r="CF444" s="15"/>
      <c r="CG444" s="19"/>
      <c r="CH444" s="15"/>
      <c r="CI444" s="19"/>
      <c r="CJ444" s="15"/>
      <c r="CK444" s="19"/>
      <c r="CL444" s="15"/>
      <c r="CM444" s="19"/>
      <c r="CN444" s="15"/>
      <c r="CO444" s="19"/>
      <c r="CP444" s="15"/>
      <c r="CQ444" s="15"/>
      <c r="CR444" s="15"/>
      <c r="CS444" s="19"/>
      <c r="CT444" s="15"/>
      <c r="CU444" s="19"/>
      <c r="CV444" s="15"/>
      <c r="CW444" s="19"/>
      <c r="CX444" s="15"/>
      <c r="CY444" s="19"/>
      <c r="CZ444" s="15"/>
      <c r="DA444" s="16" t="s">
        <v>193</v>
      </c>
      <c r="DB444" s="17" t="s">
        <v>310</v>
      </c>
      <c r="DC444" s="23"/>
      <c r="DD444" s="17" t="s">
        <v>194</v>
      </c>
      <c r="DE444" s="18">
        <v>45715.562060185184</v>
      </c>
      <c r="DF444" s="17" t="s">
        <v>194</v>
      </c>
      <c r="DG444" s="18">
        <v>45715.562060185184</v>
      </c>
      <c r="DH444" s="13" t="s">
        <v>200</v>
      </c>
      <c r="DI444" s="14" t="s">
        <v>180</v>
      </c>
      <c r="DJ444" s="14" t="s">
        <v>7423</v>
      </c>
      <c r="DK444" s="14" t="s">
        <v>180</v>
      </c>
      <c r="DL444" s="14" t="s">
        <v>7424</v>
      </c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6" t="s">
        <v>193</v>
      </c>
      <c r="ED444" s="17" t="s">
        <v>194</v>
      </c>
      <c r="EE444" s="18">
        <v>45722.5459375</v>
      </c>
      <c r="EF444" s="13" t="s">
        <v>205</v>
      </c>
      <c r="EG444" s="14" t="s">
        <v>180</v>
      </c>
      <c r="EH444" s="14" t="s">
        <v>7425</v>
      </c>
      <c r="EI444" s="14" t="s">
        <v>180</v>
      </c>
      <c r="EJ444" s="14" t="s">
        <v>7426</v>
      </c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  <c r="EW444" s="15"/>
      <c r="EX444" s="15"/>
      <c r="EY444" s="15"/>
      <c r="EZ444" s="15"/>
      <c r="FA444" s="15"/>
      <c r="FB444" s="15"/>
      <c r="FC444" s="16" t="s">
        <v>193</v>
      </c>
      <c r="FD444" s="17" t="s">
        <v>194</v>
      </c>
      <c r="FE444" s="18">
        <v>45729.36907407407</v>
      </c>
      <c r="FF444" s="19"/>
      <c r="FG444" s="19"/>
      <c r="FH444" s="20" t="s">
        <v>193</v>
      </c>
      <c r="FI444" s="17" t="s">
        <v>209</v>
      </c>
      <c r="FJ444" s="18">
        <v>45729.36907407407</v>
      </c>
      <c r="FK444" s="14" t="s">
        <v>7426</v>
      </c>
      <c r="FL444" s="14" t="s">
        <v>7427</v>
      </c>
      <c r="FM444" s="14" t="s">
        <v>7428</v>
      </c>
      <c r="FN444" s="19"/>
      <c r="FO444" s="19"/>
      <c r="FP444" s="19" t="str">
        <f t="shared" si="1"/>
        <v>Base de Dados_Images/PIT_084_41.Imagem do Equipamento-.122049.jpg</v>
      </c>
      <c r="FQ444" s="19"/>
      <c r="FR444" s="19"/>
    </row>
    <row r="445" ht="15.75" customHeight="1">
      <c r="A445" s="11" t="s">
        <v>4172</v>
      </c>
      <c r="B445" s="11" t="s">
        <v>7339</v>
      </c>
      <c r="C445" s="12" t="s">
        <v>396</v>
      </c>
      <c r="D445" s="12" t="s">
        <v>7429</v>
      </c>
      <c r="E445" s="12" t="s">
        <v>7430</v>
      </c>
      <c r="F445" s="13" t="s">
        <v>179</v>
      </c>
      <c r="G445" s="14" t="s">
        <v>180</v>
      </c>
      <c r="H445" s="14" t="s">
        <v>7431</v>
      </c>
      <c r="I445" s="14" t="s">
        <v>180</v>
      </c>
      <c r="J445" s="14" t="s">
        <v>7432</v>
      </c>
      <c r="K445" s="14" t="s">
        <v>180</v>
      </c>
      <c r="L445" s="14" t="s">
        <v>7433</v>
      </c>
      <c r="M445" s="14" t="s">
        <v>180</v>
      </c>
      <c r="N445" s="14" t="s">
        <v>7433</v>
      </c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6" t="s">
        <v>193</v>
      </c>
      <c r="BP445" s="17" t="s">
        <v>194</v>
      </c>
      <c r="BQ445" s="18">
        <v>45710.365428240744</v>
      </c>
      <c r="BR445" s="17" t="s">
        <v>194</v>
      </c>
      <c r="BS445" s="18">
        <v>45714.408900462964</v>
      </c>
      <c r="BT445" s="17" t="s">
        <v>194</v>
      </c>
      <c r="BU445" s="18">
        <v>45714.408900462964</v>
      </c>
      <c r="BV445" s="13" t="s">
        <v>195</v>
      </c>
      <c r="BW445" s="14" t="s">
        <v>180</v>
      </c>
      <c r="BX445" s="14" t="s">
        <v>7434</v>
      </c>
      <c r="BY445" s="14" t="s">
        <v>180</v>
      </c>
      <c r="BZ445" s="14" t="s">
        <v>7434</v>
      </c>
      <c r="CA445" s="14" t="s">
        <v>180</v>
      </c>
      <c r="CB445" s="14" t="s">
        <v>7434</v>
      </c>
      <c r="CC445" s="15"/>
      <c r="CD445" s="15"/>
      <c r="CE445" s="15"/>
      <c r="CF445" s="15"/>
      <c r="CG445" s="19"/>
      <c r="CH445" s="15"/>
      <c r="CI445" s="19"/>
      <c r="CJ445" s="15"/>
      <c r="CK445" s="19"/>
      <c r="CL445" s="15"/>
      <c r="CM445" s="19"/>
      <c r="CN445" s="15"/>
      <c r="CO445" s="19"/>
      <c r="CP445" s="15"/>
      <c r="CQ445" s="15"/>
      <c r="CR445" s="15"/>
      <c r="CS445" s="19"/>
      <c r="CT445" s="15"/>
      <c r="CU445" s="19"/>
      <c r="CV445" s="15"/>
      <c r="CW445" s="19"/>
      <c r="CX445" s="15"/>
      <c r="CY445" s="19"/>
      <c r="CZ445" s="15"/>
      <c r="DA445" s="16" t="s">
        <v>193</v>
      </c>
      <c r="DB445" s="17" t="s">
        <v>310</v>
      </c>
      <c r="DC445" s="23"/>
      <c r="DD445" s="17" t="s">
        <v>194</v>
      </c>
      <c r="DE445" s="18">
        <v>45715.56211805555</v>
      </c>
      <c r="DF445" s="17" t="s">
        <v>194</v>
      </c>
      <c r="DG445" s="18">
        <v>45715.56211805555</v>
      </c>
      <c r="DH445" s="13" t="s">
        <v>200</v>
      </c>
      <c r="DI445" s="14" t="s">
        <v>180</v>
      </c>
      <c r="DJ445" s="14" t="s">
        <v>7435</v>
      </c>
      <c r="DK445" s="14" t="s">
        <v>180</v>
      </c>
      <c r="DL445" s="14" t="s">
        <v>7436</v>
      </c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6" t="s">
        <v>193</v>
      </c>
      <c r="ED445" s="17" t="s">
        <v>194</v>
      </c>
      <c r="EE445" s="18">
        <v>45722.546643518515</v>
      </c>
      <c r="EF445" s="13" t="s">
        <v>205</v>
      </c>
      <c r="EG445" s="14" t="s">
        <v>180</v>
      </c>
      <c r="EH445" s="14" t="s">
        <v>7437</v>
      </c>
      <c r="EI445" s="14" t="s">
        <v>180</v>
      </c>
      <c r="EJ445" s="14" t="s">
        <v>7437</v>
      </c>
      <c r="EK445" s="15"/>
      <c r="EL445" s="15"/>
      <c r="EM445" s="15"/>
      <c r="EN445" s="15"/>
      <c r="EO445" s="15"/>
      <c r="EP445" s="15"/>
      <c r="EQ445" s="15"/>
      <c r="ER445" s="15"/>
      <c r="ES445" s="15"/>
      <c r="ET445" s="15"/>
      <c r="EU445" s="15"/>
      <c r="EV445" s="15"/>
      <c r="EW445" s="15"/>
      <c r="EX445" s="15"/>
      <c r="EY445" s="15"/>
      <c r="EZ445" s="15"/>
      <c r="FA445" s="15"/>
      <c r="FB445" s="15"/>
      <c r="FC445" s="16" t="s">
        <v>193</v>
      </c>
      <c r="FD445" s="17" t="s">
        <v>194</v>
      </c>
      <c r="FE445" s="18">
        <v>45729.369108796294</v>
      </c>
      <c r="FF445" s="19"/>
      <c r="FG445" s="19"/>
      <c r="FH445" s="20" t="s">
        <v>193</v>
      </c>
      <c r="FI445" s="17" t="s">
        <v>209</v>
      </c>
      <c r="FJ445" s="18">
        <v>45729.369108796294</v>
      </c>
      <c r="FK445" s="14" t="s">
        <v>7437</v>
      </c>
      <c r="FL445" s="14"/>
      <c r="FM445" s="14"/>
      <c r="FN445" s="19"/>
      <c r="FO445" s="19"/>
      <c r="FP445" s="19" t="str">
        <f t="shared" si="1"/>
        <v/>
      </c>
      <c r="FQ445" s="14" t="s">
        <v>4137</v>
      </c>
      <c r="FR445" s="14" t="s">
        <v>7438</v>
      </c>
    </row>
    <row r="446" ht="15.75" customHeight="1">
      <c r="A446" s="11" t="s">
        <v>4172</v>
      </c>
      <c r="B446" s="11" t="s">
        <v>7439</v>
      </c>
      <c r="C446" s="12" t="s">
        <v>1266</v>
      </c>
      <c r="D446" s="12" t="s">
        <v>7440</v>
      </c>
      <c r="E446" s="12" t="s">
        <v>7441</v>
      </c>
      <c r="F446" s="13" t="s">
        <v>179</v>
      </c>
      <c r="G446" s="14" t="s">
        <v>180</v>
      </c>
      <c r="H446" s="14" t="s">
        <v>7442</v>
      </c>
      <c r="I446" s="14" t="s">
        <v>180</v>
      </c>
      <c r="J446" s="14" t="s">
        <v>7443</v>
      </c>
      <c r="K446" s="14" t="s">
        <v>180</v>
      </c>
      <c r="L446" s="14" t="s">
        <v>7443</v>
      </c>
      <c r="M446" s="14" t="s">
        <v>180</v>
      </c>
      <c r="N446" s="14" t="s">
        <v>7444</v>
      </c>
      <c r="O446" s="14" t="s">
        <v>180</v>
      </c>
      <c r="P446" s="14" t="s">
        <v>7445</v>
      </c>
      <c r="Q446" s="14" t="s">
        <v>180</v>
      </c>
      <c r="R446" s="14" t="s">
        <v>7446</v>
      </c>
      <c r="S446" s="14" t="s">
        <v>180</v>
      </c>
      <c r="T446" s="14" t="s">
        <v>7447</v>
      </c>
      <c r="U446" s="14" t="s">
        <v>180</v>
      </c>
      <c r="V446" s="14" t="s">
        <v>7448</v>
      </c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7" t="s">
        <v>193</v>
      </c>
      <c r="BP446" s="17" t="s">
        <v>194</v>
      </c>
      <c r="BQ446" s="18">
        <v>45729.54121527778</v>
      </c>
      <c r="BR446" s="17" t="s">
        <v>194</v>
      </c>
      <c r="BS446" s="18">
        <v>45727.549375</v>
      </c>
      <c r="BT446" s="17" t="s">
        <v>194</v>
      </c>
      <c r="BU446" s="18">
        <v>45729.54121527778</v>
      </c>
      <c r="BV446" s="13" t="s">
        <v>195</v>
      </c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9"/>
      <c r="CH446" s="15"/>
      <c r="CI446" s="19"/>
      <c r="CJ446" s="15"/>
      <c r="CK446" s="19"/>
      <c r="CL446" s="15"/>
      <c r="CM446" s="19"/>
      <c r="CN446" s="15"/>
      <c r="CO446" s="19"/>
      <c r="CP446" s="15"/>
      <c r="CQ446" s="15"/>
      <c r="CR446" s="15"/>
      <c r="CS446" s="19"/>
      <c r="CT446" s="15"/>
      <c r="CU446" s="19"/>
      <c r="CV446" s="15"/>
      <c r="CW446" s="19"/>
      <c r="CX446" s="15"/>
      <c r="CY446" s="19"/>
      <c r="CZ446" s="15"/>
      <c r="DA446" s="16" t="s">
        <v>193</v>
      </c>
      <c r="DB446" s="17" t="s">
        <v>310</v>
      </c>
      <c r="DC446" s="23"/>
      <c r="DD446" s="17" t="s">
        <v>310</v>
      </c>
      <c r="DE446" s="23"/>
      <c r="DF446" s="17" t="s">
        <v>310</v>
      </c>
      <c r="DG446" s="23"/>
      <c r="DH446" s="13" t="s">
        <v>200</v>
      </c>
      <c r="DI446" s="14" t="s">
        <v>180</v>
      </c>
      <c r="DJ446" s="14" t="s">
        <v>7449</v>
      </c>
      <c r="DK446" s="14" t="s">
        <v>180</v>
      </c>
      <c r="DL446" s="14" t="s">
        <v>7450</v>
      </c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6" t="s">
        <v>193</v>
      </c>
      <c r="ED446" s="17" t="s">
        <v>194</v>
      </c>
      <c r="EE446" s="18">
        <v>45727.54944444444</v>
      </c>
      <c r="EF446" s="13" t="s">
        <v>205</v>
      </c>
      <c r="EG446" s="14" t="s">
        <v>180</v>
      </c>
      <c r="EH446" s="14" t="s">
        <v>7451</v>
      </c>
      <c r="EI446" s="14" t="s">
        <v>180</v>
      </c>
      <c r="EJ446" s="14" t="s">
        <v>7451</v>
      </c>
      <c r="EK446" s="15"/>
      <c r="EL446" s="15"/>
      <c r="EM446" s="15"/>
      <c r="EN446" s="15"/>
      <c r="EO446" s="15"/>
      <c r="EP446" s="15"/>
      <c r="EQ446" s="15"/>
      <c r="ER446" s="15"/>
      <c r="ES446" s="15"/>
      <c r="ET446" s="15"/>
      <c r="EU446" s="15"/>
      <c r="EV446" s="15"/>
      <c r="EW446" s="15"/>
      <c r="EX446" s="15"/>
      <c r="EY446" s="15"/>
      <c r="EZ446" s="15"/>
      <c r="FA446" s="15"/>
      <c r="FB446" s="15"/>
      <c r="FC446" s="16" t="s">
        <v>193</v>
      </c>
      <c r="FD446" s="17" t="s">
        <v>194</v>
      </c>
      <c r="FE446" s="18">
        <v>45729.36856481482</v>
      </c>
      <c r="FF446" s="19"/>
      <c r="FG446" s="19"/>
      <c r="FH446" s="20" t="s">
        <v>193</v>
      </c>
      <c r="FI446" s="17" t="s">
        <v>209</v>
      </c>
      <c r="FJ446" s="18">
        <v>45729.54121527778</v>
      </c>
      <c r="FK446" s="14" t="s">
        <v>7444</v>
      </c>
      <c r="FL446" s="14" t="s">
        <v>7452</v>
      </c>
      <c r="FM446" s="14" t="s">
        <v>7453</v>
      </c>
      <c r="FN446" s="19"/>
      <c r="FO446" s="19"/>
      <c r="FP446" s="19" t="str">
        <f t="shared" si="1"/>
        <v>Base de Dados_Images/PE3006.Imagem do Equipamento-.173714.jpg</v>
      </c>
      <c r="FQ446" s="19"/>
      <c r="FR446" s="19"/>
    </row>
    <row r="447" ht="15.75" customHeight="1">
      <c r="A447" s="11" t="s">
        <v>4172</v>
      </c>
      <c r="B447" s="11" t="s">
        <v>7439</v>
      </c>
      <c r="C447" s="12" t="s">
        <v>396</v>
      </c>
      <c r="D447" s="12" t="s">
        <v>7454</v>
      </c>
      <c r="E447" s="12" t="s">
        <v>7455</v>
      </c>
      <c r="F447" s="13" t="s">
        <v>179</v>
      </c>
      <c r="G447" s="14" t="s">
        <v>180</v>
      </c>
      <c r="H447" s="14" t="s">
        <v>7456</v>
      </c>
      <c r="I447" s="14" t="s">
        <v>180</v>
      </c>
      <c r="J447" s="14" t="s">
        <v>7457</v>
      </c>
      <c r="K447" s="14" t="s">
        <v>180</v>
      </c>
      <c r="L447" s="14" t="s">
        <v>7458</v>
      </c>
      <c r="M447" s="14" t="s">
        <v>180</v>
      </c>
      <c r="N447" s="14" t="s">
        <v>7458</v>
      </c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6" t="s">
        <v>193</v>
      </c>
      <c r="BP447" s="17" t="s">
        <v>194</v>
      </c>
      <c r="BQ447" s="18">
        <v>45681.43782407408</v>
      </c>
      <c r="BR447" s="17" t="s">
        <v>194</v>
      </c>
      <c r="BS447" s="18">
        <v>45681.43784722222</v>
      </c>
      <c r="BT447" s="17" t="s">
        <v>194</v>
      </c>
      <c r="BU447" s="18">
        <v>45681.43784722222</v>
      </c>
      <c r="BV447" s="13" t="s">
        <v>195</v>
      </c>
      <c r="BW447" s="14" t="s">
        <v>180</v>
      </c>
      <c r="BX447" s="14" t="s">
        <v>7459</v>
      </c>
      <c r="BY447" s="14" t="s">
        <v>180</v>
      </c>
      <c r="BZ447" s="14" t="s">
        <v>7460</v>
      </c>
      <c r="CA447" s="14" t="s">
        <v>180</v>
      </c>
      <c r="CB447" s="14" t="s">
        <v>7460</v>
      </c>
      <c r="CC447" s="15"/>
      <c r="CD447" s="15"/>
      <c r="CE447" s="15"/>
      <c r="CF447" s="15"/>
      <c r="CG447" s="19"/>
      <c r="CH447" s="15"/>
      <c r="CI447" s="19"/>
      <c r="CJ447" s="15"/>
      <c r="CK447" s="19"/>
      <c r="CL447" s="15"/>
      <c r="CM447" s="19"/>
      <c r="CN447" s="15"/>
      <c r="CO447" s="19"/>
      <c r="CP447" s="15"/>
      <c r="CQ447" s="15"/>
      <c r="CR447" s="15"/>
      <c r="CS447" s="19"/>
      <c r="CT447" s="15"/>
      <c r="CU447" s="19"/>
      <c r="CV447" s="15"/>
      <c r="CW447" s="19"/>
      <c r="CX447" s="15"/>
      <c r="CY447" s="19"/>
      <c r="CZ447" s="15"/>
      <c r="DA447" s="16" t="s">
        <v>193</v>
      </c>
      <c r="DB447" s="17" t="s">
        <v>310</v>
      </c>
      <c r="DC447" s="23"/>
      <c r="DD447" s="17" t="s">
        <v>194</v>
      </c>
      <c r="DE447" s="18">
        <v>45715.55967592593</v>
      </c>
      <c r="DF447" s="17" t="s">
        <v>194</v>
      </c>
      <c r="DG447" s="18">
        <v>45715.55967592593</v>
      </c>
      <c r="DH447" s="13" t="s">
        <v>200</v>
      </c>
      <c r="DI447" s="14" t="s">
        <v>180</v>
      </c>
      <c r="DJ447" s="14" t="s">
        <v>7461</v>
      </c>
      <c r="DK447" s="14" t="s">
        <v>180</v>
      </c>
      <c r="DL447" s="14" t="s">
        <v>7461</v>
      </c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6" t="s">
        <v>193</v>
      </c>
      <c r="ED447" s="17" t="s">
        <v>194</v>
      </c>
      <c r="EE447" s="18">
        <v>45722.546956018516</v>
      </c>
      <c r="EF447" s="13" t="s">
        <v>205</v>
      </c>
      <c r="EG447" s="14" t="s">
        <v>180</v>
      </c>
      <c r="EH447" s="14" t="s">
        <v>7462</v>
      </c>
      <c r="EI447" s="14" t="s">
        <v>180</v>
      </c>
      <c r="EJ447" s="14" t="s">
        <v>7462</v>
      </c>
      <c r="EK447" s="15"/>
      <c r="EL447" s="15"/>
      <c r="EM447" s="15"/>
      <c r="EN447" s="15"/>
      <c r="EO447" s="15"/>
      <c r="EP447" s="15"/>
      <c r="EQ447" s="15"/>
      <c r="ER447" s="15"/>
      <c r="ES447" s="15"/>
      <c r="ET447" s="15"/>
      <c r="EU447" s="15"/>
      <c r="EV447" s="15"/>
      <c r="EW447" s="15"/>
      <c r="EX447" s="15"/>
      <c r="EY447" s="15"/>
      <c r="EZ447" s="15"/>
      <c r="FA447" s="15"/>
      <c r="FB447" s="15"/>
      <c r="FC447" s="16" t="s">
        <v>193</v>
      </c>
      <c r="FD447" s="17" t="s">
        <v>194</v>
      </c>
      <c r="FE447" s="18">
        <v>45729.368263888886</v>
      </c>
      <c r="FF447" s="19"/>
      <c r="FG447" s="19"/>
      <c r="FH447" s="20" t="s">
        <v>193</v>
      </c>
      <c r="FI447" s="17" t="s">
        <v>209</v>
      </c>
      <c r="FJ447" s="18">
        <v>45729.368263888886</v>
      </c>
      <c r="FK447" s="14" t="s">
        <v>7462</v>
      </c>
      <c r="FL447" s="14" t="s">
        <v>7463</v>
      </c>
      <c r="FM447" s="14" t="s">
        <v>7464</v>
      </c>
      <c r="FN447" s="19"/>
      <c r="FO447" s="19"/>
      <c r="FP447" s="19" t="str">
        <f t="shared" si="1"/>
        <v>Base de Dados_Images/TT_034_41.Imagem do Equipamento-.121441.jpg</v>
      </c>
      <c r="FQ447" s="19"/>
      <c r="FR447" s="19"/>
    </row>
    <row r="448" ht="15.75" customHeight="1">
      <c r="A448" s="11" t="s">
        <v>4172</v>
      </c>
      <c r="B448" s="11" t="s">
        <v>7439</v>
      </c>
      <c r="C448" s="12" t="s">
        <v>396</v>
      </c>
      <c r="D448" s="12" t="s">
        <v>7465</v>
      </c>
      <c r="E448" s="12" t="s">
        <v>7466</v>
      </c>
      <c r="F448" s="13" t="s">
        <v>179</v>
      </c>
      <c r="G448" s="14" t="s">
        <v>180</v>
      </c>
      <c r="H448" s="14" t="s">
        <v>7467</v>
      </c>
      <c r="I448" s="14" t="s">
        <v>180</v>
      </c>
      <c r="J448" s="14" t="s">
        <v>7467</v>
      </c>
      <c r="K448" s="14" t="s">
        <v>180</v>
      </c>
      <c r="L448" s="14" t="s">
        <v>7468</v>
      </c>
      <c r="M448" s="14" t="s">
        <v>180</v>
      </c>
      <c r="N448" s="14" t="s">
        <v>7469</v>
      </c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6" t="s">
        <v>193</v>
      </c>
      <c r="BP448" s="17" t="s">
        <v>194</v>
      </c>
      <c r="BQ448" s="18">
        <v>45710.36697916667</v>
      </c>
      <c r="BR448" s="17" t="s">
        <v>194</v>
      </c>
      <c r="BS448" s="18">
        <v>45710.36702546296</v>
      </c>
      <c r="BT448" s="17" t="s">
        <v>194</v>
      </c>
      <c r="BU448" s="18">
        <v>45710.36702546296</v>
      </c>
      <c r="BV448" s="13" t="s">
        <v>195</v>
      </c>
      <c r="BW448" s="14" t="s">
        <v>180</v>
      </c>
      <c r="BX448" s="14" t="s">
        <v>7470</v>
      </c>
      <c r="BY448" s="14" t="s">
        <v>180</v>
      </c>
      <c r="BZ448" s="14" t="s">
        <v>7470</v>
      </c>
      <c r="CA448" s="14" t="s">
        <v>180</v>
      </c>
      <c r="CB448" s="14" t="s">
        <v>7470</v>
      </c>
      <c r="CC448" s="15"/>
      <c r="CD448" s="15"/>
      <c r="CE448" s="15"/>
      <c r="CF448" s="15"/>
      <c r="CG448" s="19"/>
      <c r="CH448" s="15"/>
      <c r="CI448" s="19"/>
      <c r="CJ448" s="15"/>
      <c r="CK448" s="19"/>
      <c r="CL448" s="15"/>
      <c r="CM448" s="19"/>
      <c r="CN448" s="15"/>
      <c r="CO448" s="19"/>
      <c r="CP448" s="15"/>
      <c r="CQ448" s="15"/>
      <c r="CR448" s="15"/>
      <c r="CS448" s="19"/>
      <c r="CT448" s="15"/>
      <c r="CU448" s="19"/>
      <c r="CV448" s="15"/>
      <c r="CW448" s="19"/>
      <c r="CX448" s="15"/>
      <c r="CY448" s="19"/>
      <c r="CZ448" s="15"/>
      <c r="DA448" s="16" t="s">
        <v>193</v>
      </c>
      <c r="DB448" s="17" t="s">
        <v>310</v>
      </c>
      <c r="DC448" s="23"/>
      <c r="DD448" s="17" t="s">
        <v>194</v>
      </c>
      <c r="DE448" s="18">
        <v>45715.55972222222</v>
      </c>
      <c r="DF448" s="17" t="s">
        <v>194</v>
      </c>
      <c r="DG448" s="18">
        <v>45715.55972222222</v>
      </c>
      <c r="DH448" s="13" t="s">
        <v>200</v>
      </c>
      <c r="DI448" s="14" t="s">
        <v>180</v>
      </c>
      <c r="DJ448" s="14" t="s">
        <v>7471</v>
      </c>
      <c r="DK448" s="14" t="s">
        <v>180</v>
      </c>
      <c r="DL448" s="14" t="s">
        <v>7471</v>
      </c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6" t="s">
        <v>193</v>
      </c>
      <c r="ED448" s="17" t="s">
        <v>194</v>
      </c>
      <c r="EE448" s="18">
        <v>45722.54702546296</v>
      </c>
      <c r="EF448" s="13" t="s">
        <v>205</v>
      </c>
      <c r="EG448" s="14" t="s">
        <v>180</v>
      </c>
      <c r="EH448" s="14" t="s">
        <v>7472</v>
      </c>
      <c r="EI448" s="14" t="s">
        <v>180</v>
      </c>
      <c r="EJ448" s="14" t="s">
        <v>7472</v>
      </c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  <c r="EW448" s="15"/>
      <c r="EX448" s="15"/>
      <c r="EY448" s="15"/>
      <c r="EZ448" s="15"/>
      <c r="FA448" s="15"/>
      <c r="FB448" s="15"/>
      <c r="FC448" s="16" t="s">
        <v>193</v>
      </c>
      <c r="FD448" s="17" t="s">
        <v>194</v>
      </c>
      <c r="FE448" s="18">
        <v>45729.36833333333</v>
      </c>
      <c r="FF448" s="19"/>
      <c r="FG448" s="19"/>
      <c r="FH448" s="20" t="s">
        <v>193</v>
      </c>
      <c r="FI448" s="17" t="s">
        <v>209</v>
      </c>
      <c r="FJ448" s="18">
        <v>45729.36833333333</v>
      </c>
      <c r="FK448" s="14" t="s">
        <v>7472</v>
      </c>
      <c r="FL448" s="14" t="s">
        <v>7473</v>
      </c>
      <c r="FM448" s="14" t="s">
        <v>7474</v>
      </c>
      <c r="FN448" s="19"/>
      <c r="FO448" s="19"/>
      <c r="FP448" s="19" t="str">
        <f t="shared" si="1"/>
        <v>Base de Dados_Images/PIT_049_41.Imagem do Equipamento-.122122.jpg</v>
      </c>
      <c r="FQ448" s="19"/>
      <c r="FR448" s="19"/>
    </row>
    <row r="449" ht="15.75" customHeight="1">
      <c r="A449" s="11" t="s">
        <v>4172</v>
      </c>
      <c r="B449" s="11" t="s">
        <v>7439</v>
      </c>
      <c r="C449" s="12" t="s">
        <v>396</v>
      </c>
      <c r="D449" s="12" t="s">
        <v>7475</v>
      </c>
      <c r="E449" s="12" t="s">
        <v>7476</v>
      </c>
      <c r="F449" s="13" t="s">
        <v>179</v>
      </c>
      <c r="G449" s="14" t="s">
        <v>180</v>
      </c>
      <c r="H449" s="14" t="s">
        <v>7477</v>
      </c>
      <c r="I449" s="14" t="s">
        <v>180</v>
      </c>
      <c r="J449" s="14" t="s">
        <v>7478</v>
      </c>
      <c r="K449" s="14" t="s">
        <v>180</v>
      </c>
      <c r="L449" s="14" t="s">
        <v>7479</v>
      </c>
      <c r="M449" s="14" t="s">
        <v>180</v>
      </c>
      <c r="N449" s="14" t="s">
        <v>7479</v>
      </c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6" t="s">
        <v>193</v>
      </c>
      <c r="BP449" s="17" t="s">
        <v>194</v>
      </c>
      <c r="BQ449" s="18">
        <v>45714.40908564815</v>
      </c>
      <c r="BR449" s="17" t="s">
        <v>194</v>
      </c>
      <c r="BS449" s="18">
        <v>45714.409108796295</v>
      </c>
      <c r="BT449" s="17" t="s">
        <v>194</v>
      </c>
      <c r="BU449" s="18">
        <v>45714.409108796295</v>
      </c>
      <c r="BV449" s="13" t="s">
        <v>195</v>
      </c>
      <c r="BW449" s="14" t="s">
        <v>180</v>
      </c>
      <c r="BX449" s="14" t="s">
        <v>7480</v>
      </c>
      <c r="BY449" s="14" t="s">
        <v>180</v>
      </c>
      <c r="BZ449" s="14" t="s">
        <v>7480</v>
      </c>
      <c r="CA449" s="14" t="s">
        <v>180</v>
      </c>
      <c r="CB449" s="14" t="s">
        <v>7480</v>
      </c>
      <c r="CC449" s="15"/>
      <c r="CD449" s="15"/>
      <c r="CE449" s="15"/>
      <c r="CF449" s="15"/>
      <c r="CG449" s="19"/>
      <c r="CH449" s="15"/>
      <c r="CI449" s="19"/>
      <c r="CJ449" s="15"/>
      <c r="CK449" s="19"/>
      <c r="CL449" s="15"/>
      <c r="CM449" s="19"/>
      <c r="CN449" s="15"/>
      <c r="CO449" s="19"/>
      <c r="CP449" s="15"/>
      <c r="CQ449" s="15"/>
      <c r="CR449" s="15"/>
      <c r="CS449" s="19"/>
      <c r="CT449" s="15"/>
      <c r="CU449" s="19"/>
      <c r="CV449" s="15"/>
      <c r="CW449" s="19"/>
      <c r="CX449" s="15"/>
      <c r="CY449" s="19"/>
      <c r="CZ449" s="15"/>
      <c r="DA449" s="16" t="s">
        <v>193</v>
      </c>
      <c r="DB449" s="17" t="s">
        <v>310</v>
      </c>
      <c r="DC449" s="23"/>
      <c r="DD449" s="17" t="s">
        <v>194</v>
      </c>
      <c r="DE449" s="18">
        <v>45715.55978009259</v>
      </c>
      <c r="DF449" s="17" t="s">
        <v>194</v>
      </c>
      <c r="DG449" s="18">
        <v>45715.55978009259</v>
      </c>
      <c r="DH449" s="13" t="s">
        <v>200</v>
      </c>
      <c r="DI449" s="14" t="s">
        <v>180</v>
      </c>
      <c r="DJ449" s="14" t="s">
        <v>7481</v>
      </c>
      <c r="DK449" s="14" t="s">
        <v>180</v>
      </c>
      <c r="DL449" s="14" t="s">
        <v>7482</v>
      </c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6" t="s">
        <v>193</v>
      </c>
      <c r="ED449" s="17" t="s">
        <v>194</v>
      </c>
      <c r="EE449" s="18">
        <v>45722.54712962963</v>
      </c>
      <c r="EF449" s="13" t="s">
        <v>205</v>
      </c>
      <c r="EG449" s="14" t="s">
        <v>180</v>
      </c>
      <c r="EH449" s="14" t="s">
        <v>7483</v>
      </c>
      <c r="EI449" s="14" t="s">
        <v>180</v>
      </c>
      <c r="EJ449" s="14" t="s">
        <v>7483</v>
      </c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  <c r="EW449" s="15"/>
      <c r="EX449" s="15"/>
      <c r="EY449" s="15"/>
      <c r="EZ449" s="15"/>
      <c r="FA449" s="15"/>
      <c r="FB449" s="15"/>
      <c r="FC449" s="16" t="s">
        <v>193</v>
      </c>
      <c r="FD449" s="17" t="s">
        <v>194</v>
      </c>
      <c r="FE449" s="18">
        <v>45729.36837962963</v>
      </c>
      <c r="FF449" s="19"/>
      <c r="FG449" s="19"/>
      <c r="FH449" s="20" t="s">
        <v>193</v>
      </c>
      <c r="FI449" s="17" t="s">
        <v>209</v>
      </c>
      <c r="FJ449" s="18">
        <v>45729.36837962963</v>
      </c>
      <c r="FK449" s="14" t="s">
        <v>7483</v>
      </c>
      <c r="FL449" s="19"/>
      <c r="FM449" s="19"/>
      <c r="FN449" s="19"/>
      <c r="FO449" s="19"/>
      <c r="FP449" s="19" t="str">
        <f t="shared" si="1"/>
        <v/>
      </c>
      <c r="FQ449" s="14" t="s">
        <v>4137</v>
      </c>
      <c r="FR449" s="14" t="s">
        <v>7484</v>
      </c>
    </row>
    <row r="450" ht="15.75" customHeight="1">
      <c r="A450" s="11" t="s">
        <v>4172</v>
      </c>
      <c r="B450" s="11" t="s">
        <v>7439</v>
      </c>
      <c r="C450" s="12" t="s">
        <v>2946</v>
      </c>
      <c r="D450" s="12" t="s">
        <v>7485</v>
      </c>
      <c r="E450" s="12" t="s">
        <v>7486</v>
      </c>
      <c r="F450" s="13" t="s">
        <v>179</v>
      </c>
      <c r="G450" s="14" t="s">
        <v>180</v>
      </c>
      <c r="H450" s="14" t="s">
        <v>7487</v>
      </c>
      <c r="I450" s="14" t="s">
        <v>180</v>
      </c>
      <c r="J450" s="14" t="s">
        <v>7488</v>
      </c>
      <c r="K450" s="14" t="s">
        <v>180</v>
      </c>
      <c r="L450" s="14" t="s">
        <v>7489</v>
      </c>
      <c r="M450" s="14" t="s">
        <v>180</v>
      </c>
      <c r="N450" s="14" t="s">
        <v>7490</v>
      </c>
      <c r="O450" s="14" t="s">
        <v>180</v>
      </c>
      <c r="P450" s="14" t="s">
        <v>7491</v>
      </c>
      <c r="Q450" s="14" t="s">
        <v>180</v>
      </c>
      <c r="R450" s="14" t="s">
        <v>7492</v>
      </c>
      <c r="S450" s="14" t="s">
        <v>180</v>
      </c>
      <c r="T450" s="14" t="s">
        <v>7493</v>
      </c>
      <c r="U450" s="14" t="s">
        <v>180</v>
      </c>
      <c r="V450" s="14" t="s">
        <v>7493</v>
      </c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6" t="s">
        <v>193</v>
      </c>
      <c r="BP450" s="17" t="s">
        <v>310</v>
      </c>
      <c r="BQ450" s="23"/>
      <c r="BR450" s="17" t="s">
        <v>194</v>
      </c>
      <c r="BS450" s="18">
        <v>45709.604155092595</v>
      </c>
      <c r="BT450" s="17" t="s">
        <v>194</v>
      </c>
      <c r="BU450" s="18">
        <v>45709.604155092595</v>
      </c>
      <c r="BV450" s="13" t="s">
        <v>195</v>
      </c>
      <c r="BW450" s="14" t="s">
        <v>180</v>
      </c>
      <c r="BX450" s="14" t="s">
        <v>7494</v>
      </c>
      <c r="BY450" s="14" t="s">
        <v>180</v>
      </c>
      <c r="BZ450" s="14" t="s">
        <v>7494</v>
      </c>
      <c r="CA450" s="15"/>
      <c r="CB450" s="15"/>
      <c r="CC450" s="15"/>
      <c r="CD450" s="15"/>
      <c r="CE450" s="15"/>
      <c r="CF450" s="15"/>
      <c r="CG450" s="19"/>
      <c r="CH450" s="15"/>
      <c r="CI450" s="19"/>
      <c r="CJ450" s="15"/>
      <c r="CK450" s="19"/>
      <c r="CL450" s="15"/>
      <c r="CM450" s="19"/>
      <c r="CN450" s="15"/>
      <c r="CO450" s="19"/>
      <c r="CP450" s="15"/>
      <c r="CQ450" s="15"/>
      <c r="CR450" s="15"/>
      <c r="CS450" s="19"/>
      <c r="CT450" s="15"/>
      <c r="CU450" s="19"/>
      <c r="CV450" s="15"/>
      <c r="CW450" s="19"/>
      <c r="CX450" s="15"/>
      <c r="CY450" s="19"/>
      <c r="CZ450" s="15"/>
      <c r="DA450" s="16" t="s">
        <v>193</v>
      </c>
      <c r="DB450" s="17" t="s">
        <v>310</v>
      </c>
      <c r="DC450" s="23"/>
      <c r="DD450" s="17" t="s">
        <v>194</v>
      </c>
      <c r="DE450" s="18">
        <v>45715.56002314815</v>
      </c>
      <c r="DF450" s="17" t="s">
        <v>194</v>
      </c>
      <c r="DG450" s="18">
        <v>45715.56002314815</v>
      </c>
      <c r="DH450" s="13" t="s">
        <v>200</v>
      </c>
      <c r="DI450" s="14" t="s">
        <v>180</v>
      </c>
      <c r="DJ450" s="14" t="s">
        <v>7495</v>
      </c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6" t="s">
        <v>193</v>
      </c>
      <c r="ED450" s="17" t="s">
        <v>194</v>
      </c>
      <c r="EE450" s="18">
        <v>45722.54738425926</v>
      </c>
      <c r="EF450" s="13" t="s">
        <v>205</v>
      </c>
      <c r="EG450" s="14" t="s">
        <v>180</v>
      </c>
      <c r="EH450" s="14" t="s">
        <v>7496</v>
      </c>
      <c r="EI450" s="15"/>
      <c r="EJ450" s="15"/>
      <c r="EK450" s="15"/>
      <c r="EL450" s="15"/>
      <c r="EM450" s="15"/>
      <c r="EN450" s="15"/>
      <c r="EO450" s="15"/>
      <c r="EP450" s="15"/>
      <c r="EQ450" s="15"/>
      <c r="ER450" s="15"/>
      <c r="ES450" s="15"/>
      <c r="ET450" s="15"/>
      <c r="EU450" s="15"/>
      <c r="EV450" s="15"/>
      <c r="EW450" s="15"/>
      <c r="EX450" s="15"/>
      <c r="EY450" s="15"/>
      <c r="EZ450" s="15"/>
      <c r="FA450" s="15"/>
      <c r="FB450" s="15"/>
      <c r="FC450" s="16" t="s">
        <v>193</v>
      </c>
      <c r="FD450" s="17" t="s">
        <v>194</v>
      </c>
      <c r="FE450" s="18">
        <v>45729.36875</v>
      </c>
      <c r="FF450" s="19"/>
      <c r="FG450" s="19"/>
      <c r="FH450" s="20" t="s">
        <v>193</v>
      </c>
      <c r="FI450" s="17" t="s">
        <v>209</v>
      </c>
      <c r="FJ450" s="18">
        <v>45729.36875</v>
      </c>
      <c r="FK450" s="14" t="s">
        <v>7496</v>
      </c>
      <c r="FL450" s="14" t="s">
        <v>7497</v>
      </c>
      <c r="FM450" s="14" t="s">
        <v>7498</v>
      </c>
      <c r="FN450" s="19"/>
      <c r="FO450" s="19"/>
      <c r="FP450" s="19" t="str">
        <f t="shared" si="1"/>
        <v>Base de Dados_Images/POS-014-02.Imagem do Equipamento-.120306.jpg</v>
      </c>
      <c r="FQ450" s="19"/>
      <c r="FR450" s="19"/>
    </row>
    <row r="451" ht="15.75" customHeight="1">
      <c r="A451" s="11" t="s">
        <v>4172</v>
      </c>
      <c r="B451" s="11" t="s">
        <v>7439</v>
      </c>
      <c r="C451" s="12" t="s">
        <v>396</v>
      </c>
      <c r="D451" s="12" t="s">
        <v>7499</v>
      </c>
      <c r="E451" s="12" t="s">
        <v>7500</v>
      </c>
      <c r="F451" s="13" t="s">
        <v>179</v>
      </c>
      <c r="G451" s="14" t="s">
        <v>180</v>
      </c>
      <c r="H451" s="14" t="s">
        <v>7501</v>
      </c>
      <c r="I451" s="14" t="s">
        <v>180</v>
      </c>
      <c r="J451" s="14" t="s">
        <v>7502</v>
      </c>
      <c r="K451" s="14" t="s">
        <v>180</v>
      </c>
      <c r="L451" s="14" t="s">
        <v>7503</v>
      </c>
      <c r="M451" s="14" t="s">
        <v>180</v>
      </c>
      <c r="N451" s="14" t="s">
        <v>7504</v>
      </c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6" t="s">
        <v>193</v>
      </c>
      <c r="BP451" s="17" t="s">
        <v>194</v>
      </c>
      <c r="BQ451" s="18">
        <v>45681.41158564815</v>
      </c>
      <c r="BR451" s="17" t="s">
        <v>194</v>
      </c>
      <c r="BS451" s="18">
        <v>45681.41162037037</v>
      </c>
      <c r="BT451" s="17" t="s">
        <v>194</v>
      </c>
      <c r="BU451" s="18">
        <v>45681.41162037037</v>
      </c>
      <c r="BV451" s="13" t="s">
        <v>195</v>
      </c>
      <c r="BW451" s="14" t="s">
        <v>180</v>
      </c>
      <c r="BX451" s="14" t="s">
        <v>7505</v>
      </c>
      <c r="BY451" s="14" t="s">
        <v>180</v>
      </c>
      <c r="BZ451" s="14" t="s">
        <v>7506</v>
      </c>
      <c r="CA451" s="14" t="s">
        <v>180</v>
      </c>
      <c r="CB451" s="14" t="s">
        <v>7506</v>
      </c>
      <c r="CC451" s="15"/>
      <c r="CD451" s="15"/>
      <c r="CE451" s="15"/>
      <c r="CF451" s="15"/>
      <c r="CG451" s="19"/>
      <c r="CH451" s="15"/>
      <c r="CI451" s="19"/>
      <c r="CJ451" s="15"/>
      <c r="CK451" s="19"/>
      <c r="CL451" s="15"/>
      <c r="CM451" s="19"/>
      <c r="CN451" s="15"/>
      <c r="CO451" s="19"/>
      <c r="CP451" s="15"/>
      <c r="CQ451" s="15"/>
      <c r="CR451" s="15"/>
      <c r="CS451" s="19"/>
      <c r="CT451" s="15"/>
      <c r="CU451" s="19"/>
      <c r="CV451" s="15"/>
      <c r="CW451" s="19"/>
      <c r="CX451" s="15"/>
      <c r="CY451" s="19"/>
      <c r="CZ451" s="15"/>
      <c r="DA451" s="16" t="s">
        <v>193</v>
      </c>
      <c r="DB451" s="17" t="s">
        <v>310</v>
      </c>
      <c r="DC451" s="23"/>
      <c r="DD451" s="17" t="s">
        <v>194</v>
      </c>
      <c r="DE451" s="18">
        <v>45715.55983796297</v>
      </c>
      <c r="DF451" s="17" t="s">
        <v>194</v>
      </c>
      <c r="DG451" s="18">
        <v>45715.55983796297</v>
      </c>
      <c r="DH451" s="13" t="s">
        <v>200</v>
      </c>
      <c r="DI451" s="14" t="s">
        <v>180</v>
      </c>
      <c r="DJ451" s="14" t="s">
        <v>7507</v>
      </c>
      <c r="DK451" s="14" t="s">
        <v>180</v>
      </c>
      <c r="DL451" s="14" t="s">
        <v>7508</v>
      </c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6" t="s">
        <v>193</v>
      </c>
      <c r="ED451" s="17" t="s">
        <v>194</v>
      </c>
      <c r="EE451" s="18">
        <v>45722.5471875</v>
      </c>
      <c r="EF451" s="13" t="s">
        <v>205</v>
      </c>
      <c r="EG451" s="14" t="s">
        <v>180</v>
      </c>
      <c r="EH451" s="14" t="s">
        <v>7509</v>
      </c>
      <c r="EI451" s="14" t="s">
        <v>180</v>
      </c>
      <c r="EJ451" s="14" t="s">
        <v>7510</v>
      </c>
      <c r="EK451" s="15"/>
      <c r="EL451" s="15"/>
      <c r="EM451" s="15"/>
      <c r="EN451" s="15"/>
      <c r="EO451" s="15"/>
      <c r="EP451" s="15"/>
      <c r="EQ451" s="15"/>
      <c r="ER451" s="15"/>
      <c r="ES451" s="15"/>
      <c r="ET451" s="15"/>
      <c r="EU451" s="15"/>
      <c r="EV451" s="15"/>
      <c r="EW451" s="15"/>
      <c r="EX451" s="15"/>
      <c r="EY451" s="15"/>
      <c r="EZ451" s="15"/>
      <c r="FA451" s="15"/>
      <c r="FB451" s="15"/>
      <c r="FC451" s="16" t="s">
        <v>193</v>
      </c>
      <c r="FD451" s="17" t="s">
        <v>194</v>
      </c>
      <c r="FE451" s="18">
        <v>45729.3684375</v>
      </c>
      <c r="FF451" s="19"/>
      <c r="FG451" s="19"/>
      <c r="FH451" s="20" t="s">
        <v>193</v>
      </c>
      <c r="FI451" s="17" t="s">
        <v>209</v>
      </c>
      <c r="FJ451" s="18">
        <v>45729.3684375</v>
      </c>
      <c r="FK451" s="14" t="s">
        <v>7510</v>
      </c>
      <c r="FL451" s="14" t="s">
        <v>7511</v>
      </c>
      <c r="FM451" s="14" t="s">
        <v>7512</v>
      </c>
      <c r="FN451" s="19"/>
      <c r="FO451" s="19"/>
      <c r="FP451" s="19" t="str">
        <f t="shared" si="1"/>
        <v>Base de Dados_Images/TT_083_41.Imagem do Equipamento-.120300.jpg</v>
      </c>
      <c r="FQ451" s="19"/>
      <c r="FR451" s="19"/>
    </row>
    <row r="452" ht="15.75" customHeight="1">
      <c r="A452" s="11" t="s">
        <v>4172</v>
      </c>
      <c r="B452" s="11" t="s">
        <v>7439</v>
      </c>
      <c r="C452" s="12" t="s">
        <v>396</v>
      </c>
      <c r="D452" s="12" t="s">
        <v>7513</v>
      </c>
      <c r="E452" s="12" t="s">
        <v>7514</v>
      </c>
      <c r="F452" s="13" t="s">
        <v>179</v>
      </c>
      <c r="G452" s="14" t="s">
        <v>180</v>
      </c>
      <c r="H452" s="14" t="s">
        <v>7515</v>
      </c>
      <c r="I452" s="14" t="s">
        <v>180</v>
      </c>
      <c r="J452" s="14" t="s">
        <v>7516</v>
      </c>
      <c r="K452" s="14" t="s">
        <v>180</v>
      </c>
      <c r="L452" s="14" t="s">
        <v>7517</v>
      </c>
      <c r="M452" s="14" t="s">
        <v>180</v>
      </c>
      <c r="N452" s="14" t="s">
        <v>7518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6" t="s">
        <v>193</v>
      </c>
      <c r="BP452" s="17" t="s">
        <v>194</v>
      </c>
      <c r="BQ452" s="18">
        <v>45710.36746527778</v>
      </c>
      <c r="BR452" s="17" t="s">
        <v>194</v>
      </c>
      <c r="BS452" s="18">
        <v>45710.36751157408</v>
      </c>
      <c r="BT452" s="17" t="s">
        <v>194</v>
      </c>
      <c r="BU452" s="18">
        <v>45710.36751157408</v>
      </c>
      <c r="BV452" s="13" t="s">
        <v>195</v>
      </c>
      <c r="BW452" s="14" t="s">
        <v>180</v>
      </c>
      <c r="BX452" s="14" t="s">
        <v>7519</v>
      </c>
      <c r="BY452" s="14" t="s">
        <v>180</v>
      </c>
      <c r="BZ452" s="14" t="s">
        <v>7520</v>
      </c>
      <c r="CA452" s="14" t="s">
        <v>180</v>
      </c>
      <c r="CB452" s="14" t="s">
        <v>7521</v>
      </c>
      <c r="CC452" s="15"/>
      <c r="CD452" s="15"/>
      <c r="CE452" s="15"/>
      <c r="CF452" s="15"/>
      <c r="CG452" s="19"/>
      <c r="CH452" s="15"/>
      <c r="CI452" s="19"/>
      <c r="CJ452" s="15"/>
      <c r="CK452" s="19"/>
      <c r="CL452" s="15"/>
      <c r="CM452" s="19"/>
      <c r="CN452" s="15"/>
      <c r="CO452" s="19"/>
      <c r="CP452" s="15"/>
      <c r="CQ452" s="15"/>
      <c r="CR452" s="15"/>
      <c r="CS452" s="19"/>
      <c r="CT452" s="15"/>
      <c r="CU452" s="19"/>
      <c r="CV452" s="15"/>
      <c r="CW452" s="19"/>
      <c r="CX452" s="15"/>
      <c r="CY452" s="19"/>
      <c r="CZ452" s="15"/>
      <c r="DA452" s="16" t="s">
        <v>193</v>
      </c>
      <c r="DB452" s="17" t="s">
        <v>310</v>
      </c>
      <c r="DC452" s="23"/>
      <c r="DD452" s="17" t="s">
        <v>194</v>
      </c>
      <c r="DE452" s="18">
        <v>45715.559907407405</v>
      </c>
      <c r="DF452" s="17" t="s">
        <v>194</v>
      </c>
      <c r="DG452" s="18">
        <v>45715.559907407405</v>
      </c>
      <c r="DH452" s="13" t="s">
        <v>200</v>
      </c>
      <c r="DI452" s="14" t="s">
        <v>180</v>
      </c>
      <c r="DJ452" s="14" t="s">
        <v>7522</v>
      </c>
      <c r="DK452" s="14" t="s">
        <v>180</v>
      </c>
      <c r="DL452" s="14" t="s">
        <v>7523</v>
      </c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6" t="s">
        <v>193</v>
      </c>
      <c r="ED452" s="17" t="s">
        <v>194</v>
      </c>
      <c r="EE452" s="18">
        <v>45722.54724537037</v>
      </c>
      <c r="EF452" s="13" t="s">
        <v>205</v>
      </c>
      <c r="EG452" s="14" t="s">
        <v>180</v>
      </c>
      <c r="EH452" s="14" t="s">
        <v>7524</v>
      </c>
      <c r="EI452" s="14" t="s">
        <v>180</v>
      </c>
      <c r="EJ452" s="14" t="s">
        <v>7524</v>
      </c>
      <c r="EK452" s="15"/>
      <c r="EL452" s="15"/>
      <c r="EM452" s="15"/>
      <c r="EN452" s="15"/>
      <c r="EO452" s="15"/>
      <c r="EP452" s="15"/>
      <c r="EQ452" s="15"/>
      <c r="ER452" s="15"/>
      <c r="ES452" s="15"/>
      <c r="ET452" s="15"/>
      <c r="EU452" s="15"/>
      <c r="EV452" s="15"/>
      <c r="EW452" s="15"/>
      <c r="EX452" s="15"/>
      <c r="EY452" s="15"/>
      <c r="EZ452" s="15"/>
      <c r="FA452" s="15"/>
      <c r="FB452" s="15"/>
      <c r="FC452" s="16" t="s">
        <v>193</v>
      </c>
      <c r="FD452" s="17" t="s">
        <v>194</v>
      </c>
      <c r="FE452" s="18">
        <v>45729.368472222224</v>
      </c>
      <c r="FF452" s="19"/>
      <c r="FG452" s="19"/>
      <c r="FH452" s="20" t="s">
        <v>193</v>
      </c>
      <c r="FI452" s="17" t="s">
        <v>209</v>
      </c>
      <c r="FJ452" s="18">
        <v>45729.368472222224</v>
      </c>
      <c r="FK452" s="14" t="s">
        <v>7524</v>
      </c>
      <c r="FL452" s="14" t="s">
        <v>7525</v>
      </c>
      <c r="FM452" s="14" t="s">
        <v>7526</v>
      </c>
      <c r="FN452" s="19"/>
      <c r="FO452" s="19"/>
      <c r="FP452" s="19" t="str">
        <f t="shared" si="1"/>
        <v>Base de Dados_Images/PIT_085_41.Imagem do Equipamento-.122141.jpg</v>
      </c>
      <c r="FQ452" s="19"/>
      <c r="FR452" s="19"/>
    </row>
    <row r="453" ht="15.75" customHeight="1">
      <c r="A453" s="11" t="s">
        <v>4172</v>
      </c>
      <c r="B453" s="11" t="s">
        <v>7439</v>
      </c>
      <c r="C453" s="12" t="s">
        <v>396</v>
      </c>
      <c r="D453" s="12" t="s">
        <v>7527</v>
      </c>
      <c r="E453" s="12" t="s">
        <v>7528</v>
      </c>
      <c r="F453" s="13" t="s">
        <v>179</v>
      </c>
      <c r="G453" s="14" t="s">
        <v>180</v>
      </c>
      <c r="H453" s="14" t="s">
        <v>7529</v>
      </c>
      <c r="I453" s="14" t="s">
        <v>180</v>
      </c>
      <c r="J453" s="14" t="s">
        <v>7529</v>
      </c>
      <c r="K453" s="14" t="s">
        <v>180</v>
      </c>
      <c r="L453" s="14" t="s">
        <v>7530</v>
      </c>
      <c r="M453" s="14" t="s">
        <v>180</v>
      </c>
      <c r="N453" s="14" t="s">
        <v>7530</v>
      </c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6" t="s">
        <v>193</v>
      </c>
      <c r="BP453" s="17" t="s">
        <v>194</v>
      </c>
      <c r="BQ453" s="18">
        <v>45714.409155092595</v>
      </c>
      <c r="BR453" s="17" t="s">
        <v>194</v>
      </c>
      <c r="BS453" s="18">
        <v>45714.409166666665</v>
      </c>
      <c r="BT453" s="17" t="s">
        <v>194</v>
      </c>
      <c r="BU453" s="18">
        <v>45714.409166666665</v>
      </c>
      <c r="BV453" s="13" t="s">
        <v>195</v>
      </c>
      <c r="BW453" s="14" t="s">
        <v>180</v>
      </c>
      <c r="BX453" s="14" t="s">
        <v>7531</v>
      </c>
      <c r="BY453" s="14" t="s">
        <v>180</v>
      </c>
      <c r="BZ453" s="14" t="s">
        <v>7532</v>
      </c>
      <c r="CA453" s="14" t="s">
        <v>180</v>
      </c>
      <c r="CB453" s="14" t="s">
        <v>7532</v>
      </c>
      <c r="CC453" s="15"/>
      <c r="CD453" s="15"/>
      <c r="CE453" s="15"/>
      <c r="CF453" s="15"/>
      <c r="CG453" s="19"/>
      <c r="CH453" s="15"/>
      <c r="CI453" s="19"/>
      <c r="CJ453" s="15"/>
      <c r="CK453" s="19"/>
      <c r="CL453" s="15"/>
      <c r="CM453" s="19"/>
      <c r="CN453" s="15"/>
      <c r="CO453" s="19"/>
      <c r="CP453" s="15"/>
      <c r="CQ453" s="15"/>
      <c r="CR453" s="15"/>
      <c r="CS453" s="19"/>
      <c r="CT453" s="15"/>
      <c r="CU453" s="19"/>
      <c r="CV453" s="15"/>
      <c r="CW453" s="19"/>
      <c r="CX453" s="15"/>
      <c r="CY453" s="19"/>
      <c r="CZ453" s="15"/>
      <c r="DA453" s="16" t="s">
        <v>193</v>
      </c>
      <c r="DB453" s="17" t="s">
        <v>310</v>
      </c>
      <c r="DC453" s="23"/>
      <c r="DD453" s="17" t="s">
        <v>194</v>
      </c>
      <c r="DE453" s="18">
        <v>45715.559953703705</v>
      </c>
      <c r="DF453" s="17" t="s">
        <v>194</v>
      </c>
      <c r="DG453" s="18">
        <v>45715.559953703705</v>
      </c>
      <c r="DH453" s="13" t="s">
        <v>200</v>
      </c>
      <c r="DI453" s="14" t="s">
        <v>180</v>
      </c>
      <c r="DJ453" s="14" t="s">
        <v>7533</v>
      </c>
      <c r="DK453" s="14" t="s">
        <v>180</v>
      </c>
      <c r="DL453" s="14" t="s">
        <v>7534</v>
      </c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6" t="s">
        <v>193</v>
      </c>
      <c r="ED453" s="17" t="s">
        <v>194</v>
      </c>
      <c r="EE453" s="18">
        <v>45722.547326388885</v>
      </c>
      <c r="EF453" s="13" t="s">
        <v>205</v>
      </c>
      <c r="EG453" s="14" t="s">
        <v>180</v>
      </c>
      <c r="EH453" s="14" t="s">
        <v>7535</v>
      </c>
      <c r="EI453" s="14" t="s">
        <v>180</v>
      </c>
      <c r="EJ453" s="14" t="s">
        <v>7535</v>
      </c>
      <c r="EK453" s="15"/>
      <c r="EL453" s="15"/>
      <c r="EM453" s="15"/>
      <c r="EN453" s="15"/>
      <c r="EO453" s="15"/>
      <c r="EP453" s="15"/>
      <c r="EQ453" s="15"/>
      <c r="ER453" s="15"/>
      <c r="ES453" s="15"/>
      <c r="ET453" s="15"/>
      <c r="EU453" s="15"/>
      <c r="EV453" s="15"/>
      <c r="EW453" s="15"/>
      <c r="EX453" s="15"/>
      <c r="EY453" s="15"/>
      <c r="EZ453" s="15"/>
      <c r="FA453" s="15"/>
      <c r="FB453" s="15"/>
      <c r="FC453" s="16" t="s">
        <v>193</v>
      </c>
      <c r="FD453" s="17" t="s">
        <v>194</v>
      </c>
      <c r="FE453" s="18">
        <v>45729.36851851852</v>
      </c>
      <c r="FF453" s="19"/>
      <c r="FG453" s="19"/>
      <c r="FH453" s="20" t="s">
        <v>193</v>
      </c>
      <c r="FI453" s="17" t="s">
        <v>209</v>
      </c>
      <c r="FJ453" s="18">
        <v>45729.36851851852</v>
      </c>
      <c r="FK453" s="14" t="s">
        <v>7535</v>
      </c>
      <c r="FL453" s="19"/>
      <c r="FM453" s="19"/>
      <c r="FN453" s="19"/>
      <c r="FO453" s="19"/>
      <c r="FP453" s="19" t="str">
        <f t="shared" si="1"/>
        <v/>
      </c>
      <c r="FQ453" s="14" t="s">
        <v>4137</v>
      </c>
      <c r="FR453" s="14" t="s">
        <v>7536</v>
      </c>
    </row>
    <row r="454" ht="15.75" customHeight="1">
      <c r="A454" s="11" t="s">
        <v>4172</v>
      </c>
      <c r="B454" s="11" t="s">
        <v>7537</v>
      </c>
      <c r="C454" s="12" t="s">
        <v>1266</v>
      </c>
      <c r="D454" s="12" t="s">
        <v>7538</v>
      </c>
      <c r="E454" s="12" t="s">
        <v>7539</v>
      </c>
      <c r="F454" s="13" t="s">
        <v>179</v>
      </c>
      <c r="G454" s="14" t="s">
        <v>180</v>
      </c>
      <c r="H454" s="14" t="s">
        <v>7540</v>
      </c>
      <c r="I454" s="14" t="s">
        <v>180</v>
      </c>
      <c r="J454" s="14" t="s">
        <v>7541</v>
      </c>
      <c r="K454" s="14" t="s">
        <v>180</v>
      </c>
      <c r="L454" s="14" t="s">
        <v>7542</v>
      </c>
      <c r="M454" s="14" t="s">
        <v>180</v>
      </c>
      <c r="N454" s="14" t="s">
        <v>7543</v>
      </c>
      <c r="O454" s="14" t="s">
        <v>206</v>
      </c>
      <c r="P454" s="14" t="s">
        <v>7544</v>
      </c>
      <c r="Q454" s="14" t="s">
        <v>180</v>
      </c>
      <c r="R454" s="14" t="s">
        <v>7545</v>
      </c>
      <c r="S454" s="14" t="s">
        <v>180</v>
      </c>
      <c r="T454" s="14" t="s">
        <v>7546</v>
      </c>
      <c r="U454" s="14" t="s">
        <v>180</v>
      </c>
      <c r="V454" s="14" t="s">
        <v>7547</v>
      </c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7" t="s">
        <v>193</v>
      </c>
      <c r="BP454" s="17" t="s">
        <v>194</v>
      </c>
      <c r="BQ454" s="18">
        <v>45729.54136574074</v>
      </c>
      <c r="BR454" s="17" t="s">
        <v>194</v>
      </c>
      <c r="BS454" s="18">
        <v>45710.610601851855</v>
      </c>
      <c r="BT454" s="17" t="s">
        <v>194</v>
      </c>
      <c r="BU454" s="18">
        <v>45729.54136574074</v>
      </c>
      <c r="BV454" s="13" t="s">
        <v>195</v>
      </c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9"/>
      <c r="CH454" s="15"/>
      <c r="CI454" s="19"/>
      <c r="CJ454" s="15"/>
      <c r="CK454" s="19"/>
      <c r="CL454" s="15"/>
      <c r="CM454" s="19"/>
      <c r="CN454" s="15"/>
      <c r="CO454" s="19"/>
      <c r="CP454" s="15"/>
      <c r="CQ454" s="15"/>
      <c r="CR454" s="15"/>
      <c r="CS454" s="19"/>
      <c r="CT454" s="15"/>
      <c r="CU454" s="19"/>
      <c r="CV454" s="15"/>
      <c r="CW454" s="19"/>
      <c r="CX454" s="15"/>
      <c r="CY454" s="19"/>
      <c r="CZ454" s="15"/>
      <c r="DA454" s="16" t="s">
        <v>193</v>
      </c>
      <c r="DB454" s="17" t="s">
        <v>310</v>
      </c>
      <c r="DC454" s="23"/>
      <c r="DD454" s="17" t="s">
        <v>310</v>
      </c>
      <c r="DE454" s="23"/>
      <c r="DF454" s="17" t="s">
        <v>310</v>
      </c>
      <c r="DG454" s="23"/>
      <c r="DH454" s="13" t="s">
        <v>200</v>
      </c>
      <c r="DI454" s="14" t="s">
        <v>180</v>
      </c>
      <c r="DJ454" s="14" t="s">
        <v>7548</v>
      </c>
      <c r="DK454" s="14" t="s">
        <v>180</v>
      </c>
      <c r="DL454" s="14" t="s">
        <v>7549</v>
      </c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6" t="s">
        <v>193</v>
      </c>
      <c r="ED454" s="17" t="s">
        <v>194</v>
      </c>
      <c r="EE454" s="18">
        <v>45722.60084490741</v>
      </c>
      <c r="EF454" s="13" t="s">
        <v>205</v>
      </c>
      <c r="EG454" s="14" t="s">
        <v>180</v>
      </c>
      <c r="EH454" s="14" t="s">
        <v>7550</v>
      </c>
      <c r="EI454" s="14" t="s">
        <v>180</v>
      </c>
      <c r="EJ454" s="14" t="s">
        <v>7551</v>
      </c>
      <c r="EK454" s="15"/>
      <c r="EL454" s="15"/>
      <c r="EM454" s="15"/>
      <c r="EN454" s="15"/>
      <c r="EO454" s="15"/>
      <c r="EP454" s="15"/>
      <c r="EQ454" s="15"/>
      <c r="ER454" s="15"/>
      <c r="ES454" s="15"/>
      <c r="ET454" s="15"/>
      <c r="EU454" s="15"/>
      <c r="EV454" s="15"/>
      <c r="EW454" s="15"/>
      <c r="EX454" s="15"/>
      <c r="EY454" s="15"/>
      <c r="EZ454" s="15"/>
      <c r="FA454" s="15"/>
      <c r="FB454" s="15"/>
      <c r="FC454" s="16" t="s">
        <v>193</v>
      </c>
      <c r="FD454" s="17" t="s">
        <v>194</v>
      </c>
      <c r="FE454" s="18">
        <v>45729.36796296296</v>
      </c>
      <c r="FF454" s="19"/>
      <c r="FG454" s="19"/>
      <c r="FH454" s="20" t="s">
        <v>193</v>
      </c>
      <c r="FI454" s="17" t="s">
        <v>209</v>
      </c>
      <c r="FJ454" s="18">
        <v>45729.54136574074</v>
      </c>
      <c r="FK454" s="14" t="s">
        <v>7543</v>
      </c>
      <c r="FL454" s="14" t="s">
        <v>7552</v>
      </c>
      <c r="FM454" s="14" t="s">
        <v>7553</v>
      </c>
      <c r="FN454" s="19"/>
      <c r="FO454" s="19"/>
      <c r="FP454" s="19" t="str">
        <f t="shared" si="1"/>
        <v>Base de Dados_Images/PE3007.Imagem do Equipamento-.173901.jpg</v>
      </c>
      <c r="FQ454" s="19"/>
      <c r="FR454" s="19"/>
    </row>
    <row r="455" ht="15.75" customHeight="1">
      <c r="A455" s="11" t="s">
        <v>4172</v>
      </c>
      <c r="B455" s="11" t="s">
        <v>7537</v>
      </c>
      <c r="C455" s="12" t="s">
        <v>396</v>
      </c>
      <c r="D455" s="12" t="s">
        <v>7554</v>
      </c>
      <c r="E455" s="12" t="s">
        <v>7555</v>
      </c>
      <c r="F455" s="13" t="s">
        <v>179</v>
      </c>
      <c r="G455" s="14" t="s">
        <v>180</v>
      </c>
      <c r="H455" s="14" t="s">
        <v>7556</v>
      </c>
      <c r="I455" s="14" t="s">
        <v>180</v>
      </c>
      <c r="J455" s="14" t="s">
        <v>7557</v>
      </c>
      <c r="K455" s="14" t="s">
        <v>180</v>
      </c>
      <c r="L455" s="14" t="s">
        <v>7558</v>
      </c>
      <c r="M455" s="14" t="s">
        <v>180</v>
      </c>
      <c r="N455" s="14" t="s">
        <v>7559</v>
      </c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6" t="s">
        <v>193</v>
      </c>
      <c r="BP455" s="17" t="s">
        <v>194</v>
      </c>
      <c r="BQ455" s="18">
        <v>45681.41011574074</v>
      </c>
      <c r="BR455" s="17" t="s">
        <v>194</v>
      </c>
      <c r="BS455" s="18">
        <v>45681.410219907404</v>
      </c>
      <c r="BT455" s="17" t="s">
        <v>194</v>
      </c>
      <c r="BU455" s="18">
        <v>45681.410219907404</v>
      </c>
      <c r="BV455" s="13" t="s">
        <v>195</v>
      </c>
      <c r="BW455" s="14" t="s">
        <v>180</v>
      </c>
      <c r="BX455" s="14" t="s">
        <v>7560</v>
      </c>
      <c r="BY455" s="14" t="s">
        <v>180</v>
      </c>
      <c r="BZ455" s="14" t="s">
        <v>7561</v>
      </c>
      <c r="CA455" s="14" t="s">
        <v>180</v>
      </c>
      <c r="CB455" s="14" t="s">
        <v>7561</v>
      </c>
      <c r="CC455" s="15"/>
      <c r="CD455" s="15"/>
      <c r="CE455" s="15"/>
      <c r="CF455" s="15"/>
      <c r="CG455" s="19"/>
      <c r="CH455" s="15"/>
      <c r="CI455" s="19"/>
      <c r="CJ455" s="15"/>
      <c r="CK455" s="19"/>
      <c r="CL455" s="15"/>
      <c r="CM455" s="19"/>
      <c r="CN455" s="15"/>
      <c r="CO455" s="19"/>
      <c r="CP455" s="15"/>
      <c r="CQ455" s="15"/>
      <c r="CR455" s="15"/>
      <c r="CS455" s="19"/>
      <c r="CT455" s="15"/>
      <c r="CU455" s="19"/>
      <c r="CV455" s="15"/>
      <c r="CW455" s="19"/>
      <c r="CX455" s="15"/>
      <c r="CY455" s="19"/>
      <c r="CZ455" s="15"/>
      <c r="DA455" s="16" t="s">
        <v>193</v>
      </c>
      <c r="DB455" s="17" t="s">
        <v>310</v>
      </c>
      <c r="DC455" s="23"/>
      <c r="DD455" s="17" t="s">
        <v>194</v>
      </c>
      <c r="DE455" s="18">
        <v>45715.56099537037</v>
      </c>
      <c r="DF455" s="17" t="s">
        <v>194</v>
      </c>
      <c r="DG455" s="18">
        <v>45715.56099537037</v>
      </c>
      <c r="DH455" s="13" t="s">
        <v>200</v>
      </c>
      <c r="DI455" s="14" t="s">
        <v>180</v>
      </c>
      <c r="DJ455" s="14" t="s">
        <v>7562</v>
      </c>
      <c r="DK455" s="14" t="s">
        <v>180</v>
      </c>
      <c r="DL455" s="14" t="s">
        <v>7563</v>
      </c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6" t="s">
        <v>193</v>
      </c>
      <c r="ED455" s="17" t="s">
        <v>194</v>
      </c>
      <c r="EE455" s="18">
        <v>45722.54752314815</v>
      </c>
      <c r="EF455" s="13" t="s">
        <v>205</v>
      </c>
      <c r="EG455" s="14" t="s">
        <v>180</v>
      </c>
      <c r="EH455" s="14" t="s">
        <v>7564</v>
      </c>
      <c r="EI455" s="14" t="s">
        <v>180</v>
      </c>
      <c r="EJ455" s="14" t="s">
        <v>7565</v>
      </c>
      <c r="EK455" s="15"/>
      <c r="EL455" s="15"/>
      <c r="EM455" s="15"/>
      <c r="EN455" s="15"/>
      <c r="EO455" s="15"/>
      <c r="EP455" s="15"/>
      <c r="EQ455" s="15"/>
      <c r="ER455" s="15"/>
      <c r="ES455" s="15"/>
      <c r="ET455" s="15"/>
      <c r="EU455" s="15"/>
      <c r="EV455" s="15"/>
      <c r="EW455" s="15"/>
      <c r="EX455" s="15"/>
      <c r="EY455" s="15"/>
      <c r="EZ455" s="15"/>
      <c r="FA455" s="15"/>
      <c r="FB455" s="15"/>
      <c r="FC455" s="16" t="s">
        <v>193</v>
      </c>
      <c r="FD455" s="17" t="s">
        <v>194</v>
      </c>
      <c r="FE455" s="18">
        <v>45729.36697916667</v>
      </c>
      <c r="FF455" s="19"/>
      <c r="FG455" s="19"/>
      <c r="FH455" s="20" t="s">
        <v>193</v>
      </c>
      <c r="FI455" s="17" t="s">
        <v>209</v>
      </c>
      <c r="FJ455" s="18">
        <v>45729.36697916667</v>
      </c>
      <c r="FK455" s="14" t="s">
        <v>7565</v>
      </c>
      <c r="FL455" s="14" t="s">
        <v>7566</v>
      </c>
      <c r="FM455" s="14" t="s">
        <v>7567</v>
      </c>
      <c r="FN455" s="19"/>
      <c r="FO455" s="19"/>
      <c r="FP455" s="19" t="str">
        <f t="shared" si="1"/>
        <v>Base de Dados_Images/TT_035_41.Imagem do Equipamento-.120230.jpg</v>
      </c>
      <c r="FQ455" s="19"/>
      <c r="FR455" s="19"/>
    </row>
    <row r="456" ht="15.75" customHeight="1">
      <c r="A456" s="11" t="s">
        <v>4172</v>
      </c>
      <c r="B456" s="11" t="s">
        <v>7537</v>
      </c>
      <c r="C456" s="12" t="s">
        <v>396</v>
      </c>
      <c r="D456" s="12" t="s">
        <v>7568</v>
      </c>
      <c r="E456" s="12" t="s">
        <v>7569</v>
      </c>
      <c r="F456" s="13" t="s">
        <v>179</v>
      </c>
      <c r="G456" s="14" t="s">
        <v>180</v>
      </c>
      <c r="H456" s="14" t="s">
        <v>7570</v>
      </c>
      <c r="I456" s="14" t="s">
        <v>180</v>
      </c>
      <c r="J456" s="14" t="s">
        <v>7571</v>
      </c>
      <c r="K456" s="14" t="s">
        <v>180</v>
      </c>
      <c r="L456" s="14" t="s">
        <v>7572</v>
      </c>
      <c r="M456" s="14" t="s">
        <v>180</v>
      </c>
      <c r="N456" s="14" t="s">
        <v>7573</v>
      </c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6" t="s">
        <v>193</v>
      </c>
      <c r="BP456" s="17" t="s">
        <v>194</v>
      </c>
      <c r="BQ456" s="18">
        <v>45710.368472222224</v>
      </c>
      <c r="BR456" s="17" t="s">
        <v>194</v>
      </c>
      <c r="BS456" s="18">
        <v>45710.36850694445</v>
      </c>
      <c r="BT456" s="17" t="s">
        <v>194</v>
      </c>
      <c r="BU456" s="18">
        <v>45710.36850694445</v>
      </c>
      <c r="BV456" s="13" t="s">
        <v>195</v>
      </c>
      <c r="BW456" s="14" t="s">
        <v>180</v>
      </c>
      <c r="BX456" s="14" t="s">
        <v>7574</v>
      </c>
      <c r="BY456" s="14" t="s">
        <v>180</v>
      </c>
      <c r="BZ456" s="14" t="s">
        <v>7574</v>
      </c>
      <c r="CA456" s="14" t="s">
        <v>180</v>
      </c>
      <c r="CB456" s="14" t="s">
        <v>7575</v>
      </c>
      <c r="CC456" s="15"/>
      <c r="CD456" s="15"/>
      <c r="CE456" s="15"/>
      <c r="CF456" s="15"/>
      <c r="CG456" s="19"/>
      <c r="CH456" s="15"/>
      <c r="CI456" s="19"/>
      <c r="CJ456" s="15"/>
      <c r="CK456" s="19"/>
      <c r="CL456" s="15"/>
      <c r="CM456" s="19"/>
      <c r="CN456" s="15"/>
      <c r="CO456" s="19"/>
      <c r="CP456" s="15"/>
      <c r="CQ456" s="15"/>
      <c r="CR456" s="15"/>
      <c r="CS456" s="19"/>
      <c r="CT456" s="15"/>
      <c r="CU456" s="19"/>
      <c r="CV456" s="15"/>
      <c r="CW456" s="19"/>
      <c r="CX456" s="15"/>
      <c r="CY456" s="19"/>
      <c r="CZ456" s="15"/>
      <c r="DA456" s="16" t="s">
        <v>193</v>
      </c>
      <c r="DB456" s="17" t="s">
        <v>310</v>
      </c>
      <c r="DC456" s="23"/>
      <c r="DD456" s="17" t="s">
        <v>194</v>
      </c>
      <c r="DE456" s="18">
        <v>45715.56105324074</v>
      </c>
      <c r="DF456" s="17" t="s">
        <v>194</v>
      </c>
      <c r="DG456" s="18">
        <v>45715.56105324074</v>
      </c>
      <c r="DH456" s="13" t="s">
        <v>200</v>
      </c>
      <c r="DI456" s="14" t="s">
        <v>180</v>
      </c>
      <c r="DJ456" s="14" t="s">
        <v>7576</v>
      </c>
      <c r="DK456" s="14" t="s">
        <v>180</v>
      </c>
      <c r="DL456" s="14" t="s">
        <v>7576</v>
      </c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6" t="s">
        <v>193</v>
      </c>
      <c r="ED456" s="17" t="s">
        <v>194</v>
      </c>
      <c r="EE456" s="18">
        <v>45722.547581018516</v>
      </c>
      <c r="EF456" s="13" t="s">
        <v>205</v>
      </c>
      <c r="EG456" s="14" t="s">
        <v>180</v>
      </c>
      <c r="EH456" s="14" t="s">
        <v>7577</v>
      </c>
      <c r="EI456" s="14" t="s">
        <v>180</v>
      </c>
      <c r="EJ456" s="14" t="s">
        <v>7578</v>
      </c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/>
      <c r="EV456" s="15"/>
      <c r="EW456" s="15"/>
      <c r="EX456" s="15"/>
      <c r="EY456" s="15"/>
      <c r="EZ456" s="15"/>
      <c r="FA456" s="15"/>
      <c r="FB456" s="15"/>
      <c r="FC456" s="16" t="s">
        <v>193</v>
      </c>
      <c r="FD456" s="17" t="s">
        <v>194</v>
      </c>
      <c r="FE456" s="18">
        <v>45729.367789351854</v>
      </c>
      <c r="FF456" s="19"/>
      <c r="FG456" s="19"/>
      <c r="FH456" s="20" t="s">
        <v>193</v>
      </c>
      <c r="FI456" s="17" t="s">
        <v>209</v>
      </c>
      <c r="FJ456" s="18">
        <v>45729.367789351854</v>
      </c>
      <c r="FK456" s="14" t="s">
        <v>7578</v>
      </c>
      <c r="FL456" s="14" t="s">
        <v>7579</v>
      </c>
      <c r="FM456" s="14" t="s">
        <v>7580</v>
      </c>
      <c r="FN456" s="19"/>
      <c r="FO456" s="19"/>
      <c r="FP456" s="19" t="str">
        <f t="shared" si="1"/>
        <v>Base de Dados_Images/PIT_050_41.Imagem do Equipamento-.122218.jpg</v>
      </c>
      <c r="FQ456" s="19"/>
      <c r="FR456" s="19"/>
    </row>
    <row r="457" ht="15.75" customHeight="1">
      <c r="A457" s="11" t="s">
        <v>4172</v>
      </c>
      <c r="B457" s="11" t="s">
        <v>7537</v>
      </c>
      <c r="C457" s="12" t="s">
        <v>396</v>
      </c>
      <c r="D457" s="12" t="s">
        <v>7581</v>
      </c>
      <c r="E457" s="12" t="s">
        <v>7582</v>
      </c>
      <c r="F457" s="13" t="s">
        <v>179</v>
      </c>
      <c r="G457" s="14" t="s">
        <v>180</v>
      </c>
      <c r="H457" s="14" t="s">
        <v>7583</v>
      </c>
      <c r="I457" s="14" t="s">
        <v>180</v>
      </c>
      <c r="J457" s="14" t="s">
        <v>7583</v>
      </c>
      <c r="K457" s="14" t="s">
        <v>180</v>
      </c>
      <c r="L457" s="14" t="s">
        <v>7584</v>
      </c>
      <c r="M457" s="14" t="s">
        <v>180</v>
      </c>
      <c r="N457" s="14" t="s">
        <v>7584</v>
      </c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6" t="s">
        <v>193</v>
      </c>
      <c r="BP457" s="17" t="s">
        <v>194</v>
      </c>
      <c r="BQ457" s="18">
        <v>45714.40929398148</v>
      </c>
      <c r="BR457" s="17" t="s">
        <v>194</v>
      </c>
      <c r="BS457" s="18">
        <v>45714.40930555556</v>
      </c>
      <c r="BT457" s="17" t="s">
        <v>194</v>
      </c>
      <c r="BU457" s="18">
        <v>45714.40930555556</v>
      </c>
      <c r="BV457" s="13" t="s">
        <v>195</v>
      </c>
      <c r="BW457" s="14" t="s">
        <v>180</v>
      </c>
      <c r="BX457" s="14" t="s">
        <v>7585</v>
      </c>
      <c r="BY457" s="14" t="s">
        <v>180</v>
      </c>
      <c r="BZ457" s="14" t="s">
        <v>7586</v>
      </c>
      <c r="CA457" s="14" t="s">
        <v>180</v>
      </c>
      <c r="CB457" s="14" t="s">
        <v>7586</v>
      </c>
      <c r="CC457" s="15"/>
      <c r="CD457" s="15"/>
      <c r="CE457" s="15"/>
      <c r="CF457" s="15"/>
      <c r="CG457" s="19"/>
      <c r="CH457" s="15"/>
      <c r="CI457" s="19"/>
      <c r="CJ457" s="15"/>
      <c r="CK457" s="19"/>
      <c r="CL457" s="15"/>
      <c r="CM457" s="19"/>
      <c r="CN457" s="15"/>
      <c r="CO457" s="19"/>
      <c r="CP457" s="15"/>
      <c r="CQ457" s="15"/>
      <c r="CR457" s="15"/>
      <c r="CS457" s="19"/>
      <c r="CT457" s="15"/>
      <c r="CU457" s="19"/>
      <c r="CV457" s="15"/>
      <c r="CW457" s="19"/>
      <c r="CX457" s="15"/>
      <c r="CY457" s="19"/>
      <c r="CZ457" s="15"/>
      <c r="DA457" s="16" t="s">
        <v>193</v>
      </c>
      <c r="DB457" s="17" t="s">
        <v>310</v>
      </c>
      <c r="DC457" s="23"/>
      <c r="DD457" s="17" t="s">
        <v>194</v>
      </c>
      <c r="DE457" s="18">
        <v>45715.56109953704</v>
      </c>
      <c r="DF457" s="17" t="s">
        <v>194</v>
      </c>
      <c r="DG457" s="18">
        <v>45715.56109953704</v>
      </c>
      <c r="DH457" s="13" t="s">
        <v>200</v>
      </c>
      <c r="DI457" s="14" t="s">
        <v>180</v>
      </c>
      <c r="DJ457" s="14" t="s">
        <v>7587</v>
      </c>
      <c r="DK457" s="14" t="s">
        <v>180</v>
      </c>
      <c r="DL457" s="14" t="s">
        <v>7588</v>
      </c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6" t="s">
        <v>193</v>
      </c>
      <c r="ED457" s="17" t="s">
        <v>194</v>
      </c>
      <c r="EE457" s="18">
        <v>45722.54767361111</v>
      </c>
      <c r="EF457" s="13" t="s">
        <v>205</v>
      </c>
      <c r="EG457" s="14" t="s">
        <v>180</v>
      </c>
      <c r="EH457" s="14" t="s">
        <v>7589</v>
      </c>
      <c r="EI457" s="14" t="s">
        <v>180</v>
      </c>
      <c r="EJ457" s="14" t="s">
        <v>7590</v>
      </c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5"/>
      <c r="EY457" s="15"/>
      <c r="EZ457" s="15"/>
      <c r="FA457" s="15"/>
      <c r="FB457" s="15"/>
      <c r="FC457" s="16" t="s">
        <v>193</v>
      </c>
      <c r="FD457" s="17" t="s">
        <v>194</v>
      </c>
      <c r="FE457" s="18">
        <v>45729.367847222224</v>
      </c>
      <c r="FF457" s="19"/>
      <c r="FG457" s="19"/>
      <c r="FH457" s="20" t="s">
        <v>193</v>
      </c>
      <c r="FI457" s="17" t="s">
        <v>209</v>
      </c>
      <c r="FJ457" s="18">
        <v>45729.367847222224</v>
      </c>
      <c r="FK457" s="14" t="s">
        <v>7590</v>
      </c>
      <c r="FL457" s="19"/>
      <c r="FM457" s="19"/>
      <c r="FN457" s="19"/>
      <c r="FO457" s="19"/>
      <c r="FP457" s="19" t="str">
        <f t="shared" si="1"/>
        <v/>
      </c>
      <c r="FQ457" s="14" t="s">
        <v>4137</v>
      </c>
      <c r="FR457" s="14" t="s">
        <v>7591</v>
      </c>
    </row>
    <row r="458" ht="15.75" customHeight="1">
      <c r="A458" s="11" t="s">
        <v>4172</v>
      </c>
      <c r="B458" s="11" t="s">
        <v>7537</v>
      </c>
      <c r="C458" s="12" t="s">
        <v>2946</v>
      </c>
      <c r="D458" s="12" t="s">
        <v>7592</v>
      </c>
      <c r="E458" s="12" t="s">
        <v>7593</v>
      </c>
      <c r="F458" s="13" t="s">
        <v>179</v>
      </c>
      <c r="G458" s="14" t="s">
        <v>180</v>
      </c>
      <c r="H458" s="14" t="s">
        <v>7594</v>
      </c>
      <c r="I458" s="14" t="s">
        <v>180</v>
      </c>
      <c r="J458" s="14" t="s">
        <v>7595</v>
      </c>
      <c r="K458" s="14" t="s">
        <v>180</v>
      </c>
      <c r="L458" s="14" t="s">
        <v>7596</v>
      </c>
      <c r="M458" s="14" t="s">
        <v>180</v>
      </c>
      <c r="N458" s="14" t="s">
        <v>7597</v>
      </c>
      <c r="O458" s="14" t="s">
        <v>180</v>
      </c>
      <c r="P458" s="14" t="s">
        <v>7598</v>
      </c>
      <c r="Q458" s="14" t="s">
        <v>180</v>
      </c>
      <c r="R458" s="14" t="s">
        <v>7599</v>
      </c>
      <c r="S458" s="14" t="s">
        <v>180</v>
      </c>
      <c r="T458" s="14" t="s">
        <v>7600</v>
      </c>
      <c r="U458" s="14" t="s">
        <v>180</v>
      </c>
      <c r="V458" s="14" t="s">
        <v>7600</v>
      </c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6" t="s">
        <v>193</v>
      </c>
      <c r="BP458" s="17" t="s">
        <v>310</v>
      </c>
      <c r="BQ458" s="23"/>
      <c r="BR458" s="17" t="s">
        <v>194</v>
      </c>
      <c r="BS458" s="18">
        <v>45709.60271990741</v>
      </c>
      <c r="BT458" s="17" t="s">
        <v>194</v>
      </c>
      <c r="BU458" s="18">
        <v>45709.60271990741</v>
      </c>
      <c r="BV458" s="13" t="s">
        <v>195</v>
      </c>
      <c r="BW458" s="14" t="s">
        <v>180</v>
      </c>
      <c r="BX458" s="14" t="s">
        <v>7601</v>
      </c>
      <c r="BY458" s="14" t="s">
        <v>180</v>
      </c>
      <c r="BZ458" s="14" t="s">
        <v>7602</v>
      </c>
      <c r="CA458" s="15"/>
      <c r="CB458" s="15"/>
      <c r="CC458" s="15"/>
      <c r="CD458" s="15"/>
      <c r="CE458" s="15"/>
      <c r="CF458" s="15"/>
      <c r="CG458" s="19"/>
      <c r="CH458" s="15"/>
      <c r="CI458" s="19"/>
      <c r="CJ458" s="15"/>
      <c r="CK458" s="19"/>
      <c r="CL458" s="15"/>
      <c r="CM458" s="19"/>
      <c r="CN458" s="15"/>
      <c r="CO458" s="19"/>
      <c r="CP458" s="15"/>
      <c r="CQ458" s="15"/>
      <c r="CR458" s="15"/>
      <c r="CS458" s="19"/>
      <c r="CT458" s="15"/>
      <c r="CU458" s="19"/>
      <c r="CV458" s="15"/>
      <c r="CW458" s="19"/>
      <c r="CX458" s="15"/>
      <c r="CY458" s="19"/>
      <c r="CZ458" s="15"/>
      <c r="DA458" s="16" t="s">
        <v>193</v>
      </c>
      <c r="DB458" s="17" t="s">
        <v>310</v>
      </c>
      <c r="DC458" s="23"/>
      <c r="DD458" s="17" t="s">
        <v>194</v>
      </c>
      <c r="DE458" s="18">
        <v>45715.56115740741</v>
      </c>
      <c r="DF458" s="17" t="s">
        <v>194</v>
      </c>
      <c r="DG458" s="18">
        <v>45715.56115740741</v>
      </c>
      <c r="DH458" s="13" t="s">
        <v>200</v>
      </c>
      <c r="DI458" s="14" t="s">
        <v>180</v>
      </c>
      <c r="DJ458" s="14" t="s">
        <v>7603</v>
      </c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6" t="s">
        <v>193</v>
      </c>
      <c r="ED458" s="17" t="s">
        <v>194</v>
      </c>
      <c r="EE458" s="18">
        <v>45722.54771990741</v>
      </c>
      <c r="EF458" s="13" t="s">
        <v>205</v>
      </c>
      <c r="EG458" s="14" t="s">
        <v>180</v>
      </c>
      <c r="EH458" s="14" t="s">
        <v>7604</v>
      </c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5"/>
      <c r="EY458" s="15"/>
      <c r="EZ458" s="15"/>
      <c r="FA458" s="15"/>
      <c r="FB458" s="15"/>
      <c r="FC458" s="16" t="s">
        <v>193</v>
      </c>
      <c r="FD458" s="17" t="s">
        <v>194</v>
      </c>
      <c r="FE458" s="18">
        <v>45729.36791666667</v>
      </c>
      <c r="FF458" s="19"/>
      <c r="FG458" s="19"/>
      <c r="FH458" s="20" t="s">
        <v>193</v>
      </c>
      <c r="FI458" s="17" t="s">
        <v>209</v>
      </c>
      <c r="FJ458" s="18">
        <v>45729.36791666667</v>
      </c>
      <c r="FK458" s="14" t="s">
        <v>7604</v>
      </c>
      <c r="FL458" s="14" t="s">
        <v>7605</v>
      </c>
      <c r="FM458" s="14" t="s">
        <v>7606</v>
      </c>
      <c r="FN458" s="19"/>
      <c r="FO458" s="19"/>
      <c r="FP458" s="19" t="str">
        <f t="shared" si="1"/>
        <v>Base de Dados_Images/POS-015-02.Imagem do Equipamento-.120050.jpg</v>
      </c>
      <c r="FQ458" s="19"/>
      <c r="FR458" s="19"/>
    </row>
    <row r="459" ht="15.75" customHeight="1">
      <c r="A459" s="11" t="s">
        <v>4172</v>
      </c>
      <c r="B459" s="11" t="s">
        <v>7607</v>
      </c>
      <c r="C459" s="12" t="s">
        <v>396</v>
      </c>
      <c r="D459" s="12" t="s">
        <v>7608</v>
      </c>
      <c r="E459" s="12" t="s">
        <v>7609</v>
      </c>
      <c r="F459" s="13" t="s">
        <v>179</v>
      </c>
      <c r="G459" s="14" t="s">
        <v>180</v>
      </c>
      <c r="H459" s="14" t="s">
        <v>7610</v>
      </c>
      <c r="I459" s="14" t="s">
        <v>180</v>
      </c>
      <c r="J459" s="14" t="s">
        <v>7611</v>
      </c>
      <c r="K459" s="14" t="s">
        <v>180</v>
      </c>
      <c r="L459" s="14" t="s">
        <v>7612</v>
      </c>
      <c r="M459" s="14" t="s">
        <v>180</v>
      </c>
      <c r="N459" s="14" t="s">
        <v>7613</v>
      </c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6" t="s">
        <v>193</v>
      </c>
      <c r="BP459" s="17" t="s">
        <v>194</v>
      </c>
      <c r="BQ459" s="18">
        <v>45681.40795138889</v>
      </c>
      <c r="BR459" s="17" t="s">
        <v>194</v>
      </c>
      <c r="BS459" s="18">
        <v>45681.407997685186</v>
      </c>
      <c r="BT459" s="17" t="s">
        <v>194</v>
      </c>
      <c r="BU459" s="18">
        <v>45681.407997685186</v>
      </c>
      <c r="BV459" s="13" t="s">
        <v>195</v>
      </c>
      <c r="BW459" s="14" t="s">
        <v>180</v>
      </c>
      <c r="BX459" s="14" t="s">
        <v>7614</v>
      </c>
      <c r="BY459" s="14" t="s">
        <v>180</v>
      </c>
      <c r="BZ459" s="14" t="s">
        <v>7614</v>
      </c>
      <c r="CA459" s="14" t="s">
        <v>180</v>
      </c>
      <c r="CB459" s="14" t="s">
        <v>7614</v>
      </c>
      <c r="CC459" s="15"/>
      <c r="CD459" s="15"/>
      <c r="CE459" s="15"/>
      <c r="CF459" s="15"/>
      <c r="CG459" s="19"/>
      <c r="CH459" s="15"/>
      <c r="CI459" s="19"/>
      <c r="CJ459" s="15"/>
      <c r="CK459" s="19"/>
      <c r="CL459" s="15"/>
      <c r="CM459" s="19"/>
      <c r="CN459" s="15"/>
      <c r="CO459" s="19"/>
      <c r="CP459" s="15"/>
      <c r="CQ459" s="15"/>
      <c r="CR459" s="15"/>
      <c r="CS459" s="19"/>
      <c r="CT459" s="15"/>
      <c r="CU459" s="19"/>
      <c r="CV459" s="15"/>
      <c r="CW459" s="19"/>
      <c r="CX459" s="15"/>
      <c r="CY459" s="19"/>
      <c r="CZ459" s="15"/>
      <c r="DA459" s="16" t="s">
        <v>193</v>
      </c>
      <c r="DB459" s="17" t="s">
        <v>310</v>
      </c>
      <c r="DC459" s="23"/>
      <c r="DD459" s="17" t="s">
        <v>194</v>
      </c>
      <c r="DE459" s="18">
        <v>45715.561261574076</v>
      </c>
      <c r="DF459" s="17" t="s">
        <v>194</v>
      </c>
      <c r="DG459" s="18">
        <v>45715.561261574076</v>
      </c>
      <c r="DH459" s="13" t="s">
        <v>200</v>
      </c>
      <c r="DI459" s="14" t="s">
        <v>180</v>
      </c>
      <c r="DJ459" s="14" t="s">
        <v>7615</v>
      </c>
      <c r="DK459" s="14" t="s">
        <v>180</v>
      </c>
      <c r="DL459" s="14" t="s">
        <v>7616</v>
      </c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6" t="s">
        <v>193</v>
      </c>
      <c r="ED459" s="17" t="s">
        <v>194</v>
      </c>
      <c r="EE459" s="18">
        <v>45722.547847222224</v>
      </c>
      <c r="EF459" s="13" t="s">
        <v>205</v>
      </c>
      <c r="EG459" s="14" t="s">
        <v>180</v>
      </c>
      <c r="EH459" s="14" t="s">
        <v>7617</v>
      </c>
      <c r="EI459" s="14" t="s">
        <v>180</v>
      </c>
      <c r="EJ459" s="14" t="s">
        <v>7618</v>
      </c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5"/>
      <c r="EY459" s="15"/>
      <c r="EZ459" s="15"/>
      <c r="FA459" s="15"/>
      <c r="FB459" s="15"/>
      <c r="FC459" s="16" t="s">
        <v>193</v>
      </c>
      <c r="FD459" s="17" t="s">
        <v>194</v>
      </c>
      <c r="FE459" s="18">
        <v>45729.36651620371</v>
      </c>
      <c r="FF459" s="19"/>
      <c r="FG459" s="19"/>
      <c r="FH459" s="20" t="s">
        <v>193</v>
      </c>
      <c r="FI459" s="17" t="s">
        <v>209</v>
      </c>
      <c r="FJ459" s="18">
        <v>45729.36651620371</v>
      </c>
      <c r="FK459" s="14" t="s">
        <v>7618</v>
      </c>
      <c r="FL459" s="14" t="s">
        <v>7619</v>
      </c>
      <c r="FM459" s="14" t="s">
        <v>7620</v>
      </c>
      <c r="FN459" s="19"/>
      <c r="FO459" s="19"/>
      <c r="FP459" s="19" t="str">
        <f t="shared" si="1"/>
        <v>Base de Dados_Images/TT_026_41.Imagem do Equipamento-.120205.jpg</v>
      </c>
      <c r="FQ459" s="19"/>
      <c r="FR459" s="19"/>
    </row>
    <row r="460" ht="15.75" customHeight="1">
      <c r="A460" s="11" t="s">
        <v>4172</v>
      </c>
      <c r="B460" s="11" t="s">
        <v>7607</v>
      </c>
      <c r="C460" s="12" t="s">
        <v>396</v>
      </c>
      <c r="D460" s="12" t="s">
        <v>7621</v>
      </c>
      <c r="E460" s="12" t="s">
        <v>7622</v>
      </c>
      <c r="F460" s="13" t="s">
        <v>179</v>
      </c>
      <c r="G460" s="14" t="s">
        <v>180</v>
      </c>
      <c r="H460" s="14" t="s">
        <v>7623</v>
      </c>
      <c r="I460" s="14" t="s">
        <v>180</v>
      </c>
      <c r="J460" s="14" t="s">
        <v>7624</v>
      </c>
      <c r="K460" s="14" t="s">
        <v>180</v>
      </c>
      <c r="L460" s="14" t="s">
        <v>7625</v>
      </c>
      <c r="M460" s="14" t="s">
        <v>180</v>
      </c>
      <c r="N460" s="14" t="s">
        <v>7626</v>
      </c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7" t="s">
        <v>193</v>
      </c>
      <c r="BP460" s="17" t="s">
        <v>194</v>
      </c>
      <c r="BQ460" s="18">
        <v>45721.66988425926</v>
      </c>
      <c r="BR460" s="17" t="s">
        <v>194</v>
      </c>
      <c r="BS460" s="18">
        <v>45721.63966435185</v>
      </c>
      <c r="BT460" s="17" t="s">
        <v>194</v>
      </c>
      <c r="BU460" s="18">
        <v>45721.66988425926</v>
      </c>
      <c r="BV460" s="13" t="s">
        <v>195</v>
      </c>
      <c r="BW460" s="14" t="s">
        <v>180</v>
      </c>
      <c r="BX460" s="14" t="s">
        <v>7627</v>
      </c>
      <c r="BY460" s="14" t="s">
        <v>180</v>
      </c>
      <c r="BZ460" s="14" t="s">
        <v>7628</v>
      </c>
      <c r="CA460" s="14" t="s">
        <v>180</v>
      </c>
      <c r="CB460" s="14" t="s">
        <v>7629</v>
      </c>
      <c r="CC460" s="15"/>
      <c r="CD460" s="15"/>
      <c r="CE460" s="15"/>
      <c r="CF460" s="15"/>
      <c r="CG460" s="19"/>
      <c r="CH460" s="15"/>
      <c r="CI460" s="19"/>
      <c r="CJ460" s="15"/>
      <c r="CK460" s="19"/>
      <c r="CL460" s="15"/>
      <c r="CM460" s="19"/>
      <c r="CN460" s="15"/>
      <c r="CO460" s="19"/>
      <c r="CP460" s="15"/>
      <c r="CQ460" s="15"/>
      <c r="CR460" s="15"/>
      <c r="CS460" s="19"/>
      <c r="CT460" s="15"/>
      <c r="CU460" s="19"/>
      <c r="CV460" s="15"/>
      <c r="CW460" s="19"/>
      <c r="CX460" s="15"/>
      <c r="CY460" s="19"/>
      <c r="CZ460" s="15"/>
      <c r="DA460" s="16" t="s">
        <v>193</v>
      </c>
      <c r="DB460" s="17" t="s">
        <v>310</v>
      </c>
      <c r="DC460" s="23"/>
      <c r="DD460" s="17" t="s">
        <v>194</v>
      </c>
      <c r="DE460" s="18">
        <v>45721.63980324074</v>
      </c>
      <c r="DF460" s="17" t="s">
        <v>194</v>
      </c>
      <c r="DG460" s="18">
        <v>45721.63980324074</v>
      </c>
      <c r="DH460" s="13" t="s">
        <v>200</v>
      </c>
      <c r="DI460" s="14" t="s">
        <v>180</v>
      </c>
      <c r="DJ460" s="14" t="s">
        <v>7630</v>
      </c>
      <c r="DK460" s="14" t="s">
        <v>180</v>
      </c>
      <c r="DL460" s="14" t="s">
        <v>7631</v>
      </c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6" t="s">
        <v>193</v>
      </c>
      <c r="ED460" s="17" t="s">
        <v>194</v>
      </c>
      <c r="EE460" s="18">
        <v>45722.54792824074</v>
      </c>
      <c r="EF460" s="13" t="s">
        <v>205</v>
      </c>
      <c r="EG460" s="14" t="s">
        <v>180</v>
      </c>
      <c r="EH460" s="14" t="s">
        <v>7632</v>
      </c>
      <c r="EI460" s="14" t="s">
        <v>180</v>
      </c>
      <c r="EJ460" s="14" t="s">
        <v>7633</v>
      </c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5"/>
      <c r="EY460" s="15"/>
      <c r="EZ460" s="15"/>
      <c r="FA460" s="15"/>
      <c r="FB460" s="15"/>
      <c r="FC460" s="16" t="s">
        <v>193</v>
      </c>
      <c r="FD460" s="17" t="s">
        <v>194</v>
      </c>
      <c r="FE460" s="18">
        <v>45729.3665625</v>
      </c>
      <c r="FF460" s="19"/>
      <c r="FG460" s="19"/>
      <c r="FH460" s="20" t="s">
        <v>193</v>
      </c>
      <c r="FI460" s="17" t="s">
        <v>209</v>
      </c>
      <c r="FJ460" s="18">
        <v>45729.3665625</v>
      </c>
      <c r="FK460" s="14" t="s">
        <v>7633</v>
      </c>
      <c r="FL460" s="14" t="s">
        <v>7634</v>
      </c>
      <c r="FM460" s="14" t="s">
        <v>7635</v>
      </c>
      <c r="FN460" s="19"/>
      <c r="FO460" s="19"/>
      <c r="FP460" s="19" t="str">
        <f t="shared" si="1"/>
        <v>Base de Dados_Images/TT_027_41.Imagem do Equipamento-.182101.jpg</v>
      </c>
      <c r="FQ460" s="19"/>
      <c r="FR460" s="19"/>
    </row>
    <row r="461" ht="15.75" customHeight="1">
      <c r="A461" s="11" t="s">
        <v>4172</v>
      </c>
      <c r="B461" s="11" t="s">
        <v>7607</v>
      </c>
      <c r="C461" s="12" t="s">
        <v>1266</v>
      </c>
      <c r="D461" s="12" t="s">
        <v>7636</v>
      </c>
      <c r="E461" s="12" t="s">
        <v>7637</v>
      </c>
      <c r="F461" s="13" t="s">
        <v>179</v>
      </c>
      <c r="G461" s="14" t="s">
        <v>180</v>
      </c>
      <c r="H461" s="14" t="s">
        <v>7638</v>
      </c>
      <c r="I461" s="14" t="s">
        <v>180</v>
      </c>
      <c r="J461" s="14" t="s">
        <v>7639</v>
      </c>
      <c r="K461" s="14" t="s">
        <v>180</v>
      </c>
      <c r="L461" s="14" t="s">
        <v>7640</v>
      </c>
      <c r="M461" s="14" t="s">
        <v>180</v>
      </c>
      <c r="N461" s="14" t="s">
        <v>7641</v>
      </c>
      <c r="O461" s="14" t="s">
        <v>206</v>
      </c>
      <c r="P461" s="14" t="s">
        <v>7642</v>
      </c>
      <c r="Q461" s="14" t="s">
        <v>180</v>
      </c>
      <c r="R461" s="14" t="s">
        <v>7643</v>
      </c>
      <c r="S461" s="14" t="s">
        <v>180</v>
      </c>
      <c r="T461" s="14" t="s">
        <v>7644</v>
      </c>
      <c r="U461" s="14" t="s">
        <v>180</v>
      </c>
      <c r="V461" s="14" t="s">
        <v>7645</v>
      </c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6" t="s">
        <v>193</v>
      </c>
      <c r="BP461" s="17" t="s">
        <v>194</v>
      </c>
      <c r="BQ461" s="18">
        <v>45709.68734953704</v>
      </c>
      <c r="BR461" s="17" t="s">
        <v>194</v>
      </c>
      <c r="BS461" s="18">
        <v>45709.687430555554</v>
      </c>
      <c r="BT461" s="17" t="s">
        <v>194</v>
      </c>
      <c r="BU461" s="18">
        <v>45709.687430555554</v>
      </c>
      <c r="BV461" s="13" t="s">
        <v>195</v>
      </c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9"/>
      <c r="CH461" s="15"/>
      <c r="CI461" s="19"/>
      <c r="CJ461" s="15"/>
      <c r="CK461" s="19"/>
      <c r="CL461" s="15"/>
      <c r="CM461" s="19"/>
      <c r="CN461" s="15"/>
      <c r="CO461" s="19"/>
      <c r="CP461" s="15"/>
      <c r="CQ461" s="15"/>
      <c r="CR461" s="15"/>
      <c r="CS461" s="19"/>
      <c r="CT461" s="15"/>
      <c r="CU461" s="19"/>
      <c r="CV461" s="15"/>
      <c r="CW461" s="19"/>
      <c r="CX461" s="15"/>
      <c r="CY461" s="19"/>
      <c r="CZ461" s="15"/>
      <c r="DA461" s="16" t="s">
        <v>193</v>
      </c>
      <c r="DB461" s="17" t="s">
        <v>310</v>
      </c>
      <c r="DC461" s="23"/>
      <c r="DD461" s="17" t="s">
        <v>310</v>
      </c>
      <c r="DE461" s="23"/>
      <c r="DF461" s="17" t="s">
        <v>310</v>
      </c>
      <c r="DG461" s="23"/>
      <c r="DH461" s="13" t="s">
        <v>200</v>
      </c>
      <c r="DI461" s="14" t="s">
        <v>180</v>
      </c>
      <c r="DJ461" s="14" t="s">
        <v>7646</v>
      </c>
      <c r="DK461" s="14" t="s">
        <v>180</v>
      </c>
      <c r="DL461" s="14" t="s">
        <v>7647</v>
      </c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6" t="s">
        <v>193</v>
      </c>
      <c r="ED461" s="17" t="s">
        <v>194</v>
      </c>
      <c r="EE461" s="18">
        <v>45722.55306712963</v>
      </c>
      <c r="EF461" s="13" t="s">
        <v>205</v>
      </c>
      <c r="EG461" s="14" t="s">
        <v>180</v>
      </c>
      <c r="EH461" s="14" t="s">
        <v>7648</v>
      </c>
      <c r="EI461" s="14" t="s">
        <v>180</v>
      </c>
      <c r="EJ461" s="14" t="s">
        <v>7649</v>
      </c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5"/>
      <c r="EY461" s="15"/>
      <c r="EZ461" s="15"/>
      <c r="FA461" s="15"/>
      <c r="FB461" s="15"/>
      <c r="FC461" s="16" t="s">
        <v>193</v>
      </c>
      <c r="FD461" s="17" t="s">
        <v>194</v>
      </c>
      <c r="FE461" s="18">
        <v>45729.3666087963</v>
      </c>
      <c r="FF461" s="19"/>
      <c r="FG461" s="19"/>
      <c r="FH461" s="20" t="s">
        <v>193</v>
      </c>
      <c r="FI461" s="17" t="s">
        <v>209</v>
      </c>
      <c r="FJ461" s="18">
        <v>45729.3666087963</v>
      </c>
      <c r="FK461" s="14" t="s">
        <v>7649</v>
      </c>
      <c r="FL461" s="14" t="s">
        <v>7650</v>
      </c>
      <c r="FM461" s="14" t="s">
        <v>7651</v>
      </c>
      <c r="FN461" s="19"/>
      <c r="FO461" s="19"/>
      <c r="FP461" s="19" t="str">
        <f t="shared" si="1"/>
        <v>Base de Dados_Images/PE3008.Imagem do Equipamento-.192931.jpg</v>
      </c>
      <c r="FQ461" s="19"/>
      <c r="FR461" s="19"/>
    </row>
    <row r="462" ht="15.75" customHeight="1">
      <c r="A462" s="11" t="s">
        <v>4172</v>
      </c>
      <c r="B462" s="11" t="s">
        <v>7607</v>
      </c>
      <c r="C462" s="12" t="s">
        <v>2946</v>
      </c>
      <c r="D462" s="12" t="s">
        <v>7652</v>
      </c>
      <c r="E462" s="12" t="s">
        <v>7653</v>
      </c>
      <c r="F462" s="13" t="s">
        <v>179</v>
      </c>
      <c r="G462" s="14" t="s">
        <v>180</v>
      </c>
      <c r="H462" s="14" t="s">
        <v>7654</v>
      </c>
      <c r="I462" s="14" t="s">
        <v>180</v>
      </c>
      <c r="J462" s="14" t="s">
        <v>7655</v>
      </c>
      <c r="K462" s="14" t="s">
        <v>180</v>
      </c>
      <c r="L462" s="14" t="s">
        <v>7656</v>
      </c>
      <c r="M462" s="14" t="s">
        <v>180</v>
      </c>
      <c r="N462" s="14" t="s">
        <v>7657</v>
      </c>
      <c r="O462" s="14" t="s">
        <v>180</v>
      </c>
      <c r="P462" s="14" t="s">
        <v>7658</v>
      </c>
      <c r="Q462" s="14" t="s">
        <v>180</v>
      </c>
      <c r="R462" s="14" t="s">
        <v>7659</v>
      </c>
      <c r="S462" s="14" t="s">
        <v>180</v>
      </c>
      <c r="T462" s="14" t="s">
        <v>7660</v>
      </c>
      <c r="U462" s="14" t="s">
        <v>180</v>
      </c>
      <c r="V462" s="14" t="s">
        <v>7661</v>
      </c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6" t="s">
        <v>193</v>
      </c>
      <c r="BP462" s="17" t="s">
        <v>310</v>
      </c>
      <c r="BQ462" s="23"/>
      <c r="BR462" s="17" t="s">
        <v>194</v>
      </c>
      <c r="BS462" s="18">
        <v>45709.58820601852</v>
      </c>
      <c r="BT462" s="17" t="s">
        <v>194</v>
      </c>
      <c r="BU462" s="18">
        <v>45709.58820601852</v>
      </c>
      <c r="BV462" s="13" t="s">
        <v>195</v>
      </c>
      <c r="BW462" s="14" t="s">
        <v>180</v>
      </c>
      <c r="BX462" s="14" t="s">
        <v>7662</v>
      </c>
      <c r="BY462" s="14" t="s">
        <v>180</v>
      </c>
      <c r="BZ462" s="14" t="s">
        <v>7663</v>
      </c>
      <c r="CA462" s="15"/>
      <c r="CB462" s="15"/>
      <c r="CC462" s="15"/>
      <c r="CD462" s="15"/>
      <c r="CE462" s="15"/>
      <c r="CF462" s="15"/>
      <c r="CG462" s="19"/>
      <c r="CH462" s="15"/>
      <c r="CI462" s="19"/>
      <c r="CJ462" s="15"/>
      <c r="CK462" s="19"/>
      <c r="CL462" s="15"/>
      <c r="CM462" s="19"/>
      <c r="CN462" s="15"/>
      <c r="CO462" s="19"/>
      <c r="CP462" s="15"/>
      <c r="CQ462" s="15"/>
      <c r="CR462" s="15"/>
      <c r="CS462" s="19"/>
      <c r="CT462" s="15"/>
      <c r="CU462" s="19"/>
      <c r="CV462" s="15"/>
      <c r="CW462" s="19"/>
      <c r="CX462" s="15"/>
      <c r="CY462" s="19"/>
      <c r="CZ462" s="15"/>
      <c r="DA462" s="16" t="s">
        <v>193</v>
      </c>
      <c r="DB462" s="17" t="s">
        <v>310</v>
      </c>
      <c r="DC462" s="23"/>
      <c r="DD462" s="17" t="s">
        <v>194</v>
      </c>
      <c r="DE462" s="18">
        <v>45715.56133101852</v>
      </c>
      <c r="DF462" s="17" t="s">
        <v>194</v>
      </c>
      <c r="DG462" s="18">
        <v>45715.56133101852</v>
      </c>
      <c r="DH462" s="13" t="s">
        <v>200</v>
      </c>
      <c r="DI462" s="14" t="s">
        <v>180</v>
      </c>
      <c r="DJ462" s="14" t="s">
        <v>7664</v>
      </c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6" t="s">
        <v>193</v>
      </c>
      <c r="ED462" s="17" t="s">
        <v>194</v>
      </c>
      <c r="EE462" s="18">
        <v>45722.54798611111</v>
      </c>
      <c r="EF462" s="13" t="s">
        <v>205</v>
      </c>
      <c r="EG462" s="14" t="s">
        <v>180</v>
      </c>
      <c r="EH462" s="14" t="s">
        <v>7665</v>
      </c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5"/>
      <c r="EY462" s="15"/>
      <c r="EZ462" s="15"/>
      <c r="FA462" s="15"/>
      <c r="FB462" s="15"/>
      <c r="FC462" s="16" t="s">
        <v>193</v>
      </c>
      <c r="FD462" s="17" t="s">
        <v>194</v>
      </c>
      <c r="FE462" s="18">
        <v>45729.36665509259</v>
      </c>
      <c r="FF462" s="19"/>
      <c r="FG462" s="19"/>
      <c r="FH462" s="20" t="s">
        <v>193</v>
      </c>
      <c r="FI462" s="17" t="s">
        <v>209</v>
      </c>
      <c r="FJ462" s="18">
        <v>45729.36665509259</v>
      </c>
      <c r="FK462" s="14" t="s">
        <v>7665</v>
      </c>
      <c r="FL462" s="14" t="s">
        <v>7666</v>
      </c>
      <c r="FM462" s="14" t="s">
        <v>7667</v>
      </c>
      <c r="FN462" s="19"/>
      <c r="FO462" s="19"/>
      <c r="FP462" s="19" t="str">
        <f t="shared" si="1"/>
        <v>Base de Dados_Images/XV_034_41.Imagem do Equipamento-.174317.jpg</v>
      </c>
      <c r="FQ462" s="19"/>
      <c r="FR462" s="19"/>
    </row>
    <row r="463" ht="15.75" customHeight="1">
      <c r="A463" s="11" t="s">
        <v>4172</v>
      </c>
      <c r="B463" s="11" t="s">
        <v>7607</v>
      </c>
      <c r="C463" s="12" t="s">
        <v>2946</v>
      </c>
      <c r="D463" s="12" t="s">
        <v>7668</v>
      </c>
      <c r="E463" s="12" t="s">
        <v>7669</v>
      </c>
      <c r="F463" s="13" t="s">
        <v>179</v>
      </c>
      <c r="G463" s="14" t="s">
        <v>180</v>
      </c>
      <c r="H463" s="14" t="s">
        <v>7670</v>
      </c>
      <c r="I463" s="14" t="s">
        <v>180</v>
      </c>
      <c r="J463" s="14" t="s">
        <v>7671</v>
      </c>
      <c r="K463" s="14" t="s">
        <v>180</v>
      </c>
      <c r="L463" s="14" t="s">
        <v>7672</v>
      </c>
      <c r="M463" s="14" t="s">
        <v>180</v>
      </c>
      <c r="N463" s="14" t="s">
        <v>7673</v>
      </c>
      <c r="O463" s="14" t="s">
        <v>180</v>
      </c>
      <c r="P463" s="14" t="s">
        <v>7673</v>
      </c>
      <c r="Q463" s="14" t="s">
        <v>180</v>
      </c>
      <c r="R463" s="14" t="s">
        <v>7674</v>
      </c>
      <c r="S463" s="14" t="s">
        <v>180</v>
      </c>
      <c r="T463" s="14" t="s">
        <v>7675</v>
      </c>
      <c r="U463" s="14" t="s">
        <v>180</v>
      </c>
      <c r="V463" s="14" t="s">
        <v>7676</v>
      </c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6" t="s">
        <v>193</v>
      </c>
      <c r="BP463" s="17" t="s">
        <v>310</v>
      </c>
      <c r="BQ463" s="23"/>
      <c r="BR463" s="17" t="s">
        <v>194</v>
      </c>
      <c r="BS463" s="18">
        <v>45681.40751157407</v>
      </c>
      <c r="BT463" s="17" t="s">
        <v>194</v>
      </c>
      <c r="BU463" s="18">
        <v>45681.40751157407</v>
      </c>
      <c r="BV463" s="13" t="s">
        <v>195</v>
      </c>
      <c r="BW463" s="14" t="s">
        <v>180</v>
      </c>
      <c r="BX463" s="14" t="s">
        <v>7677</v>
      </c>
      <c r="BY463" s="14" t="s">
        <v>180</v>
      </c>
      <c r="BZ463" s="14" t="s">
        <v>7678</v>
      </c>
      <c r="CA463" s="15"/>
      <c r="CB463" s="15"/>
      <c r="CC463" s="15"/>
      <c r="CD463" s="15"/>
      <c r="CE463" s="15"/>
      <c r="CF463" s="15"/>
      <c r="CG463" s="19"/>
      <c r="CH463" s="15"/>
      <c r="CI463" s="19"/>
      <c r="CJ463" s="15"/>
      <c r="CK463" s="19"/>
      <c r="CL463" s="15"/>
      <c r="CM463" s="19"/>
      <c r="CN463" s="15"/>
      <c r="CO463" s="19"/>
      <c r="CP463" s="15"/>
      <c r="CQ463" s="15"/>
      <c r="CR463" s="15"/>
      <c r="CS463" s="19"/>
      <c r="CT463" s="15"/>
      <c r="CU463" s="19"/>
      <c r="CV463" s="15"/>
      <c r="CW463" s="19"/>
      <c r="CX463" s="15"/>
      <c r="CY463" s="19"/>
      <c r="CZ463" s="15"/>
      <c r="DA463" s="16" t="s">
        <v>193</v>
      </c>
      <c r="DB463" s="17" t="s">
        <v>310</v>
      </c>
      <c r="DC463" s="23"/>
      <c r="DD463" s="17" t="s">
        <v>194</v>
      </c>
      <c r="DE463" s="18">
        <v>45715.561377314814</v>
      </c>
      <c r="DF463" s="17" t="s">
        <v>194</v>
      </c>
      <c r="DG463" s="18">
        <v>45715.561377314814</v>
      </c>
      <c r="DH463" s="13" t="s">
        <v>200</v>
      </c>
      <c r="DI463" s="14" t="s">
        <v>180</v>
      </c>
      <c r="DJ463" s="14" t="s">
        <v>7679</v>
      </c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6" t="s">
        <v>193</v>
      </c>
      <c r="ED463" s="17" t="s">
        <v>194</v>
      </c>
      <c r="EE463" s="18">
        <v>45722.548055555555</v>
      </c>
      <c r="EF463" s="13" t="s">
        <v>205</v>
      </c>
      <c r="EG463" s="14" t="s">
        <v>180</v>
      </c>
      <c r="EH463" s="14" t="s">
        <v>7680</v>
      </c>
      <c r="EI463" s="15"/>
      <c r="EJ463" s="15"/>
      <c r="EK463" s="15"/>
      <c r="EL463" s="15"/>
      <c r="EM463" s="15"/>
      <c r="EN463" s="15"/>
      <c r="EO463" s="15"/>
      <c r="EP463" s="15"/>
      <c r="EQ463" s="15"/>
      <c r="ER463" s="15"/>
      <c r="ES463" s="15"/>
      <c r="ET463" s="15"/>
      <c r="EU463" s="15"/>
      <c r="EV463" s="15"/>
      <c r="EW463" s="15"/>
      <c r="EX463" s="15"/>
      <c r="EY463" s="15"/>
      <c r="EZ463" s="15"/>
      <c r="FA463" s="15"/>
      <c r="FB463" s="15"/>
      <c r="FC463" s="16" t="s">
        <v>193</v>
      </c>
      <c r="FD463" s="17" t="s">
        <v>194</v>
      </c>
      <c r="FE463" s="18">
        <v>45729.366689814815</v>
      </c>
      <c r="FF463" s="19"/>
      <c r="FG463" s="19"/>
      <c r="FH463" s="20" t="s">
        <v>193</v>
      </c>
      <c r="FI463" s="17" t="s">
        <v>209</v>
      </c>
      <c r="FJ463" s="18">
        <v>45729.366689814815</v>
      </c>
      <c r="FK463" s="14" t="s">
        <v>7680</v>
      </c>
      <c r="FL463" s="14" t="s">
        <v>7681</v>
      </c>
      <c r="FM463" s="14" t="s">
        <v>7682</v>
      </c>
      <c r="FN463" s="19"/>
      <c r="FO463" s="19"/>
      <c r="FP463" s="19" t="str">
        <f t="shared" si="1"/>
        <v>Base de Dados_Images/POS-124-02.Imagem do Equipamento-.120105.jpg</v>
      </c>
      <c r="FQ463" s="19"/>
      <c r="FR463" s="19"/>
    </row>
    <row r="464" ht="15.75" customHeight="1">
      <c r="A464" s="11" t="s">
        <v>4172</v>
      </c>
      <c r="B464" s="11" t="s">
        <v>7683</v>
      </c>
      <c r="C464" s="12" t="s">
        <v>214</v>
      </c>
      <c r="D464" s="12" t="s">
        <v>7684</v>
      </c>
      <c r="E464" s="12" t="s">
        <v>7685</v>
      </c>
      <c r="F464" s="13" t="s">
        <v>179</v>
      </c>
      <c r="G464" s="14" t="s">
        <v>180</v>
      </c>
      <c r="H464" s="14" t="s">
        <v>7686</v>
      </c>
      <c r="I464" s="14" t="s">
        <v>180</v>
      </c>
      <c r="J464" s="14" t="s">
        <v>7687</v>
      </c>
      <c r="K464" s="14" t="s">
        <v>180</v>
      </c>
      <c r="L464" s="14" t="s">
        <v>7688</v>
      </c>
      <c r="M464" s="14" t="s">
        <v>180</v>
      </c>
      <c r="N464" s="14" t="s">
        <v>7689</v>
      </c>
      <c r="O464" s="14" t="s">
        <v>180</v>
      </c>
      <c r="P464" s="14" t="s">
        <v>7690</v>
      </c>
      <c r="Q464" s="14" t="s">
        <v>180</v>
      </c>
      <c r="R464" s="14" t="s">
        <v>7691</v>
      </c>
      <c r="S464" s="14" t="s">
        <v>180</v>
      </c>
      <c r="T464" s="14" t="s">
        <v>7692</v>
      </c>
      <c r="U464" s="14" t="s">
        <v>180</v>
      </c>
      <c r="V464" s="14" t="s">
        <v>7693</v>
      </c>
      <c r="W464" s="14" t="s">
        <v>180</v>
      </c>
      <c r="X464" s="14" t="s">
        <v>7694</v>
      </c>
      <c r="Y464" s="14" t="s">
        <v>180</v>
      </c>
      <c r="Z464" s="14" t="s">
        <v>7695</v>
      </c>
      <c r="AA464" s="14" t="s">
        <v>180</v>
      </c>
      <c r="AB464" s="14" t="s">
        <v>7696</v>
      </c>
      <c r="AC464" s="14" t="s">
        <v>180</v>
      </c>
      <c r="AD464" s="14" t="s">
        <v>7697</v>
      </c>
      <c r="AE464" s="14" t="s">
        <v>180</v>
      </c>
      <c r="AF464" s="14" t="s">
        <v>7698</v>
      </c>
      <c r="AG464" s="14" t="s">
        <v>180</v>
      </c>
      <c r="AH464" s="14" t="s">
        <v>7699</v>
      </c>
      <c r="AI464" s="14" t="s">
        <v>180</v>
      </c>
      <c r="AJ464" s="14" t="s">
        <v>7700</v>
      </c>
      <c r="AK464" s="14" t="s">
        <v>180</v>
      </c>
      <c r="AL464" s="14" t="s">
        <v>7701</v>
      </c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6" t="s">
        <v>193</v>
      </c>
      <c r="BP464" s="17" t="s">
        <v>194</v>
      </c>
      <c r="BQ464" s="18">
        <v>45677.454421296294</v>
      </c>
      <c r="BR464" s="17" t="s">
        <v>194</v>
      </c>
      <c r="BS464" s="18">
        <v>45670.68349537037</v>
      </c>
      <c r="BT464" s="17" t="s">
        <v>194</v>
      </c>
      <c r="BU464" s="18">
        <v>45677.454421296294</v>
      </c>
      <c r="BV464" s="13" t="s">
        <v>195</v>
      </c>
      <c r="BW464" s="14" t="s">
        <v>180</v>
      </c>
      <c r="BX464" s="14" t="s">
        <v>7702</v>
      </c>
      <c r="BY464" s="14" t="s">
        <v>180</v>
      </c>
      <c r="BZ464" s="14" t="s">
        <v>7703</v>
      </c>
      <c r="CA464" s="14" t="s">
        <v>180</v>
      </c>
      <c r="CB464" s="14" t="s">
        <v>7704</v>
      </c>
      <c r="CC464" s="14" t="s">
        <v>180</v>
      </c>
      <c r="CD464" s="14" t="s">
        <v>7705</v>
      </c>
      <c r="CE464" s="14" t="s">
        <v>180</v>
      </c>
      <c r="CF464" s="14" t="s">
        <v>7706</v>
      </c>
      <c r="CG464" s="14" t="s">
        <v>206</v>
      </c>
      <c r="CH464" s="14" t="s">
        <v>7707</v>
      </c>
      <c r="CI464" s="19"/>
      <c r="CJ464" s="15"/>
      <c r="CK464" s="19"/>
      <c r="CL464" s="15"/>
      <c r="CM464" s="19"/>
      <c r="CN464" s="15"/>
      <c r="CO464" s="19"/>
      <c r="CP464" s="15"/>
      <c r="CQ464" s="15"/>
      <c r="CR464" s="15"/>
      <c r="CS464" s="19"/>
      <c r="CT464" s="15"/>
      <c r="CU464" s="19"/>
      <c r="CV464" s="15"/>
      <c r="CW464" s="19"/>
      <c r="CX464" s="15"/>
      <c r="CY464" s="19"/>
      <c r="CZ464" s="15"/>
      <c r="DA464" s="16" t="s">
        <v>193</v>
      </c>
      <c r="DB464" s="17" t="s">
        <v>194</v>
      </c>
      <c r="DC464" s="18">
        <v>45722.632569444446</v>
      </c>
      <c r="DD464" s="17" t="s">
        <v>194</v>
      </c>
      <c r="DE464" s="18">
        <v>45722.63261574074</v>
      </c>
      <c r="DF464" s="17" t="s">
        <v>194</v>
      </c>
      <c r="DG464" s="18">
        <v>45722.63261574074</v>
      </c>
      <c r="DH464" s="13" t="s">
        <v>200</v>
      </c>
      <c r="DI464" s="14" t="s">
        <v>180</v>
      </c>
      <c r="DJ464" s="14" t="s">
        <v>7708</v>
      </c>
      <c r="DK464" s="14" t="s">
        <v>180</v>
      </c>
      <c r="DL464" s="14" t="s">
        <v>7709</v>
      </c>
      <c r="DM464" s="14" t="s">
        <v>180</v>
      </c>
      <c r="DN464" s="14" t="s">
        <v>7709</v>
      </c>
      <c r="DO464" s="14" t="s">
        <v>180</v>
      </c>
      <c r="DP464" s="14" t="s">
        <v>7710</v>
      </c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6" t="s">
        <v>193</v>
      </c>
      <c r="ED464" s="17" t="s">
        <v>194</v>
      </c>
      <c r="EE464" s="18">
        <v>45723.50231481482</v>
      </c>
      <c r="EF464" s="13" t="s">
        <v>205</v>
      </c>
      <c r="EG464" s="14" t="s">
        <v>180</v>
      </c>
      <c r="EH464" s="14" t="s">
        <v>7711</v>
      </c>
      <c r="EI464" s="14" t="s">
        <v>180</v>
      </c>
      <c r="EJ464" s="14" t="s">
        <v>7711</v>
      </c>
      <c r="EK464" s="14" t="s">
        <v>180</v>
      </c>
      <c r="EL464" s="14" t="s">
        <v>7712</v>
      </c>
      <c r="EM464" s="14" t="s">
        <v>180</v>
      </c>
      <c r="EN464" s="14" t="s">
        <v>7713</v>
      </c>
      <c r="EO464" s="15"/>
      <c r="EP464" s="15"/>
      <c r="EQ464" s="15"/>
      <c r="ER464" s="15"/>
      <c r="ES464" s="15"/>
      <c r="ET464" s="15"/>
      <c r="EU464" s="15"/>
      <c r="EV464" s="15"/>
      <c r="EW464" s="15"/>
      <c r="EX464" s="15"/>
      <c r="EY464" s="15"/>
      <c r="EZ464" s="15"/>
      <c r="FA464" s="15"/>
      <c r="FB464" s="15"/>
      <c r="FC464" s="16" t="s">
        <v>193</v>
      </c>
      <c r="FD464" s="17" t="s">
        <v>194</v>
      </c>
      <c r="FE464" s="18">
        <v>45729.36584490741</v>
      </c>
      <c r="FF464" s="19"/>
      <c r="FG464" s="19"/>
      <c r="FH464" s="20" t="s">
        <v>193</v>
      </c>
      <c r="FI464" s="17" t="s">
        <v>209</v>
      </c>
      <c r="FJ464" s="18">
        <v>45729.36584490741</v>
      </c>
      <c r="FK464" s="14" t="s">
        <v>7713</v>
      </c>
      <c r="FL464" s="14" t="s">
        <v>7714</v>
      </c>
      <c r="FM464" s="14" t="s">
        <v>7715</v>
      </c>
      <c r="FN464" s="14" t="s">
        <v>7716</v>
      </c>
      <c r="FO464" s="14" t="s">
        <v>7717</v>
      </c>
      <c r="FP464" s="19" t="str">
        <f t="shared" si="1"/>
        <v>Base de Dados_Images/M_161_41 - BC 3018.Imagem do Equipamento-.192355.jpg</v>
      </c>
      <c r="FQ464" s="19"/>
      <c r="FR464" s="19"/>
    </row>
    <row r="465" ht="15.75" customHeight="1">
      <c r="A465" s="11" t="s">
        <v>4172</v>
      </c>
      <c r="B465" s="11" t="s">
        <v>7683</v>
      </c>
      <c r="C465" s="12" t="s">
        <v>214</v>
      </c>
      <c r="D465" s="12" t="s">
        <v>7718</v>
      </c>
      <c r="E465" s="12" t="s">
        <v>7719</v>
      </c>
      <c r="F465" s="13" t="s">
        <v>179</v>
      </c>
      <c r="G465" s="14" t="s">
        <v>180</v>
      </c>
      <c r="H465" s="14" t="s">
        <v>7720</v>
      </c>
      <c r="I465" s="14" t="s">
        <v>180</v>
      </c>
      <c r="J465" s="14" t="s">
        <v>7721</v>
      </c>
      <c r="K465" s="14" t="s">
        <v>180</v>
      </c>
      <c r="L465" s="14" t="s">
        <v>7722</v>
      </c>
      <c r="M465" s="14" t="s">
        <v>180</v>
      </c>
      <c r="N465" s="14" t="s">
        <v>7723</v>
      </c>
      <c r="O465" s="14" t="s">
        <v>180</v>
      </c>
      <c r="P465" s="14" t="s">
        <v>7724</v>
      </c>
      <c r="Q465" s="14" t="s">
        <v>180</v>
      </c>
      <c r="R465" s="14" t="s">
        <v>7725</v>
      </c>
      <c r="S465" s="14" t="s">
        <v>180</v>
      </c>
      <c r="T465" s="14" t="s">
        <v>7726</v>
      </c>
      <c r="U465" s="14" t="s">
        <v>180</v>
      </c>
      <c r="V465" s="14" t="s">
        <v>7727</v>
      </c>
      <c r="W465" s="14" t="s">
        <v>180</v>
      </c>
      <c r="X465" s="14" t="s">
        <v>7728</v>
      </c>
      <c r="Y465" s="14" t="s">
        <v>180</v>
      </c>
      <c r="Z465" s="14" t="s">
        <v>7729</v>
      </c>
      <c r="AA465" s="14" t="s">
        <v>180</v>
      </c>
      <c r="AB465" s="14" t="s">
        <v>7730</v>
      </c>
      <c r="AC465" s="14" t="s">
        <v>180</v>
      </c>
      <c r="AD465" s="14" t="s">
        <v>7731</v>
      </c>
      <c r="AE465" s="14" t="s">
        <v>180</v>
      </c>
      <c r="AF465" s="14" t="s">
        <v>7732</v>
      </c>
      <c r="AG465" s="14" t="s">
        <v>180</v>
      </c>
      <c r="AH465" s="14" t="s">
        <v>7733</v>
      </c>
      <c r="AI465" s="14" t="s">
        <v>180</v>
      </c>
      <c r="AJ465" s="14" t="s">
        <v>7734</v>
      </c>
      <c r="AK465" s="14" t="s">
        <v>180</v>
      </c>
      <c r="AL465" s="14" t="s">
        <v>7735</v>
      </c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6" t="s">
        <v>193</v>
      </c>
      <c r="BP465" s="17" t="s">
        <v>194</v>
      </c>
      <c r="BQ465" s="18">
        <v>45677.454884259256</v>
      </c>
      <c r="BR465" s="17" t="s">
        <v>194</v>
      </c>
      <c r="BS465" s="18">
        <v>45670.68009259259</v>
      </c>
      <c r="BT465" s="17" t="s">
        <v>194</v>
      </c>
      <c r="BU465" s="18">
        <v>45677.454884259256</v>
      </c>
      <c r="BV465" s="13" t="s">
        <v>195</v>
      </c>
      <c r="BW465" s="14" t="s">
        <v>180</v>
      </c>
      <c r="BX465" s="14" t="s">
        <v>7736</v>
      </c>
      <c r="BY465" s="14" t="s">
        <v>180</v>
      </c>
      <c r="BZ465" s="14" t="s">
        <v>7737</v>
      </c>
      <c r="CA465" s="14" t="s">
        <v>180</v>
      </c>
      <c r="CB465" s="14" t="s">
        <v>7738</v>
      </c>
      <c r="CC465" s="14" t="s">
        <v>180</v>
      </c>
      <c r="CD465" s="14" t="s">
        <v>7739</v>
      </c>
      <c r="CE465" s="14" t="s">
        <v>180</v>
      </c>
      <c r="CF465" s="14" t="s">
        <v>7740</v>
      </c>
      <c r="CG465" s="14" t="s">
        <v>206</v>
      </c>
      <c r="CH465" s="14" t="s">
        <v>7741</v>
      </c>
      <c r="CI465" s="19"/>
      <c r="CJ465" s="15"/>
      <c r="CK465" s="19"/>
      <c r="CL465" s="15"/>
      <c r="CM465" s="19"/>
      <c r="CN465" s="15"/>
      <c r="CO465" s="19"/>
      <c r="CP465" s="15"/>
      <c r="CQ465" s="15"/>
      <c r="CR465" s="15"/>
      <c r="CS465" s="19"/>
      <c r="CT465" s="15"/>
      <c r="CU465" s="19"/>
      <c r="CV465" s="15"/>
      <c r="CW465" s="19"/>
      <c r="CX465" s="15"/>
      <c r="CY465" s="19"/>
      <c r="CZ465" s="15"/>
      <c r="DA465" s="16" t="s">
        <v>193</v>
      </c>
      <c r="DB465" s="17" t="s">
        <v>194</v>
      </c>
      <c r="DC465" s="18">
        <v>45722.63280092592</v>
      </c>
      <c r="DD465" s="17" t="s">
        <v>194</v>
      </c>
      <c r="DE465" s="18">
        <v>45722.63287037037</v>
      </c>
      <c r="DF465" s="17" t="s">
        <v>194</v>
      </c>
      <c r="DG465" s="18">
        <v>45722.63287037037</v>
      </c>
      <c r="DH465" s="13" t="s">
        <v>200</v>
      </c>
      <c r="DI465" s="14" t="s">
        <v>180</v>
      </c>
      <c r="DJ465" s="14" t="s">
        <v>7742</v>
      </c>
      <c r="DK465" s="14" t="s">
        <v>180</v>
      </c>
      <c r="DL465" s="14" t="s">
        <v>7742</v>
      </c>
      <c r="DM465" s="14" t="s">
        <v>180</v>
      </c>
      <c r="DN465" s="14" t="s">
        <v>7743</v>
      </c>
      <c r="DO465" s="14" t="s">
        <v>180</v>
      </c>
      <c r="DP465" s="14" t="s">
        <v>7744</v>
      </c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6" t="s">
        <v>193</v>
      </c>
      <c r="ED465" s="17" t="s">
        <v>194</v>
      </c>
      <c r="EE465" s="18">
        <v>45723.53616898148</v>
      </c>
      <c r="EF465" s="13" t="s">
        <v>205</v>
      </c>
      <c r="EG465" s="14" t="s">
        <v>180</v>
      </c>
      <c r="EH465" s="14" t="s">
        <v>7745</v>
      </c>
      <c r="EI465" s="14" t="s">
        <v>180</v>
      </c>
      <c r="EJ465" s="14" t="s">
        <v>7745</v>
      </c>
      <c r="EK465" s="14" t="s">
        <v>180</v>
      </c>
      <c r="EL465" s="14" t="s">
        <v>7745</v>
      </c>
      <c r="EM465" s="14" t="s">
        <v>180</v>
      </c>
      <c r="EN465" s="14" t="s">
        <v>7746</v>
      </c>
      <c r="EO465" s="15"/>
      <c r="EP465" s="15"/>
      <c r="EQ465" s="15"/>
      <c r="ER465" s="15"/>
      <c r="ES465" s="15"/>
      <c r="ET465" s="15"/>
      <c r="EU465" s="15"/>
      <c r="EV465" s="15"/>
      <c r="EW465" s="15"/>
      <c r="EX465" s="15"/>
      <c r="EY465" s="15"/>
      <c r="EZ465" s="15"/>
      <c r="FA465" s="15"/>
      <c r="FB465" s="15"/>
      <c r="FC465" s="16" t="s">
        <v>193</v>
      </c>
      <c r="FD465" s="17" t="s">
        <v>194</v>
      </c>
      <c r="FE465" s="18">
        <v>45729.365902777776</v>
      </c>
      <c r="FF465" s="19"/>
      <c r="FG465" s="19"/>
      <c r="FH465" s="20" t="s">
        <v>193</v>
      </c>
      <c r="FI465" s="17" t="s">
        <v>209</v>
      </c>
      <c r="FJ465" s="18">
        <v>45729.365902777776</v>
      </c>
      <c r="FK465" s="14" t="s">
        <v>7746</v>
      </c>
      <c r="FL465" s="14" t="s">
        <v>7747</v>
      </c>
      <c r="FM465" s="14" t="s">
        <v>7748</v>
      </c>
      <c r="FN465" s="14" t="s">
        <v>7749</v>
      </c>
      <c r="FO465" s="14" t="s">
        <v>7750</v>
      </c>
      <c r="FP465" s="19" t="str">
        <f t="shared" si="1"/>
        <v>Base de Dados_Images/M_162_41 - BC3019.Imagem do Equipamento-.191901.jpg</v>
      </c>
      <c r="FQ465" s="19"/>
      <c r="FR465" s="19"/>
    </row>
    <row r="466" ht="15.75" customHeight="1">
      <c r="A466" s="11" t="s">
        <v>4172</v>
      </c>
      <c r="B466" s="11" t="s">
        <v>7683</v>
      </c>
      <c r="C466" s="12" t="s">
        <v>2737</v>
      </c>
      <c r="D466" s="12" t="s">
        <v>7751</v>
      </c>
      <c r="E466" s="12" t="s">
        <v>7752</v>
      </c>
      <c r="F466" s="13" t="s">
        <v>179</v>
      </c>
      <c r="G466" s="14" t="s">
        <v>180</v>
      </c>
      <c r="H466" s="14" t="s">
        <v>7753</v>
      </c>
      <c r="I466" s="14" t="s">
        <v>180</v>
      </c>
      <c r="J466" s="14" t="s">
        <v>7754</v>
      </c>
      <c r="K466" s="14" t="s">
        <v>180</v>
      </c>
      <c r="L466" s="14" t="s">
        <v>7755</v>
      </c>
      <c r="M466" s="14" t="s">
        <v>180</v>
      </c>
      <c r="N466" s="14" t="s">
        <v>7756</v>
      </c>
      <c r="O466" s="14" t="s">
        <v>180</v>
      </c>
      <c r="P466" s="14" t="s">
        <v>7757</v>
      </c>
      <c r="Q466" s="14" t="s">
        <v>180</v>
      </c>
      <c r="R466" s="14" t="s">
        <v>7758</v>
      </c>
      <c r="S466" s="14" t="s">
        <v>206</v>
      </c>
      <c r="T466" s="14" t="s">
        <v>7759</v>
      </c>
      <c r="U466" s="14" t="s">
        <v>180</v>
      </c>
      <c r="V466" s="14" t="s">
        <v>7760</v>
      </c>
      <c r="W466" s="14" t="s">
        <v>180</v>
      </c>
      <c r="X466" s="14" t="s">
        <v>7761</v>
      </c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6" t="s">
        <v>193</v>
      </c>
      <c r="BP466" s="17" t="s">
        <v>194</v>
      </c>
      <c r="BQ466" s="18">
        <v>45709.69082175926</v>
      </c>
      <c r="BR466" s="17" t="s">
        <v>194</v>
      </c>
      <c r="BS466" s="18">
        <v>45709.69105324074</v>
      </c>
      <c r="BT466" s="17" t="s">
        <v>194</v>
      </c>
      <c r="BU466" s="18">
        <v>45709.69105324074</v>
      </c>
      <c r="BV466" s="13" t="s">
        <v>195</v>
      </c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9"/>
      <c r="CH466" s="15"/>
      <c r="CI466" s="19"/>
      <c r="CJ466" s="15"/>
      <c r="CK466" s="19"/>
      <c r="CL466" s="15"/>
      <c r="CM466" s="19"/>
      <c r="CN466" s="15"/>
      <c r="CO466" s="19"/>
      <c r="CP466" s="15"/>
      <c r="CQ466" s="15"/>
      <c r="CR466" s="15"/>
      <c r="CS466" s="19"/>
      <c r="CT466" s="15"/>
      <c r="CU466" s="19"/>
      <c r="CV466" s="15"/>
      <c r="CW466" s="19"/>
      <c r="CX466" s="15"/>
      <c r="CY466" s="19"/>
      <c r="CZ466" s="15"/>
      <c r="DA466" s="16" t="s">
        <v>193</v>
      </c>
      <c r="DB466" s="17" t="s">
        <v>310</v>
      </c>
      <c r="DC466" s="23"/>
      <c r="DD466" s="17" t="s">
        <v>310</v>
      </c>
      <c r="DE466" s="23"/>
      <c r="DF466" s="17" t="s">
        <v>310</v>
      </c>
      <c r="DG466" s="23"/>
      <c r="DH466" s="13" t="s">
        <v>200</v>
      </c>
      <c r="DI466" s="14" t="s">
        <v>180</v>
      </c>
      <c r="DJ466" s="14" t="s">
        <v>7762</v>
      </c>
      <c r="DK466" s="14" t="s">
        <v>180</v>
      </c>
      <c r="DL466" s="14" t="s">
        <v>7763</v>
      </c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6" t="s">
        <v>193</v>
      </c>
      <c r="ED466" s="17" t="s">
        <v>194</v>
      </c>
      <c r="EE466" s="18">
        <v>45723.53623842593</v>
      </c>
      <c r="EF466" s="13" t="s">
        <v>205</v>
      </c>
      <c r="EG466" s="14" t="s">
        <v>180</v>
      </c>
      <c r="EH466" s="14" t="s">
        <v>7764</v>
      </c>
      <c r="EI466" s="14" t="s">
        <v>180</v>
      </c>
      <c r="EJ466" s="14" t="s">
        <v>7764</v>
      </c>
      <c r="EK466" s="14" t="s">
        <v>180</v>
      </c>
      <c r="EL466" s="14" t="s">
        <v>7765</v>
      </c>
      <c r="EM466" s="14" t="s">
        <v>180</v>
      </c>
      <c r="EN466" s="14" t="s">
        <v>7765</v>
      </c>
      <c r="EO466" s="15"/>
      <c r="EP466" s="15"/>
      <c r="EQ466" s="15"/>
      <c r="ER466" s="15"/>
      <c r="ES466" s="15"/>
      <c r="ET466" s="15"/>
      <c r="EU466" s="15"/>
      <c r="EV466" s="15"/>
      <c r="EW466" s="15"/>
      <c r="EX466" s="15"/>
      <c r="EY466" s="15"/>
      <c r="EZ466" s="15"/>
      <c r="FA466" s="15"/>
      <c r="FB466" s="15"/>
      <c r="FC466" s="16" t="s">
        <v>193</v>
      </c>
      <c r="FD466" s="17" t="s">
        <v>194</v>
      </c>
      <c r="FE466" s="18">
        <v>45729.365960648145</v>
      </c>
      <c r="FF466" s="19"/>
      <c r="FG466" s="19"/>
      <c r="FH466" s="20" t="s">
        <v>193</v>
      </c>
      <c r="FI466" s="17" t="s">
        <v>209</v>
      </c>
      <c r="FJ466" s="18">
        <v>45729.365960648145</v>
      </c>
      <c r="FK466" s="14" t="s">
        <v>7765</v>
      </c>
      <c r="FL466" s="14" t="s">
        <v>7766</v>
      </c>
      <c r="FM466" s="14" t="s">
        <v>7767</v>
      </c>
      <c r="FN466" s="19"/>
      <c r="FO466" s="19"/>
      <c r="FP466" s="19" t="str">
        <f t="shared" si="1"/>
        <v>Base de Dados_Images/TQ3017.Imagem do Equipamento-.193426.jpg</v>
      </c>
      <c r="FQ466" s="19"/>
      <c r="FR466" s="19"/>
    </row>
    <row r="467" ht="15.75" customHeight="1">
      <c r="A467" s="11" t="s">
        <v>4172</v>
      </c>
      <c r="B467" s="11" t="s">
        <v>7683</v>
      </c>
      <c r="C467" s="12" t="s">
        <v>396</v>
      </c>
      <c r="D467" s="12" t="s">
        <v>7768</v>
      </c>
      <c r="E467" s="12" t="s">
        <v>7769</v>
      </c>
      <c r="F467" s="13" t="s">
        <v>179</v>
      </c>
      <c r="G467" s="14" t="s">
        <v>180</v>
      </c>
      <c r="H467" s="14" t="s">
        <v>7770</v>
      </c>
      <c r="I467" s="14" t="s">
        <v>180</v>
      </c>
      <c r="J467" s="14" t="s">
        <v>7771</v>
      </c>
      <c r="K467" s="14" t="s">
        <v>180</v>
      </c>
      <c r="L467" s="14" t="s">
        <v>7772</v>
      </c>
      <c r="M467" s="14" t="s">
        <v>180</v>
      </c>
      <c r="N467" s="14" t="s">
        <v>7773</v>
      </c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7" t="s">
        <v>193</v>
      </c>
      <c r="BP467" s="17" t="s">
        <v>194</v>
      </c>
      <c r="BQ467" s="18">
        <v>45729.54158564815</v>
      </c>
      <c r="BR467" s="17" t="s">
        <v>194</v>
      </c>
      <c r="BS467" s="18">
        <v>45729.54175925926</v>
      </c>
      <c r="BT467" s="17" t="s">
        <v>194</v>
      </c>
      <c r="BU467" s="18">
        <v>45729.54175925926</v>
      </c>
      <c r="BV467" s="13" t="s">
        <v>195</v>
      </c>
      <c r="BW467" s="14" t="s">
        <v>180</v>
      </c>
      <c r="BX467" s="14" t="s">
        <v>7774</v>
      </c>
      <c r="BY467" s="14" t="s">
        <v>180</v>
      </c>
      <c r="BZ467" s="14" t="s">
        <v>7775</v>
      </c>
      <c r="CA467" s="14" t="s">
        <v>180</v>
      </c>
      <c r="CB467" s="14" t="s">
        <v>7776</v>
      </c>
      <c r="CC467" s="15"/>
      <c r="CD467" s="15"/>
      <c r="CE467" s="15"/>
      <c r="CF467" s="15"/>
      <c r="CG467" s="19"/>
      <c r="CH467" s="15"/>
      <c r="CI467" s="19"/>
      <c r="CJ467" s="15"/>
      <c r="CK467" s="19"/>
      <c r="CL467" s="15"/>
      <c r="CM467" s="19"/>
      <c r="CN467" s="15"/>
      <c r="CO467" s="19"/>
      <c r="CP467" s="15"/>
      <c r="CQ467" s="15"/>
      <c r="CR467" s="15"/>
      <c r="CS467" s="19"/>
      <c r="CT467" s="15"/>
      <c r="CU467" s="19"/>
      <c r="CV467" s="15"/>
      <c r="CW467" s="19"/>
      <c r="CX467" s="15"/>
      <c r="CY467" s="19"/>
      <c r="CZ467" s="15"/>
      <c r="DA467" s="17" t="s">
        <v>193</v>
      </c>
      <c r="DB467" s="17" t="s">
        <v>310</v>
      </c>
      <c r="DC467" s="23"/>
      <c r="DD467" s="17" t="s">
        <v>194</v>
      </c>
      <c r="DE467" s="18">
        <v>45729.54167824074</v>
      </c>
      <c r="DF467" s="17" t="s">
        <v>194</v>
      </c>
      <c r="DG467" s="18">
        <v>45729.54167824074</v>
      </c>
      <c r="DH467" s="13" t="s">
        <v>200</v>
      </c>
      <c r="DI467" s="14" t="s">
        <v>180</v>
      </c>
      <c r="DJ467" s="14" t="s">
        <v>7777</v>
      </c>
      <c r="DK467" s="14" t="s">
        <v>180</v>
      </c>
      <c r="DL467" s="14" t="s">
        <v>7778</v>
      </c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6" t="s">
        <v>193</v>
      </c>
      <c r="ED467" s="17" t="s">
        <v>194</v>
      </c>
      <c r="EE467" s="18">
        <v>45723.536307870374</v>
      </c>
      <c r="EF467" s="13" t="s">
        <v>205</v>
      </c>
      <c r="EG467" s="14" t="s">
        <v>180</v>
      </c>
      <c r="EH467" s="14" t="s">
        <v>7779</v>
      </c>
      <c r="EI467" s="14" t="s">
        <v>180</v>
      </c>
      <c r="EJ467" s="14" t="s">
        <v>7779</v>
      </c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5"/>
      <c r="EY467" s="15"/>
      <c r="EZ467" s="15"/>
      <c r="FA467" s="15"/>
      <c r="FB467" s="15"/>
      <c r="FC467" s="16" t="s">
        <v>193</v>
      </c>
      <c r="FD467" s="17" t="s">
        <v>194</v>
      </c>
      <c r="FE467" s="18">
        <v>45729.36601851852</v>
      </c>
      <c r="FF467" s="19"/>
      <c r="FG467" s="19"/>
      <c r="FH467" s="20" t="s">
        <v>193</v>
      </c>
      <c r="FI467" s="17" t="s">
        <v>209</v>
      </c>
      <c r="FJ467" s="18">
        <v>45729.54175925926</v>
      </c>
      <c r="FK467" s="14" t="s">
        <v>7773</v>
      </c>
      <c r="FL467" s="19"/>
      <c r="FM467" s="19"/>
      <c r="FN467" s="19"/>
      <c r="FO467" s="19"/>
      <c r="FP467" s="19" t="str">
        <f t="shared" si="1"/>
        <v/>
      </c>
      <c r="FQ467" s="14" t="s">
        <v>4137</v>
      </c>
      <c r="FR467" s="14" t="s">
        <v>7780</v>
      </c>
    </row>
    <row r="468" ht="15.75" customHeight="1">
      <c r="A468" s="11" t="s">
        <v>4172</v>
      </c>
      <c r="B468" s="11" t="s">
        <v>7683</v>
      </c>
      <c r="C468" s="12" t="s">
        <v>396</v>
      </c>
      <c r="D468" s="12" t="s">
        <v>7781</v>
      </c>
      <c r="E468" s="12" t="s">
        <v>7782</v>
      </c>
      <c r="F468" s="13" t="s">
        <v>179</v>
      </c>
      <c r="G468" s="14" t="s">
        <v>180</v>
      </c>
      <c r="H468" s="14" t="s">
        <v>7783</v>
      </c>
      <c r="I468" s="14" t="s">
        <v>180</v>
      </c>
      <c r="J468" s="14" t="s">
        <v>7784</v>
      </c>
      <c r="K468" s="14" t="s">
        <v>180</v>
      </c>
      <c r="L468" s="14" t="s">
        <v>7785</v>
      </c>
      <c r="M468" s="14" t="s">
        <v>180</v>
      </c>
      <c r="N468" s="14" t="s">
        <v>7786</v>
      </c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6" t="s">
        <v>193</v>
      </c>
      <c r="BP468" s="17" t="s">
        <v>194</v>
      </c>
      <c r="BQ468" s="18">
        <v>45709.58636574074</v>
      </c>
      <c r="BR468" s="17" t="s">
        <v>194</v>
      </c>
      <c r="BS468" s="18">
        <v>45709.58640046296</v>
      </c>
      <c r="BT468" s="17" t="s">
        <v>194</v>
      </c>
      <c r="BU468" s="18">
        <v>45709.58640046296</v>
      </c>
      <c r="BV468" s="13" t="s">
        <v>195</v>
      </c>
      <c r="BW468" s="14" t="s">
        <v>180</v>
      </c>
      <c r="BX468" s="14" t="s">
        <v>7787</v>
      </c>
      <c r="BY468" s="14" t="s">
        <v>180</v>
      </c>
      <c r="BZ468" s="14" t="s">
        <v>7787</v>
      </c>
      <c r="CA468" s="14" t="s">
        <v>180</v>
      </c>
      <c r="CB468" s="14" t="s">
        <v>7787</v>
      </c>
      <c r="CC468" s="15"/>
      <c r="CD468" s="15"/>
      <c r="CE468" s="15"/>
      <c r="CF468" s="15"/>
      <c r="CG468" s="19"/>
      <c r="CH468" s="15"/>
      <c r="CI468" s="19"/>
      <c r="CJ468" s="15"/>
      <c r="CK468" s="19"/>
      <c r="CL468" s="15"/>
      <c r="CM468" s="19"/>
      <c r="CN468" s="15"/>
      <c r="CO468" s="19"/>
      <c r="CP468" s="15"/>
      <c r="CQ468" s="15"/>
      <c r="CR468" s="15"/>
      <c r="CS468" s="19"/>
      <c r="CT468" s="15"/>
      <c r="CU468" s="19"/>
      <c r="CV468" s="15"/>
      <c r="CW468" s="19"/>
      <c r="CX468" s="15"/>
      <c r="CY468" s="19"/>
      <c r="CZ468" s="15"/>
      <c r="DA468" s="16" t="s">
        <v>193</v>
      </c>
      <c r="DB468" s="17" t="s">
        <v>310</v>
      </c>
      <c r="DC468" s="23"/>
      <c r="DD468" s="17" t="s">
        <v>194</v>
      </c>
      <c r="DE468" s="18">
        <v>45715.56015046296</v>
      </c>
      <c r="DF468" s="17" t="s">
        <v>194</v>
      </c>
      <c r="DG468" s="18">
        <v>45715.56015046296</v>
      </c>
      <c r="DH468" s="13" t="s">
        <v>200</v>
      </c>
      <c r="DI468" s="14" t="s">
        <v>180</v>
      </c>
      <c r="DJ468" s="14" t="s">
        <v>7788</v>
      </c>
      <c r="DK468" s="14" t="s">
        <v>180</v>
      </c>
      <c r="DL468" s="14" t="s">
        <v>7789</v>
      </c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6" t="s">
        <v>193</v>
      </c>
      <c r="ED468" s="17" t="s">
        <v>194</v>
      </c>
      <c r="EE468" s="18">
        <v>45723.53636574074</v>
      </c>
      <c r="EF468" s="13" t="s">
        <v>205</v>
      </c>
      <c r="EG468" s="14" t="s">
        <v>180</v>
      </c>
      <c r="EH468" s="14" t="s">
        <v>7790</v>
      </c>
      <c r="EI468" s="14" t="s">
        <v>180</v>
      </c>
      <c r="EJ468" s="14" t="s">
        <v>7791</v>
      </c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5"/>
      <c r="EY468" s="15"/>
      <c r="EZ468" s="15"/>
      <c r="FA468" s="15"/>
      <c r="FB468" s="15"/>
      <c r="FC468" s="16" t="s">
        <v>193</v>
      </c>
      <c r="FD468" s="17" t="s">
        <v>194</v>
      </c>
      <c r="FE468" s="18">
        <v>45729.36613425926</v>
      </c>
      <c r="FF468" s="19"/>
      <c r="FG468" s="19"/>
      <c r="FH468" s="20" t="s">
        <v>193</v>
      </c>
      <c r="FI468" s="17" t="s">
        <v>209</v>
      </c>
      <c r="FJ468" s="18">
        <v>45729.36613425926</v>
      </c>
      <c r="FK468" s="14" t="s">
        <v>7791</v>
      </c>
      <c r="FL468" s="14" t="s">
        <v>7792</v>
      </c>
      <c r="FM468" s="14" t="s">
        <v>7793</v>
      </c>
      <c r="FN468" s="19"/>
      <c r="FO468" s="19"/>
      <c r="FP468" s="19" t="str">
        <f t="shared" si="1"/>
        <v>Base de Dados_Images/LIT_043_41.Imagem do Equipamento-.174046.jpg</v>
      </c>
      <c r="FQ468" s="19"/>
      <c r="FR468" s="19"/>
    </row>
    <row r="469" ht="15.75" customHeight="1">
      <c r="A469" s="11" t="s">
        <v>4172</v>
      </c>
      <c r="B469" s="11" t="s">
        <v>7683</v>
      </c>
      <c r="C469" s="12" t="s">
        <v>396</v>
      </c>
      <c r="D469" s="12" t="s">
        <v>7794</v>
      </c>
      <c r="E469" s="12" t="s">
        <v>7795</v>
      </c>
      <c r="F469" s="13" t="s">
        <v>179</v>
      </c>
      <c r="G469" s="14" t="s">
        <v>180</v>
      </c>
      <c r="H469" s="14" t="s">
        <v>7796</v>
      </c>
      <c r="I469" s="14" t="s">
        <v>180</v>
      </c>
      <c r="J469" s="14" t="s">
        <v>7797</v>
      </c>
      <c r="K469" s="14" t="s">
        <v>180</v>
      </c>
      <c r="L469" s="14" t="s">
        <v>7798</v>
      </c>
      <c r="M469" s="14" t="s">
        <v>180</v>
      </c>
      <c r="N469" s="14" t="s">
        <v>7799</v>
      </c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6" t="s">
        <v>193</v>
      </c>
      <c r="BP469" s="17" t="s">
        <v>194</v>
      </c>
      <c r="BQ469" s="18">
        <v>45709.58692129629</v>
      </c>
      <c r="BR469" s="17" t="s">
        <v>194</v>
      </c>
      <c r="BS469" s="18">
        <v>45709.58695601852</v>
      </c>
      <c r="BT469" s="17" t="s">
        <v>194</v>
      </c>
      <c r="BU469" s="18">
        <v>45709.58695601852</v>
      </c>
      <c r="BV469" s="13" t="s">
        <v>195</v>
      </c>
      <c r="BW469" s="14" t="s">
        <v>180</v>
      </c>
      <c r="BX469" s="14" t="s">
        <v>7800</v>
      </c>
      <c r="BY469" s="14" t="s">
        <v>180</v>
      </c>
      <c r="BZ469" s="14" t="s">
        <v>7801</v>
      </c>
      <c r="CA469" s="14" t="s">
        <v>180</v>
      </c>
      <c r="CB469" s="14" t="s">
        <v>7801</v>
      </c>
      <c r="CC469" s="15"/>
      <c r="CD469" s="15"/>
      <c r="CE469" s="15"/>
      <c r="CF469" s="15"/>
      <c r="CG469" s="19"/>
      <c r="CH469" s="15"/>
      <c r="CI469" s="19"/>
      <c r="CJ469" s="15"/>
      <c r="CK469" s="19"/>
      <c r="CL469" s="15"/>
      <c r="CM469" s="19"/>
      <c r="CN469" s="15"/>
      <c r="CO469" s="19"/>
      <c r="CP469" s="15"/>
      <c r="CQ469" s="15"/>
      <c r="CR469" s="15"/>
      <c r="CS469" s="19"/>
      <c r="CT469" s="15"/>
      <c r="CU469" s="19"/>
      <c r="CV469" s="15"/>
      <c r="CW469" s="19"/>
      <c r="CX469" s="15"/>
      <c r="CY469" s="19"/>
      <c r="CZ469" s="15"/>
      <c r="DA469" s="16" t="s">
        <v>193</v>
      </c>
      <c r="DB469" s="17" t="s">
        <v>310</v>
      </c>
      <c r="DC469" s="23"/>
      <c r="DD469" s="17" t="s">
        <v>194</v>
      </c>
      <c r="DE469" s="18">
        <v>45715.560208333336</v>
      </c>
      <c r="DF469" s="17" t="s">
        <v>194</v>
      </c>
      <c r="DG469" s="18">
        <v>45715.560208333336</v>
      </c>
      <c r="DH469" s="13" t="s">
        <v>200</v>
      </c>
      <c r="DI469" s="14" t="s">
        <v>180</v>
      </c>
      <c r="DJ469" s="14" t="s">
        <v>7802</v>
      </c>
      <c r="DK469" s="14" t="s">
        <v>180</v>
      </c>
      <c r="DL469" s="14" t="s">
        <v>7802</v>
      </c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6" t="s">
        <v>193</v>
      </c>
      <c r="ED469" s="17" t="s">
        <v>194</v>
      </c>
      <c r="EE469" s="18">
        <v>45723.57335648148</v>
      </c>
      <c r="EF469" s="13" t="s">
        <v>205</v>
      </c>
      <c r="EG469" s="14" t="s">
        <v>180</v>
      </c>
      <c r="EH469" s="14" t="s">
        <v>7803</v>
      </c>
      <c r="EI469" s="14" t="s">
        <v>180</v>
      </c>
      <c r="EJ469" s="14" t="s">
        <v>7804</v>
      </c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5"/>
      <c r="EY469" s="15"/>
      <c r="EZ469" s="15"/>
      <c r="FA469" s="15"/>
      <c r="FB469" s="15"/>
      <c r="FC469" s="16" t="s">
        <v>193</v>
      </c>
      <c r="FD469" s="17" t="s">
        <v>194</v>
      </c>
      <c r="FE469" s="18">
        <v>45729.36618055555</v>
      </c>
      <c r="FF469" s="19"/>
      <c r="FG469" s="19"/>
      <c r="FH469" s="20" t="s">
        <v>193</v>
      </c>
      <c r="FI469" s="17" t="s">
        <v>209</v>
      </c>
      <c r="FJ469" s="18">
        <v>45729.36618055555</v>
      </c>
      <c r="FK469" s="14" t="s">
        <v>7804</v>
      </c>
      <c r="FL469" s="14" t="s">
        <v>7805</v>
      </c>
      <c r="FM469" s="14" t="s">
        <v>7806</v>
      </c>
      <c r="FN469" s="19"/>
      <c r="FO469" s="19"/>
      <c r="FP469" s="19" t="str">
        <f t="shared" si="1"/>
        <v>Base de Dados_Images/FIT_054_41.Imagem do Equipamento-.174121.jpg</v>
      </c>
      <c r="FQ469" s="19"/>
      <c r="FR469" s="19"/>
    </row>
    <row r="470" ht="15.75" customHeight="1">
      <c r="A470" s="11" t="s">
        <v>4172</v>
      </c>
      <c r="B470" s="11" t="s">
        <v>7683</v>
      </c>
      <c r="C470" s="12" t="s">
        <v>2946</v>
      </c>
      <c r="D470" s="12" t="s">
        <v>7807</v>
      </c>
      <c r="E470" s="12" t="s">
        <v>7808</v>
      </c>
      <c r="F470" s="13" t="s">
        <v>179</v>
      </c>
      <c r="G470" s="14" t="s">
        <v>180</v>
      </c>
      <c r="H470" s="14" t="s">
        <v>7809</v>
      </c>
      <c r="I470" s="14" t="s">
        <v>180</v>
      </c>
      <c r="J470" s="14" t="s">
        <v>7809</v>
      </c>
      <c r="K470" s="14" t="s">
        <v>180</v>
      </c>
      <c r="L470" s="14" t="s">
        <v>7810</v>
      </c>
      <c r="M470" s="14" t="s">
        <v>180</v>
      </c>
      <c r="N470" s="14" t="s">
        <v>7811</v>
      </c>
      <c r="O470" s="14" t="s">
        <v>180</v>
      </c>
      <c r="P470" s="14" t="s">
        <v>7812</v>
      </c>
      <c r="Q470" s="14" t="s">
        <v>180</v>
      </c>
      <c r="R470" s="14" t="s">
        <v>7813</v>
      </c>
      <c r="S470" s="14" t="s">
        <v>180</v>
      </c>
      <c r="T470" s="14" t="s">
        <v>7814</v>
      </c>
      <c r="U470" s="14" t="s">
        <v>180</v>
      </c>
      <c r="V470" s="14" t="s">
        <v>7815</v>
      </c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6" t="s">
        <v>193</v>
      </c>
      <c r="BP470" s="17" t="s">
        <v>310</v>
      </c>
      <c r="BQ470" s="23"/>
      <c r="BR470" s="17" t="s">
        <v>194</v>
      </c>
      <c r="BS470" s="18">
        <v>45709.58744212963</v>
      </c>
      <c r="BT470" s="17" t="s">
        <v>194</v>
      </c>
      <c r="BU470" s="18">
        <v>45709.58744212963</v>
      </c>
      <c r="BV470" s="13" t="s">
        <v>195</v>
      </c>
      <c r="BW470" s="14" t="s">
        <v>180</v>
      </c>
      <c r="BX470" s="14" t="s">
        <v>7816</v>
      </c>
      <c r="BY470" s="14" t="s">
        <v>180</v>
      </c>
      <c r="BZ470" s="14" t="s">
        <v>7816</v>
      </c>
      <c r="CA470" s="15"/>
      <c r="CB470" s="15"/>
      <c r="CC470" s="15"/>
      <c r="CD470" s="15"/>
      <c r="CE470" s="15"/>
      <c r="CF470" s="15"/>
      <c r="CG470" s="19"/>
      <c r="CH470" s="15"/>
      <c r="CI470" s="19"/>
      <c r="CJ470" s="15"/>
      <c r="CK470" s="19"/>
      <c r="CL470" s="15"/>
      <c r="CM470" s="19"/>
      <c r="CN470" s="15"/>
      <c r="CO470" s="19"/>
      <c r="CP470" s="15"/>
      <c r="CQ470" s="15"/>
      <c r="CR470" s="15"/>
      <c r="CS470" s="19"/>
      <c r="CT470" s="15"/>
      <c r="CU470" s="19"/>
      <c r="CV470" s="15"/>
      <c r="CW470" s="19"/>
      <c r="CX470" s="15"/>
      <c r="CY470" s="19"/>
      <c r="CZ470" s="15"/>
      <c r="DA470" s="16" t="s">
        <v>193</v>
      </c>
      <c r="DB470" s="17" t="s">
        <v>310</v>
      </c>
      <c r="DC470" s="23"/>
      <c r="DD470" s="17" t="s">
        <v>194</v>
      </c>
      <c r="DE470" s="18">
        <v>45715.56025462963</v>
      </c>
      <c r="DF470" s="17" t="s">
        <v>194</v>
      </c>
      <c r="DG470" s="18">
        <v>45715.56025462963</v>
      </c>
      <c r="DH470" s="13" t="s">
        <v>200</v>
      </c>
      <c r="DI470" s="14" t="s">
        <v>180</v>
      </c>
      <c r="DJ470" s="14" t="s">
        <v>7817</v>
      </c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6" t="s">
        <v>193</v>
      </c>
      <c r="ED470" s="17" t="s">
        <v>194</v>
      </c>
      <c r="EE470" s="18">
        <v>45723.57341435185</v>
      </c>
      <c r="EF470" s="13" t="s">
        <v>205</v>
      </c>
      <c r="EG470" s="14" t="s">
        <v>180</v>
      </c>
      <c r="EH470" s="14" t="s">
        <v>7818</v>
      </c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5"/>
      <c r="EY470" s="15"/>
      <c r="EZ470" s="15"/>
      <c r="FA470" s="15"/>
      <c r="FB470" s="15"/>
      <c r="FC470" s="16" t="s">
        <v>193</v>
      </c>
      <c r="FD470" s="17" t="s">
        <v>194</v>
      </c>
      <c r="FE470" s="18">
        <v>45729.36622685185</v>
      </c>
      <c r="FF470" s="19"/>
      <c r="FG470" s="19"/>
      <c r="FH470" s="20" t="s">
        <v>193</v>
      </c>
      <c r="FI470" s="17" t="s">
        <v>209</v>
      </c>
      <c r="FJ470" s="18">
        <v>45729.36622685185</v>
      </c>
      <c r="FK470" s="14" t="s">
        <v>7818</v>
      </c>
      <c r="FL470" s="14" t="s">
        <v>7819</v>
      </c>
      <c r="FM470" s="14" t="s">
        <v>7820</v>
      </c>
      <c r="FN470" s="19"/>
      <c r="FO470" s="19"/>
      <c r="FP470" s="19" t="str">
        <f t="shared" si="1"/>
        <v>Base de Dados_Images/XV_031_41.Imagem do Equipamento-.174206.jpg</v>
      </c>
      <c r="FQ470" s="19"/>
      <c r="FR470" s="19"/>
    </row>
    <row r="471" ht="15.75" customHeight="1">
      <c r="A471" s="11" t="s">
        <v>4172</v>
      </c>
      <c r="B471" s="11" t="s">
        <v>7683</v>
      </c>
      <c r="C471" s="12" t="s">
        <v>2946</v>
      </c>
      <c r="D471" s="12" t="s">
        <v>7821</v>
      </c>
      <c r="E471" s="12" t="s">
        <v>7822</v>
      </c>
      <c r="F471" s="13" t="s">
        <v>179</v>
      </c>
      <c r="G471" s="14" t="s">
        <v>180</v>
      </c>
      <c r="H471" s="14" t="s">
        <v>7823</v>
      </c>
      <c r="I471" s="14" t="s">
        <v>180</v>
      </c>
      <c r="J471" s="14" t="s">
        <v>7824</v>
      </c>
      <c r="K471" s="14" t="s">
        <v>180</v>
      </c>
      <c r="L471" s="14" t="s">
        <v>7824</v>
      </c>
      <c r="M471" s="14" t="s">
        <v>180</v>
      </c>
      <c r="N471" s="14" t="s">
        <v>7825</v>
      </c>
      <c r="O471" s="14" t="s">
        <v>180</v>
      </c>
      <c r="P471" s="14" t="s">
        <v>7826</v>
      </c>
      <c r="Q471" s="14" t="s">
        <v>180</v>
      </c>
      <c r="R471" s="14" t="s">
        <v>7827</v>
      </c>
      <c r="S471" s="14" t="s">
        <v>180</v>
      </c>
      <c r="T471" s="14" t="s">
        <v>7828</v>
      </c>
      <c r="U471" s="14" t="s">
        <v>180</v>
      </c>
      <c r="V471" s="14" t="s">
        <v>7829</v>
      </c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6" t="s">
        <v>193</v>
      </c>
      <c r="BP471" s="17" t="s">
        <v>310</v>
      </c>
      <c r="BQ471" s="23"/>
      <c r="BR471" s="17" t="s">
        <v>194</v>
      </c>
      <c r="BS471" s="18">
        <v>45709.60335648148</v>
      </c>
      <c r="BT471" s="17" t="s">
        <v>194</v>
      </c>
      <c r="BU471" s="18">
        <v>45709.60335648148</v>
      </c>
      <c r="BV471" s="13" t="s">
        <v>195</v>
      </c>
      <c r="BW471" s="14" t="s">
        <v>180</v>
      </c>
      <c r="BX471" s="14" t="s">
        <v>7830</v>
      </c>
      <c r="BY471" s="14" t="s">
        <v>180</v>
      </c>
      <c r="BZ471" s="14" t="s">
        <v>7830</v>
      </c>
      <c r="CA471" s="15"/>
      <c r="CB471" s="15"/>
      <c r="CC471" s="15"/>
      <c r="CD471" s="15"/>
      <c r="CE471" s="15"/>
      <c r="CF471" s="15"/>
      <c r="CG471" s="19"/>
      <c r="CH471" s="15"/>
      <c r="CI471" s="19"/>
      <c r="CJ471" s="15"/>
      <c r="CK471" s="19"/>
      <c r="CL471" s="15"/>
      <c r="CM471" s="19"/>
      <c r="CN471" s="15"/>
      <c r="CO471" s="19"/>
      <c r="CP471" s="15"/>
      <c r="CQ471" s="15"/>
      <c r="CR471" s="15"/>
      <c r="CS471" s="19"/>
      <c r="CT471" s="15"/>
      <c r="CU471" s="19"/>
      <c r="CV471" s="15"/>
      <c r="CW471" s="19"/>
      <c r="CX471" s="15"/>
      <c r="CY471" s="19"/>
      <c r="CZ471" s="15"/>
      <c r="DA471" s="16" t="s">
        <v>193</v>
      </c>
      <c r="DB471" s="17" t="s">
        <v>310</v>
      </c>
      <c r="DC471" s="23"/>
      <c r="DD471" s="17" t="s">
        <v>194</v>
      </c>
      <c r="DE471" s="18">
        <v>45715.56030092593</v>
      </c>
      <c r="DF471" s="17" t="s">
        <v>194</v>
      </c>
      <c r="DG471" s="18">
        <v>45715.56030092593</v>
      </c>
      <c r="DH471" s="13" t="s">
        <v>200</v>
      </c>
      <c r="DI471" s="14" t="s">
        <v>180</v>
      </c>
      <c r="DJ471" s="14" t="s">
        <v>7831</v>
      </c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6" t="s">
        <v>193</v>
      </c>
      <c r="ED471" s="17" t="s">
        <v>194</v>
      </c>
      <c r="EE471" s="18">
        <v>45723.57347222222</v>
      </c>
      <c r="EF471" s="13" t="s">
        <v>205</v>
      </c>
      <c r="EG471" s="14" t="s">
        <v>180</v>
      </c>
      <c r="EH471" s="14" t="s">
        <v>7832</v>
      </c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5"/>
      <c r="EY471" s="15"/>
      <c r="EZ471" s="15"/>
      <c r="FA471" s="15"/>
      <c r="FB471" s="15"/>
      <c r="FC471" s="16" t="s">
        <v>193</v>
      </c>
      <c r="FD471" s="17" t="s">
        <v>194</v>
      </c>
      <c r="FE471" s="18">
        <v>45729.366273148145</v>
      </c>
      <c r="FF471" s="19"/>
      <c r="FG471" s="19"/>
      <c r="FH471" s="20" t="s">
        <v>193</v>
      </c>
      <c r="FI471" s="17" t="s">
        <v>209</v>
      </c>
      <c r="FJ471" s="18">
        <v>45729.366273148145</v>
      </c>
      <c r="FK471" s="14" t="s">
        <v>7832</v>
      </c>
      <c r="FL471" s="14" t="s">
        <v>7833</v>
      </c>
      <c r="FM471" s="14" t="s">
        <v>7834</v>
      </c>
      <c r="FN471" s="19"/>
      <c r="FO471" s="19"/>
      <c r="FP471" s="19" t="str">
        <f t="shared" si="1"/>
        <v>Base de Dados_Images/POS-017-02.Imagem do Equipamento-.120218.jpg</v>
      </c>
      <c r="FQ471" s="19"/>
      <c r="FR471" s="19"/>
    </row>
    <row r="472" ht="15.75" customHeight="1">
      <c r="A472" s="11" t="s">
        <v>4172</v>
      </c>
      <c r="B472" s="11" t="s">
        <v>7835</v>
      </c>
      <c r="C472" s="12" t="s">
        <v>2946</v>
      </c>
      <c r="D472" s="12" t="s">
        <v>7836</v>
      </c>
      <c r="E472" s="12" t="s">
        <v>7837</v>
      </c>
      <c r="F472" s="13" t="s">
        <v>179</v>
      </c>
      <c r="G472" s="14" t="s">
        <v>180</v>
      </c>
      <c r="H472" s="14" t="s">
        <v>7838</v>
      </c>
      <c r="I472" s="14" t="s">
        <v>180</v>
      </c>
      <c r="J472" s="14" t="s">
        <v>7839</v>
      </c>
      <c r="K472" s="14" t="s">
        <v>180</v>
      </c>
      <c r="L472" s="14" t="s">
        <v>7840</v>
      </c>
      <c r="M472" s="14" t="s">
        <v>180</v>
      </c>
      <c r="N472" s="14" t="s">
        <v>7841</v>
      </c>
      <c r="O472" s="14" t="s">
        <v>180</v>
      </c>
      <c r="P472" s="14" t="s">
        <v>7842</v>
      </c>
      <c r="Q472" s="14" t="s">
        <v>180</v>
      </c>
      <c r="R472" s="14" t="s">
        <v>7843</v>
      </c>
      <c r="S472" s="14" t="s">
        <v>180</v>
      </c>
      <c r="T472" s="14" t="s">
        <v>7844</v>
      </c>
      <c r="U472" s="14" t="s">
        <v>180</v>
      </c>
      <c r="V472" s="14" t="s">
        <v>7845</v>
      </c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6" t="s">
        <v>193</v>
      </c>
      <c r="BP472" s="17" t="s">
        <v>310</v>
      </c>
      <c r="BQ472" s="23"/>
      <c r="BR472" s="17" t="s">
        <v>194</v>
      </c>
      <c r="BS472" s="18">
        <v>45709.60653935185</v>
      </c>
      <c r="BT472" s="17" t="s">
        <v>194</v>
      </c>
      <c r="BU472" s="18">
        <v>45709.60653935185</v>
      </c>
      <c r="BV472" s="13" t="s">
        <v>195</v>
      </c>
      <c r="BW472" s="14" t="s">
        <v>206</v>
      </c>
      <c r="BX472" s="14" t="s">
        <v>7846</v>
      </c>
      <c r="BY472" s="14" t="s">
        <v>180</v>
      </c>
      <c r="BZ472" s="14" t="s">
        <v>7846</v>
      </c>
      <c r="CA472" s="15"/>
      <c r="CB472" s="15"/>
      <c r="CC472" s="15"/>
      <c r="CD472" s="15"/>
      <c r="CE472" s="15"/>
      <c r="CF472" s="15"/>
      <c r="CG472" s="19"/>
      <c r="CH472" s="15"/>
      <c r="CI472" s="19"/>
      <c r="CJ472" s="15"/>
      <c r="CK472" s="19"/>
      <c r="CL472" s="15"/>
      <c r="CM472" s="19"/>
      <c r="CN472" s="15"/>
      <c r="CO472" s="19"/>
      <c r="CP472" s="15"/>
      <c r="CQ472" s="15"/>
      <c r="CR472" s="15"/>
      <c r="CS472" s="19"/>
      <c r="CT472" s="15"/>
      <c r="CU472" s="19"/>
      <c r="CV472" s="15"/>
      <c r="CW472" s="19"/>
      <c r="CX472" s="15"/>
      <c r="CY472" s="19"/>
      <c r="CZ472" s="15"/>
      <c r="DA472" s="16" t="s">
        <v>193</v>
      </c>
      <c r="DB472" s="17" t="s">
        <v>310</v>
      </c>
      <c r="DC472" s="23"/>
      <c r="DD472" s="17" t="s">
        <v>194</v>
      </c>
      <c r="DE472" s="18">
        <v>45713.4468287037</v>
      </c>
      <c r="DF472" s="17" t="s">
        <v>194</v>
      </c>
      <c r="DG472" s="18">
        <v>45713.4468287037</v>
      </c>
      <c r="DH472" s="13" t="s">
        <v>200</v>
      </c>
      <c r="DI472" s="14" t="s">
        <v>180</v>
      </c>
      <c r="DJ472" s="14" t="s">
        <v>7847</v>
      </c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6" t="s">
        <v>193</v>
      </c>
      <c r="ED472" s="17" t="s">
        <v>194</v>
      </c>
      <c r="EE472" s="18">
        <v>45722.54818287037</v>
      </c>
      <c r="EF472" s="13" t="s">
        <v>205</v>
      </c>
      <c r="EG472" s="14" t="s">
        <v>180</v>
      </c>
      <c r="EH472" s="14" t="s">
        <v>7848</v>
      </c>
      <c r="EI472" s="15"/>
      <c r="EJ472" s="15"/>
      <c r="EK472" s="15"/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  <c r="EW472" s="15"/>
      <c r="EX472" s="15"/>
      <c r="EY472" s="15"/>
      <c r="EZ472" s="15"/>
      <c r="FA472" s="15"/>
      <c r="FB472" s="15"/>
      <c r="FC472" s="16" t="s">
        <v>193</v>
      </c>
      <c r="FD472" s="17" t="s">
        <v>194</v>
      </c>
      <c r="FE472" s="18">
        <v>45729.3656712963</v>
      </c>
      <c r="FF472" s="19"/>
      <c r="FG472" s="19"/>
      <c r="FH472" s="20" t="s">
        <v>193</v>
      </c>
      <c r="FI472" s="17" t="s">
        <v>209</v>
      </c>
      <c r="FJ472" s="18">
        <v>45729.3656712963</v>
      </c>
      <c r="FK472" s="14" t="s">
        <v>7848</v>
      </c>
      <c r="FL472" s="14" t="s">
        <v>7849</v>
      </c>
      <c r="FM472" s="14" t="s">
        <v>7850</v>
      </c>
      <c r="FN472" s="19"/>
      <c r="FO472" s="19"/>
      <c r="FP472" s="19" t="str">
        <f t="shared" si="1"/>
        <v>Base de Dados_Images/XV_006_41.Imagem do Equipamento-.120632.jpg</v>
      </c>
      <c r="FQ472" s="19"/>
      <c r="FR472" s="19"/>
    </row>
    <row r="473" ht="15.75" customHeight="1">
      <c r="A473" s="11" t="s">
        <v>4172</v>
      </c>
      <c r="B473" s="11" t="s">
        <v>7835</v>
      </c>
      <c r="C473" s="12" t="s">
        <v>2946</v>
      </c>
      <c r="D473" s="12" t="s">
        <v>7851</v>
      </c>
      <c r="E473" s="12" t="s">
        <v>7852</v>
      </c>
      <c r="F473" s="13" t="s">
        <v>179</v>
      </c>
      <c r="G473" s="14" t="s">
        <v>180</v>
      </c>
      <c r="H473" s="14" t="s">
        <v>7853</v>
      </c>
      <c r="I473" s="14" t="s">
        <v>180</v>
      </c>
      <c r="J473" s="14" t="s">
        <v>7854</v>
      </c>
      <c r="K473" s="14" t="s">
        <v>180</v>
      </c>
      <c r="L473" s="14" t="s">
        <v>7855</v>
      </c>
      <c r="M473" s="14" t="s">
        <v>180</v>
      </c>
      <c r="N473" s="14" t="s">
        <v>7856</v>
      </c>
      <c r="O473" s="14" t="s">
        <v>180</v>
      </c>
      <c r="P473" s="14" t="s">
        <v>7857</v>
      </c>
      <c r="Q473" s="14" t="s">
        <v>180</v>
      </c>
      <c r="R473" s="14" t="s">
        <v>7858</v>
      </c>
      <c r="S473" s="14" t="s">
        <v>180</v>
      </c>
      <c r="T473" s="14" t="s">
        <v>7859</v>
      </c>
      <c r="U473" s="14" t="s">
        <v>180</v>
      </c>
      <c r="V473" s="14" t="s">
        <v>7860</v>
      </c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6" t="s">
        <v>193</v>
      </c>
      <c r="BP473" s="17" t="s">
        <v>310</v>
      </c>
      <c r="BQ473" s="23"/>
      <c r="BR473" s="17" t="s">
        <v>194</v>
      </c>
      <c r="BS473" s="18">
        <v>45709.607199074075</v>
      </c>
      <c r="BT473" s="17" t="s">
        <v>194</v>
      </c>
      <c r="BU473" s="18">
        <v>45709.607199074075</v>
      </c>
      <c r="BV473" s="13" t="s">
        <v>195</v>
      </c>
      <c r="BW473" s="14" t="s">
        <v>206</v>
      </c>
      <c r="BX473" s="14" t="s">
        <v>7861</v>
      </c>
      <c r="BY473" s="14" t="s">
        <v>180</v>
      </c>
      <c r="BZ473" s="14" t="s">
        <v>7861</v>
      </c>
      <c r="CA473" s="15"/>
      <c r="CB473" s="15"/>
      <c r="CC473" s="15"/>
      <c r="CD473" s="15"/>
      <c r="CE473" s="15"/>
      <c r="CF473" s="15"/>
      <c r="CG473" s="19"/>
      <c r="CH473" s="15"/>
      <c r="CI473" s="19"/>
      <c r="CJ473" s="15"/>
      <c r="CK473" s="19"/>
      <c r="CL473" s="15"/>
      <c r="CM473" s="19"/>
      <c r="CN473" s="15"/>
      <c r="CO473" s="19"/>
      <c r="CP473" s="15"/>
      <c r="CQ473" s="15"/>
      <c r="CR473" s="15"/>
      <c r="CS473" s="19"/>
      <c r="CT473" s="15"/>
      <c r="CU473" s="19"/>
      <c r="CV473" s="15"/>
      <c r="CW473" s="19"/>
      <c r="CX473" s="15"/>
      <c r="CY473" s="19"/>
      <c r="CZ473" s="15"/>
      <c r="DA473" s="16" t="s">
        <v>193</v>
      </c>
      <c r="DB473" s="17" t="s">
        <v>310</v>
      </c>
      <c r="DC473" s="23"/>
      <c r="DD473" s="17" t="s">
        <v>194</v>
      </c>
      <c r="DE473" s="18">
        <v>45713.44688657407</v>
      </c>
      <c r="DF473" s="17" t="s">
        <v>194</v>
      </c>
      <c r="DG473" s="18">
        <v>45713.44688657407</v>
      </c>
      <c r="DH473" s="13" t="s">
        <v>200</v>
      </c>
      <c r="DI473" s="14" t="s">
        <v>180</v>
      </c>
      <c r="DJ473" s="14" t="s">
        <v>7862</v>
      </c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6" t="s">
        <v>193</v>
      </c>
      <c r="ED473" s="17" t="s">
        <v>194</v>
      </c>
      <c r="EE473" s="18">
        <v>45722.5490162037</v>
      </c>
      <c r="EF473" s="13" t="s">
        <v>205</v>
      </c>
      <c r="EG473" s="14" t="s">
        <v>180</v>
      </c>
      <c r="EH473" s="14" t="s">
        <v>7863</v>
      </c>
      <c r="EI473" s="15"/>
      <c r="EJ473" s="15"/>
      <c r="EK473" s="15"/>
      <c r="EL473" s="15"/>
      <c r="EM473" s="15"/>
      <c r="EN473" s="15"/>
      <c r="EO473" s="15"/>
      <c r="EP473" s="15"/>
      <c r="EQ473" s="15"/>
      <c r="ER473" s="15"/>
      <c r="ES473" s="15"/>
      <c r="ET473" s="15"/>
      <c r="EU473" s="15"/>
      <c r="EV473" s="15"/>
      <c r="EW473" s="15"/>
      <c r="EX473" s="15"/>
      <c r="EY473" s="15"/>
      <c r="EZ473" s="15"/>
      <c r="FA473" s="15"/>
      <c r="FB473" s="15"/>
      <c r="FC473" s="16" t="s">
        <v>193</v>
      </c>
      <c r="FD473" s="17" t="s">
        <v>194</v>
      </c>
      <c r="FE473" s="18">
        <v>45729.36570601852</v>
      </c>
      <c r="FF473" s="19"/>
      <c r="FG473" s="19"/>
      <c r="FH473" s="20" t="s">
        <v>193</v>
      </c>
      <c r="FI473" s="17" t="s">
        <v>209</v>
      </c>
      <c r="FJ473" s="18">
        <v>45729.36570601852</v>
      </c>
      <c r="FK473" s="14" t="s">
        <v>7863</v>
      </c>
      <c r="FL473" s="14" t="s">
        <v>7864</v>
      </c>
      <c r="FM473" s="14" t="s">
        <v>7865</v>
      </c>
      <c r="FN473" s="19"/>
      <c r="FO473" s="19"/>
      <c r="FP473" s="19" t="str">
        <f t="shared" si="1"/>
        <v>Base de Dados_Images/XV_007_41.Imagem do Equipamento-.120807.jpg</v>
      </c>
      <c r="FQ473" s="19"/>
      <c r="FR473" s="19"/>
    </row>
    <row r="474" ht="15.75" customHeight="1">
      <c r="A474" s="11" t="s">
        <v>4172</v>
      </c>
      <c r="B474" s="11" t="s">
        <v>7866</v>
      </c>
      <c r="C474" s="12" t="s">
        <v>214</v>
      </c>
      <c r="D474" s="12" t="s">
        <v>7867</v>
      </c>
      <c r="E474" s="12" t="s">
        <v>7868</v>
      </c>
      <c r="F474" s="13" t="s">
        <v>179</v>
      </c>
      <c r="G474" s="14" t="s">
        <v>180</v>
      </c>
      <c r="H474" s="14" t="s">
        <v>7869</v>
      </c>
      <c r="I474" s="14" t="s">
        <v>180</v>
      </c>
      <c r="J474" s="14" t="s">
        <v>7870</v>
      </c>
      <c r="K474" s="14" t="s">
        <v>180</v>
      </c>
      <c r="L474" s="14" t="s">
        <v>7871</v>
      </c>
      <c r="M474" s="14" t="s">
        <v>180</v>
      </c>
      <c r="N474" s="14" t="s">
        <v>7872</v>
      </c>
      <c r="O474" s="14" t="s">
        <v>180</v>
      </c>
      <c r="P474" s="14" t="s">
        <v>7873</v>
      </c>
      <c r="Q474" s="14" t="s">
        <v>180</v>
      </c>
      <c r="R474" s="14" t="s">
        <v>7874</v>
      </c>
      <c r="S474" s="14" t="s">
        <v>180</v>
      </c>
      <c r="T474" s="14" t="s">
        <v>7875</v>
      </c>
      <c r="U474" s="14" t="s">
        <v>180</v>
      </c>
      <c r="V474" s="14" t="s">
        <v>7876</v>
      </c>
      <c r="W474" s="14" t="s">
        <v>180</v>
      </c>
      <c r="X474" s="14" t="s">
        <v>7877</v>
      </c>
      <c r="Y474" s="14" t="s">
        <v>206</v>
      </c>
      <c r="Z474" s="14" t="s">
        <v>7878</v>
      </c>
      <c r="AA474" s="14" t="s">
        <v>180</v>
      </c>
      <c r="AB474" s="14" t="s">
        <v>7879</v>
      </c>
      <c r="AC474" s="14" t="s">
        <v>180</v>
      </c>
      <c r="AD474" s="14" t="s">
        <v>7880</v>
      </c>
      <c r="AE474" s="14" t="s">
        <v>180</v>
      </c>
      <c r="AF474" s="14" t="s">
        <v>7881</v>
      </c>
      <c r="AG474" s="14" t="s">
        <v>180</v>
      </c>
      <c r="AH474" s="14" t="s">
        <v>7882</v>
      </c>
      <c r="AI474" s="14" t="s">
        <v>180</v>
      </c>
      <c r="AJ474" s="14" t="s">
        <v>7883</v>
      </c>
      <c r="AK474" s="14" t="s">
        <v>180</v>
      </c>
      <c r="AL474" s="14" t="s">
        <v>7884</v>
      </c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6" t="s">
        <v>193</v>
      </c>
      <c r="BP474" s="17" t="s">
        <v>194</v>
      </c>
      <c r="BQ474" s="18">
        <v>45677.45148148148</v>
      </c>
      <c r="BR474" s="17" t="s">
        <v>194</v>
      </c>
      <c r="BS474" s="18">
        <v>45671.40715277778</v>
      </c>
      <c r="BT474" s="17" t="s">
        <v>194</v>
      </c>
      <c r="BU474" s="18">
        <v>45677.45148148148</v>
      </c>
      <c r="BV474" s="13" t="s">
        <v>195</v>
      </c>
      <c r="BW474" s="14" t="s">
        <v>180</v>
      </c>
      <c r="BX474" s="14" t="s">
        <v>7885</v>
      </c>
      <c r="BY474" s="14" t="s">
        <v>180</v>
      </c>
      <c r="BZ474" s="14" t="s">
        <v>7885</v>
      </c>
      <c r="CA474" s="14" t="s">
        <v>180</v>
      </c>
      <c r="CB474" s="14" t="s">
        <v>7886</v>
      </c>
      <c r="CC474" s="14" t="s">
        <v>180</v>
      </c>
      <c r="CD474" s="14" t="s">
        <v>7887</v>
      </c>
      <c r="CE474" s="14" t="s">
        <v>180</v>
      </c>
      <c r="CF474" s="14" t="s">
        <v>7888</v>
      </c>
      <c r="CG474" s="14" t="s">
        <v>180</v>
      </c>
      <c r="CH474" s="14" t="s">
        <v>7889</v>
      </c>
      <c r="CI474" s="19"/>
      <c r="CJ474" s="15"/>
      <c r="CK474" s="19"/>
      <c r="CL474" s="15"/>
      <c r="CM474" s="19"/>
      <c r="CN474" s="15"/>
      <c r="CO474" s="19"/>
      <c r="CP474" s="15"/>
      <c r="CQ474" s="15"/>
      <c r="CR474" s="15"/>
      <c r="CS474" s="19"/>
      <c r="CT474" s="15"/>
      <c r="CU474" s="19"/>
      <c r="CV474" s="15"/>
      <c r="CW474" s="19"/>
      <c r="CX474" s="15"/>
      <c r="CY474" s="19"/>
      <c r="CZ474" s="15"/>
      <c r="DA474" s="16" t="s">
        <v>193</v>
      </c>
      <c r="DB474" s="17" t="s">
        <v>194</v>
      </c>
      <c r="DC474" s="18">
        <v>45722.30315972222</v>
      </c>
      <c r="DD474" s="17" t="s">
        <v>194</v>
      </c>
      <c r="DE474" s="18">
        <v>45722.30321759259</v>
      </c>
      <c r="DF474" s="17" t="s">
        <v>194</v>
      </c>
      <c r="DG474" s="18">
        <v>45722.30321759259</v>
      </c>
      <c r="DH474" s="13" t="s">
        <v>200</v>
      </c>
      <c r="DI474" s="14" t="s">
        <v>180</v>
      </c>
      <c r="DJ474" s="14" t="s">
        <v>7890</v>
      </c>
      <c r="DK474" s="14" t="s">
        <v>180</v>
      </c>
      <c r="DL474" s="14" t="s">
        <v>7891</v>
      </c>
      <c r="DM474" s="14" t="s">
        <v>180</v>
      </c>
      <c r="DN474" s="14" t="s">
        <v>7892</v>
      </c>
      <c r="DO474" s="14" t="s">
        <v>180</v>
      </c>
      <c r="DP474" s="14" t="s">
        <v>7893</v>
      </c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7" t="s">
        <v>193</v>
      </c>
      <c r="ED474" s="17" t="s">
        <v>194</v>
      </c>
      <c r="EE474" s="18">
        <v>45722.67361111111</v>
      </c>
      <c r="EF474" s="13" t="s">
        <v>205</v>
      </c>
      <c r="EG474" s="14" t="s">
        <v>180</v>
      </c>
      <c r="EH474" s="14" t="s">
        <v>7894</v>
      </c>
      <c r="EI474" s="14" t="s">
        <v>180</v>
      </c>
      <c r="EJ474" s="14" t="s">
        <v>7895</v>
      </c>
      <c r="EK474" s="14" t="s">
        <v>180</v>
      </c>
      <c r="EL474" s="14" t="s">
        <v>7895</v>
      </c>
      <c r="EM474" s="14" t="s">
        <v>180</v>
      </c>
      <c r="EN474" s="14" t="s">
        <v>7896</v>
      </c>
      <c r="EO474" s="15"/>
      <c r="EP474" s="15"/>
      <c r="EQ474" s="15"/>
      <c r="ER474" s="15"/>
      <c r="ES474" s="15"/>
      <c r="ET474" s="15"/>
      <c r="EU474" s="15"/>
      <c r="EV474" s="15"/>
      <c r="EW474" s="15"/>
      <c r="EX474" s="15"/>
      <c r="EY474" s="15"/>
      <c r="EZ474" s="15"/>
      <c r="FA474" s="15"/>
      <c r="FB474" s="15"/>
      <c r="FC474" s="16" t="s">
        <v>193</v>
      </c>
      <c r="FD474" s="17" t="s">
        <v>194</v>
      </c>
      <c r="FE474" s="18">
        <v>45729.36549768518</v>
      </c>
      <c r="FF474" s="19"/>
      <c r="FG474" s="19"/>
      <c r="FH474" s="20" t="s">
        <v>193</v>
      </c>
      <c r="FI474" s="17" t="s">
        <v>209</v>
      </c>
      <c r="FJ474" s="18">
        <v>45729.36549768518</v>
      </c>
      <c r="FK474" s="14" t="s">
        <v>7896</v>
      </c>
      <c r="FL474" s="14" t="s">
        <v>7897</v>
      </c>
      <c r="FM474" s="14" t="s">
        <v>7898</v>
      </c>
      <c r="FN474" s="14" t="s">
        <v>7899</v>
      </c>
      <c r="FO474" s="14" t="s">
        <v>7900</v>
      </c>
      <c r="FP474" s="19" t="str">
        <f t="shared" si="1"/>
        <v>Base de Dados_Images/BC-3020.Imagem do Equipamento-.124558.jpg</v>
      </c>
      <c r="FQ474" s="19"/>
      <c r="FR474" s="19"/>
    </row>
    <row r="475" ht="15.75" customHeight="1">
      <c r="A475" s="11" t="s">
        <v>4172</v>
      </c>
      <c r="B475" s="11" t="s">
        <v>7866</v>
      </c>
      <c r="C475" s="12" t="s">
        <v>214</v>
      </c>
      <c r="D475" s="12" t="s">
        <v>7901</v>
      </c>
      <c r="E475" s="12" t="s">
        <v>7902</v>
      </c>
      <c r="F475" s="13" t="s">
        <v>179</v>
      </c>
      <c r="G475" s="14" t="s">
        <v>180</v>
      </c>
      <c r="H475" s="14" t="s">
        <v>7903</v>
      </c>
      <c r="I475" s="14" t="s">
        <v>180</v>
      </c>
      <c r="J475" s="14" t="s">
        <v>7904</v>
      </c>
      <c r="K475" s="14" t="s">
        <v>180</v>
      </c>
      <c r="L475" s="14" t="s">
        <v>7905</v>
      </c>
      <c r="M475" s="14" t="s">
        <v>180</v>
      </c>
      <c r="N475" s="14" t="s">
        <v>7906</v>
      </c>
      <c r="O475" s="14" t="s">
        <v>180</v>
      </c>
      <c r="P475" s="14" t="s">
        <v>7907</v>
      </c>
      <c r="Q475" s="14" t="s">
        <v>180</v>
      </c>
      <c r="R475" s="14" t="s">
        <v>7908</v>
      </c>
      <c r="S475" s="14" t="s">
        <v>180</v>
      </c>
      <c r="T475" s="14" t="s">
        <v>7909</v>
      </c>
      <c r="U475" s="14" t="s">
        <v>180</v>
      </c>
      <c r="V475" s="14" t="s">
        <v>7910</v>
      </c>
      <c r="W475" s="14" t="s">
        <v>180</v>
      </c>
      <c r="X475" s="14" t="s">
        <v>7911</v>
      </c>
      <c r="Y475" s="14" t="s">
        <v>206</v>
      </c>
      <c r="Z475" s="14" t="s">
        <v>7912</v>
      </c>
      <c r="AA475" s="14" t="s">
        <v>180</v>
      </c>
      <c r="AB475" s="14" t="s">
        <v>7913</v>
      </c>
      <c r="AC475" s="14" t="s">
        <v>180</v>
      </c>
      <c r="AD475" s="14" t="s">
        <v>7914</v>
      </c>
      <c r="AE475" s="14" t="s">
        <v>180</v>
      </c>
      <c r="AF475" s="14" t="s">
        <v>7915</v>
      </c>
      <c r="AG475" s="14" t="s">
        <v>180</v>
      </c>
      <c r="AH475" s="14" t="s">
        <v>7916</v>
      </c>
      <c r="AI475" s="14" t="s">
        <v>180</v>
      </c>
      <c r="AJ475" s="14" t="s">
        <v>7917</v>
      </c>
      <c r="AK475" s="14" t="s">
        <v>180</v>
      </c>
      <c r="AL475" s="14" t="s">
        <v>7918</v>
      </c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6" t="s">
        <v>193</v>
      </c>
      <c r="BP475" s="17" t="s">
        <v>194</v>
      </c>
      <c r="BQ475" s="18">
        <v>45677.453252314815</v>
      </c>
      <c r="BR475" s="17" t="s">
        <v>194</v>
      </c>
      <c r="BS475" s="18">
        <v>45671.408900462964</v>
      </c>
      <c r="BT475" s="17" t="s">
        <v>194</v>
      </c>
      <c r="BU475" s="18">
        <v>45677.453252314815</v>
      </c>
      <c r="BV475" s="13" t="s">
        <v>195</v>
      </c>
      <c r="BW475" s="14" t="s">
        <v>180</v>
      </c>
      <c r="BX475" s="14" t="s">
        <v>7919</v>
      </c>
      <c r="BY475" s="14" t="s">
        <v>180</v>
      </c>
      <c r="BZ475" s="14" t="s">
        <v>7919</v>
      </c>
      <c r="CA475" s="14" t="s">
        <v>180</v>
      </c>
      <c r="CB475" s="14" t="s">
        <v>7920</v>
      </c>
      <c r="CC475" s="14" t="s">
        <v>180</v>
      </c>
      <c r="CD475" s="14" t="s">
        <v>7921</v>
      </c>
      <c r="CE475" s="14" t="s">
        <v>180</v>
      </c>
      <c r="CF475" s="14" t="s">
        <v>7922</v>
      </c>
      <c r="CG475" s="14" t="s">
        <v>180</v>
      </c>
      <c r="CH475" s="14" t="s">
        <v>7923</v>
      </c>
      <c r="CI475" s="19"/>
      <c r="CJ475" s="15"/>
      <c r="CK475" s="19"/>
      <c r="CL475" s="15"/>
      <c r="CM475" s="19"/>
      <c r="CN475" s="15"/>
      <c r="CO475" s="19"/>
      <c r="CP475" s="15"/>
      <c r="CQ475" s="15"/>
      <c r="CR475" s="15"/>
      <c r="CS475" s="19"/>
      <c r="CT475" s="15"/>
      <c r="CU475" s="19"/>
      <c r="CV475" s="15"/>
      <c r="CW475" s="19"/>
      <c r="CX475" s="15"/>
      <c r="CY475" s="19"/>
      <c r="CZ475" s="15"/>
      <c r="DA475" s="16" t="s">
        <v>193</v>
      </c>
      <c r="DB475" s="17" t="s">
        <v>194</v>
      </c>
      <c r="DC475" s="18">
        <v>45722.303506944445</v>
      </c>
      <c r="DD475" s="17" t="s">
        <v>194</v>
      </c>
      <c r="DE475" s="18">
        <v>45722.30355324074</v>
      </c>
      <c r="DF475" s="17" t="s">
        <v>194</v>
      </c>
      <c r="DG475" s="18">
        <v>45722.30355324074</v>
      </c>
      <c r="DH475" s="13" t="s">
        <v>200</v>
      </c>
      <c r="DI475" s="14" t="s">
        <v>180</v>
      </c>
      <c r="DJ475" s="14" t="s">
        <v>7924</v>
      </c>
      <c r="DK475" s="14" t="s">
        <v>180</v>
      </c>
      <c r="DL475" s="14" t="s">
        <v>7925</v>
      </c>
      <c r="DM475" s="14" t="s">
        <v>180</v>
      </c>
      <c r="DN475" s="14" t="s">
        <v>7925</v>
      </c>
      <c r="DO475" s="14" t="s">
        <v>180</v>
      </c>
      <c r="DP475" s="14" t="s">
        <v>7926</v>
      </c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6" t="s">
        <v>193</v>
      </c>
      <c r="ED475" s="17" t="s">
        <v>194</v>
      </c>
      <c r="EE475" s="18">
        <v>45722.5496875</v>
      </c>
      <c r="EF475" s="13" t="s">
        <v>205</v>
      </c>
      <c r="EG475" s="14" t="s">
        <v>180</v>
      </c>
      <c r="EH475" s="14" t="s">
        <v>7927</v>
      </c>
      <c r="EI475" s="14" t="s">
        <v>180</v>
      </c>
      <c r="EJ475" s="14" t="s">
        <v>7927</v>
      </c>
      <c r="EK475" s="14" t="s">
        <v>180</v>
      </c>
      <c r="EL475" s="14" t="s">
        <v>7928</v>
      </c>
      <c r="EM475" s="14" t="s">
        <v>180</v>
      </c>
      <c r="EN475" s="14" t="s">
        <v>7928</v>
      </c>
      <c r="EO475" s="15"/>
      <c r="EP475" s="15"/>
      <c r="EQ475" s="15"/>
      <c r="ER475" s="15"/>
      <c r="ES475" s="15"/>
      <c r="ET475" s="15"/>
      <c r="EU475" s="15"/>
      <c r="EV475" s="15"/>
      <c r="EW475" s="15"/>
      <c r="EX475" s="15"/>
      <c r="EY475" s="15"/>
      <c r="EZ475" s="15"/>
      <c r="FA475" s="15"/>
      <c r="FB475" s="15"/>
      <c r="FC475" s="16" t="s">
        <v>193</v>
      </c>
      <c r="FD475" s="17" t="s">
        <v>194</v>
      </c>
      <c r="FE475" s="18">
        <v>45729.36556712963</v>
      </c>
      <c r="FF475" s="19"/>
      <c r="FG475" s="19"/>
      <c r="FH475" s="20" t="s">
        <v>193</v>
      </c>
      <c r="FI475" s="17" t="s">
        <v>209</v>
      </c>
      <c r="FJ475" s="18">
        <v>45729.36556712963</v>
      </c>
      <c r="FK475" s="14" t="s">
        <v>7928</v>
      </c>
      <c r="FL475" s="14" t="s">
        <v>7929</v>
      </c>
      <c r="FM475" s="14" t="s">
        <v>7930</v>
      </c>
      <c r="FN475" s="14" t="s">
        <v>7931</v>
      </c>
      <c r="FO475" s="14" t="s">
        <v>7932</v>
      </c>
      <c r="FP475" s="19" t="str">
        <f t="shared" si="1"/>
        <v>Base de Dados_Images/BC-3016.Imagem do Equipamento-.135124.jpg</v>
      </c>
      <c r="FQ475" s="19"/>
      <c r="FR475" s="19"/>
    </row>
    <row r="476" ht="15.75" customHeight="1">
      <c r="A476" s="11" t="s">
        <v>4172</v>
      </c>
      <c r="B476" s="24" t="s">
        <v>7933</v>
      </c>
      <c r="C476" s="12" t="s">
        <v>4045</v>
      </c>
      <c r="D476" s="12" t="s">
        <v>7934</v>
      </c>
      <c r="E476" s="12" t="s">
        <v>7935</v>
      </c>
      <c r="F476" s="13" t="s">
        <v>179</v>
      </c>
      <c r="G476" s="14" t="s">
        <v>180</v>
      </c>
      <c r="H476" s="14" t="s">
        <v>7936</v>
      </c>
      <c r="I476" s="14" t="s">
        <v>180</v>
      </c>
      <c r="J476" s="14" t="s">
        <v>7937</v>
      </c>
      <c r="K476" s="14" t="s">
        <v>180</v>
      </c>
      <c r="L476" s="14" t="s">
        <v>7938</v>
      </c>
      <c r="M476" s="14" t="s">
        <v>180</v>
      </c>
      <c r="N476" s="14" t="s">
        <v>7939</v>
      </c>
      <c r="O476" s="14" t="s">
        <v>180</v>
      </c>
      <c r="P476" s="14" t="s">
        <v>7940</v>
      </c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6" t="s">
        <v>193</v>
      </c>
      <c r="BP476" s="17" t="s">
        <v>194</v>
      </c>
      <c r="BQ476" s="18">
        <v>45710.59554398148</v>
      </c>
      <c r="BR476" s="17" t="s">
        <v>310</v>
      </c>
      <c r="BS476" s="23"/>
      <c r="BT476" s="17" t="s">
        <v>194</v>
      </c>
      <c r="BU476" s="18">
        <v>45710.59554398148</v>
      </c>
      <c r="BV476" s="13" t="s">
        <v>195</v>
      </c>
      <c r="BW476" s="14" t="s">
        <v>180</v>
      </c>
      <c r="BX476" s="14" t="s">
        <v>7941</v>
      </c>
      <c r="BY476" s="15"/>
      <c r="BZ476" s="15"/>
      <c r="CA476" s="15"/>
      <c r="CB476" s="15"/>
      <c r="CC476" s="15"/>
      <c r="CD476" s="15"/>
      <c r="CE476" s="15"/>
      <c r="CF476" s="15"/>
      <c r="CG476" s="19"/>
      <c r="CH476" s="15"/>
      <c r="CI476" s="19"/>
      <c r="CJ476" s="15"/>
      <c r="CK476" s="19"/>
      <c r="CL476" s="15"/>
      <c r="CM476" s="19"/>
      <c r="CN476" s="15"/>
      <c r="CO476" s="19"/>
      <c r="CP476" s="15"/>
      <c r="CQ476" s="15"/>
      <c r="CR476" s="15"/>
      <c r="CS476" s="19"/>
      <c r="CT476" s="15"/>
      <c r="CU476" s="19"/>
      <c r="CV476" s="15"/>
      <c r="CW476" s="19"/>
      <c r="CX476" s="15"/>
      <c r="CY476" s="19"/>
      <c r="CZ476" s="15"/>
      <c r="DA476" s="16" t="s">
        <v>193</v>
      </c>
      <c r="DB476" s="17" t="s">
        <v>194</v>
      </c>
      <c r="DC476" s="18">
        <v>45713.447280092594</v>
      </c>
      <c r="DD476" s="17" t="s">
        <v>310</v>
      </c>
      <c r="DE476" s="23"/>
      <c r="DF476" s="17" t="s">
        <v>194</v>
      </c>
      <c r="DG476" s="18">
        <v>45713.447280092594</v>
      </c>
      <c r="DH476" s="13" t="s">
        <v>200</v>
      </c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6" t="s">
        <v>193</v>
      </c>
      <c r="ED476" s="17" t="s">
        <v>310</v>
      </c>
      <c r="EE476" s="23"/>
      <c r="EF476" s="13" t="s">
        <v>205</v>
      </c>
      <c r="EG476" s="14" t="s">
        <v>180</v>
      </c>
      <c r="EH476" s="14" t="s">
        <v>7942</v>
      </c>
      <c r="EI476" s="15"/>
      <c r="EJ476" s="15"/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  <c r="EW476" s="15"/>
      <c r="EX476" s="15"/>
      <c r="EY476" s="15"/>
      <c r="EZ476" s="15"/>
      <c r="FA476" s="15"/>
      <c r="FB476" s="15"/>
      <c r="FC476" s="16" t="s">
        <v>193</v>
      </c>
      <c r="FD476" s="17" t="s">
        <v>194</v>
      </c>
      <c r="FE476" s="18">
        <v>45729.364895833336</v>
      </c>
      <c r="FF476" s="19"/>
      <c r="FG476" s="19"/>
      <c r="FH476" s="20" t="s">
        <v>193</v>
      </c>
      <c r="FI476" s="17" t="s">
        <v>209</v>
      </c>
      <c r="FJ476" s="18">
        <v>45729.364895833336</v>
      </c>
      <c r="FK476" s="14" t="s">
        <v>7942</v>
      </c>
      <c r="FL476" s="14" t="s">
        <v>7943</v>
      </c>
      <c r="FM476" s="14" t="s">
        <v>7944</v>
      </c>
      <c r="FN476" s="19"/>
      <c r="FO476" s="19"/>
      <c r="FP476" s="19" t="str">
        <f t="shared" si="1"/>
        <v>Base de Dados_Images/AQ3001-628610.Imagem do Equipamento-.171056.jpg</v>
      </c>
      <c r="FQ476" s="19"/>
      <c r="FR476" s="19"/>
    </row>
    <row r="477" ht="15.75" customHeight="1">
      <c r="A477" s="11" t="s">
        <v>4172</v>
      </c>
      <c r="B477" s="24" t="s">
        <v>7933</v>
      </c>
      <c r="C477" s="12" t="s">
        <v>4045</v>
      </c>
      <c r="D477" s="12" t="s">
        <v>7945</v>
      </c>
      <c r="E477" s="12" t="s">
        <v>7946</v>
      </c>
      <c r="F477" s="13" t="s">
        <v>179</v>
      </c>
      <c r="G477" s="14" t="s">
        <v>180</v>
      </c>
      <c r="H477" s="14" t="s">
        <v>7947</v>
      </c>
      <c r="I477" s="14" t="s">
        <v>180</v>
      </c>
      <c r="J477" s="14" t="s">
        <v>7948</v>
      </c>
      <c r="K477" s="14" t="s">
        <v>180</v>
      </c>
      <c r="L477" s="14" t="s">
        <v>7949</v>
      </c>
      <c r="M477" s="14" t="s">
        <v>180</v>
      </c>
      <c r="N477" s="14" t="s">
        <v>7950</v>
      </c>
      <c r="O477" s="14" t="s">
        <v>180</v>
      </c>
      <c r="P477" s="14" t="s">
        <v>7951</v>
      </c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6" t="s">
        <v>193</v>
      </c>
      <c r="BP477" s="17" t="s">
        <v>194</v>
      </c>
      <c r="BQ477" s="18">
        <v>45710.595925925925</v>
      </c>
      <c r="BR477" s="17" t="s">
        <v>310</v>
      </c>
      <c r="BS477" s="23"/>
      <c r="BT477" s="17" t="s">
        <v>194</v>
      </c>
      <c r="BU477" s="18">
        <v>45710.595925925925</v>
      </c>
      <c r="BV477" s="13" t="s">
        <v>195</v>
      </c>
      <c r="BW477" s="14" t="s">
        <v>180</v>
      </c>
      <c r="BX477" s="14" t="s">
        <v>7952</v>
      </c>
      <c r="BY477" s="15"/>
      <c r="BZ477" s="15"/>
      <c r="CA477" s="15"/>
      <c r="CB477" s="15"/>
      <c r="CC477" s="15"/>
      <c r="CD477" s="15"/>
      <c r="CE477" s="15"/>
      <c r="CF477" s="15"/>
      <c r="CG477" s="19"/>
      <c r="CH477" s="15"/>
      <c r="CI477" s="19"/>
      <c r="CJ477" s="15"/>
      <c r="CK477" s="19"/>
      <c r="CL477" s="15"/>
      <c r="CM477" s="19"/>
      <c r="CN477" s="15"/>
      <c r="CO477" s="19"/>
      <c r="CP477" s="15"/>
      <c r="CQ477" s="15"/>
      <c r="CR477" s="15"/>
      <c r="CS477" s="19"/>
      <c r="CT477" s="15"/>
      <c r="CU477" s="19"/>
      <c r="CV477" s="15"/>
      <c r="CW477" s="19"/>
      <c r="CX477" s="15"/>
      <c r="CY477" s="19"/>
      <c r="CZ477" s="15"/>
      <c r="DA477" s="16" t="s">
        <v>193</v>
      </c>
      <c r="DB477" s="17" t="s">
        <v>194</v>
      </c>
      <c r="DC477" s="18">
        <v>45713.44734953704</v>
      </c>
      <c r="DD477" s="17" t="s">
        <v>310</v>
      </c>
      <c r="DE477" s="23"/>
      <c r="DF477" s="17" t="s">
        <v>194</v>
      </c>
      <c r="DG477" s="18">
        <v>45713.44734953704</v>
      </c>
      <c r="DH477" s="13" t="s">
        <v>200</v>
      </c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6" t="s">
        <v>193</v>
      </c>
      <c r="ED477" s="17" t="s">
        <v>310</v>
      </c>
      <c r="EE477" s="23"/>
      <c r="EF477" s="13" t="s">
        <v>205</v>
      </c>
      <c r="EG477" s="14" t="s">
        <v>180</v>
      </c>
      <c r="EH477" s="14" t="s">
        <v>7953</v>
      </c>
      <c r="EI477" s="15"/>
      <c r="EJ477" s="15"/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  <c r="EW477" s="15"/>
      <c r="EX477" s="15"/>
      <c r="EY477" s="15"/>
      <c r="EZ477" s="15"/>
      <c r="FA477" s="15"/>
      <c r="FB477" s="15"/>
      <c r="FC477" s="16" t="s">
        <v>193</v>
      </c>
      <c r="FD477" s="17" t="s">
        <v>194</v>
      </c>
      <c r="FE477" s="18">
        <v>45729.36493055556</v>
      </c>
      <c r="FF477" s="19"/>
      <c r="FG477" s="19"/>
      <c r="FH477" s="20" t="s">
        <v>193</v>
      </c>
      <c r="FI477" s="17" t="s">
        <v>209</v>
      </c>
      <c r="FJ477" s="18">
        <v>45729.36493055556</v>
      </c>
      <c r="FK477" s="14" t="s">
        <v>7953</v>
      </c>
      <c r="FL477" s="14" t="s">
        <v>7954</v>
      </c>
      <c r="FM477" s="14" t="s">
        <v>7955</v>
      </c>
      <c r="FN477" s="19"/>
      <c r="FO477" s="19"/>
      <c r="FP477" s="19" t="str">
        <f t="shared" si="1"/>
        <v>Base de Dados_Images/AQ3002-628656.Imagem do Equipamento-.171124.jpg</v>
      </c>
      <c r="FQ477" s="19"/>
      <c r="FR477" s="19"/>
    </row>
    <row r="478" ht="15.75" customHeight="1">
      <c r="A478" s="11" t="s">
        <v>4172</v>
      </c>
      <c r="B478" s="24" t="s">
        <v>7933</v>
      </c>
      <c r="C478" s="12" t="s">
        <v>4045</v>
      </c>
      <c r="D478" s="12" t="s">
        <v>7956</v>
      </c>
      <c r="E478" s="12" t="s">
        <v>7957</v>
      </c>
      <c r="F478" s="13" t="s">
        <v>179</v>
      </c>
      <c r="G478" s="14" t="s">
        <v>180</v>
      </c>
      <c r="H478" s="14" t="s">
        <v>7958</v>
      </c>
      <c r="I478" s="14" t="s">
        <v>180</v>
      </c>
      <c r="J478" s="14" t="s">
        <v>7959</v>
      </c>
      <c r="K478" s="14" t="s">
        <v>180</v>
      </c>
      <c r="L478" s="14" t="s">
        <v>7960</v>
      </c>
      <c r="M478" s="14" t="s">
        <v>180</v>
      </c>
      <c r="N478" s="14" t="s">
        <v>7961</v>
      </c>
      <c r="O478" s="14" t="s">
        <v>180</v>
      </c>
      <c r="P478" s="14" t="s">
        <v>7962</v>
      </c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6" t="s">
        <v>193</v>
      </c>
      <c r="BP478" s="17" t="s">
        <v>194</v>
      </c>
      <c r="BQ478" s="18">
        <v>45710.59611111111</v>
      </c>
      <c r="BR478" s="17" t="s">
        <v>310</v>
      </c>
      <c r="BS478" s="23"/>
      <c r="BT478" s="17" t="s">
        <v>194</v>
      </c>
      <c r="BU478" s="18">
        <v>45710.59611111111</v>
      </c>
      <c r="BV478" s="13" t="s">
        <v>195</v>
      </c>
      <c r="BW478" s="14" t="s">
        <v>180</v>
      </c>
      <c r="BX478" s="14" t="s">
        <v>7963</v>
      </c>
      <c r="BY478" s="15"/>
      <c r="BZ478" s="15"/>
      <c r="CA478" s="15"/>
      <c r="CB478" s="15"/>
      <c r="CC478" s="15"/>
      <c r="CD478" s="15"/>
      <c r="CE478" s="15"/>
      <c r="CF478" s="15"/>
      <c r="CG478" s="19"/>
      <c r="CH478" s="15"/>
      <c r="CI478" s="19"/>
      <c r="CJ478" s="15"/>
      <c r="CK478" s="19"/>
      <c r="CL478" s="15"/>
      <c r="CM478" s="19"/>
      <c r="CN478" s="15"/>
      <c r="CO478" s="19"/>
      <c r="CP478" s="15"/>
      <c r="CQ478" s="15"/>
      <c r="CR478" s="15"/>
      <c r="CS478" s="19"/>
      <c r="CT478" s="15"/>
      <c r="CU478" s="19"/>
      <c r="CV478" s="15"/>
      <c r="CW478" s="19"/>
      <c r="CX478" s="15"/>
      <c r="CY478" s="19"/>
      <c r="CZ478" s="15"/>
      <c r="DA478" s="16" t="s">
        <v>193</v>
      </c>
      <c r="DB478" s="17" t="s">
        <v>194</v>
      </c>
      <c r="DC478" s="18">
        <v>45713.44739583333</v>
      </c>
      <c r="DD478" s="17" t="s">
        <v>310</v>
      </c>
      <c r="DE478" s="23"/>
      <c r="DF478" s="17" t="s">
        <v>194</v>
      </c>
      <c r="DG478" s="18">
        <v>45713.44739583333</v>
      </c>
      <c r="DH478" s="13" t="s">
        <v>200</v>
      </c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6" t="s">
        <v>193</v>
      </c>
      <c r="ED478" s="17" t="s">
        <v>310</v>
      </c>
      <c r="EE478" s="23"/>
      <c r="EF478" s="13" t="s">
        <v>205</v>
      </c>
      <c r="EG478" s="14" t="s">
        <v>180</v>
      </c>
      <c r="EH478" s="14" t="s">
        <v>7964</v>
      </c>
      <c r="EI478" s="15"/>
      <c r="EJ478" s="15"/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  <c r="EW478" s="15"/>
      <c r="EX478" s="15"/>
      <c r="EY478" s="15"/>
      <c r="EZ478" s="15"/>
      <c r="FA478" s="15"/>
      <c r="FB478" s="15"/>
      <c r="FC478" s="16" t="s">
        <v>193</v>
      </c>
      <c r="FD478" s="17" t="s">
        <v>194</v>
      </c>
      <c r="FE478" s="18">
        <v>45729.36497685185</v>
      </c>
      <c r="FF478" s="19"/>
      <c r="FG478" s="19"/>
      <c r="FH478" s="20" t="s">
        <v>193</v>
      </c>
      <c r="FI478" s="17" t="s">
        <v>209</v>
      </c>
      <c r="FJ478" s="18">
        <v>45729.36497685185</v>
      </c>
      <c r="FK478" s="14" t="s">
        <v>7964</v>
      </c>
      <c r="FL478" s="14" t="s">
        <v>7965</v>
      </c>
      <c r="FM478" s="14" t="s">
        <v>7966</v>
      </c>
      <c r="FN478" s="19"/>
      <c r="FO478" s="19"/>
      <c r="FP478" s="19" t="str">
        <f t="shared" si="1"/>
        <v>Base de Dados_Images/AQ3003-628609.Imagem do Equipamento-.171144.jpg</v>
      </c>
      <c r="FQ478" s="19"/>
      <c r="FR478" s="19"/>
    </row>
    <row r="479" ht="15.75" customHeight="1">
      <c r="A479" s="11" t="s">
        <v>4172</v>
      </c>
      <c r="B479" s="24" t="s">
        <v>7933</v>
      </c>
      <c r="C479" s="12" t="s">
        <v>4045</v>
      </c>
      <c r="D479" s="12" t="s">
        <v>7967</v>
      </c>
      <c r="E479" s="12" t="s">
        <v>7968</v>
      </c>
      <c r="F479" s="13" t="s">
        <v>179</v>
      </c>
      <c r="G479" s="14" t="s">
        <v>180</v>
      </c>
      <c r="H479" s="14" t="s">
        <v>7969</v>
      </c>
      <c r="I479" s="14" t="s">
        <v>180</v>
      </c>
      <c r="J479" s="14" t="s">
        <v>7970</v>
      </c>
      <c r="K479" s="14" t="s">
        <v>180</v>
      </c>
      <c r="L479" s="14" t="s">
        <v>7971</v>
      </c>
      <c r="M479" s="14" t="s">
        <v>180</v>
      </c>
      <c r="N479" s="14" t="s">
        <v>7972</v>
      </c>
      <c r="O479" s="14" t="s">
        <v>180</v>
      </c>
      <c r="P479" s="14" t="s">
        <v>7973</v>
      </c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6" t="s">
        <v>193</v>
      </c>
      <c r="BP479" s="17" t="s">
        <v>194</v>
      </c>
      <c r="BQ479" s="18">
        <v>45710.596296296295</v>
      </c>
      <c r="BR479" s="17" t="s">
        <v>310</v>
      </c>
      <c r="BS479" s="23"/>
      <c r="BT479" s="17" t="s">
        <v>194</v>
      </c>
      <c r="BU479" s="18">
        <v>45710.596296296295</v>
      </c>
      <c r="BV479" s="13" t="s">
        <v>195</v>
      </c>
      <c r="BW479" s="14" t="s">
        <v>180</v>
      </c>
      <c r="BX479" s="14" t="s">
        <v>7974</v>
      </c>
      <c r="BY479" s="15"/>
      <c r="BZ479" s="15"/>
      <c r="CA479" s="15"/>
      <c r="CB479" s="15"/>
      <c r="CC479" s="15"/>
      <c r="CD479" s="15"/>
      <c r="CE479" s="15"/>
      <c r="CF479" s="15"/>
      <c r="CG479" s="19"/>
      <c r="CH479" s="15"/>
      <c r="CI479" s="19"/>
      <c r="CJ479" s="15"/>
      <c r="CK479" s="19"/>
      <c r="CL479" s="15"/>
      <c r="CM479" s="19"/>
      <c r="CN479" s="15"/>
      <c r="CO479" s="19"/>
      <c r="CP479" s="15"/>
      <c r="CQ479" s="15"/>
      <c r="CR479" s="15"/>
      <c r="CS479" s="19"/>
      <c r="CT479" s="15"/>
      <c r="CU479" s="19"/>
      <c r="CV479" s="15"/>
      <c r="CW479" s="19"/>
      <c r="CX479" s="15"/>
      <c r="CY479" s="19"/>
      <c r="CZ479" s="15"/>
      <c r="DA479" s="16" t="s">
        <v>193</v>
      </c>
      <c r="DB479" s="17" t="s">
        <v>194</v>
      </c>
      <c r="DC479" s="18">
        <v>45713.4474537037</v>
      </c>
      <c r="DD479" s="17" t="s">
        <v>310</v>
      </c>
      <c r="DE479" s="23"/>
      <c r="DF479" s="17" t="s">
        <v>194</v>
      </c>
      <c r="DG479" s="18">
        <v>45713.4474537037</v>
      </c>
      <c r="DH479" s="13" t="s">
        <v>200</v>
      </c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6" t="s">
        <v>193</v>
      </c>
      <c r="ED479" s="17" t="s">
        <v>310</v>
      </c>
      <c r="EE479" s="23"/>
      <c r="EF479" s="13" t="s">
        <v>205</v>
      </c>
      <c r="EG479" s="14" t="s">
        <v>180</v>
      </c>
      <c r="EH479" s="14" t="s">
        <v>7975</v>
      </c>
      <c r="EI479" s="15"/>
      <c r="EJ479" s="15"/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  <c r="EY479" s="15"/>
      <c r="EZ479" s="15"/>
      <c r="FA479" s="15"/>
      <c r="FB479" s="15"/>
      <c r="FC479" s="16" t="s">
        <v>193</v>
      </c>
      <c r="FD479" s="17" t="s">
        <v>194</v>
      </c>
      <c r="FE479" s="18">
        <v>45729.36502314815</v>
      </c>
      <c r="FF479" s="19"/>
      <c r="FG479" s="19"/>
      <c r="FH479" s="20" t="s">
        <v>193</v>
      </c>
      <c r="FI479" s="17" t="s">
        <v>209</v>
      </c>
      <c r="FJ479" s="18">
        <v>45729.36502314815</v>
      </c>
      <c r="FK479" s="14" t="s">
        <v>7975</v>
      </c>
      <c r="FL479" s="14" t="s">
        <v>7976</v>
      </c>
      <c r="FM479" s="14" t="s">
        <v>7977</v>
      </c>
      <c r="FN479" s="19"/>
      <c r="FO479" s="19"/>
      <c r="FP479" s="19" t="str">
        <f t="shared" si="1"/>
        <v>Base de Dados_Images/AQ3004-628345.Imagem do Equipamento-.171205.jpg</v>
      </c>
      <c r="FQ479" s="19"/>
      <c r="FR479" s="19"/>
    </row>
    <row r="480" ht="15.75" customHeight="1">
      <c r="A480" s="11" t="s">
        <v>4172</v>
      </c>
      <c r="B480" s="24" t="s">
        <v>7933</v>
      </c>
      <c r="C480" s="12" t="s">
        <v>4045</v>
      </c>
      <c r="D480" s="12" t="s">
        <v>7978</v>
      </c>
      <c r="E480" s="12" t="s">
        <v>7979</v>
      </c>
      <c r="F480" s="13" t="s">
        <v>179</v>
      </c>
      <c r="G480" s="14" t="s">
        <v>180</v>
      </c>
      <c r="H480" s="14" t="s">
        <v>7980</v>
      </c>
      <c r="I480" s="14" t="s">
        <v>180</v>
      </c>
      <c r="J480" s="14" t="s">
        <v>7981</v>
      </c>
      <c r="K480" s="14" t="s">
        <v>180</v>
      </c>
      <c r="L480" s="14" t="s">
        <v>7982</v>
      </c>
      <c r="M480" s="14" t="s">
        <v>180</v>
      </c>
      <c r="N480" s="14" t="s">
        <v>7983</v>
      </c>
      <c r="O480" s="14" t="s">
        <v>180</v>
      </c>
      <c r="P480" s="14" t="s">
        <v>7984</v>
      </c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6" t="s">
        <v>193</v>
      </c>
      <c r="BP480" s="17" t="s">
        <v>194</v>
      </c>
      <c r="BQ480" s="18">
        <v>45710.59712962963</v>
      </c>
      <c r="BR480" s="17" t="s">
        <v>310</v>
      </c>
      <c r="BS480" s="23"/>
      <c r="BT480" s="17" t="s">
        <v>194</v>
      </c>
      <c r="BU480" s="18">
        <v>45710.59712962963</v>
      </c>
      <c r="BV480" s="13" t="s">
        <v>195</v>
      </c>
      <c r="BW480" s="14" t="s">
        <v>180</v>
      </c>
      <c r="BX480" s="14" t="s">
        <v>7985</v>
      </c>
      <c r="BY480" s="15"/>
      <c r="BZ480" s="15"/>
      <c r="CA480" s="15"/>
      <c r="CB480" s="15"/>
      <c r="CC480" s="15"/>
      <c r="CD480" s="15"/>
      <c r="CE480" s="15"/>
      <c r="CF480" s="15"/>
      <c r="CG480" s="19"/>
      <c r="CH480" s="15"/>
      <c r="CI480" s="19"/>
      <c r="CJ480" s="15"/>
      <c r="CK480" s="19"/>
      <c r="CL480" s="15"/>
      <c r="CM480" s="19"/>
      <c r="CN480" s="15"/>
      <c r="CO480" s="19"/>
      <c r="CP480" s="15"/>
      <c r="CQ480" s="15"/>
      <c r="CR480" s="15"/>
      <c r="CS480" s="19"/>
      <c r="CT480" s="15"/>
      <c r="CU480" s="19"/>
      <c r="CV480" s="15"/>
      <c r="CW480" s="19"/>
      <c r="CX480" s="15"/>
      <c r="CY480" s="19"/>
      <c r="CZ480" s="15"/>
      <c r="DA480" s="16" t="s">
        <v>193</v>
      </c>
      <c r="DB480" s="17" t="s">
        <v>194</v>
      </c>
      <c r="DC480" s="18">
        <v>45713.4475</v>
      </c>
      <c r="DD480" s="17" t="s">
        <v>310</v>
      </c>
      <c r="DE480" s="23"/>
      <c r="DF480" s="17" t="s">
        <v>194</v>
      </c>
      <c r="DG480" s="18">
        <v>45713.4475</v>
      </c>
      <c r="DH480" s="13" t="s">
        <v>200</v>
      </c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6" t="s">
        <v>193</v>
      </c>
      <c r="ED480" s="17" t="s">
        <v>310</v>
      </c>
      <c r="EE480" s="23"/>
      <c r="EF480" s="13" t="s">
        <v>205</v>
      </c>
      <c r="EG480" s="14" t="s">
        <v>180</v>
      </c>
      <c r="EH480" s="14" t="s">
        <v>7986</v>
      </c>
      <c r="EI480" s="15"/>
      <c r="EJ480" s="15"/>
      <c r="EK480" s="15"/>
      <c r="EL480" s="15"/>
      <c r="EM480" s="15"/>
      <c r="EN480" s="15"/>
      <c r="EO480" s="15"/>
      <c r="EP480" s="15"/>
      <c r="EQ480" s="15"/>
      <c r="ER480" s="15"/>
      <c r="ES480" s="15"/>
      <c r="ET480" s="15"/>
      <c r="EU480" s="15"/>
      <c r="EV480" s="15"/>
      <c r="EW480" s="15"/>
      <c r="EX480" s="15"/>
      <c r="EY480" s="15"/>
      <c r="EZ480" s="15"/>
      <c r="FA480" s="15"/>
      <c r="FB480" s="15"/>
      <c r="FC480" s="16" t="s">
        <v>193</v>
      </c>
      <c r="FD480" s="17" t="s">
        <v>194</v>
      </c>
      <c r="FE480" s="18">
        <v>45729.36505787037</v>
      </c>
      <c r="FF480" s="19"/>
      <c r="FG480" s="19"/>
      <c r="FH480" s="20" t="s">
        <v>193</v>
      </c>
      <c r="FI480" s="17" t="s">
        <v>209</v>
      </c>
      <c r="FJ480" s="18">
        <v>45729.36505787037</v>
      </c>
      <c r="FK480" s="14" t="s">
        <v>7986</v>
      </c>
      <c r="FL480" s="14" t="s">
        <v>7987</v>
      </c>
      <c r="FM480" s="14" t="s">
        <v>7988</v>
      </c>
      <c r="FN480" s="19"/>
      <c r="FO480" s="19"/>
      <c r="FP480" s="19" t="str">
        <f t="shared" si="1"/>
        <v>Base de Dados_Images/AQ3005-628608.Imagem do Equipamento-.171225.jpg</v>
      </c>
      <c r="FQ480" s="19"/>
      <c r="FR480" s="19"/>
    </row>
    <row r="481" ht="15.75" customHeight="1">
      <c r="A481" s="11" t="s">
        <v>4172</v>
      </c>
      <c r="B481" s="24" t="s">
        <v>7933</v>
      </c>
      <c r="C481" s="12" t="s">
        <v>4045</v>
      </c>
      <c r="D481" s="12" t="s">
        <v>7989</v>
      </c>
      <c r="E481" s="12" t="s">
        <v>7990</v>
      </c>
      <c r="F481" s="13" t="s">
        <v>179</v>
      </c>
      <c r="G481" s="14" t="s">
        <v>180</v>
      </c>
      <c r="H481" s="14" t="s">
        <v>7991</v>
      </c>
      <c r="I481" s="14" t="s">
        <v>180</v>
      </c>
      <c r="J481" s="14" t="s">
        <v>7992</v>
      </c>
      <c r="K481" s="14" t="s">
        <v>180</v>
      </c>
      <c r="L481" s="14" t="s">
        <v>7993</v>
      </c>
      <c r="M481" s="14" t="s">
        <v>180</v>
      </c>
      <c r="N481" s="14" t="s">
        <v>7994</v>
      </c>
      <c r="O481" s="14" t="s">
        <v>180</v>
      </c>
      <c r="P481" s="14" t="s">
        <v>7995</v>
      </c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6" t="s">
        <v>193</v>
      </c>
      <c r="BP481" s="17" t="s">
        <v>194</v>
      </c>
      <c r="BQ481" s="18">
        <v>45710.597337962965</v>
      </c>
      <c r="BR481" s="17" t="s">
        <v>310</v>
      </c>
      <c r="BS481" s="23"/>
      <c r="BT481" s="17" t="s">
        <v>194</v>
      </c>
      <c r="BU481" s="18">
        <v>45710.597337962965</v>
      </c>
      <c r="BV481" s="13" t="s">
        <v>195</v>
      </c>
      <c r="BW481" s="14" t="s">
        <v>180</v>
      </c>
      <c r="BX481" s="14" t="s">
        <v>7996</v>
      </c>
      <c r="BY481" s="15"/>
      <c r="BZ481" s="15"/>
      <c r="CA481" s="15"/>
      <c r="CB481" s="15"/>
      <c r="CC481" s="15"/>
      <c r="CD481" s="15"/>
      <c r="CE481" s="15"/>
      <c r="CF481" s="15"/>
      <c r="CG481" s="19"/>
      <c r="CH481" s="15"/>
      <c r="CI481" s="19"/>
      <c r="CJ481" s="15"/>
      <c r="CK481" s="19"/>
      <c r="CL481" s="15"/>
      <c r="CM481" s="19"/>
      <c r="CN481" s="15"/>
      <c r="CO481" s="19"/>
      <c r="CP481" s="15"/>
      <c r="CQ481" s="15"/>
      <c r="CR481" s="15"/>
      <c r="CS481" s="19"/>
      <c r="CT481" s="15"/>
      <c r="CU481" s="19"/>
      <c r="CV481" s="15"/>
      <c r="CW481" s="19"/>
      <c r="CX481" s="15"/>
      <c r="CY481" s="19"/>
      <c r="CZ481" s="15"/>
      <c r="DA481" s="16" t="s">
        <v>193</v>
      </c>
      <c r="DB481" s="17" t="s">
        <v>194</v>
      </c>
      <c r="DC481" s="18">
        <v>45713.447546296295</v>
      </c>
      <c r="DD481" s="17" t="s">
        <v>310</v>
      </c>
      <c r="DE481" s="23"/>
      <c r="DF481" s="17" t="s">
        <v>194</v>
      </c>
      <c r="DG481" s="18">
        <v>45713.447546296295</v>
      </c>
      <c r="DH481" s="13" t="s">
        <v>200</v>
      </c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6" t="s">
        <v>193</v>
      </c>
      <c r="ED481" s="17" t="s">
        <v>310</v>
      </c>
      <c r="EE481" s="23"/>
      <c r="EF481" s="13" t="s">
        <v>205</v>
      </c>
      <c r="EG481" s="14" t="s">
        <v>180</v>
      </c>
      <c r="EH481" s="14" t="s">
        <v>7997</v>
      </c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5"/>
      <c r="EX481" s="15"/>
      <c r="EY481" s="15"/>
      <c r="EZ481" s="15"/>
      <c r="FA481" s="15"/>
      <c r="FB481" s="15"/>
      <c r="FC481" s="16" t="s">
        <v>193</v>
      </c>
      <c r="FD481" s="17" t="s">
        <v>194</v>
      </c>
      <c r="FE481" s="18">
        <v>45729.36512731481</v>
      </c>
      <c r="FF481" s="19"/>
      <c r="FG481" s="19"/>
      <c r="FH481" s="20" t="s">
        <v>193</v>
      </c>
      <c r="FI481" s="17" t="s">
        <v>209</v>
      </c>
      <c r="FJ481" s="18">
        <v>45729.36512731481</v>
      </c>
      <c r="FK481" s="14" t="s">
        <v>7997</v>
      </c>
      <c r="FL481" s="14" t="s">
        <v>7998</v>
      </c>
      <c r="FM481" s="14" t="s">
        <v>7999</v>
      </c>
      <c r="FN481" s="19"/>
      <c r="FO481" s="19"/>
      <c r="FP481" s="19" t="str">
        <f t="shared" si="1"/>
        <v>Base de Dados_Images/AQ3006-628343.Imagem do Equipamento-.171308.jpg</v>
      </c>
      <c r="FQ481" s="19"/>
      <c r="FR481" s="19"/>
    </row>
    <row r="482" ht="15.75" customHeight="1">
      <c r="A482" s="11" t="s">
        <v>4172</v>
      </c>
      <c r="B482" s="24" t="s">
        <v>7933</v>
      </c>
      <c r="C482" s="12" t="s">
        <v>4045</v>
      </c>
      <c r="D482" s="12" t="s">
        <v>8000</v>
      </c>
      <c r="E482" s="12" t="s">
        <v>8001</v>
      </c>
      <c r="F482" s="13" t="s">
        <v>179</v>
      </c>
      <c r="G482" s="14" t="s">
        <v>180</v>
      </c>
      <c r="H482" s="14" t="s">
        <v>8002</v>
      </c>
      <c r="I482" s="14" t="s">
        <v>180</v>
      </c>
      <c r="J482" s="14" t="s">
        <v>8003</v>
      </c>
      <c r="K482" s="14" t="s">
        <v>180</v>
      </c>
      <c r="L482" s="14" t="s">
        <v>8004</v>
      </c>
      <c r="M482" s="14" t="s">
        <v>180</v>
      </c>
      <c r="N482" s="14" t="s">
        <v>8005</v>
      </c>
      <c r="O482" s="14" t="s">
        <v>180</v>
      </c>
      <c r="P482" s="14" t="s">
        <v>8006</v>
      </c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6" t="s">
        <v>193</v>
      </c>
      <c r="BP482" s="17" t="s">
        <v>194</v>
      </c>
      <c r="BQ482" s="18">
        <v>45710.59520833333</v>
      </c>
      <c r="BR482" s="17" t="s">
        <v>310</v>
      </c>
      <c r="BS482" s="23"/>
      <c r="BT482" s="17" t="s">
        <v>194</v>
      </c>
      <c r="BU482" s="18">
        <v>45710.59520833333</v>
      </c>
      <c r="BV482" s="13" t="s">
        <v>195</v>
      </c>
      <c r="BW482" s="14" t="s">
        <v>180</v>
      </c>
      <c r="BX482" s="14" t="s">
        <v>8007</v>
      </c>
      <c r="BY482" s="15"/>
      <c r="BZ482" s="15"/>
      <c r="CA482" s="15"/>
      <c r="CB482" s="15"/>
      <c r="CC482" s="15"/>
      <c r="CD482" s="15"/>
      <c r="CE482" s="15"/>
      <c r="CF482" s="15"/>
      <c r="CG482" s="19"/>
      <c r="CH482" s="15"/>
      <c r="CI482" s="19"/>
      <c r="CJ482" s="15"/>
      <c r="CK482" s="19"/>
      <c r="CL482" s="15"/>
      <c r="CM482" s="19"/>
      <c r="CN482" s="15"/>
      <c r="CO482" s="19"/>
      <c r="CP482" s="15"/>
      <c r="CQ482" s="15"/>
      <c r="CR482" s="15"/>
      <c r="CS482" s="19"/>
      <c r="CT482" s="15"/>
      <c r="CU482" s="19"/>
      <c r="CV482" s="15"/>
      <c r="CW482" s="19"/>
      <c r="CX482" s="15"/>
      <c r="CY482" s="19"/>
      <c r="CZ482" s="15"/>
      <c r="DA482" s="16" t="s">
        <v>193</v>
      </c>
      <c r="DB482" s="17" t="s">
        <v>194</v>
      </c>
      <c r="DC482" s="18">
        <v>45713.447592592594</v>
      </c>
      <c r="DD482" s="17" t="s">
        <v>310</v>
      </c>
      <c r="DE482" s="23"/>
      <c r="DF482" s="17" t="s">
        <v>194</v>
      </c>
      <c r="DG482" s="18">
        <v>45713.447592592594</v>
      </c>
      <c r="DH482" s="13" t="s">
        <v>200</v>
      </c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6" t="s">
        <v>193</v>
      </c>
      <c r="ED482" s="17" t="s">
        <v>310</v>
      </c>
      <c r="EE482" s="23"/>
      <c r="EF482" s="13" t="s">
        <v>205</v>
      </c>
      <c r="EG482" s="14" t="s">
        <v>180</v>
      </c>
      <c r="EH482" s="14" t="s">
        <v>8008</v>
      </c>
      <c r="EI482" s="15"/>
      <c r="EJ482" s="15"/>
      <c r="EK482" s="15"/>
      <c r="EL482" s="15"/>
      <c r="EM482" s="15"/>
      <c r="EN482" s="15"/>
      <c r="EO482" s="15"/>
      <c r="EP482" s="15"/>
      <c r="EQ482" s="15"/>
      <c r="ER482" s="15"/>
      <c r="ES482" s="15"/>
      <c r="ET482" s="15"/>
      <c r="EU482" s="15"/>
      <c r="EV482" s="15"/>
      <c r="EW482" s="15"/>
      <c r="EX482" s="15"/>
      <c r="EY482" s="15"/>
      <c r="EZ482" s="15"/>
      <c r="FA482" s="15"/>
      <c r="FB482" s="15"/>
      <c r="FC482" s="16" t="s">
        <v>193</v>
      </c>
      <c r="FD482" s="17" t="s">
        <v>194</v>
      </c>
      <c r="FE482" s="18">
        <v>45729.36517361111</v>
      </c>
      <c r="FF482" s="19"/>
      <c r="FG482" s="19"/>
      <c r="FH482" s="20" t="s">
        <v>193</v>
      </c>
      <c r="FI482" s="17" t="s">
        <v>209</v>
      </c>
      <c r="FJ482" s="18">
        <v>45729.36517361111</v>
      </c>
      <c r="FK482" s="14" t="s">
        <v>8008</v>
      </c>
      <c r="FL482" s="14" t="s">
        <v>8009</v>
      </c>
      <c r="FM482" s="14" t="s">
        <v>8010</v>
      </c>
      <c r="FN482" s="19"/>
      <c r="FO482" s="19"/>
      <c r="FP482" s="19" t="str">
        <f t="shared" si="1"/>
        <v>Base de Dados_Images/AQ07.Imagem do Equipamento-.171647.jpg</v>
      </c>
      <c r="FQ482" s="19"/>
      <c r="FR482" s="19"/>
    </row>
    <row r="483" ht="15.75" customHeight="1">
      <c r="A483" s="11" t="s">
        <v>4172</v>
      </c>
      <c r="B483" s="24" t="s">
        <v>7933</v>
      </c>
      <c r="C483" s="12" t="s">
        <v>4045</v>
      </c>
      <c r="D483" s="12" t="s">
        <v>8011</v>
      </c>
      <c r="E483" s="12" t="s">
        <v>8012</v>
      </c>
      <c r="F483" s="13" t="s">
        <v>179</v>
      </c>
      <c r="G483" s="14" t="s">
        <v>180</v>
      </c>
      <c r="H483" s="14" t="s">
        <v>8013</v>
      </c>
      <c r="I483" s="14" t="s">
        <v>180</v>
      </c>
      <c r="J483" s="14" t="s">
        <v>8014</v>
      </c>
      <c r="K483" s="14" t="s">
        <v>180</v>
      </c>
      <c r="L483" s="14" t="s">
        <v>8015</v>
      </c>
      <c r="M483" s="14" t="s">
        <v>180</v>
      </c>
      <c r="N483" s="14" t="s">
        <v>8016</v>
      </c>
      <c r="O483" s="14" t="s">
        <v>180</v>
      </c>
      <c r="P483" s="14" t="s">
        <v>8017</v>
      </c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6" t="s">
        <v>193</v>
      </c>
      <c r="BP483" s="17" t="s">
        <v>194</v>
      </c>
      <c r="BQ483" s="18">
        <v>45710.59756944444</v>
      </c>
      <c r="BR483" s="17" t="s">
        <v>310</v>
      </c>
      <c r="BS483" s="23"/>
      <c r="BT483" s="17" t="s">
        <v>194</v>
      </c>
      <c r="BU483" s="18">
        <v>45710.59756944444</v>
      </c>
      <c r="BV483" s="13" t="s">
        <v>195</v>
      </c>
      <c r="BW483" s="14" t="s">
        <v>180</v>
      </c>
      <c r="BX483" s="14" t="s">
        <v>8018</v>
      </c>
      <c r="BY483" s="15"/>
      <c r="BZ483" s="15"/>
      <c r="CA483" s="15"/>
      <c r="CB483" s="15"/>
      <c r="CC483" s="15"/>
      <c r="CD483" s="15"/>
      <c r="CE483" s="15"/>
      <c r="CF483" s="15"/>
      <c r="CG483" s="19"/>
      <c r="CH483" s="15"/>
      <c r="CI483" s="19"/>
      <c r="CJ483" s="15"/>
      <c r="CK483" s="19"/>
      <c r="CL483" s="15"/>
      <c r="CM483" s="19"/>
      <c r="CN483" s="15"/>
      <c r="CO483" s="19"/>
      <c r="CP483" s="15"/>
      <c r="CQ483" s="15"/>
      <c r="CR483" s="15"/>
      <c r="CS483" s="19"/>
      <c r="CT483" s="15"/>
      <c r="CU483" s="19"/>
      <c r="CV483" s="15"/>
      <c r="CW483" s="19"/>
      <c r="CX483" s="15"/>
      <c r="CY483" s="19"/>
      <c r="CZ483" s="15"/>
      <c r="DA483" s="16" t="s">
        <v>193</v>
      </c>
      <c r="DB483" s="17" t="s">
        <v>194</v>
      </c>
      <c r="DC483" s="18">
        <v>45713.44763888889</v>
      </c>
      <c r="DD483" s="17" t="s">
        <v>310</v>
      </c>
      <c r="DE483" s="23"/>
      <c r="DF483" s="17" t="s">
        <v>194</v>
      </c>
      <c r="DG483" s="18">
        <v>45713.44763888889</v>
      </c>
      <c r="DH483" s="13" t="s">
        <v>200</v>
      </c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6" t="s">
        <v>193</v>
      </c>
      <c r="ED483" s="17" t="s">
        <v>310</v>
      </c>
      <c r="EE483" s="23"/>
      <c r="EF483" s="13" t="s">
        <v>205</v>
      </c>
      <c r="EG483" s="14" t="s">
        <v>180</v>
      </c>
      <c r="EH483" s="14" t="s">
        <v>8019</v>
      </c>
      <c r="EI483" s="15"/>
      <c r="EJ483" s="15"/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  <c r="EW483" s="15"/>
      <c r="EX483" s="15"/>
      <c r="EY483" s="15"/>
      <c r="EZ483" s="15"/>
      <c r="FA483" s="15"/>
      <c r="FB483" s="15"/>
      <c r="FC483" s="16" t="s">
        <v>193</v>
      </c>
      <c r="FD483" s="17" t="s">
        <v>194</v>
      </c>
      <c r="FE483" s="18">
        <v>45729.365208333336</v>
      </c>
      <c r="FF483" s="19"/>
      <c r="FG483" s="19"/>
      <c r="FH483" s="20" t="s">
        <v>193</v>
      </c>
      <c r="FI483" s="17" t="s">
        <v>209</v>
      </c>
      <c r="FJ483" s="18">
        <v>45729.365208333336</v>
      </c>
      <c r="FK483" s="14" t="s">
        <v>8019</v>
      </c>
      <c r="FL483" s="14" t="s">
        <v>8020</v>
      </c>
      <c r="FM483" s="14" t="s">
        <v>8021</v>
      </c>
      <c r="FN483" s="19"/>
      <c r="FO483" s="19"/>
      <c r="FP483" s="19" t="str">
        <f t="shared" si="1"/>
        <v>Base de Dados_Images/AQ3008-628611.Imagem do Equipamento-.171613.jpg</v>
      </c>
      <c r="FQ483" s="19"/>
      <c r="FR483" s="19"/>
    </row>
    <row r="484" ht="15.75" customHeight="1">
      <c r="A484" s="11" t="s">
        <v>4172</v>
      </c>
      <c r="B484" s="24" t="s">
        <v>7933</v>
      </c>
      <c r="C484" s="12" t="s">
        <v>4045</v>
      </c>
      <c r="D484" s="12" t="s">
        <v>8022</v>
      </c>
      <c r="E484" s="12" t="s">
        <v>8023</v>
      </c>
      <c r="F484" s="13" t="s">
        <v>179</v>
      </c>
      <c r="G484" s="14" t="s">
        <v>180</v>
      </c>
      <c r="H484" s="14" t="s">
        <v>8024</v>
      </c>
      <c r="I484" s="14" t="s">
        <v>180</v>
      </c>
      <c r="J484" s="14" t="s">
        <v>8025</v>
      </c>
      <c r="K484" s="14" t="s">
        <v>180</v>
      </c>
      <c r="L484" s="14" t="s">
        <v>8026</v>
      </c>
      <c r="M484" s="14" t="s">
        <v>180</v>
      </c>
      <c r="N484" s="14" t="s">
        <v>8027</v>
      </c>
      <c r="O484" s="14" t="s">
        <v>180</v>
      </c>
      <c r="P484" s="14" t="s">
        <v>8028</v>
      </c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6" t="s">
        <v>193</v>
      </c>
      <c r="BP484" s="17" t="s">
        <v>194</v>
      </c>
      <c r="BQ484" s="18">
        <v>45710.59774305556</v>
      </c>
      <c r="BR484" s="17" t="s">
        <v>310</v>
      </c>
      <c r="BS484" s="23"/>
      <c r="BT484" s="17" t="s">
        <v>194</v>
      </c>
      <c r="BU484" s="18">
        <v>45710.59774305556</v>
      </c>
      <c r="BV484" s="13" t="s">
        <v>195</v>
      </c>
      <c r="BW484" s="14" t="s">
        <v>180</v>
      </c>
      <c r="BX484" s="14" t="s">
        <v>8029</v>
      </c>
      <c r="BY484" s="15"/>
      <c r="BZ484" s="15"/>
      <c r="CA484" s="15"/>
      <c r="CB484" s="15"/>
      <c r="CC484" s="15"/>
      <c r="CD484" s="15"/>
      <c r="CE484" s="15"/>
      <c r="CF484" s="15"/>
      <c r="CG484" s="19"/>
      <c r="CH484" s="15"/>
      <c r="CI484" s="19"/>
      <c r="CJ484" s="15"/>
      <c r="CK484" s="19"/>
      <c r="CL484" s="15"/>
      <c r="CM484" s="19"/>
      <c r="CN484" s="15"/>
      <c r="CO484" s="19"/>
      <c r="CP484" s="15"/>
      <c r="CQ484" s="15"/>
      <c r="CR484" s="15"/>
      <c r="CS484" s="19"/>
      <c r="CT484" s="15"/>
      <c r="CU484" s="19"/>
      <c r="CV484" s="15"/>
      <c r="CW484" s="19"/>
      <c r="CX484" s="15"/>
      <c r="CY484" s="19"/>
      <c r="CZ484" s="15"/>
      <c r="DA484" s="16" t="s">
        <v>193</v>
      </c>
      <c r="DB484" s="17" t="s">
        <v>194</v>
      </c>
      <c r="DC484" s="18">
        <v>45713.447696759256</v>
      </c>
      <c r="DD484" s="17" t="s">
        <v>310</v>
      </c>
      <c r="DE484" s="23"/>
      <c r="DF484" s="17" t="s">
        <v>194</v>
      </c>
      <c r="DG484" s="18">
        <v>45713.447696759256</v>
      </c>
      <c r="DH484" s="13" t="s">
        <v>200</v>
      </c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6" t="s">
        <v>193</v>
      </c>
      <c r="ED484" s="17" t="s">
        <v>310</v>
      </c>
      <c r="EE484" s="23"/>
      <c r="EF484" s="13" t="s">
        <v>205</v>
      </c>
      <c r="EG484" s="14" t="s">
        <v>180</v>
      </c>
      <c r="EH484" s="14" t="s">
        <v>8030</v>
      </c>
      <c r="EI484" s="15"/>
      <c r="EJ484" s="15"/>
      <c r="EK484" s="15"/>
      <c r="EL484" s="15"/>
      <c r="EM484" s="15"/>
      <c r="EN484" s="15"/>
      <c r="EO484" s="15"/>
      <c r="EP484" s="15"/>
      <c r="EQ484" s="15"/>
      <c r="ER484" s="15"/>
      <c r="ES484" s="15"/>
      <c r="ET484" s="15"/>
      <c r="EU484" s="15"/>
      <c r="EV484" s="15"/>
      <c r="EW484" s="15"/>
      <c r="EX484" s="15"/>
      <c r="EY484" s="15"/>
      <c r="EZ484" s="15"/>
      <c r="FA484" s="15"/>
      <c r="FB484" s="15"/>
      <c r="FC484" s="16" t="s">
        <v>193</v>
      </c>
      <c r="FD484" s="17" t="s">
        <v>194</v>
      </c>
      <c r="FE484" s="18">
        <v>45729.36525462963</v>
      </c>
      <c r="FF484" s="19"/>
      <c r="FG484" s="19"/>
      <c r="FH484" s="20" t="s">
        <v>193</v>
      </c>
      <c r="FI484" s="17" t="s">
        <v>209</v>
      </c>
      <c r="FJ484" s="18">
        <v>45729.36525462963</v>
      </c>
      <c r="FK484" s="14" t="s">
        <v>8030</v>
      </c>
      <c r="FL484" s="14" t="s">
        <v>8031</v>
      </c>
      <c r="FM484" s="14" t="s">
        <v>8032</v>
      </c>
      <c r="FN484" s="19"/>
      <c r="FO484" s="19"/>
      <c r="FP484" s="19" t="str">
        <f t="shared" si="1"/>
        <v>Base de Dados_Images/AQ3009-628612.Imagem do Equipamento-.171549.jpg</v>
      </c>
      <c r="FQ484" s="19"/>
      <c r="FR484" s="19"/>
    </row>
    <row r="485" ht="15.75" customHeight="1">
      <c r="A485" s="11" t="s">
        <v>4172</v>
      </c>
      <c r="B485" s="24" t="s">
        <v>7933</v>
      </c>
      <c r="C485" s="12" t="s">
        <v>4045</v>
      </c>
      <c r="D485" s="12" t="s">
        <v>8033</v>
      </c>
      <c r="E485" s="12" t="s">
        <v>8034</v>
      </c>
      <c r="F485" s="13" t="s">
        <v>179</v>
      </c>
      <c r="G485" s="14" t="s">
        <v>180</v>
      </c>
      <c r="H485" s="14" t="s">
        <v>8035</v>
      </c>
      <c r="I485" s="14" t="s">
        <v>180</v>
      </c>
      <c r="J485" s="14" t="s">
        <v>8036</v>
      </c>
      <c r="K485" s="14" t="s">
        <v>180</v>
      </c>
      <c r="L485" s="14" t="s">
        <v>8037</v>
      </c>
      <c r="M485" s="14" t="s">
        <v>180</v>
      </c>
      <c r="N485" s="14" t="s">
        <v>8038</v>
      </c>
      <c r="O485" s="14" t="s">
        <v>180</v>
      </c>
      <c r="P485" s="14" t="s">
        <v>8039</v>
      </c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6" t="s">
        <v>193</v>
      </c>
      <c r="BP485" s="17" t="s">
        <v>194</v>
      </c>
      <c r="BQ485" s="18">
        <v>45710.597962962966</v>
      </c>
      <c r="BR485" s="17" t="s">
        <v>310</v>
      </c>
      <c r="BS485" s="23"/>
      <c r="BT485" s="17" t="s">
        <v>194</v>
      </c>
      <c r="BU485" s="18">
        <v>45710.597962962966</v>
      </c>
      <c r="BV485" s="13" t="s">
        <v>195</v>
      </c>
      <c r="BW485" s="14" t="s">
        <v>180</v>
      </c>
      <c r="BX485" s="14" t="s">
        <v>8040</v>
      </c>
      <c r="BY485" s="15"/>
      <c r="BZ485" s="15"/>
      <c r="CA485" s="15"/>
      <c r="CB485" s="15"/>
      <c r="CC485" s="15"/>
      <c r="CD485" s="15"/>
      <c r="CE485" s="15"/>
      <c r="CF485" s="15"/>
      <c r="CG485" s="19"/>
      <c r="CH485" s="15"/>
      <c r="CI485" s="19"/>
      <c r="CJ485" s="15"/>
      <c r="CK485" s="19"/>
      <c r="CL485" s="15"/>
      <c r="CM485" s="19"/>
      <c r="CN485" s="15"/>
      <c r="CO485" s="19"/>
      <c r="CP485" s="15"/>
      <c r="CQ485" s="15"/>
      <c r="CR485" s="15"/>
      <c r="CS485" s="19"/>
      <c r="CT485" s="15"/>
      <c r="CU485" s="19"/>
      <c r="CV485" s="15"/>
      <c r="CW485" s="19"/>
      <c r="CX485" s="15"/>
      <c r="CY485" s="19"/>
      <c r="CZ485" s="15"/>
      <c r="DA485" s="16" t="s">
        <v>193</v>
      </c>
      <c r="DB485" s="17" t="s">
        <v>194</v>
      </c>
      <c r="DC485" s="18">
        <v>45713.447743055556</v>
      </c>
      <c r="DD485" s="17" t="s">
        <v>310</v>
      </c>
      <c r="DE485" s="23"/>
      <c r="DF485" s="17" t="s">
        <v>194</v>
      </c>
      <c r="DG485" s="18">
        <v>45713.447743055556</v>
      </c>
      <c r="DH485" s="13" t="s">
        <v>200</v>
      </c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6" t="s">
        <v>193</v>
      </c>
      <c r="ED485" s="17" t="s">
        <v>310</v>
      </c>
      <c r="EE485" s="23"/>
      <c r="EF485" s="13" t="s">
        <v>205</v>
      </c>
      <c r="EG485" s="14" t="s">
        <v>180</v>
      </c>
      <c r="EH485" s="14" t="s">
        <v>8041</v>
      </c>
      <c r="EI485" s="15"/>
      <c r="EJ485" s="15"/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  <c r="EW485" s="15"/>
      <c r="EX485" s="15"/>
      <c r="EY485" s="15"/>
      <c r="EZ485" s="15"/>
      <c r="FA485" s="15"/>
      <c r="FB485" s="15"/>
      <c r="FC485" s="16" t="s">
        <v>193</v>
      </c>
      <c r="FD485" s="17" t="s">
        <v>194</v>
      </c>
      <c r="FE485" s="18">
        <v>45729.36528935185</v>
      </c>
      <c r="FF485" s="19"/>
      <c r="FG485" s="19"/>
      <c r="FH485" s="20" t="s">
        <v>193</v>
      </c>
      <c r="FI485" s="17" t="s">
        <v>209</v>
      </c>
      <c r="FJ485" s="18">
        <v>45729.36528935185</v>
      </c>
      <c r="FK485" s="14" t="s">
        <v>8041</v>
      </c>
      <c r="FL485" s="14" t="s">
        <v>8042</v>
      </c>
      <c r="FM485" s="14" t="s">
        <v>8043</v>
      </c>
      <c r="FN485" s="19"/>
      <c r="FO485" s="19"/>
      <c r="FP485" s="19" t="str">
        <f t="shared" si="1"/>
        <v>Base de Dados_Images/AQ3010628658.Imagem do Equipamento-.171515.jpg</v>
      </c>
      <c r="FQ485" s="19"/>
      <c r="FR485" s="19"/>
    </row>
    <row r="486" ht="15.75" customHeight="1">
      <c r="A486" s="11" t="s">
        <v>4172</v>
      </c>
      <c r="B486" s="24" t="s">
        <v>7933</v>
      </c>
      <c r="C486" s="12" t="s">
        <v>4045</v>
      </c>
      <c r="D486" s="12" t="s">
        <v>8044</v>
      </c>
      <c r="E486" s="12" t="s">
        <v>8045</v>
      </c>
      <c r="F486" s="13" t="s">
        <v>179</v>
      </c>
      <c r="G486" s="14" t="s">
        <v>180</v>
      </c>
      <c r="H486" s="14" t="s">
        <v>8046</v>
      </c>
      <c r="I486" s="14" t="s">
        <v>180</v>
      </c>
      <c r="J486" s="14" t="s">
        <v>8047</v>
      </c>
      <c r="K486" s="14" t="s">
        <v>180</v>
      </c>
      <c r="L486" s="14" t="s">
        <v>8048</v>
      </c>
      <c r="M486" s="14" t="s">
        <v>180</v>
      </c>
      <c r="N486" s="14" t="s">
        <v>8049</v>
      </c>
      <c r="O486" s="14" t="s">
        <v>180</v>
      </c>
      <c r="P486" s="14" t="s">
        <v>8050</v>
      </c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6" t="s">
        <v>193</v>
      </c>
      <c r="BP486" s="17" t="s">
        <v>194</v>
      </c>
      <c r="BQ486" s="18">
        <v>45710.59813657407</v>
      </c>
      <c r="BR486" s="17" t="s">
        <v>310</v>
      </c>
      <c r="BS486" s="23"/>
      <c r="BT486" s="17" t="s">
        <v>194</v>
      </c>
      <c r="BU486" s="18">
        <v>45710.59813657407</v>
      </c>
      <c r="BV486" s="13" t="s">
        <v>195</v>
      </c>
      <c r="BW486" s="14" t="s">
        <v>180</v>
      </c>
      <c r="BX486" s="14" t="s">
        <v>8051</v>
      </c>
      <c r="BY486" s="15"/>
      <c r="BZ486" s="15"/>
      <c r="CA486" s="15"/>
      <c r="CB486" s="15"/>
      <c r="CC486" s="15"/>
      <c r="CD486" s="15"/>
      <c r="CE486" s="15"/>
      <c r="CF486" s="15"/>
      <c r="CG486" s="19"/>
      <c r="CH486" s="15"/>
      <c r="CI486" s="19"/>
      <c r="CJ486" s="15"/>
      <c r="CK486" s="19"/>
      <c r="CL486" s="15"/>
      <c r="CM486" s="19"/>
      <c r="CN486" s="15"/>
      <c r="CO486" s="19"/>
      <c r="CP486" s="15"/>
      <c r="CQ486" s="15"/>
      <c r="CR486" s="15"/>
      <c r="CS486" s="19"/>
      <c r="CT486" s="15"/>
      <c r="CU486" s="19"/>
      <c r="CV486" s="15"/>
      <c r="CW486" s="19"/>
      <c r="CX486" s="15"/>
      <c r="CY486" s="19"/>
      <c r="CZ486" s="15"/>
      <c r="DA486" s="16" t="s">
        <v>193</v>
      </c>
      <c r="DB486" s="17" t="s">
        <v>194</v>
      </c>
      <c r="DC486" s="18">
        <v>45713.44778935185</v>
      </c>
      <c r="DD486" s="17" t="s">
        <v>310</v>
      </c>
      <c r="DE486" s="23"/>
      <c r="DF486" s="17" t="s">
        <v>194</v>
      </c>
      <c r="DG486" s="18">
        <v>45713.44778935185</v>
      </c>
      <c r="DH486" s="13" t="s">
        <v>200</v>
      </c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6" t="s">
        <v>193</v>
      </c>
      <c r="ED486" s="17" t="s">
        <v>310</v>
      </c>
      <c r="EE486" s="23"/>
      <c r="EF486" s="13" t="s">
        <v>205</v>
      </c>
      <c r="EG486" s="14" t="s">
        <v>180</v>
      </c>
      <c r="EH486" s="14" t="s">
        <v>8052</v>
      </c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  <c r="EW486" s="15"/>
      <c r="EX486" s="15"/>
      <c r="EY486" s="15"/>
      <c r="EZ486" s="15"/>
      <c r="FA486" s="15"/>
      <c r="FB486" s="15"/>
      <c r="FC486" s="16" t="s">
        <v>193</v>
      </c>
      <c r="FD486" s="17" t="s">
        <v>194</v>
      </c>
      <c r="FE486" s="18">
        <v>45729.365335648145</v>
      </c>
      <c r="FF486" s="19"/>
      <c r="FG486" s="19"/>
      <c r="FH486" s="20" t="s">
        <v>193</v>
      </c>
      <c r="FI486" s="17" t="s">
        <v>209</v>
      </c>
      <c r="FJ486" s="18">
        <v>45729.365335648145</v>
      </c>
      <c r="FK486" s="14" t="s">
        <v>8052</v>
      </c>
      <c r="FL486" s="14" t="s">
        <v>8053</v>
      </c>
      <c r="FM486" s="14" t="s">
        <v>8054</v>
      </c>
      <c r="FN486" s="19"/>
      <c r="FO486" s="19"/>
      <c r="FP486" s="19" t="str">
        <f t="shared" si="1"/>
        <v>Base de Dados_Images/AQ3011-628413.Imagem do Equipamento-.171452.jpg</v>
      </c>
      <c r="FQ486" s="19"/>
      <c r="FR486" s="19"/>
    </row>
    <row r="487" ht="15.75" customHeight="1">
      <c r="A487" s="11" t="s">
        <v>4172</v>
      </c>
      <c r="B487" s="24" t="s">
        <v>7933</v>
      </c>
      <c r="C487" s="12" t="s">
        <v>4045</v>
      </c>
      <c r="D487" s="12" t="s">
        <v>8055</v>
      </c>
      <c r="E487" s="12" t="s">
        <v>8056</v>
      </c>
      <c r="F487" s="13" t="s">
        <v>179</v>
      </c>
      <c r="G487" s="14" t="s">
        <v>180</v>
      </c>
      <c r="H487" s="14" t="s">
        <v>8057</v>
      </c>
      <c r="I487" s="14" t="s">
        <v>180</v>
      </c>
      <c r="J487" s="14" t="s">
        <v>8058</v>
      </c>
      <c r="K487" s="14" t="s">
        <v>180</v>
      </c>
      <c r="L487" s="14" t="s">
        <v>8059</v>
      </c>
      <c r="M487" s="14" t="s">
        <v>180</v>
      </c>
      <c r="N487" s="14" t="s">
        <v>8060</v>
      </c>
      <c r="O487" s="14" t="s">
        <v>180</v>
      </c>
      <c r="P487" s="14" t="s">
        <v>8061</v>
      </c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6" t="s">
        <v>193</v>
      </c>
      <c r="BP487" s="17" t="s">
        <v>194</v>
      </c>
      <c r="BQ487" s="18">
        <v>45710.59837962963</v>
      </c>
      <c r="BR487" s="17" t="s">
        <v>310</v>
      </c>
      <c r="BS487" s="23"/>
      <c r="BT487" s="17" t="s">
        <v>194</v>
      </c>
      <c r="BU487" s="18">
        <v>45710.59837962963</v>
      </c>
      <c r="BV487" s="13" t="s">
        <v>195</v>
      </c>
      <c r="BW487" s="14" t="s">
        <v>180</v>
      </c>
      <c r="BX487" s="14" t="s">
        <v>8062</v>
      </c>
      <c r="BY487" s="15"/>
      <c r="BZ487" s="15"/>
      <c r="CA487" s="15"/>
      <c r="CB487" s="15"/>
      <c r="CC487" s="15"/>
      <c r="CD487" s="15"/>
      <c r="CE487" s="15"/>
      <c r="CF487" s="15"/>
      <c r="CG487" s="19"/>
      <c r="CH487" s="15"/>
      <c r="CI487" s="19"/>
      <c r="CJ487" s="15"/>
      <c r="CK487" s="19"/>
      <c r="CL487" s="15"/>
      <c r="CM487" s="19"/>
      <c r="CN487" s="15"/>
      <c r="CO487" s="19"/>
      <c r="CP487" s="15"/>
      <c r="CQ487" s="15"/>
      <c r="CR487" s="15"/>
      <c r="CS487" s="19"/>
      <c r="CT487" s="15"/>
      <c r="CU487" s="19"/>
      <c r="CV487" s="15"/>
      <c r="CW487" s="19"/>
      <c r="CX487" s="15"/>
      <c r="CY487" s="19"/>
      <c r="CZ487" s="15"/>
      <c r="DA487" s="16" t="s">
        <v>193</v>
      </c>
      <c r="DB487" s="17" t="s">
        <v>194</v>
      </c>
      <c r="DC487" s="18">
        <v>45713.44783564815</v>
      </c>
      <c r="DD487" s="17" t="s">
        <v>310</v>
      </c>
      <c r="DE487" s="23"/>
      <c r="DF487" s="17" t="s">
        <v>194</v>
      </c>
      <c r="DG487" s="18">
        <v>45713.44783564815</v>
      </c>
      <c r="DH487" s="13" t="s">
        <v>200</v>
      </c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6" t="s">
        <v>193</v>
      </c>
      <c r="ED487" s="17" t="s">
        <v>310</v>
      </c>
      <c r="EE487" s="23"/>
      <c r="EF487" s="13" t="s">
        <v>205</v>
      </c>
      <c r="EG487" s="14" t="s">
        <v>180</v>
      </c>
      <c r="EH487" s="14" t="s">
        <v>8063</v>
      </c>
      <c r="EI487" s="15"/>
      <c r="EJ487" s="15"/>
      <c r="EK487" s="15"/>
      <c r="EL487" s="15"/>
      <c r="EM487" s="15"/>
      <c r="EN487" s="15"/>
      <c r="EO487" s="15"/>
      <c r="EP487" s="15"/>
      <c r="EQ487" s="15"/>
      <c r="ER487" s="15"/>
      <c r="ES487" s="15"/>
      <c r="ET487" s="15"/>
      <c r="EU487" s="15"/>
      <c r="EV487" s="15"/>
      <c r="EW487" s="15"/>
      <c r="EX487" s="15"/>
      <c r="EY487" s="15"/>
      <c r="EZ487" s="15"/>
      <c r="FA487" s="15"/>
      <c r="FB487" s="15"/>
      <c r="FC487" s="16" t="s">
        <v>193</v>
      </c>
      <c r="FD487" s="17" t="s">
        <v>194</v>
      </c>
      <c r="FE487" s="18">
        <v>45729.36539351852</v>
      </c>
      <c r="FF487" s="19"/>
      <c r="FG487" s="19"/>
      <c r="FH487" s="20" t="s">
        <v>193</v>
      </c>
      <c r="FI487" s="17" t="s">
        <v>209</v>
      </c>
      <c r="FJ487" s="18">
        <v>45729.36539351852</v>
      </c>
      <c r="FK487" s="14" t="s">
        <v>8063</v>
      </c>
      <c r="FL487" s="14" t="s">
        <v>8064</v>
      </c>
      <c r="FM487" s="14" t="s">
        <v>8065</v>
      </c>
      <c r="FN487" s="19"/>
      <c r="FO487" s="19"/>
      <c r="FP487" s="19" t="str">
        <f t="shared" si="1"/>
        <v>Base de Dados_Images/AQ3012-628411.Imagem do Equipamento-.171430.jpg</v>
      </c>
      <c r="FQ487" s="19"/>
      <c r="FR487" s="19"/>
    </row>
    <row r="488" ht="15.75" customHeight="1">
      <c r="A488" s="11" t="s">
        <v>4172</v>
      </c>
      <c r="B488" s="11" t="s">
        <v>4104</v>
      </c>
      <c r="C488" s="12" t="s">
        <v>214</v>
      </c>
      <c r="D488" s="12" t="s">
        <v>8066</v>
      </c>
      <c r="E488" s="12" t="s">
        <v>8067</v>
      </c>
      <c r="F488" s="13" t="s">
        <v>179</v>
      </c>
      <c r="G488" s="14" t="s">
        <v>180</v>
      </c>
      <c r="H488" s="14" t="s">
        <v>8068</v>
      </c>
      <c r="I488" s="14" t="s">
        <v>206</v>
      </c>
      <c r="J488" s="14" t="s">
        <v>8069</v>
      </c>
      <c r="K488" s="14" t="s">
        <v>206</v>
      </c>
      <c r="L488" s="14" t="s">
        <v>8070</v>
      </c>
      <c r="M488" s="14" t="s">
        <v>180</v>
      </c>
      <c r="N488" s="14" t="s">
        <v>8071</v>
      </c>
      <c r="O488" s="14" t="s">
        <v>206</v>
      </c>
      <c r="P488" s="14" t="s">
        <v>8072</v>
      </c>
      <c r="Q488" s="14" t="s">
        <v>206</v>
      </c>
      <c r="R488" s="14" t="s">
        <v>8073</v>
      </c>
      <c r="S488" s="14" t="s">
        <v>206</v>
      </c>
      <c r="T488" s="14" t="s">
        <v>8074</v>
      </c>
      <c r="U488" s="14" t="s">
        <v>180</v>
      </c>
      <c r="V488" s="14" t="s">
        <v>8075</v>
      </c>
      <c r="W488" s="14" t="s">
        <v>206</v>
      </c>
      <c r="X488" s="14" t="s">
        <v>8076</v>
      </c>
      <c r="Y488" s="14" t="s">
        <v>206</v>
      </c>
      <c r="Z488" s="14" t="s">
        <v>8077</v>
      </c>
      <c r="AA488" s="14" t="s">
        <v>180</v>
      </c>
      <c r="AB488" s="14" t="s">
        <v>8078</v>
      </c>
      <c r="AC488" s="14" t="s">
        <v>180</v>
      </c>
      <c r="AD488" s="14" t="s">
        <v>8079</v>
      </c>
      <c r="AE488" s="14" t="s">
        <v>180</v>
      </c>
      <c r="AF488" s="14" t="s">
        <v>8080</v>
      </c>
      <c r="AG488" s="14" t="s">
        <v>180</v>
      </c>
      <c r="AH488" s="14" t="s">
        <v>8081</v>
      </c>
      <c r="AI488" s="14" t="s">
        <v>180</v>
      </c>
      <c r="AJ488" s="14" t="s">
        <v>8082</v>
      </c>
      <c r="AK488" s="14" t="s">
        <v>180</v>
      </c>
      <c r="AL488" s="14" t="s">
        <v>8083</v>
      </c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6" t="s">
        <v>193</v>
      </c>
      <c r="BP488" s="17" t="s">
        <v>194</v>
      </c>
      <c r="BQ488" s="18">
        <v>45712.44196759259</v>
      </c>
      <c r="BR488" s="17" t="s">
        <v>194</v>
      </c>
      <c r="BS488" s="18">
        <v>45709.34908564815</v>
      </c>
      <c r="BT488" s="17" t="s">
        <v>194</v>
      </c>
      <c r="BU488" s="18">
        <v>45712.44196759259</v>
      </c>
      <c r="BV488" s="13" t="s">
        <v>195</v>
      </c>
      <c r="BW488" s="14" t="s">
        <v>180</v>
      </c>
      <c r="BX488" s="14" t="s">
        <v>8084</v>
      </c>
      <c r="BY488" s="14" t="s">
        <v>180</v>
      </c>
      <c r="BZ488" s="14" t="s">
        <v>8085</v>
      </c>
      <c r="CA488" s="14" t="s">
        <v>180</v>
      </c>
      <c r="CB488" s="14" t="s">
        <v>8086</v>
      </c>
      <c r="CC488" s="14" t="s">
        <v>180</v>
      </c>
      <c r="CD488" s="14" t="s">
        <v>8087</v>
      </c>
      <c r="CE488" s="14" t="s">
        <v>180</v>
      </c>
      <c r="CF488" s="14" t="s">
        <v>8087</v>
      </c>
      <c r="CG488" s="14" t="s">
        <v>180</v>
      </c>
      <c r="CH488" s="14" t="s">
        <v>8088</v>
      </c>
      <c r="CI488" s="19"/>
      <c r="CJ488" s="15"/>
      <c r="CK488" s="19"/>
      <c r="CL488" s="15"/>
      <c r="CM488" s="19"/>
      <c r="CN488" s="15"/>
      <c r="CO488" s="19"/>
      <c r="CP488" s="15"/>
      <c r="CQ488" s="15"/>
      <c r="CR488" s="15"/>
      <c r="CS488" s="19"/>
      <c r="CT488" s="15"/>
      <c r="CU488" s="19"/>
      <c r="CV488" s="15"/>
      <c r="CW488" s="19"/>
      <c r="CX488" s="15"/>
      <c r="CY488" s="19"/>
      <c r="CZ488" s="15"/>
      <c r="DA488" s="16" t="s">
        <v>193</v>
      </c>
      <c r="DB488" s="17" t="s">
        <v>194</v>
      </c>
      <c r="DC488" s="18">
        <v>45722.676400462966</v>
      </c>
      <c r="DD488" s="17" t="s">
        <v>194</v>
      </c>
      <c r="DE488" s="18">
        <v>45722.67643518518</v>
      </c>
      <c r="DF488" s="17" t="s">
        <v>194</v>
      </c>
      <c r="DG488" s="18">
        <v>45722.67643518518</v>
      </c>
      <c r="DH488" s="13" t="s">
        <v>200</v>
      </c>
      <c r="DI488" s="14" t="s">
        <v>180</v>
      </c>
      <c r="DJ488" s="14" t="s">
        <v>8089</v>
      </c>
      <c r="DK488" s="14" t="s">
        <v>180</v>
      </c>
      <c r="DL488" s="14" t="s">
        <v>8090</v>
      </c>
      <c r="DM488" s="14" t="s">
        <v>180</v>
      </c>
      <c r="DN488" s="14" t="s">
        <v>8090</v>
      </c>
      <c r="DO488" s="14" t="s">
        <v>180</v>
      </c>
      <c r="DP488" s="14" t="s">
        <v>8091</v>
      </c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6" t="s">
        <v>193</v>
      </c>
      <c r="ED488" s="17" t="s">
        <v>194</v>
      </c>
      <c r="EE488" s="18">
        <v>45722.6937962963</v>
      </c>
      <c r="EF488" s="13" t="s">
        <v>205</v>
      </c>
      <c r="EG488" s="14" t="s">
        <v>180</v>
      </c>
      <c r="EH488" s="14" t="s">
        <v>8092</v>
      </c>
      <c r="EI488" s="14" t="s">
        <v>180</v>
      </c>
      <c r="EJ488" s="14" t="s">
        <v>8092</v>
      </c>
      <c r="EK488" s="14" t="s">
        <v>180</v>
      </c>
      <c r="EL488" s="14" t="s">
        <v>8092</v>
      </c>
      <c r="EM488" s="14" t="s">
        <v>180</v>
      </c>
      <c r="EN488" s="14" t="s">
        <v>8093</v>
      </c>
      <c r="EO488" s="15"/>
      <c r="EP488" s="15"/>
      <c r="EQ488" s="15"/>
      <c r="ER488" s="15"/>
      <c r="ES488" s="15"/>
      <c r="ET488" s="15"/>
      <c r="EU488" s="15"/>
      <c r="EV488" s="15"/>
      <c r="EW488" s="15"/>
      <c r="EX488" s="15"/>
      <c r="EY488" s="15"/>
      <c r="EZ488" s="15"/>
      <c r="FA488" s="15"/>
      <c r="FB488" s="15"/>
      <c r="FC488" s="16" t="s">
        <v>193</v>
      </c>
      <c r="FD488" s="17" t="s">
        <v>194</v>
      </c>
      <c r="FE488" s="18">
        <v>45729.36471064815</v>
      </c>
      <c r="FF488" s="19"/>
      <c r="FG488" s="19"/>
      <c r="FH488" s="20" t="s">
        <v>193</v>
      </c>
      <c r="FI488" s="17" t="s">
        <v>209</v>
      </c>
      <c r="FJ488" s="18">
        <v>45729.36471064815</v>
      </c>
      <c r="FK488" s="14" t="s">
        <v>8093</v>
      </c>
      <c r="FL488" s="14" t="s">
        <v>8094</v>
      </c>
      <c r="FM488" s="14" t="s">
        <v>8095</v>
      </c>
      <c r="FN488" s="14" t="s">
        <v>8096</v>
      </c>
      <c r="FO488" s="14" t="s">
        <v>8097</v>
      </c>
      <c r="FP488" s="19" t="str">
        <f t="shared" si="1"/>
        <v>Base de Dados_Images/SA8902.Imagem do Equipamento-.112207.jpg</v>
      </c>
      <c r="FQ488" s="19"/>
      <c r="FR488" s="19"/>
    </row>
    <row r="489" ht="15.75" customHeight="1">
      <c r="A489" s="11" t="s">
        <v>4172</v>
      </c>
      <c r="B489" s="11" t="s">
        <v>4104</v>
      </c>
      <c r="C489" s="12" t="s">
        <v>4105</v>
      </c>
      <c r="D489" s="12" t="s">
        <v>8098</v>
      </c>
      <c r="E489" s="12" t="s">
        <v>8099</v>
      </c>
      <c r="F489" s="13" t="s">
        <v>179</v>
      </c>
      <c r="G489" s="14" t="s">
        <v>180</v>
      </c>
      <c r="H489" s="14" t="s">
        <v>8100</v>
      </c>
      <c r="I489" s="14" t="s">
        <v>206</v>
      </c>
      <c r="J489" s="14" t="s">
        <v>8101</v>
      </c>
      <c r="K489" s="14" t="s">
        <v>206</v>
      </c>
      <c r="L489" s="14" t="s">
        <v>8102</v>
      </c>
      <c r="M489" s="14" t="s">
        <v>180</v>
      </c>
      <c r="N489" s="14" t="s">
        <v>8103</v>
      </c>
      <c r="O489" s="14" t="s">
        <v>206</v>
      </c>
      <c r="P489" s="14" t="s">
        <v>8104</v>
      </c>
      <c r="Q489" s="14" t="s">
        <v>206</v>
      </c>
      <c r="R489" s="14" t="s">
        <v>8105</v>
      </c>
      <c r="S489" s="14" t="s">
        <v>206</v>
      </c>
      <c r="T489" s="14" t="s">
        <v>8106</v>
      </c>
      <c r="U489" s="14" t="s">
        <v>206</v>
      </c>
      <c r="V489" s="14" t="s">
        <v>8107</v>
      </c>
      <c r="W489" s="14" t="s">
        <v>206</v>
      </c>
      <c r="X489" s="14" t="s">
        <v>8108</v>
      </c>
      <c r="Y489" s="14" t="s">
        <v>206</v>
      </c>
      <c r="Z489" s="14" t="s">
        <v>8109</v>
      </c>
      <c r="AA489" s="14" t="s">
        <v>206</v>
      </c>
      <c r="AB489" s="14" t="s">
        <v>8110</v>
      </c>
      <c r="AC489" s="14" t="s">
        <v>180</v>
      </c>
      <c r="AD489" s="14" t="s">
        <v>8111</v>
      </c>
      <c r="AE489" s="14" t="s">
        <v>180</v>
      </c>
      <c r="AF489" s="14" t="s">
        <v>8112</v>
      </c>
      <c r="AG489" s="14" t="s">
        <v>180</v>
      </c>
      <c r="AH489" s="14" t="s">
        <v>8113</v>
      </c>
      <c r="AI489" s="14" t="s">
        <v>180</v>
      </c>
      <c r="AJ489" s="14" t="s">
        <v>8114</v>
      </c>
      <c r="AK489" s="14" t="s">
        <v>206</v>
      </c>
      <c r="AL489" s="14" t="s">
        <v>8115</v>
      </c>
      <c r="AM489" s="14" t="s">
        <v>180</v>
      </c>
      <c r="AN489" s="14" t="s">
        <v>8116</v>
      </c>
      <c r="AO489" s="14" t="s">
        <v>180</v>
      </c>
      <c r="AP489" s="14" t="s">
        <v>8117</v>
      </c>
      <c r="AQ489" s="14" t="s">
        <v>180</v>
      </c>
      <c r="AR489" s="14" t="s">
        <v>8118</v>
      </c>
      <c r="AS489" s="14" t="s">
        <v>206</v>
      </c>
      <c r="AT489" s="14" t="s">
        <v>8119</v>
      </c>
      <c r="AU489" s="14" t="s">
        <v>206</v>
      </c>
      <c r="AV489" s="14" t="s">
        <v>8120</v>
      </c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6" t="s">
        <v>193</v>
      </c>
      <c r="BP489" s="17" t="s">
        <v>194</v>
      </c>
      <c r="BQ489" s="18">
        <v>45712.44284722222</v>
      </c>
      <c r="BR489" s="17" t="s">
        <v>194</v>
      </c>
      <c r="BS489" s="18">
        <v>45709.34086805556</v>
      </c>
      <c r="BT489" s="17" t="s">
        <v>194</v>
      </c>
      <c r="BU489" s="18">
        <v>45712.44284722222</v>
      </c>
      <c r="BV489" s="13" t="s">
        <v>195</v>
      </c>
      <c r="BW489" s="14" t="s">
        <v>180</v>
      </c>
      <c r="BX489" s="14" t="s">
        <v>8121</v>
      </c>
      <c r="BY489" s="14" t="s">
        <v>180</v>
      </c>
      <c r="BZ489" s="14" t="s">
        <v>8121</v>
      </c>
      <c r="CA489" s="14" t="s">
        <v>180</v>
      </c>
      <c r="CB489" s="14" t="s">
        <v>8121</v>
      </c>
      <c r="CC489" s="14" t="s">
        <v>180</v>
      </c>
      <c r="CD489" s="14" t="s">
        <v>8122</v>
      </c>
      <c r="CE489" s="14" t="s">
        <v>180</v>
      </c>
      <c r="CF489" s="14" t="s">
        <v>8122</v>
      </c>
      <c r="CG489" s="14" t="s">
        <v>180</v>
      </c>
      <c r="CH489" s="14" t="s">
        <v>8122</v>
      </c>
      <c r="CI489" s="14" t="s">
        <v>180</v>
      </c>
      <c r="CJ489" s="14" t="s">
        <v>8123</v>
      </c>
      <c r="CK489" s="19"/>
      <c r="CL489" s="15"/>
      <c r="CM489" s="19"/>
      <c r="CN489" s="15"/>
      <c r="CO489" s="19"/>
      <c r="CP489" s="15"/>
      <c r="CQ489" s="15"/>
      <c r="CR489" s="15"/>
      <c r="CS489" s="19"/>
      <c r="CT489" s="15"/>
      <c r="CU489" s="19"/>
      <c r="CV489" s="15"/>
      <c r="CW489" s="19"/>
      <c r="CX489" s="15"/>
      <c r="CY489" s="19"/>
      <c r="CZ489" s="15"/>
      <c r="DA489" s="16" t="s">
        <v>193</v>
      </c>
      <c r="DB489" s="17" t="s">
        <v>194</v>
      </c>
      <c r="DC489" s="18">
        <v>45722.67649305556</v>
      </c>
      <c r="DD489" s="17" t="s">
        <v>194</v>
      </c>
      <c r="DE489" s="18">
        <v>45722.67655092593</v>
      </c>
      <c r="DF489" s="17" t="s">
        <v>194</v>
      </c>
      <c r="DG489" s="18">
        <v>45722.67655092593</v>
      </c>
      <c r="DH489" s="13" t="s">
        <v>200</v>
      </c>
      <c r="DI489" s="14" t="s">
        <v>180</v>
      </c>
      <c r="DJ489" s="14" t="s">
        <v>8124</v>
      </c>
      <c r="DK489" s="14" t="s">
        <v>180</v>
      </c>
      <c r="DL489" s="14" t="s">
        <v>8125</v>
      </c>
      <c r="DM489" s="14" t="s">
        <v>180</v>
      </c>
      <c r="DN489" s="14" t="s">
        <v>8125</v>
      </c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6" t="s">
        <v>193</v>
      </c>
      <c r="ED489" s="17" t="s">
        <v>194</v>
      </c>
      <c r="EE489" s="18">
        <v>45722.693877314814</v>
      </c>
      <c r="EF489" s="13" t="s">
        <v>205</v>
      </c>
      <c r="EG489" s="14" t="s">
        <v>180</v>
      </c>
      <c r="EH489" s="14" t="s">
        <v>8126</v>
      </c>
      <c r="EI489" s="14" t="s">
        <v>180</v>
      </c>
      <c r="EJ489" s="14" t="s">
        <v>8126</v>
      </c>
      <c r="EK489" s="14" t="s">
        <v>180</v>
      </c>
      <c r="EL489" s="14" t="s">
        <v>8127</v>
      </c>
      <c r="EM489" s="15"/>
      <c r="EN489" s="15"/>
      <c r="EO489" s="15"/>
      <c r="EP489" s="15"/>
      <c r="EQ489" s="15"/>
      <c r="ER489" s="15"/>
      <c r="ES489" s="15"/>
      <c r="ET489" s="15"/>
      <c r="EU489" s="15"/>
      <c r="EV489" s="15"/>
      <c r="EW489" s="15"/>
      <c r="EX489" s="15"/>
      <c r="EY489" s="15"/>
      <c r="EZ489" s="15"/>
      <c r="FA489" s="15"/>
      <c r="FB489" s="15"/>
      <c r="FC489" s="16" t="s">
        <v>193</v>
      </c>
      <c r="FD489" s="17" t="s">
        <v>194</v>
      </c>
      <c r="FE489" s="18">
        <v>45729.364803240744</v>
      </c>
      <c r="FF489" s="19"/>
      <c r="FG489" s="19"/>
      <c r="FH489" s="20" t="s">
        <v>193</v>
      </c>
      <c r="FI489" s="17" t="s">
        <v>209</v>
      </c>
      <c r="FJ489" s="18">
        <v>45729.364803240744</v>
      </c>
      <c r="FK489" s="14" t="s">
        <v>8127</v>
      </c>
      <c r="FL489" s="14" t="s">
        <v>8128</v>
      </c>
      <c r="FM489" s="14" t="s">
        <v>8129</v>
      </c>
      <c r="FN489" s="14" t="s">
        <v>8130</v>
      </c>
      <c r="FO489" s="14" t="s">
        <v>8131</v>
      </c>
      <c r="FP489" s="19" t="str">
        <f t="shared" si="1"/>
        <v>Base de Dados_Images/SA8902-VENTILADOR.Imagem do Equipamento-.110939.jpg</v>
      </c>
      <c r="FQ489" s="19"/>
      <c r="FR489" s="19"/>
    </row>
    <row r="490" ht="15.75" customHeight="1">
      <c r="A490" s="11" t="s">
        <v>8132</v>
      </c>
      <c r="B490" s="24" t="s">
        <v>8133</v>
      </c>
      <c r="C490" s="12" t="s">
        <v>396</v>
      </c>
      <c r="D490" s="12" t="s">
        <v>8134</v>
      </c>
      <c r="E490" s="12" t="s">
        <v>8135</v>
      </c>
      <c r="F490" s="13" t="s">
        <v>179</v>
      </c>
      <c r="G490" s="14" t="s">
        <v>180</v>
      </c>
      <c r="H490" s="14" t="s">
        <v>8136</v>
      </c>
      <c r="I490" s="14" t="s">
        <v>180</v>
      </c>
      <c r="J490" s="14" t="s">
        <v>8137</v>
      </c>
      <c r="K490" s="14" t="s">
        <v>180</v>
      </c>
      <c r="L490" s="14" t="s">
        <v>8138</v>
      </c>
      <c r="M490" s="14" t="s">
        <v>180</v>
      </c>
      <c r="N490" s="14" t="s">
        <v>8139</v>
      </c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6" t="s">
        <v>193</v>
      </c>
      <c r="BP490" s="17" t="s">
        <v>194</v>
      </c>
      <c r="BQ490" s="18">
        <v>45681.57146990741</v>
      </c>
      <c r="BR490" s="17" t="s">
        <v>194</v>
      </c>
      <c r="BS490" s="18">
        <v>45681.5715162037</v>
      </c>
      <c r="BT490" s="17" t="s">
        <v>194</v>
      </c>
      <c r="BU490" s="18">
        <v>45681.5715162037</v>
      </c>
      <c r="BV490" s="13" t="s">
        <v>195</v>
      </c>
      <c r="BW490" s="14" t="s">
        <v>180</v>
      </c>
      <c r="BX490" s="14" t="s">
        <v>8140</v>
      </c>
      <c r="BY490" s="14" t="s">
        <v>180</v>
      </c>
      <c r="BZ490" s="14" t="s">
        <v>8141</v>
      </c>
      <c r="CA490" s="14" t="s">
        <v>180</v>
      </c>
      <c r="CB490" s="14" t="s">
        <v>8142</v>
      </c>
      <c r="CC490" s="15"/>
      <c r="CD490" s="15"/>
      <c r="CE490" s="15"/>
      <c r="CF490" s="15"/>
      <c r="CG490" s="19"/>
      <c r="CH490" s="15"/>
      <c r="CI490" s="19"/>
      <c r="CJ490" s="15"/>
      <c r="CK490" s="19"/>
      <c r="CL490" s="15"/>
      <c r="CM490" s="19"/>
      <c r="CN490" s="15"/>
      <c r="CO490" s="19"/>
      <c r="CP490" s="15"/>
      <c r="CQ490" s="15"/>
      <c r="CR490" s="15"/>
      <c r="CS490" s="19"/>
      <c r="CT490" s="15"/>
      <c r="CU490" s="19"/>
      <c r="CV490" s="15"/>
      <c r="CW490" s="19"/>
      <c r="CX490" s="15"/>
      <c r="CY490" s="19"/>
      <c r="CZ490" s="15"/>
      <c r="DA490" s="16" t="s">
        <v>193</v>
      </c>
      <c r="DB490" s="17" t="s">
        <v>310</v>
      </c>
      <c r="DC490" s="23"/>
      <c r="DD490" s="17" t="s">
        <v>194</v>
      </c>
      <c r="DE490" s="18">
        <v>45714.58206018519</v>
      </c>
      <c r="DF490" s="17" t="s">
        <v>194</v>
      </c>
      <c r="DG490" s="18">
        <v>45714.58206018519</v>
      </c>
      <c r="DH490" s="13" t="s">
        <v>200</v>
      </c>
      <c r="DI490" s="14" t="s">
        <v>180</v>
      </c>
      <c r="DJ490" s="14" t="s">
        <v>8143</v>
      </c>
      <c r="DK490" s="14" t="s">
        <v>180</v>
      </c>
      <c r="DL490" s="14" t="s">
        <v>8143</v>
      </c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6" t="s">
        <v>193</v>
      </c>
      <c r="ED490" s="17" t="s">
        <v>194</v>
      </c>
      <c r="EE490" s="18">
        <v>45730.419340277775</v>
      </c>
      <c r="EF490" s="13" t="s">
        <v>205</v>
      </c>
      <c r="EG490" s="14" t="s">
        <v>180</v>
      </c>
      <c r="EH490" s="14" t="s">
        <v>8144</v>
      </c>
      <c r="EI490" s="14" t="s">
        <v>180</v>
      </c>
      <c r="EJ490" s="14" t="s">
        <v>8144</v>
      </c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5"/>
      <c r="EX490" s="15"/>
      <c r="EY490" s="15"/>
      <c r="EZ490" s="15"/>
      <c r="FA490" s="15"/>
      <c r="FB490" s="15"/>
      <c r="FC490" s="16" t="s">
        <v>193</v>
      </c>
      <c r="FD490" s="17" t="s">
        <v>194</v>
      </c>
      <c r="FE490" s="18">
        <v>45731.46482638889</v>
      </c>
      <c r="FF490" s="19"/>
      <c r="FG490" s="19"/>
      <c r="FH490" s="20" t="s">
        <v>193</v>
      </c>
      <c r="FI490" s="17" t="s">
        <v>209</v>
      </c>
      <c r="FJ490" s="18">
        <v>45731.46482638889</v>
      </c>
      <c r="FK490" s="14" t="s">
        <v>8144</v>
      </c>
      <c r="FL490" s="14" t="s">
        <v>8145</v>
      </c>
      <c r="FM490" s="14" t="s">
        <v>8146</v>
      </c>
      <c r="FN490" s="19"/>
      <c r="FO490" s="19"/>
      <c r="FP490" s="19" t="str">
        <f t="shared" si="1"/>
        <v>Base de Dados_Images/TRM_116_10.Imagem do Equipamento-.123024.jpg</v>
      </c>
      <c r="FQ490" s="19"/>
      <c r="FR490" s="19"/>
    </row>
    <row r="491" ht="15.75" customHeight="1">
      <c r="A491" s="11" t="s">
        <v>8132</v>
      </c>
      <c r="B491" s="24" t="s">
        <v>8133</v>
      </c>
      <c r="C491" s="12" t="s">
        <v>396</v>
      </c>
      <c r="D491" s="12" t="s">
        <v>8147</v>
      </c>
      <c r="E491" s="12" t="s">
        <v>8148</v>
      </c>
      <c r="F491" s="13" t="s">
        <v>179</v>
      </c>
      <c r="G491" s="14" t="s">
        <v>180</v>
      </c>
      <c r="H491" s="14" t="s">
        <v>8149</v>
      </c>
      <c r="I491" s="14" t="s">
        <v>180</v>
      </c>
      <c r="J491" s="14" t="s">
        <v>8150</v>
      </c>
      <c r="K491" s="14" t="s">
        <v>180</v>
      </c>
      <c r="L491" s="14" t="s">
        <v>8151</v>
      </c>
      <c r="M491" s="14" t="s">
        <v>180</v>
      </c>
      <c r="N491" s="14" t="s">
        <v>8152</v>
      </c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6" t="s">
        <v>193</v>
      </c>
      <c r="BP491" s="17" t="s">
        <v>194</v>
      </c>
      <c r="BQ491" s="18">
        <v>45714.388773148145</v>
      </c>
      <c r="BR491" s="17" t="s">
        <v>194</v>
      </c>
      <c r="BS491" s="18">
        <v>45714.38885416667</v>
      </c>
      <c r="BT491" s="17" t="s">
        <v>194</v>
      </c>
      <c r="BU491" s="18">
        <v>45714.38885416667</v>
      </c>
      <c r="BV491" s="13" t="s">
        <v>195</v>
      </c>
      <c r="BW491" s="14" t="s">
        <v>180</v>
      </c>
      <c r="BX491" s="14" t="s">
        <v>8153</v>
      </c>
      <c r="BY491" s="14" t="s">
        <v>180</v>
      </c>
      <c r="BZ491" s="14" t="s">
        <v>8153</v>
      </c>
      <c r="CA491" s="14" t="s">
        <v>180</v>
      </c>
      <c r="CB491" s="14" t="s">
        <v>8154</v>
      </c>
      <c r="CC491" s="15"/>
      <c r="CD491" s="15"/>
      <c r="CE491" s="15"/>
      <c r="CF491" s="15"/>
      <c r="CG491" s="19"/>
      <c r="CH491" s="15"/>
      <c r="CI491" s="19"/>
      <c r="CJ491" s="15"/>
      <c r="CK491" s="19"/>
      <c r="CL491" s="15"/>
      <c r="CM491" s="19"/>
      <c r="CN491" s="15"/>
      <c r="CO491" s="19"/>
      <c r="CP491" s="15"/>
      <c r="CQ491" s="15"/>
      <c r="CR491" s="15"/>
      <c r="CS491" s="19"/>
      <c r="CT491" s="15"/>
      <c r="CU491" s="19"/>
      <c r="CV491" s="15"/>
      <c r="CW491" s="19"/>
      <c r="CX491" s="15"/>
      <c r="CY491" s="19"/>
      <c r="CZ491" s="15"/>
      <c r="DA491" s="16" t="s">
        <v>193</v>
      </c>
      <c r="DB491" s="17" t="s">
        <v>310</v>
      </c>
      <c r="DC491" s="23"/>
      <c r="DD491" s="17" t="s">
        <v>194</v>
      </c>
      <c r="DE491" s="18">
        <v>45714.58226851852</v>
      </c>
      <c r="DF491" s="17" t="s">
        <v>194</v>
      </c>
      <c r="DG491" s="18">
        <v>45714.58226851852</v>
      </c>
      <c r="DH491" s="13" t="s">
        <v>200</v>
      </c>
      <c r="DI491" s="14" t="s">
        <v>180</v>
      </c>
      <c r="DJ491" s="14" t="s">
        <v>8155</v>
      </c>
      <c r="DK491" s="14" t="s">
        <v>180</v>
      </c>
      <c r="DL491" s="14" t="s">
        <v>8155</v>
      </c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6" t="s">
        <v>193</v>
      </c>
      <c r="ED491" s="17" t="s">
        <v>194</v>
      </c>
      <c r="EE491" s="18">
        <v>45730.419386574074</v>
      </c>
      <c r="EF491" s="13" t="s">
        <v>205</v>
      </c>
      <c r="EG491" s="14" t="s">
        <v>180</v>
      </c>
      <c r="EH491" s="14" t="s">
        <v>8156</v>
      </c>
      <c r="EI491" s="14" t="s">
        <v>180</v>
      </c>
      <c r="EJ491" s="14" t="s">
        <v>8156</v>
      </c>
      <c r="EK491" s="15"/>
      <c r="EL491" s="15"/>
      <c r="EM491" s="15"/>
      <c r="EN491" s="15"/>
      <c r="EO491" s="15"/>
      <c r="EP491" s="15"/>
      <c r="EQ491" s="15"/>
      <c r="ER491" s="15"/>
      <c r="ES491" s="15"/>
      <c r="ET491" s="15"/>
      <c r="EU491" s="15"/>
      <c r="EV491" s="15"/>
      <c r="EW491" s="15"/>
      <c r="EX491" s="15"/>
      <c r="EY491" s="15"/>
      <c r="EZ491" s="15"/>
      <c r="FA491" s="15"/>
      <c r="FB491" s="15"/>
      <c r="FC491" s="16" t="s">
        <v>193</v>
      </c>
      <c r="FD491" s="17" t="s">
        <v>194</v>
      </c>
      <c r="FE491" s="18">
        <v>45731.46487268519</v>
      </c>
      <c r="FF491" s="19"/>
      <c r="FG491" s="19"/>
      <c r="FH491" s="20" t="s">
        <v>193</v>
      </c>
      <c r="FI491" s="17" t="s">
        <v>209</v>
      </c>
      <c r="FJ491" s="18">
        <v>45731.46487268519</v>
      </c>
      <c r="FK491" s="14" t="s">
        <v>8156</v>
      </c>
      <c r="FL491" s="14"/>
      <c r="FM491" s="14"/>
      <c r="FN491" s="19"/>
      <c r="FO491" s="19"/>
      <c r="FP491" s="19" t="str">
        <f t="shared" si="1"/>
        <v/>
      </c>
      <c r="FQ491" s="19"/>
      <c r="FR491" s="19"/>
    </row>
    <row r="492" ht="15.75" customHeight="1">
      <c r="A492" s="11" t="s">
        <v>8132</v>
      </c>
      <c r="B492" s="24" t="s">
        <v>8133</v>
      </c>
      <c r="C492" s="12" t="s">
        <v>396</v>
      </c>
      <c r="D492" s="12" t="s">
        <v>8157</v>
      </c>
      <c r="E492" s="12" t="s">
        <v>8158</v>
      </c>
      <c r="F492" s="13" t="s">
        <v>179</v>
      </c>
      <c r="G492" s="14" t="s">
        <v>180</v>
      </c>
      <c r="H492" s="14" t="s">
        <v>8159</v>
      </c>
      <c r="I492" s="14" t="s">
        <v>180</v>
      </c>
      <c r="J492" s="14" t="s">
        <v>8160</v>
      </c>
      <c r="K492" s="14" t="s">
        <v>180</v>
      </c>
      <c r="L492" s="14" t="s">
        <v>8161</v>
      </c>
      <c r="M492" s="14" t="s">
        <v>180</v>
      </c>
      <c r="N492" s="14" t="s">
        <v>8161</v>
      </c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6" t="s">
        <v>193</v>
      </c>
      <c r="BP492" s="17" t="s">
        <v>194</v>
      </c>
      <c r="BQ492" s="18">
        <v>45714.38893518518</v>
      </c>
      <c r="BR492" s="17" t="s">
        <v>194</v>
      </c>
      <c r="BS492" s="18">
        <v>45714.38895833334</v>
      </c>
      <c r="BT492" s="17" t="s">
        <v>194</v>
      </c>
      <c r="BU492" s="18">
        <v>45714.38895833334</v>
      </c>
      <c r="BV492" s="13" t="s">
        <v>195</v>
      </c>
      <c r="BW492" s="14" t="s">
        <v>180</v>
      </c>
      <c r="BX492" s="14" t="s">
        <v>8162</v>
      </c>
      <c r="BY492" s="14" t="s">
        <v>180</v>
      </c>
      <c r="BZ492" s="14" t="s">
        <v>8162</v>
      </c>
      <c r="CA492" s="14" t="s">
        <v>180</v>
      </c>
      <c r="CB492" s="14" t="s">
        <v>8162</v>
      </c>
      <c r="CC492" s="15"/>
      <c r="CD492" s="15"/>
      <c r="CE492" s="15"/>
      <c r="CF492" s="15"/>
      <c r="CG492" s="19"/>
      <c r="CH492" s="15"/>
      <c r="CI492" s="19"/>
      <c r="CJ492" s="15"/>
      <c r="CK492" s="19"/>
      <c r="CL492" s="15"/>
      <c r="CM492" s="19"/>
      <c r="CN492" s="15"/>
      <c r="CO492" s="19"/>
      <c r="CP492" s="15"/>
      <c r="CQ492" s="15"/>
      <c r="CR492" s="15"/>
      <c r="CS492" s="19"/>
      <c r="CT492" s="15"/>
      <c r="CU492" s="19"/>
      <c r="CV492" s="15"/>
      <c r="CW492" s="19"/>
      <c r="CX492" s="15"/>
      <c r="CY492" s="19"/>
      <c r="CZ492" s="15"/>
      <c r="DA492" s="16" t="s">
        <v>193</v>
      </c>
      <c r="DB492" s="17" t="s">
        <v>310</v>
      </c>
      <c r="DC492" s="23"/>
      <c r="DD492" s="17" t="s">
        <v>194</v>
      </c>
      <c r="DE492" s="18">
        <v>45714.58231481481</v>
      </c>
      <c r="DF492" s="17" t="s">
        <v>194</v>
      </c>
      <c r="DG492" s="18">
        <v>45714.58231481481</v>
      </c>
      <c r="DH492" s="13" t="s">
        <v>200</v>
      </c>
      <c r="DI492" s="14" t="s">
        <v>180</v>
      </c>
      <c r="DJ492" s="14" t="s">
        <v>8163</v>
      </c>
      <c r="DK492" s="14" t="s">
        <v>180</v>
      </c>
      <c r="DL492" s="14" t="s">
        <v>8163</v>
      </c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6" t="s">
        <v>193</v>
      </c>
      <c r="ED492" s="17" t="s">
        <v>194</v>
      </c>
      <c r="EE492" s="18">
        <v>45730.41943287037</v>
      </c>
      <c r="EF492" s="13" t="s">
        <v>205</v>
      </c>
      <c r="EG492" s="14" t="s">
        <v>180</v>
      </c>
      <c r="EH492" s="14" t="s">
        <v>8164</v>
      </c>
      <c r="EI492" s="14" t="s">
        <v>180</v>
      </c>
      <c r="EJ492" s="14" t="s">
        <v>8165</v>
      </c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  <c r="EW492" s="15"/>
      <c r="EX492" s="15"/>
      <c r="EY492" s="15"/>
      <c r="EZ492" s="15"/>
      <c r="FA492" s="15"/>
      <c r="FB492" s="15"/>
      <c r="FC492" s="16" t="s">
        <v>193</v>
      </c>
      <c r="FD492" s="17" t="s">
        <v>194</v>
      </c>
      <c r="FE492" s="18">
        <v>45731.46491898148</v>
      </c>
      <c r="FF492" s="19"/>
      <c r="FG492" s="19"/>
      <c r="FH492" s="20" t="s">
        <v>193</v>
      </c>
      <c r="FI492" s="17" t="s">
        <v>209</v>
      </c>
      <c r="FJ492" s="18">
        <v>45731.46491898148</v>
      </c>
      <c r="FK492" s="14" t="s">
        <v>8164</v>
      </c>
      <c r="FL492" s="19"/>
      <c r="FM492" s="19"/>
      <c r="FN492" s="19"/>
      <c r="FO492" s="19"/>
      <c r="FP492" s="19" t="str">
        <f t="shared" si="1"/>
        <v/>
      </c>
      <c r="FQ492" s="19"/>
      <c r="FR492" s="19"/>
    </row>
    <row r="493" ht="15.75" customHeight="1">
      <c r="A493" s="11" t="s">
        <v>8132</v>
      </c>
      <c r="B493" s="24" t="s">
        <v>8133</v>
      </c>
      <c r="C493" s="12" t="s">
        <v>396</v>
      </c>
      <c r="D493" s="12" t="s">
        <v>8166</v>
      </c>
      <c r="E493" s="12" t="s">
        <v>8167</v>
      </c>
      <c r="F493" s="13" t="s">
        <v>179</v>
      </c>
      <c r="G493" s="14" t="s">
        <v>180</v>
      </c>
      <c r="H493" s="14" t="s">
        <v>8168</v>
      </c>
      <c r="I493" s="14" t="s">
        <v>180</v>
      </c>
      <c r="J493" s="14" t="s">
        <v>8169</v>
      </c>
      <c r="K493" s="14" t="s">
        <v>180</v>
      </c>
      <c r="L493" s="14" t="s">
        <v>8170</v>
      </c>
      <c r="M493" s="14" t="s">
        <v>180</v>
      </c>
      <c r="N493" s="14" t="s">
        <v>8171</v>
      </c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6" t="s">
        <v>193</v>
      </c>
      <c r="BP493" s="17" t="s">
        <v>194</v>
      </c>
      <c r="BQ493" s="18">
        <v>45681.43210648148</v>
      </c>
      <c r="BR493" s="17" t="s">
        <v>194</v>
      </c>
      <c r="BS493" s="18">
        <v>45681.4321412037</v>
      </c>
      <c r="BT493" s="17" t="s">
        <v>194</v>
      </c>
      <c r="BU493" s="18">
        <v>45681.4321412037</v>
      </c>
      <c r="BV493" s="13" t="s">
        <v>195</v>
      </c>
      <c r="BW493" s="14" t="s">
        <v>180</v>
      </c>
      <c r="BX493" s="14" t="s">
        <v>8172</v>
      </c>
      <c r="BY493" s="14" t="s">
        <v>180</v>
      </c>
      <c r="BZ493" s="14" t="s">
        <v>8172</v>
      </c>
      <c r="CA493" s="14" t="s">
        <v>180</v>
      </c>
      <c r="CB493" s="14" t="s">
        <v>8173</v>
      </c>
      <c r="CC493" s="15"/>
      <c r="CD493" s="15"/>
      <c r="CE493" s="15"/>
      <c r="CF493" s="15"/>
      <c r="CG493" s="19"/>
      <c r="CH493" s="15"/>
      <c r="CI493" s="19"/>
      <c r="CJ493" s="15"/>
      <c r="CK493" s="19"/>
      <c r="CL493" s="15"/>
      <c r="CM493" s="19"/>
      <c r="CN493" s="15"/>
      <c r="CO493" s="19"/>
      <c r="CP493" s="15"/>
      <c r="CQ493" s="15"/>
      <c r="CR493" s="15"/>
      <c r="CS493" s="19"/>
      <c r="CT493" s="15"/>
      <c r="CU493" s="19"/>
      <c r="CV493" s="15"/>
      <c r="CW493" s="19"/>
      <c r="CX493" s="15"/>
      <c r="CY493" s="19"/>
      <c r="CZ493" s="15"/>
      <c r="DA493" s="16" t="s">
        <v>193</v>
      </c>
      <c r="DB493" s="17" t="s">
        <v>310</v>
      </c>
      <c r="DC493" s="23"/>
      <c r="DD493" s="17" t="s">
        <v>194</v>
      </c>
      <c r="DE493" s="18">
        <v>45714.58241898148</v>
      </c>
      <c r="DF493" s="17" t="s">
        <v>194</v>
      </c>
      <c r="DG493" s="18">
        <v>45714.58241898148</v>
      </c>
      <c r="DH493" s="13" t="s">
        <v>200</v>
      </c>
      <c r="DI493" s="14" t="s">
        <v>180</v>
      </c>
      <c r="DJ493" s="14" t="s">
        <v>8174</v>
      </c>
      <c r="DK493" s="14" t="s">
        <v>180</v>
      </c>
      <c r="DL493" s="14" t="s">
        <v>8174</v>
      </c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6" t="s">
        <v>193</v>
      </c>
      <c r="ED493" s="17" t="s">
        <v>194</v>
      </c>
      <c r="EE493" s="18">
        <v>45730.41957175926</v>
      </c>
      <c r="EF493" s="13" t="s">
        <v>205</v>
      </c>
      <c r="EG493" s="14" t="s">
        <v>180</v>
      </c>
      <c r="EH493" s="14" t="s">
        <v>8175</v>
      </c>
      <c r="EI493" s="14" t="s">
        <v>180</v>
      </c>
      <c r="EJ493" s="14" t="s">
        <v>8175</v>
      </c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  <c r="EW493" s="15"/>
      <c r="EX493" s="15"/>
      <c r="EY493" s="15"/>
      <c r="EZ493" s="15"/>
      <c r="FA493" s="15"/>
      <c r="FB493" s="15"/>
      <c r="FC493" s="16" t="s">
        <v>193</v>
      </c>
      <c r="FD493" s="17" t="s">
        <v>194</v>
      </c>
      <c r="FE493" s="18">
        <v>45731.464953703704</v>
      </c>
      <c r="FF493" s="19"/>
      <c r="FG493" s="19"/>
      <c r="FH493" s="20" t="s">
        <v>193</v>
      </c>
      <c r="FI493" s="17" t="s">
        <v>209</v>
      </c>
      <c r="FJ493" s="18">
        <v>45731.464953703704</v>
      </c>
      <c r="FK493" s="14" t="s">
        <v>8175</v>
      </c>
      <c r="FL493" s="14" t="s">
        <v>8176</v>
      </c>
      <c r="FM493" s="14" t="s">
        <v>8177</v>
      </c>
      <c r="FN493" s="19"/>
      <c r="FO493" s="19"/>
      <c r="FP493" s="19" t="str">
        <f t="shared" si="1"/>
        <v>Base de Dados_Images/TRM_113_10.Imagem do Equipamento-.123353.jpg</v>
      </c>
      <c r="FQ493" s="19"/>
      <c r="FR493" s="19"/>
    </row>
    <row r="494" ht="15.75" customHeight="1">
      <c r="A494" s="11" t="s">
        <v>8132</v>
      </c>
      <c r="B494" s="24" t="s">
        <v>8133</v>
      </c>
      <c r="C494" s="12" t="s">
        <v>396</v>
      </c>
      <c r="D494" s="12" t="s">
        <v>8178</v>
      </c>
      <c r="E494" s="12" t="s">
        <v>8179</v>
      </c>
      <c r="F494" s="13" t="s">
        <v>179</v>
      </c>
      <c r="G494" s="14" t="s">
        <v>180</v>
      </c>
      <c r="H494" s="14" t="s">
        <v>8180</v>
      </c>
      <c r="I494" s="14" t="s">
        <v>180</v>
      </c>
      <c r="J494" s="14" t="s">
        <v>8181</v>
      </c>
      <c r="K494" s="14" t="s">
        <v>180</v>
      </c>
      <c r="L494" s="14" t="s">
        <v>8182</v>
      </c>
      <c r="M494" s="14" t="s">
        <v>180</v>
      </c>
      <c r="N494" s="14" t="s">
        <v>8183</v>
      </c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6" t="s">
        <v>193</v>
      </c>
      <c r="BP494" s="17" t="s">
        <v>194</v>
      </c>
      <c r="BQ494" s="18">
        <v>45687.310740740744</v>
      </c>
      <c r="BR494" s="17" t="s">
        <v>194</v>
      </c>
      <c r="BS494" s="18">
        <v>45687.31078703704</v>
      </c>
      <c r="BT494" s="17" t="s">
        <v>194</v>
      </c>
      <c r="BU494" s="18">
        <v>45687.31078703704</v>
      </c>
      <c r="BV494" s="13" t="s">
        <v>195</v>
      </c>
      <c r="BW494" s="14" t="s">
        <v>180</v>
      </c>
      <c r="BX494" s="14" t="s">
        <v>8184</v>
      </c>
      <c r="BY494" s="14" t="s">
        <v>180</v>
      </c>
      <c r="BZ494" s="14" t="s">
        <v>8184</v>
      </c>
      <c r="CA494" s="14" t="s">
        <v>180</v>
      </c>
      <c r="CB494" s="14" t="s">
        <v>8185</v>
      </c>
      <c r="CC494" s="15"/>
      <c r="CD494" s="15"/>
      <c r="CE494" s="15"/>
      <c r="CF494" s="15"/>
      <c r="CG494" s="19"/>
      <c r="CH494" s="15"/>
      <c r="CI494" s="19"/>
      <c r="CJ494" s="15"/>
      <c r="CK494" s="19"/>
      <c r="CL494" s="15"/>
      <c r="CM494" s="19"/>
      <c r="CN494" s="15"/>
      <c r="CO494" s="19"/>
      <c r="CP494" s="15"/>
      <c r="CQ494" s="15"/>
      <c r="CR494" s="15"/>
      <c r="CS494" s="19"/>
      <c r="CT494" s="15"/>
      <c r="CU494" s="19"/>
      <c r="CV494" s="15"/>
      <c r="CW494" s="19"/>
      <c r="CX494" s="15"/>
      <c r="CY494" s="19"/>
      <c r="CZ494" s="15"/>
      <c r="DA494" s="16" t="s">
        <v>193</v>
      </c>
      <c r="DB494" s="17" t="s">
        <v>310</v>
      </c>
      <c r="DC494" s="23"/>
      <c r="DD494" s="17" t="s">
        <v>194</v>
      </c>
      <c r="DE494" s="18">
        <v>45714.58251157407</v>
      </c>
      <c r="DF494" s="17" t="s">
        <v>194</v>
      </c>
      <c r="DG494" s="18">
        <v>45714.58251157407</v>
      </c>
      <c r="DH494" s="13" t="s">
        <v>200</v>
      </c>
      <c r="DI494" s="14" t="s">
        <v>180</v>
      </c>
      <c r="DJ494" s="14" t="s">
        <v>8186</v>
      </c>
      <c r="DK494" s="14" t="s">
        <v>180</v>
      </c>
      <c r="DL494" s="14" t="s">
        <v>8186</v>
      </c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6" t="s">
        <v>193</v>
      </c>
      <c r="ED494" s="17" t="s">
        <v>194</v>
      </c>
      <c r="EE494" s="18">
        <v>45730.41961805556</v>
      </c>
      <c r="EF494" s="13" t="s">
        <v>205</v>
      </c>
      <c r="EG494" s="14" t="s">
        <v>180</v>
      </c>
      <c r="EH494" s="14" t="s">
        <v>8187</v>
      </c>
      <c r="EI494" s="14" t="s">
        <v>180</v>
      </c>
      <c r="EJ494" s="14" t="s">
        <v>8187</v>
      </c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  <c r="EW494" s="15"/>
      <c r="EX494" s="15"/>
      <c r="EY494" s="15"/>
      <c r="EZ494" s="15"/>
      <c r="FA494" s="15"/>
      <c r="FB494" s="15"/>
      <c r="FC494" s="16" t="s">
        <v>193</v>
      </c>
      <c r="FD494" s="17" t="s">
        <v>194</v>
      </c>
      <c r="FE494" s="18">
        <v>45731.465</v>
      </c>
      <c r="FF494" s="19"/>
      <c r="FG494" s="19"/>
      <c r="FH494" s="20" t="s">
        <v>193</v>
      </c>
      <c r="FI494" s="17" t="s">
        <v>209</v>
      </c>
      <c r="FJ494" s="18">
        <v>45731.465</v>
      </c>
      <c r="FK494" s="14" t="s">
        <v>8187</v>
      </c>
      <c r="FL494" s="14" t="s">
        <v>8188</v>
      </c>
      <c r="FM494" s="14" t="s">
        <v>8189</v>
      </c>
      <c r="FN494" s="19"/>
      <c r="FO494" s="19"/>
      <c r="FP494" s="19" t="str">
        <f t="shared" si="1"/>
        <v>Base de Dados_Images/STE_039_10.Imagem do Equipamento-.123934.jpg</v>
      </c>
      <c r="FQ494" s="19"/>
      <c r="FR494" s="19"/>
    </row>
    <row r="495" ht="15.75" customHeight="1">
      <c r="A495" s="11" t="s">
        <v>8132</v>
      </c>
      <c r="B495" s="24" t="s">
        <v>8133</v>
      </c>
      <c r="C495" s="12" t="s">
        <v>396</v>
      </c>
      <c r="D495" s="12" t="s">
        <v>8190</v>
      </c>
      <c r="E495" s="12" t="s">
        <v>8191</v>
      </c>
      <c r="F495" s="13" t="s">
        <v>179</v>
      </c>
      <c r="G495" s="14" t="s">
        <v>180</v>
      </c>
      <c r="H495" s="14" t="s">
        <v>8192</v>
      </c>
      <c r="I495" s="14" t="s">
        <v>180</v>
      </c>
      <c r="J495" s="14" t="s">
        <v>8193</v>
      </c>
      <c r="K495" s="14" t="s">
        <v>180</v>
      </c>
      <c r="L495" s="14" t="s">
        <v>8194</v>
      </c>
      <c r="M495" s="14" t="s">
        <v>180</v>
      </c>
      <c r="N495" s="14" t="s">
        <v>8195</v>
      </c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6" t="s">
        <v>193</v>
      </c>
      <c r="BP495" s="17" t="s">
        <v>194</v>
      </c>
      <c r="BQ495" s="18">
        <v>45681.568715277775</v>
      </c>
      <c r="BR495" s="17" t="s">
        <v>194</v>
      </c>
      <c r="BS495" s="18">
        <v>45681.56875</v>
      </c>
      <c r="BT495" s="17" t="s">
        <v>194</v>
      </c>
      <c r="BU495" s="18">
        <v>45681.56875</v>
      </c>
      <c r="BV495" s="13" t="s">
        <v>195</v>
      </c>
      <c r="BW495" s="14" t="s">
        <v>180</v>
      </c>
      <c r="BX495" s="14" t="s">
        <v>8196</v>
      </c>
      <c r="BY495" s="14" t="s">
        <v>180</v>
      </c>
      <c r="BZ495" s="14" t="s">
        <v>8196</v>
      </c>
      <c r="CA495" s="14" t="s">
        <v>180</v>
      </c>
      <c r="CB495" s="14" t="s">
        <v>8197</v>
      </c>
      <c r="CC495" s="15"/>
      <c r="CD495" s="15"/>
      <c r="CE495" s="15"/>
      <c r="CF495" s="15"/>
      <c r="CG495" s="19"/>
      <c r="CH495" s="15"/>
      <c r="CI495" s="19"/>
      <c r="CJ495" s="15"/>
      <c r="CK495" s="19"/>
      <c r="CL495" s="15"/>
      <c r="CM495" s="19"/>
      <c r="CN495" s="15"/>
      <c r="CO495" s="19"/>
      <c r="CP495" s="15"/>
      <c r="CQ495" s="15"/>
      <c r="CR495" s="15"/>
      <c r="CS495" s="19"/>
      <c r="CT495" s="15"/>
      <c r="CU495" s="19"/>
      <c r="CV495" s="15"/>
      <c r="CW495" s="19"/>
      <c r="CX495" s="15"/>
      <c r="CY495" s="19"/>
      <c r="CZ495" s="15"/>
      <c r="DA495" s="16" t="s">
        <v>193</v>
      </c>
      <c r="DB495" s="17" t="s">
        <v>310</v>
      </c>
      <c r="DC495" s="23"/>
      <c r="DD495" s="17" t="s">
        <v>194</v>
      </c>
      <c r="DE495" s="18">
        <v>45721.32662037037</v>
      </c>
      <c r="DF495" s="17" t="s">
        <v>194</v>
      </c>
      <c r="DG495" s="18">
        <v>45721.32662037037</v>
      </c>
      <c r="DH495" s="13" t="s">
        <v>200</v>
      </c>
      <c r="DI495" s="14" t="s">
        <v>180</v>
      </c>
      <c r="DJ495" s="14" t="s">
        <v>8198</v>
      </c>
      <c r="DK495" s="14" t="s">
        <v>180</v>
      </c>
      <c r="DL495" s="14" t="s">
        <v>8199</v>
      </c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6" t="s">
        <v>193</v>
      </c>
      <c r="ED495" s="17" t="s">
        <v>194</v>
      </c>
      <c r="EE495" s="18">
        <v>45730.41966435185</v>
      </c>
      <c r="EF495" s="13" t="s">
        <v>205</v>
      </c>
      <c r="EG495" s="14" t="s">
        <v>180</v>
      </c>
      <c r="EH495" s="14" t="s">
        <v>8200</v>
      </c>
      <c r="EI495" s="14" t="s">
        <v>180</v>
      </c>
      <c r="EJ495" s="14" t="s">
        <v>8201</v>
      </c>
      <c r="EK495" s="15"/>
      <c r="EL495" s="15"/>
      <c r="EM495" s="15"/>
      <c r="EN495" s="15"/>
      <c r="EO495" s="15"/>
      <c r="EP495" s="15"/>
      <c r="EQ495" s="15"/>
      <c r="ER495" s="15"/>
      <c r="ES495" s="15"/>
      <c r="ET495" s="15"/>
      <c r="EU495" s="15"/>
      <c r="EV495" s="15"/>
      <c r="EW495" s="15"/>
      <c r="EX495" s="15"/>
      <c r="EY495" s="15"/>
      <c r="EZ495" s="15"/>
      <c r="FA495" s="15"/>
      <c r="FB495" s="15"/>
      <c r="FC495" s="16" t="s">
        <v>193</v>
      </c>
      <c r="FD495" s="17" t="s">
        <v>194</v>
      </c>
      <c r="FE495" s="18">
        <v>45731.465046296296</v>
      </c>
      <c r="FF495" s="19"/>
      <c r="FG495" s="19"/>
      <c r="FH495" s="20" t="s">
        <v>193</v>
      </c>
      <c r="FI495" s="17" t="s">
        <v>209</v>
      </c>
      <c r="FJ495" s="18">
        <v>45731.465046296296</v>
      </c>
      <c r="FK495" s="14" t="s">
        <v>8200</v>
      </c>
      <c r="FL495" s="14" t="s">
        <v>8202</v>
      </c>
      <c r="FM495" s="14" t="s">
        <v>8203</v>
      </c>
      <c r="FN495" s="19"/>
      <c r="FO495" s="19"/>
      <c r="FP495" s="19" t="str">
        <f t="shared" si="1"/>
        <v>Base de Dados_Images/STE_042_10.Imagem do Equipamento-.122905.jpg</v>
      </c>
      <c r="FQ495" s="19"/>
      <c r="FR495" s="19"/>
    </row>
    <row r="496" ht="15.75" customHeight="1">
      <c r="A496" s="11" t="s">
        <v>8132</v>
      </c>
      <c r="B496" s="24" t="s">
        <v>8133</v>
      </c>
      <c r="C496" s="12" t="s">
        <v>396</v>
      </c>
      <c r="D496" s="12" t="s">
        <v>8204</v>
      </c>
      <c r="E496" s="12" t="s">
        <v>8205</v>
      </c>
      <c r="F496" s="13" t="s">
        <v>179</v>
      </c>
      <c r="G496" s="14" t="s">
        <v>180</v>
      </c>
      <c r="H496" s="14" t="s">
        <v>8206</v>
      </c>
      <c r="I496" s="14" t="s">
        <v>180</v>
      </c>
      <c r="J496" s="14" t="s">
        <v>8207</v>
      </c>
      <c r="K496" s="14" t="s">
        <v>180</v>
      </c>
      <c r="L496" s="14" t="s">
        <v>8208</v>
      </c>
      <c r="M496" s="14" t="s">
        <v>180</v>
      </c>
      <c r="N496" s="14" t="s">
        <v>8209</v>
      </c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6" t="s">
        <v>193</v>
      </c>
      <c r="BP496" s="17" t="s">
        <v>194</v>
      </c>
      <c r="BQ496" s="18">
        <v>45687.306342592594</v>
      </c>
      <c r="BR496" s="17" t="s">
        <v>194</v>
      </c>
      <c r="BS496" s="18">
        <v>45687.30638888889</v>
      </c>
      <c r="BT496" s="17" t="s">
        <v>194</v>
      </c>
      <c r="BU496" s="18">
        <v>45687.30638888889</v>
      </c>
      <c r="BV496" s="13" t="s">
        <v>195</v>
      </c>
      <c r="BW496" s="14" t="s">
        <v>180</v>
      </c>
      <c r="BX496" s="14" t="s">
        <v>8210</v>
      </c>
      <c r="BY496" s="14" t="s">
        <v>180</v>
      </c>
      <c r="BZ496" s="14" t="s">
        <v>8211</v>
      </c>
      <c r="CA496" s="14" t="s">
        <v>180</v>
      </c>
      <c r="CB496" s="14" t="s">
        <v>8211</v>
      </c>
      <c r="CC496" s="15"/>
      <c r="CD496" s="15"/>
      <c r="CE496" s="15"/>
      <c r="CF496" s="15"/>
      <c r="CG496" s="19"/>
      <c r="CH496" s="15"/>
      <c r="CI496" s="19"/>
      <c r="CJ496" s="15"/>
      <c r="CK496" s="19"/>
      <c r="CL496" s="15"/>
      <c r="CM496" s="19"/>
      <c r="CN496" s="15"/>
      <c r="CO496" s="19"/>
      <c r="CP496" s="15"/>
      <c r="CQ496" s="15"/>
      <c r="CR496" s="15"/>
      <c r="CS496" s="19"/>
      <c r="CT496" s="15"/>
      <c r="CU496" s="19"/>
      <c r="CV496" s="15"/>
      <c r="CW496" s="19"/>
      <c r="CX496" s="15"/>
      <c r="CY496" s="19"/>
      <c r="CZ496" s="15"/>
      <c r="DA496" s="16" t="s">
        <v>193</v>
      </c>
      <c r="DB496" s="17" t="s">
        <v>310</v>
      </c>
      <c r="DC496" s="23"/>
      <c r="DD496" s="17" t="s">
        <v>194</v>
      </c>
      <c r="DE496" s="18">
        <v>45714.58258101852</v>
      </c>
      <c r="DF496" s="17" t="s">
        <v>194</v>
      </c>
      <c r="DG496" s="18">
        <v>45714.58258101852</v>
      </c>
      <c r="DH496" s="13" t="s">
        <v>200</v>
      </c>
      <c r="DI496" s="14" t="s">
        <v>180</v>
      </c>
      <c r="DJ496" s="14" t="s">
        <v>8212</v>
      </c>
      <c r="DK496" s="14" t="s">
        <v>180</v>
      </c>
      <c r="DL496" s="14" t="s">
        <v>8213</v>
      </c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6" t="s">
        <v>193</v>
      </c>
      <c r="ED496" s="17" t="s">
        <v>194</v>
      </c>
      <c r="EE496" s="18">
        <v>45730.42065972222</v>
      </c>
      <c r="EF496" s="13" t="s">
        <v>205</v>
      </c>
      <c r="EG496" s="14" t="s">
        <v>180</v>
      </c>
      <c r="EH496" s="14" t="s">
        <v>8214</v>
      </c>
      <c r="EI496" s="14" t="s">
        <v>180</v>
      </c>
      <c r="EJ496" s="14" t="s">
        <v>8214</v>
      </c>
      <c r="EK496" s="15"/>
      <c r="EL496" s="15"/>
      <c r="EM496" s="15"/>
      <c r="EN496" s="15"/>
      <c r="EO496" s="15"/>
      <c r="EP496" s="15"/>
      <c r="EQ496" s="15"/>
      <c r="ER496" s="15"/>
      <c r="ES496" s="15"/>
      <c r="ET496" s="15"/>
      <c r="EU496" s="15"/>
      <c r="EV496" s="15"/>
      <c r="EW496" s="15"/>
      <c r="EX496" s="15"/>
      <c r="EY496" s="15"/>
      <c r="EZ496" s="15"/>
      <c r="FA496" s="15"/>
      <c r="FB496" s="15"/>
      <c r="FC496" s="16" t="s">
        <v>193</v>
      </c>
      <c r="FD496" s="17" t="s">
        <v>194</v>
      </c>
      <c r="FE496" s="18">
        <v>45731.46508101852</v>
      </c>
      <c r="FF496" s="19"/>
      <c r="FG496" s="19"/>
      <c r="FH496" s="20" t="s">
        <v>193</v>
      </c>
      <c r="FI496" s="17" t="s">
        <v>209</v>
      </c>
      <c r="FJ496" s="18">
        <v>45731.46508101852</v>
      </c>
      <c r="FK496" s="14" t="s">
        <v>8214</v>
      </c>
      <c r="FL496" s="14" t="s">
        <v>8215</v>
      </c>
      <c r="FM496" s="14" t="s">
        <v>8216</v>
      </c>
      <c r="FN496" s="19"/>
      <c r="FO496" s="19"/>
      <c r="FP496" s="19" t="str">
        <f t="shared" si="1"/>
        <v>Base de Dados_Images/STE_074_10.Imagem do Equipamento-.123642.jpg</v>
      </c>
      <c r="FQ496" s="19"/>
      <c r="FR496" s="19"/>
    </row>
    <row r="497" ht="15.75" customHeight="1">
      <c r="A497" s="11" t="s">
        <v>8132</v>
      </c>
      <c r="B497" s="24" t="s">
        <v>8133</v>
      </c>
      <c r="C497" s="12" t="s">
        <v>2946</v>
      </c>
      <c r="D497" s="12" t="s">
        <v>8217</v>
      </c>
      <c r="E497" s="12" t="s">
        <v>8218</v>
      </c>
      <c r="F497" s="13" t="s">
        <v>179</v>
      </c>
      <c r="G497" s="14" t="s">
        <v>180</v>
      </c>
      <c r="H497" s="14" t="s">
        <v>8219</v>
      </c>
      <c r="I497" s="14" t="s">
        <v>180</v>
      </c>
      <c r="J497" s="14" t="s">
        <v>8219</v>
      </c>
      <c r="K497" s="14" t="s">
        <v>180</v>
      </c>
      <c r="L497" s="14" t="s">
        <v>8220</v>
      </c>
      <c r="M497" s="14" t="s">
        <v>180</v>
      </c>
      <c r="N497" s="14" t="s">
        <v>8221</v>
      </c>
      <c r="O497" s="14" t="s">
        <v>180</v>
      </c>
      <c r="P497" s="14" t="s">
        <v>8222</v>
      </c>
      <c r="Q497" s="14" t="s">
        <v>180</v>
      </c>
      <c r="R497" s="14" t="s">
        <v>8223</v>
      </c>
      <c r="S497" s="14" t="s">
        <v>180</v>
      </c>
      <c r="T497" s="14" t="s">
        <v>8223</v>
      </c>
      <c r="U497" s="14" t="s">
        <v>180</v>
      </c>
      <c r="V497" s="14" t="s">
        <v>8224</v>
      </c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6" t="s">
        <v>193</v>
      </c>
      <c r="BP497" s="17" t="s">
        <v>310</v>
      </c>
      <c r="BQ497" s="23"/>
      <c r="BR497" s="17" t="s">
        <v>194</v>
      </c>
      <c r="BS497" s="18">
        <v>45714.38943287037</v>
      </c>
      <c r="BT497" s="17" t="s">
        <v>194</v>
      </c>
      <c r="BU497" s="18">
        <v>45714.38943287037</v>
      </c>
      <c r="BV497" s="13" t="s">
        <v>195</v>
      </c>
      <c r="BW497" s="14" t="s">
        <v>180</v>
      </c>
      <c r="BX497" s="14" t="s">
        <v>8225</v>
      </c>
      <c r="BY497" s="14" t="s">
        <v>180</v>
      </c>
      <c r="BZ497" s="14" t="s">
        <v>8226</v>
      </c>
      <c r="CA497" s="15"/>
      <c r="CB497" s="15"/>
      <c r="CC497" s="15"/>
      <c r="CD497" s="15"/>
      <c r="CE497" s="15"/>
      <c r="CF497" s="15"/>
      <c r="CG497" s="19"/>
      <c r="CH497" s="15"/>
      <c r="CI497" s="19"/>
      <c r="CJ497" s="15"/>
      <c r="CK497" s="19"/>
      <c r="CL497" s="15"/>
      <c r="CM497" s="19"/>
      <c r="CN497" s="15"/>
      <c r="CO497" s="19"/>
      <c r="CP497" s="15"/>
      <c r="CQ497" s="15"/>
      <c r="CR497" s="15"/>
      <c r="CS497" s="19"/>
      <c r="CT497" s="15"/>
      <c r="CU497" s="19"/>
      <c r="CV497" s="15"/>
      <c r="CW497" s="19"/>
      <c r="CX497" s="15"/>
      <c r="CY497" s="19"/>
      <c r="CZ497" s="15"/>
      <c r="DA497" s="16" t="s">
        <v>193</v>
      </c>
      <c r="DB497" s="17" t="s">
        <v>310</v>
      </c>
      <c r="DC497" s="23"/>
      <c r="DD497" s="17" t="s">
        <v>194</v>
      </c>
      <c r="DE497" s="18">
        <v>45714.58273148148</v>
      </c>
      <c r="DF497" s="17" t="s">
        <v>194</v>
      </c>
      <c r="DG497" s="18">
        <v>45714.58273148148</v>
      </c>
      <c r="DH497" s="13" t="s">
        <v>200</v>
      </c>
      <c r="DI497" s="14" t="s">
        <v>180</v>
      </c>
      <c r="DJ497" s="14" t="s">
        <v>8227</v>
      </c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6" t="s">
        <v>193</v>
      </c>
      <c r="ED497" s="17" t="s">
        <v>194</v>
      </c>
      <c r="EE497" s="18">
        <v>45730.42085648148</v>
      </c>
      <c r="EF497" s="13" t="s">
        <v>205</v>
      </c>
      <c r="EG497" s="14" t="s">
        <v>180</v>
      </c>
      <c r="EH497" s="14" t="s">
        <v>8228</v>
      </c>
      <c r="EI497" s="15"/>
      <c r="EJ497" s="15"/>
      <c r="EK497" s="15"/>
      <c r="EL497" s="15"/>
      <c r="EM497" s="15"/>
      <c r="EN497" s="15"/>
      <c r="EO497" s="15"/>
      <c r="EP497" s="15"/>
      <c r="EQ497" s="15"/>
      <c r="ER497" s="15"/>
      <c r="ES497" s="15"/>
      <c r="ET497" s="15"/>
      <c r="EU497" s="15"/>
      <c r="EV497" s="15"/>
      <c r="EW497" s="15"/>
      <c r="EX497" s="15"/>
      <c r="EY497" s="15"/>
      <c r="EZ497" s="15"/>
      <c r="FA497" s="15"/>
      <c r="FB497" s="15"/>
      <c r="FC497" s="16" t="s">
        <v>193</v>
      </c>
      <c r="FD497" s="17" t="s">
        <v>194</v>
      </c>
      <c r="FE497" s="18">
        <v>45731.46523148148</v>
      </c>
      <c r="FF497" s="19"/>
      <c r="FG497" s="19"/>
      <c r="FH497" s="20" t="s">
        <v>193</v>
      </c>
      <c r="FI497" s="17" t="s">
        <v>209</v>
      </c>
      <c r="FJ497" s="18">
        <v>45731.46523148148</v>
      </c>
      <c r="FK497" s="14" t="s">
        <v>8228</v>
      </c>
      <c r="FL497" s="19"/>
      <c r="FM497" s="19"/>
      <c r="FN497" s="19"/>
      <c r="FO497" s="19"/>
      <c r="FP497" s="19" t="str">
        <f t="shared" si="1"/>
        <v/>
      </c>
      <c r="FQ497" s="19"/>
      <c r="FR497" s="19"/>
    </row>
    <row r="498" ht="15.75" customHeight="1">
      <c r="A498" s="11" t="s">
        <v>8132</v>
      </c>
      <c r="B498" s="24" t="s">
        <v>8133</v>
      </c>
      <c r="C498" s="12" t="s">
        <v>2946</v>
      </c>
      <c r="D498" s="12" t="s">
        <v>8229</v>
      </c>
      <c r="E498" s="12" t="s">
        <v>8230</v>
      </c>
      <c r="F498" s="13" t="s">
        <v>179</v>
      </c>
      <c r="G498" s="14" t="s">
        <v>180</v>
      </c>
      <c r="H498" s="14" t="s">
        <v>8231</v>
      </c>
      <c r="I498" s="14" t="s">
        <v>180</v>
      </c>
      <c r="J498" s="14" t="s">
        <v>8232</v>
      </c>
      <c r="K498" s="14" t="s">
        <v>180</v>
      </c>
      <c r="L498" s="14" t="s">
        <v>8232</v>
      </c>
      <c r="M498" s="14" t="s">
        <v>180</v>
      </c>
      <c r="N498" s="14" t="s">
        <v>8233</v>
      </c>
      <c r="O498" s="14" t="s">
        <v>180</v>
      </c>
      <c r="P498" s="14" t="s">
        <v>8234</v>
      </c>
      <c r="Q498" s="14" t="s">
        <v>180</v>
      </c>
      <c r="R498" s="14" t="s">
        <v>8234</v>
      </c>
      <c r="S498" s="14" t="s">
        <v>180</v>
      </c>
      <c r="T498" s="14" t="s">
        <v>8235</v>
      </c>
      <c r="U498" s="14" t="s">
        <v>180</v>
      </c>
      <c r="V498" s="14" t="s">
        <v>8235</v>
      </c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6" t="s">
        <v>193</v>
      </c>
      <c r="BP498" s="17" t="s">
        <v>310</v>
      </c>
      <c r="BQ498" s="23"/>
      <c r="BR498" s="17" t="s">
        <v>194</v>
      </c>
      <c r="BS498" s="18">
        <v>45714.38953703704</v>
      </c>
      <c r="BT498" s="17" t="s">
        <v>194</v>
      </c>
      <c r="BU498" s="18">
        <v>45714.38953703704</v>
      </c>
      <c r="BV498" s="13" t="s">
        <v>195</v>
      </c>
      <c r="BW498" s="14" t="s">
        <v>180</v>
      </c>
      <c r="BX498" s="14" t="s">
        <v>8236</v>
      </c>
      <c r="BY498" s="14" t="s">
        <v>180</v>
      </c>
      <c r="BZ498" s="14" t="s">
        <v>8237</v>
      </c>
      <c r="CA498" s="15"/>
      <c r="CB498" s="15"/>
      <c r="CC498" s="15"/>
      <c r="CD498" s="15"/>
      <c r="CE498" s="15"/>
      <c r="CF498" s="15"/>
      <c r="CG498" s="19"/>
      <c r="CH498" s="15"/>
      <c r="CI498" s="19"/>
      <c r="CJ498" s="15"/>
      <c r="CK498" s="19"/>
      <c r="CL498" s="15"/>
      <c r="CM498" s="19"/>
      <c r="CN498" s="15"/>
      <c r="CO498" s="19"/>
      <c r="CP498" s="15"/>
      <c r="CQ498" s="15"/>
      <c r="CR498" s="15"/>
      <c r="CS498" s="19"/>
      <c r="CT498" s="15"/>
      <c r="CU498" s="19"/>
      <c r="CV498" s="15"/>
      <c r="CW498" s="19"/>
      <c r="CX498" s="15"/>
      <c r="CY498" s="19"/>
      <c r="CZ498" s="15"/>
      <c r="DA498" s="16" t="s">
        <v>193</v>
      </c>
      <c r="DB498" s="17" t="s">
        <v>310</v>
      </c>
      <c r="DC498" s="23"/>
      <c r="DD498" s="17" t="s">
        <v>194</v>
      </c>
      <c r="DE498" s="18">
        <v>45714.582824074074</v>
      </c>
      <c r="DF498" s="17" t="s">
        <v>194</v>
      </c>
      <c r="DG498" s="18">
        <v>45714.582824074074</v>
      </c>
      <c r="DH498" s="13" t="s">
        <v>200</v>
      </c>
      <c r="DI498" s="14" t="s">
        <v>180</v>
      </c>
      <c r="DJ498" s="14" t="s">
        <v>8238</v>
      </c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6" t="s">
        <v>193</v>
      </c>
      <c r="ED498" s="17" t="s">
        <v>194</v>
      </c>
      <c r="EE498" s="18">
        <v>45730.421064814815</v>
      </c>
      <c r="EF498" s="13" t="s">
        <v>205</v>
      </c>
      <c r="EG498" s="14" t="s">
        <v>180</v>
      </c>
      <c r="EH498" s="14" t="s">
        <v>8239</v>
      </c>
      <c r="EI498" s="15"/>
      <c r="EJ498" s="15"/>
      <c r="EK498" s="15"/>
      <c r="EL498" s="15"/>
      <c r="EM498" s="15"/>
      <c r="EN498" s="15"/>
      <c r="EO498" s="15"/>
      <c r="EP498" s="15"/>
      <c r="EQ498" s="15"/>
      <c r="ER498" s="15"/>
      <c r="ES498" s="15"/>
      <c r="ET498" s="15"/>
      <c r="EU498" s="15"/>
      <c r="EV498" s="15"/>
      <c r="EW498" s="15"/>
      <c r="EX498" s="15"/>
      <c r="EY498" s="15"/>
      <c r="EZ498" s="15"/>
      <c r="FA498" s="15"/>
      <c r="FB498" s="15"/>
      <c r="FC498" s="16" t="s">
        <v>193</v>
      </c>
      <c r="FD498" s="17" t="s">
        <v>194</v>
      </c>
      <c r="FE498" s="18">
        <v>45731.465266203704</v>
      </c>
      <c r="FF498" s="19"/>
      <c r="FG498" s="19"/>
      <c r="FH498" s="20" t="s">
        <v>193</v>
      </c>
      <c r="FI498" s="17" t="s">
        <v>209</v>
      </c>
      <c r="FJ498" s="18">
        <v>45731.465266203704</v>
      </c>
      <c r="FK498" s="14" t="s">
        <v>8239</v>
      </c>
      <c r="FL498" s="19"/>
      <c r="FM498" s="19"/>
      <c r="FN498" s="19"/>
      <c r="FO498" s="19"/>
      <c r="FP498" s="19" t="str">
        <f t="shared" si="1"/>
        <v/>
      </c>
      <c r="FQ498" s="19"/>
      <c r="FR498" s="19"/>
    </row>
    <row r="499" ht="15.75" customHeight="1">
      <c r="A499" s="11" t="s">
        <v>8132</v>
      </c>
      <c r="B499" s="24" t="s">
        <v>8133</v>
      </c>
      <c r="C499" s="12" t="s">
        <v>2946</v>
      </c>
      <c r="D499" s="12" t="s">
        <v>8240</v>
      </c>
      <c r="E499" s="12" t="s">
        <v>8241</v>
      </c>
      <c r="F499" s="13" t="s">
        <v>179</v>
      </c>
      <c r="G499" s="14" t="s">
        <v>180</v>
      </c>
      <c r="H499" s="14" t="s">
        <v>8242</v>
      </c>
      <c r="I499" s="14" t="s">
        <v>180</v>
      </c>
      <c r="J499" s="14" t="s">
        <v>8243</v>
      </c>
      <c r="K499" s="14" t="s">
        <v>180</v>
      </c>
      <c r="L499" s="14" t="s">
        <v>8244</v>
      </c>
      <c r="M499" s="14" t="s">
        <v>180</v>
      </c>
      <c r="N499" s="14" t="s">
        <v>8245</v>
      </c>
      <c r="O499" s="14" t="s">
        <v>206</v>
      </c>
      <c r="P499" s="14" t="s">
        <v>8246</v>
      </c>
      <c r="Q499" s="14" t="s">
        <v>206</v>
      </c>
      <c r="R499" s="14" t="s">
        <v>8247</v>
      </c>
      <c r="S499" s="14" t="s">
        <v>206</v>
      </c>
      <c r="T499" s="14" t="s">
        <v>8248</v>
      </c>
      <c r="U499" s="14" t="s">
        <v>206</v>
      </c>
      <c r="V499" s="14" t="s">
        <v>8249</v>
      </c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6" t="s">
        <v>193</v>
      </c>
      <c r="BP499" s="17" t="s">
        <v>310</v>
      </c>
      <c r="BQ499" s="23"/>
      <c r="BR499" s="17" t="s">
        <v>194</v>
      </c>
      <c r="BS499" s="18">
        <v>45714.3912037037</v>
      </c>
      <c r="BT499" s="17" t="s">
        <v>194</v>
      </c>
      <c r="BU499" s="18">
        <v>45714.3912037037</v>
      </c>
      <c r="BV499" s="13" t="s">
        <v>195</v>
      </c>
      <c r="BW499" s="14" t="s">
        <v>206</v>
      </c>
      <c r="BX499" s="14" t="s">
        <v>8250</v>
      </c>
      <c r="BY499" s="14" t="s">
        <v>206</v>
      </c>
      <c r="BZ499" s="14" t="s">
        <v>8251</v>
      </c>
      <c r="CA499" s="15"/>
      <c r="CB499" s="15"/>
      <c r="CC499" s="15"/>
      <c r="CD499" s="15"/>
      <c r="CE499" s="15"/>
      <c r="CF499" s="15"/>
      <c r="CG499" s="19"/>
      <c r="CH499" s="15"/>
      <c r="CI499" s="19"/>
      <c r="CJ499" s="15"/>
      <c r="CK499" s="19"/>
      <c r="CL499" s="15"/>
      <c r="CM499" s="19"/>
      <c r="CN499" s="15"/>
      <c r="CO499" s="19"/>
      <c r="CP499" s="15"/>
      <c r="CQ499" s="15"/>
      <c r="CR499" s="15"/>
      <c r="CS499" s="19"/>
      <c r="CT499" s="15"/>
      <c r="CU499" s="19"/>
      <c r="CV499" s="15"/>
      <c r="CW499" s="19"/>
      <c r="CX499" s="15"/>
      <c r="CY499" s="19"/>
      <c r="CZ499" s="15"/>
      <c r="DA499" s="16" t="s">
        <v>193</v>
      </c>
      <c r="DB499" s="17" t="s">
        <v>310</v>
      </c>
      <c r="DC499" s="23"/>
      <c r="DD499" s="17" t="s">
        <v>194</v>
      </c>
      <c r="DE499" s="18">
        <v>45714.58290509259</v>
      </c>
      <c r="DF499" s="17" t="s">
        <v>194</v>
      </c>
      <c r="DG499" s="18">
        <v>45714.58290509259</v>
      </c>
      <c r="DH499" s="13" t="s">
        <v>200</v>
      </c>
      <c r="DI499" s="14" t="s">
        <v>180</v>
      </c>
      <c r="DJ499" s="14" t="s">
        <v>8252</v>
      </c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6" t="s">
        <v>193</v>
      </c>
      <c r="ED499" s="17" t="s">
        <v>194</v>
      </c>
      <c r="EE499" s="18">
        <v>45730.42128472222</v>
      </c>
      <c r="EF499" s="13" t="s">
        <v>205</v>
      </c>
      <c r="EG499" s="14" t="s">
        <v>180</v>
      </c>
      <c r="EH499" s="14" t="s">
        <v>8253</v>
      </c>
      <c r="EI499" s="15"/>
      <c r="EJ499" s="15"/>
      <c r="EK499" s="15"/>
      <c r="EL499" s="15"/>
      <c r="EM499" s="15"/>
      <c r="EN499" s="15"/>
      <c r="EO499" s="15"/>
      <c r="EP499" s="15"/>
      <c r="EQ499" s="15"/>
      <c r="ER499" s="15"/>
      <c r="ES499" s="15"/>
      <c r="ET499" s="15"/>
      <c r="EU499" s="15"/>
      <c r="EV499" s="15"/>
      <c r="EW499" s="15"/>
      <c r="EX499" s="15"/>
      <c r="EY499" s="15"/>
      <c r="EZ499" s="15"/>
      <c r="FA499" s="15"/>
      <c r="FB499" s="15"/>
      <c r="FC499" s="16" t="s">
        <v>193</v>
      </c>
      <c r="FD499" s="17" t="s">
        <v>194</v>
      </c>
      <c r="FE499" s="18">
        <v>45731.46530092593</v>
      </c>
      <c r="FF499" s="14" t="s">
        <v>8254</v>
      </c>
      <c r="FG499" s="19"/>
      <c r="FH499" s="17" t="s">
        <v>194</v>
      </c>
      <c r="FI499" s="17" t="s">
        <v>209</v>
      </c>
      <c r="FJ499" s="18">
        <v>45731.46530092593</v>
      </c>
      <c r="FK499" s="14" t="s">
        <v>8253</v>
      </c>
      <c r="FL499" s="19"/>
      <c r="FM499" s="19"/>
      <c r="FN499" s="19"/>
      <c r="FO499" s="19"/>
      <c r="FP499" s="19" t="str">
        <f t="shared" si="1"/>
        <v/>
      </c>
      <c r="FQ499" s="19"/>
      <c r="FR499" s="19"/>
    </row>
    <row r="500" ht="15.75" customHeight="1">
      <c r="A500" s="11" t="s">
        <v>8132</v>
      </c>
      <c r="B500" s="24" t="s">
        <v>8133</v>
      </c>
      <c r="C500" s="12" t="s">
        <v>2946</v>
      </c>
      <c r="D500" s="12" t="s">
        <v>8255</v>
      </c>
      <c r="E500" s="12" t="s">
        <v>8256</v>
      </c>
      <c r="F500" s="13" t="s">
        <v>179</v>
      </c>
      <c r="G500" s="14" t="s">
        <v>180</v>
      </c>
      <c r="H500" s="14" t="s">
        <v>8257</v>
      </c>
      <c r="I500" s="14" t="s">
        <v>180</v>
      </c>
      <c r="J500" s="14" t="s">
        <v>8258</v>
      </c>
      <c r="K500" s="14" t="s">
        <v>180</v>
      </c>
      <c r="L500" s="14" t="s">
        <v>8259</v>
      </c>
      <c r="M500" s="14" t="s">
        <v>180</v>
      </c>
      <c r="N500" s="14" t="s">
        <v>8260</v>
      </c>
      <c r="O500" s="14" t="s">
        <v>180</v>
      </c>
      <c r="P500" s="14" t="s">
        <v>8260</v>
      </c>
      <c r="Q500" s="14" t="s">
        <v>180</v>
      </c>
      <c r="R500" s="14" t="s">
        <v>8261</v>
      </c>
      <c r="S500" s="14" t="s">
        <v>180</v>
      </c>
      <c r="T500" s="14" t="s">
        <v>8261</v>
      </c>
      <c r="U500" s="14" t="s">
        <v>180</v>
      </c>
      <c r="V500" s="14" t="s">
        <v>8262</v>
      </c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6" t="s">
        <v>193</v>
      </c>
      <c r="BP500" s="17" t="s">
        <v>310</v>
      </c>
      <c r="BQ500" s="23"/>
      <c r="BR500" s="17" t="s">
        <v>194</v>
      </c>
      <c r="BS500" s="18">
        <v>45714.389652777776</v>
      </c>
      <c r="BT500" s="17" t="s">
        <v>194</v>
      </c>
      <c r="BU500" s="18">
        <v>45714.389652777776</v>
      </c>
      <c r="BV500" s="13" t="s">
        <v>195</v>
      </c>
      <c r="BW500" s="14" t="s">
        <v>180</v>
      </c>
      <c r="BX500" s="14" t="s">
        <v>8263</v>
      </c>
      <c r="BY500" s="14" t="s">
        <v>180</v>
      </c>
      <c r="BZ500" s="14" t="s">
        <v>8264</v>
      </c>
      <c r="CA500" s="15"/>
      <c r="CB500" s="15"/>
      <c r="CC500" s="15"/>
      <c r="CD500" s="15"/>
      <c r="CE500" s="15"/>
      <c r="CF500" s="15"/>
      <c r="CG500" s="19"/>
      <c r="CH500" s="15"/>
      <c r="CI500" s="19"/>
      <c r="CJ500" s="15"/>
      <c r="CK500" s="19"/>
      <c r="CL500" s="15"/>
      <c r="CM500" s="19"/>
      <c r="CN500" s="15"/>
      <c r="CO500" s="19"/>
      <c r="CP500" s="15"/>
      <c r="CQ500" s="15"/>
      <c r="CR500" s="15"/>
      <c r="CS500" s="19"/>
      <c r="CT500" s="15"/>
      <c r="CU500" s="19"/>
      <c r="CV500" s="15"/>
      <c r="CW500" s="19"/>
      <c r="CX500" s="15"/>
      <c r="CY500" s="19"/>
      <c r="CZ500" s="15"/>
      <c r="DA500" s="16" t="s">
        <v>193</v>
      </c>
      <c r="DB500" s="17" t="s">
        <v>310</v>
      </c>
      <c r="DC500" s="23"/>
      <c r="DD500" s="17" t="s">
        <v>194</v>
      </c>
      <c r="DE500" s="18">
        <v>45714.583090277774</v>
      </c>
      <c r="DF500" s="17" t="s">
        <v>194</v>
      </c>
      <c r="DG500" s="18">
        <v>45714.583090277774</v>
      </c>
      <c r="DH500" s="13" t="s">
        <v>200</v>
      </c>
      <c r="DI500" s="14" t="s">
        <v>180</v>
      </c>
      <c r="DJ500" s="14" t="s">
        <v>8265</v>
      </c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6" t="s">
        <v>193</v>
      </c>
      <c r="ED500" s="17" t="s">
        <v>194</v>
      </c>
      <c r="EE500" s="18">
        <v>45730.42149305555</v>
      </c>
      <c r="EF500" s="13" t="s">
        <v>205</v>
      </c>
      <c r="EG500" s="14" t="s">
        <v>180</v>
      </c>
      <c r="EH500" s="14" t="s">
        <v>8266</v>
      </c>
      <c r="EI500" s="15"/>
      <c r="EJ500" s="15"/>
      <c r="EK500" s="15"/>
      <c r="EL500" s="15"/>
      <c r="EM500" s="15"/>
      <c r="EN500" s="15"/>
      <c r="EO500" s="15"/>
      <c r="EP500" s="15"/>
      <c r="EQ500" s="15"/>
      <c r="ER500" s="15"/>
      <c r="ES500" s="15"/>
      <c r="ET500" s="15"/>
      <c r="EU500" s="15"/>
      <c r="EV500" s="15"/>
      <c r="EW500" s="15"/>
      <c r="EX500" s="15"/>
      <c r="EY500" s="15"/>
      <c r="EZ500" s="15"/>
      <c r="FA500" s="15"/>
      <c r="FB500" s="15"/>
      <c r="FC500" s="16" t="s">
        <v>193</v>
      </c>
      <c r="FD500" s="17" t="s">
        <v>194</v>
      </c>
      <c r="FE500" s="18">
        <v>45731.46533564815</v>
      </c>
      <c r="FF500" s="19"/>
      <c r="FG500" s="19"/>
      <c r="FH500" s="20" t="s">
        <v>193</v>
      </c>
      <c r="FI500" s="17" t="s">
        <v>209</v>
      </c>
      <c r="FJ500" s="18">
        <v>45731.46533564815</v>
      </c>
      <c r="FK500" s="14" t="s">
        <v>8266</v>
      </c>
      <c r="FL500" s="19"/>
      <c r="FM500" s="19"/>
      <c r="FN500" s="19"/>
      <c r="FO500" s="19"/>
      <c r="FP500" s="19" t="str">
        <f t="shared" si="1"/>
        <v/>
      </c>
      <c r="FQ500" s="19"/>
      <c r="FR500" s="19"/>
    </row>
    <row r="501" ht="15.75" customHeight="1">
      <c r="A501" s="11" t="s">
        <v>8132</v>
      </c>
      <c r="B501" s="24" t="s">
        <v>8133</v>
      </c>
      <c r="C501" s="12" t="s">
        <v>2946</v>
      </c>
      <c r="D501" s="12" t="s">
        <v>8267</v>
      </c>
      <c r="E501" s="12" t="s">
        <v>8268</v>
      </c>
      <c r="F501" s="13" t="s">
        <v>179</v>
      </c>
      <c r="G501" s="14" t="s">
        <v>180</v>
      </c>
      <c r="H501" s="14" t="s">
        <v>8269</v>
      </c>
      <c r="I501" s="14" t="s">
        <v>180</v>
      </c>
      <c r="J501" s="14" t="s">
        <v>8270</v>
      </c>
      <c r="K501" s="14" t="s">
        <v>180</v>
      </c>
      <c r="L501" s="14" t="s">
        <v>8271</v>
      </c>
      <c r="M501" s="14" t="s">
        <v>180</v>
      </c>
      <c r="N501" s="14" t="s">
        <v>8272</v>
      </c>
      <c r="O501" s="14" t="s">
        <v>180</v>
      </c>
      <c r="P501" s="14" t="s">
        <v>8272</v>
      </c>
      <c r="Q501" s="14" t="s">
        <v>180</v>
      </c>
      <c r="R501" s="14" t="s">
        <v>8272</v>
      </c>
      <c r="S501" s="14" t="s">
        <v>180</v>
      </c>
      <c r="T501" s="14" t="s">
        <v>8273</v>
      </c>
      <c r="U501" s="14" t="s">
        <v>180</v>
      </c>
      <c r="V501" s="14" t="s">
        <v>8273</v>
      </c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6" t="s">
        <v>193</v>
      </c>
      <c r="BP501" s="17" t="s">
        <v>310</v>
      </c>
      <c r="BQ501" s="23"/>
      <c r="BR501" s="17" t="s">
        <v>194</v>
      </c>
      <c r="BS501" s="18">
        <v>45714.389756944445</v>
      </c>
      <c r="BT501" s="17" t="s">
        <v>194</v>
      </c>
      <c r="BU501" s="18">
        <v>45714.389756944445</v>
      </c>
      <c r="BV501" s="13" t="s">
        <v>195</v>
      </c>
      <c r="BW501" s="14" t="s">
        <v>180</v>
      </c>
      <c r="BX501" s="14" t="s">
        <v>8274</v>
      </c>
      <c r="BY501" s="14" t="s">
        <v>180</v>
      </c>
      <c r="BZ501" s="14" t="s">
        <v>8275</v>
      </c>
      <c r="CA501" s="15"/>
      <c r="CB501" s="15"/>
      <c r="CC501" s="15"/>
      <c r="CD501" s="15"/>
      <c r="CE501" s="15"/>
      <c r="CF501" s="15"/>
      <c r="CG501" s="19"/>
      <c r="CH501" s="15"/>
      <c r="CI501" s="19"/>
      <c r="CJ501" s="15"/>
      <c r="CK501" s="19"/>
      <c r="CL501" s="15"/>
      <c r="CM501" s="19"/>
      <c r="CN501" s="15"/>
      <c r="CO501" s="19"/>
      <c r="CP501" s="15"/>
      <c r="CQ501" s="15"/>
      <c r="CR501" s="15"/>
      <c r="CS501" s="19"/>
      <c r="CT501" s="15"/>
      <c r="CU501" s="19"/>
      <c r="CV501" s="15"/>
      <c r="CW501" s="19"/>
      <c r="CX501" s="15"/>
      <c r="CY501" s="19"/>
      <c r="CZ501" s="15"/>
      <c r="DA501" s="16" t="s">
        <v>193</v>
      </c>
      <c r="DB501" s="17" t="s">
        <v>310</v>
      </c>
      <c r="DC501" s="23"/>
      <c r="DD501" s="17" t="s">
        <v>194</v>
      </c>
      <c r="DE501" s="18">
        <v>45714.58315972222</v>
      </c>
      <c r="DF501" s="17" t="s">
        <v>194</v>
      </c>
      <c r="DG501" s="18">
        <v>45714.58315972222</v>
      </c>
      <c r="DH501" s="13" t="s">
        <v>200</v>
      </c>
      <c r="DI501" s="14" t="s">
        <v>180</v>
      </c>
      <c r="DJ501" s="14" t="s">
        <v>8276</v>
      </c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6" t="s">
        <v>193</v>
      </c>
      <c r="ED501" s="17" t="s">
        <v>194</v>
      </c>
      <c r="EE501" s="18">
        <v>45730.42089120371</v>
      </c>
      <c r="EF501" s="13" t="s">
        <v>205</v>
      </c>
      <c r="EG501" s="14" t="s">
        <v>180</v>
      </c>
      <c r="EH501" s="14" t="s">
        <v>8277</v>
      </c>
      <c r="EI501" s="15"/>
      <c r="EJ501" s="15"/>
      <c r="EK501" s="15"/>
      <c r="EL501" s="15"/>
      <c r="EM501" s="15"/>
      <c r="EN501" s="15"/>
      <c r="EO501" s="15"/>
      <c r="EP501" s="15"/>
      <c r="EQ501" s="15"/>
      <c r="ER501" s="15"/>
      <c r="ES501" s="15"/>
      <c r="ET501" s="15"/>
      <c r="EU501" s="15"/>
      <c r="EV501" s="15"/>
      <c r="EW501" s="15"/>
      <c r="EX501" s="15"/>
      <c r="EY501" s="15"/>
      <c r="EZ501" s="15"/>
      <c r="FA501" s="15"/>
      <c r="FB501" s="15"/>
      <c r="FC501" s="16" t="s">
        <v>193</v>
      </c>
      <c r="FD501" s="17" t="s">
        <v>194</v>
      </c>
      <c r="FE501" s="18">
        <v>45731.46538194444</v>
      </c>
      <c r="FF501" s="19"/>
      <c r="FG501" s="19"/>
      <c r="FH501" s="20" t="s">
        <v>193</v>
      </c>
      <c r="FI501" s="17" t="s">
        <v>209</v>
      </c>
      <c r="FJ501" s="18">
        <v>45731.46538194444</v>
      </c>
      <c r="FK501" s="14" t="s">
        <v>8277</v>
      </c>
      <c r="FL501" s="19"/>
      <c r="FM501" s="19"/>
      <c r="FN501" s="19"/>
      <c r="FO501" s="19"/>
      <c r="FP501" s="19" t="str">
        <f t="shared" si="1"/>
        <v/>
      </c>
      <c r="FQ501" s="19"/>
      <c r="FR501" s="19"/>
    </row>
    <row r="502" ht="15.75" customHeight="1">
      <c r="A502" s="11" t="s">
        <v>8132</v>
      </c>
      <c r="B502" s="24" t="s">
        <v>8133</v>
      </c>
      <c r="C502" s="12" t="s">
        <v>2946</v>
      </c>
      <c r="D502" s="12" t="s">
        <v>8278</v>
      </c>
      <c r="E502" s="12" t="s">
        <v>8279</v>
      </c>
      <c r="F502" s="13" t="s">
        <v>179</v>
      </c>
      <c r="G502" s="14" t="s">
        <v>180</v>
      </c>
      <c r="H502" s="14" t="s">
        <v>8280</v>
      </c>
      <c r="I502" s="14" t="s">
        <v>180</v>
      </c>
      <c r="J502" s="14" t="s">
        <v>8281</v>
      </c>
      <c r="K502" s="14" t="s">
        <v>180</v>
      </c>
      <c r="L502" s="14" t="s">
        <v>8282</v>
      </c>
      <c r="M502" s="14" t="s">
        <v>180</v>
      </c>
      <c r="N502" s="14" t="s">
        <v>8283</v>
      </c>
      <c r="O502" s="14" t="s">
        <v>180</v>
      </c>
      <c r="P502" s="14" t="s">
        <v>8284</v>
      </c>
      <c r="Q502" s="14" t="s">
        <v>180</v>
      </c>
      <c r="R502" s="14" t="s">
        <v>8285</v>
      </c>
      <c r="S502" s="14" t="s">
        <v>180</v>
      </c>
      <c r="T502" s="14" t="s">
        <v>8286</v>
      </c>
      <c r="U502" s="14" t="s">
        <v>180</v>
      </c>
      <c r="V502" s="14" t="s">
        <v>8287</v>
      </c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6" t="s">
        <v>193</v>
      </c>
      <c r="BP502" s="17" t="s">
        <v>310</v>
      </c>
      <c r="BQ502" s="23"/>
      <c r="BR502" s="17" t="s">
        <v>194</v>
      </c>
      <c r="BS502" s="18">
        <v>45687.30899305556</v>
      </c>
      <c r="BT502" s="17" t="s">
        <v>194</v>
      </c>
      <c r="BU502" s="18">
        <v>45687.30899305556</v>
      </c>
      <c r="BV502" s="13" t="s">
        <v>195</v>
      </c>
      <c r="BW502" s="14" t="s">
        <v>180</v>
      </c>
      <c r="BX502" s="14" t="s">
        <v>8288</v>
      </c>
      <c r="BY502" s="14" t="s">
        <v>180</v>
      </c>
      <c r="BZ502" s="14" t="s">
        <v>8288</v>
      </c>
      <c r="CA502" s="15"/>
      <c r="CB502" s="15"/>
      <c r="CC502" s="15"/>
      <c r="CD502" s="15"/>
      <c r="CE502" s="15"/>
      <c r="CF502" s="15"/>
      <c r="CG502" s="19"/>
      <c r="CH502" s="15"/>
      <c r="CI502" s="19"/>
      <c r="CJ502" s="15"/>
      <c r="CK502" s="19"/>
      <c r="CL502" s="15"/>
      <c r="CM502" s="19"/>
      <c r="CN502" s="15"/>
      <c r="CO502" s="19"/>
      <c r="CP502" s="15"/>
      <c r="CQ502" s="15"/>
      <c r="CR502" s="15"/>
      <c r="CS502" s="19"/>
      <c r="CT502" s="15"/>
      <c r="CU502" s="19"/>
      <c r="CV502" s="15"/>
      <c r="CW502" s="19"/>
      <c r="CX502" s="15"/>
      <c r="CY502" s="19"/>
      <c r="CZ502" s="15"/>
      <c r="DA502" s="16" t="s">
        <v>193</v>
      </c>
      <c r="DB502" s="17" t="s">
        <v>310</v>
      </c>
      <c r="DC502" s="23"/>
      <c r="DD502" s="17" t="s">
        <v>194</v>
      </c>
      <c r="DE502" s="18">
        <v>45714.58321759259</v>
      </c>
      <c r="DF502" s="17" t="s">
        <v>194</v>
      </c>
      <c r="DG502" s="18">
        <v>45714.58321759259</v>
      </c>
      <c r="DH502" s="13" t="s">
        <v>200</v>
      </c>
      <c r="DI502" s="14" t="s">
        <v>180</v>
      </c>
      <c r="DJ502" s="14" t="s">
        <v>8289</v>
      </c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6" t="s">
        <v>193</v>
      </c>
      <c r="ED502" s="17" t="s">
        <v>194</v>
      </c>
      <c r="EE502" s="18">
        <v>45730.421111111114</v>
      </c>
      <c r="EF502" s="13" t="s">
        <v>205</v>
      </c>
      <c r="EG502" s="14" t="s">
        <v>180</v>
      </c>
      <c r="EH502" s="14" t="s">
        <v>8290</v>
      </c>
      <c r="EI502" s="15"/>
      <c r="EJ502" s="15"/>
      <c r="EK502" s="15"/>
      <c r="EL502" s="15"/>
      <c r="EM502" s="15"/>
      <c r="EN502" s="15"/>
      <c r="EO502" s="15"/>
      <c r="EP502" s="15"/>
      <c r="EQ502" s="15"/>
      <c r="ER502" s="15"/>
      <c r="ES502" s="15"/>
      <c r="ET502" s="15"/>
      <c r="EU502" s="15"/>
      <c r="EV502" s="15"/>
      <c r="EW502" s="15"/>
      <c r="EX502" s="15"/>
      <c r="EY502" s="15"/>
      <c r="EZ502" s="15"/>
      <c r="FA502" s="15"/>
      <c r="FB502" s="15"/>
      <c r="FC502" s="16" t="s">
        <v>193</v>
      </c>
      <c r="FD502" s="17" t="s">
        <v>194</v>
      </c>
      <c r="FE502" s="18">
        <v>45731.465416666666</v>
      </c>
      <c r="FF502" s="19"/>
      <c r="FG502" s="19"/>
      <c r="FH502" s="20" t="s">
        <v>193</v>
      </c>
      <c r="FI502" s="17" t="s">
        <v>209</v>
      </c>
      <c r="FJ502" s="18">
        <v>45731.465416666666</v>
      </c>
      <c r="FK502" s="14" t="s">
        <v>8290</v>
      </c>
      <c r="FL502" s="14" t="s">
        <v>8291</v>
      </c>
      <c r="FM502" s="14" t="s">
        <v>8292</v>
      </c>
      <c r="FN502" s="19"/>
      <c r="FO502" s="19"/>
      <c r="FP502" s="19" t="str">
        <f t="shared" si="1"/>
        <v>Base de Dados_Images/XV_077_10.Imagem do Equipamento-.123744.jpg</v>
      </c>
      <c r="FQ502" s="19"/>
      <c r="FR502" s="19"/>
    </row>
    <row r="503" ht="15.75" customHeight="1">
      <c r="A503" s="11" t="s">
        <v>8132</v>
      </c>
      <c r="B503" s="24" t="s">
        <v>8133</v>
      </c>
      <c r="C503" s="12" t="s">
        <v>2946</v>
      </c>
      <c r="D503" s="12" t="s">
        <v>8293</v>
      </c>
      <c r="E503" s="12" t="s">
        <v>8294</v>
      </c>
      <c r="F503" s="13" t="s">
        <v>179</v>
      </c>
      <c r="G503" s="14" t="s">
        <v>180</v>
      </c>
      <c r="H503" s="14" t="s">
        <v>8295</v>
      </c>
      <c r="I503" s="14" t="s">
        <v>180</v>
      </c>
      <c r="J503" s="14" t="s">
        <v>8296</v>
      </c>
      <c r="K503" s="14" t="s">
        <v>180</v>
      </c>
      <c r="L503" s="14" t="s">
        <v>8296</v>
      </c>
      <c r="M503" s="14" t="s">
        <v>180</v>
      </c>
      <c r="N503" s="14" t="s">
        <v>8297</v>
      </c>
      <c r="O503" s="14" t="s">
        <v>180</v>
      </c>
      <c r="P503" s="14" t="s">
        <v>8298</v>
      </c>
      <c r="Q503" s="14" t="s">
        <v>180</v>
      </c>
      <c r="R503" s="14" t="s">
        <v>8299</v>
      </c>
      <c r="S503" s="14" t="s">
        <v>180</v>
      </c>
      <c r="T503" s="14" t="s">
        <v>8300</v>
      </c>
      <c r="U503" s="14" t="s">
        <v>180</v>
      </c>
      <c r="V503" s="14" t="s">
        <v>8301</v>
      </c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6" t="s">
        <v>193</v>
      </c>
      <c r="BP503" s="17" t="s">
        <v>310</v>
      </c>
      <c r="BQ503" s="23"/>
      <c r="BR503" s="17" t="s">
        <v>194</v>
      </c>
      <c r="BS503" s="18">
        <v>45681.566296296296</v>
      </c>
      <c r="BT503" s="17" t="s">
        <v>194</v>
      </c>
      <c r="BU503" s="18">
        <v>45681.566296296296</v>
      </c>
      <c r="BV503" s="13" t="s">
        <v>195</v>
      </c>
      <c r="BW503" s="14" t="s">
        <v>180</v>
      </c>
      <c r="BX503" s="14" t="s">
        <v>8302</v>
      </c>
      <c r="BY503" s="14" t="s">
        <v>180</v>
      </c>
      <c r="BZ503" s="14" t="s">
        <v>8302</v>
      </c>
      <c r="CA503" s="15"/>
      <c r="CB503" s="15"/>
      <c r="CC503" s="15"/>
      <c r="CD503" s="15"/>
      <c r="CE503" s="15"/>
      <c r="CF503" s="15"/>
      <c r="CG503" s="19"/>
      <c r="CH503" s="15"/>
      <c r="CI503" s="19"/>
      <c r="CJ503" s="15"/>
      <c r="CK503" s="19"/>
      <c r="CL503" s="15"/>
      <c r="CM503" s="19"/>
      <c r="CN503" s="15"/>
      <c r="CO503" s="19"/>
      <c r="CP503" s="15"/>
      <c r="CQ503" s="15"/>
      <c r="CR503" s="15"/>
      <c r="CS503" s="19"/>
      <c r="CT503" s="15"/>
      <c r="CU503" s="19"/>
      <c r="CV503" s="15"/>
      <c r="CW503" s="19"/>
      <c r="CX503" s="15"/>
      <c r="CY503" s="19"/>
      <c r="CZ503" s="15"/>
      <c r="DA503" s="16" t="s">
        <v>193</v>
      </c>
      <c r="DB503" s="17" t="s">
        <v>310</v>
      </c>
      <c r="DC503" s="23"/>
      <c r="DD503" s="17" t="s">
        <v>194</v>
      </c>
      <c r="DE503" s="18">
        <v>45714.58329861111</v>
      </c>
      <c r="DF503" s="17" t="s">
        <v>194</v>
      </c>
      <c r="DG503" s="18">
        <v>45714.58329861111</v>
      </c>
      <c r="DH503" s="13" t="s">
        <v>200</v>
      </c>
      <c r="DI503" s="14" t="s">
        <v>180</v>
      </c>
      <c r="DJ503" s="14" t="s">
        <v>8303</v>
      </c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6" t="s">
        <v>193</v>
      </c>
      <c r="ED503" s="17" t="s">
        <v>194</v>
      </c>
      <c r="EE503" s="18">
        <v>45730.421319444446</v>
      </c>
      <c r="EF503" s="13" t="s">
        <v>205</v>
      </c>
      <c r="EG503" s="14" t="s">
        <v>180</v>
      </c>
      <c r="EH503" s="14" t="s">
        <v>8304</v>
      </c>
      <c r="EI503" s="15"/>
      <c r="EJ503" s="15"/>
      <c r="EK503" s="15"/>
      <c r="EL503" s="15"/>
      <c r="EM503" s="15"/>
      <c r="EN503" s="15"/>
      <c r="EO503" s="15"/>
      <c r="EP503" s="15"/>
      <c r="EQ503" s="15"/>
      <c r="ER503" s="15"/>
      <c r="ES503" s="15"/>
      <c r="ET503" s="15"/>
      <c r="EU503" s="15"/>
      <c r="EV503" s="15"/>
      <c r="EW503" s="15"/>
      <c r="EX503" s="15"/>
      <c r="EY503" s="15"/>
      <c r="EZ503" s="15"/>
      <c r="FA503" s="15"/>
      <c r="FB503" s="15"/>
      <c r="FC503" s="16" t="s">
        <v>193</v>
      </c>
      <c r="FD503" s="17" t="s">
        <v>194</v>
      </c>
      <c r="FE503" s="18">
        <v>45731.46545138889</v>
      </c>
      <c r="FF503" s="19"/>
      <c r="FG503" s="19"/>
      <c r="FH503" s="20" t="s">
        <v>193</v>
      </c>
      <c r="FI503" s="17" t="s">
        <v>209</v>
      </c>
      <c r="FJ503" s="18">
        <v>45731.46545138889</v>
      </c>
      <c r="FK503" s="14" t="s">
        <v>8304</v>
      </c>
      <c r="FL503" s="14" t="s">
        <v>8305</v>
      </c>
      <c r="FM503" s="14" t="s">
        <v>8306</v>
      </c>
      <c r="FN503" s="19"/>
      <c r="FO503" s="19"/>
      <c r="FP503" s="19" t="str">
        <f t="shared" si="1"/>
        <v>Base de Dados_Images/XV_078_10.Imagem do Equipamento-.122818.jpg</v>
      </c>
      <c r="FQ503" s="19"/>
      <c r="FR503" s="19"/>
    </row>
    <row r="504" ht="15.75" customHeight="1">
      <c r="A504" s="11" t="s">
        <v>8132</v>
      </c>
      <c r="B504" s="24" t="s">
        <v>8133</v>
      </c>
      <c r="C504" s="12" t="s">
        <v>2946</v>
      </c>
      <c r="D504" s="12" t="s">
        <v>8307</v>
      </c>
      <c r="E504" s="12" t="s">
        <v>8308</v>
      </c>
      <c r="F504" s="13" t="s">
        <v>179</v>
      </c>
      <c r="G504" s="14" t="s">
        <v>180</v>
      </c>
      <c r="H504" s="14" t="s">
        <v>8309</v>
      </c>
      <c r="I504" s="14" t="s">
        <v>180</v>
      </c>
      <c r="J504" s="14" t="s">
        <v>8310</v>
      </c>
      <c r="K504" s="14" t="s">
        <v>180</v>
      </c>
      <c r="L504" s="14" t="s">
        <v>8311</v>
      </c>
      <c r="M504" s="14" t="s">
        <v>180</v>
      </c>
      <c r="N504" s="14" t="s">
        <v>8312</v>
      </c>
      <c r="O504" s="14" t="s">
        <v>180</v>
      </c>
      <c r="P504" s="14" t="s">
        <v>8313</v>
      </c>
      <c r="Q504" s="14" t="s">
        <v>180</v>
      </c>
      <c r="R504" s="14" t="s">
        <v>8314</v>
      </c>
      <c r="S504" s="14" t="s">
        <v>180</v>
      </c>
      <c r="T504" s="14" t="s">
        <v>8315</v>
      </c>
      <c r="U504" s="14" t="s">
        <v>180</v>
      </c>
      <c r="V504" s="14" t="s">
        <v>8316</v>
      </c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6" t="s">
        <v>193</v>
      </c>
      <c r="BP504" s="17" t="s">
        <v>310</v>
      </c>
      <c r="BQ504" s="23"/>
      <c r="BR504" s="17" t="s">
        <v>194</v>
      </c>
      <c r="BS504" s="18">
        <v>45681.383993055555</v>
      </c>
      <c r="BT504" s="17" t="s">
        <v>194</v>
      </c>
      <c r="BU504" s="18">
        <v>45681.383993055555</v>
      </c>
      <c r="BV504" s="13" t="s">
        <v>195</v>
      </c>
      <c r="BW504" s="14" t="s">
        <v>180</v>
      </c>
      <c r="BX504" s="14" t="s">
        <v>8317</v>
      </c>
      <c r="BY504" s="14" t="s">
        <v>180</v>
      </c>
      <c r="BZ504" s="14" t="s">
        <v>8318</v>
      </c>
      <c r="CA504" s="15"/>
      <c r="CB504" s="15"/>
      <c r="CC504" s="15"/>
      <c r="CD504" s="15"/>
      <c r="CE504" s="15"/>
      <c r="CF504" s="15"/>
      <c r="CG504" s="19"/>
      <c r="CH504" s="15"/>
      <c r="CI504" s="19"/>
      <c r="CJ504" s="15"/>
      <c r="CK504" s="19"/>
      <c r="CL504" s="15"/>
      <c r="CM504" s="19"/>
      <c r="CN504" s="15"/>
      <c r="CO504" s="19"/>
      <c r="CP504" s="15"/>
      <c r="CQ504" s="15"/>
      <c r="CR504" s="15"/>
      <c r="CS504" s="19"/>
      <c r="CT504" s="15"/>
      <c r="CU504" s="19"/>
      <c r="CV504" s="15"/>
      <c r="CW504" s="19"/>
      <c r="CX504" s="15"/>
      <c r="CY504" s="19"/>
      <c r="CZ504" s="15"/>
      <c r="DA504" s="16" t="s">
        <v>193</v>
      </c>
      <c r="DB504" s="17" t="s">
        <v>310</v>
      </c>
      <c r="DC504" s="23"/>
      <c r="DD504" s="17" t="s">
        <v>194</v>
      </c>
      <c r="DE504" s="18">
        <v>45714.58337962963</v>
      </c>
      <c r="DF504" s="17" t="s">
        <v>194</v>
      </c>
      <c r="DG504" s="18">
        <v>45714.58337962963</v>
      </c>
      <c r="DH504" s="13" t="s">
        <v>200</v>
      </c>
      <c r="DI504" s="14" t="s">
        <v>180</v>
      </c>
      <c r="DJ504" s="14" t="s">
        <v>8319</v>
      </c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6" t="s">
        <v>193</v>
      </c>
      <c r="ED504" s="17" t="s">
        <v>194</v>
      </c>
      <c r="EE504" s="18">
        <v>45730.42155092592</v>
      </c>
      <c r="EF504" s="13" t="s">
        <v>205</v>
      </c>
      <c r="EG504" s="14" t="s">
        <v>180</v>
      </c>
      <c r="EH504" s="14" t="s">
        <v>8320</v>
      </c>
      <c r="EI504" s="15"/>
      <c r="EJ504" s="15"/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  <c r="EW504" s="15"/>
      <c r="EX504" s="15"/>
      <c r="EY504" s="15"/>
      <c r="EZ504" s="15"/>
      <c r="FA504" s="15"/>
      <c r="FB504" s="15"/>
      <c r="FC504" s="16" t="s">
        <v>193</v>
      </c>
      <c r="FD504" s="17" t="s">
        <v>194</v>
      </c>
      <c r="FE504" s="18">
        <v>45731.46549768518</v>
      </c>
      <c r="FF504" s="19"/>
      <c r="FG504" s="19"/>
      <c r="FH504" s="20" t="s">
        <v>193</v>
      </c>
      <c r="FI504" s="17" t="s">
        <v>209</v>
      </c>
      <c r="FJ504" s="18">
        <v>45731.46549768518</v>
      </c>
      <c r="FK504" s="14" t="s">
        <v>8320</v>
      </c>
      <c r="FL504" s="14" t="s">
        <v>8321</v>
      </c>
      <c r="FM504" s="14" t="s">
        <v>8322</v>
      </c>
      <c r="FN504" s="19"/>
      <c r="FO504" s="19"/>
      <c r="FP504" s="19" t="str">
        <f t="shared" si="1"/>
        <v>Base de Dados_Images/POS-079-10.Imagem do Equipamento-.120010.jpg</v>
      </c>
      <c r="FQ504" s="19"/>
      <c r="FR504" s="19"/>
    </row>
    <row r="505" ht="15.75" customHeight="1">
      <c r="A505" s="11" t="s">
        <v>8132</v>
      </c>
      <c r="B505" s="24" t="s">
        <v>8133</v>
      </c>
      <c r="C505" s="12" t="s">
        <v>2946</v>
      </c>
      <c r="D505" s="12" t="s">
        <v>8323</v>
      </c>
      <c r="E505" s="12" t="s">
        <v>8324</v>
      </c>
      <c r="F505" s="13" t="s">
        <v>179</v>
      </c>
      <c r="G505" s="14" t="s">
        <v>180</v>
      </c>
      <c r="H505" s="14" t="s">
        <v>8325</v>
      </c>
      <c r="I505" s="14" t="s">
        <v>180</v>
      </c>
      <c r="J505" s="14" t="s">
        <v>8326</v>
      </c>
      <c r="K505" s="14" t="s">
        <v>180</v>
      </c>
      <c r="L505" s="14" t="s">
        <v>8327</v>
      </c>
      <c r="M505" s="14" t="s">
        <v>180</v>
      </c>
      <c r="N505" s="14" t="s">
        <v>8328</v>
      </c>
      <c r="O505" s="14" t="s">
        <v>180</v>
      </c>
      <c r="P505" s="14" t="s">
        <v>8329</v>
      </c>
      <c r="Q505" s="14" t="s">
        <v>180</v>
      </c>
      <c r="R505" s="14" t="s">
        <v>8330</v>
      </c>
      <c r="S505" s="14" t="s">
        <v>180</v>
      </c>
      <c r="T505" s="14" t="s">
        <v>8331</v>
      </c>
      <c r="U505" s="14" t="s">
        <v>180</v>
      </c>
      <c r="V505" s="14" t="s">
        <v>8332</v>
      </c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6" t="s">
        <v>193</v>
      </c>
      <c r="BP505" s="17" t="s">
        <v>310</v>
      </c>
      <c r="BQ505" s="23"/>
      <c r="BR505" s="17" t="s">
        <v>194</v>
      </c>
      <c r="BS505" s="18">
        <v>45681.433275462965</v>
      </c>
      <c r="BT505" s="17" t="s">
        <v>194</v>
      </c>
      <c r="BU505" s="18">
        <v>45681.433275462965</v>
      </c>
      <c r="BV505" s="13" t="s">
        <v>195</v>
      </c>
      <c r="BW505" s="14" t="s">
        <v>180</v>
      </c>
      <c r="BX505" s="14" t="s">
        <v>8333</v>
      </c>
      <c r="BY505" s="14" t="s">
        <v>180</v>
      </c>
      <c r="BZ505" s="14" t="s">
        <v>8333</v>
      </c>
      <c r="CA505" s="15"/>
      <c r="CB505" s="15"/>
      <c r="CC505" s="15"/>
      <c r="CD505" s="15"/>
      <c r="CE505" s="15"/>
      <c r="CF505" s="15"/>
      <c r="CG505" s="19"/>
      <c r="CH505" s="15"/>
      <c r="CI505" s="19"/>
      <c r="CJ505" s="15"/>
      <c r="CK505" s="19"/>
      <c r="CL505" s="15"/>
      <c r="CM505" s="19"/>
      <c r="CN505" s="15"/>
      <c r="CO505" s="19"/>
      <c r="CP505" s="15"/>
      <c r="CQ505" s="15"/>
      <c r="CR505" s="15"/>
      <c r="CS505" s="19"/>
      <c r="CT505" s="15"/>
      <c r="CU505" s="19"/>
      <c r="CV505" s="15"/>
      <c r="CW505" s="19"/>
      <c r="CX505" s="15"/>
      <c r="CY505" s="19"/>
      <c r="CZ505" s="15"/>
      <c r="DA505" s="16" t="s">
        <v>193</v>
      </c>
      <c r="DB505" s="17" t="s">
        <v>310</v>
      </c>
      <c r="DC505" s="23"/>
      <c r="DD505" s="17" t="s">
        <v>194</v>
      </c>
      <c r="DE505" s="18">
        <v>45714.58347222222</v>
      </c>
      <c r="DF505" s="17" t="s">
        <v>194</v>
      </c>
      <c r="DG505" s="18">
        <v>45714.58347222222</v>
      </c>
      <c r="DH505" s="13" t="s">
        <v>200</v>
      </c>
      <c r="DI505" s="14" t="s">
        <v>180</v>
      </c>
      <c r="DJ505" s="14" t="s">
        <v>8334</v>
      </c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6" t="s">
        <v>193</v>
      </c>
      <c r="ED505" s="17" t="s">
        <v>194</v>
      </c>
      <c r="EE505" s="18">
        <v>45730.4209375</v>
      </c>
      <c r="EF505" s="13" t="s">
        <v>205</v>
      </c>
      <c r="EG505" s="14" t="s">
        <v>180</v>
      </c>
      <c r="EH505" s="14" t="s">
        <v>8335</v>
      </c>
      <c r="EI505" s="15"/>
      <c r="EJ505" s="15"/>
      <c r="EK505" s="15"/>
      <c r="EL505" s="15"/>
      <c r="EM505" s="15"/>
      <c r="EN505" s="15"/>
      <c r="EO505" s="15"/>
      <c r="EP505" s="15"/>
      <c r="EQ505" s="15"/>
      <c r="ER505" s="15"/>
      <c r="ES505" s="15"/>
      <c r="ET505" s="15"/>
      <c r="EU505" s="15"/>
      <c r="EV505" s="15"/>
      <c r="EW505" s="15"/>
      <c r="EX505" s="15"/>
      <c r="EY505" s="15"/>
      <c r="EZ505" s="15"/>
      <c r="FA505" s="15"/>
      <c r="FB505" s="15"/>
      <c r="FC505" s="16" t="s">
        <v>193</v>
      </c>
      <c r="FD505" s="17" t="s">
        <v>194</v>
      </c>
      <c r="FE505" s="18">
        <v>45731.46554398148</v>
      </c>
      <c r="FF505" s="19"/>
      <c r="FG505" s="19"/>
      <c r="FH505" s="20" t="s">
        <v>193</v>
      </c>
      <c r="FI505" s="17" t="s">
        <v>209</v>
      </c>
      <c r="FJ505" s="18">
        <v>45731.46554398148</v>
      </c>
      <c r="FK505" s="14" t="s">
        <v>8335</v>
      </c>
      <c r="FL505" s="14" t="s">
        <v>8336</v>
      </c>
      <c r="FM505" s="14" t="s">
        <v>8337</v>
      </c>
      <c r="FN505" s="19"/>
      <c r="FO505" s="19"/>
      <c r="FP505" s="19" t="str">
        <f t="shared" si="1"/>
        <v>Base de Dados_Images/XV_080_10.Imagem do Equipamento-.121335.jpg</v>
      </c>
      <c r="FQ505" s="19"/>
      <c r="FR505" s="19"/>
    </row>
    <row r="506" ht="15.75" customHeight="1">
      <c r="A506" s="11" t="s">
        <v>8132</v>
      </c>
      <c r="B506" s="24" t="s">
        <v>8133</v>
      </c>
      <c r="C506" s="12" t="s">
        <v>2946</v>
      </c>
      <c r="D506" s="12" t="s">
        <v>8338</v>
      </c>
      <c r="E506" s="12" t="s">
        <v>8339</v>
      </c>
      <c r="F506" s="13" t="s">
        <v>179</v>
      </c>
      <c r="G506" s="14" t="s">
        <v>180</v>
      </c>
      <c r="H506" s="14" t="s">
        <v>8340</v>
      </c>
      <c r="I506" s="14" t="s">
        <v>180</v>
      </c>
      <c r="J506" s="14" t="s">
        <v>8341</v>
      </c>
      <c r="K506" s="14" t="s">
        <v>180</v>
      </c>
      <c r="L506" s="14" t="s">
        <v>8342</v>
      </c>
      <c r="M506" s="14" t="s">
        <v>180</v>
      </c>
      <c r="N506" s="14" t="s">
        <v>8343</v>
      </c>
      <c r="O506" s="14" t="s">
        <v>180</v>
      </c>
      <c r="P506" s="14" t="s">
        <v>8344</v>
      </c>
      <c r="Q506" s="14" t="s">
        <v>180</v>
      </c>
      <c r="R506" s="14" t="s">
        <v>8345</v>
      </c>
      <c r="S506" s="14" t="s">
        <v>180</v>
      </c>
      <c r="T506" s="14" t="s">
        <v>8346</v>
      </c>
      <c r="U506" s="14" t="s">
        <v>180</v>
      </c>
      <c r="V506" s="14" t="s">
        <v>8347</v>
      </c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6" t="s">
        <v>193</v>
      </c>
      <c r="BP506" s="17" t="s">
        <v>310</v>
      </c>
      <c r="BQ506" s="23"/>
      <c r="BR506" s="17" t="s">
        <v>194</v>
      </c>
      <c r="BS506" s="18">
        <v>45681.565300925926</v>
      </c>
      <c r="BT506" s="17" t="s">
        <v>194</v>
      </c>
      <c r="BU506" s="18">
        <v>45681.565300925926</v>
      </c>
      <c r="BV506" s="13" t="s">
        <v>195</v>
      </c>
      <c r="BW506" s="14" t="s">
        <v>180</v>
      </c>
      <c r="BX506" s="14" t="s">
        <v>8348</v>
      </c>
      <c r="BY506" s="14" t="s">
        <v>180</v>
      </c>
      <c r="BZ506" s="14" t="s">
        <v>8349</v>
      </c>
      <c r="CA506" s="15"/>
      <c r="CB506" s="15"/>
      <c r="CC506" s="15"/>
      <c r="CD506" s="15"/>
      <c r="CE506" s="15"/>
      <c r="CF506" s="15"/>
      <c r="CG506" s="19"/>
      <c r="CH506" s="15"/>
      <c r="CI506" s="19"/>
      <c r="CJ506" s="15"/>
      <c r="CK506" s="19"/>
      <c r="CL506" s="15"/>
      <c r="CM506" s="19"/>
      <c r="CN506" s="15"/>
      <c r="CO506" s="19"/>
      <c r="CP506" s="15"/>
      <c r="CQ506" s="15"/>
      <c r="CR506" s="15"/>
      <c r="CS506" s="19"/>
      <c r="CT506" s="15"/>
      <c r="CU506" s="19"/>
      <c r="CV506" s="15"/>
      <c r="CW506" s="19"/>
      <c r="CX506" s="15"/>
      <c r="CY506" s="19"/>
      <c r="CZ506" s="15"/>
      <c r="DA506" s="16" t="s">
        <v>193</v>
      </c>
      <c r="DB506" s="17" t="s">
        <v>310</v>
      </c>
      <c r="DC506" s="23"/>
      <c r="DD506" s="17" t="s">
        <v>194</v>
      </c>
      <c r="DE506" s="18">
        <v>45714.58373842593</v>
      </c>
      <c r="DF506" s="17" t="s">
        <v>194</v>
      </c>
      <c r="DG506" s="18">
        <v>45714.58373842593</v>
      </c>
      <c r="DH506" s="13" t="s">
        <v>200</v>
      </c>
      <c r="DI506" s="14" t="s">
        <v>180</v>
      </c>
      <c r="DJ506" s="14" t="s">
        <v>8350</v>
      </c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6" t="s">
        <v>193</v>
      </c>
      <c r="ED506" s="17" t="s">
        <v>194</v>
      </c>
      <c r="EE506" s="18">
        <v>45730.42115740741</v>
      </c>
      <c r="EF506" s="13" t="s">
        <v>205</v>
      </c>
      <c r="EG506" s="14" t="s">
        <v>180</v>
      </c>
      <c r="EH506" s="14" t="s">
        <v>8351</v>
      </c>
      <c r="EI506" s="15"/>
      <c r="EJ506" s="15"/>
      <c r="EK506" s="15"/>
      <c r="EL506" s="15"/>
      <c r="EM506" s="15"/>
      <c r="EN506" s="15"/>
      <c r="EO506" s="15"/>
      <c r="EP506" s="15"/>
      <c r="EQ506" s="15"/>
      <c r="ER506" s="15"/>
      <c r="ES506" s="15"/>
      <c r="ET506" s="15"/>
      <c r="EU506" s="15"/>
      <c r="EV506" s="15"/>
      <c r="EW506" s="15"/>
      <c r="EX506" s="15"/>
      <c r="EY506" s="15"/>
      <c r="EZ506" s="15"/>
      <c r="FA506" s="15"/>
      <c r="FB506" s="15"/>
      <c r="FC506" s="16" t="s">
        <v>193</v>
      </c>
      <c r="FD506" s="17" t="s">
        <v>194</v>
      </c>
      <c r="FE506" s="18">
        <v>45731.46561342593</v>
      </c>
      <c r="FF506" s="19"/>
      <c r="FG506" s="19"/>
      <c r="FH506" s="20" t="s">
        <v>193</v>
      </c>
      <c r="FI506" s="17" t="s">
        <v>209</v>
      </c>
      <c r="FJ506" s="18">
        <v>45731.46561342593</v>
      </c>
      <c r="FK506" s="14" t="s">
        <v>8351</v>
      </c>
      <c r="FL506" s="14" t="s">
        <v>8352</v>
      </c>
      <c r="FM506" s="14" t="s">
        <v>8353</v>
      </c>
      <c r="FN506" s="19"/>
      <c r="FO506" s="19"/>
      <c r="FP506" s="19" t="str">
        <f t="shared" si="1"/>
        <v>Base de Dados_Images/XV_081_10.Imagem do Equipamento-.122733.jpg</v>
      </c>
      <c r="FQ506" s="19"/>
      <c r="FR506" s="19"/>
    </row>
    <row r="507" ht="15.75" customHeight="1">
      <c r="A507" s="11" t="s">
        <v>8132</v>
      </c>
      <c r="B507" s="24" t="s">
        <v>8133</v>
      </c>
      <c r="C507" s="12" t="s">
        <v>2946</v>
      </c>
      <c r="D507" s="12" t="s">
        <v>8354</v>
      </c>
      <c r="E507" s="12" t="s">
        <v>8355</v>
      </c>
      <c r="F507" s="13" t="s">
        <v>179</v>
      </c>
      <c r="G507" s="14" t="s">
        <v>180</v>
      </c>
      <c r="H507" s="14" t="s">
        <v>8356</v>
      </c>
      <c r="I507" s="14" t="s">
        <v>180</v>
      </c>
      <c r="J507" s="14" t="s">
        <v>8357</v>
      </c>
      <c r="K507" s="14" t="s">
        <v>180</v>
      </c>
      <c r="L507" s="14" t="s">
        <v>8358</v>
      </c>
      <c r="M507" s="14" t="s">
        <v>180</v>
      </c>
      <c r="N507" s="14" t="s">
        <v>8358</v>
      </c>
      <c r="O507" s="14" t="s">
        <v>180</v>
      </c>
      <c r="P507" s="14" t="s">
        <v>8359</v>
      </c>
      <c r="Q507" s="14" t="s">
        <v>180</v>
      </c>
      <c r="R507" s="14" t="s">
        <v>8359</v>
      </c>
      <c r="S507" s="14" t="s">
        <v>180</v>
      </c>
      <c r="T507" s="14" t="s">
        <v>8360</v>
      </c>
      <c r="U507" s="14" t="s">
        <v>180</v>
      </c>
      <c r="V507" s="14" t="s">
        <v>8361</v>
      </c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6" t="s">
        <v>193</v>
      </c>
      <c r="BP507" s="17" t="s">
        <v>310</v>
      </c>
      <c r="BQ507" s="23"/>
      <c r="BR507" s="17" t="s">
        <v>194</v>
      </c>
      <c r="BS507" s="18">
        <v>45714.389918981484</v>
      </c>
      <c r="BT507" s="17" t="s">
        <v>194</v>
      </c>
      <c r="BU507" s="18">
        <v>45714.389918981484</v>
      </c>
      <c r="BV507" s="13" t="s">
        <v>195</v>
      </c>
      <c r="BW507" s="14" t="s">
        <v>180</v>
      </c>
      <c r="BX507" s="14" t="s">
        <v>8362</v>
      </c>
      <c r="BY507" s="14" t="s">
        <v>180</v>
      </c>
      <c r="BZ507" s="14" t="s">
        <v>8362</v>
      </c>
      <c r="CA507" s="15"/>
      <c r="CB507" s="15"/>
      <c r="CC507" s="15"/>
      <c r="CD507" s="15"/>
      <c r="CE507" s="15"/>
      <c r="CF507" s="15"/>
      <c r="CG507" s="19"/>
      <c r="CH507" s="15"/>
      <c r="CI507" s="19"/>
      <c r="CJ507" s="15"/>
      <c r="CK507" s="19"/>
      <c r="CL507" s="15"/>
      <c r="CM507" s="19"/>
      <c r="CN507" s="15"/>
      <c r="CO507" s="19"/>
      <c r="CP507" s="15"/>
      <c r="CQ507" s="15"/>
      <c r="CR507" s="15"/>
      <c r="CS507" s="19"/>
      <c r="CT507" s="15"/>
      <c r="CU507" s="19"/>
      <c r="CV507" s="15"/>
      <c r="CW507" s="19"/>
      <c r="CX507" s="15"/>
      <c r="CY507" s="19"/>
      <c r="CZ507" s="15"/>
      <c r="DA507" s="16" t="s">
        <v>193</v>
      </c>
      <c r="DB507" s="17" t="s">
        <v>310</v>
      </c>
      <c r="DC507" s="23"/>
      <c r="DD507" s="17" t="s">
        <v>194</v>
      </c>
      <c r="DE507" s="18">
        <v>45714.58380787037</v>
      </c>
      <c r="DF507" s="17" t="s">
        <v>194</v>
      </c>
      <c r="DG507" s="18">
        <v>45714.58380787037</v>
      </c>
      <c r="DH507" s="13" t="s">
        <v>200</v>
      </c>
      <c r="DI507" s="14" t="s">
        <v>180</v>
      </c>
      <c r="DJ507" s="14" t="s">
        <v>8363</v>
      </c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6" t="s">
        <v>193</v>
      </c>
      <c r="ED507" s="17" t="s">
        <v>194</v>
      </c>
      <c r="EE507" s="18">
        <v>45730.42136574074</v>
      </c>
      <c r="EF507" s="13" t="s">
        <v>205</v>
      </c>
      <c r="EG507" s="14" t="s">
        <v>180</v>
      </c>
      <c r="EH507" s="14" t="s">
        <v>8364</v>
      </c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5"/>
      <c r="EY507" s="15"/>
      <c r="EZ507" s="15"/>
      <c r="FA507" s="15"/>
      <c r="FB507" s="15"/>
      <c r="FC507" s="16" t="s">
        <v>193</v>
      </c>
      <c r="FD507" s="17" t="s">
        <v>194</v>
      </c>
      <c r="FE507" s="18">
        <v>45731.46565972222</v>
      </c>
      <c r="FF507" s="19"/>
      <c r="FG507" s="19"/>
      <c r="FH507" s="20" t="s">
        <v>193</v>
      </c>
      <c r="FI507" s="17" t="s">
        <v>209</v>
      </c>
      <c r="FJ507" s="18">
        <v>45731.46565972222</v>
      </c>
      <c r="FK507" s="14" t="s">
        <v>8364</v>
      </c>
      <c r="FL507" s="19"/>
      <c r="FM507" s="19"/>
      <c r="FN507" s="19"/>
      <c r="FO507" s="19"/>
      <c r="FP507" s="19" t="str">
        <f t="shared" si="1"/>
        <v/>
      </c>
      <c r="FQ507" s="19"/>
      <c r="FR507" s="19"/>
    </row>
    <row r="508" ht="15.75" customHeight="1">
      <c r="A508" s="11" t="s">
        <v>8132</v>
      </c>
      <c r="B508" s="24" t="s">
        <v>8133</v>
      </c>
      <c r="C508" s="12" t="s">
        <v>2946</v>
      </c>
      <c r="D508" s="12" t="s">
        <v>8365</v>
      </c>
      <c r="E508" s="12" t="s">
        <v>8366</v>
      </c>
      <c r="F508" s="13" t="s">
        <v>179</v>
      </c>
      <c r="G508" s="14" t="s">
        <v>180</v>
      </c>
      <c r="H508" s="14" t="s">
        <v>8367</v>
      </c>
      <c r="I508" s="14" t="s">
        <v>180</v>
      </c>
      <c r="J508" s="14" t="s">
        <v>8368</v>
      </c>
      <c r="K508" s="14" t="s">
        <v>180</v>
      </c>
      <c r="L508" s="14" t="s">
        <v>8369</v>
      </c>
      <c r="M508" s="14" t="s">
        <v>180</v>
      </c>
      <c r="N508" s="14" t="s">
        <v>8370</v>
      </c>
      <c r="O508" s="14" t="s">
        <v>180</v>
      </c>
      <c r="P508" s="14" t="s">
        <v>8371</v>
      </c>
      <c r="Q508" s="14" t="s">
        <v>180</v>
      </c>
      <c r="R508" s="14" t="s">
        <v>8372</v>
      </c>
      <c r="S508" s="14" t="s">
        <v>180</v>
      </c>
      <c r="T508" s="14" t="s">
        <v>8373</v>
      </c>
      <c r="U508" s="14" t="s">
        <v>180</v>
      </c>
      <c r="V508" s="14" t="s">
        <v>8374</v>
      </c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6" t="s">
        <v>193</v>
      </c>
      <c r="BP508" s="17" t="s">
        <v>310</v>
      </c>
      <c r="BQ508" s="23"/>
      <c r="BR508" s="17" t="s">
        <v>194</v>
      </c>
      <c r="BS508" s="18">
        <v>45687.30572916667</v>
      </c>
      <c r="BT508" s="17" t="s">
        <v>194</v>
      </c>
      <c r="BU508" s="18">
        <v>45687.30572916667</v>
      </c>
      <c r="BV508" s="13" t="s">
        <v>195</v>
      </c>
      <c r="BW508" s="14" t="s">
        <v>180</v>
      </c>
      <c r="BX508" s="14" t="s">
        <v>8375</v>
      </c>
      <c r="BY508" s="14" t="s">
        <v>180</v>
      </c>
      <c r="BZ508" s="14" t="s">
        <v>8375</v>
      </c>
      <c r="CA508" s="15"/>
      <c r="CB508" s="15"/>
      <c r="CC508" s="15"/>
      <c r="CD508" s="15"/>
      <c r="CE508" s="15"/>
      <c r="CF508" s="15"/>
      <c r="CG508" s="19"/>
      <c r="CH508" s="15"/>
      <c r="CI508" s="19"/>
      <c r="CJ508" s="15"/>
      <c r="CK508" s="19"/>
      <c r="CL508" s="15"/>
      <c r="CM508" s="19"/>
      <c r="CN508" s="15"/>
      <c r="CO508" s="19"/>
      <c r="CP508" s="15"/>
      <c r="CQ508" s="15"/>
      <c r="CR508" s="15"/>
      <c r="CS508" s="19"/>
      <c r="CT508" s="15"/>
      <c r="CU508" s="19"/>
      <c r="CV508" s="15"/>
      <c r="CW508" s="19"/>
      <c r="CX508" s="15"/>
      <c r="CY508" s="19"/>
      <c r="CZ508" s="15"/>
      <c r="DA508" s="16" t="s">
        <v>193</v>
      </c>
      <c r="DB508" s="17" t="s">
        <v>310</v>
      </c>
      <c r="DC508" s="23"/>
      <c r="DD508" s="17" t="s">
        <v>194</v>
      </c>
      <c r="DE508" s="18">
        <v>45714.58390046296</v>
      </c>
      <c r="DF508" s="17" t="s">
        <v>194</v>
      </c>
      <c r="DG508" s="18">
        <v>45714.58390046296</v>
      </c>
      <c r="DH508" s="13" t="s">
        <v>200</v>
      </c>
      <c r="DI508" s="14" t="s">
        <v>180</v>
      </c>
      <c r="DJ508" s="14" t="s">
        <v>8376</v>
      </c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6" t="s">
        <v>193</v>
      </c>
      <c r="ED508" s="17" t="s">
        <v>194</v>
      </c>
      <c r="EE508" s="18">
        <v>45730.421585648146</v>
      </c>
      <c r="EF508" s="13" t="s">
        <v>205</v>
      </c>
      <c r="EG508" s="14" t="s">
        <v>180</v>
      </c>
      <c r="EH508" s="14" t="s">
        <v>8377</v>
      </c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5"/>
      <c r="EY508" s="15"/>
      <c r="EZ508" s="15"/>
      <c r="FA508" s="15"/>
      <c r="FB508" s="15"/>
      <c r="FC508" s="16" t="s">
        <v>193</v>
      </c>
      <c r="FD508" s="17" t="s">
        <v>194</v>
      </c>
      <c r="FE508" s="18">
        <v>45731.46570601852</v>
      </c>
      <c r="FF508" s="19"/>
      <c r="FG508" s="19"/>
      <c r="FH508" s="20" t="s">
        <v>193</v>
      </c>
      <c r="FI508" s="17" t="s">
        <v>209</v>
      </c>
      <c r="FJ508" s="18">
        <v>45731.46570601852</v>
      </c>
      <c r="FK508" s="14" t="s">
        <v>8377</v>
      </c>
      <c r="FL508" s="14" t="s">
        <v>8378</v>
      </c>
      <c r="FM508" s="14" t="s">
        <v>8379</v>
      </c>
      <c r="FN508" s="19"/>
      <c r="FO508" s="19"/>
      <c r="FP508" s="19" t="str">
        <f t="shared" si="1"/>
        <v>Base de Dados_Images/XV_083_10.Imagem do Equipamento-.123549.jpg</v>
      </c>
      <c r="FQ508" s="19"/>
      <c r="FR508" s="19"/>
    </row>
    <row r="509" ht="15.75" customHeight="1">
      <c r="A509" s="11" t="s">
        <v>8132</v>
      </c>
      <c r="B509" s="24" t="s">
        <v>8133</v>
      </c>
      <c r="C509" s="12" t="s">
        <v>2946</v>
      </c>
      <c r="D509" s="12" t="s">
        <v>8380</v>
      </c>
      <c r="E509" s="12" t="s">
        <v>8381</v>
      </c>
      <c r="F509" s="13" t="s">
        <v>179</v>
      </c>
      <c r="G509" s="14" t="s">
        <v>180</v>
      </c>
      <c r="H509" s="14" t="s">
        <v>8382</v>
      </c>
      <c r="I509" s="14" t="s">
        <v>180</v>
      </c>
      <c r="J509" s="14" t="s">
        <v>8383</v>
      </c>
      <c r="K509" s="14" t="s">
        <v>180</v>
      </c>
      <c r="L509" s="14" t="s">
        <v>8384</v>
      </c>
      <c r="M509" s="14" t="s">
        <v>180</v>
      </c>
      <c r="N509" s="14" t="s">
        <v>8385</v>
      </c>
      <c r="O509" s="14" t="s">
        <v>206</v>
      </c>
      <c r="P509" s="14" t="s">
        <v>8386</v>
      </c>
      <c r="Q509" s="14" t="s">
        <v>206</v>
      </c>
      <c r="R509" s="14" t="s">
        <v>8386</v>
      </c>
      <c r="S509" s="14" t="s">
        <v>206</v>
      </c>
      <c r="T509" s="14" t="s">
        <v>8387</v>
      </c>
      <c r="U509" s="14" t="s">
        <v>206</v>
      </c>
      <c r="V509" s="14" t="s">
        <v>8388</v>
      </c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6" t="s">
        <v>193</v>
      </c>
      <c r="BP509" s="17" t="s">
        <v>310</v>
      </c>
      <c r="BQ509" s="23"/>
      <c r="BR509" s="17" t="s">
        <v>194</v>
      </c>
      <c r="BS509" s="18">
        <v>45714.39145833333</v>
      </c>
      <c r="BT509" s="17" t="s">
        <v>194</v>
      </c>
      <c r="BU509" s="18">
        <v>45714.39145833333</v>
      </c>
      <c r="BV509" s="13" t="s">
        <v>195</v>
      </c>
      <c r="BW509" s="14" t="s">
        <v>206</v>
      </c>
      <c r="BX509" s="14" t="s">
        <v>8389</v>
      </c>
      <c r="BY509" s="14" t="s">
        <v>206</v>
      </c>
      <c r="BZ509" s="14" t="s">
        <v>8389</v>
      </c>
      <c r="CA509" s="15"/>
      <c r="CB509" s="15"/>
      <c r="CC509" s="15"/>
      <c r="CD509" s="15"/>
      <c r="CE509" s="15"/>
      <c r="CF509" s="15"/>
      <c r="CG509" s="19"/>
      <c r="CH509" s="15"/>
      <c r="CI509" s="19"/>
      <c r="CJ509" s="15"/>
      <c r="CK509" s="19"/>
      <c r="CL509" s="15"/>
      <c r="CM509" s="19"/>
      <c r="CN509" s="15"/>
      <c r="CO509" s="19"/>
      <c r="CP509" s="15"/>
      <c r="CQ509" s="15"/>
      <c r="CR509" s="15"/>
      <c r="CS509" s="19"/>
      <c r="CT509" s="15"/>
      <c r="CU509" s="19"/>
      <c r="CV509" s="15"/>
      <c r="CW509" s="19"/>
      <c r="CX509" s="15"/>
      <c r="CY509" s="19"/>
      <c r="CZ509" s="15"/>
      <c r="DA509" s="16" t="s">
        <v>193</v>
      </c>
      <c r="DB509" s="17" t="s">
        <v>310</v>
      </c>
      <c r="DC509" s="23"/>
      <c r="DD509" s="17" t="s">
        <v>194</v>
      </c>
      <c r="DE509" s="18">
        <v>45714.58405092593</v>
      </c>
      <c r="DF509" s="17" t="s">
        <v>194</v>
      </c>
      <c r="DG509" s="18">
        <v>45714.58405092593</v>
      </c>
      <c r="DH509" s="13" t="s">
        <v>200</v>
      </c>
      <c r="DI509" s="14" t="s">
        <v>180</v>
      </c>
      <c r="DJ509" s="14" t="s">
        <v>8390</v>
      </c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6" t="s">
        <v>193</v>
      </c>
      <c r="ED509" s="17" t="s">
        <v>194</v>
      </c>
      <c r="EE509" s="18">
        <v>45730.4209837963</v>
      </c>
      <c r="EF509" s="13" t="s">
        <v>205</v>
      </c>
      <c r="EG509" s="14" t="s">
        <v>180</v>
      </c>
      <c r="EH509" s="14" t="s">
        <v>8391</v>
      </c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5"/>
      <c r="EY509" s="15"/>
      <c r="EZ509" s="15"/>
      <c r="FA509" s="15"/>
      <c r="FB509" s="15"/>
      <c r="FC509" s="16" t="s">
        <v>193</v>
      </c>
      <c r="FD509" s="17" t="s">
        <v>194</v>
      </c>
      <c r="FE509" s="18">
        <v>45731.46574074074</v>
      </c>
      <c r="FF509" s="14" t="s">
        <v>8254</v>
      </c>
      <c r="FG509" s="19"/>
      <c r="FH509" s="17" t="s">
        <v>194</v>
      </c>
      <c r="FI509" s="17" t="s">
        <v>209</v>
      </c>
      <c r="FJ509" s="18">
        <v>45731.46574074074</v>
      </c>
      <c r="FK509" s="14" t="s">
        <v>8391</v>
      </c>
      <c r="FL509" s="19"/>
      <c r="FM509" s="19"/>
      <c r="FN509" s="19"/>
      <c r="FO509" s="19"/>
      <c r="FP509" s="19" t="str">
        <f t="shared" si="1"/>
        <v/>
      </c>
      <c r="FQ509" s="19"/>
      <c r="FR509" s="19"/>
    </row>
    <row r="510" ht="15.75" customHeight="1">
      <c r="A510" s="11" t="s">
        <v>8132</v>
      </c>
      <c r="B510" s="24" t="s">
        <v>8133</v>
      </c>
      <c r="C510" s="12" t="s">
        <v>2946</v>
      </c>
      <c r="D510" s="12" t="s">
        <v>8392</v>
      </c>
      <c r="E510" s="12" t="s">
        <v>8393</v>
      </c>
      <c r="F510" s="13" t="s">
        <v>179</v>
      </c>
      <c r="G510" s="14" t="s">
        <v>180</v>
      </c>
      <c r="H510" s="14" t="s">
        <v>8394</v>
      </c>
      <c r="I510" s="14" t="s">
        <v>180</v>
      </c>
      <c r="J510" s="14" t="s">
        <v>8394</v>
      </c>
      <c r="K510" s="14" t="s">
        <v>180</v>
      </c>
      <c r="L510" s="14" t="s">
        <v>8395</v>
      </c>
      <c r="M510" s="14" t="s">
        <v>180</v>
      </c>
      <c r="N510" s="14" t="s">
        <v>8395</v>
      </c>
      <c r="O510" s="14" t="s">
        <v>180</v>
      </c>
      <c r="P510" s="14" t="s">
        <v>8396</v>
      </c>
      <c r="Q510" s="14" t="s">
        <v>180</v>
      </c>
      <c r="R510" s="14" t="s">
        <v>8397</v>
      </c>
      <c r="S510" s="14" t="s">
        <v>180</v>
      </c>
      <c r="T510" s="14" t="s">
        <v>8398</v>
      </c>
      <c r="U510" s="14" t="s">
        <v>180</v>
      </c>
      <c r="V510" s="14" t="s">
        <v>8398</v>
      </c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6" t="s">
        <v>193</v>
      </c>
      <c r="BP510" s="17" t="s">
        <v>310</v>
      </c>
      <c r="BQ510" s="23"/>
      <c r="BR510" s="17" t="s">
        <v>194</v>
      </c>
      <c r="BS510" s="18">
        <v>45714.39003472222</v>
      </c>
      <c r="BT510" s="17" t="s">
        <v>194</v>
      </c>
      <c r="BU510" s="18">
        <v>45714.39003472222</v>
      </c>
      <c r="BV510" s="13" t="s">
        <v>195</v>
      </c>
      <c r="BW510" s="14" t="s">
        <v>180</v>
      </c>
      <c r="BX510" s="14" t="s">
        <v>8399</v>
      </c>
      <c r="BY510" s="14" t="s">
        <v>180</v>
      </c>
      <c r="BZ510" s="14" t="s">
        <v>8400</v>
      </c>
      <c r="CA510" s="15"/>
      <c r="CB510" s="15"/>
      <c r="CC510" s="15"/>
      <c r="CD510" s="15"/>
      <c r="CE510" s="15"/>
      <c r="CF510" s="15"/>
      <c r="CG510" s="19"/>
      <c r="CH510" s="15"/>
      <c r="CI510" s="19"/>
      <c r="CJ510" s="15"/>
      <c r="CK510" s="19"/>
      <c r="CL510" s="15"/>
      <c r="CM510" s="19"/>
      <c r="CN510" s="15"/>
      <c r="CO510" s="19"/>
      <c r="CP510" s="15"/>
      <c r="CQ510" s="15"/>
      <c r="CR510" s="15"/>
      <c r="CS510" s="19"/>
      <c r="CT510" s="15"/>
      <c r="CU510" s="19"/>
      <c r="CV510" s="15"/>
      <c r="CW510" s="19"/>
      <c r="CX510" s="15"/>
      <c r="CY510" s="19"/>
      <c r="CZ510" s="15"/>
      <c r="DA510" s="16" t="s">
        <v>193</v>
      </c>
      <c r="DB510" s="17" t="s">
        <v>310</v>
      </c>
      <c r="DC510" s="23"/>
      <c r="DD510" s="17" t="s">
        <v>194</v>
      </c>
      <c r="DE510" s="18">
        <v>45714.58420138889</v>
      </c>
      <c r="DF510" s="17" t="s">
        <v>194</v>
      </c>
      <c r="DG510" s="18">
        <v>45714.58420138889</v>
      </c>
      <c r="DH510" s="13" t="s">
        <v>200</v>
      </c>
      <c r="DI510" s="14" t="s">
        <v>180</v>
      </c>
      <c r="DJ510" s="14" t="s">
        <v>8401</v>
      </c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6" t="s">
        <v>193</v>
      </c>
      <c r="ED510" s="17" t="s">
        <v>194</v>
      </c>
      <c r="EE510" s="18">
        <v>45730.42119212963</v>
      </c>
      <c r="EF510" s="13" t="s">
        <v>205</v>
      </c>
      <c r="EG510" s="14" t="s">
        <v>180</v>
      </c>
      <c r="EH510" s="14" t="s">
        <v>8402</v>
      </c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5"/>
      <c r="EY510" s="15"/>
      <c r="EZ510" s="15"/>
      <c r="FA510" s="15"/>
      <c r="FB510" s="15"/>
      <c r="FC510" s="16" t="s">
        <v>193</v>
      </c>
      <c r="FD510" s="17" t="s">
        <v>194</v>
      </c>
      <c r="FE510" s="18">
        <v>45731.465787037036</v>
      </c>
      <c r="FF510" s="19"/>
      <c r="FG510" s="19"/>
      <c r="FH510" s="20" t="s">
        <v>193</v>
      </c>
      <c r="FI510" s="17" t="s">
        <v>209</v>
      </c>
      <c r="FJ510" s="18">
        <v>45731.465787037036</v>
      </c>
      <c r="FK510" s="14" t="s">
        <v>8402</v>
      </c>
      <c r="FL510" s="19"/>
      <c r="FM510" s="19"/>
      <c r="FN510" s="19"/>
      <c r="FO510" s="19"/>
      <c r="FP510" s="19" t="str">
        <f t="shared" si="1"/>
        <v/>
      </c>
      <c r="FQ510" s="19"/>
      <c r="FR510" s="19"/>
    </row>
    <row r="511" ht="15.75" customHeight="1">
      <c r="A511" s="11" t="s">
        <v>8132</v>
      </c>
      <c r="B511" s="24" t="s">
        <v>8133</v>
      </c>
      <c r="C511" s="12" t="s">
        <v>2946</v>
      </c>
      <c r="D511" s="12" t="s">
        <v>8403</v>
      </c>
      <c r="E511" s="12" t="s">
        <v>8404</v>
      </c>
      <c r="F511" s="13" t="s">
        <v>179</v>
      </c>
      <c r="G511" s="14" t="s">
        <v>180</v>
      </c>
      <c r="H511" s="14" t="s">
        <v>8405</v>
      </c>
      <c r="I511" s="14" t="s">
        <v>180</v>
      </c>
      <c r="J511" s="14" t="s">
        <v>8405</v>
      </c>
      <c r="K511" s="14" t="s">
        <v>180</v>
      </c>
      <c r="L511" s="14" t="s">
        <v>8405</v>
      </c>
      <c r="M511" s="14" t="s">
        <v>180</v>
      </c>
      <c r="N511" s="14" t="s">
        <v>8406</v>
      </c>
      <c r="O511" s="14" t="s">
        <v>180</v>
      </c>
      <c r="P511" s="14" t="s">
        <v>8406</v>
      </c>
      <c r="Q511" s="14" t="s">
        <v>180</v>
      </c>
      <c r="R511" s="14" t="s">
        <v>8407</v>
      </c>
      <c r="S511" s="14" t="s">
        <v>180</v>
      </c>
      <c r="T511" s="14" t="s">
        <v>8407</v>
      </c>
      <c r="U511" s="14" t="s">
        <v>180</v>
      </c>
      <c r="V511" s="14" t="s">
        <v>8408</v>
      </c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6" t="s">
        <v>193</v>
      </c>
      <c r="BP511" s="17" t="s">
        <v>310</v>
      </c>
      <c r="BQ511" s="23"/>
      <c r="BR511" s="17" t="s">
        <v>194</v>
      </c>
      <c r="BS511" s="18">
        <v>45714.39016203704</v>
      </c>
      <c r="BT511" s="17" t="s">
        <v>194</v>
      </c>
      <c r="BU511" s="18">
        <v>45714.39016203704</v>
      </c>
      <c r="BV511" s="13" t="s">
        <v>195</v>
      </c>
      <c r="BW511" s="14" t="s">
        <v>180</v>
      </c>
      <c r="BX511" s="14" t="s">
        <v>8409</v>
      </c>
      <c r="BY511" s="14" t="s">
        <v>180</v>
      </c>
      <c r="BZ511" s="14" t="s">
        <v>8410</v>
      </c>
      <c r="CA511" s="15"/>
      <c r="CB511" s="15"/>
      <c r="CC511" s="15"/>
      <c r="CD511" s="15"/>
      <c r="CE511" s="15"/>
      <c r="CF511" s="15"/>
      <c r="CG511" s="19"/>
      <c r="CH511" s="15"/>
      <c r="CI511" s="19"/>
      <c r="CJ511" s="15"/>
      <c r="CK511" s="19"/>
      <c r="CL511" s="15"/>
      <c r="CM511" s="19"/>
      <c r="CN511" s="15"/>
      <c r="CO511" s="19"/>
      <c r="CP511" s="15"/>
      <c r="CQ511" s="15"/>
      <c r="CR511" s="15"/>
      <c r="CS511" s="19"/>
      <c r="CT511" s="15"/>
      <c r="CU511" s="19"/>
      <c r="CV511" s="15"/>
      <c r="CW511" s="19"/>
      <c r="CX511" s="15"/>
      <c r="CY511" s="19"/>
      <c r="CZ511" s="15"/>
      <c r="DA511" s="16" t="s">
        <v>193</v>
      </c>
      <c r="DB511" s="17" t="s">
        <v>310</v>
      </c>
      <c r="DC511" s="23"/>
      <c r="DD511" s="17" t="s">
        <v>194</v>
      </c>
      <c r="DE511" s="18">
        <v>45714.58435185185</v>
      </c>
      <c r="DF511" s="17" t="s">
        <v>194</v>
      </c>
      <c r="DG511" s="18">
        <v>45714.58435185185</v>
      </c>
      <c r="DH511" s="13" t="s">
        <v>200</v>
      </c>
      <c r="DI511" s="14" t="s">
        <v>180</v>
      </c>
      <c r="DJ511" s="14" t="s">
        <v>8411</v>
      </c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6" t="s">
        <v>193</v>
      </c>
      <c r="ED511" s="17" t="s">
        <v>194</v>
      </c>
      <c r="EE511" s="18">
        <v>45730.42141203704</v>
      </c>
      <c r="EF511" s="13" t="s">
        <v>205</v>
      </c>
      <c r="EG511" s="14" t="s">
        <v>180</v>
      </c>
      <c r="EH511" s="14" t="s">
        <v>8412</v>
      </c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5"/>
      <c r="EY511" s="15"/>
      <c r="EZ511" s="15"/>
      <c r="FA511" s="15"/>
      <c r="FB511" s="15"/>
      <c r="FC511" s="16" t="s">
        <v>193</v>
      </c>
      <c r="FD511" s="17" t="s">
        <v>194</v>
      </c>
      <c r="FE511" s="18">
        <v>45731.465833333335</v>
      </c>
      <c r="FF511" s="19"/>
      <c r="FG511" s="19"/>
      <c r="FH511" s="20" t="s">
        <v>193</v>
      </c>
      <c r="FI511" s="17" t="s">
        <v>209</v>
      </c>
      <c r="FJ511" s="18">
        <v>45731.465833333335</v>
      </c>
      <c r="FK511" s="14" t="s">
        <v>8412</v>
      </c>
      <c r="FL511" s="19"/>
      <c r="FM511" s="19"/>
      <c r="FN511" s="19"/>
      <c r="FO511" s="19"/>
      <c r="FP511" s="19" t="str">
        <f t="shared" si="1"/>
        <v/>
      </c>
      <c r="FQ511" s="19"/>
      <c r="FR511" s="19"/>
    </row>
    <row r="512" ht="15.75" customHeight="1">
      <c r="A512" s="11" t="s">
        <v>8132</v>
      </c>
      <c r="B512" s="24" t="s">
        <v>8133</v>
      </c>
      <c r="C512" s="12" t="s">
        <v>2946</v>
      </c>
      <c r="D512" s="12" t="s">
        <v>8413</v>
      </c>
      <c r="E512" s="12" t="s">
        <v>8414</v>
      </c>
      <c r="F512" s="13" t="s">
        <v>179</v>
      </c>
      <c r="G512" s="14" t="s">
        <v>180</v>
      </c>
      <c r="H512" s="14" t="s">
        <v>8415</v>
      </c>
      <c r="I512" s="14" t="s">
        <v>180</v>
      </c>
      <c r="J512" s="14" t="s">
        <v>8416</v>
      </c>
      <c r="K512" s="14" t="s">
        <v>180</v>
      </c>
      <c r="L512" s="14" t="s">
        <v>8416</v>
      </c>
      <c r="M512" s="14" t="s">
        <v>180</v>
      </c>
      <c r="N512" s="14" t="s">
        <v>8417</v>
      </c>
      <c r="O512" s="14" t="s">
        <v>180</v>
      </c>
      <c r="P512" s="14" t="s">
        <v>8418</v>
      </c>
      <c r="Q512" s="14" t="s">
        <v>180</v>
      </c>
      <c r="R512" s="14" t="s">
        <v>8418</v>
      </c>
      <c r="S512" s="14" t="s">
        <v>180</v>
      </c>
      <c r="T512" s="14" t="s">
        <v>8419</v>
      </c>
      <c r="U512" s="14" t="s">
        <v>180</v>
      </c>
      <c r="V512" s="14" t="s">
        <v>8420</v>
      </c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6" t="s">
        <v>193</v>
      </c>
      <c r="BP512" s="17" t="s">
        <v>310</v>
      </c>
      <c r="BQ512" s="23"/>
      <c r="BR512" s="17" t="s">
        <v>194</v>
      </c>
      <c r="BS512" s="18">
        <v>45714.39026620371</v>
      </c>
      <c r="BT512" s="17" t="s">
        <v>194</v>
      </c>
      <c r="BU512" s="18">
        <v>45714.39026620371</v>
      </c>
      <c r="BV512" s="13" t="s">
        <v>195</v>
      </c>
      <c r="BW512" s="14" t="s">
        <v>180</v>
      </c>
      <c r="BX512" s="14" t="s">
        <v>8421</v>
      </c>
      <c r="BY512" s="14" t="s">
        <v>180</v>
      </c>
      <c r="BZ512" s="14" t="s">
        <v>8422</v>
      </c>
      <c r="CA512" s="15"/>
      <c r="CB512" s="15"/>
      <c r="CC512" s="15"/>
      <c r="CD512" s="15"/>
      <c r="CE512" s="15"/>
      <c r="CF512" s="15"/>
      <c r="CG512" s="19"/>
      <c r="CH512" s="15"/>
      <c r="CI512" s="19"/>
      <c r="CJ512" s="15"/>
      <c r="CK512" s="19"/>
      <c r="CL512" s="15"/>
      <c r="CM512" s="19"/>
      <c r="CN512" s="15"/>
      <c r="CO512" s="19"/>
      <c r="CP512" s="15"/>
      <c r="CQ512" s="15"/>
      <c r="CR512" s="15"/>
      <c r="CS512" s="19"/>
      <c r="CT512" s="15"/>
      <c r="CU512" s="19"/>
      <c r="CV512" s="15"/>
      <c r="CW512" s="19"/>
      <c r="CX512" s="15"/>
      <c r="CY512" s="19"/>
      <c r="CZ512" s="15"/>
      <c r="DA512" s="16" t="s">
        <v>193</v>
      </c>
      <c r="DB512" s="17" t="s">
        <v>310</v>
      </c>
      <c r="DC512" s="23"/>
      <c r="DD512" s="17" t="s">
        <v>194</v>
      </c>
      <c r="DE512" s="18">
        <v>45714.58443287037</v>
      </c>
      <c r="DF512" s="17" t="s">
        <v>194</v>
      </c>
      <c r="DG512" s="18">
        <v>45714.58443287037</v>
      </c>
      <c r="DH512" s="13" t="s">
        <v>200</v>
      </c>
      <c r="DI512" s="14" t="s">
        <v>180</v>
      </c>
      <c r="DJ512" s="14" t="s">
        <v>8423</v>
      </c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6" t="s">
        <v>193</v>
      </c>
      <c r="ED512" s="17" t="s">
        <v>194</v>
      </c>
      <c r="EE512" s="18">
        <v>45730.42162037037</v>
      </c>
      <c r="EF512" s="13" t="s">
        <v>205</v>
      </c>
      <c r="EG512" s="14" t="s">
        <v>180</v>
      </c>
      <c r="EH512" s="14" t="s">
        <v>8424</v>
      </c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5"/>
      <c r="EY512" s="15"/>
      <c r="EZ512" s="15"/>
      <c r="FA512" s="15"/>
      <c r="FB512" s="15"/>
      <c r="FC512" s="16" t="s">
        <v>193</v>
      </c>
      <c r="FD512" s="17" t="s">
        <v>194</v>
      </c>
      <c r="FE512" s="18">
        <v>45731.46592592593</v>
      </c>
      <c r="FF512" s="19"/>
      <c r="FG512" s="19"/>
      <c r="FH512" s="20" t="s">
        <v>193</v>
      </c>
      <c r="FI512" s="17" t="s">
        <v>209</v>
      </c>
      <c r="FJ512" s="18">
        <v>45731.46592592593</v>
      </c>
      <c r="FK512" s="14" t="s">
        <v>8424</v>
      </c>
      <c r="FL512" s="19"/>
      <c r="FM512" s="19"/>
      <c r="FN512" s="19"/>
      <c r="FO512" s="19"/>
      <c r="FP512" s="19" t="str">
        <f t="shared" si="1"/>
        <v/>
      </c>
      <c r="FQ512" s="19"/>
      <c r="FR512" s="19"/>
    </row>
    <row r="513" ht="15.75" customHeight="1">
      <c r="A513" s="11" t="s">
        <v>8132</v>
      </c>
      <c r="B513" s="24" t="s">
        <v>8133</v>
      </c>
      <c r="C513" s="12" t="s">
        <v>2946</v>
      </c>
      <c r="D513" s="12" t="s">
        <v>8425</v>
      </c>
      <c r="E513" s="12" t="s">
        <v>8426</v>
      </c>
      <c r="F513" s="13" t="s">
        <v>179</v>
      </c>
      <c r="G513" s="14" t="s">
        <v>180</v>
      </c>
      <c r="H513" s="14" t="s">
        <v>8427</v>
      </c>
      <c r="I513" s="14" t="s">
        <v>180</v>
      </c>
      <c r="J513" s="14" t="s">
        <v>8428</v>
      </c>
      <c r="K513" s="14" t="s">
        <v>180</v>
      </c>
      <c r="L513" s="14" t="s">
        <v>8429</v>
      </c>
      <c r="M513" s="14" t="s">
        <v>180</v>
      </c>
      <c r="N513" s="14" t="s">
        <v>8430</v>
      </c>
      <c r="O513" s="14" t="s">
        <v>180</v>
      </c>
      <c r="P513" s="14" t="s">
        <v>8431</v>
      </c>
      <c r="Q513" s="14" t="s">
        <v>180</v>
      </c>
      <c r="R513" s="14" t="s">
        <v>8432</v>
      </c>
      <c r="S513" s="14" t="s">
        <v>180</v>
      </c>
      <c r="T513" s="14" t="s">
        <v>8433</v>
      </c>
      <c r="U513" s="14" t="s">
        <v>180</v>
      </c>
      <c r="V513" s="14" t="s">
        <v>8434</v>
      </c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6" t="s">
        <v>193</v>
      </c>
      <c r="BP513" s="17" t="s">
        <v>310</v>
      </c>
      <c r="BQ513" s="23"/>
      <c r="BR513" s="17" t="s">
        <v>194</v>
      </c>
      <c r="BS513" s="18">
        <v>45681.432754629626</v>
      </c>
      <c r="BT513" s="17" t="s">
        <v>194</v>
      </c>
      <c r="BU513" s="18">
        <v>45681.432754629626</v>
      </c>
      <c r="BV513" s="13" t="s">
        <v>195</v>
      </c>
      <c r="BW513" s="14" t="s">
        <v>180</v>
      </c>
      <c r="BX513" s="14" t="s">
        <v>8435</v>
      </c>
      <c r="BY513" s="14" t="s">
        <v>180</v>
      </c>
      <c r="BZ513" s="14" t="s">
        <v>8436</v>
      </c>
      <c r="CA513" s="15"/>
      <c r="CB513" s="15"/>
      <c r="CC513" s="15"/>
      <c r="CD513" s="15"/>
      <c r="CE513" s="15"/>
      <c r="CF513" s="15"/>
      <c r="CG513" s="19"/>
      <c r="CH513" s="15"/>
      <c r="CI513" s="19"/>
      <c r="CJ513" s="15"/>
      <c r="CK513" s="19"/>
      <c r="CL513" s="15"/>
      <c r="CM513" s="19"/>
      <c r="CN513" s="15"/>
      <c r="CO513" s="19"/>
      <c r="CP513" s="15"/>
      <c r="CQ513" s="15"/>
      <c r="CR513" s="15"/>
      <c r="CS513" s="19"/>
      <c r="CT513" s="15"/>
      <c r="CU513" s="19"/>
      <c r="CV513" s="15"/>
      <c r="CW513" s="19"/>
      <c r="CX513" s="15"/>
      <c r="CY513" s="19"/>
      <c r="CZ513" s="15"/>
      <c r="DA513" s="16" t="s">
        <v>193</v>
      </c>
      <c r="DB513" s="17" t="s">
        <v>310</v>
      </c>
      <c r="DC513" s="23"/>
      <c r="DD513" s="17" t="s">
        <v>194</v>
      </c>
      <c r="DE513" s="18">
        <v>45714.58451388889</v>
      </c>
      <c r="DF513" s="17" t="s">
        <v>194</v>
      </c>
      <c r="DG513" s="18">
        <v>45714.58451388889</v>
      </c>
      <c r="DH513" s="13" t="s">
        <v>200</v>
      </c>
      <c r="DI513" s="14" t="s">
        <v>180</v>
      </c>
      <c r="DJ513" s="14" t="s">
        <v>8437</v>
      </c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6" t="s">
        <v>193</v>
      </c>
      <c r="ED513" s="17" t="s">
        <v>194</v>
      </c>
      <c r="EE513" s="18">
        <v>45730.42103009259</v>
      </c>
      <c r="EF513" s="13" t="s">
        <v>205</v>
      </c>
      <c r="EG513" s="14" t="s">
        <v>180</v>
      </c>
      <c r="EH513" s="14" t="s">
        <v>8438</v>
      </c>
      <c r="EI513" s="15"/>
      <c r="EJ513" s="15"/>
      <c r="EK513" s="15"/>
      <c r="EL513" s="15"/>
      <c r="EM513" s="15"/>
      <c r="EN513" s="15"/>
      <c r="EO513" s="15"/>
      <c r="EP513" s="15"/>
      <c r="EQ513" s="15"/>
      <c r="ER513" s="15"/>
      <c r="ES513" s="15"/>
      <c r="ET513" s="15"/>
      <c r="EU513" s="15"/>
      <c r="EV513" s="15"/>
      <c r="EW513" s="15"/>
      <c r="EX513" s="15"/>
      <c r="EY513" s="15"/>
      <c r="EZ513" s="15"/>
      <c r="FA513" s="15"/>
      <c r="FB513" s="15"/>
      <c r="FC513" s="16" t="s">
        <v>193</v>
      </c>
      <c r="FD513" s="17" t="s">
        <v>194</v>
      </c>
      <c r="FE513" s="18">
        <v>45731.46597222222</v>
      </c>
      <c r="FF513" s="19"/>
      <c r="FG513" s="19"/>
      <c r="FH513" s="20" t="s">
        <v>193</v>
      </c>
      <c r="FI513" s="17" t="s">
        <v>209</v>
      </c>
      <c r="FJ513" s="18">
        <v>45731.46597222222</v>
      </c>
      <c r="FK513" s="14" t="s">
        <v>8438</v>
      </c>
      <c r="FL513" s="14" t="s">
        <v>8439</v>
      </c>
      <c r="FM513" s="14" t="s">
        <v>8440</v>
      </c>
      <c r="FN513" s="19"/>
      <c r="FO513" s="19"/>
      <c r="FP513" s="19" t="str">
        <f t="shared" si="1"/>
        <v>Base de Dados_Images/PIC-129-10.Imagem do Equipamento-.121247.jpg</v>
      </c>
      <c r="FQ513" s="19"/>
      <c r="FR513" s="19"/>
    </row>
    <row r="514" ht="15.75" customHeight="1">
      <c r="A514" s="11" t="s">
        <v>8132</v>
      </c>
      <c r="B514" s="24" t="s">
        <v>8133</v>
      </c>
      <c r="C514" s="12" t="s">
        <v>2946</v>
      </c>
      <c r="D514" s="12" t="s">
        <v>8441</v>
      </c>
      <c r="E514" s="12" t="s">
        <v>8442</v>
      </c>
      <c r="F514" s="13" t="s">
        <v>179</v>
      </c>
      <c r="G514" s="14" t="s">
        <v>180</v>
      </c>
      <c r="H514" s="14" t="s">
        <v>8443</v>
      </c>
      <c r="I514" s="14" t="s">
        <v>180</v>
      </c>
      <c r="J514" s="14" t="s">
        <v>8444</v>
      </c>
      <c r="K514" s="14" t="s">
        <v>180</v>
      </c>
      <c r="L514" s="14" t="s">
        <v>8445</v>
      </c>
      <c r="M514" s="14" t="s">
        <v>180</v>
      </c>
      <c r="N514" s="14" t="s">
        <v>8446</v>
      </c>
      <c r="O514" s="14" t="s">
        <v>180</v>
      </c>
      <c r="P514" s="14" t="s">
        <v>8447</v>
      </c>
      <c r="Q514" s="14" t="s">
        <v>180</v>
      </c>
      <c r="R514" s="14" t="s">
        <v>8448</v>
      </c>
      <c r="S514" s="14" t="s">
        <v>180</v>
      </c>
      <c r="T514" s="14" t="s">
        <v>8449</v>
      </c>
      <c r="U514" s="14" t="s">
        <v>180</v>
      </c>
      <c r="V514" s="14" t="s">
        <v>8450</v>
      </c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6" t="s">
        <v>193</v>
      </c>
      <c r="BP514" s="17" t="s">
        <v>310</v>
      </c>
      <c r="BQ514" s="23"/>
      <c r="BR514" s="17" t="s">
        <v>194</v>
      </c>
      <c r="BS514" s="18">
        <v>45687.30401620371</v>
      </c>
      <c r="BT514" s="17" t="s">
        <v>194</v>
      </c>
      <c r="BU514" s="18">
        <v>45687.30401620371</v>
      </c>
      <c r="BV514" s="13" t="s">
        <v>195</v>
      </c>
      <c r="BW514" s="14" t="s">
        <v>180</v>
      </c>
      <c r="BX514" s="14" t="s">
        <v>8451</v>
      </c>
      <c r="BY514" s="14" t="s">
        <v>180</v>
      </c>
      <c r="BZ514" s="14" t="s">
        <v>8452</v>
      </c>
      <c r="CA514" s="15"/>
      <c r="CB514" s="15"/>
      <c r="CC514" s="15"/>
      <c r="CD514" s="15"/>
      <c r="CE514" s="15"/>
      <c r="CF514" s="15"/>
      <c r="CG514" s="19"/>
      <c r="CH514" s="15"/>
      <c r="CI514" s="19"/>
      <c r="CJ514" s="15"/>
      <c r="CK514" s="19"/>
      <c r="CL514" s="15"/>
      <c r="CM514" s="19"/>
      <c r="CN514" s="15"/>
      <c r="CO514" s="19"/>
      <c r="CP514" s="15"/>
      <c r="CQ514" s="15"/>
      <c r="CR514" s="15"/>
      <c r="CS514" s="19"/>
      <c r="CT514" s="15"/>
      <c r="CU514" s="19"/>
      <c r="CV514" s="15"/>
      <c r="CW514" s="19"/>
      <c r="CX514" s="15"/>
      <c r="CY514" s="19"/>
      <c r="CZ514" s="15"/>
      <c r="DA514" s="16" t="s">
        <v>193</v>
      </c>
      <c r="DB514" s="17" t="s">
        <v>310</v>
      </c>
      <c r="DC514" s="23"/>
      <c r="DD514" s="17" t="s">
        <v>194</v>
      </c>
      <c r="DE514" s="18">
        <v>45714.58458333334</v>
      </c>
      <c r="DF514" s="17" t="s">
        <v>194</v>
      </c>
      <c r="DG514" s="18">
        <v>45714.58458333334</v>
      </c>
      <c r="DH514" s="13" t="s">
        <v>200</v>
      </c>
      <c r="DI514" s="14" t="s">
        <v>180</v>
      </c>
      <c r="DJ514" s="14" t="s">
        <v>8453</v>
      </c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6" t="s">
        <v>193</v>
      </c>
      <c r="ED514" s="17" t="s">
        <v>194</v>
      </c>
      <c r="EE514" s="18">
        <v>45730.42123842592</v>
      </c>
      <c r="EF514" s="13" t="s">
        <v>205</v>
      </c>
      <c r="EG514" s="14" t="s">
        <v>180</v>
      </c>
      <c r="EH514" s="14" t="s">
        <v>8454</v>
      </c>
      <c r="EI514" s="15"/>
      <c r="EJ514" s="15"/>
      <c r="EK514" s="15"/>
      <c r="EL514" s="15"/>
      <c r="EM514" s="15"/>
      <c r="EN514" s="15"/>
      <c r="EO514" s="15"/>
      <c r="EP514" s="15"/>
      <c r="EQ514" s="15"/>
      <c r="ER514" s="15"/>
      <c r="ES514" s="15"/>
      <c r="ET514" s="15"/>
      <c r="EU514" s="15"/>
      <c r="EV514" s="15"/>
      <c r="EW514" s="15"/>
      <c r="EX514" s="15"/>
      <c r="EY514" s="15"/>
      <c r="EZ514" s="15"/>
      <c r="FA514" s="15"/>
      <c r="FB514" s="15"/>
      <c r="FC514" s="16" t="s">
        <v>193</v>
      </c>
      <c r="FD514" s="17" t="s">
        <v>194</v>
      </c>
      <c r="FE514" s="18">
        <v>45731.46600694444</v>
      </c>
      <c r="FF514" s="19"/>
      <c r="FG514" s="19"/>
      <c r="FH514" s="20" t="s">
        <v>193</v>
      </c>
      <c r="FI514" s="17" t="s">
        <v>209</v>
      </c>
      <c r="FJ514" s="18">
        <v>45731.46600694444</v>
      </c>
      <c r="FK514" s="14" t="s">
        <v>8454</v>
      </c>
      <c r="FL514" s="14" t="s">
        <v>8455</v>
      </c>
      <c r="FM514" s="14" t="s">
        <v>8456</v>
      </c>
      <c r="FN514" s="19"/>
      <c r="FO514" s="19"/>
      <c r="FP514" s="19" t="str">
        <f t="shared" si="1"/>
        <v>Base de Dados_Images/PIC-129-11.Imagem do Equipamento-.123401.jpg</v>
      </c>
      <c r="FQ514" s="19"/>
      <c r="FR514" s="19"/>
    </row>
    <row r="515" ht="15.75" customHeight="1">
      <c r="A515" s="11" t="s">
        <v>8132</v>
      </c>
      <c r="B515" s="24" t="s">
        <v>8133</v>
      </c>
      <c r="C515" s="12" t="s">
        <v>2946</v>
      </c>
      <c r="D515" s="12" t="s">
        <v>8457</v>
      </c>
      <c r="E515" s="12" t="s">
        <v>8458</v>
      </c>
      <c r="F515" s="13" t="s">
        <v>179</v>
      </c>
      <c r="G515" s="14" t="s">
        <v>180</v>
      </c>
      <c r="H515" s="14" t="s">
        <v>8459</v>
      </c>
      <c r="I515" s="14" t="s">
        <v>180</v>
      </c>
      <c r="J515" s="14" t="s">
        <v>8460</v>
      </c>
      <c r="K515" s="14" t="s">
        <v>180</v>
      </c>
      <c r="L515" s="14" t="s">
        <v>8461</v>
      </c>
      <c r="M515" s="14" t="s">
        <v>180</v>
      </c>
      <c r="N515" s="14" t="s">
        <v>8462</v>
      </c>
      <c r="O515" s="14" t="s">
        <v>180</v>
      </c>
      <c r="P515" s="14" t="s">
        <v>8463</v>
      </c>
      <c r="Q515" s="14" t="s">
        <v>180</v>
      </c>
      <c r="R515" s="14" t="s">
        <v>8464</v>
      </c>
      <c r="S515" s="14" t="s">
        <v>180</v>
      </c>
      <c r="T515" s="14" t="s">
        <v>8465</v>
      </c>
      <c r="U515" s="14" t="s">
        <v>180</v>
      </c>
      <c r="V515" s="14" t="s">
        <v>8466</v>
      </c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6" t="s">
        <v>193</v>
      </c>
      <c r="BP515" s="17" t="s">
        <v>310</v>
      </c>
      <c r="BQ515" s="23"/>
      <c r="BR515" s="17" t="s">
        <v>194</v>
      </c>
      <c r="BS515" s="18">
        <v>45687.304976851854</v>
      </c>
      <c r="BT515" s="17" t="s">
        <v>194</v>
      </c>
      <c r="BU515" s="18">
        <v>45687.304976851854</v>
      </c>
      <c r="BV515" s="13" t="s">
        <v>195</v>
      </c>
      <c r="BW515" s="14" t="s">
        <v>180</v>
      </c>
      <c r="BX515" s="14" t="s">
        <v>8467</v>
      </c>
      <c r="BY515" s="14" t="s">
        <v>180</v>
      </c>
      <c r="BZ515" s="14" t="s">
        <v>8468</v>
      </c>
      <c r="CA515" s="15"/>
      <c r="CB515" s="15"/>
      <c r="CC515" s="15"/>
      <c r="CD515" s="15"/>
      <c r="CE515" s="15"/>
      <c r="CF515" s="15"/>
      <c r="CG515" s="19"/>
      <c r="CH515" s="15"/>
      <c r="CI515" s="19"/>
      <c r="CJ515" s="15"/>
      <c r="CK515" s="19"/>
      <c r="CL515" s="15"/>
      <c r="CM515" s="19"/>
      <c r="CN515" s="15"/>
      <c r="CO515" s="19"/>
      <c r="CP515" s="15"/>
      <c r="CQ515" s="15"/>
      <c r="CR515" s="15"/>
      <c r="CS515" s="19"/>
      <c r="CT515" s="15"/>
      <c r="CU515" s="19"/>
      <c r="CV515" s="15"/>
      <c r="CW515" s="19"/>
      <c r="CX515" s="15"/>
      <c r="CY515" s="19"/>
      <c r="CZ515" s="15"/>
      <c r="DA515" s="16" t="s">
        <v>193</v>
      </c>
      <c r="DB515" s="17" t="s">
        <v>310</v>
      </c>
      <c r="DC515" s="23"/>
      <c r="DD515" s="17" t="s">
        <v>194</v>
      </c>
      <c r="DE515" s="18">
        <v>45714.584652777776</v>
      </c>
      <c r="DF515" s="17" t="s">
        <v>194</v>
      </c>
      <c r="DG515" s="18">
        <v>45714.584652777776</v>
      </c>
      <c r="DH515" s="13" t="s">
        <v>200</v>
      </c>
      <c r="DI515" s="14" t="s">
        <v>180</v>
      </c>
      <c r="DJ515" s="14" t="s">
        <v>8469</v>
      </c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6" t="s">
        <v>193</v>
      </c>
      <c r="ED515" s="17" t="s">
        <v>194</v>
      </c>
      <c r="EE515" s="18">
        <v>45730.42144675926</v>
      </c>
      <c r="EF515" s="13" t="s">
        <v>205</v>
      </c>
      <c r="EG515" s="14" t="s">
        <v>180</v>
      </c>
      <c r="EH515" s="14" t="s">
        <v>8470</v>
      </c>
      <c r="EI515" s="15"/>
      <c r="EJ515" s="15"/>
      <c r="EK515" s="15"/>
      <c r="EL515" s="15"/>
      <c r="EM515" s="15"/>
      <c r="EN515" s="15"/>
      <c r="EO515" s="15"/>
      <c r="EP515" s="15"/>
      <c r="EQ515" s="15"/>
      <c r="ER515" s="15"/>
      <c r="ES515" s="15"/>
      <c r="ET515" s="15"/>
      <c r="EU515" s="15"/>
      <c r="EV515" s="15"/>
      <c r="EW515" s="15"/>
      <c r="EX515" s="15"/>
      <c r="EY515" s="15"/>
      <c r="EZ515" s="15"/>
      <c r="FA515" s="15"/>
      <c r="FB515" s="15"/>
      <c r="FC515" s="16" t="s">
        <v>193</v>
      </c>
      <c r="FD515" s="17" t="s">
        <v>194</v>
      </c>
      <c r="FE515" s="18">
        <v>45731.46605324074</v>
      </c>
      <c r="FF515" s="19"/>
      <c r="FG515" s="19"/>
      <c r="FH515" s="20" t="s">
        <v>193</v>
      </c>
      <c r="FI515" s="17" t="s">
        <v>209</v>
      </c>
      <c r="FJ515" s="18">
        <v>45731.46605324074</v>
      </c>
      <c r="FK515" s="14" t="s">
        <v>8470</v>
      </c>
      <c r="FL515" s="14" t="s">
        <v>8471</v>
      </c>
      <c r="FM515" s="14" t="s">
        <v>8472</v>
      </c>
      <c r="FN515" s="19"/>
      <c r="FO515" s="19"/>
      <c r="FP515" s="19" t="str">
        <f t="shared" si="1"/>
        <v>Base de Dados_Images/PIC-126-10.Imagem do Equipamento-.123507.jpg</v>
      </c>
      <c r="FQ515" s="19"/>
      <c r="FR515" s="19"/>
    </row>
    <row r="516" ht="15.75" customHeight="1">
      <c r="A516" s="11" t="s">
        <v>8132</v>
      </c>
      <c r="B516" s="24" t="s">
        <v>8133</v>
      </c>
      <c r="C516" s="12" t="s">
        <v>396</v>
      </c>
      <c r="D516" s="12" t="s">
        <v>8473</v>
      </c>
      <c r="E516" s="12" t="s">
        <v>8474</v>
      </c>
      <c r="F516" s="13" t="s">
        <v>179</v>
      </c>
      <c r="G516" s="14" t="s">
        <v>180</v>
      </c>
      <c r="H516" s="14" t="s">
        <v>8475</v>
      </c>
      <c r="I516" s="14" t="s">
        <v>180</v>
      </c>
      <c r="J516" s="14" t="s">
        <v>8476</v>
      </c>
      <c r="K516" s="14" t="s">
        <v>180</v>
      </c>
      <c r="L516" s="14" t="s">
        <v>8477</v>
      </c>
      <c r="M516" s="14" t="s">
        <v>180</v>
      </c>
      <c r="N516" s="14" t="s">
        <v>8478</v>
      </c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6" t="s">
        <v>193</v>
      </c>
      <c r="BP516" s="17" t="s">
        <v>194</v>
      </c>
      <c r="BQ516" s="18">
        <v>45687.306805555556</v>
      </c>
      <c r="BR516" s="17" t="s">
        <v>194</v>
      </c>
      <c r="BS516" s="18">
        <v>45687.30685185185</v>
      </c>
      <c r="BT516" s="17" t="s">
        <v>194</v>
      </c>
      <c r="BU516" s="18">
        <v>45687.30685185185</v>
      </c>
      <c r="BV516" s="13" t="s">
        <v>195</v>
      </c>
      <c r="BW516" s="14" t="s">
        <v>180</v>
      </c>
      <c r="BX516" s="14" t="s">
        <v>8479</v>
      </c>
      <c r="BY516" s="14" t="s">
        <v>180</v>
      </c>
      <c r="BZ516" s="14" t="s">
        <v>8480</v>
      </c>
      <c r="CA516" s="14" t="s">
        <v>180</v>
      </c>
      <c r="CB516" s="14" t="s">
        <v>8480</v>
      </c>
      <c r="CC516" s="15"/>
      <c r="CD516" s="15"/>
      <c r="CE516" s="15"/>
      <c r="CF516" s="15"/>
      <c r="CG516" s="19"/>
      <c r="CH516" s="15"/>
      <c r="CI516" s="19"/>
      <c r="CJ516" s="15"/>
      <c r="CK516" s="19"/>
      <c r="CL516" s="15"/>
      <c r="CM516" s="19"/>
      <c r="CN516" s="15"/>
      <c r="CO516" s="19"/>
      <c r="CP516" s="15"/>
      <c r="CQ516" s="15"/>
      <c r="CR516" s="15"/>
      <c r="CS516" s="19"/>
      <c r="CT516" s="15"/>
      <c r="CU516" s="19"/>
      <c r="CV516" s="15"/>
      <c r="CW516" s="19"/>
      <c r="CX516" s="15"/>
      <c r="CY516" s="19"/>
      <c r="CZ516" s="15"/>
      <c r="DA516" s="16" t="s">
        <v>193</v>
      </c>
      <c r="DB516" s="17" t="s">
        <v>310</v>
      </c>
      <c r="DC516" s="23"/>
      <c r="DD516" s="17" t="s">
        <v>194</v>
      </c>
      <c r="DE516" s="18">
        <v>45714.58263888889</v>
      </c>
      <c r="DF516" s="17" t="s">
        <v>194</v>
      </c>
      <c r="DG516" s="18">
        <v>45714.58263888889</v>
      </c>
      <c r="DH516" s="13" t="s">
        <v>200</v>
      </c>
      <c r="DI516" s="14" t="s">
        <v>180</v>
      </c>
      <c r="DJ516" s="14" t="s">
        <v>8481</v>
      </c>
      <c r="DK516" s="14" t="s">
        <v>180</v>
      </c>
      <c r="DL516" s="14" t="s">
        <v>8481</v>
      </c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6" t="s">
        <v>193</v>
      </c>
      <c r="ED516" s="17" t="s">
        <v>194</v>
      </c>
      <c r="EE516" s="18">
        <v>45730.42074074074</v>
      </c>
      <c r="EF516" s="13" t="s">
        <v>205</v>
      </c>
      <c r="EG516" s="14" t="s">
        <v>180</v>
      </c>
      <c r="EH516" s="14" t="s">
        <v>8482</v>
      </c>
      <c r="EI516" s="14" t="s">
        <v>180</v>
      </c>
      <c r="EJ516" s="14" t="s">
        <v>8483</v>
      </c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5"/>
      <c r="EY516" s="15"/>
      <c r="EZ516" s="15"/>
      <c r="FA516" s="15"/>
      <c r="FB516" s="15"/>
      <c r="FC516" s="16" t="s">
        <v>193</v>
      </c>
      <c r="FD516" s="17" t="s">
        <v>194</v>
      </c>
      <c r="FE516" s="18">
        <v>45731.46512731481</v>
      </c>
      <c r="FF516" s="19"/>
      <c r="FG516" s="19"/>
      <c r="FH516" s="20" t="s">
        <v>193</v>
      </c>
      <c r="FI516" s="17" t="s">
        <v>209</v>
      </c>
      <c r="FJ516" s="18">
        <v>45731.46512731481</v>
      </c>
      <c r="FK516" s="14" t="s">
        <v>8482</v>
      </c>
      <c r="FL516" s="14" t="s">
        <v>8484</v>
      </c>
      <c r="FM516" s="14" t="s">
        <v>8485</v>
      </c>
      <c r="FN516" s="19"/>
      <c r="FO516" s="19"/>
      <c r="FP516" s="19" t="str">
        <f t="shared" si="1"/>
        <v>Base de Dados_Images/STE_036_10.Imagem do Equipamento-.123712.jpg</v>
      </c>
      <c r="FQ516" s="19"/>
      <c r="FR516" s="19"/>
    </row>
    <row r="517" ht="15.75" customHeight="1">
      <c r="A517" s="11" t="s">
        <v>8132</v>
      </c>
      <c r="B517" s="24" t="s">
        <v>8133</v>
      </c>
      <c r="C517" s="12" t="s">
        <v>1266</v>
      </c>
      <c r="D517" s="12" t="s">
        <v>8486</v>
      </c>
      <c r="E517" s="12" t="s">
        <v>8487</v>
      </c>
      <c r="F517" s="13" t="s">
        <v>179</v>
      </c>
      <c r="G517" s="14" t="s">
        <v>180</v>
      </c>
      <c r="H517" s="14" t="s">
        <v>8488</v>
      </c>
      <c r="I517" s="14" t="s">
        <v>180</v>
      </c>
      <c r="J517" s="14" t="s">
        <v>8489</v>
      </c>
      <c r="K517" s="14" t="s">
        <v>180</v>
      </c>
      <c r="L517" s="14" t="s">
        <v>8490</v>
      </c>
      <c r="M517" s="14" t="s">
        <v>180</v>
      </c>
      <c r="N517" s="14" t="s">
        <v>8491</v>
      </c>
      <c r="O517" s="14" t="s">
        <v>206</v>
      </c>
      <c r="P517" s="14" t="s">
        <v>8492</v>
      </c>
      <c r="Q517" s="14" t="s">
        <v>180</v>
      </c>
      <c r="R517" s="14" t="s">
        <v>8493</v>
      </c>
      <c r="S517" s="14" t="s">
        <v>180</v>
      </c>
      <c r="T517" s="14" t="s">
        <v>8494</v>
      </c>
      <c r="U517" s="14" t="s">
        <v>180</v>
      </c>
      <c r="V517" s="14" t="s">
        <v>8495</v>
      </c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6" t="s">
        <v>193</v>
      </c>
      <c r="BP517" s="17" t="s">
        <v>194</v>
      </c>
      <c r="BQ517" s="18">
        <v>45712.39574074074</v>
      </c>
      <c r="BR517" s="17" t="s">
        <v>194</v>
      </c>
      <c r="BS517" s="18">
        <v>45712.39579861111</v>
      </c>
      <c r="BT517" s="17" t="s">
        <v>194</v>
      </c>
      <c r="BU517" s="18">
        <v>45712.39579861111</v>
      </c>
      <c r="BV517" s="13" t="s">
        <v>195</v>
      </c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9"/>
      <c r="CH517" s="15"/>
      <c r="CI517" s="19"/>
      <c r="CJ517" s="15"/>
      <c r="CK517" s="19"/>
      <c r="CL517" s="15"/>
      <c r="CM517" s="19"/>
      <c r="CN517" s="15"/>
      <c r="CO517" s="19"/>
      <c r="CP517" s="15"/>
      <c r="CQ517" s="15"/>
      <c r="CR517" s="15"/>
      <c r="CS517" s="19"/>
      <c r="CT517" s="15"/>
      <c r="CU517" s="19"/>
      <c r="CV517" s="15"/>
      <c r="CW517" s="19"/>
      <c r="CX517" s="15"/>
      <c r="CY517" s="19"/>
      <c r="CZ517" s="15"/>
      <c r="DA517" s="16" t="s">
        <v>193</v>
      </c>
      <c r="DB517" s="17" t="s">
        <v>310</v>
      </c>
      <c r="DC517" s="23"/>
      <c r="DD517" s="17" t="s">
        <v>310</v>
      </c>
      <c r="DE517" s="23"/>
      <c r="DF517" s="17" t="s">
        <v>310</v>
      </c>
      <c r="DG517" s="23"/>
      <c r="DH517" s="13" t="s">
        <v>200</v>
      </c>
      <c r="DI517" s="14" t="s">
        <v>180</v>
      </c>
      <c r="DJ517" s="14" t="s">
        <v>8496</v>
      </c>
      <c r="DK517" s="14" t="s">
        <v>180</v>
      </c>
      <c r="DL517" s="14" t="s">
        <v>8497</v>
      </c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6" t="s">
        <v>193</v>
      </c>
      <c r="ED517" s="17" t="s">
        <v>194</v>
      </c>
      <c r="EE517" s="18">
        <v>45730.420798611114</v>
      </c>
      <c r="EF517" s="13" t="s">
        <v>205</v>
      </c>
      <c r="EG517" s="14" t="s">
        <v>180</v>
      </c>
      <c r="EH517" s="14" t="s">
        <v>8498</v>
      </c>
      <c r="EI517" s="14" t="s">
        <v>180</v>
      </c>
      <c r="EJ517" s="14" t="s">
        <v>8499</v>
      </c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5"/>
      <c r="EY517" s="15"/>
      <c r="EZ517" s="15"/>
      <c r="FA517" s="15"/>
      <c r="FB517" s="15"/>
      <c r="FC517" s="16" t="s">
        <v>193</v>
      </c>
      <c r="FD517" s="17" t="s">
        <v>194</v>
      </c>
      <c r="FE517" s="18">
        <v>45731.46517361111</v>
      </c>
      <c r="FF517" s="19"/>
      <c r="FG517" s="19"/>
      <c r="FH517" s="20" t="s">
        <v>193</v>
      </c>
      <c r="FI517" s="17" t="s">
        <v>209</v>
      </c>
      <c r="FJ517" s="18">
        <v>45731.46517361111</v>
      </c>
      <c r="FK517" s="14" t="s">
        <v>8498</v>
      </c>
      <c r="FL517" s="14" t="s">
        <v>8500</v>
      </c>
      <c r="FM517" s="14" t="s">
        <v>8501</v>
      </c>
      <c r="FN517" s="19"/>
      <c r="FO517" s="19"/>
      <c r="FP517" s="19" t="str">
        <f t="shared" si="1"/>
        <v>Base de Dados_Images/CO-4001.Imagem do Equipamento-.122936.jpg</v>
      </c>
      <c r="FQ517" s="19"/>
      <c r="FR517" s="19"/>
    </row>
    <row r="518" ht="15.75" customHeight="1">
      <c r="A518" s="11" t="s">
        <v>8132</v>
      </c>
      <c r="B518" s="24" t="s">
        <v>8133</v>
      </c>
      <c r="C518" s="12" t="s">
        <v>214</v>
      </c>
      <c r="D518" s="12" t="s">
        <v>8502</v>
      </c>
      <c r="E518" s="12" t="s">
        <v>8503</v>
      </c>
      <c r="F518" s="13" t="s">
        <v>179</v>
      </c>
      <c r="G518" s="14" t="s">
        <v>180</v>
      </c>
      <c r="H518" s="14" t="s">
        <v>8504</v>
      </c>
      <c r="I518" s="14" t="s">
        <v>206</v>
      </c>
      <c r="J518" s="14" t="s">
        <v>8505</v>
      </c>
      <c r="K518" s="14" t="s">
        <v>180</v>
      </c>
      <c r="L518" s="14" t="s">
        <v>8506</v>
      </c>
      <c r="M518" s="14" t="s">
        <v>180</v>
      </c>
      <c r="N518" s="14" t="s">
        <v>8507</v>
      </c>
      <c r="O518" s="14" t="s">
        <v>180</v>
      </c>
      <c r="P518" s="14" t="s">
        <v>8508</v>
      </c>
      <c r="Q518" s="14" t="s">
        <v>180</v>
      </c>
      <c r="R518" s="14" t="s">
        <v>8509</v>
      </c>
      <c r="S518" s="14" t="s">
        <v>180</v>
      </c>
      <c r="T518" s="14" t="s">
        <v>8510</v>
      </c>
      <c r="U518" s="14" t="s">
        <v>180</v>
      </c>
      <c r="V518" s="14" t="s">
        <v>8511</v>
      </c>
      <c r="W518" s="14" t="s">
        <v>180</v>
      </c>
      <c r="X518" s="14" t="s">
        <v>8512</v>
      </c>
      <c r="Y518" s="14" t="s">
        <v>206</v>
      </c>
      <c r="Z518" s="14" t="s">
        <v>8513</v>
      </c>
      <c r="AA518" s="14" t="s">
        <v>180</v>
      </c>
      <c r="AB518" s="14" t="s">
        <v>8514</v>
      </c>
      <c r="AC518" s="14" t="s">
        <v>180</v>
      </c>
      <c r="AD518" s="14" t="s">
        <v>8515</v>
      </c>
      <c r="AE518" s="14" t="s">
        <v>180</v>
      </c>
      <c r="AF518" s="14" t="s">
        <v>8516</v>
      </c>
      <c r="AG518" s="14" t="s">
        <v>180</v>
      </c>
      <c r="AH518" s="14" t="s">
        <v>8517</v>
      </c>
      <c r="AI518" s="14" t="s">
        <v>180</v>
      </c>
      <c r="AJ518" s="14" t="s">
        <v>8518</v>
      </c>
      <c r="AK518" s="14" t="s">
        <v>180</v>
      </c>
      <c r="AL518" s="14" t="s">
        <v>8519</v>
      </c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6" t="s">
        <v>193</v>
      </c>
      <c r="BP518" s="17" t="s">
        <v>194</v>
      </c>
      <c r="BQ518" s="18">
        <v>45701.456967592596</v>
      </c>
      <c r="BR518" s="17" t="s">
        <v>194</v>
      </c>
      <c r="BS518" s="18">
        <v>45670.370729166665</v>
      </c>
      <c r="BT518" s="17" t="s">
        <v>194</v>
      </c>
      <c r="BU518" s="18">
        <v>45701.456967592596</v>
      </c>
      <c r="BV518" s="13" t="s">
        <v>195</v>
      </c>
      <c r="BW518" s="14" t="s">
        <v>180</v>
      </c>
      <c r="BX518" s="14" t="s">
        <v>8520</v>
      </c>
      <c r="BY518" s="14" t="s">
        <v>180</v>
      </c>
      <c r="BZ518" s="14" t="s">
        <v>8520</v>
      </c>
      <c r="CA518" s="14" t="s">
        <v>180</v>
      </c>
      <c r="CB518" s="14" t="s">
        <v>8521</v>
      </c>
      <c r="CC518" s="14" t="s">
        <v>180</v>
      </c>
      <c r="CD518" s="14" t="s">
        <v>8522</v>
      </c>
      <c r="CE518" s="14" t="s">
        <v>180</v>
      </c>
      <c r="CF518" s="14" t="s">
        <v>8522</v>
      </c>
      <c r="CG518" s="14" t="s">
        <v>180</v>
      </c>
      <c r="CH518" s="14" t="s">
        <v>8523</v>
      </c>
      <c r="CI518" s="19"/>
      <c r="CJ518" s="15"/>
      <c r="CK518" s="19"/>
      <c r="CL518" s="15"/>
      <c r="CM518" s="19"/>
      <c r="CN518" s="15"/>
      <c r="CO518" s="19"/>
      <c r="CP518" s="15"/>
      <c r="CQ518" s="15"/>
      <c r="CR518" s="15"/>
      <c r="CS518" s="19"/>
      <c r="CT518" s="15"/>
      <c r="CU518" s="19"/>
      <c r="CV518" s="15"/>
      <c r="CW518" s="19"/>
      <c r="CX518" s="15"/>
      <c r="CY518" s="19"/>
      <c r="CZ518" s="15"/>
      <c r="DA518" s="16" t="s">
        <v>193</v>
      </c>
      <c r="DB518" s="17" t="s">
        <v>194</v>
      </c>
      <c r="DC518" s="18">
        <v>45726.697546296295</v>
      </c>
      <c r="DD518" s="17" t="s">
        <v>194</v>
      </c>
      <c r="DE518" s="18">
        <v>45726.69756944444</v>
      </c>
      <c r="DF518" s="17" t="s">
        <v>194</v>
      </c>
      <c r="DG518" s="18">
        <v>45726.69756944444</v>
      </c>
      <c r="DH518" s="13" t="s">
        <v>200</v>
      </c>
      <c r="DI518" s="14" t="s">
        <v>180</v>
      </c>
      <c r="DJ518" s="14" t="s">
        <v>8524</v>
      </c>
      <c r="DK518" s="14" t="s">
        <v>180</v>
      </c>
      <c r="DL518" s="14" t="s">
        <v>8525</v>
      </c>
      <c r="DM518" s="14" t="s">
        <v>180</v>
      </c>
      <c r="DN518" s="14" t="s">
        <v>8525</v>
      </c>
      <c r="DO518" s="14" t="s">
        <v>180</v>
      </c>
      <c r="DP518" s="14" t="s">
        <v>8526</v>
      </c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6" t="s">
        <v>193</v>
      </c>
      <c r="ED518" s="17" t="s">
        <v>194</v>
      </c>
      <c r="EE518" s="18">
        <v>45730.419270833336</v>
      </c>
      <c r="EF518" s="13" t="s">
        <v>205</v>
      </c>
      <c r="EG518" s="14" t="s">
        <v>180</v>
      </c>
      <c r="EH518" s="14" t="s">
        <v>8527</v>
      </c>
      <c r="EI518" s="14" t="s">
        <v>180</v>
      </c>
      <c r="EJ518" s="14" t="s">
        <v>8527</v>
      </c>
      <c r="EK518" s="14" t="s">
        <v>180</v>
      </c>
      <c r="EL518" s="14" t="s">
        <v>8528</v>
      </c>
      <c r="EM518" s="14" t="s">
        <v>180</v>
      </c>
      <c r="EN518" s="14" t="s">
        <v>8528</v>
      </c>
      <c r="EO518" s="15"/>
      <c r="EP518" s="15"/>
      <c r="EQ518" s="15"/>
      <c r="ER518" s="15"/>
      <c r="ES518" s="15"/>
      <c r="ET518" s="15"/>
      <c r="EU518" s="15"/>
      <c r="EV518" s="15"/>
      <c r="EW518" s="15"/>
      <c r="EX518" s="15"/>
      <c r="EY518" s="15"/>
      <c r="EZ518" s="15"/>
      <c r="FA518" s="15"/>
      <c r="FB518" s="15"/>
      <c r="FC518" s="16" t="s">
        <v>193</v>
      </c>
      <c r="FD518" s="17" t="s">
        <v>194</v>
      </c>
      <c r="FE518" s="18">
        <v>45731.46476851852</v>
      </c>
      <c r="FF518" s="19"/>
      <c r="FG518" s="19"/>
      <c r="FH518" s="20" t="s">
        <v>193</v>
      </c>
      <c r="FI518" s="17" t="s">
        <v>209</v>
      </c>
      <c r="FJ518" s="18">
        <v>45731.46476851852</v>
      </c>
      <c r="FK518" s="14" t="s">
        <v>8527</v>
      </c>
      <c r="FL518" s="14" t="s">
        <v>8529</v>
      </c>
      <c r="FM518" s="14" t="s">
        <v>8530</v>
      </c>
      <c r="FN518" s="14" t="s">
        <v>8531</v>
      </c>
      <c r="FO518" s="14" t="s">
        <v>8532</v>
      </c>
      <c r="FP518" s="19" t="str">
        <f t="shared" si="1"/>
        <v>Base de Dados_Images/BV-4001 - MT_266_10.Imagem do Equipamento-.115159.jpg</v>
      </c>
      <c r="FQ518" s="14"/>
      <c r="FR518" s="14"/>
    </row>
    <row r="519" ht="15.75" customHeight="1">
      <c r="A519" s="11" t="s">
        <v>8132</v>
      </c>
      <c r="B519" s="24" t="s">
        <v>8533</v>
      </c>
      <c r="C519" s="12" t="s">
        <v>396</v>
      </c>
      <c r="D519" s="12" t="s">
        <v>8534</v>
      </c>
      <c r="E519" s="12" t="s">
        <v>8535</v>
      </c>
      <c r="F519" s="13" t="s">
        <v>179</v>
      </c>
      <c r="G519" s="14" t="s">
        <v>180</v>
      </c>
      <c r="H519" s="14" t="s">
        <v>8536</v>
      </c>
      <c r="I519" s="14" t="s">
        <v>180</v>
      </c>
      <c r="J519" s="14" t="s">
        <v>8537</v>
      </c>
      <c r="K519" s="14" t="s">
        <v>180</v>
      </c>
      <c r="L519" s="14" t="s">
        <v>8538</v>
      </c>
      <c r="M519" s="14" t="s">
        <v>180</v>
      </c>
      <c r="N519" s="14" t="s">
        <v>8539</v>
      </c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6" t="s">
        <v>193</v>
      </c>
      <c r="BP519" s="17" t="s">
        <v>194</v>
      </c>
      <c r="BQ519" s="18">
        <v>45681.58211805556</v>
      </c>
      <c r="BR519" s="17" t="s">
        <v>194</v>
      </c>
      <c r="BS519" s="18">
        <v>45681.58215277778</v>
      </c>
      <c r="BT519" s="17" t="s">
        <v>194</v>
      </c>
      <c r="BU519" s="18">
        <v>45681.58215277778</v>
      </c>
      <c r="BV519" s="13" t="s">
        <v>195</v>
      </c>
      <c r="BW519" s="14" t="s">
        <v>180</v>
      </c>
      <c r="BX519" s="14" t="s">
        <v>8540</v>
      </c>
      <c r="BY519" s="14" t="s">
        <v>180</v>
      </c>
      <c r="BZ519" s="14" t="s">
        <v>8540</v>
      </c>
      <c r="CA519" s="14" t="s">
        <v>180</v>
      </c>
      <c r="CB519" s="14" t="s">
        <v>8541</v>
      </c>
      <c r="CC519" s="15"/>
      <c r="CD519" s="15"/>
      <c r="CE519" s="15"/>
      <c r="CF519" s="15"/>
      <c r="CG519" s="19"/>
      <c r="CH519" s="15"/>
      <c r="CI519" s="19"/>
      <c r="CJ519" s="15"/>
      <c r="CK519" s="19"/>
      <c r="CL519" s="15"/>
      <c r="CM519" s="19"/>
      <c r="CN519" s="15"/>
      <c r="CO519" s="19"/>
      <c r="CP519" s="15"/>
      <c r="CQ519" s="15"/>
      <c r="CR519" s="15"/>
      <c r="CS519" s="19"/>
      <c r="CT519" s="15"/>
      <c r="CU519" s="19"/>
      <c r="CV519" s="15"/>
      <c r="CW519" s="19"/>
      <c r="CX519" s="15"/>
      <c r="CY519" s="19"/>
      <c r="CZ519" s="15"/>
      <c r="DA519" s="16" t="s">
        <v>193</v>
      </c>
      <c r="DB519" s="17" t="s">
        <v>310</v>
      </c>
      <c r="DC519" s="23"/>
      <c r="DD519" s="17" t="s">
        <v>194</v>
      </c>
      <c r="DE519" s="18">
        <v>45714.58488425926</v>
      </c>
      <c r="DF519" s="17" t="s">
        <v>194</v>
      </c>
      <c r="DG519" s="18">
        <v>45714.58488425926</v>
      </c>
      <c r="DH519" s="13" t="s">
        <v>200</v>
      </c>
      <c r="DI519" s="14" t="s">
        <v>180</v>
      </c>
      <c r="DJ519" s="14" t="s">
        <v>8542</v>
      </c>
      <c r="DK519" s="14" t="s">
        <v>180</v>
      </c>
      <c r="DL519" s="14" t="s">
        <v>8543</v>
      </c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6" t="s">
        <v>193</v>
      </c>
      <c r="ED519" s="17" t="s">
        <v>194</v>
      </c>
      <c r="EE519" s="18">
        <v>45730.42178240741</v>
      </c>
      <c r="EF519" s="13" t="s">
        <v>205</v>
      </c>
      <c r="EG519" s="14" t="s">
        <v>180</v>
      </c>
      <c r="EH519" s="14" t="s">
        <v>8544</v>
      </c>
      <c r="EI519" s="14" t="s">
        <v>180</v>
      </c>
      <c r="EJ519" s="14" t="s">
        <v>8544</v>
      </c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  <c r="EW519" s="15"/>
      <c r="EX519" s="15"/>
      <c r="EY519" s="15"/>
      <c r="EZ519" s="15"/>
      <c r="FA519" s="15"/>
      <c r="FB519" s="15"/>
      <c r="FC519" s="16" t="s">
        <v>193</v>
      </c>
      <c r="FD519" s="17" t="s">
        <v>194</v>
      </c>
      <c r="FE519" s="18">
        <v>45731.48721064815</v>
      </c>
      <c r="FF519" s="19"/>
      <c r="FG519" s="19"/>
      <c r="FH519" s="20" t="s">
        <v>193</v>
      </c>
      <c r="FI519" s="17" t="s">
        <v>209</v>
      </c>
      <c r="FJ519" s="18">
        <v>45731.48721064815</v>
      </c>
      <c r="FK519" s="14" t="s">
        <v>8544</v>
      </c>
      <c r="FL519" s="14" t="s">
        <v>8545</v>
      </c>
      <c r="FM519" s="14" t="s">
        <v>8546</v>
      </c>
      <c r="FN519" s="19"/>
      <c r="FO519" s="19"/>
      <c r="FP519" s="19" t="str">
        <f t="shared" si="1"/>
        <v>Base de Dados_Images/TRM_117_10.Imagem do Equipamento-.123132.jpg</v>
      </c>
      <c r="FQ519" s="19"/>
      <c r="FR519" s="19"/>
    </row>
    <row r="520" ht="15.75" customHeight="1">
      <c r="A520" s="11" t="s">
        <v>8132</v>
      </c>
      <c r="B520" s="24" t="s">
        <v>8533</v>
      </c>
      <c r="C520" s="12" t="s">
        <v>396</v>
      </c>
      <c r="D520" s="12" t="s">
        <v>8547</v>
      </c>
      <c r="E520" s="12" t="s">
        <v>8548</v>
      </c>
      <c r="F520" s="13" t="s">
        <v>179</v>
      </c>
      <c r="G520" s="14" t="s">
        <v>180</v>
      </c>
      <c r="H520" s="14" t="s">
        <v>8549</v>
      </c>
      <c r="I520" s="14" t="s">
        <v>180</v>
      </c>
      <c r="J520" s="14" t="s">
        <v>8550</v>
      </c>
      <c r="K520" s="14" t="s">
        <v>180</v>
      </c>
      <c r="L520" s="14" t="s">
        <v>8551</v>
      </c>
      <c r="M520" s="14" t="s">
        <v>180</v>
      </c>
      <c r="N520" s="14" t="s">
        <v>8551</v>
      </c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6" t="s">
        <v>193</v>
      </c>
      <c r="BP520" s="17" t="s">
        <v>194</v>
      </c>
      <c r="BQ520" s="18">
        <v>45714.39224537037</v>
      </c>
      <c r="BR520" s="17" t="s">
        <v>194</v>
      </c>
      <c r="BS520" s="18">
        <v>45714.39226851852</v>
      </c>
      <c r="BT520" s="17" t="s">
        <v>194</v>
      </c>
      <c r="BU520" s="18">
        <v>45714.39226851852</v>
      </c>
      <c r="BV520" s="13" t="s">
        <v>195</v>
      </c>
      <c r="BW520" s="14" t="s">
        <v>180</v>
      </c>
      <c r="BX520" s="14" t="s">
        <v>8552</v>
      </c>
      <c r="BY520" s="14" t="s">
        <v>180</v>
      </c>
      <c r="BZ520" s="14" t="s">
        <v>8553</v>
      </c>
      <c r="CA520" s="14" t="s">
        <v>180</v>
      </c>
      <c r="CB520" s="14" t="s">
        <v>8554</v>
      </c>
      <c r="CC520" s="15"/>
      <c r="CD520" s="15"/>
      <c r="CE520" s="15"/>
      <c r="CF520" s="15"/>
      <c r="CG520" s="19"/>
      <c r="CH520" s="15"/>
      <c r="CI520" s="19"/>
      <c r="CJ520" s="15"/>
      <c r="CK520" s="19"/>
      <c r="CL520" s="15"/>
      <c r="CM520" s="19"/>
      <c r="CN520" s="15"/>
      <c r="CO520" s="19"/>
      <c r="CP520" s="15"/>
      <c r="CQ520" s="15"/>
      <c r="CR520" s="15"/>
      <c r="CS520" s="19"/>
      <c r="CT520" s="15"/>
      <c r="CU520" s="19"/>
      <c r="CV520" s="15"/>
      <c r="CW520" s="19"/>
      <c r="CX520" s="15"/>
      <c r="CY520" s="19"/>
      <c r="CZ520" s="15"/>
      <c r="DA520" s="16" t="s">
        <v>193</v>
      </c>
      <c r="DB520" s="17" t="s">
        <v>310</v>
      </c>
      <c r="DC520" s="23"/>
      <c r="DD520" s="17" t="s">
        <v>194</v>
      </c>
      <c r="DE520" s="18">
        <v>45714.59116898148</v>
      </c>
      <c r="DF520" s="17" t="s">
        <v>194</v>
      </c>
      <c r="DG520" s="18">
        <v>45714.59116898148</v>
      </c>
      <c r="DH520" s="13" t="s">
        <v>200</v>
      </c>
      <c r="DI520" s="14" t="s">
        <v>180</v>
      </c>
      <c r="DJ520" s="14" t="s">
        <v>8555</v>
      </c>
      <c r="DK520" s="14" t="s">
        <v>180</v>
      </c>
      <c r="DL520" s="14" t="s">
        <v>8556</v>
      </c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6" t="s">
        <v>193</v>
      </c>
      <c r="ED520" s="17" t="s">
        <v>194</v>
      </c>
      <c r="EE520" s="18">
        <v>45730.42221064815</v>
      </c>
      <c r="EF520" s="13" t="s">
        <v>205</v>
      </c>
      <c r="EG520" s="14" t="s">
        <v>180</v>
      </c>
      <c r="EH520" s="14" t="s">
        <v>8557</v>
      </c>
      <c r="EI520" s="14" t="s">
        <v>180</v>
      </c>
      <c r="EJ520" s="14" t="s">
        <v>8557</v>
      </c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  <c r="EW520" s="15"/>
      <c r="EX520" s="15"/>
      <c r="EY520" s="15"/>
      <c r="EZ520" s="15"/>
      <c r="FA520" s="15"/>
      <c r="FB520" s="15"/>
      <c r="FC520" s="16" t="s">
        <v>193</v>
      </c>
      <c r="FD520" s="17" t="s">
        <v>194</v>
      </c>
      <c r="FE520" s="18">
        <v>45731.48725694444</v>
      </c>
      <c r="FF520" s="19"/>
      <c r="FG520" s="19"/>
      <c r="FH520" s="20" t="s">
        <v>193</v>
      </c>
      <c r="FI520" s="17" t="s">
        <v>209</v>
      </c>
      <c r="FJ520" s="18">
        <v>45731.48725694444</v>
      </c>
      <c r="FK520" s="14" t="s">
        <v>8557</v>
      </c>
      <c r="FL520" s="19"/>
      <c r="FM520" s="19"/>
      <c r="FN520" s="19"/>
      <c r="FO520" s="19"/>
      <c r="FP520" s="19" t="str">
        <f t="shared" si="1"/>
        <v/>
      </c>
      <c r="FQ520" s="19"/>
      <c r="FR520" s="19"/>
    </row>
    <row r="521" ht="15.75" customHeight="1">
      <c r="A521" s="11" t="s">
        <v>8132</v>
      </c>
      <c r="B521" s="24" t="s">
        <v>8533</v>
      </c>
      <c r="C521" s="12" t="s">
        <v>396</v>
      </c>
      <c r="D521" s="12" t="s">
        <v>8558</v>
      </c>
      <c r="E521" s="12" t="s">
        <v>8559</v>
      </c>
      <c r="F521" s="13" t="s">
        <v>179</v>
      </c>
      <c r="G521" s="14" t="s">
        <v>180</v>
      </c>
      <c r="H521" s="14" t="s">
        <v>8560</v>
      </c>
      <c r="I521" s="14" t="s">
        <v>180</v>
      </c>
      <c r="J521" s="14" t="s">
        <v>8561</v>
      </c>
      <c r="K521" s="14" t="s">
        <v>180</v>
      </c>
      <c r="L521" s="14" t="s">
        <v>8561</v>
      </c>
      <c r="M521" s="14" t="s">
        <v>180</v>
      </c>
      <c r="N521" s="14" t="s">
        <v>8562</v>
      </c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6" t="s">
        <v>193</v>
      </c>
      <c r="BP521" s="17" t="s">
        <v>194</v>
      </c>
      <c r="BQ521" s="18">
        <v>45714.39231481482</v>
      </c>
      <c r="BR521" s="17" t="s">
        <v>194</v>
      </c>
      <c r="BS521" s="18">
        <v>45714.39233796296</v>
      </c>
      <c r="BT521" s="17" t="s">
        <v>194</v>
      </c>
      <c r="BU521" s="18">
        <v>45714.39233796296</v>
      </c>
      <c r="BV521" s="13" t="s">
        <v>195</v>
      </c>
      <c r="BW521" s="14" t="s">
        <v>180</v>
      </c>
      <c r="BX521" s="14" t="s">
        <v>8563</v>
      </c>
      <c r="BY521" s="14" t="s">
        <v>180</v>
      </c>
      <c r="BZ521" s="14" t="s">
        <v>8564</v>
      </c>
      <c r="CA521" s="14" t="s">
        <v>180</v>
      </c>
      <c r="CB521" s="14" t="s">
        <v>8564</v>
      </c>
      <c r="CC521" s="15"/>
      <c r="CD521" s="15"/>
      <c r="CE521" s="15"/>
      <c r="CF521" s="15"/>
      <c r="CG521" s="19"/>
      <c r="CH521" s="15"/>
      <c r="CI521" s="19"/>
      <c r="CJ521" s="15"/>
      <c r="CK521" s="19"/>
      <c r="CL521" s="15"/>
      <c r="CM521" s="19"/>
      <c r="CN521" s="15"/>
      <c r="CO521" s="19"/>
      <c r="CP521" s="15"/>
      <c r="CQ521" s="15"/>
      <c r="CR521" s="15"/>
      <c r="CS521" s="19"/>
      <c r="CT521" s="15"/>
      <c r="CU521" s="19"/>
      <c r="CV521" s="15"/>
      <c r="CW521" s="19"/>
      <c r="CX521" s="15"/>
      <c r="CY521" s="19"/>
      <c r="CZ521" s="15"/>
      <c r="DA521" s="16" t="s">
        <v>193</v>
      </c>
      <c r="DB521" s="17" t="s">
        <v>310</v>
      </c>
      <c r="DC521" s="23"/>
      <c r="DD521" s="17" t="s">
        <v>194</v>
      </c>
      <c r="DE521" s="18">
        <v>45714.59123842593</v>
      </c>
      <c r="DF521" s="17" t="s">
        <v>194</v>
      </c>
      <c r="DG521" s="18">
        <v>45714.59123842593</v>
      </c>
      <c r="DH521" s="13" t="s">
        <v>200</v>
      </c>
      <c r="DI521" s="14" t="s">
        <v>180</v>
      </c>
      <c r="DJ521" s="14" t="s">
        <v>8565</v>
      </c>
      <c r="DK521" s="14" t="s">
        <v>180</v>
      </c>
      <c r="DL521" s="14" t="s">
        <v>8565</v>
      </c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6" t="s">
        <v>193</v>
      </c>
      <c r="ED521" s="17" t="s">
        <v>194</v>
      </c>
      <c r="EE521" s="18">
        <v>45730.4262962963</v>
      </c>
      <c r="EF521" s="13" t="s">
        <v>205</v>
      </c>
      <c r="EG521" s="14" t="s">
        <v>180</v>
      </c>
      <c r="EH521" s="14" t="s">
        <v>8566</v>
      </c>
      <c r="EI521" s="14" t="s">
        <v>180</v>
      </c>
      <c r="EJ521" s="14" t="s">
        <v>8566</v>
      </c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  <c r="EX521" s="15"/>
      <c r="EY521" s="15"/>
      <c r="EZ521" s="15"/>
      <c r="FA521" s="15"/>
      <c r="FB521" s="15"/>
      <c r="FC521" s="16" t="s">
        <v>193</v>
      </c>
      <c r="FD521" s="17" t="s">
        <v>194</v>
      </c>
      <c r="FE521" s="18">
        <v>45731.48730324074</v>
      </c>
      <c r="FF521" s="19"/>
      <c r="FG521" s="19"/>
      <c r="FH521" s="20" t="s">
        <v>193</v>
      </c>
      <c r="FI521" s="17" t="s">
        <v>209</v>
      </c>
      <c r="FJ521" s="18">
        <v>45731.48730324074</v>
      </c>
      <c r="FK521" s="14" t="s">
        <v>8566</v>
      </c>
      <c r="FL521" s="19"/>
      <c r="FM521" s="19"/>
      <c r="FN521" s="19"/>
      <c r="FO521" s="19"/>
      <c r="FP521" s="19" t="str">
        <f t="shared" si="1"/>
        <v/>
      </c>
      <c r="FQ521" s="19"/>
      <c r="FR521" s="19"/>
    </row>
    <row r="522" ht="15.75" customHeight="1">
      <c r="A522" s="11" t="s">
        <v>8132</v>
      </c>
      <c r="B522" s="24" t="s">
        <v>8533</v>
      </c>
      <c r="C522" s="12" t="s">
        <v>396</v>
      </c>
      <c r="D522" s="12" t="s">
        <v>8567</v>
      </c>
      <c r="E522" s="12" t="s">
        <v>8568</v>
      </c>
      <c r="F522" s="13" t="s">
        <v>179</v>
      </c>
      <c r="G522" s="14" t="s">
        <v>180</v>
      </c>
      <c r="H522" s="14" t="s">
        <v>8569</v>
      </c>
      <c r="I522" s="14" t="s">
        <v>180</v>
      </c>
      <c r="J522" s="14" t="s">
        <v>8570</v>
      </c>
      <c r="K522" s="14" t="s">
        <v>180</v>
      </c>
      <c r="L522" s="14" t="s">
        <v>8571</v>
      </c>
      <c r="M522" s="14" t="s">
        <v>180</v>
      </c>
      <c r="N522" s="14" t="s">
        <v>8572</v>
      </c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6" t="s">
        <v>193</v>
      </c>
      <c r="BP522" s="17" t="s">
        <v>194</v>
      </c>
      <c r="BQ522" s="18">
        <v>45681.43412037037</v>
      </c>
      <c r="BR522" s="17" t="s">
        <v>194</v>
      </c>
      <c r="BS522" s="18">
        <v>45681.43418981481</v>
      </c>
      <c r="BT522" s="17" t="s">
        <v>194</v>
      </c>
      <c r="BU522" s="18">
        <v>45681.43418981481</v>
      </c>
      <c r="BV522" s="13" t="s">
        <v>195</v>
      </c>
      <c r="BW522" s="14" t="s">
        <v>180</v>
      </c>
      <c r="BX522" s="14" t="s">
        <v>8573</v>
      </c>
      <c r="BY522" s="14" t="s">
        <v>180</v>
      </c>
      <c r="BZ522" s="14" t="s">
        <v>8573</v>
      </c>
      <c r="CA522" s="14" t="s">
        <v>180</v>
      </c>
      <c r="CB522" s="14" t="s">
        <v>8574</v>
      </c>
      <c r="CC522" s="15"/>
      <c r="CD522" s="15"/>
      <c r="CE522" s="15"/>
      <c r="CF522" s="15"/>
      <c r="CG522" s="19"/>
      <c r="CH522" s="15"/>
      <c r="CI522" s="19"/>
      <c r="CJ522" s="15"/>
      <c r="CK522" s="19"/>
      <c r="CL522" s="15"/>
      <c r="CM522" s="19"/>
      <c r="CN522" s="15"/>
      <c r="CO522" s="19"/>
      <c r="CP522" s="15"/>
      <c r="CQ522" s="15"/>
      <c r="CR522" s="15"/>
      <c r="CS522" s="19"/>
      <c r="CT522" s="15"/>
      <c r="CU522" s="19"/>
      <c r="CV522" s="15"/>
      <c r="CW522" s="19"/>
      <c r="CX522" s="15"/>
      <c r="CY522" s="19"/>
      <c r="CZ522" s="15"/>
      <c r="DA522" s="16" t="s">
        <v>193</v>
      </c>
      <c r="DB522" s="17" t="s">
        <v>310</v>
      </c>
      <c r="DC522" s="23"/>
      <c r="DD522" s="17" t="s">
        <v>194</v>
      </c>
      <c r="DE522" s="18">
        <v>45714.59133101852</v>
      </c>
      <c r="DF522" s="17" t="s">
        <v>194</v>
      </c>
      <c r="DG522" s="18">
        <v>45714.59133101852</v>
      </c>
      <c r="DH522" s="13" t="s">
        <v>200</v>
      </c>
      <c r="DI522" s="14" t="s">
        <v>180</v>
      </c>
      <c r="DJ522" s="14" t="s">
        <v>8575</v>
      </c>
      <c r="DK522" s="14" t="s">
        <v>180</v>
      </c>
      <c r="DL522" s="14" t="s">
        <v>8575</v>
      </c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6" t="s">
        <v>193</v>
      </c>
      <c r="ED522" s="17" t="s">
        <v>194</v>
      </c>
      <c r="EE522" s="18">
        <v>45730.42638888889</v>
      </c>
      <c r="EF522" s="13" t="s">
        <v>205</v>
      </c>
      <c r="EG522" s="14" t="s">
        <v>180</v>
      </c>
      <c r="EH522" s="14" t="s">
        <v>8576</v>
      </c>
      <c r="EI522" s="14" t="s">
        <v>180</v>
      </c>
      <c r="EJ522" s="14" t="s">
        <v>8576</v>
      </c>
      <c r="EK522" s="15"/>
      <c r="EL522" s="15"/>
      <c r="EM522" s="15"/>
      <c r="EN522" s="15"/>
      <c r="EO522" s="15"/>
      <c r="EP522" s="15"/>
      <c r="EQ522" s="15"/>
      <c r="ER522" s="15"/>
      <c r="ES522" s="15"/>
      <c r="ET522" s="15"/>
      <c r="EU522" s="15"/>
      <c r="EV522" s="15"/>
      <c r="EW522" s="15"/>
      <c r="EX522" s="15"/>
      <c r="EY522" s="15"/>
      <c r="EZ522" s="15"/>
      <c r="FA522" s="15"/>
      <c r="FB522" s="15"/>
      <c r="FC522" s="16" t="s">
        <v>193</v>
      </c>
      <c r="FD522" s="17" t="s">
        <v>194</v>
      </c>
      <c r="FE522" s="18">
        <v>45731.487337962964</v>
      </c>
      <c r="FF522" s="19"/>
      <c r="FG522" s="19"/>
      <c r="FH522" s="20" t="s">
        <v>193</v>
      </c>
      <c r="FI522" s="17" t="s">
        <v>209</v>
      </c>
      <c r="FJ522" s="18">
        <v>45731.487337962964</v>
      </c>
      <c r="FK522" s="14" t="s">
        <v>8576</v>
      </c>
      <c r="FL522" s="14" t="s">
        <v>8577</v>
      </c>
      <c r="FM522" s="14" t="s">
        <v>8578</v>
      </c>
      <c r="FN522" s="19"/>
      <c r="FO522" s="19"/>
      <c r="FP522" s="19" t="str">
        <f t="shared" si="1"/>
        <v>Base de Dados_Images/TRM_114_10.Imagem do Equipamento-.121419.jpg</v>
      </c>
      <c r="FQ522" s="19"/>
      <c r="FR522" s="19"/>
    </row>
    <row r="523" ht="15.75" customHeight="1">
      <c r="A523" s="11" t="s">
        <v>8132</v>
      </c>
      <c r="B523" s="24" t="s">
        <v>8533</v>
      </c>
      <c r="C523" s="12" t="s">
        <v>396</v>
      </c>
      <c r="D523" s="12" t="s">
        <v>8579</v>
      </c>
      <c r="E523" s="12" t="s">
        <v>8580</v>
      </c>
      <c r="F523" s="13" t="s">
        <v>179</v>
      </c>
      <c r="G523" s="14" t="s">
        <v>180</v>
      </c>
      <c r="H523" s="14" t="s">
        <v>8581</v>
      </c>
      <c r="I523" s="14" t="s">
        <v>180</v>
      </c>
      <c r="J523" s="14" t="s">
        <v>8582</v>
      </c>
      <c r="K523" s="14" t="s">
        <v>180</v>
      </c>
      <c r="L523" s="14" t="s">
        <v>8583</v>
      </c>
      <c r="M523" s="14" t="s">
        <v>180</v>
      </c>
      <c r="N523" s="14" t="s">
        <v>8584</v>
      </c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6" t="s">
        <v>193</v>
      </c>
      <c r="BP523" s="17" t="s">
        <v>194</v>
      </c>
      <c r="BQ523" s="18">
        <v>45681.473275462966</v>
      </c>
      <c r="BR523" s="17" t="s">
        <v>194</v>
      </c>
      <c r="BS523" s="18">
        <v>45681.47332175926</v>
      </c>
      <c r="BT523" s="17" t="s">
        <v>194</v>
      </c>
      <c r="BU523" s="18">
        <v>45681.47332175926</v>
      </c>
      <c r="BV523" s="13" t="s">
        <v>195</v>
      </c>
      <c r="BW523" s="14" t="s">
        <v>180</v>
      </c>
      <c r="BX523" s="14" t="s">
        <v>8585</v>
      </c>
      <c r="BY523" s="14" t="s">
        <v>180</v>
      </c>
      <c r="BZ523" s="14" t="s">
        <v>8585</v>
      </c>
      <c r="CA523" s="14" t="s">
        <v>180</v>
      </c>
      <c r="CB523" s="14" t="s">
        <v>8586</v>
      </c>
      <c r="CC523" s="15"/>
      <c r="CD523" s="15"/>
      <c r="CE523" s="15"/>
      <c r="CF523" s="15"/>
      <c r="CG523" s="19"/>
      <c r="CH523" s="15"/>
      <c r="CI523" s="19"/>
      <c r="CJ523" s="15"/>
      <c r="CK523" s="19"/>
      <c r="CL523" s="15"/>
      <c r="CM523" s="19"/>
      <c r="CN523" s="15"/>
      <c r="CO523" s="19"/>
      <c r="CP523" s="15"/>
      <c r="CQ523" s="15"/>
      <c r="CR523" s="15"/>
      <c r="CS523" s="19"/>
      <c r="CT523" s="15"/>
      <c r="CU523" s="19"/>
      <c r="CV523" s="15"/>
      <c r="CW523" s="19"/>
      <c r="CX523" s="15"/>
      <c r="CY523" s="19"/>
      <c r="CZ523" s="15"/>
      <c r="DA523" s="16" t="s">
        <v>193</v>
      </c>
      <c r="DB523" s="17" t="s">
        <v>310</v>
      </c>
      <c r="DC523" s="23"/>
      <c r="DD523" s="17" t="s">
        <v>194</v>
      </c>
      <c r="DE523" s="18">
        <v>45714.59138888889</v>
      </c>
      <c r="DF523" s="17" t="s">
        <v>194</v>
      </c>
      <c r="DG523" s="18">
        <v>45714.59138888889</v>
      </c>
      <c r="DH523" s="13" t="s">
        <v>200</v>
      </c>
      <c r="DI523" s="14" t="s">
        <v>180</v>
      </c>
      <c r="DJ523" s="14" t="s">
        <v>8587</v>
      </c>
      <c r="DK523" s="14" t="s">
        <v>180</v>
      </c>
      <c r="DL523" s="14" t="s">
        <v>8588</v>
      </c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6" t="s">
        <v>193</v>
      </c>
      <c r="ED523" s="17" t="s">
        <v>194</v>
      </c>
      <c r="EE523" s="18">
        <v>45730.42186342592</v>
      </c>
      <c r="EF523" s="13" t="s">
        <v>205</v>
      </c>
      <c r="EG523" s="14" t="s">
        <v>180</v>
      </c>
      <c r="EH523" s="14" t="s">
        <v>8589</v>
      </c>
      <c r="EI523" s="14" t="s">
        <v>180</v>
      </c>
      <c r="EJ523" s="14" t="s">
        <v>8589</v>
      </c>
      <c r="EK523" s="15"/>
      <c r="EL523" s="15"/>
      <c r="EM523" s="15"/>
      <c r="EN523" s="15"/>
      <c r="EO523" s="15"/>
      <c r="EP523" s="15"/>
      <c r="EQ523" s="15"/>
      <c r="ER523" s="15"/>
      <c r="ES523" s="15"/>
      <c r="ET523" s="15"/>
      <c r="EU523" s="15"/>
      <c r="EV523" s="15"/>
      <c r="EW523" s="15"/>
      <c r="EX523" s="15"/>
      <c r="EY523" s="15"/>
      <c r="EZ523" s="15"/>
      <c r="FA523" s="15"/>
      <c r="FB523" s="15"/>
      <c r="FC523" s="16" t="s">
        <v>193</v>
      </c>
      <c r="FD523" s="17" t="s">
        <v>194</v>
      </c>
      <c r="FE523" s="18">
        <v>45731.48738425926</v>
      </c>
      <c r="FF523" s="19"/>
      <c r="FG523" s="19"/>
      <c r="FH523" s="20" t="s">
        <v>193</v>
      </c>
      <c r="FI523" s="17" t="s">
        <v>209</v>
      </c>
      <c r="FJ523" s="18">
        <v>45731.48738425926</v>
      </c>
      <c r="FK523" s="14" t="s">
        <v>8589</v>
      </c>
      <c r="FL523" s="14" t="s">
        <v>8590</v>
      </c>
      <c r="FM523" s="14" t="s">
        <v>8591</v>
      </c>
      <c r="FN523" s="19"/>
      <c r="FO523" s="19"/>
      <c r="FP523" s="19" t="str">
        <f t="shared" si="1"/>
        <v>Base de Dados_Images/STE_040_10.Imagem do Equipamento-.122704.jpg</v>
      </c>
      <c r="FQ523" s="19"/>
      <c r="FR523" s="19"/>
    </row>
    <row r="524" ht="15.75" customHeight="1">
      <c r="A524" s="11" t="s">
        <v>8132</v>
      </c>
      <c r="B524" s="24" t="s">
        <v>8533</v>
      </c>
      <c r="C524" s="12" t="s">
        <v>396</v>
      </c>
      <c r="D524" s="12" t="s">
        <v>8592</v>
      </c>
      <c r="E524" s="12" t="s">
        <v>8593</v>
      </c>
      <c r="F524" s="13" t="s">
        <v>179</v>
      </c>
      <c r="G524" s="14" t="s">
        <v>180</v>
      </c>
      <c r="H524" s="14" t="s">
        <v>8594</v>
      </c>
      <c r="I524" s="14" t="s">
        <v>180</v>
      </c>
      <c r="J524" s="14" t="s">
        <v>8595</v>
      </c>
      <c r="K524" s="14" t="s">
        <v>180</v>
      </c>
      <c r="L524" s="14" t="s">
        <v>8596</v>
      </c>
      <c r="M524" s="14" t="s">
        <v>180</v>
      </c>
      <c r="N524" s="14" t="s">
        <v>8597</v>
      </c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6" t="s">
        <v>193</v>
      </c>
      <c r="BP524" s="17" t="s">
        <v>194</v>
      </c>
      <c r="BQ524" s="18">
        <v>45681.57931712963</v>
      </c>
      <c r="BR524" s="17" t="s">
        <v>194</v>
      </c>
      <c r="BS524" s="18">
        <v>45681.579363425924</v>
      </c>
      <c r="BT524" s="17" t="s">
        <v>194</v>
      </c>
      <c r="BU524" s="18">
        <v>45681.579363425924</v>
      </c>
      <c r="BV524" s="13" t="s">
        <v>195</v>
      </c>
      <c r="BW524" s="14" t="s">
        <v>180</v>
      </c>
      <c r="BX524" s="14" t="s">
        <v>8598</v>
      </c>
      <c r="BY524" s="14" t="s">
        <v>180</v>
      </c>
      <c r="BZ524" s="14" t="s">
        <v>8598</v>
      </c>
      <c r="CA524" s="14" t="s">
        <v>180</v>
      </c>
      <c r="CB524" s="14" t="s">
        <v>8599</v>
      </c>
      <c r="CC524" s="15"/>
      <c r="CD524" s="15"/>
      <c r="CE524" s="15"/>
      <c r="CF524" s="15"/>
      <c r="CG524" s="19"/>
      <c r="CH524" s="15"/>
      <c r="CI524" s="19"/>
      <c r="CJ524" s="15"/>
      <c r="CK524" s="19"/>
      <c r="CL524" s="15"/>
      <c r="CM524" s="19"/>
      <c r="CN524" s="15"/>
      <c r="CO524" s="19"/>
      <c r="CP524" s="15"/>
      <c r="CQ524" s="15"/>
      <c r="CR524" s="15"/>
      <c r="CS524" s="19"/>
      <c r="CT524" s="15"/>
      <c r="CU524" s="19"/>
      <c r="CV524" s="15"/>
      <c r="CW524" s="19"/>
      <c r="CX524" s="15"/>
      <c r="CY524" s="19"/>
      <c r="CZ524" s="15"/>
      <c r="DA524" s="16" t="s">
        <v>193</v>
      </c>
      <c r="DB524" s="17" t="s">
        <v>310</v>
      </c>
      <c r="DC524" s="23"/>
      <c r="DD524" s="17" t="s">
        <v>194</v>
      </c>
      <c r="DE524" s="18">
        <v>45714.591458333336</v>
      </c>
      <c r="DF524" s="17" t="s">
        <v>194</v>
      </c>
      <c r="DG524" s="18">
        <v>45714.591458333336</v>
      </c>
      <c r="DH524" s="13" t="s">
        <v>200</v>
      </c>
      <c r="DI524" s="14" t="s">
        <v>180</v>
      </c>
      <c r="DJ524" s="14" t="s">
        <v>8600</v>
      </c>
      <c r="DK524" s="14" t="s">
        <v>180</v>
      </c>
      <c r="DL524" s="14" t="s">
        <v>8600</v>
      </c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6" t="s">
        <v>193</v>
      </c>
      <c r="ED524" s="17" t="s">
        <v>194</v>
      </c>
      <c r="EE524" s="18">
        <v>45730.422268518516</v>
      </c>
      <c r="EF524" s="13" t="s">
        <v>205</v>
      </c>
      <c r="EG524" s="14" t="s">
        <v>180</v>
      </c>
      <c r="EH524" s="14" t="s">
        <v>8601</v>
      </c>
      <c r="EI524" s="14" t="s">
        <v>180</v>
      </c>
      <c r="EJ524" s="14" t="s">
        <v>8602</v>
      </c>
      <c r="EK524" s="15"/>
      <c r="EL524" s="15"/>
      <c r="EM524" s="15"/>
      <c r="EN524" s="15"/>
      <c r="EO524" s="15"/>
      <c r="EP524" s="15"/>
      <c r="EQ524" s="15"/>
      <c r="ER524" s="15"/>
      <c r="ES524" s="15"/>
      <c r="ET524" s="15"/>
      <c r="EU524" s="15"/>
      <c r="EV524" s="15"/>
      <c r="EW524" s="15"/>
      <c r="EX524" s="15"/>
      <c r="EY524" s="15"/>
      <c r="EZ524" s="15"/>
      <c r="FA524" s="15"/>
      <c r="FB524" s="15"/>
      <c r="FC524" s="16" t="s">
        <v>193</v>
      </c>
      <c r="FD524" s="17" t="s">
        <v>194</v>
      </c>
      <c r="FE524" s="18">
        <v>45731.487442129626</v>
      </c>
      <c r="FF524" s="19"/>
      <c r="FG524" s="19"/>
      <c r="FH524" s="20" t="s">
        <v>193</v>
      </c>
      <c r="FI524" s="17" t="s">
        <v>209</v>
      </c>
      <c r="FJ524" s="18">
        <v>45731.487442129626</v>
      </c>
      <c r="FK524" s="14" t="s">
        <v>8601</v>
      </c>
      <c r="FL524" s="14" t="s">
        <v>8603</v>
      </c>
      <c r="FM524" s="14" t="s">
        <v>8604</v>
      </c>
      <c r="FN524" s="19"/>
      <c r="FO524" s="19"/>
      <c r="FP524" s="19" t="str">
        <f t="shared" si="1"/>
        <v>Base de Dados_Images/STE_043_10.Imagem do Equipamento-.123045.jpg</v>
      </c>
      <c r="FQ524" s="19"/>
      <c r="FR524" s="19"/>
    </row>
    <row r="525" ht="15.75" customHeight="1">
      <c r="A525" s="11" t="s">
        <v>8132</v>
      </c>
      <c r="B525" s="24" t="s">
        <v>8533</v>
      </c>
      <c r="C525" s="12" t="s">
        <v>396</v>
      </c>
      <c r="D525" s="12" t="s">
        <v>8605</v>
      </c>
      <c r="E525" s="12" t="s">
        <v>8606</v>
      </c>
      <c r="F525" s="13" t="s">
        <v>179</v>
      </c>
      <c r="G525" s="14" t="s">
        <v>180</v>
      </c>
      <c r="H525" s="14" t="s">
        <v>8607</v>
      </c>
      <c r="I525" s="14" t="s">
        <v>180</v>
      </c>
      <c r="J525" s="14" t="s">
        <v>8608</v>
      </c>
      <c r="K525" s="14" t="s">
        <v>180</v>
      </c>
      <c r="L525" s="14" t="s">
        <v>8609</v>
      </c>
      <c r="M525" s="14" t="s">
        <v>180</v>
      </c>
      <c r="N525" s="14" t="s">
        <v>8610</v>
      </c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6" t="s">
        <v>193</v>
      </c>
      <c r="BP525" s="17" t="s">
        <v>194</v>
      </c>
      <c r="BQ525" s="18">
        <v>45687.31335648148</v>
      </c>
      <c r="BR525" s="17" t="s">
        <v>194</v>
      </c>
      <c r="BS525" s="18">
        <v>45687.3133912037</v>
      </c>
      <c r="BT525" s="17" t="s">
        <v>194</v>
      </c>
      <c r="BU525" s="18">
        <v>45687.3133912037</v>
      </c>
      <c r="BV525" s="13" t="s">
        <v>195</v>
      </c>
      <c r="BW525" s="14" t="s">
        <v>180</v>
      </c>
      <c r="BX525" s="14" t="s">
        <v>8611</v>
      </c>
      <c r="BY525" s="14" t="s">
        <v>180</v>
      </c>
      <c r="BZ525" s="14" t="s">
        <v>8612</v>
      </c>
      <c r="CA525" s="14" t="s">
        <v>180</v>
      </c>
      <c r="CB525" s="14" t="s">
        <v>8612</v>
      </c>
      <c r="CC525" s="15"/>
      <c r="CD525" s="15"/>
      <c r="CE525" s="15"/>
      <c r="CF525" s="15"/>
      <c r="CG525" s="19"/>
      <c r="CH525" s="15"/>
      <c r="CI525" s="19"/>
      <c r="CJ525" s="15"/>
      <c r="CK525" s="19"/>
      <c r="CL525" s="15"/>
      <c r="CM525" s="19"/>
      <c r="CN525" s="15"/>
      <c r="CO525" s="19"/>
      <c r="CP525" s="15"/>
      <c r="CQ525" s="15"/>
      <c r="CR525" s="15"/>
      <c r="CS525" s="19"/>
      <c r="CT525" s="15"/>
      <c r="CU525" s="19"/>
      <c r="CV525" s="15"/>
      <c r="CW525" s="19"/>
      <c r="CX525" s="15"/>
      <c r="CY525" s="19"/>
      <c r="CZ525" s="15"/>
      <c r="DA525" s="16" t="s">
        <v>193</v>
      </c>
      <c r="DB525" s="17" t="s">
        <v>310</v>
      </c>
      <c r="DC525" s="23"/>
      <c r="DD525" s="17" t="s">
        <v>194</v>
      </c>
      <c r="DE525" s="18">
        <v>45714.591516203705</v>
      </c>
      <c r="DF525" s="17" t="s">
        <v>194</v>
      </c>
      <c r="DG525" s="18">
        <v>45714.591516203705</v>
      </c>
      <c r="DH525" s="13" t="s">
        <v>200</v>
      </c>
      <c r="DI525" s="14" t="s">
        <v>180</v>
      </c>
      <c r="DJ525" s="14" t="s">
        <v>8613</v>
      </c>
      <c r="DK525" s="14" t="s">
        <v>180</v>
      </c>
      <c r="DL525" s="14" t="s">
        <v>8614</v>
      </c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6" t="s">
        <v>193</v>
      </c>
      <c r="ED525" s="17" t="s">
        <v>194</v>
      </c>
      <c r="EE525" s="18">
        <v>45730.42626157407</v>
      </c>
      <c r="EF525" s="13" t="s">
        <v>205</v>
      </c>
      <c r="EG525" s="14" t="s">
        <v>180</v>
      </c>
      <c r="EH525" s="14" t="s">
        <v>8615</v>
      </c>
      <c r="EI525" s="14" t="s">
        <v>180</v>
      </c>
      <c r="EJ525" s="14" t="s">
        <v>8615</v>
      </c>
      <c r="EK525" s="15"/>
      <c r="EL525" s="15"/>
      <c r="EM525" s="15"/>
      <c r="EN525" s="15"/>
      <c r="EO525" s="15"/>
      <c r="EP525" s="15"/>
      <c r="EQ525" s="15"/>
      <c r="ER525" s="15"/>
      <c r="ES525" s="15"/>
      <c r="ET525" s="15"/>
      <c r="EU525" s="15"/>
      <c r="EV525" s="15"/>
      <c r="EW525" s="15"/>
      <c r="EX525" s="15"/>
      <c r="EY525" s="15"/>
      <c r="EZ525" s="15"/>
      <c r="FA525" s="15"/>
      <c r="FB525" s="15"/>
      <c r="FC525" s="16" t="s">
        <v>193</v>
      </c>
      <c r="FD525" s="17" t="s">
        <v>194</v>
      </c>
      <c r="FE525" s="18">
        <v>45731.487488425926</v>
      </c>
      <c r="FF525" s="19"/>
      <c r="FG525" s="19"/>
      <c r="FH525" s="20" t="s">
        <v>193</v>
      </c>
      <c r="FI525" s="17" t="s">
        <v>209</v>
      </c>
      <c r="FJ525" s="18">
        <v>45731.487488425926</v>
      </c>
      <c r="FK525" s="14" t="s">
        <v>8615</v>
      </c>
      <c r="FL525" s="14" t="s">
        <v>8616</v>
      </c>
      <c r="FM525" s="14" t="s">
        <v>8617</v>
      </c>
      <c r="FN525" s="19"/>
      <c r="FO525" s="19"/>
      <c r="FP525" s="19" t="str">
        <f t="shared" si="1"/>
        <v>Base de Dados_Images/STE_075_10.Imagem do Equipamento-.124153.jpg</v>
      </c>
      <c r="FQ525" s="19"/>
      <c r="FR525" s="19"/>
    </row>
    <row r="526" ht="15.75" customHeight="1">
      <c r="A526" s="11" t="s">
        <v>8132</v>
      </c>
      <c r="B526" s="24" t="s">
        <v>8533</v>
      </c>
      <c r="C526" s="12" t="s">
        <v>2946</v>
      </c>
      <c r="D526" s="12" t="s">
        <v>8618</v>
      </c>
      <c r="E526" s="12" t="s">
        <v>8619</v>
      </c>
      <c r="F526" s="13" t="s">
        <v>179</v>
      </c>
      <c r="G526" s="14" t="s">
        <v>180</v>
      </c>
      <c r="H526" s="14" t="s">
        <v>8620</v>
      </c>
      <c r="I526" s="14" t="s">
        <v>180</v>
      </c>
      <c r="J526" s="14" t="s">
        <v>8620</v>
      </c>
      <c r="K526" s="14" t="s">
        <v>180</v>
      </c>
      <c r="L526" s="14" t="s">
        <v>8621</v>
      </c>
      <c r="M526" s="14" t="s">
        <v>180</v>
      </c>
      <c r="N526" s="14" t="s">
        <v>8622</v>
      </c>
      <c r="O526" s="14" t="s">
        <v>180</v>
      </c>
      <c r="P526" s="14" t="s">
        <v>8622</v>
      </c>
      <c r="Q526" s="14" t="s">
        <v>180</v>
      </c>
      <c r="R526" s="14" t="s">
        <v>8623</v>
      </c>
      <c r="S526" s="14" t="s">
        <v>180</v>
      </c>
      <c r="T526" s="14" t="s">
        <v>8624</v>
      </c>
      <c r="U526" s="14" t="s">
        <v>180</v>
      </c>
      <c r="V526" s="14" t="s">
        <v>8624</v>
      </c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6" t="s">
        <v>193</v>
      </c>
      <c r="BP526" s="17" t="s">
        <v>310</v>
      </c>
      <c r="BQ526" s="23"/>
      <c r="BR526" s="17" t="s">
        <v>194</v>
      </c>
      <c r="BS526" s="18">
        <v>45714.39246527778</v>
      </c>
      <c r="BT526" s="17" t="s">
        <v>194</v>
      </c>
      <c r="BU526" s="18">
        <v>45714.39246527778</v>
      </c>
      <c r="BV526" s="13" t="s">
        <v>195</v>
      </c>
      <c r="BW526" s="14" t="s">
        <v>180</v>
      </c>
      <c r="BX526" s="14" t="s">
        <v>8625</v>
      </c>
      <c r="BY526" s="14" t="s">
        <v>180</v>
      </c>
      <c r="BZ526" s="14" t="s">
        <v>8626</v>
      </c>
      <c r="CA526" s="15"/>
      <c r="CB526" s="15"/>
      <c r="CC526" s="15"/>
      <c r="CD526" s="15"/>
      <c r="CE526" s="15"/>
      <c r="CF526" s="15"/>
      <c r="CG526" s="19"/>
      <c r="CH526" s="15"/>
      <c r="CI526" s="19"/>
      <c r="CJ526" s="15"/>
      <c r="CK526" s="19"/>
      <c r="CL526" s="15"/>
      <c r="CM526" s="19"/>
      <c r="CN526" s="15"/>
      <c r="CO526" s="19"/>
      <c r="CP526" s="15"/>
      <c r="CQ526" s="15"/>
      <c r="CR526" s="15"/>
      <c r="CS526" s="19"/>
      <c r="CT526" s="15"/>
      <c r="CU526" s="19"/>
      <c r="CV526" s="15"/>
      <c r="CW526" s="19"/>
      <c r="CX526" s="15"/>
      <c r="CY526" s="19"/>
      <c r="CZ526" s="15"/>
      <c r="DA526" s="16" t="s">
        <v>193</v>
      </c>
      <c r="DB526" s="17" t="s">
        <v>310</v>
      </c>
      <c r="DC526" s="23"/>
      <c r="DD526" s="17" t="s">
        <v>194</v>
      </c>
      <c r="DE526" s="18">
        <v>45714.59166666667</v>
      </c>
      <c r="DF526" s="17" t="s">
        <v>194</v>
      </c>
      <c r="DG526" s="18">
        <v>45714.59166666667</v>
      </c>
      <c r="DH526" s="13" t="s">
        <v>200</v>
      </c>
      <c r="DI526" s="14" t="s">
        <v>180</v>
      </c>
      <c r="DJ526" s="14" t="s">
        <v>8627</v>
      </c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6" t="s">
        <v>193</v>
      </c>
      <c r="ED526" s="17" t="s">
        <v>194</v>
      </c>
      <c r="EE526" s="18">
        <v>45730.42197916667</v>
      </c>
      <c r="EF526" s="13" t="s">
        <v>205</v>
      </c>
      <c r="EG526" s="14" t="s">
        <v>180</v>
      </c>
      <c r="EH526" s="14" t="s">
        <v>8628</v>
      </c>
      <c r="EI526" s="15"/>
      <c r="EJ526" s="15"/>
      <c r="EK526" s="15"/>
      <c r="EL526" s="15"/>
      <c r="EM526" s="15"/>
      <c r="EN526" s="15"/>
      <c r="EO526" s="15"/>
      <c r="EP526" s="15"/>
      <c r="EQ526" s="15"/>
      <c r="ER526" s="15"/>
      <c r="ES526" s="15"/>
      <c r="ET526" s="15"/>
      <c r="EU526" s="15"/>
      <c r="EV526" s="15"/>
      <c r="EW526" s="15"/>
      <c r="EX526" s="15"/>
      <c r="EY526" s="15"/>
      <c r="EZ526" s="15"/>
      <c r="FA526" s="15"/>
      <c r="FB526" s="15"/>
      <c r="FC526" s="16" t="s">
        <v>193</v>
      </c>
      <c r="FD526" s="17" t="s">
        <v>194</v>
      </c>
      <c r="FE526" s="18">
        <v>45731.48763888889</v>
      </c>
      <c r="FF526" s="19"/>
      <c r="FG526" s="19"/>
      <c r="FH526" s="20" t="s">
        <v>193</v>
      </c>
      <c r="FI526" s="17" t="s">
        <v>209</v>
      </c>
      <c r="FJ526" s="18">
        <v>45731.48763888889</v>
      </c>
      <c r="FK526" s="14" t="s">
        <v>8628</v>
      </c>
      <c r="FL526" s="19"/>
      <c r="FM526" s="19"/>
      <c r="FN526" s="19"/>
      <c r="FO526" s="19"/>
      <c r="FP526" s="19" t="str">
        <f t="shared" si="1"/>
        <v/>
      </c>
      <c r="FQ526" s="19"/>
      <c r="FR526" s="19"/>
    </row>
    <row r="527" ht="15.75" customHeight="1">
      <c r="A527" s="11" t="s">
        <v>8132</v>
      </c>
      <c r="B527" s="24" t="s">
        <v>8533</v>
      </c>
      <c r="C527" s="12" t="s">
        <v>2946</v>
      </c>
      <c r="D527" s="12" t="s">
        <v>8629</v>
      </c>
      <c r="E527" s="12" t="s">
        <v>8630</v>
      </c>
      <c r="F527" s="13" t="s">
        <v>179</v>
      </c>
      <c r="G527" s="14" t="s">
        <v>180</v>
      </c>
      <c r="H527" s="14" t="s">
        <v>8631</v>
      </c>
      <c r="I527" s="14" t="s">
        <v>180</v>
      </c>
      <c r="J527" s="14" t="s">
        <v>8632</v>
      </c>
      <c r="K527" s="14" t="s">
        <v>180</v>
      </c>
      <c r="L527" s="14" t="s">
        <v>8633</v>
      </c>
      <c r="M527" s="14" t="s">
        <v>180</v>
      </c>
      <c r="N527" s="14" t="s">
        <v>8634</v>
      </c>
      <c r="O527" s="14" t="s">
        <v>180</v>
      </c>
      <c r="P527" s="14" t="s">
        <v>8635</v>
      </c>
      <c r="Q527" s="14" t="s">
        <v>180</v>
      </c>
      <c r="R527" s="14" t="s">
        <v>8636</v>
      </c>
      <c r="S527" s="14" t="s">
        <v>180</v>
      </c>
      <c r="T527" s="14" t="s">
        <v>8637</v>
      </c>
      <c r="U527" s="14" t="s">
        <v>180</v>
      </c>
      <c r="V527" s="14" t="s">
        <v>8637</v>
      </c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6" t="s">
        <v>193</v>
      </c>
      <c r="BP527" s="17" t="s">
        <v>310</v>
      </c>
      <c r="BQ527" s="23"/>
      <c r="BR527" s="17" t="s">
        <v>194</v>
      </c>
      <c r="BS527" s="18">
        <v>45714.39258101852</v>
      </c>
      <c r="BT527" s="17" t="s">
        <v>194</v>
      </c>
      <c r="BU527" s="18">
        <v>45714.39258101852</v>
      </c>
      <c r="BV527" s="13" t="s">
        <v>195</v>
      </c>
      <c r="BW527" s="14" t="s">
        <v>180</v>
      </c>
      <c r="BX527" s="14" t="s">
        <v>8638</v>
      </c>
      <c r="BY527" s="14" t="s">
        <v>180</v>
      </c>
      <c r="BZ527" s="14" t="s">
        <v>8639</v>
      </c>
      <c r="CA527" s="15"/>
      <c r="CB527" s="15"/>
      <c r="CC527" s="15"/>
      <c r="CD527" s="15"/>
      <c r="CE527" s="15"/>
      <c r="CF527" s="15"/>
      <c r="CG527" s="19"/>
      <c r="CH527" s="15"/>
      <c r="CI527" s="19"/>
      <c r="CJ527" s="15"/>
      <c r="CK527" s="19"/>
      <c r="CL527" s="15"/>
      <c r="CM527" s="19"/>
      <c r="CN527" s="15"/>
      <c r="CO527" s="19"/>
      <c r="CP527" s="15"/>
      <c r="CQ527" s="15"/>
      <c r="CR527" s="15"/>
      <c r="CS527" s="19"/>
      <c r="CT527" s="15"/>
      <c r="CU527" s="19"/>
      <c r="CV527" s="15"/>
      <c r="CW527" s="19"/>
      <c r="CX527" s="15"/>
      <c r="CY527" s="19"/>
      <c r="CZ527" s="15"/>
      <c r="DA527" s="16" t="s">
        <v>193</v>
      </c>
      <c r="DB527" s="17" t="s">
        <v>310</v>
      </c>
      <c r="DC527" s="23"/>
      <c r="DD527" s="17" t="s">
        <v>194</v>
      </c>
      <c r="DE527" s="18">
        <v>45714.59174768518</v>
      </c>
      <c r="DF527" s="17" t="s">
        <v>194</v>
      </c>
      <c r="DG527" s="18">
        <v>45714.59174768518</v>
      </c>
      <c r="DH527" s="13" t="s">
        <v>200</v>
      </c>
      <c r="DI527" s="14" t="s">
        <v>180</v>
      </c>
      <c r="DJ527" s="14" t="s">
        <v>8640</v>
      </c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6" t="s">
        <v>193</v>
      </c>
      <c r="ED527" s="17" t="s">
        <v>194</v>
      </c>
      <c r="EE527" s="18">
        <v>45730.422326388885</v>
      </c>
      <c r="EF527" s="13" t="s">
        <v>205</v>
      </c>
      <c r="EG527" s="14" t="s">
        <v>180</v>
      </c>
      <c r="EH527" s="14" t="s">
        <v>8641</v>
      </c>
      <c r="EI527" s="15"/>
      <c r="EJ527" s="15"/>
      <c r="EK527" s="15"/>
      <c r="EL527" s="15"/>
      <c r="EM527" s="15"/>
      <c r="EN527" s="15"/>
      <c r="EO527" s="15"/>
      <c r="EP527" s="15"/>
      <c r="EQ527" s="15"/>
      <c r="ER527" s="15"/>
      <c r="ES527" s="15"/>
      <c r="ET527" s="15"/>
      <c r="EU527" s="15"/>
      <c r="EV527" s="15"/>
      <c r="EW527" s="15"/>
      <c r="EX527" s="15"/>
      <c r="EY527" s="15"/>
      <c r="EZ527" s="15"/>
      <c r="FA527" s="15"/>
      <c r="FB527" s="15"/>
      <c r="FC527" s="16" t="s">
        <v>193</v>
      </c>
      <c r="FD527" s="17" t="s">
        <v>194</v>
      </c>
      <c r="FE527" s="18">
        <v>45731.48769675926</v>
      </c>
      <c r="FF527" s="19"/>
      <c r="FG527" s="19"/>
      <c r="FH527" s="20" t="s">
        <v>193</v>
      </c>
      <c r="FI527" s="17" t="s">
        <v>209</v>
      </c>
      <c r="FJ527" s="18">
        <v>45731.48769675926</v>
      </c>
      <c r="FK527" s="14" t="s">
        <v>8641</v>
      </c>
      <c r="FL527" s="14" t="s">
        <v>8642</v>
      </c>
      <c r="FM527" s="14" t="s">
        <v>8643</v>
      </c>
      <c r="FN527" s="19"/>
      <c r="FO527" s="19"/>
      <c r="FP527" s="19" t="str">
        <f t="shared" si="1"/>
        <v>Base de Dados_Images/XV_085_10.Imagem do Equipamento-.125345.jpg</v>
      </c>
      <c r="FQ527" s="19"/>
      <c r="FR527" s="19"/>
    </row>
    <row r="528" ht="15.75" customHeight="1">
      <c r="A528" s="11" t="s">
        <v>8132</v>
      </c>
      <c r="B528" s="24" t="s">
        <v>8533</v>
      </c>
      <c r="C528" s="12" t="s">
        <v>2946</v>
      </c>
      <c r="D528" s="12" t="s">
        <v>8644</v>
      </c>
      <c r="E528" s="12" t="s">
        <v>8645</v>
      </c>
      <c r="F528" s="13" t="s">
        <v>179</v>
      </c>
      <c r="G528" s="14" t="s">
        <v>180</v>
      </c>
      <c r="H528" s="14" t="s">
        <v>8646</v>
      </c>
      <c r="I528" s="14" t="s">
        <v>180</v>
      </c>
      <c r="J528" s="14" t="s">
        <v>8646</v>
      </c>
      <c r="K528" s="14" t="s">
        <v>180</v>
      </c>
      <c r="L528" s="14" t="s">
        <v>8647</v>
      </c>
      <c r="M528" s="14" t="s">
        <v>180</v>
      </c>
      <c r="N528" s="14" t="s">
        <v>8648</v>
      </c>
      <c r="O528" s="14" t="s">
        <v>206</v>
      </c>
      <c r="P528" s="14" t="s">
        <v>8649</v>
      </c>
      <c r="Q528" s="14" t="s">
        <v>206</v>
      </c>
      <c r="R528" s="14" t="s">
        <v>8649</v>
      </c>
      <c r="S528" s="14" t="s">
        <v>206</v>
      </c>
      <c r="T528" s="14" t="s">
        <v>8649</v>
      </c>
      <c r="U528" s="14" t="s">
        <v>206</v>
      </c>
      <c r="V528" s="14" t="s">
        <v>8650</v>
      </c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6" t="s">
        <v>193</v>
      </c>
      <c r="BP528" s="17" t="s">
        <v>310</v>
      </c>
      <c r="BQ528" s="23"/>
      <c r="BR528" s="17" t="s">
        <v>194</v>
      </c>
      <c r="BS528" s="18">
        <v>45714.39210648148</v>
      </c>
      <c r="BT528" s="17" t="s">
        <v>194</v>
      </c>
      <c r="BU528" s="18">
        <v>45714.39210648148</v>
      </c>
      <c r="BV528" s="13" t="s">
        <v>195</v>
      </c>
      <c r="BW528" s="14" t="s">
        <v>206</v>
      </c>
      <c r="BX528" s="14" t="s">
        <v>8651</v>
      </c>
      <c r="BY528" s="14" t="s">
        <v>206</v>
      </c>
      <c r="BZ528" s="14" t="s">
        <v>8652</v>
      </c>
      <c r="CA528" s="15"/>
      <c r="CB528" s="15"/>
      <c r="CC528" s="15"/>
      <c r="CD528" s="15"/>
      <c r="CE528" s="15"/>
      <c r="CF528" s="15"/>
      <c r="CG528" s="19"/>
      <c r="CH528" s="15"/>
      <c r="CI528" s="19"/>
      <c r="CJ528" s="15"/>
      <c r="CK528" s="19"/>
      <c r="CL528" s="15"/>
      <c r="CM528" s="19"/>
      <c r="CN528" s="15"/>
      <c r="CO528" s="19"/>
      <c r="CP528" s="15"/>
      <c r="CQ528" s="15"/>
      <c r="CR528" s="15"/>
      <c r="CS528" s="19"/>
      <c r="CT528" s="15"/>
      <c r="CU528" s="19"/>
      <c r="CV528" s="15"/>
      <c r="CW528" s="19"/>
      <c r="CX528" s="15"/>
      <c r="CY528" s="19"/>
      <c r="CZ528" s="15"/>
      <c r="DA528" s="16" t="s">
        <v>193</v>
      </c>
      <c r="DB528" s="17" t="s">
        <v>310</v>
      </c>
      <c r="DC528" s="23"/>
      <c r="DD528" s="17" t="s">
        <v>194</v>
      </c>
      <c r="DE528" s="18">
        <v>45714.591898148145</v>
      </c>
      <c r="DF528" s="17" t="s">
        <v>194</v>
      </c>
      <c r="DG528" s="18">
        <v>45714.591898148145</v>
      </c>
      <c r="DH528" s="13" t="s">
        <v>200</v>
      </c>
      <c r="DI528" s="14" t="s">
        <v>180</v>
      </c>
      <c r="DJ528" s="14" t="s">
        <v>8653</v>
      </c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6" t="s">
        <v>193</v>
      </c>
      <c r="ED528" s="17" t="s">
        <v>194</v>
      </c>
      <c r="EE528" s="18">
        <v>45730.422476851854</v>
      </c>
      <c r="EF528" s="13" t="s">
        <v>205</v>
      </c>
      <c r="EG528" s="14" t="s">
        <v>180</v>
      </c>
      <c r="EH528" s="14" t="s">
        <v>8654</v>
      </c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  <c r="EY528" s="15"/>
      <c r="EZ528" s="15"/>
      <c r="FA528" s="15"/>
      <c r="FB528" s="15"/>
      <c r="FC528" s="16" t="s">
        <v>193</v>
      </c>
      <c r="FD528" s="17" t="s">
        <v>194</v>
      </c>
      <c r="FE528" s="18">
        <v>45731.48774305556</v>
      </c>
      <c r="FF528" s="14" t="s">
        <v>8254</v>
      </c>
      <c r="FG528" s="19"/>
      <c r="FH528" s="17" t="s">
        <v>194</v>
      </c>
      <c r="FI528" s="17" t="s">
        <v>209</v>
      </c>
      <c r="FJ528" s="18">
        <v>45731.48774305556</v>
      </c>
      <c r="FK528" s="14" t="s">
        <v>8654</v>
      </c>
      <c r="FL528" s="19"/>
      <c r="FM528" s="19"/>
      <c r="FN528" s="19"/>
      <c r="FO528" s="19"/>
      <c r="FP528" s="19" t="str">
        <f t="shared" si="1"/>
        <v/>
      </c>
      <c r="FQ528" s="19"/>
      <c r="FR528" s="19"/>
    </row>
    <row r="529" ht="15.75" customHeight="1">
      <c r="A529" s="11" t="s">
        <v>8132</v>
      </c>
      <c r="B529" s="24" t="s">
        <v>8533</v>
      </c>
      <c r="C529" s="12" t="s">
        <v>2946</v>
      </c>
      <c r="D529" s="12" t="s">
        <v>8655</v>
      </c>
      <c r="E529" s="12" t="s">
        <v>8656</v>
      </c>
      <c r="F529" s="13" t="s">
        <v>179</v>
      </c>
      <c r="G529" s="14" t="s">
        <v>180</v>
      </c>
      <c r="H529" s="14" t="s">
        <v>8657</v>
      </c>
      <c r="I529" s="14" t="s">
        <v>180</v>
      </c>
      <c r="J529" s="14" t="s">
        <v>8657</v>
      </c>
      <c r="K529" s="14" t="s">
        <v>180</v>
      </c>
      <c r="L529" s="14" t="s">
        <v>8658</v>
      </c>
      <c r="M529" s="14" t="s">
        <v>180</v>
      </c>
      <c r="N529" s="14" t="s">
        <v>8659</v>
      </c>
      <c r="O529" s="14" t="s">
        <v>180</v>
      </c>
      <c r="P529" s="14" t="s">
        <v>8660</v>
      </c>
      <c r="Q529" s="14" t="s">
        <v>180</v>
      </c>
      <c r="R529" s="14" t="s">
        <v>8660</v>
      </c>
      <c r="S529" s="14" t="s">
        <v>180</v>
      </c>
      <c r="T529" s="14" t="s">
        <v>8661</v>
      </c>
      <c r="U529" s="14" t="s">
        <v>180</v>
      </c>
      <c r="V529" s="14" t="s">
        <v>8662</v>
      </c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6" t="s">
        <v>193</v>
      </c>
      <c r="BP529" s="17" t="s">
        <v>310</v>
      </c>
      <c r="BQ529" s="23"/>
      <c r="BR529" s="17" t="s">
        <v>194</v>
      </c>
      <c r="BS529" s="18">
        <v>45714.392696759256</v>
      </c>
      <c r="BT529" s="17" t="s">
        <v>194</v>
      </c>
      <c r="BU529" s="18">
        <v>45714.392696759256</v>
      </c>
      <c r="BV529" s="13" t="s">
        <v>195</v>
      </c>
      <c r="BW529" s="14" t="s">
        <v>180</v>
      </c>
      <c r="BX529" s="14" t="s">
        <v>8663</v>
      </c>
      <c r="BY529" s="14" t="s">
        <v>180</v>
      </c>
      <c r="BZ529" s="14" t="s">
        <v>8664</v>
      </c>
      <c r="CA529" s="15"/>
      <c r="CB529" s="15"/>
      <c r="CC529" s="15"/>
      <c r="CD529" s="15"/>
      <c r="CE529" s="15"/>
      <c r="CF529" s="15"/>
      <c r="CG529" s="19"/>
      <c r="CH529" s="15"/>
      <c r="CI529" s="19"/>
      <c r="CJ529" s="15"/>
      <c r="CK529" s="19"/>
      <c r="CL529" s="15"/>
      <c r="CM529" s="19"/>
      <c r="CN529" s="15"/>
      <c r="CO529" s="19"/>
      <c r="CP529" s="15"/>
      <c r="CQ529" s="15"/>
      <c r="CR529" s="15"/>
      <c r="CS529" s="19"/>
      <c r="CT529" s="15"/>
      <c r="CU529" s="19"/>
      <c r="CV529" s="15"/>
      <c r="CW529" s="19"/>
      <c r="CX529" s="15"/>
      <c r="CY529" s="19"/>
      <c r="CZ529" s="15"/>
      <c r="DA529" s="16" t="s">
        <v>193</v>
      </c>
      <c r="DB529" s="17" t="s">
        <v>310</v>
      </c>
      <c r="DC529" s="23"/>
      <c r="DD529" s="17" t="s">
        <v>194</v>
      </c>
      <c r="DE529" s="18">
        <v>45714.592002314814</v>
      </c>
      <c r="DF529" s="17" t="s">
        <v>194</v>
      </c>
      <c r="DG529" s="18">
        <v>45714.592002314814</v>
      </c>
      <c r="DH529" s="13" t="s">
        <v>200</v>
      </c>
      <c r="DI529" s="14" t="s">
        <v>180</v>
      </c>
      <c r="DJ529" s="14" t="s">
        <v>8665</v>
      </c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6" t="s">
        <v>193</v>
      </c>
      <c r="ED529" s="17" t="s">
        <v>194</v>
      </c>
      <c r="EE529" s="18">
        <v>45730.426157407404</v>
      </c>
      <c r="EF529" s="13" t="s">
        <v>205</v>
      </c>
      <c r="EG529" s="14" t="s">
        <v>180</v>
      </c>
      <c r="EH529" s="14" t="s">
        <v>8666</v>
      </c>
      <c r="EI529" s="15"/>
      <c r="EJ529" s="15"/>
      <c r="EK529" s="15"/>
      <c r="EL529" s="15"/>
      <c r="EM529" s="15"/>
      <c r="EN529" s="15"/>
      <c r="EO529" s="15"/>
      <c r="EP529" s="15"/>
      <c r="EQ529" s="15"/>
      <c r="ER529" s="15"/>
      <c r="ES529" s="15"/>
      <c r="ET529" s="15"/>
      <c r="EU529" s="15"/>
      <c r="EV529" s="15"/>
      <c r="EW529" s="15"/>
      <c r="EX529" s="15"/>
      <c r="EY529" s="15"/>
      <c r="EZ529" s="15"/>
      <c r="FA529" s="15"/>
      <c r="FB529" s="15"/>
      <c r="FC529" s="16" t="s">
        <v>193</v>
      </c>
      <c r="FD529" s="17" t="s">
        <v>194</v>
      </c>
      <c r="FE529" s="18">
        <v>45731.48778935185</v>
      </c>
      <c r="FF529" s="19"/>
      <c r="FG529" s="19"/>
      <c r="FH529" s="20" t="s">
        <v>193</v>
      </c>
      <c r="FI529" s="17" t="s">
        <v>209</v>
      </c>
      <c r="FJ529" s="18">
        <v>45731.48778935185</v>
      </c>
      <c r="FK529" s="14" t="s">
        <v>8666</v>
      </c>
      <c r="FL529" s="19"/>
      <c r="FM529" s="19"/>
      <c r="FN529" s="19"/>
      <c r="FO529" s="19"/>
      <c r="FP529" s="19" t="str">
        <f t="shared" si="1"/>
        <v/>
      </c>
      <c r="FQ529" s="19"/>
      <c r="FR529" s="19"/>
    </row>
    <row r="530" ht="15.75" customHeight="1">
      <c r="A530" s="11" t="s">
        <v>8132</v>
      </c>
      <c r="B530" s="24" t="s">
        <v>8533</v>
      </c>
      <c r="C530" s="12" t="s">
        <v>2946</v>
      </c>
      <c r="D530" s="12" t="s">
        <v>8667</v>
      </c>
      <c r="E530" s="12" t="s">
        <v>8668</v>
      </c>
      <c r="F530" s="13" t="s">
        <v>179</v>
      </c>
      <c r="G530" s="14" t="s">
        <v>180</v>
      </c>
      <c r="H530" s="14" t="s">
        <v>8669</v>
      </c>
      <c r="I530" s="14" t="s">
        <v>180</v>
      </c>
      <c r="J530" s="14" t="s">
        <v>8670</v>
      </c>
      <c r="K530" s="14" t="s">
        <v>180</v>
      </c>
      <c r="L530" s="14" t="s">
        <v>8671</v>
      </c>
      <c r="M530" s="14" t="s">
        <v>180</v>
      </c>
      <c r="N530" s="14" t="s">
        <v>8672</v>
      </c>
      <c r="O530" s="14" t="s">
        <v>180</v>
      </c>
      <c r="P530" s="14" t="s">
        <v>8672</v>
      </c>
      <c r="Q530" s="14" t="s">
        <v>180</v>
      </c>
      <c r="R530" s="14" t="s">
        <v>8673</v>
      </c>
      <c r="S530" s="14" t="s">
        <v>180</v>
      </c>
      <c r="T530" s="14" t="s">
        <v>8673</v>
      </c>
      <c r="U530" s="14" t="s">
        <v>180</v>
      </c>
      <c r="V530" s="14" t="s">
        <v>8674</v>
      </c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6" t="s">
        <v>193</v>
      </c>
      <c r="BP530" s="17" t="s">
        <v>310</v>
      </c>
      <c r="BQ530" s="23"/>
      <c r="BR530" s="17" t="s">
        <v>194</v>
      </c>
      <c r="BS530" s="18">
        <v>45714.392905092594</v>
      </c>
      <c r="BT530" s="17" t="s">
        <v>194</v>
      </c>
      <c r="BU530" s="18">
        <v>45714.392905092594</v>
      </c>
      <c r="BV530" s="13" t="s">
        <v>195</v>
      </c>
      <c r="BW530" s="14" t="s">
        <v>180</v>
      </c>
      <c r="BX530" s="14" t="s">
        <v>8675</v>
      </c>
      <c r="BY530" s="14" t="s">
        <v>180</v>
      </c>
      <c r="BZ530" s="14" t="s">
        <v>8676</v>
      </c>
      <c r="CA530" s="15"/>
      <c r="CB530" s="15"/>
      <c r="CC530" s="15"/>
      <c r="CD530" s="15"/>
      <c r="CE530" s="15"/>
      <c r="CF530" s="15"/>
      <c r="CG530" s="19"/>
      <c r="CH530" s="15"/>
      <c r="CI530" s="19"/>
      <c r="CJ530" s="15"/>
      <c r="CK530" s="19"/>
      <c r="CL530" s="15"/>
      <c r="CM530" s="19"/>
      <c r="CN530" s="15"/>
      <c r="CO530" s="19"/>
      <c r="CP530" s="15"/>
      <c r="CQ530" s="15"/>
      <c r="CR530" s="15"/>
      <c r="CS530" s="19"/>
      <c r="CT530" s="15"/>
      <c r="CU530" s="19"/>
      <c r="CV530" s="15"/>
      <c r="CW530" s="19"/>
      <c r="CX530" s="15"/>
      <c r="CY530" s="19"/>
      <c r="CZ530" s="15"/>
      <c r="DA530" s="16" t="s">
        <v>193</v>
      </c>
      <c r="DB530" s="17" t="s">
        <v>310</v>
      </c>
      <c r="DC530" s="23"/>
      <c r="DD530" s="17" t="s">
        <v>194</v>
      </c>
      <c r="DE530" s="18">
        <v>45714.59207175926</v>
      </c>
      <c r="DF530" s="17" t="s">
        <v>194</v>
      </c>
      <c r="DG530" s="18">
        <v>45714.59207175926</v>
      </c>
      <c r="DH530" s="13" t="s">
        <v>200</v>
      </c>
      <c r="DI530" s="14" t="s">
        <v>180</v>
      </c>
      <c r="DJ530" s="14" t="s">
        <v>8677</v>
      </c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6" t="s">
        <v>193</v>
      </c>
      <c r="ED530" s="17" t="s">
        <v>194</v>
      </c>
      <c r="EE530" s="18">
        <v>45730.42202546296</v>
      </c>
      <c r="EF530" s="13" t="s">
        <v>205</v>
      </c>
      <c r="EG530" s="14" t="s">
        <v>180</v>
      </c>
      <c r="EH530" s="14" t="s">
        <v>8678</v>
      </c>
      <c r="EI530" s="15"/>
      <c r="EJ530" s="15"/>
      <c r="EK530" s="15"/>
      <c r="EL530" s="15"/>
      <c r="EM530" s="15"/>
      <c r="EN530" s="15"/>
      <c r="EO530" s="15"/>
      <c r="EP530" s="15"/>
      <c r="EQ530" s="15"/>
      <c r="ER530" s="15"/>
      <c r="ES530" s="15"/>
      <c r="ET530" s="15"/>
      <c r="EU530" s="15"/>
      <c r="EV530" s="15"/>
      <c r="EW530" s="15"/>
      <c r="EX530" s="15"/>
      <c r="EY530" s="15"/>
      <c r="EZ530" s="15"/>
      <c r="FA530" s="15"/>
      <c r="FB530" s="15"/>
      <c r="FC530" s="16" t="s">
        <v>193</v>
      </c>
      <c r="FD530" s="17" t="s">
        <v>194</v>
      </c>
      <c r="FE530" s="18">
        <v>45731.48782407407</v>
      </c>
      <c r="FF530" s="19"/>
      <c r="FG530" s="19"/>
      <c r="FH530" s="20" t="s">
        <v>193</v>
      </c>
      <c r="FI530" s="17" t="s">
        <v>209</v>
      </c>
      <c r="FJ530" s="18">
        <v>45731.48782407407</v>
      </c>
      <c r="FK530" s="14" t="s">
        <v>8678</v>
      </c>
      <c r="FL530" s="19"/>
      <c r="FM530" s="19"/>
      <c r="FN530" s="19"/>
      <c r="FO530" s="19"/>
      <c r="FP530" s="19" t="str">
        <f t="shared" si="1"/>
        <v/>
      </c>
      <c r="FQ530" s="19"/>
      <c r="FR530" s="19"/>
    </row>
    <row r="531" ht="15.75" customHeight="1">
      <c r="A531" s="11" t="s">
        <v>8132</v>
      </c>
      <c r="B531" s="24" t="s">
        <v>8533</v>
      </c>
      <c r="C531" s="12" t="s">
        <v>2946</v>
      </c>
      <c r="D531" s="12" t="s">
        <v>8679</v>
      </c>
      <c r="E531" s="12" t="s">
        <v>8680</v>
      </c>
      <c r="F531" s="13" t="s">
        <v>179</v>
      </c>
      <c r="G531" s="14" t="s">
        <v>180</v>
      </c>
      <c r="H531" s="14" t="s">
        <v>8681</v>
      </c>
      <c r="I531" s="14" t="s">
        <v>180</v>
      </c>
      <c r="J531" s="14" t="s">
        <v>8682</v>
      </c>
      <c r="K531" s="14" t="s">
        <v>180</v>
      </c>
      <c r="L531" s="14" t="s">
        <v>8683</v>
      </c>
      <c r="M531" s="14" t="s">
        <v>180</v>
      </c>
      <c r="N531" s="14" t="s">
        <v>8684</v>
      </c>
      <c r="O531" s="14" t="s">
        <v>180</v>
      </c>
      <c r="P531" s="14" t="s">
        <v>8685</v>
      </c>
      <c r="Q531" s="14" t="s">
        <v>180</v>
      </c>
      <c r="R531" s="14" t="s">
        <v>8686</v>
      </c>
      <c r="S531" s="14" t="s">
        <v>180</v>
      </c>
      <c r="T531" s="14" t="s">
        <v>8687</v>
      </c>
      <c r="U531" s="14" t="s">
        <v>180</v>
      </c>
      <c r="V531" s="14" t="s">
        <v>8688</v>
      </c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6" t="s">
        <v>193</v>
      </c>
      <c r="BP531" s="17" t="s">
        <v>310</v>
      </c>
      <c r="BQ531" s="23"/>
      <c r="BR531" s="17" t="s">
        <v>194</v>
      </c>
      <c r="BS531" s="18">
        <v>45687.3096875</v>
      </c>
      <c r="BT531" s="17" t="s">
        <v>194</v>
      </c>
      <c r="BU531" s="18">
        <v>45687.3096875</v>
      </c>
      <c r="BV531" s="13" t="s">
        <v>195</v>
      </c>
      <c r="BW531" s="14" t="s">
        <v>180</v>
      </c>
      <c r="BX531" s="14" t="s">
        <v>8689</v>
      </c>
      <c r="BY531" s="14" t="s">
        <v>180</v>
      </c>
      <c r="BZ531" s="14" t="s">
        <v>8690</v>
      </c>
      <c r="CA531" s="15"/>
      <c r="CB531" s="15"/>
      <c r="CC531" s="15"/>
      <c r="CD531" s="15"/>
      <c r="CE531" s="15"/>
      <c r="CF531" s="15"/>
      <c r="CG531" s="19"/>
      <c r="CH531" s="15"/>
      <c r="CI531" s="19"/>
      <c r="CJ531" s="15"/>
      <c r="CK531" s="19"/>
      <c r="CL531" s="15"/>
      <c r="CM531" s="19"/>
      <c r="CN531" s="15"/>
      <c r="CO531" s="19"/>
      <c r="CP531" s="15"/>
      <c r="CQ531" s="15"/>
      <c r="CR531" s="15"/>
      <c r="CS531" s="19"/>
      <c r="CT531" s="15"/>
      <c r="CU531" s="19"/>
      <c r="CV531" s="15"/>
      <c r="CW531" s="19"/>
      <c r="CX531" s="15"/>
      <c r="CY531" s="19"/>
      <c r="CZ531" s="15"/>
      <c r="DA531" s="16" t="s">
        <v>193</v>
      </c>
      <c r="DB531" s="17" t="s">
        <v>310</v>
      </c>
      <c r="DC531" s="23"/>
      <c r="DD531" s="17" t="s">
        <v>194</v>
      </c>
      <c r="DE531" s="18">
        <v>45714.592141203706</v>
      </c>
      <c r="DF531" s="17" t="s">
        <v>194</v>
      </c>
      <c r="DG531" s="18">
        <v>45714.592141203706</v>
      </c>
      <c r="DH531" s="13" t="s">
        <v>200</v>
      </c>
      <c r="DI531" s="14" t="s">
        <v>180</v>
      </c>
      <c r="DJ531" s="14" t="s">
        <v>8691</v>
      </c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6" t="s">
        <v>193</v>
      </c>
      <c r="ED531" s="17" t="s">
        <v>194</v>
      </c>
      <c r="EE531" s="18">
        <v>45730.42236111111</v>
      </c>
      <c r="EF531" s="13" t="s">
        <v>205</v>
      </c>
      <c r="EG531" s="14" t="s">
        <v>180</v>
      </c>
      <c r="EH531" s="14" t="s">
        <v>8692</v>
      </c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5"/>
      <c r="EX531" s="15"/>
      <c r="EY531" s="15"/>
      <c r="EZ531" s="15"/>
      <c r="FA531" s="15"/>
      <c r="FB531" s="15"/>
      <c r="FC531" s="16" t="s">
        <v>193</v>
      </c>
      <c r="FD531" s="17" t="s">
        <v>194</v>
      </c>
      <c r="FE531" s="18">
        <v>45731.48787037037</v>
      </c>
      <c r="FF531" s="19"/>
      <c r="FG531" s="19"/>
      <c r="FH531" s="20" t="s">
        <v>193</v>
      </c>
      <c r="FI531" s="17" t="s">
        <v>209</v>
      </c>
      <c r="FJ531" s="18">
        <v>45731.48787037037</v>
      </c>
      <c r="FK531" s="14" t="s">
        <v>8692</v>
      </c>
      <c r="FL531" s="14" t="s">
        <v>8693</v>
      </c>
      <c r="FM531" s="14" t="s">
        <v>8694</v>
      </c>
      <c r="FN531" s="19"/>
      <c r="FO531" s="19"/>
      <c r="FP531" s="19" t="str">
        <f t="shared" si="1"/>
        <v>Base de Dados_Images/XV_089_10.Imagem do Equipamento-.123849.jpg</v>
      </c>
      <c r="FQ531" s="19"/>
      <c r="FR531" s="19"/>
    </row>
    <row r="532" ht="15.75" customHeight="1">
      <c r="A532" s="11" t="s">
        <v>8132</v>
      </c>
      <c r="B532" s="24" t="s">
        <v>8533</v>
      </c>
      <c r="C532" s="12" t="s">
        <v>2946</v>
      </c>
      <c r="D532" s="12" t="s">
        <v>8695</v>
      </c>
      <c r="E532" s="12" t="s">
        <v>8696</v>
      </c>
      <c r="F532" s="13" t="s">
        <v>179</v>
      </c>
      <c r="G532" s="14" t="s">
        <v>180</v>
      </c>
      <c r="H532" s="14" t="s">
        <v>8697</v>
      </c>
      <c r="I532" s="14" t="s">
        <v>180</v>
      </c>
      <c r="J532" s="14" t="s">
        <v>8698</v>
      </c>
      <c r="K532" s="14" t="s">
        <v>180</v>
      </c>
      <c r="L532" s="14" t="s">
        <v>8699</v>
      </c>
      <c r="M532" s="14" t="s">
        <v>180</v>
      </c>
      <c r="N532" s="14" t="s">
        <v>8700</v>
      </c>
      <c r="O532" s="14" t="s">
        <v>180</v>
      </c>
      <c r="P532" s="14" t="s">
        <v>8701</v>
      </c>
      <c r="Q532" s="14" t="s">
        <v>180</v>
      </c>
      <c r="R532" s="14" t="s">
        <v>8702</v>
      </c>
      <c r="S532" s="14" t="s">
        <v>180</v>
      </c>
      <c r="T532" s="14" t="s">
        <v>8703</v>
      </c>
      <c r="U532" s="14" t="s">
        <v>180</v>
      </c>
      <c r="V532" s="14" t="s">
        <v>8704</v>
      </c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6" t="s">
        <v>193</v>
      </c>
      <c r="BP532" s="17" t="s">
        <v>310</v>
      </c>
      <c r="BQ532" s="23"/>
      <c r="BR532" s="17" t="s">
        <v>194</v>
      </c>
      <c r="BS532" s="18">
        <v>45681.37333333334</v>
      </c>
      <c r="BT532" s="17" t="s">
        <v>194</v>
      </c>
      <c r="BU532" s="18">
        <v>45681.37333333334</v>
      </c>
      <c r="BV532" s="13" t="s">
        <v>195</v>
      </c>
      <c r="BW532" s="14" t="s">
        <v>180</v>
      </c>
      <c r="BX532" s="14" t="s">
        <v>8705</v>
      </c>
      <c r="BY532" s="14" t="s">
        <v>180</v>
      </c>
      <c r="BZ532" s="14" t="s">
        <v>8706</v>
      </c>
      <c r="CA532" s="15"/>
      <c r="CB532" s="15"/>
      <c r="CC532" s="15"/>
      <c r="CD532" s="15"/>
      <c r="CE532" s="15"/>
      <c r="CF532" s="15"/>
      <c r="CG532" s="19"/>
      <c r="CH532" s="15"/>
      <c r="CI532" s="19"/>
      <c r="CJ532" s="15"/>
      <c r="CK532" s="19"/>
      <c r="CL532" s="15"/>
      <c r="CM532" s="19"/>
      <c r="CN532" s="15"/>
      <c r="CO532" s="19"/>
      <c r="CP532" s="15"/>
      <c r="CQ532" s="15"/>
      <c r="CR532" s="15"/>
      <c r="CS532" s="19"/>
      <c r="CT532" s="15"/>
      <c r="CU532" s="19"/>
      <c r="CV532" s="15"/>
      <c r="CW532" s="19"/>
      <c r="CX532" s="15"/>
      <c r="CY532" s="19"/>
      <c r="CZ532" s="15"/>
      <c r="DA532" s="16" t="s">
        <v>193</v>
      </c>
      <c r="DB532" s="17" t="s">
        <v>310</v>
      </c>
      <c r="DC532" s="23"/>
      <c r="DD532" s="17" t="s">
        <v>194</v>
      </c>
      <c r="DE532" s="18">
        <v>45714.592314814814</v>
      </c>
      <c r="DF532" s="17" t="s">
        <v>194</v>
      </c>
      <c r="DG532" s="18">
        <v>45714.592314814814</v>
      </c>
      <c r="DH532" s="13" t="s">
        <v>200</v>
      </c>
      <c r="DI532" s="14" t="s">
        <v>180</v>
      </c>
      <c r="DJ532" s="14" t="s">
        <v>8707</v>
      </c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6" t="s">
        <v>193</v>
      </c>
      <c r="ED532" s="17" t="s">
        <v>194</v>
      </c>
      <c r="EE532" s="18">
        <v>45730.42591435185</v>
      </c>
      <c r="EF532" s="13" t="s">
        <v>205</v>
      </c>
      <c r="EG532" s="14" t="s">
        <v>180</v>
      </c>
      <c r="EH532" s="14" t="s">
        <v>8708</v>
      </c>
      <c r="EI532" s="15"/>
      <c r="EJ532" s="15"/>
      <c r="EK532" s="15"/>
      <c r="EL532" s="15"/>
      <c r="EM532" s="15"/>
      <c r="EN532" s="15"/>
      <c r="EO532" s="15"/>
      <c r="EP532" s="15"/>
      <c r="EQ532" s="15"/>
      <c r="ER532" s="15"/>
      <c r="ES532" s="15"/>
      <c r="ET532" s="15"/>
      <c r="EU532" s="15"/>
      <c r="EV532" s="15"/>
      <c r="EW532" s="15"/>
      <c r="EX532" s="15"/>
      <c r="EY532" s="15"/>
      <c r="EZ532" s="15"/>
      <c r="FA532" s="15"/>
      <c r="FB532" s="15"/>
      <c r="FC532" s="16" t="s">
        <v>193</v>
      </c>
      <c r="FD532" s="17" t="s">
        <v>194</v>
      </c>
      <c r="FE532" s="18">
        <v>45731.487905092596</v>
      </c>
      <c r="FF532" s="19"/>
      <c r="FG532" s="19"/>
      <c r="FH532" s="20" t="s">
        <v>193</v>
      </c>
      <c r="FI532" s="17" t="s">
        <v>209</v>
      </c>
      <c r="FJ532" s="18">
        <v>45731.487905092596</v>
      </c>
      <c r="FK532" s="14" t="s">
        <v>8708</v>
      </c>
      <c r="FL532" s="14" t="s">
        <v>8709</v>
      </c>
      <c r="FM532" s="14" t="s">
        <v>8710</v>
      </c>
      <c r="FN532" s="19"/>
      <c r="FO532" s="19"/>
      <c r="FP532" s="19" t="str">
        <f t="shared" si="1"/>
        <v>Base de Dados_Images/XV_090_10.Imagem do Equipamento-.115801.jpg</v>
      </c>
      <c r="FQ532" s="19"/>
      <c r="FR532" s="19"/>
    </row>
    <row r="533" ht="15.75" customHeight="1">
      <c r="A533" s="11" t="s">
        <v>8132</v>
      </c>
      <c r="B533" s="24" t="s">
        <v>8533</v>
      </c>
      <c r="C533" s="12" t="s">
        <v>2946</v>
      </c>
      <c r="D533" s="12" t="s">
        <v>8711</v>
      </c>
      <c r="E533" s="12" t="s">
        <v>8712</v>
      </c>
      <c r="F533" s="13" t="s">
        <v>179</v>
      </c>
      <c r="G533" s="14" t="s">
        <v>180</v>
      </c>
      <c r="H533" s="14" t="s">
        <v>8713</v>
      </c>
      <c r="I533" s="14" t="s">
        <v>180</v>
      </c>
      <c r="J533" s="14" t="s">
        <v>8713</v>
      </c>
      <c r="K533" s="14" t="s">
        <v>180</v>
      </c>
      <c r="L533" s="14" t="s">
        <v>8714</v>
      </c>
      <c r="M533" s="14" t="s">
        <v>180</v>
      </c>
      <c r="N533" s="14" t="s">
        <v>8715</v>
      </c>
      <c r="O533" s="14" t="s">
        <v>180</v>
      </c>
      <c r="P533" s="14" t="s">
        <v>8715</v>
      </c>
      <c r="Q533" s="14" t="s">
        <v>180</v>
      </c>
      <c r="R533" s="14" t="s">
        <v>8716</v>
      </c>
      <c r="S533" s="14" t="s">
        <v>180</v>
      </c>
      <c r="T533" s="14" t="s">
        <v>8717</v>
      </c>
      <c r="U533" s="14" t="s">
        <v>180</v>
      </c>
      <c r="V533" s="14" t="s">
        <v>8718</v>
      </c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6" t="s">
        <v>193</v>
      </c>
      <c r="BP533" s="17" t="s">
        <v>310</v>
      </c>
      <c r="BQ533" s="23"/>
      <c r="BR533" s="17" t="s">
        <v>194</v>
      </c>
      <c r="BS533" s="18">
        <v>45714.392800925925</v>
      </c>
      <c r="BT533" s="17" t="s">
        <v>194</v>
      </c>
      <c r="BU533" s="18">
        <v>45714.392800925925</v>
      </c>
      <c r="BV533" s="13" t="s">
        <v>195</v>
      </c>
      <c r="BW533" s="14" t="s">
        <v>180</v>
      </c>
      <c r="BX533" s="14" t="s">
        <v>8719</v>
      </c>
      <c r="BY533" s="14" t="s">
        <v>180</v>
      </c>
      <c r="BZ533" s="14" t="s">
        <v>8720</v>
      </c>
      <c r="CA533" s="15"/>
      <c r="CB533" s="15"/>
      <c r="CC533" s="15"/>
      <c r="CD533" s="15"/>
      <c r="CE533" s="15"/>
      <c r="CF533" s="15"/>
      <c r="CG533" s="19"/>
      <c r="CH533" s="15"/>
      <c r="CI533" s="19"/>
      <c r="CJ533" s="15"/>
      <c r="CK533" s="19"/>
      <c r="CL533" s="15"/>
      <c r="CM533" s="19"/>
      <c r="CN533" s="15"/>
      <c r="CO533" s="19"/>
      <c r="CP533" s="15"/>
      <c r="CQ533" s="15"/>
      <c r="CR533" s="15"/>
      <c r="CS533" s="19"/>
      <c r="CT533" s="15"/>
      <c r="CU533" s="19"/>
      <c r="CV533" s="15"/>
      <c r="CW533" s="19"/>
      <c r="CX533" s="15"/>
      <c r="CY533" s="19"/>
      <c r="CZ533" s="15"/>
      <c r="DA533" s="16" t="s">
        <v>193</v>
      </c>
      <c r="DB533" s="17" t="s">
        <v>310</v>
      </c>
      <c r="DC533" s="23"/>
      <c r="DD533" s="17" t="s">
        <v>194</v>
      </c>
      <c r="DE533" s="18">
        <v>45714.592627314814</v>
      </c>
      <c r="DF533" s="17" t="s">
        <v>194</v>
      </c>
      <c r="DG533" s="18">
        <v>45714.592627314814</v>
      </c>
      <c r="DH533" s="13" t="s">
        <v>200</v>
      </c>
      <c r="DI533" s="14" t="s">
        <v>180</v>
      </c>
      <c r="DJ533" s="14" t="s">
        <v>8721</v>
      </c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6" t="s">
        <v>193</v>
      </c>
      <c r="ED533" s="17" t="s">
        <v>194</v>
      </c>
      <c r="EE533" s="18">
        <v>45730.42612268519</v>
      </c>
      <c r="EF533" s="13" t="s">
        <v>205</v>
      </c>
      <c r="EG533" s="14" t="s">
        <v>180</v>
      </c>
      <c r="EH533" s="14" t="s">
        <v>8722</v>
      </c>
      <c r="EI533" s="15"/>
      <c r="EJ533" s="15"/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  <c r="EY533" s="15"/>
      <c r="EZ533" s="15"/>
      <c r="FA533" s="15"/>
      <c r="FB533" s="15"/>
      <c r="FC533" s="16" t="s">
        <v>193</v>
      </c>
      <c r="FD533" s="17" t="s">
        <v>194</v>
      </c>
      <c r="FE533" s="18">
        <v>45731.48793981481</v>
      </c>
      <c r="FF533" s="19"/>
      <c r="FG533" s="19"/>
      <c r="FH533" s="20" t="s">
        <v>193</v>
      </c>
      <c r="FI533" s="17" t="s">
        <v>209</v>
      </c>
      <c r="FJ533" s="18">
        <v>45731.48793981481</v>
      </c>
      <c r="FK533" s="14" t="s">
        <v>8722</v>
      </c>
      <c r="FL533" s="19"/>
      <c r="FM533" s="19"/>
      <c r="FN533" s="19"/>
      <c r="FO533" s="19"/>
      <c r="FP533" s="19" t="str">
        <f t="shared" si="1"/>
        <v/>
      </c>
      <c r="FQ533" s="19"/>
      <c r="FR533" s="19"/>
    </row>
    <row r="534" ht="15.75" customHeight="1">
      <c r="A534" s="11" t="s">
        <v>8132</v>
      </c>
      <c r="B534" s="24" t="s">
        <v>8533</v>
      </c>
      <c r="C534" s="12" t="s">
        <v>2946</v>
      </c>
      <c r="D534" s="12" t="s">
        <v>8723</v>
      </c>
      <c r="E534" s="12" t="s">
        <v>8724</v>
      </c>
      <c r="F534" s="13" t="s">
        <v>179</v>
      </c>
      <c r="G534" s="14" t="s">
        <v>180</v>
      </c>
      <c r="H534" s="14" t="s">
        <v>8725</v>
      </c>
      <c r="I534" s="14" t="s">
        <v>180</v>
      </c>
      <c r="J534" s="14" t="s">
        <v>8726</v>
      </c>
      <c r="K534" s="14" t="s">
        <v>180</v>
      </c>
      <c r="L534" s="14" t="s">
        <v>8726</v>
      </c>
      <c r="M534" s="14" t="s">
        <v>180</v>
      </c>
      <c r="N534" s="14" t="s">
        <v>8727</v>
      </c>
      <c r="O534" s="14" t="s">
        <v>180</v>
      </c>
      <c r="P534" s="14" t="s">
        <v>8728</v>
      </c>
      <c r="Q534" s="14" t="s">
        <v>180</v>
      </c>
      <c r="R534" s="14" t="s">
        <v>8729</v>
      </c>
      <c r="S534" s="14" t="s">
        <v>180</v>
      </c>
      <c r="T534" s="14" t="s">
        <v>8729</v>
      </c>
      <c r="U534" s="14" t="s">
        <v>180</v>
      </c>
      <c r="V534" s="14" t="s">
        <v>8730</v>
      </c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6" t="s">
        <v>193</v>
      </c>
      <c r="BP534" s="17" t="s">
        <v>310</v>
      </c>
      <c r="BQ534" s="23"/>
      <c r="BR534" s="17" t="s">
        <v>194</v>
      </c>
      <c r="BS534" s="18">
        <v>45714.393009259256</v>
      </c>
      <c r="BT534" s="17" t="s">
        <v>194</v>
      </c>
      <c r="BU534" s="18">
        <v>45714.393009259256</v>
      </c>
      <c r="BV534" s="13" t="s">
        <v>195</v>
      </c>
      <c r="BW534" s="14" t="s">
        <v>180</v>
      </c>
      <c r="BX534" s="14" t="s">
        <v>8731</v>
      </c>
      <c r="BY534" s="14" t="s">
        <v>180</v>
      </c>
      <c r="BZ534" s="14" t="s">
        <v>8731</v>
      </c>
      <c r="CA534" s="15"/>
      <c r="CB534" s="15"/>
      <c r="CC534" s="15"/>
      <c r="CD534" s="15"/>
      <c r="CE534" s="15"/>
      <c r="CF534" s="15"/>
      <c r="CG534" s="19"/>
      <c r="CH534" s="15"/>
      <c r="CI534" s="19"/>
      <c r="CJ534" s="15"/>
      <c r="CK534" s="19"/>
      <c r="CL534" s="15"/>
      <c r="CM534" s="19"/>
      <c r="CN534" s="15"/>
      <c r="CO534" s="19"/>
      <c r="CP534" s="15"/>
      <c r="CQ534" s="15"/>
      <c r="CR534" s="15"/>
      <c r="CS534" s="19"/>
      <c r="CT534" s="15"/>
      <c r="CU534" s="19"/>
      <c r="CV534" s="15"/>
      <c r="CW534" s="19"/>
      <c r="CX534" s="15"/>
      <c r="CY534" s="19"/>
      <c r="CZ534" s="15"/>
      <c r="DA534" s="16" t="s">
        <v>193</v>
      </c>
      <c r="DB534" s="17" t="s">
        <v>310</v>
      </c>
      <c r="DC534" s="23"/>
      <c r="DD534" s="17" t="s">
        <v>194</v>
      </c>
      <c r="DE534" s="18">
        <v>45714.59292824074</v>
      </c>
      <c r="DF534" s="17" t="s">
        <v>194</v>
      </c>
      <c r="DG534" s="18">
        <v>45714.59292824074</v>
      </c>
      <c r="DH534" s="13" t="s">
        <v>200</v>
      </c>
      <c r="DI534" s="14" t="s">
        <v>180</v>
      </c>
      <c r="DJ534" s="14" t="s">
        <v>8732</v>
      </c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6" t="s">
        <v>193</v>
      </c>
      <c r="ED534" s="17" t="s">
        <v>194</v>
      </c>
      <c r="EE534" s="18">
        <v>45730.422060185185</v>
      </c>
      <c r="EF534" s="13" t="s">
        <v>205</v>
      </c>
      <c r="EG534" s="14" t="s">
        <v>180</v>
      </c>
      <c r="EH534" s="14" t="s">
        <v>8733</v>
      </c>
      <c r="EI534" s="15"/>
      <c r="EJ534" s="15"/>
      <c r="EK534" s="15"/>
      <c r="EL534" s="15"/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  <c r="EW534" s="15"/>
      <c r="EX534" s="15"/>
      <c r="EY534" s="15"/>
      <c r="EZ534" s="15"/>
      <c r="FA534" s="15"/>
      <c r="FB534" s="15"/>
      <c r="FC534" s="16" t="s">
        <v>193</v>
      </c>
      <c r="FD534" s="17" t="s">
        <v>194</v>
      </c>
      <c r="FE534" s="18">
        <v>45731.48798611111</v>
      </c>
      <c r="FF534" s="19"/>
      <c r="FG534" s="19"/>
      <c r="FH534" s="20" t="s">
        <v>193</v>
      </c>
      <c r="FI534" s="17" t="s">
        <v>209</v>
      </c>
      <c r="FJ534" s="18">
        <v>45731.48798611111</v>
      </c>
      <c r="FK534" s="14" t="s">
        <v>8733</v>
      </c>
      <c r="FL534" s="19"/>
      <c r="FM534" s="19"/>
      <c r="FN534" s="19"/>
      <c r="FO534" s="19"/>
      <c r="FP534" s="19" t="str">
        <f t="shared" si="1"/>
        <v/>
      </c>
      <c r="FQ534" s="19"/>
      <c r="FR534" s="19"/>
    </row>
    <row r="535" ht="15.75" customHeight="1">
      <c r="A535" s="11" t="s">
        <v>8132</v>
      </c>
      <c r="B535" s="24" t="s">
        <v>8533</v>
      </c>
      <c r="C535" s="12" t="s">
        <v>2946</v>
      </c>
      <c r="D535" s="12" t="s">
        <v>8734</v>
      </c>
      <c r="E535" s="12" t="s">
        <v>8735</v>
      </c>
      <c r="F535" s="13" t="s">
        <v>179</v>
      </c>
      <c r="G535" s="14" t="s">
        <v>180</v>
      </c>
      <c r="H535" s="14" t="s">
        <v>8736</v>
      </c>
      <c r="I535" s="14" t="s">
        <v>180</v>
      </c>
      <c r="J535" s="14" t="s">
        <v>8737</v>
      </c>
      <c r="K535" s="14" t="s">
        <v>180</v>
      </c>
      <c r="L535" s="14" t="s">
        <v>8738</v>
      </c>
      <c r="M535" s="14" t="s">
        <v>180</v>
      </c>
      <c r="N535" s="14" t="s">
        <v>8739</v>
      </c>
      <c r="O535" s="14" t="s">
        <v>180</v>
      </c>
      <c r="P535" s="14" t="s">
        <v>8740</v>
      </c>
      <c r="Q535" s="14" t="s">
        <v>180</v>
      </c>
      <c r="R535" s="14" t="s">
        <v>8741</v>
      </c>
      <c r="S535" s="14" t="s">
        <v>180</v>
      </c>
      <c r="T535" s="14" t="s">
        <v>8742</v>
      </c>
      <c r="U535" s="14" t="s">
        <v>180</v>
      </c>
      <c r="V535" s="14" t="s">
        <v>8742</v>
      </c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6" t="s">
        <v>193</v>
      </c>
      <c r="BP535" s="17" t="s">
        <v>310</v>
      </c>
      <c r="BQ535" s="23"/>
      <c r="BR535" s="17" t="s">
        <v>194</v>
      </c>
      <c r="BS535" s="18">
        <v>45681.37425925926</v>
      </c>
      <c r="BT535" s="17" t="s">
        <v>194</v>
      </c>
      <c r="BU535" s="18">
        <v>45681.37425925926</v>
      </c>
      <c r="BV535" s="13" t="s">
        <v>195</v>
      </c>
      <c r="BW535" s="14" t="s">
        <v>180</v>
      </c>
      <c r="BX535" s="14" t="s">
        <v>8743</v>
      </c>
      <c r="BY535" s="14" t="s">
        <v>180</v>
      </c>
      <c r="BZ535" s="14" t="s">
        <v>8743</v>
      </c>
      <c r="CA535" s="15"/>
      <c r="CB535" s="15"/>
      <c r="CC535" s="15"/>
      <c r="CD535" s="15"/>
      <c r="CE535" s="15"/>
      <c r="CF535" s="15"/>
      <c r="CG535" s="19"/>
      <c r="CH535" s="15"/>
      <c r="CI535" s="19"/>
      <c r="CJ535" s="15"/>
      <c r="CK535" s="19"/>
      <c r="CL535" s="15"/>
      <c r="CM535" s="19"/>
      <c r="CN535" s="15"/>
      <c r="CO535" s="19"/>
      <c r="CP535" s="15"/>
      <c r="CQ535" s="15"/>
      <c r="CR535" s="15"/>
      <c r="CS535" s="19"/>
      <c r="CT535" s="15"/>
      <c r="CU535" s="19"/>
      <c r="CV535" s="15"/>
      <c r="CW535" s="19"/>
      <c r="CX535" s="15"/>
      <c r="CY535" s="19"/>
      <c r="CZ535" s="15"/>
      <c r="DA535" s="16" t="s">
        <v>193</v>
      </c>
      <c r="DB535" s="17" t="s">
        <v>310</v>
      </c>
      <c r="DC535" s="23"/>
      <c r="DD535" s="17" t="s">
        <v>194</v>
      </c>
      <c r="DE535" s="18">
        <v>45714.592997685184</v>
      </c>
      <c r="DF535" s="17" t="s">
        <v>194</v>
      </c>
      <c r="DG535" s="18">
        <v>45714.592997685184</v>
      </c>
      <c r="DH535" s="13" t="s">
        <v>200</v>
      </c>
      <c r="DI535" s="14" t="s">
        <v>180</v>
      </c>
      <c r="DJ535" s="14" t="s">
        <v>8744</v>
      </c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6" t="s">
        <v>193</v>
      </c>
      <c r="ED535" s="17" t="s">
        <v>194</v>
      </c>
      <c r="EE535" s="18">
        <v>45730.42239583333</v>
      </c>
      <c r="EF535" s="13" t="s">
        <v>205</v>
      </c>
      <c r="EG535" s="14" t="s">
        <v>180</v>
      </c>
      <c r="EH535" s="14" t="s">
        <v>8745</v>
      </c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  <c r="EY535" s="15"/>
      <c r="EZ535" s="15"/>
      <c r="FA535" s="15"/>
      <c r="FB535" s="15"/>
      <c r="FC535" s="16" t="s">
        <v>193</v>
      </c>
      <c r="FD535" s="17" t="s">
        <v>194</v>
      </c>
      <c r="FE535" s="18">
        <v>45731.488020833334</v>
      </c>
      <c r="FF535" s="19"/>
      <c r="FG535" s="19"/>
      <c r="FH535" s="20" t="s">
        <v>193</v>
      </c>
      <c r="FI535" s="17" t="s">
        <v>209</v>
      </c>
      <c r="FJ535" s="18">
        <v>45731.488020833334</v>
      </c>
      <c r="FK535" s="14" t="s">
        <v>8745</v>
      </c>
      <c r="FL535" s="14" t="s">
        <v>8746</v>
      </c>
      <c r="FM535" s="14" t="s">
        <v>8747</v>
      </c>
      <c r="FN535" s="19"/>
      <c r="FO535" s="19"/>
      <c r="FP535" s="19" t="str">
        <f t="shared" si="1"/>
        <v>Base de Dados_Images/XV_093_10.Imagem do Equipamento-.115846.jpg</v>
      </c>
      <c r="FQ535" s="19"/>
      <c r="FR535" s="19"/>
    </row>
    <row r="536" ht="15.75" customHeight="1">
      <c r="A536" s="11" t="s">
        <v>8132</v>
      </c>
      <c r="B536" s="24" t="s">
        <v>8533</v>
      </c>
      <c r="C536" s="12" t="s">
        <v>2946</v>
      </c>
      <c r="D536" s="12" t="s">
        <v>8748</v>
      </c>
      <c r="E536" s="12" t="s">
        <v>8749</v>
      </c>
      <c r="F536" s="13" t="s">
        <v>179</v>
      </c>
      <c r="G536" s="14" t="s">
        <v>180</v>
      </c>
      <c r="H536" s="14" t="s">
        <v>8750</v>
      </c>
      <c r="I536" s="14" t="s">
        <v>180</v>
      </c>
      <c r="J536" s="14" t="s">
        <v>8750</v>
      </c>
      <c r="K536" s="14" t="s">
        <v>180</v>
      </c>
      <c r="L536" s="14" t="s">
        <v>8751</v>
      </c>
      <c r="M536" s="14" t="s">
        <v>180</v>
      </c>
      <c r="N536" s="14" t="s">
        <v>8752</v>
      </c>
      <c r="O536" s="14" t="s">
        <v>180</v>
      </c>
      <c r="P536" s="14" t="s">
        <v>8752</v>
      </c>
      <c r="Q536" s="14" t="s">
        <v>180</v>
      </c>
      <c r="R536" s="14" t="s">
        <v>8752</v>
      </c>
      <c r="S536" s="14" t="s">
        <v>180</v>
      </c>
      <c r="T536" s="14" t="s">
        <v>8753</v>
      </c>
      <c r="U536" s="14" t="s">
        <v>180</v>
      </c>
      <c r="V536" s="14" t="s">
        <v>8754</v>
      </c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6" t="s">
        <v>193</v>
      </c>
      <c r="BP536" s="17" t="s">
        <v>310</v>
      </c>
      <c r="BQ536" s="23"/>
      <c r="BR536" s="17" t="s">
        <v>194</v>
      </c>
      <c r="BS536" s="18">
        <v>45714.393113425926</v>
      </c>
      <c r="BT536" s="17" t="s">
        <v>194</v>
      </c>
      <c r="BU536" s="18">
        <v>45714.393113425926</v>
      </c>
      <c r="BV536" s="13" t="s">
        <v>195</v>
      </c>
      <c r="BW536" s="14" t="s">
        <v>180</v>
      </c>
      <c r="BX536" s="14" t="s">
        <v>8755</v>
      </c>
      <c r="BY536" s="14" t="s">
        <v>180</v>
      </c>
      <c r="BZ536" s="14" t="s">
        <v>8756</v>
      </c>
      <c r="CA536" s="15"/>
      <c r="CB536" s="15"/>
      <c r="CC536" s="15"/>
      <c r="CD536" s="15"/>
      <c r="CE536" s="15"/>
      <c r="CF536" s="15"/>
      <c r="CG536" s="19"/>
      <c r="CH536" s="15"/>
      <c r="CI536" s="19"/>
      <c r="CJ536" s="15"/>
      <c r="CK536" s="19"/>
      <c r="CL536" s="15"/>
      <c r="CM536" s="19"/>
      <c r="CN536" s="15"/>
      <c r="CO536" s="19"/>
      <c r="CP536" s="15"/>
      <c r="CQ536" s="15"/>
      <c r="CR536" s="15"/>
      <c r="CS536" s="19"/>
      <c r="CT536" s="15"/>
      <c r="CU536" s="19"/>
      <c r="CV536" s="15"/>
      <c r="CW536" s="19"/>
      <c r="CX536" s="15"/>
      <c r="CY536" s="19"/>
      <c r="CZ536" s="15"/>
      <c r="DA536" s="16" t="s">
        <v>193</v>
      </c>
      <c r="DB536" s="17" t="s">
        <v>310</v>
      </c>
      <c r="DC536" s="23"/>
      <c r="DD536" s="17" t="s">
        <v>194</v>
      </c>
      <c r="DE536" s="18">
        <v>45714.593252314815</v>
      </c>
      <c r="DF536" s="17" t="s">
        <v>194</v>
      </c>
      <c r="DG536" s="18">
        <v>45714.593252314815</v>
      </c>
      <c r="DH536" s="13" t="s">
        <v>200</v>
      </c>
      <c r="DI536" s="14" t="s">
        <v>180</v>
      </c>
      <c r="DJ536" s="14" t="s">
        <v>8757</v>
      </c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6" t="s">
        <v>193</v>
      </c>
      <c r="ED536" s="17" t="s">
        <v>194</v>
      </c>
      <c r="EE536" s="18">
        <v>45730.42596064815</v>
      </c>
      <c r="EF536" s="13" t="s">
        <v>205</v>
      </c>
      <c r="EG536" s="14" t="s">
        <v>180</v>
      </c>
      <c r="EH536" s="14" t="s">
        <v>8758</v>
      </c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  <c r="EW536" s="15"/>
      <c r="EX536" s="15"/>
      <c r="EY536" s="15"/>
      <c r="EZ536" s="15"/>
      <c r="FA536" s="15"/>
      <c r="FB536" s="15"/>
      <c r="FC536" s="16" t="s">
        <v>193</v>
      </c>
      <c r="FD536" s="17" t="s">
        <v>194</v>
      </c>
      <c r="FE536" s="18">
        <v>45731.48805555556</v>
      </c>
      <c r="FF536" s="19"/>
      <c r="FG536" s="19"/>
      <c r="FH536" s="20" t="s">
        <v>193</v>
      </c>
      <c r="FI536" s="17" t="s">
        <v>209</v>
      </c>
      <c r="FJ536" s="18">
        <v>45731.48805555556</v>
      </c>
      <c r="FK536" s="14" t="s">
        <v>8758</v>
      </c>
      <c r="FL536" s="19"/>
      <c r="FM536" s="19"/>
      <c r="FN536" s="19"/>
      <c r="FO536" s="19"/>
      <c r="FP536" s="19" t="str">
        <f t="shared" si="1"/>
        <v/>
      </c>
      <c r="FQ536" s="19"/>
      <c r="FR536" s="19"/>
    </row>
    <row r="537" ht="15.75" customHeight="1">
      <c r="A537" s="11" t="s">
        <v>8132</v>
      </c>
      <c r="B537" s="24" t="s">
        <v>8533</v>
      </c>
      <c r="C537" s="12" t="s">
        <v>2946</v>
      </c>
      <c r="D537" s="12" t="s">
        <v>8759</v>
      </c>
      <c r="E537" s="12" t="s">
        <v>8760</v>
      </c>
      <c r="F537" s="13" t="s">
        <v>179</v>
      </c>
      <c r="G537" s="14" t="s">
        <v>180</v>
      </c>
      <c r="H537" s="14" t="s">
        <v>8761</v>
      </c>
      <c r="I537" s="14" t="s">
        <v>180</v>
      </c>
      <c r="J537" s="14" t="s">
        <v>8762</v>
      </c>
      <c r="K537" s="14" t="s">
        <v>180</v>
      </c>
      <c r="L537" s="14" t="s">
        <v>8763</v>
      </c>
      <c r="M537" s="14" t="s">
        <v>180</v>
      </c>
      <c r="N537" s="14" t="s">
        <v>8764</v>
      </c>
      <c r="O537" s="14" t="s">
        <v>180</v>
      </c>
      <c r="P537" s="14" t="s">
        <v>8765</v>
      </c>
      <c r="Q537" s="14" t="s">
        <v>180</v>
      </c>
      <c r="R537" s="14" t="s">
        <v>8766</v>
      </c>
      <c r="S537" s="14" t="s">
        <v>180</v>
      </c>
      <c r="T537" s="14" t="s">
        <v>8767</v>
      </c>
      <c r="U537" s="14" t="s">
        <v>180</v>
      </c>
      <c r="V537" s="14" t="s">
        <v>8768</v>
      </c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6" t="s">
        <v>193</v>
      </c>
      <c r="BP537" s="17" t="s">
        <v>310</v>
      </c>
      <c r="BQ537" s="23"/>
      <c r="BR537" s="17" t="s">
        <v>194</v>
      </c>
      <c r="BS537" s="18">
        <v>45687.31233796296</v>
      </c>
      <c r="BT537" s="17" t="s">
        <v>194</v>
      </c>
      <c r="BU537" s="18">
        <v>45687.31233796296</v>
      </c>
      <c r="BV537" s="13" t="s">
        <v>195</v>
      </c>
      <c r="BW537" s="14" t="s">
        <v>180</v>
      </c>
      <c r="BX537" s="14" t="s">
        <v>8769</v>
      </c>
      <c r="BY537" s="14" t="s">
        <v>180</v>
      </c>
      <c r="BZ537" s="14" t="s">
        <v>8769</v>
      </c>
      <c r="CA537" s="15"/>
      <c r="CB537" s="15"/>
      <c r="CC537" s="15"/>
      <c r="CD537" s="15"/>
      <c r="CE537" s="15"/>
      <c r="CF537" s="15"/>
      <c r="CG537" s="19"/>
      <c r="CH537" s="15"/>
      <c r="CI537" s="19"/>
      <c r="CJ537" s="15"/>
      <c r="CK537" s="19"/>
      <c r="CL537" s="15"/>
      <c r="CM537" s="19"/>
      <c r="CN537" s="15"/>
      <c r="CO537" s="19"/>
      <c r="CP537" s="15"/>
      <c r="CQ537" s="15"/>
      <c r="CR537" s="15"/>
      <c r="CS537" s="19"/>
      <c r="CT537" s="15"/>
      <c r="CU537" s="19"/>
      <c r="CV537" s="15"/>
      <c r="CW537" s="19"/>
      <c r="CX537" s="15"/>
      <c r="CY537" s="19"/>
      <c r="CZ537" s="15"/>
      <c r="DA537" s="16" t="s">
        <v>193</v>
      </c>
      <c r="DB537" s="17" t="s">
        <v>310</v>
      </c>
      <c r="DC537" s="23"/>
      <c r="DD537" s="17" t="s">
        <v>194</v>
      </c>
      <c r="DE537" s="18">
        <v>45714.593356481484</v>
      </c>
      <c r="DF537" s="17" t="s">
        <v>194</v>
      </c>
      <c r="DG537" s="18">
        <v>45714.593356481484</v>
      </c>
      <c r="DH537" s="13" t="s">
        <v>200</v>
      </c>
      <c r="DI537" s="14" t="s">
        <v>180</v>
      </c>
      <c r="DJ537" s="14" t="s">
        <v>8770</v>
      </c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6" t="s">
        <v>193</v>
      </c>
      <c r="ED537" s="17" t="s">
        <v>194</v>
      </c>
      <c r="EE537" s="18">
        <v>45730.42607638889</v>
      </c>
      <c r="EF537" s="13" t="s">
        <v>205</v>
      </c>
      <c r="EG537" s="14" t="s">
        <v>180</v>
      </c>
      <c r="EH537" s="14" t="s">
        <v>8771</v>
      </c>
      <c r="EI537" s="15"/>
      <c r="EJ537" s="15"/>
      <c r="EK537" s="15"/>
      <c r="EL537" s="15"/>
      <c r="EM537" s="15"/>
      <c r="EN537" s="15"/>
      <c r="EO537" s="15"/>
      <c r="EP537" s="15"/>
      <c r="EQ537" s="15"/>
      <c r="ER537" s="15"/>
      <c r="ES537" s="15"/>
      <c r="ET537" s="15"/>
      <c r="EU537" s="15"/>
      <c r="EV537" s="15"/>
      <c r="EW537" s="15"/>
      <c r="EX537" s="15"/>
      <c r="EY537" s="15"/>
      <c r="EZ537" s="15"/>
      <c r="FA537" s="15"/>
      <c r="FB537" s="15"/>
      <c r="FC537" s="16" t="s">
        <v>193</v>
      </c>
      <c r="FD537" s="17" t="s">
        <v>194</v>
      </c>
      <c r="FE537" s="18">
        <v>45731.48810185185</v>
      </c>
      <c r="FF537" s="19"/>
      <c r="FG537" s="19"/>
      <c r="FH537" s="20" t="s">
        <v>193</v>
      </c>
      <c r="FI537" s="17" t="s">
        <v>209</v>
      </c>
      <c r="FJ537" s="18">
        <v>45731.48810185185</v>
      </c>
      <c r="FK537" s="14" t="s">
        <v>8771</v>
      </c>
      <c r="FL537" s="14" t="s">
        <v>8772</v>
      </c>
      <c r="FM537" s="14" t="s">
        <v>8773</v>
      </c>
      <c r="FN537" s="19"/>
      <c r="FO537" s="19"/>
      <c r="FP537" s="19" t="str">
        <f t="shared" si="1"/>
        <v>Base de Dados_Images/XV_095_10.Imagem do Equipamento-.124047.jpg</v>
      </c>
      <c r="FQ537" s="19"/>
      <c r="FR537" s="19"/>
    </row>
    <row r="538" ht="15.75" customHeight="1">
      <c r="A538" s="11" t="s">
        <v>8132</v>
      </c>
      <c r="B538" s="24" t="s">
        <v>8533</v>
      </c>
      <c r="C538" s="12" t="s">
        <v>2946</v>
      </c>
      <c r="D538" s="12" t="s">
        <v>8774</v>
      </c>
      <c r="E538" s="12" t="s">
        <v>8775</v>
      </c>
      <c r="F538" s="13" t="s">
        <v>179</v>
      </c>
      <c r="G538" s="14" t="s">
        <v>180</v>
      </c>
      <c r="H538" s="14" t="s">
        <v>8776</v>
      </c>
      <c r="I538" s="14" t="s">
        <v>180</v>
      </c>
      <c r="J538" s="14" t="s">
        <v>8776</v>
      </c>
      <c r="K538" s="14" t="s">
        <v>180</v>
      </c>
      <c r="L538" s="14" t="s">
        <v>8777</v>
      </c>
      <c r="M538" s="14" t="s">
        <v>180</v>
      </c>
      <c r="N538" s="14" t="s">
        <v>8777</v>
      </c>
      <c r="O538" s="14" t="s">
        <v>180</v>
      </c>
      <c r="P538" s="14" t="s">
        <v>8778</v>
      </c>
      <c r="Q538" s="14" t="s">
        <v>180</v>
      </c>
      <c r="R538" s="14" t="s">
        <v>8779</v>
      </c>
      <c r="S538" s="14" t="s">
        <v>180</v>
      </c>
      <c r="T538" s="14" t="s">
        <v>8779</v>
      </c>
      <c r="U538" s="14" t="s">
        <v>180</v>
      </c>
      <c r="V538" s="14" t="s">
        <v>8780</v>
      </c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6" t="s">
        <v>193</v>
      </c>
      <c r="BP538" s="17" t="s">
        <v>310</v>
      </c>
      <c r="BQ538" s="23"/>
      <c r="BR538" s="17" t="s">
        <v>194</v>
      </c>
      <c r="BS538" s="18">
        <v>45714.393217592595</v>
      </c>
      <c r="BT538" s="17" t="s">
        <v>194</v>
      </c>
      <c r="BU538" s="18">
        <v>45714.393217592595</v>
      </c>
      <c r="BV538" s="13" t="s">
        <v>195</v>
      </c>
      <c r="BW538" s="14" t="s">
        <v>180</v>
      </c>
      <c r="BX538" s="14" t="s">
        <v>8781</v>
      </c>
      <c r="BY538" s="14" t="s">
        <v>180</v>
      </c>
      <c r="BZ538" s="14" t="s">
        <v>8781</v>
      </c>
      <c r="CA538" s="15"/>
      <c r="CB538" s="15"/>
      <c r="CC538" s="15"/>
      <c r="CD538" s="15"/>
      <c r="CE538" s="15"/>
      <c r="CF538" s="15"/>
      <c r="CG538" s="19"/>
      <c r="CH538" s="15"/>
      <c r="CI538" s="19"/>
      <c r="CJ538" s="15"/>
      <c r="CK538" s="19"/>
      <c r="CL538" s="15"/>
      <c r="CM538" s="19"/>
      <c r="CN538" s="15"/>
      <c r="CO538" s="19"/>
      <c r="CP538" s="15"/>
      <c r="CQ538" s="15"/>
      <c r="CR538" s="15"/>
      <c r="CS538" s="19"/>
      <c r="CT538" s="15"/>
      <c r="CU538" s="19"/>
      <c r="CV538" s="15"/>
      <c r="CW538" s="19"/>
      <c r="CX538" s="15"/>
      <c r="CY538" s="19"/>
      <c r="CZ538" s="15"/>
      <c r="DA538" s="16" t="s">
        <v>193</v>
      </c>
      <c r="DB538" s="17" t="s">
        <v>310</v>
      </c>
      <c r="DC538" s="23"/>
      <c r="DD538" s="17" t="s">
        <v>194</v>
      </c>
      <c r="DE538" s="18">
        <v>45714.59344907408</v>
      </c>
      <c r="DF538" s="17" t="s">
        <v>194</v>
      </c>
      <c r="DG538" s="18">
        <v>45714.59344907408</v>
      </c>
      <c r="DH538" s="13" t="s">
        <v>200</v>
      </c>
      <c r="DI538" s="14" t="s">
        <v>180</v>
      </c>
      <c r="DJ538" s="14" t="s">
        <v>8782</v>
      </c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6" t="s">
        <v>193</v>
      </c>
      <c r="ED538" s="17" t="s">
        <v>194</v>
      </c>
      <c r="EE538" s="18">
        <v>45730.422106481485</v>
      </c>
      <c r="EF538" s="13" t="s">
        <v>205</v>
      </c>
      <c r="EG538" s="14" t="s">
        <v>180</v>
      </c>
      <c r="EH538" s="14" t="s">
        <v>8783</v>
      </c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  <c r="EY538" s="15"/>
      <c r="EZ538" s="15"/>
      <c r="FA538" s="15"/>
      <c r="FB538" s="15"/>
      <c r="FC538" s="16" t="s">
        <v>193</v>
      </c>
      <c r="FD538" s="17" t="s">
        <v>194</v>
      </c>
      <c r="FE538" s="18">
        <v>45731.48814814815</v>
      </c>
      <c r="FF538" s="19"/>
      <c r="FG538" s="19"/>
      <c r="FH538" s="20" t="s">
        <v>193</v>
      </c>
      <c r="FI538" s="17" t="s">
        <v>209</v>
      </c>
      <c r="FJ538" s="18">
        <v>45731.48814814815</v>
      </c>
      <c r="FK538" s="14" t="s">
        <v>8783</v>
      </c>
      <c r="FL538" s="19"/>
      <c r="FM538" s="19"/>
      <c r="FN538" s="19"/>
      <c r="FO538" s="19"/>
      <c r="FP538" s="19" t="str">
        <f t="shared" si="1"/>
        <v/>
      </c>
      <c r="FQ538" s="19"/>
      <c r="FR538" s="19"/>
    </row>
    <row r="539" ht="15.75" customHeight="1">
      <c r="A539" s="11" t="s">
        <v>8132</v>
      </c>
      <c r="B539" s="24" t="s">
        <v>8533</v>
      </c>
      <c r="C539" s="12" t="s">
        <v>2946</v>
      </c>
      <c r="D539" s="12" t="s">
        <v>8784</v>
      </c>
      <c r="E539" s="12" t="s">
        <v>8785</v>
      </c>
      <c r="F539" s="13" t="s">
        <v>179</v>
      </c>
      <c r="G539" s="14" t="s">
        <v>180</v>
      </c>
      <c r="H539" s="14" t="s">
        <v>8786</v>
      </c>
      <c r="I539" s="14" t="s">
        <v>180</v>
      </c>
      <c r="J539" s="14" t="s">
        <v>8786</v>
      </c>
      <c r="K539" s="14" t="s">
        <v>180</v>
      </c>
      <c r="L539" s="14" t="s">
        <v>8787</v>
      </c>
      <c r="M539" s="14" t="s">
        <v>180</v>
      </c>
      <c r="N539" s="14" t="s">
        <v>8788</v>
      </c>
      <c r="O539" s="14" t="s">
        <v>180</v>
      </c>
      <c r="P539" s="14" t="s">
        <v>8789</v>
      </c>
      <c r="Q539" s="14" t="s">
        <v>180</v>
      </c>
      <c r="R539" s="14" t="s">
        <v>8789</v>
      </c>
      <c r="S539" s="14" t="s">
        <v>180</v>
      </c>
      <c r="T539" s="14" t="s">
        <v>8790</v>
      </c>
      <c r="U539" s="14" t="s">
        <v>180</v>
      </c>
      <c r="V539" s="14" t="s">
        <v>8790</v>
      </c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6" t="s">
        <v>193</v>
      </c>
      <c r="BP539" s="17" t="s">
        <v>310</v>
      </c>
      <c r="BQ539" s="23"/>
      <c r="BR539" s="17" t="s">
        <v>194</v>
      </c>
      <c r="BS539" s="18">
        <v>45714.39331018519</v>
      </c>
      <c r="BT539" s="17" t="s">
        <v>194</v>
      </c>
      <c r="BU539" s="18">
        <v>45714.39331018519</v>
      </c>
      <c r="BV539" s="13" t="s">
        <v>195</v>
      </c>
      <c r="BW539" s="14" t="s">
        <v>180</v>
      </c>
      <c r="BX539" s="14" t="s">
        <v>8791</v>
      </c>
      <c r="BY539" s="14" t="s">
        <v>180</v>
      </c>
      <c r="BZ539" s="14" t="s">
        <v>8792</v>
      </c>
      <c r="CA539" s="15"/>
      <c r="CB539" s="15"/>
      <c r="CC539" s="15"/>
      <c r="CD539" s="15"/>
      <c r="CE539" s="15"/>
      <c r="CF539" s="15"/>
      <c r="CG539" s="19"/>
      <c r="CH539" s="15"/>
      <c r="CI539" s="19"/>
      <c r="CJ539" s="15"/>
      <c r="CK539" s="19"/>
      <c r="CL539" s="15"/>
      <c r="CM539" s="19"/>
      <c r="CN539" s="15"/>
      <c r="CO539" s="19"/>
      <c r="CP539" s="15"/>
      <c r="CQ539" s="15"/>
      <c r="CR539" s="15"/>
      <c r="CS539" s="19"/>
      <c r="CT539" s="15"/>
      <c r="CU539" s="19"/>
      <c r="CV539" s="15"/>
      <c r="CW539" s="19"/>
      <c r="CX539" s="15"/>
      <c r="CY539" s="19"/>
      <c r="CZ539" s="15"/>
      <c r="DA539" s="16" t="s">
        <v>193</v>
      </c>
      <c r="DB539" s="17" t="s">
        <v>310</v>
      </c>
      <c r="DC539" s="23"/>
      <c r="DD539" s="17" t="s">
        <v>194</v>
      </c>
      <c r="DE539" s="18">
        <v>45714.59353009259</v>
      </c>
      <c r="DF539" s="17" t="s">
        <v>194</v>
      </c>
      <c r="DG539" s="18">
        <v>45714.59353009259</v>
      </c>
      <c r="DH539" s="13" t="s">
        <v>200</v>
      </c>
      <c r="DI539" s="14" t="s">
        <v>180</v>
      </c>
      <c r="DJ539" s="14" t="s">
        <v>8793</v>
      </c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6" t="s">
        <v>193</v>
      </c>
      <c r="ED539" s="17" t="s">
        <v>194</v>
      </c>
      <c r="EE539" s="18">
        <v>45730.422430555554</v>
      </c>
      <c r="EF539" s="13" t="s">
        <v>205</v>
      </c>
      <c r="EG539" s="14" t="s">
        <v>180</v>
      </c>
      <c r="EH539" s="14" t="s">
        <v>8794</v>
      </c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  <c r="EW539" s="15"/>
      <c r="EX539" s="15"/>
      <c r="EY539" s="15"/>
      <c r="EZ539" s="15"/>
      <c r="FA539" s="15"/>
      <c r="FB539" s="15"/>
      <c r="FC539" s="16" t="s">
        <v>193</v>
      </c>
      <c r="FD539" s="17" t="s">
        <v>194</v>
      </c>
      <c r="FE539" s="18">
        <v>45731.48818287037</v>
      </c>
      <c r="FF539" s="19"/>
      <c r="FG539" s="19"/>
      <c r="FH539" s="20" t="s">
        <v>193</v>
      </c>
      <c r="FI539" s="17" t="s">
        <v>209</v>
      </c>
      <c r="FJ539" s="18">
        <v>45731.48818287037</v>
      </c>
      <c r="FK539" s="14" t="s">
        <v>8794</v>
      </c>
      <c r="FL539" s="19"/>
      <c r="FM539" s="19"/>
      <c r="FN539" s="19"/>
      <c r="FO539" s="19"/>
      <c r="FP539" s="19" t="str">
        <f t="shared" si="1"/>
        <v/>
      </c>
      <c r="FQ539" s="19"/>
      <c r="FR539" s="19"/>
    </row>
    <row r="540" ht="15.75" customHeight="1">
      <c r="A540" s="11" t="s">
        <v>8132</v>
      </c>
      <c r="B540" s="24" t="s">
        <v>8533</v>
      </c>
      <c r="C540" s="12" t="s">
        <v>2946</v>
      </c>
      <c r="D540" s="12" t="s">
        <v>8795</v>
      </c>
      <c r="E540" s="12" t="s">
        <v>8796</v>
      </c>
      <c r="F540" s="13" t="s">
        <v>179</v>
      </c>
      <c r="G540" s="14" t="s">
        <v>180</v>
      </c>
      <c r="H540" s="14" t="s">
        <v>8797</v>
      </c>
      <c r="I540" s="14" t="s">
        <v>180</v>
      </c>
      <c r="J540" s="14" t="s">
        <v>8798</v>
      </c>
      <c r="K540" s="14" t="s">
        <v>180</v>
      </c>
      <c r="L540" s="14" t="s">
        <v>8799</v>
      </c>
      <c r="M540" s="14" t="s">
        <v>180</v>
      </c>
      <c r="N540" s="14" t="s">
        <v>8800</v>
      </c>
      <c r="O540" s="14" t="s">
        <v>180</v>
      </c>
      <c r="P540" s="14" t="s">
        <v>8801</v>
      </c>
      <c r="Q540" s="14" t="s">
        <v>180</v>
      </c>
      <c r="R540" s="14" t="s">
        <v>8802</v>
      </c>
      <c r="S540" s="14" t="s">
        <v>180</v>
      </c>
      <c r="T540" s="14" t="s">
        <v>8803</v>
      </c>
      <c r="U540" s="14" t="s">
        <v>180</v>
      </c>
      <c r="V540" s="14" t="s">
        <v>8804</v>
      </c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6" t="s">
        <v>193</v>
      </c>
      <c r="BP540" s="17" t="s">
        <v>310</v>
      </c>
      <c r="BQ540" s="23"/>
      <c r="BR540" s="17" t="s">
        <v>194</v>
      </c>
      <c r="BS540" s="18">
        <v>45687.31511574074</v>
      </c>
      <c r="BT540" s="17" t="s">
        <v>194</v>
      </c>
      <c r="BU540" s="18">
        <v>45687.31511574074</v>
      </c>
      <c r="BV540" s="13" t="s">
        <v>195</v>
      </c>
      <c r="BW540" s="14" t="s">
        <v>180</v>
      </c>
      <c r="BX540" s="14" t="s">
        <v>8805</v>
      </c>
      <c r="BY540" s="14" t="s">
        <v>180</v>
      </c>
      <c r="BZ540" s="14" t="s">
        <v>8806</v>
      </c>
      <c r="CA540" s="15"/>
      <c r="CB540" s="15"/>
      <c r="CC540" s="15"/>
      <c r="CD540" s="15"/>
      <c r="CE540" s="15"/>
      <c r="CF540" s="15"/>
      <c r="CG540" s="19"/>
      <c r="CH540" s="15"/>
      <c r="CI540" s="19"/>
      <c r="CJ540" s="15"/>
      <c r="CK540" s="19"/>
      <c r="CL540" s="15"/>
      <c r="CM540" s="19"/>
      <c r="CN540" s="15"/>
      <c r="CO540" s="19"/>
      <c r="CP540" s="15"/>
      <c r="CQ540" s="15"/>
      <c r="CR540" s="15"/>
      <c r="CS540" s="19"/>
      <c r="CT540" s="15"/>
      <c r="CU540" s="19"/>
      <c r="CV540" s="15"/>
      <c r="CW540" s="19"/>
      <c r="CX540" s="15"/>
      <c r="CY540" s="19"/>
      <c r="CZ540" s="15"/>
      <c r="DA540" s="16" t="s">
        <v>193</v>
      </c>
      <c r="DB540" s="17" t="s">
        <v>310</v>
      </c>
      <c r="DC540" s="23"/>
      <c r="DD540" s="17" t="s">
        <v>194</v>
      </c>
      <c r="DE540" s="18">
        <v>45714.593622685185</v>
      </c>
      <c r="DF540" s="17" t="s">
        <v>194</v>
      </c>
      <c r="DG540" s="18">
        <v>45714.593622685185</v>
      </c>
      <c r="DH540" s="13" t="s">
        <v>200</v>
      </c>
      <c r="DI540" s="14" t="s">
        <v>180</v>
      </c>
      <c r="DJ540" s="14" t="s">
        <v>8807</v>
      </c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6" t="s">
        <v>193</v>
      </c>
      <c r="ED540" s="17" t="s">
        <v>194</v>
      </c>
      <c r="EE540" s="18">
        <v>45730.42599537037</v>
      </c>
      <c r="EF540" s="13" t="s">
        <v>205</v>
      </c>
      <c r="EG540" s="14" t="s">
        <v>180</v>
      </c>
      <c r="EH540" s="14" t="s">
        <v>8808</v>
      </c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5"/>
      <c r="EX540" s="15"/>
      <c r="EY540" s="15"/>
      <c r="EZ540" s="15"/>
      <c r="FA540" s="15"/>
      <c r="FB540" s="15"/>
      <c r="FC540" s="16" t="s">
        <v>193</v>
      </c>
      <c r="FD540" s="17" t="s">
        <v>194</v>
      </c>
      <c r="FE540" s="18">
        <v>45731.488217592596</v>
      </c>
      <c r="FF540" s="19"/>
      <c r="FG540" s="19"/>
      <c r="FH540" s="20" t="s">
        <v>193</v>
      </c>
      <c r="FI540" s="17" t="s">
        <v>209</v>
      </c>
      <c r="FJ540" s="18">
        <v>45731.488217592596</v>
      </c>
      <c r="FK540" s="14" t="s">
        <v>8808</v>
      </c>
      <c r="FL540" s="14" t="s">
        <v>8809</v>
      </c>
      <c r="FM540" s="14" t="s">
        <v>8810</v>
      </c>
      <c r="FN540" s="19"/>
      <c r="FO540" s="19"/>
      <c r="FP540" s="19" t="str">
        <f t="shared" si="1"/>
        <v>Base de Dados_Images/PIC-130-10.Imagem do Equipamento-.124216.jpg</v>
      </c>
      <c r="FQ540" s="19"/>
      <c r="FR540" s="19"/>
    </row>
    <row r="541" ht="15.75" customHeight="1">
      <c r="A541" s="11" t="s">
        <v>8132</v>
      </c>
      <c r="B541" s="24" t="s">
        <v>8533</v>
      </c>
      <c r="C541" s="12" t="s">
        <v>2946</v>
      </c>
      <c r="D541" s="12" t="s">
        <v>8811</v>
      </c>
      <c r="E541" s="12" t="s">
        <v>8812</v>
      </c>
      <c r="F541" s="13" t="s">
        <v>179</v>
      </c>
      <c r="G541" s="14" t="s">
        <v>180</v>
      </c>
      <c r="H541" s="14" t="s">
        <v>8813</v>
      </c>
      <c r="I541" s="14" t="s">
        <v>180</v>
      </c>
      <c r="J541" s="14" t="s">
        <v>8814</v>
      </c>
      <c r="K541" s="14" t="s">
        <v>180</v>
      </c>
      <c r="L541" s="14" t="s">
        <v>8815</v>
      </c>
      <c r="M541" s="14" t="s">
        <v>180</v>
      </c>
      <c r="N541" s="14" t="s">
        <v>8816</v>
      </c>
      <c r="O541" s="14" t="s">
        <v>180</v>
      </c>
      <c r="P541" s="14" t="s">
        <v>8817</v>
      </c>
      <c r="Q541" s="14" t="s">
        <v>180</v>
      </c>
      <c r="R541" s="14" t="s">
        <v>8818</v>
      </c>
      <c r="S541" s="14" t="s">
        <v>180</v>
      </c>
      <c r="T541" s="14" t="s">
        <v>8819</v>
      </c>
      <c r="U541" s="14" t="s">
        <v>180</v>
      </c>
      <c r="V541" s="14" t="s">
        <v>8820</v>
      </c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6" t="s">
        <v>193</v>
      </c>
      <c r="BP541" s="17" t="s">
        <v>310</v>
      </c>
      <c r="BQ541" s="23"/>
      <c r="BR541" s="17" t="s">
        <v>194</v>
      </c>
      <c r="BS541" s="18">
        <v>45687.31186342592</v>
      </c>
      <c r="BT541" s="17" t="s">
        <v>194</v>
      </c>
      <c r="BU541" s="18">
        <v>45687.31186342592</v>
      </c>
      <c r="BV541" s="13" t="s">
        <v>195</v>
      </c>
      <c r="BW541" s="14" t="s">
        <v>180</v>
      </c>
      <c r="BX541" s="14" t="s">
        <v>8821</v>
      </c>
      <c r="BY541" s="14" t="s">
        <v>180</v>
      </c>
      <c r="BZ541" s="14" t="s">
        <v>8821</v>
      </c>
      <c r="CA541" s="15"/>
      <c r="CB541" s="15"/>
      <c r="CC541" s="15"/>
      <c r="CD541" s="15"/>
      <c r="CE541" s="15"/>
      <c r="CF541" s="15"/>
      <c r="CG541" s="19"/>
      <c r="CH541" s="15"/>
      <c r="CI541" s="19"/>
      <c r="CJ541" s="15"/>
      <c r="CK541" s="19"/>
      <c r="CL541" s="15"/>
      <c r="CM541" s="19"/>
      <c r="CN541" s="15"/>
      <c r="CO541" s="19"/>
      <c r="CP541" s="15"/>
      <c r="CQ541" s="15"/>
      <c r="CR541" s="15"/>
      <c r="CS541" s="19"/>
      <c r="CT541" s="15"/>
      <c r="CU541" s="19"/>
      <c r="CV541" s="15"/>
      <c r="CW541" s="19"/>
      <c r="CX541" s="15"/>
      <c r="CY541" s="19"/>
      <c r="CZ541" s="15"/>
      <c r="DA541" s="16" t="s">
        <v>193</v>
      </c>
      <c r="DB541" s="17" t="s">
        <v>310</v>
      </c>
      <c r="DC541" s="23"/>
      <c r="DD541" s="17" t="s">
        <v>194</v>
      </c>
      <c r="DE541" s="18">
        <v>45714.593726851854</v>
      </c>
      <c r="DF541" s="17" t="s">
        <v>194</v>
      </c>
      <c r="DG541" s="18">
        <v>45714.593726851854</v>
      </c>
      <c r="DH541" s="13" t="s">
        <v>200</v>
      </c>
      <c r="DI541" s="14" t="s">
        <v>180</v>
      </c>
      <c r="DJ541" s="14" t="s">
        <v>8822</v>
      </c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6" t="s">
        <v>193</v>
      </c>
      <c r="ED541" s="17" t="s">
        <v>194</v>
      </c>
      <c r="EE541" s="18">
        <v>45730.426041666666</v>
      </c>
      <c r="EF541" s="13" t="s">
        <v>205</v>
      </c>
      <c r="EG541" s="14" t="s">
        <v>180</v>
      </c>
      <c r="EH541" s="14" t="s">
        <v>8823</v>
      </c>
      <c r="EI541" s="15"/>
      <c r="EJ541" s="15"/>
      <c r="EK541" s="15"/>
      <c r="EL541" s="15"/>
      <c r="EM541" s="15"/>
      <c r="EN541" s="15"/>
      <c r="EO541" s="15"/>
      <c r="EP541" s="15"/>
      <c r="EQ541" s="15"/>
      <c r="ER541" s="15"/>
      <c r="ES541" s="15"/>
      <c r="ET541" s="15"/>
      <c r="EU541" s="15"/>
      <c r="EV541" s="15"/>
      <c r="EW541" s="15"/>
      <c r="EX541" s="15"/>
      <c r="EY541" s="15"/>
      <c r="EZ541" s="15"/>
      <c r="FA541" s="15"/>
      <c r="FB541" s="15"/>
      <c r="FC541" s="16" t="s">
        <v>193</v>
      </c>
      <c r="FD541" s="17" t="s">
        <v>194</v>
      </c>
      <c r="FE541" s="18">
        <v>45731.48825231481</v>
      </c>
      <c r="FF541" s="19"/>
      <c r="FG541" s="19"/>
      <c r="FH541" s="20" t="s">
        <v>193</v>
      </c>
      <c r="FI541" s="17" t="s">
        <v>209</v>
      </c>
      <c r="FJ541" s="18">
        <v>45731.48825231481</v>
      </c>
      <c r="FK541" s="14" t="s">
        <v>8823</v>
      </c>
      <c r="FL541" s="14" t="s">
        <v>8824</v>
      </c>
      <c r="FM541" s="14" t="s">
        <v>8825</v>
      </c>
      <c r="FN541" s="19"/>
      <c r="FO541" s="19"/>
      <c r="FP541" s="19" t="str">
        <f t="shared" si="1"/>
        <v>Base de Dados_Images/PIC-130-11.Imagem do Equipamento-.124004.jpg</v>
      </c>
      <c r="FQ541" s="19"/>
      <c r="FR541" s="19"/>
    </row>
    <row r="542" ht="15.75" customHeight="1">
      <c r="A542" s="11" t="s">
        <v>8132</v>
      </c>
      <c r="B542" s="24" t="s">
        <v>8533</v>
      </c>
      <c r="C542" s="12" t="s">
        <v>2946</v>
      </c>
      <c r="D542" s="12" t="s">
        <v>8826</v>
      </c>
      <c r="E542" s="12" t="s">
        <v>8827</v>
      </c>
      <c r="F542" s="13" t="s">
        <v>179</v>
      </c>
      <c r="G542" s="14" t="s">
        <v>180</v>
      </c>
      <c r="H542" s="14" t="s">
        <v>8828</v>
      </c>
      <c r="I542" s="14" t="s">
        <v>180</v>
      </c>
      <c r="J542" s="14" t="s">
        <v>8828</v>
      </c>
      <c r="K542" s="14" t="s">
        <v>180</v>
      </c>
      <c r="L542" s="14" t="s">
        <v>8829</v>
      </c>
      <c r="M542" s="14" t="s">
        <v>180</v>
      </c>
      <c r="N542" s="14" t="s">
        <v>8830</v>
      </c>
      <c r="O542" s="14" t="s">
        <v>180</v>
      </c>
      <c r="P542" s="14" t="s">
        <v>8831</v>
      </c>
      <c r="Q542" s="14" t="s">
        <v>180</v>
      </c>
      <c r="R542" s="14" t="s">
        <v>8832</v>
      </c>
      <c r="S542" s="14" t="s">
        <v>180</v>
      </c>
      <c r="T542" s="14" t="s">
        <v>8833</v>
      </c>
      <c r="U542" s="14" t="s">
        <v>180</v>
      </c>
      <c r="V542" s="14" t="s">
        <v>8834</v>
      </c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6" t="s">
        <v>193</v>
      </c>
      <c r="BP542" s="17" t="s">
        <v>310</v>
      </c>
      <c r="BQ542" s="23"/>
      <c r="BR542" s="17" t="s">
        <v>194</v>
      </c>
      <c r="BS542" s="18">
        <v>45681.47282407407</v>
      </c>
      <c r="BT542" s="17" t="s">
        <v>194</v>
      </c>
      <c r="BU542" s="18">
        <v>45681.47282407407</v>
      </c>
      <c r="BV542" s="13" t="s">
        <v>195</v>
      </c>
      <c r="BW542" s="14" t="s">
        <v>180</v>
      </c>
      <c r="BX542" s="14" t="s">
        <v>8835</v>
      </c>
      <c r="BY542" s="14" t="s">
        <v>180</v>
      </c>
      <c r="BZ542" s="14" t="s">
        <v>8836</v>
      </c>
      <c r="CA542" s="15"/>
      <c r="CB542" s="15"/>
      <c r="CC542" s="15"/>
      <c r="CD542" s="15"/>
      <c r="CE542" s="15"/>
      <c r="CF542" s="15"/>
      <c r="CG542" s="19"/>
      <c r="CH542" s="15"/>
      <c r="CI542" s="19"/>
      <c r="CJ542" s="15"/>
      <c r="CK542" s="19"/>
      <c r="CL542" s="15"/>
      <c r="CM542" s="19"/>
      <c r="CN542" s="15"/>
      <c r="CO542" s="19"/>
      <c r="CP542" s="15"/>
      <c r="CQ542" s="15"/>
      <c r="CR542" s="15"/>
      <c r="CS542" s="19"/>
      <c r="CT542" s="15"/>
      <c r="CU542" s="19"/>
      <c r="CV542" s="15"/>
      <c r="CW542" s="19"/>
      <c r="CX542" s="15"/>
      <c r="CY542" s="19"/>
      <c r="CZ542" s="15"/>
      <c r="DA542" s="16" t="s">
        <v>193</v>
      </c>
      <c r="DB542" s="17" t="s">
        <v>310</v>
      </c>
      <c r="DC542" s="23"/>
      <c r="DD542" s="17" t="s">
        <v>194</v>
      </c>
      <c r="DE542" s="18">
        <v>45714.59380787037</v>
      </c>
      <c r="DF542" s="17" t="s">
        <v>194</v>
      </c>
      <c r="DG542" s="18">
        <v>45714.59380787037</v>
      </c>
      <c r="DH542" s="13" t="s">
        <v>200</v>
      </c>
      <c r="DI542" s="14" t="s">
        <v>180</v>
      </c>
      <c r="DJ542" s="14" t="s">
        <v>8837</v>
      </c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6" t="s">
        <v>193</v>
      </c>
      <c r="ED542" s="17" t="s">
        <v>194</v>
      </c>
      <c r="EE542" s="18">
        <v>45730.4221412037</v>
      </c>
      <c r="EF542" s="13" t="s">
        <v>205</v>
      </c>
      <c r="EG542" s="14" t="s">
        <v>180</v>
      </c>
      <c r="EH542" s="14" t="s">
        <v>8838</v>
      </c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  <c r="EW542" s="15"/>
      <c r="EX542" s="15"/>
      <c r="EY542" s="15"/>
      <c r="EZ542" s="15"/>
      <c r="FA542" s="15"/>
      <c r="FB542" s="15"/>
      <c r="FC542" s="16" t="s">
        <v>193</v>
      </c>
      <c r="FD542" s="17" t="s">
        <v>194</v>
      </c>
      <c r="FE542" s="18">
        <v>45731.48831018519</v>
      </c>
      <c r="FF542" s="19"/>
      <c r="FG542" s="19"/>
      <c r="FH542" s="20" t="s">
        <v>193</v>
      </c>
      <c r="FI542" s="17" t="s">
        <v>209</v>
      </c>
      <c r="FJ542" s="18">
        <v>45731.48831018519</v>
      </c>
      <c r="FK542" s="14" t="s">
        <v>8838</v>
      </c>
      <c r="FL542" s="14" t="s">
        <v>8839</v>
      </c>
      <c r="FM542" s="14" t="s">
        <v>8840</v>
      </c>
      <c r="FN542" s="19"/>
      <c r="FO542" s="19"/>
      <c r="FP542" s="19" t="str">
        <f t="shared" si="1"/>
        <v>Base de Dados_Images/PIC-127-10.Imagem do Equipamento-.122605.jpg</v>
      </c>
      <c r="FQ542" s="19"/>
      <c r="FR542" s="19"/>
    </row>
    <row r="543" ht="15.75" customHeight="1">
      <c r="A543" s="11" t="s">
        <v>8132</v>
      </c>
      <c r="B543" s="24" t="s">
        <v>8533</v>
      </c>
      <c r="C543" s="12" t="s">
        <v>396</v>
      </c>
      <c r="D543" s="12" t="s">
        <v>8841</v>
      </c>
      <c r="E543" s="12" t="s">
        <v>8842</v>
      </c>
      <c r="F543" s="13" t="s">
        <v>179</v>
      </c>
      <c r="G543" s="14" t="s">
        <v>180</v>
      </c>
      <c r="H543" s="14" t="s">
        <v>8843</v>
      </c>
      <c r="I543" s="14" t="s">
        <v>180</v>
      </c>
      <c r="J543" s="14" t="s">
        <v>8844</v>
      </c>
      <c r="K543" s="14" t="s">
        <v>180</v>
      </c>
      <c r="L543" s="14" t="s">
        <v>8845</v>
      </c>
      <c r="M543" s="14" t="s">
        <v>180</v>
      </c>
      <c r="N543" s="14" t="s">
        <v>8846</v>
      </c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6" t="s">
        <v>193</v>
      </c>
      <c r="BP543" s="17" t="s">
        <v>194</v>
      </c>
      <c r="BQ543" s="18">
        <v>45687.31282407408</v>
      </c>
      <c r="BR543" s="17" t="s">
        <v>194</v>
      </c>
      <c r="BS543" s="18">
        <v>45687.31287037037</v>
      </c>
      <c r="BT543" s="17" t="s">
        <v>194</v>
      </c>
      <c r="BU543" s="18">
        <v>45687.31287037037</v>
      </c>
      <c r="BV543" s="13" t="s">
        <v>195</v>
      </c>
      <c r="BW543" s="14" t="s">
        <v>180</v>
      </c>
      <c r="BX543" s="14" t="s">
        <v>8847</v>
      </c>
      <c r="BY543" s="14" t="s">
        <v>180</v>
      </c>
      <c r="BZ543" s="14" t="s">
        <v>8848</v>
      </c>
      <c r="CA543" s="14" t="s">
        <v>180</v>
      </c>
      <c r="CB543" s="14" t="s">
        <v>8848</v>
      </c>
      <c r="CC543" s="15"/>
      <c r="CD543" s="15"/>
      <c r="CE543" s="15"/>
      <c r="CF543" s="15"/>
      <c r="CG543" s="19"/>
      <c r="CH543" s="15"/>
      <c r="CI543" s="19"/>
      <c r="CJ543" s="15"/>
      <c r="CK543" s="19"/>
      <c r="CL543" s="15"/>
      <c r="CM543" s="19"/>
      <c r="CN543" s="15"/>
      <c r="CO543" s="19"/>
      <c r="CP543" s="15"/>
      <c r="CQ543" s="15"/>
      <c r="CR543" s="15"/>
      <c r="CS543" s="19"/>
      <c r="CT543" s="15"/>
      <c r="CU543" s="19"/>
      <c r="CV543" s="15"/>
      <c r="CW543" s="19"/>
      <c r="CX543" s="15"/>
      <c r="CY543" s="19"/>
      <c r="CZ543" s="15"/>
      <c r="DA543" s="16" t="s">
        <v>193</v>
      </c>
      <c r="DB543" s="17" t="s">
        <v>310</v>
      </c>
      <c r="DC543" s="23"/>
      <c r="DD543" s="17" t="s">
        <v>194</v>
      </c>
      <c r="DE543" s="18">
        <v>45714.591574074075</v>
      </c>
      <c r="DF543" s="17" t="s">
        <v>194</v>
      </c>
      <c r="DG543" s="18">
        <v>45714.591574074075</v>
      </c>
      <c r="DH543" s="13" t="s">
        <v>200</v>
      </c>
      <c r="DI543" s="14" t="s">
        <v>180</v>
      </c>
      <c r="DJ543" s="14" t="s">
        <v>8849</v>
      </c>
      <c r="DK543" s="14" t="s">
        <v>180</v>
      </c>
      <c r="DL543" s="14" t="s">
        <v>8849</v>
      </c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6" t="s">
        <v>193</v>
      </c>
      <c r="ED543" s="17" t="s">
        <v>194</v>
      </c>
      <c r="EE543" s="18">
        <v>45730.42634259259</v>
      </c>
      <c r="EF543" s="13" t="s">
        <v>205</v>
      </c>
      <c r="EG543" s="14" t="s">
        <v>180</v>
      </c>
      <c r="EH543" s="14" t="s">
        <v>8850</v>
      </c>
      <c r="EI543" s="14" t="s">
        <v>180</v>
      </c>
      <c r="EJ543" s="14" t="s">
        <v>8850</v>
      </c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  <c r="EW543" s="15"/>
      <c r="EX543" s="15"/>
      <c r="EY543" s="15"/>
      <c r="EZ543" s="15"/>
      <c r="FA543" s="15"/>
      <c r="FB543" s="15"/>
      <c r="FC543" s="16" t="s">
        <v>193</v>
      </c>
      <c r="FD543" s="17" t="s">
        <v>194</v>
      </c>
      <c r="FE543" s="18">
        <v>45731.48753472222</v>
      </c>
      <c r="FF543" s="19"/>
      <c r="FG543" s="19"/>
      <c r="FH543" s="20" t="s">
        <v>193</v>
      </c>
      <c r="FI543" s="17" t="s">
        <v>209</v>
      </c>
      <c r="FJ543" s="18">
        <v>45731.48753472222</v>
      </c>
      <c r="FK543" s="14" t="s">
        <v>8850</v>
      </c>
      <c r="FL543" s="14" t="s">
        <v>8851</v>
      </c>
      <c r="FM543" s="14" t="s">
        <v>8852</v>
      </c>
      <c r="FN543" s="19"/>
      <c r="FO543" s="19"/>
      <c r="FP543" s="19" t="str">
        <f t="shared" si="1"/>
        <v>Base de Dados_Images/STE_037_10.Imagem do Equipamento-.124130.jpg</v>
      </c>
      <c r="FQ543" s="19"/>
      <c r="FR543" s="19"/>
    </row>
    <row r="544" ht="15.75" customHeight="1">
      <c r="A544" s="11" t="s">
        <v>8132</v>
      </c>
      <c r="B544" s="24" t="s">
        <v>8533</v>
      </c>
      <c r="C544" s="12" t="s">
        <v>1266</v>
      </c>
      <c r="D544" s="12" t="s">
        <v>8853</v>
      </c>
      <c r="E544" s="12" t="s">
        <v>8854</v>
      </c>
      <c r="F544" s="13" t="s">
        <v>179</v>
      </c>
      <c r="G544" s="14" t="s">
        <v>180</v>
      </c>
      <c r="H544" s="14" t="s">
        <v>8855</v>
      </c>
      <c r="I544" s="14" t="s">
        <v>180</v>
      </c>
      <c r="J544" s="14" t="s">
        <v>8856</v>
      </c>
      <c r="K544" s="14" t="s">
        <v>180</v>
      </c>
      <c r="L544" s="14" t="s">
        <v>8857</v>
      </c>
      <c r="M544" s="14" t="s">
        <v>180</v>
      </c>
      <c r="N544" s="14" t="s">
        <v>8858</v>
      </c>
      <c r="O544" s="14" t="s">
        <v>206</v>
      </c>
      <c r="P544" s="14" t="s">
        <v>8859</v>
      </c>
      <c r="Q544" s="14" t="s">
        <v>180</v>
      </c>
      <c r="R544" s="14" t="s">
        <v>8860</v>
      </c>
      <c r="S544" s="14" t="s">
        <v>180</v>
      </c>
      <c r="T544" s="14" t="s">
        <v>8861</v>
      </c>
      <c r="U544" s="14" t="s">
        <v>180</v>
      </c>
      <c r="V544" s="14" t="s">
        <v>8862</v>
      </c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6" t="s">
        <v>193</v>
      </c>
      <c r="BP544" s="17" t="s">
        <v>194</v>
      </c>
      <c r="BQ544" s="18">
        <v>45712.39790509259</v>
      </c>
      <c r="BR544" s="17" t="s">
        <v>194</v>
      </c>
      <c r="BS544" s="18">
        <v>45712.397939814815</v>
      </c>
      <c r="BT544" s="17" t="s">
        <v>194</v>
      </c>
      <c r="BU544" s="18">
        <v>45712.397939814815</v>
      </c>
      <c r="BV544" s="13" t="s">
        <v>195</v>
      </c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9"/>
      <c r="CH544" s="15"/>
      <c r="CI544" s="19"/>
      <c r="CJ544" s="15"/>
      <c r="CK544" s="19"/>
      <c r="CL544" s="15"/>
      <c r="CM544" s="19"/>
      <c r="CN544" s="15"/>
      <c r="CO544" s="19"/>
      <c r="CP544" s="15"/>
      <c r="CQ544" s="15"/>
      <c r="CR544" s="15"/>
      <c r="CS544" s="19"/>
      <c r="CT544" s="15"/>
      <c r="CU544" s="19"/>
      <c r="CV544" s="15"/>
      <c r="CW544" s="19"/>
      <c r="CX544" s="15"/>
      <c r="CY544" s="19"/>
      <c r="CZ544" s="15"/>
      <c r="DA544" s="16" t="s">
        <v>193</v>
      </c>
      <c r="DB544" s="17" t="s">
        <v>310</v>
      </c>
      <c r="DC544" s="23"/>
      <c r="DD544" s="17" t="s">
        <v>310</v>
      </c>
      <c r="DE544" s="23"/>
      <c r="DF544" s="17" t="s">
        <v>310</v>
      </c>
      <c r="DG544" s="23"/>
      <c r="DH544" s="13" t="s">
        <v>200</v>
      </c>
      <c r="DI544" s="14" t="s">
        <v>180</v>
      </c>
      <c r="DJ544" s="14" t="s">
        <v>8863</v>
      </c>
      <c r="DK544" s="14" t="s">
        <v>180</v>
      </c>
      <c r="DL544" s="14" t="s">
        <v>8863</v>
      </c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6" t="s">
        <v>193</v>
      </c>
      <c r="ED544" s="17" t="s">
        <v>194</v>
      </c>
      <c r="EE544" s="18">
        <v>45730.42193287037</v>
      </c>
      <c r="EF544" s="13" t="s">
        <v>205</v>
      </c>
      <c r="EG544" s="14" t="s">
        <v>180</v>
      </c>
      <c r="EH544" s="14" t="s">
        <v>8864</v>
      </c>
      <c r="EI544" s="14" t="s">
        <v>180</v>
      </c>
      <c r="EJ544" s="14" t="s">
        <v>8865</v>
      </c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  <c r="EW544" s="15"/>
      <c r="EX544" s="15"/>
      <c r="EY544" s="15"/>
      <c r="EZ544" s="15"/>
      <c r="FA544" s="15"/>
      <c r="FB544" s="15"/>
      <c r="FC544" s="16" t="s">
        <v>193</v>
      </c>
      <c r="FD544" s="17" t="s">
        <v>194</v>
      </c>
      <c r="FE544" s="18">
        <v>45731.487592592595</v>
      </c>
      <c r="FF544" s="19"/>
      <c r="FG544" s="19"/>
      <c r="FH544" s="20" t="s">
        <v>193</v>
      </c>
      <c r="FI544" s="17" t="s">
        <v>209</v>
      </c>
      <c r="FJ544" s="18">
        <v>45731.487592592595</v>
      </c>
      <c r="FK544" s="14" t="s">
        <v>8864</v>
      </c>
      <c r="FL544" s="14" t="s">
        <v>8866</v>
      </c>
      <c r="FM544" s="14" t="s">
        <v>8867</v>
      </c>
      <c r="FN544" s="19"/>
      <c r="FO544" s="19"/>
      <c r="FP544" s="19" t="str">
        <f t="shared" si="1"/>
        <v>Base de Dados_Images/CO-4002.Imagem do Equipamento-.123238.jpg</v>
      </c>
      <c r="FQ544" s="19"/>
      <c r="FR544" s="19"/>
    </row>
    <row r="545" ht="15.75" customHeight="1">
      <c r="A545" s="11" t="s">
        <v>8132</v>
      </c>
      <c r="B545" s="24" t="s">
        <v>8533</v>
      </c>
      <c r="C545" s="12" t="s">
        <v>214</v>
      </c>
      <c r="D545" s="12" t="s">
        <v>8868</v>
      </c>
      <c r="E545" s="12" t="s">
        <v>8869</v>
      </c>
      <c r="F545" s="13" t="s">
        <v>179</v>
      </c>
      <c r="G545" s="14" t="s">
        <v>180</v>
      </c>
      <c r="H545" s="14" t="s">
        <v>8870</v>
      </c>
      <c r="I545" s="14" t="s">
        <v>206</v>
      </c>
      <c r="J545" s="14" t="s">
        <v>8871</v>
      </c>
      <c r="K545" s="14" t="s">
        <v>180</v>
      </c>
      <c r="L545" s="14" t="s">
        <v>8872</v>
      </c>
      <c r="M545" s="14" t="s">
        <v>180</v>
      </c>
      <c r="N545" s="14" t="s">
        <v>8873</v>
      </c>
      <c r="O545" s="14" t="s">
        <v>180</v>
      </c>
      <c r="P545" s="14" t="s">
        <v>8874</v>
      </c>
      <c r="Q545" s="14" t="s">
        <v>180</v>
      </c>
      <c r="R545" s="14" t="s">
        <v>8875</v>
      </c>
      <c r="S545" s="14" t="s">
        <v>180</v>
      </c>
      <c r="T545" s="14" t="s">
        <v>8876</v>
      </c>
      <c r="U545" s="14" t="s">
        <v>180</v>
      </c>
      <c r="V545" s="14" t="s">
        <v>8877</v>
      </c>
      <c r="W545" s="14" t="s">
        <v>180</v>
      </c>
      <c r="X545" s="14" t="s">
        <v>8878</v>
      </c>
      <c r="Y545" s="14" t="s">
        <v>206</v>
      </c>
      <c r="Z545" s="14" t="s">
        <v>8879</v>
      </c>
      <c r="AA545" s="14" t="s">
        <v>180</v>
      </c>
      <c r="AB545" s="14" t="s">
        <v>8880</v>
      </c>
      <c r="AC545" s="14" t="s">
        <v>180</v>
      </c>
      <c r="AD545" s="14" t="s">
        <v>8881</v>
      </c>
      <c r="AE545" s="14" t="s">
        <v>180</v>
      </c>
      <c r="AF545" s="14" t="s">
        <v>8882</v>
      </c>
      <c r="AG545" s="14" t="s">
        <v>180</v>
      </c>
      <c r="AH545" s="14" t="s">
        <v>8883</v>
      </c>
      <c r="AI545" s="14" t="s">
        <v>180</v>
      </c>
      <c r="AJ545" s="14" t="s">
        <v>8884</v>
      </c>
      <c r="AK545" s="14" t="s">
        <v>180</v>
      </c>
      <c r="AL545" s="14" t="s">
        <v>8885</v>
      </c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6" t="s">
        <v>193</v>
      </c>
      <c r="BP545" s="17" t="s">
        <v>194</v>
      </c>
      <c r="BQ545" s="18">
        <v>45701.4584837963</v>
      </c>
      <c r="BR545" s="17" t="s">
        <v>194</v>
      </c>
      <c r="BS545" s="18">
        <v>45670.36759259259</v>
      </c>
      <c r="BT545" s="17" t="s">
        <v>194</v>
      </c>
      <c r="BU545" s="18">
        <v>45701.4584837963</v>
      </c>
      <c r="BV545" s="13" t="s">
        <v>195</v>
      </c>
      <c r="BW545" s="14" t="s">
        <v>180</v>
      </c>
      <c r="BX545" s="14" t="s">
        <v>8886</v>
      </c>
      <c r="BY545" s="14" t="s">
        <v>180</v>
      </c>
      <c r="BZ545" s="14" t="s">
        <v>8886</v>
      </c>
      <c r="CA545" s="14" t="s">
        <v>180</v>
      </c>
      <c r="CB545" s="14" t="s">
        <v>8887</v>
      </c>
      <c r="CC545" s="14" t="s">
        <v>180</v>
      </c>
      <c r="CD545" s="14" t="s">
        <v>8887</v>
      </c>
      <c r="CE545" s="14" t="s">
        <v>180</v>
      </c>
      <c r="CF545" s="14" t="s">
        <v>8888</v>
      </c>
      <c r="CG545" s="14" t="s">
        <v>180</v>
      </c>
      <c r="CH545" s="14" t="s">
        <v>8889</v>
      </c>
      <c r="CI545" s="19"/>
      <c r="CJ545" s="15"/>
      <c r="CK545" s="19"/>
      <c r="CL545" s="15"/>
      <c r="CM545" s="19"/>
      <c r="CN545" s="15"/>
      <c r="CO545" s="19"/>
      <c r="CP545" s="15"/>
      <c r="CQ545" s="15"/>
      <c r="CR545" s="15"/>
      <c r="CS545" s="19"/>
      <c r="CT545" s="15"/>
      <c r="CU545" s="19"/>
      <c r="CV545" s="15"/>
      <c r="CW545" s="19"/>
      <c r="CX545" s="15"/>
      <c r="CY545" s="19"/>
      <c r="CZ545" s="15"/>
      <c r="DA545" s="16" t="s">
        <v>193</v>
      </c>
      <c r="DB545" s="17" t="s">
        <v>194</v>
      </c>
      <c r="DC545" s="18">
        <v>45726.69782407407</v>
      </c>
      <c r="DD545" s="17" t="s">
        <v>194</v>
      </c>
      <c r="DE545" s="18">
        <v>45726.697847222225</v>
      </c>
      <c r="DF545" s="17" t="s">
        <v>194</v>
      </c>
      <c r="DG545" s="18">
        <v>45726.697847222225</v>
      </c>
      <c r="DH545" s="13" t="s">
        <v>200</v>
      </c>
      <c r="DI545" s="14" t="s">
        <v>180</v>
      </c>
      <c r="DJ545" s="14" t="s">
        <v>8890</v>
      </c>
      <c r="DK545" s="14" t="s">
        <v>180</v>
      </c>
      <c r="DL545" s="14" t="s">
        <v>8890</v>
      </c>
      <c r="DM545" s="14" t="s">
        <v>180</v>
      </c>
      <c r="DN545" s="14" t="s">
        <v>8891</v>
      </c>
      <c r="DO545" s="14" t="s">
        <v>180</v>
      </c>
      <c r="DP545" s="14" t="s">
        <v>8891</v>
      </c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6" t="s">
        <v>193</v>
      </c>
      <c r="ED545" s="17" t="s">
        <v>194</v>
      </c>
      <c r="EE545" s="18">
        <v>45730.42172453704</v>
      </c>
      <c r="EF545" s="13" t="s">
        <v>205</v>
      </c>
      <c r="EG545" s="14" t="s">
        <v>180</v>
      </c>
      <c r="EH545" s="14" t="s">
        <v>8892</v>
      </c>
      <c r="EI545" s="14" t="s">
        <v>180</v>
      </c>
      <c r="EJ545" s="14" t="s">
        <v>8893</v>
      </c>
      <c r="EK545" s="14" t="s">
        <v>180</v>
      </c>
      <c r="EL545" s="14" t="s">
        <v>8893</v>
      </c>
      <c r="EM545" s="14" t="s">
        <v>180</v>
      </c>
      <c r="EN545" s="14" t="s">
        <v>8893</v>
      </c>
      <c r="EO545" s="15"/>
      <c r="EP545" s="15"/>
      <c r="EQ545" s="15"/>
      <c r="ER545" s="15"/>
      <c r="ES545" s="15"/>
      <c r="ET545" s="15"/>
      <c r="EU545" s="15"/>
      <c r="EV545" s="15"/>
      <c r="EW545" s="15"/>
      <c r="EX545" s="15"/>
      <c r="EY545" s="15"/>
      <c r="EZ545" s="15"/>
      <c r="FA545" s="15"/>
      <c r="FB545" s="15"/>
      <c r="FC545" s="16" t="s">
        <v>193</v>
      </c>
      <c r="FD545" s="17" t="s">
        <v>194</v>
      </c>
      <c r="FE545" s="18">
        <v>45731.48716435185</v>
      </c>
      <c r="FF545" s="19"/>
      <c r="FG545" s="19"/>
      <c r="FH545" s="20" t="s">
        <v>193</v>
      </c>
      <c r="FI545" s="17" t="s">
        <v>209</v>
      </c>
      <c r="FJ545" s="18">
        <v>45731.48716435185</v>
      </c>
      <c r="FK545" s="14" t="s">
        <v>8892</v>
      </c>
      <c r="FL545" s="14" t="s">
        <v>8894</v>
      </c>
      <c r="FM545" s="14" t="s">
        <v>8895</v>
      </c>
      <c r="FN545" s="14" t="s">
        <v>8896</v>
      </c>
      <c r="FO545" s="14" t="s">
        <v>8897</v>
      </c>
      <c r="FP545" s="19" t="str">
        <f t="shared" si="1"/>
        <v>Base de Dados_Images/BV-4002 - MT_267_10.Imagem do Equipamento-.115040.jpg</v>
      </c>
      <c r="FQ545" s="14"/>
      <c r="FR545" s="14"/>
    </row>
    <row r="546" ht="15.75" customHeight="1">
      <c r="A546" s="11" t="s">
        <v>8132</v>
      </c>
      <c r="B546" s="24" t="s">
        <v>8898</v>
      </c>
      <c r="C546" s="12" t="s">
        <v>396</v>
      </c>
      <c r="D546" s="12" t="s">
        <v>8899</v>
      </c>
      <c r="E546" s="12" t="s">
        <v>8900</v>
      </c>
      <c r="F546" s="13" t="s">
        <v>179</v>
      </c>
      <c r="G546" s="14" t="s">
        <v>180</v>
      </c>
      <c r="H546" s="14" t="s">
        <v>8901</v>
      </c>
      <c r="I546" s="14" t="s">
        <v>180</v>
      </c>
      <c r="J546" s="14" t="s">
        <v>8902</v>
      </c>
      <c r="K546" s="14" t="s">
        <v>180</v>
      </c>
      <c r="L546" s="14" t="s">
        <v>8903</v>
      </c>
      <c r="M546" s="14" t="s">
        <v>180</v>
      </c>
      <c r="N546" s="14" t="s">
        <v>8904</v>
      </c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6" t="s">
        <v>193</v>
      </c>
      <c r="BP546" s="17" t="s">
        <v>194</v>
      </c>
      <c r="BQ546" s="18">
        <v>45681.35613425926</v>
      </c>
      <c r="BR546" s="17" t="s">
        <v>194</v>
      </c>
      <c r="BS546" s="18">
        <v>45681.35619212963</v>
      </c>
      <c r="BT546" s="17" t="s">
        <v>194</v>
      </c>
      <c r="BU546" s="18">
        <v>45681.35619212963</v>
      </c>
      <c r="BV546" s="13" t="s">
        <v>195</v>
      </c>
      <c r="BW546" s="14" t="s">
        <v>180</v>
      </c>
      <c r="BX546" s="14" t="s">
        <v>8905</v>
      </c>
      <c r="BY546" s="14" t="s">
        <v>180</v>
      </c>
      <c r="BZ546" s="14" t="s">
        <v>8905</v>
      </c>
      <c r="CA546" s="14" t="s">
        <v>180</v>
      </c>
      <c r="CB546" s="14" t="s">
        <v>8906</v>
      </c>
      <c r="CC546" s="15"/>
      <c r="CD546" s="15"/>
      <c r="CE546" s="15"/>
      <c r="CF546" s="15"/>
      <c r="CG546" s="19"/>
      <c r="CH546" s="15"/>
      <c r="CI546" s="19"/>
      <c r="CJ546" s="15"/>
      <c r="CK546" s="19"/>
      <c r="CL546" s="15"/>
      <c r="CM546" s="19"/>
      <c r="CN546" s="15"/>
      <c r="CO546" s="19"/>
      <c r="CP546" s="15"/>
      <c r="CQ546" s="15"/>
      <c r="CR546" s="15"/>
      <c r="CS546" s="19"/>
      <c r="CT546" s="15"/>
      <c r="CU546" s="19"/>
      <c r="CV546" s="15"/>
      <c r="CW546" s="19"/>
      <c r="CX546" s="15"/>
      <c r="CY546" s="19"/>
      <c r="CZ546" s="15"/>
      <c r="DA546" s="16" t="s">
        <v>193</v>
      </c>
      <c r="DB546" s="17" t="s">
        <v>310</v>
      </c>
      <c r="DC546" s="23"/>
      <c r="DD546" s="17" t="s">
        <v>194</v>
      </c>
      <c r="DE546" s="18">
        <v>45714.59431712963</v>
      </c>
      <c r="DF546" s="17" t="s">
        <v>194</v>
      </c>
      <c r="DG546" s="18">
        <v>45714.59431712963</v>
      </c>
      <c r="DH546" s="13" t="s">
        <v>200</v>
      </c>
      <c r="DI546" s="14" t="s">
        <v>180</v>
      </c>
      <c r="DJ546" s="14" t="s">
        <v>8907</v>
      </c>
      <c r="DK546" s="14" t="s">
        <v>180</v>
      </c>
      <c r="DL546" s="14" t="s">
        <v>8907</v>
      </c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6" t="s">
        <v>193</v>
      </c>
      <c r="ED546" s="17" t="s">
        <v>194</v>
      </c>
      <c r="EE546" s="18">
        <v>45731.45872685185</v>
      </c>
      <c r="EF546" s="13" t="s">
        <v>205</v>
      </c>
      <c r="EG546" s="14" t="s">
        <v>180</v>
      </c>
      <c r="EH546" s="14" t="s">
        <v>8908</v>
      </c>
      <c r="EI546" s="14" t="s">
        <v>180</v>
      </c>
      <c r="EJ546" s="14" t="s">
        <v>8908</v>
      </c>
      <c r="EK546" s="15"/>
      <c r="EL546" s="15"/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  <c r="EW546" s="15"/>
      <c r="EX546" s="15"/>
      <c r="EY546" s="15"/>
      <c r="EZ546" s="15"/>
      <c r="FA546" s="15"/>
      <c r="FB546" s="15"/>
      <c r="FC546" s="16" t="s">
        <v>193</v>
      </c>
      <c r="FD546" s="17" t="s">
        <v>194</v>
      </c>
      <c r="FE546" s="18">
        <v>45731.591203703705</v>
      </c>
      <c r="FF546" s="19"/>
      <c r="FG546" s="19"/>
      <c r="FH546" s="20" t="s">
        <v>193</v>
      </c>
      <c r="FI546" s="17" t="s">
        <v>209</v>
      </c>
      <c r="FJ546" s="18">
        <v>45731.591203703705</v>
      </c>
      <c r="FK546" s="14" t="s">
        <v>8908</v>
      </c>
      <c r="FL546" s="14" t="s">
        <v>8909</v>
      </c>
      <c r="FM546" s="14" t="s">
        <v>8910</v>
      </c>
      <c r="FN546" s="19"/>
      <c r="FO546" s="19"/>
      <c r="FP546" s="19" t="str">
        <f t="shared" si="1"/>
        <v>Base de Dados_Images/TRM_118_10.Imagem do Equipamento-.115328.jpg</v>
      </c>
      <c r="FQ546" s="19"/>
      <c r="FR546" s="19"/>
    </row>
    <row r="547" ht="15.75" customHeight="1">
      <c r="A547" s="11" t="s">
        <v>8132</v>
      </c>
      <c r="B547" s="24" t="s">
        <v>8898</v>
      </c>
      <c r="C547" s="12" t="s">
        <v>396</v>
      </c>
      <c r="D547" s="12" t="s">
        <v>8911</v>
      </c>
      <c r="E547" s="12" t="s">
        <v>8912</v>
      </c>
      <c r="F547" s="13" t="s">
        <v>179</v>
      </c>
      <c r="G547" s="14" t="s">
        <v>180</v>
      </c>
      <c r="H547" s="14" t="s">
        <v>8913</v>
      </c>
      <c r="I547" s="14" t="s">
        <v>180</v>
      </c>
      <c r="J547" s="14" t="s">
        <v>8914</v>
      </c>
      <c r="K547" s="14" t="s">
        <v>180</v>
      </c>
      <c r="L547" s="14" t="s">
        <v>8915</v>
      </c>
      <c r="M547" s="14" t="s">
        <v>180</v>
      </c>
      <c r="N547" s="14" t="s">
        <v>8915</v>
      </c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6" t="s">
        <v>193</v>
      </c>
      <c r="BP547" s="17" t="s">
        <v>194</v>
      </c>
      <c r="BQ547" s="18">
        <v>45714.393541666665</v>
      </c>
      <c r="BR547" s="17" t="s">
        <v>194</v>
      </c>
      <c r="BS547" s="18">
        <v>45714.39356481482</v>
      </c>
      <c r="BT547" s="17" t="s">
        <v>194</v>
      </c>
      <c r="BU547" s="18">
        <v>45714.39356481482</v>
      </c>
      <c r="BV547" s="13" t="s">
        <v>195</v>
      </c>
      <c r="BW547" s="14" t="s">
        <v>180</v>
      </c>
      <c r="BX547" s="14" t="s">
        <v>8916</v>
      </c>
      <c r="BY547" s="14" t="s">
        <v>180</v>
      </c>
      <c r="BZ547" s="14" t="s">
        <v>8917</v>
      </c>
      <c r="CA547" s="14" t="s">
        <v>180</v>
      </c>
      <c r="CB547" s="14" t="s">
        <v>8917</v>
      </c>
      <c r="CC547" s="15"/>
      <c r="CD547" s="15"/>
      <c r="CE547" s="15"/>
      <c r="CF547" s="15"/>
      <c r="CG547" s="19"/>
      <c r="CH547" s="15"/>
      <c r="CI547" s="19"/>
      <c r="CJ547" s="15"/>
      <c r="CK547" s="19"/>
      <c r="CL547" s="15"/>
      <c r="CM547" s="19"/>
      <c r="CN547" s="15"/>
      <c r="CO547" s="19"/>
      <c r="CP547" s="15"/>
      <c r="CQ547" s="15"/>
      <c r="CR547" s="15"/>
      <c r="CS547" s="19"/>
      <c r="CT547" s="15"/>
      <c r="CU547" s="19"/>
      <c r="CV547" s="15"/>
      <c r="CW547" s="19"/>
      <c r="CX547" s="15"/>
      <c r="CY547" s="19"/>
      <c r="CZ547" s="15"/>
      <c r="DA547" s="16" t="s">
        <v>193</v>
      </c>
      <c r="DB547" s="17" t="s">
        <v>310</v>
      </c>
      <c r="DC547" s="23"/>
      <c r="DD547" s="17" t="s">
        <v>194</v>
      </c>
      <c r="DE547" s="18">
        <v>45714.59439814815</v>
      </c>
      <c r="DF547" s="17" t="s">
        <v>194</v>
      </c>
      <c r="DG547" s="18">
        <v>45714.59439814815</v>
      </c>
      <c r="DH547" s="13" t="s">
        <v>200</v>
      </c>
      <c r="DI547" s="14" t="s">
        <v>180</v>
      </c>
      <c r="DJ547" s="14" t="s">
        <v>8918</v>
      </c>
      <c r="DK547" s="14" t="s">
        <v>180</v>
      </c>
      <c r="DL547" s="14" t="s">
        <v>8918</v>
      </c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6" t="s">
        <v>193</v>
      </c>
      <c r="ED547" s="17" t="s">
        <v>194</v>
      </c>
      <c r="EE547" s="18">
        <v>45731.45878472222</v>
      </c>
      <c r="EF547" s="13" t="s">
        <v>205</v>
      </c>
      <c r="EG547" s="14" t="s">
        <v>180</v>
      </c>
      <c r="EH547" s="14" t="s">
        <v>8919</v>
      </c>
      <c r="EI547" s="14" t="s">
        <v>180</v>
      </c>
      <c r="EJ547" s="14" t="s">
        <v>8919</v>
      </c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  <c r="EY547" s="15"/>
      <c r="EZ547" s="15"/>
      <c r="FA547" s="15"/>
      <c r="FB547" s="15"/>
      <c r="FC547" s="16" t="s">
        <v>193</v>
      </c>
      <c r="FD547" s="17" t="s">
        <v>194</v>
      </c>
      <c r="FE547" s="18">
        <v>45731.59125</v>
      </c>
      <c r="FF547" s="19"/>
      <c r="FG547" s="19"/>
      <c r="FH547" s="20" t="s">
        <v>193</v>
      </c>
      <c r="FI547" s="17" t="s">
        <v>209</v>
      </c>
      <c r="FJ547" s="18">
        <v>45731.59125</v>
      </c>
      <c r="FK547" s="14" t="s">
        <v>8919</v>
      </c>
      <c r="FL547" s="19"/>
      <c r="FM547" s="19"/>
      <c r="FN547" s="19"/>
      <c r="FO547" s="19"/>
      <c r="FP547" s="19" t="str">
        <f t="shared" si="1"/>
        <v/>
      </c>
      <c r="FQ547" s="19"/>
      <c r="FR547" s="19"/>
    </row>
    <row r="548" ht="15.75" customHeight="1">
      <c r="A548" s="11" t="s">
        <v>8132</v>
      </c>
      <c r="B548" s="24" t="s">
        <v>8898</v>
      </c>
      <c r="C548" s="12" t="s">
        <v>396</v>
      </c>
      <c r="D548" s="12" t="s">
        <v>8920</v>
      </c>
      <c r="E548" s="12" t="s">
        <v>8921</v>
      </c>
      <c r="F548" s="13" t="s">
        <v>179</v>
      </c>
      <c r="G548" s="14" t="s">
        <v>180</v>
      </c>
      <c r="H548" s="14" t="s">
        <v>8922</v>
      </c>
      <c r="I548" s="14" t="s">
        <v>180</v>
      </c>
      <c r="J548" s="14" t="s">
        <v>8923</v>
      </c>
      <c r="K548" s="14" t="s">
        <v>180</v>
      </c>
      <c r="L548" s="14" t="s">
        <v>8924</v>
      </c>
      <c r="M548" s="14" t="s">
        <v>180</v>
      </c>
      <c r="N548" s="14" t="s">
        <v>8924</v>
      </c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6" t="s">
        <v>193</v>
      </c>
      <c r="BP548" s="17" t="s">
        <v>194</v>
      </c>
      <c r="BQ548" s="18">
        <v>45714.39361111111</v>
      </c>
      <c r="BR548" s="17" t="s">
        <v>194</v>
      </c>
      <c r="BS548" s="18">
        <v>45714.39363425926</v>
      </c>
      <c r="BT548" s="17" t="s">
        <v>194</v>
      </c>
      <c r="BU548" s="18">
        <v>45714.39363425926</v>
      </c>
      <c r="BV548" s="13" t="s">
        <v>195</v>
      </c>
      <c r="BW548" s="14" t="s">
        <v>180</v>
      </c>
      <c r="BX548" s="14" t="s">
        <v>8925</v>
      </c>
      <c r="BY548" s="14" t="s">
        <v>180</v>
      </c>
      <c r="BZ548" s="14" t="s">
        <v>8926</v>
      </c>
      <c r="CA548" s="14" t="s">
        <v>180</v>
      </c>
      <c r="CB548" s="14" t="s">
        <v>8927</v>
      </c>
      <c r="CC548" s="15"/>
      <c r="CD548" s="15"/>
      <c r="CE548" s="15"/>
      <c r="CF548" s="15"/>
      <c r="CG548" s="19"/>
      <c r="CH548" s="15"/>
      <c r="CI548" s="19"/>
      <c r="CJ548" s="15"/>
      <c r="CK548" s="19"/>
      <c r="CL548" s="15"/>
      <c r="CM548" s="19"/>
      <c r="CN548" s="15"/>
      <c r="CO548" s="19"/>
      <c r="CP548" s="15"/>
      <c r="CQ548" s="15"/>
      <c r="CR548" s="15"/>
      <c r="CS548" s="19"/>
      <c r="CT548" s="15"/>
      <c r="CU548" s="19"/>
      <c r="CV548" s="15"/>
      <c r="CW548" s="19"/>
      <c r="CX548" s="15"/>
      <c r="CY548" s="19"/>
      <c r="CZ548" s="15"/>
      <c r="DA548" s="16" t="s">
        <v>193</v>
      </c>
      <c r="DB548" s="17" t="s">
        <v>310</v>
      </c>
      <c r="DC548" s="23"/>
      <c r="DD548" s="17" t="s">
        <v>194</v>
      </c>
      <c r="DE548" s="18">
        <v>45714.59449074074</v>
      </c>
      <c r="DF548" s="17" t="s">
        <v>194</v>
      </c>
      <c r="DG548" s="18">
        <v>45714.59449074074</v>
      </c>
      <c r="DH548" s="13" t="s">
        <v>200</v>
      </c>
      <c r="DI548" s="14" t="s">
        <v>180</v>
      </c>
      <c r="DJ548" s="14" t="s">
        <v>8928</v>
      </c>
      <c r="DK548" s="14" t="s">
        <v>180</v>
      </c>
      <c r="DL548" s="14" t="s">
        <v>8928</v>
      </c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6" t="s">
        <v>193</v>
      </c>
      <c r="ED548" s="17" t="s">
        <v>194</v>
      </c>
      <c r="EE548" s="18">
        <v>45731.458819444444</v>
      </c>
      <c r="EF548" s="13" t="s">
        <v>205</v>
      </c>
      <c r="EG548" s="14" t="s">
        <v>180</v>
      </c>
      <c r="EH548" s="14" t="s">
        <v>8929</v>
      </c>
      <c r="EI548" s="14" t="s">
        <v>180</v>
      </c>
      <c r="EJ548" s="14" t="s">
        <v>8929</v>
      </c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  <c r="EW548" s="15"/>
      <c r="EX548" s="15"/>
      <c r="EY548" s="15"/>
      <c r="EZ548" s="15"/>
      <c r="FA548" s="15"/>
      <c r="FB548" s="15"/>
      <c r="FC548" s="16" t="s">
        <v>193</v>
      </c>
      <c r="FD548" s="17" t="s">
        <v>194</v>
      </c>
      <c r="FE548" s="18">
        <v>45731.5912962963</v>
      </c>
      <c r="FF548" s="19"/>
      <c r="FG548" s="19"/>
      <c r="FH548" s="20" t="s">
        <v>193</v>
      </c>
      <c r="FI548" s="17" t="s">
        <v>209</v>
      </c>
      <c r="FJ548" s="18">
        <v>45731.5912962963</v>
      </c>
      <c r="FK548" s="14" t="s">
        <v>8929</v>
      </c>
      <c r="FL548" s="19"/>
      <c r="FM548" s="19"/>
      <c r="FN548" s="19"/>
      <c r="FO548" s="19"/>
      <c r="FP548" s="19" t="str">
        <f t="shared" si="1"/>
        <v/>
      </c>
      <c r="FQ548" s="19"/>
      <c r="FR548" s="19"/>
    </row>
    <row r="549" ht="15.75" customHeight="1">
      <c r="A549" s="11" t="s">
        <v>8132</v>
      </c>
      <c r="B549" s="24" t="s">
        <v>8898</v>
      </c>
      <c r="C549" s="12" t="s">
        <v>396</v>
      </c>
      <c r="D549" s="12" t="s">
        <v>8930</v>
      </c>
      <c r="E549" s="12" t="s">
        <v>8931</v>
      </c>
      <c r="F549" s="13" t="s">
        <v>179</v>
      </c>
      <c r="G549" s="14" t="s">
        <v>180</v>
      </c>
      <c r="H549" s="14" t="s">
        <v>8932</v>
      </c>
      <c r="I549" s="14" t="s">
        <v>180</v>
      </c>
      <c r="J549" s="14" t="s">
        <v>8933</v>
      </c>
      <c r="K549" s="14" t="s">
        <v>180</v>
      </c>
      <c r="L549" s="14" t="s">
        <v>8934</v>
      </c>
      <c r="M549" s="14" t="s">
        <v>180</v>
      </c>
      <c r="N549" s="14" t="s">
        <v>8935</v>
      </c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6" t="s">
        <v>193</v>
      </c>
      <c r="BP549" s="17" t="s">
        <v>194</v>
      </c>
      <c r="BQ549" s="18">
        <v>45681.43067129629</v>
      </c>
      <c r="BR549" s="17" t="s">
        <v>194</v>
      </c>
      <c r="BS549" s="18">
        <v>45681.43070601852</v>
      </c>
      <c r="BT549" s="17" t="s">
        <v>194</v>
      </c>
      <c r="BU549" s="18">
        <v>45681.43070601852</v>
      </c>
      <c r="BV549" s="13" t="s">
        <v>195</v>
      </c>
      <c r="BW549" s="14" t="s">
        <v>180</v>
      </c>
      <c r="BX549" s="14" t="s">
        <v>8936</v>
      </c>
      <c r="BY549" s="14" t="s">
        <v>180</v>
      </c>
      <c r="BZ549" s="14" t="s">
        <v>8937</v>
      </c>
      <c r="CA549" s="14" t="s">
        <v>180</v>
      </c>
      <c r="CB549" s="14" t="s">
        <v>8937</v>
      </c>
      <c r="CC549" s="15"/>
      <c r="CD549" s="15"/>
      <c r="CE549" s="15"/>
      <c r="CF549" s="15"/>
      <c r="CG549" s="19"/>
      <c r="CH549" s="15"/>
      <c r="CI549" s="19"/>
      <c r="CJ549" s="15"/>
      <c r="CK549" s="19"/>
      <c r="CL549" s="15"/>
      <c r="CM549" s="19"/>
      <c r="CN549" s="15"/>
      <c r="CO549" s="19"/>
      <c r="CP549" s="15"/>
      <c r="CQ549" s="15"/>
      <c r="CR549" s="15"/>
      <c r="CS549" s="19"/>
      <c r="CT549" s="15"/>
      <c r="CU549" s="19"/>
      <c r="CV549" s="15"/>
      <c r="CW549" s="19"/>
      <c r="CX549" s="15"/>
      <c r="CY549" s="19"/>
      <c r="CZ549" s="15"/>
      <c r="DA549" s="16" t="s">
        <v>193</v>
      </c>
      <c r="DB549" s="17" t="s">
        <v>310</v>
      </c>
      <c r="DC549" s="23"/>
      <c r="DD549" s="17" t="s">
        <v>194</v>
      </c>
      <c r="DE549" s="18">
        <v>45714.594560185185</v>
      </c>
      <c r="DF549" s="17" t="s">
        <v>194</v>
      </c>
      <c r="DG549" s="18">
        <v>45714.594560185185</v>
      </c>
      <c r="DH549" s="13" t="s">
        <v>200</v>
      </c>
      <c r="DI549" s="14" t="s">
        <v>180</v>
      </c>
      <c r="DJ549" s="14" t="s">
        <v>8938</v>
      </c>
      <c r="DK549" s="14" t="s">
        <v>180</v>
      </c>
      <c r="DL549" s="14" t="s">
        <v>8938</v>
      </c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6" t="s">
        <v>193</v>
      </c>
      <c r="ED549" s="17" t="s">
        <v>194</v>
      </c>
      <c r="EE549" s="18">
        <v>45731.458865740744</v>
      </c>
      <c r="EF549" s="13" t="s">
        <v>205</v>
      </c>
      <c r="EG549" s="14" t="s">
        <v>180</v>
      </c>
      <c r="EH549" s="14" t="s">
        <v>8939</v>
      </c>
      <c r="EI549" s="14" t="s">
        <v>180</v>
      </c>
      <c r="EJ549" s="14" t="s">
        <v>8940</v>
      </c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  <c r="EY549" s="15"/>
      <c r="EZ549" s="15"/>
      <c r="FA549" s="15"/>
      <c r="FB549" s="15"/>
      <c r="FC549" s="16" t="s">
        <v>193</v>
      </c>
      <c r="FD549" s="17" t="s">
        <v>194</v>
      </c>
      <c r="FE549" s="18">
        <v>45731.59135416667</v>
      </c>
      <c r="FF549" s="19"/>
      <c r="FG549" s="19"/>
      <c r="FH549" s="20" t="s">
        <v>193</v>
      </c>
      <c r="FI549" s="17" t="s">
        <v>209</v>
      </c>
      <c r="FJ549" s="18">
        <v>45731.59135416667</v>
      </c>
      <c r="FK549" s="14" t="s">
        <v>8939</v>
      </c>
      <c r="FL549" s="14" t="s">
        <v>8941</v>
      </c>
      <c r="FM549" s="14" t="s">
        <v>8942</v>
      </c>
      <c r="FN549" s="19"/>
      <c r="FO549" s="19"/>
      <c r="FP549" s="19" t="str">
        <f t="shared" si="1"/>
        <v>Base de Dados_Images/TRM_115_10.Imagem do Equipamento-.121150.jpg</v>
      </c>
      <c r="FQ549" s="19"/>
      <c r="FR549" s="19"/>
    </row>
    <row r="550" ht="15.75" customHeight="1">
      <c r="A550" s="11" t="s">
        <v>8132</v>
      </c>
      <c r="B550" s="24" t="s">
        <v>8898</v>
      </c>
      <c r="C550" s="12" t="s">
        <v>396</v>
      </c>
      <c r="D550" s="12" t="s">
        <v>8943</v>
      </c>
      <c r="E550" s="12" t="s">
        <v>8944</v>
      </c>
      <c r="F550" s="13" t="s">
        <v>179</v>
      </c>
      <c r="G550" s="14" t="s">
        <v>180</v>
      </c>
      <c r="H550" s="14" t="s">
        <v>8945</v>
      </c>
      <c r="I550" s="14" t="s">
        <v>180</v>
      </c>
      <c r="J550" s="14" t="s">
        <v>8945</v>
      </c>
      <c r="K550" s="14" t="s">
        <v>180</v>
      </c>
      <c r="L550" s="14" t="s">
        <v>8946</v>
      </c>
      <c r="M550" s="14" t="s">
        <v>180</v>
      </c>
      <c r="N550" s="14" t="s">
        <v>8947</v>
      </c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6" t="s">
        <v>193</v>
      </c>
      <c r="BP550" s="17" t="s">
        <v>194</v>
      </c>
      <c r="BQ550" s="18">
        <v>45681.41950231481</v>
      </c>
      <c r="BR550" s="17" t="s">
        <v>194</v>
      </c>
      <c r="BS550" s="18">
        <v>45681.419537037036</v>
      </c>
      <c r="BT550" s="17" t="s">
        <v>194</v>
      </c>
      <c r="BU550" s="18">
        <v>45681.419537037036</v>
      </c>
      <c r="BV550" s="13" t="s">
        <v>195</v>
      </c>
      <c r="BW550" s="14" t="s">
        <v>180</v>
      </c>
      <c r="BX550" s="14" t="s">
        <v>8948</v>
      </c>
      <c r="BY550" s="14" t="s">
        <v>180</v>
      </c>
      <c r="BZ550" s="14" t="s">
        <v>8948</v>
      </c>
      <c r="CA550" s="14" t="s">
        <v>180</v>
      </c>
      <c r="CB550" s="14" t="s">
        <v>8949</v>
      </c>
      <c r="CC550" s="15"/>
      <c r="CD550" s="15"/>
      <c r="CE550" s="15"/>
      <c r="CF550" s="15"/>
      <c r="CG550" s="19"/>
      <c r="CH550" s="15"/>
      <c r="CI550" s="19"/>
      <c r="CJ550" s="15"/>
      <c r="CK550" s="19"/>
      <c r="CL550" s="15"/>
      <c r="CM550" s="19"/>
      <c r="CN550" s="15"/>
      <c r="CO550" s="19"/>
      <c r="CP550" s="15"/>
      <c r="CQ550" s="15"/>
      <c r="CR550" s="15"/>
      <c r="CS550" s="19"/>
      <c r="CT550" s="15"/>
      <c r="CU550" s="19"/>
      <c r="CV550" s="15"/>
      <c r="CW550" s="19"/>
      <c r="CX550" s="15"/>
      <c r="CY550" s="19"/>
      <c r="CZ550" s="15"/>
      <c r="DA550" s="16" t="s">
        <v>193</v>
      </c>
      <c r="DB550" s="17" t="s">
        <v>310</v>
      </c>
      <c r="DC550" s="23"/>
      <c r="DD550" s="17" t="s">
        <v>194</v>
      </c>
      <c r="DE550" s="18">
        <v>45714.5946412037</v>
      </c>
      <c r="DF550" s="17" t="s">
        <v>194</v>
      </c>
      <c r="DG550" s="18">
        <v>45714.5946412037</v>
      </c>
      <c r="DH550" s="13" t="s">
        <v>200</v>
      </c>
      <c r="DI550" s="14" t="s">
        <v>180</v>
      </c>
      <c r="DJ550" s="14" t="s">
        <v>8950</v>
      </c>
      <c r="DK550" s="14" t="s">
        <v>180</v>
      </c>
      <c r="DL550" s="14" t="s">
        <v>8950</v>
      </c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6" t="s">
        <v>193</v>
      </c>
      <c r="ED550" s="17" t="s">
        <v>194</v>
      </c>
      <c r="EE550" s="18">
        <v>45731.45891203704</v>
      </c>
      <c r="EF550" s="13" t="s">
        <v>205</v>
      </c>
      <c r="EG550" s="14" t="s">
        <v>180</v>
      </c>
      <c r="EH550" s="14" t="s">
        <v>8951</v>
      </c>
      <c r="EI550" s="14" t="s">
        <v>180</v>
      </c>
      <c r="EJ550" s="14" t="s">
        <v>8951</v>
      </c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  <c r="EY550" s="15"/>
      <c r="EZ550" s="15"/>
      <c r="FA550" s="15"/>
      <c r="FB550" s="15"/>
      <c r="FC550" s="16" t="s">
        <v>193</v>
      </c>
      <c r="FD550" s="17" t="s">
        <v>194</v>
      </c>
      <c r="FE550" s="18">
        <v>45731.59140046296</v>
      </c>
      <c r="FF550" s="19"/>
      <c r="FG550" s="19"/>
      <c r="FH550" s="20" t="s">
        <v>193</v>
      </c>
      <c r="FI550" s="17" t="s">
        <v>209</v>
      </c>
      <c r="FJ550" s="18">
        <v>45731.59140046296</v>
      </c>
      <c r="FK550" s="14" t="s">
        <v>8951</v>
      </c>
      <c r="FL550" s="14" t="s">
        <v>8952</v>
      </c>
      <c r="FM550" s="14" t="s">
        <v>8953</v>
      </c>
      <c r="FN550" s="19"/>
      <c r="FO550" s="19"/>
      <c r="FP550" s="19" t="str">
        <f t="shared" si="1"/>
        <v>Base de Dados_Images/STE_041_10.Imagem do Equipamento-.120742.jpg</v>
      </c>
      <c r="FQ550" s="19"/>
      <c r="FR550" s="19"/>
    </row>
    <row r="551" ht="15.75" customHeight="1">
      <c r="A551" s="11" t="s">
        <v>8132</v>
      </c>
      <c r="B551" s="24" t="s">
        <v>8898</v>
      </c>
      <c r="C551" s="12" t="s">
        <v>396</v>
      </c>
      <c r="D551" s="12" t="s">
        <v>8954</v>
      </c>
      <c r="E551" s="12" t="s">
        <v>8955</v>
      </c>
      <c r="F551" s="13" t="s">
        <v>179</v>
      </c>
      <c r="G551" s="14" t="s">
        <v>180</v>
      </c>
      <c r="H551" s="14" t="s">
        <v>8956</v>
      </c>
      <c r="I551" s="14" t="s">
        <v>180</v>
      </c>
      <c r="J551" s="14" t="s">
        <v>8957</v>
      </c>
      <c r="K551" s="14" t="s">
        <v>180</v>
      </c>
      <c r="L551" s="14" t="s">
        <v>8958</v>
      </c>
      <c r="M551" s="14" t="s">
        <v>180</v>
      </c>
      <c r="N551" s="14" t="s">
        <v>8959</v>
      </c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6" t="s">
        <v>193</v>
      </c>
      <c r="BP551" s="17" t="s">
        <v>194</v>
      </c>
      <c r="BQ551" s="18">
        <v>45681.354895833334</v>
      </c>
      <c r="BR551" s="17" t="s">
        <v>194</v>
      </c>
      <c r="BS551" s="18">
        <v>45681.35523148148</v>
      </c>
      <c r="BT551" s="17" t="s">
        <v>194</v>
      </c>
      <c r="BU551" s="18">
        <v>45681.35523148148</v>
      </c>
      <c r="BV551" s="13" t="s">
        <v>195</v>
      </c>
      <c r="BW551" s="14" t="s">
        <v>180</v>
      </c>
      <c r="BX551" s="14" t="s">
        <v>8960</v>
      </c>
      <c r="BY551" s="14" t="s">
        <v>180</v>
      </c>
      <c r="BZ551" s="14" t="s">
        <v>8961</v>
      </c>
      <c r="CA551" s="14" t="s">
        <v>180</v>
      </c>
      <c r="CB551" s="14" t="s">
        <v>8961</v>
      </c>
      <c r="CC551" s="15"/>
      <c r="CD551" s="15"/>
      <c r="CE551" s="15"/>
      <c r="CF551" s="15"/>
      <c r="CG551" s="19"/>
      <c r="CH551" s="15"/>
      <c r="CI551" s="19"/>
      <c r="CJ551" s="15"/>
      <c r="CK551" s="19"/>
      <c r="CL551" s="15"/>
      <c r="CM551" s="19"/>
      <c r="CN551" s="15"/>
      <c r="CO551" s="19"/>
      <c r="CP551" s="15"/>
      <c r="CQ551" s="15"/>
      <c r="CR551" s="15"/>
      <c r="CS551" s="19"/>
      <c r="CT551" s="15"/>
      <c r="CU551" s="19"/>
      <c r="CV551" s="15"/>
      <c r="CW551" s="19"/>
      <c r="CX551" s="15"/>
      <c r="CY551" s="19"/>
      <c r="CZ551" s="15"/>
      <c r="DA551" s="16" t="s">
        <v>193</v>
      </c>
      <c r="DB551" s="17" t="s">
        <v>310</v>
      </c>
      <c r="DC551" s="23"/>
      <c r="DD551" s="17" t="s">
        <v>194</v>
      </c>
      <c r="DE551" s="18">
        <v>45714.59476851852</v>
      </c>
      <c r="DF551" s="17" t="s">
        <v>194</v>
      </c>
      <c r="DG551" s="18">
        <v>45714.59476851852</v>
      </c>
      <c r="DH551" s="13" t="s">
        <v>200</v>
      </c>
      <c r="DI551" s="14" t="s">
        <v>180</v>
      </c>
      <c r="DJ551" s="14" t="s">
        <v>8962</v>
      </c>
      <c r="DK551" s="14" t="s">
        <v>180</v>
      </c>
      <c r="DL551" s="14" t="s">
        <v>8962</v>
      </c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6" t="s">
        <v>193</v>
      </c>
      <c r="ED551" s="17" t="s">
        <v>194</v>
      </c>
      <c r="EE551" s="18">
        <v>45731.458958333336</v>
      </c>
      <c r="EF551" s="13" t="s">
        <v>205</v>
      </c>
      <c r="EG551" s="14" t="s">
        <v>180</v>
      </c>
      <c r="EH551" s="14" t="s">
        <v>8963</v>
      </c>
      <c r="EI551" s="14" t="s">
        <v>180</v>
      </c>
      <c r="EJ551" s="14" t="s">
        <v>8963</v>
      </c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6" t="s">
        <v>193</v>
      </c>
      <c r="FD551" s="17" t="s">
        <v>194</v>
      </c>
      <c r="FE551" s="18">
        <v>45731.59144675926</v>
      </c>
      <c r="FF551" s="19"/>
      <c r="FG551" s="19"/>
      <c r="FH551" s="20" t="s">
        <v>193</v>
      </c>
      <c r="FI551" s="17" t="s">
        <v>209</v>
      </c>
      <c r="FJ551" s="18">
        <v>45731.59144675926</v>
      </c>
      <c r="FK551" s="14" t="s">
        <v>8963</v>
      </c>
      <c r="FL551" s="14" t="s">
        <v>8964</v>
      </c>
      <c r="FM551" s="14" t="s">
        <v>8965</v>
      </c>
      <c r="FN551" s="19"/>
      <c r="FO551" s="19"/>
      <c r="FP551" s="19" t="str">
        <f t="shared" si="1"/>
        <v>Base de Dados_Images/STE_044_10.Imagem do Equipamento-.115257.jpg</v>
      </c>
      <c r="FQ551" s="19"/>
      <c r="FR551" s="19"/>
    </row>
    <row r="552" ht="15.75" customHeight="1">
      <c r="A552" s="11" t="s">
        <v>8132</v>
      </c>
      <c r="B552" s="24" t="s">
        <v>8898</v>
      </c>
      <c r="C552" s="12" t="s">
        <v>396</v>
      </c>
      <c r="D552" s="12" t="s">
        <v>8966</v>
      </c>
      <c r="E552" s="12" t="s">
        <v>8967</v>
      </c>
      <c r="F552" s="13" t="s">
        <v>179</v>
      </c>
      <c r="G552" s="14" t="s">
        <v>180</v>
      </c>
      <c r="H552" s="14" t="s">
        <v>8968</v>
      </c>
      <c r="I552" s="14" t="s">
        <v>180</v>
      </c>
      <c r="J552" s="14" t="s">
        <v>8968</v>
      </c>
      <c r="K552" s="14" t="s">
        <v>180</v>
      </c>
      <c r="L552" s="14" t="s">
        <v>8969</v>
      </c>
      <c r="M552" s="14" t="s">
        <v>180</v>
      </c>
      <c r="N552" s="14" t="s">
        <v>8970</v>
      </c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6" t="s">
        <v>193</v>
      </c>
      <c r="BP552" s="17" t="s">
        <v>194</v>
      </c>
      <c r="BQ552" s="18">
        <v>45681.41685185185</v>
      </c>
      <c r="BR552" s="17" t="s">
        <v>194</v>
      </c>
      <c r="BS552" s="18">
        <v>45681.41711805556</v>
      </c>
      <c r="BT552" s="17" t="s">
        <v>194</v>
      </c>
      <c r="BU552" s="18">
        <v>45681.41711805556</v>
      </c>
      <c r="BV552" s="13" t="s">
        <v>195</v>
      </c>
      <c r="BW552" s="14" t="s">
        <v>180</v>
      </c>
      <c r="BX552" s="14" t="s">
        <v>8971</v>
      </c>
      <c r="BY552" s="14" t="s">
        <v>180</v>
      </c>
      <c r="BZ552" s="14" t="s">
        <v>8972</v>
      </c>
      <c r="CA552" s="14" t="s">
        <v>180</v>
      </c>
      <c r="CB552" s="14" t="s">
        <v>8973</v>
      </c>
      <c r="CC552" s="15"/>
      <c r="CD552" s="15"/>
      <c r="CE552" s="15"/>
      <c r="CF552" s="15"/>
      <c r="CG552" s="19"/>
      <c r="CH552" s="15"/>
      <c r="CI552" s="19"/>
      <c r="CJ552" s="15"/>
      <c r="CK552" s="19"/>
      <c r="CL552" s="15"/>
      <c r="CM552" s="19"/>
      <c r="CN552" s="15"/>
      <c r="CO552" s="19"/>
      <c r="CP552" s="15"/>
      <c r="CQ552" s="15"/>
      <c r="CR552" s="15"/>
      <c r="CS552" s="19"/>
      <c r="CT552" s="15"/>
      <c r="CU552" s="19"/>
      <c r="CV552" s="15"/>
      <c r="CW552" s="19"/>
      <c r="CX552" s="15"/>
      <c r="CY552" s="19"/>
      <c r="CZ552" s="15"/>
      <c r="DA552" s="16" t="s">
        <v>193</v>
      </c>
      <c r="DB552" s="17" t="s">
        <v>310</v>
      </c>
      <c r="DC552" s="23"/>
      <c r="DD552" s="17" t="s">
        <v>194</v>
      </c>
      <c r="DE552" s="18">
        <v>45714.594930555555</v>
      </c>
      <c r="DF552" s="17" t="s">
        <v>194</v>
      </c>
      <c r="DG552" s="18">
        <v>45714.594930555555</v>
      </c>
      <c r="DH552" s="13" t="s">
        <v>200</v>
      </c>
      <c r="DI552" s="14" t="s">
        <v>180</v>
      </c>
      <c r="DJ552" s="14" t="s">
        <v>8974</v>
      </c>
      <c r="DK552" s="14" t="s">
        <v>180</v>
      </c>
      <c r="DL552" s="14" t="s">
        <v>8975</v>
      </c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6" t="s">
        <v>193</v>
      </c>
      <c r="ED552" s="17" t="s">
        <v>194</v>
      </c>
      <c r="EE552" s="18">
        <v>45731.45900462963</v>
      </c>
      <c r="EF552" s="13" t="s">
        <v>205</v>
      </c>
      <c r="EG552" s="14" t="s">
        <v>180</v>
      </c>
      <c r="EH552" s="14" t="s">
        <v>8976</v>
      </c>
      <c r="EI552" s="14" t="s">
        <v>180</v>
      </c>
      <c r="EJ552" s="14" t="s">
        <v>8977</v>
      </c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  <c r="EY552" s="15"/>
      <c r="EZ552" s="15"/>
      <c r="FA552" s="15"/>
      <c r="FB552" s="15"/>
      <c r="FC552" s="16" t="s">
        <v>193</v>
      </c>
      <c r="FD552" s="17" t="s">
        <v>194</v>
      </c>
      <c r="FE552" s="18">
        <v>45731.59150462963</v>
      </c>
      <c r="FF552" s="19"/>
      <c r="FG552" s="19"/>
      <c r="FH552" s="20" t="s">
        <v>193</v>
      </c>
      <c r="FI552" s="17" t="s">
        <v>209</v>
      </c>
      <c r="FJ552" s="18">
        <v>45731.59150462963</v>
      </c>
      <c r="FK552" s="14" t="s">
        <v>8976</v>
      </c>
      <c r="FL552" s="14" t="s">
        <v>8978</v>
      </c>
      <c r="FM552" s="14" t="s">
        <v>8979</v>
      </c>
      <c r="FN552" s="19"/>
      <c r="FO552" s="19"/>
      <c r="FP552" s="19" t="str">
        <f t="shared" si="1"/>
        <v>Base de Dados_Images/STE_076_10.Imagem do Equipamento-.120618.jpg</v>
      </c>
      <c r="FQ552" s="19"/>
      <c r="FR552" s="19"/>
    </row>
    <row r="553" ht="15.75" customHeight="1">
      <c r="A553" s="11" t="s">
        <v>8132</v>
      </c>
      <c r="B553" s="24" t="s">
        <v>8898</v>
      </c>
      <c r="C553" s="12" t="s">
        <v>2946</v>
      </c>
      <c r="D553" s="12" t="s">
        <v>8980</v>
      </c>
      <c r="E553" s="12" t="s">
        <v>8981</v>
      </c>
      <c r="F553" s="13" t="s">
        <v>179</v>
      </c>
      <c r="G553" s="14" t="s">
        <v>180</v>
      </c>
      <c r="H553" s="14" t="s">
        <v>8982</v>
      </c>
      <c r="I553" s="14" t="s">
        <v>180</v>
      </c>
      <c r="J553" s="14" t="s">
        <v>8982</v>
      </c>
      <c r="K553" s="14" t="s">
        <v>180</v>
      </c>
      <c r="L553" s="14" t="s">
        <v>8983</v>
      </c>
      <c r="M553" s="14" t="s">
        <v>180</v>
      </c>
      <c r="N553" s="14" t="s">
        <v>8983</v>
      </c>
      <c r="O553" s="14" t="s">
        <v>180</v>
      </c>
      <c r="P553" s="14" t="s">
        <v>8984</v>
      </c>
      <c r="Q553" s="14" t="s">
        <v>180</v>
      </c>
      <c r="R553" s="14" t="s">
        <v>8985</v>
      </c>
      <c r="S553" s="14" t="s">
        <v>180</v>
      </c>
      <c r="T553" s="14" t="s">
        <v>8985</v>
      </c>
      <c r="U553" s="14" t="s">
        <v>180</v>
      </c>
      <c r="V553" s="14" t="s">
        <v>8985</v>
      </c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6" t="s">
        <v>193</v>
      </c>
      <c r="BP553" s="17" t="s">
        <v>310</v>
      </c>
      <c r="BQ553" s="23"/>
      <c r="BR553" s="17" t="s">
        <v>194</v>
      </c>
      <c r="BS553" s="18">
        <v>45714.393738425926</v>
      </c>
      <c r="BT553" s="17" t="s">
        <v>194</v>
      </c>
      <c r="BU553" s="18">
        <v>45714.393738425926</v>
      </c>
      <c r="BV553" s="13" t="s">
        <v>195</v>
      </c>
      <c r="BW553" s="14" t="s">
        <v>180</v>
      </c>
      <c r="BX553" s="14" t="s">
        <v>8986</v>
      </c>
      <c r="BY553" s="14" t="s">
        <v>180</v>
      </c>
      <c r="BZ553" s="14" t="s">
        <v>8987</v>
      </c>
      <c r="CA553" s="15"/>
      <c r="CB553" s="15"/>
      <c r="CC553" s="15"/>
      <c r="CD553" s="15"/>
      <c r="CE553" s="15"/>
      <c r="CF553" s="15"/>
      <c r="CG553" s="19"/>
      <c r="CH553" s="15"/>
      <c r="CI553" s="19"/>
      <c r="CJ553" s="15"/>
      <c r="CK553" s="19"/>
      <c r="CL553" s="15"/>
      <c r="CM553" s="19"/>
      <c r="CN553" s="15"/>
      <c r="CO553" s="19"/>
      <c r="CP553" s="15"/>
      <c r="CQ553" s="15"/>
      <c r="CR553" s="15"/>
      <c r="CS553" s="19"/>
      <c r="CT553" s="15"/>
      <c r="CU553" s="19"/>
      <c r="CV553" s="15"/>
      <c r="CW553" s="19"/>
      <c r="CX553" s="15"/>
      <c r="CY553" s="19"/>
      <c r="CZ553" s="15"/>
      <c r="DA553" s="16" t="s">
        <v>193</v>
      </c>
      <c r="DB553" s="17" t="s">
        <v>310</v>
      </c>
      <c r="DC553" s="23"/>
      <c r="DD553" s="17" t="s">
        <v>194</v>
      </c>
      <c r="DE553" s="18">
        <v>45714.59510416666</v>
      </c>
      <c r="DF553" s="17" t="s">
        <v>194</v>
      </c>
      <c r="DG553" s="18">
        <v>45714.59510416666</v>
      </c>
      <c r="DH553" s="13" t="s">
        <v>200</v>
      </c>
      <c r="DI553" s="14" t="s">
        <v>180</v>
      </c>
      <c r="DJ553" s="14" t="s">
        <v>8988</v>
      </c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6" t="s">
        <v>193</v>
      </c>
      <c r="ED553" s="17" t="s">
        <v>194</v>
      </c>
      <c r="EE553" s="18">
        <v>45731.45915509259</v>
      </c>
      <c r="EF553" s="13" t="s">
        <v>205</v>
      </c>
      <c r="EG553" s="14" t="s">
        <v>180</v>
      </c>
      <c r="EH553" s="14" t="s">
        <v>8989</v>
      </c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6" t="s">
        <v>193</v>
      </c>
      <c r="FD553" s="17" t="s">
        <v>194</v>
      </c>
      <c r="FE553" s="18">
        <v>45731.59165509259</v>
      </c>
      <c r="FF553" s="19"/>
      <c r="FG553" s="19"/>
      <c r="FH553" s="20" t="s">
        <v>193</v>
      </c>
      <c r="FI553" s="17" t="s">
        <v>209</v>
      </c>
      <c r="FJ553" s="18">
        <v>45731.59165509259</v>
      </c>
      <c r="FK553" s="14" t="s">
        <v>8989</v>
      </c>
      <c r="FL553" s="19"/>
      <c r="FM553" s="19"/>
      <c r="FN553" s="19"/>
      <c r="FO553" s="19"/>
      <c r="FP553" s="19" t="str">
        <f t="shared" si="1"/>
        <v/>
      </c>
      <c r="FQ553" s="19"/>
      <c r="FR553" s="19"/>
    </row>
    <row r="554" ht="15.75" customHeight="1">
      <c r="A554" s="11" t="s">
        <v>8132</v>
      </c>
      <c r="B554" s="24" t="s">
        <v>8898</v>
      </c>
      <c r="C554" s="12" t="s">
        <v>2946</v>
      </c>
      <c r="D554" s="12" t="s">
        <v>8990</v>
      </c>
      <c r="E554" s="12" t="s">
        <v>8991</v>
      </c>
      <c r="F554" s="13" t="s">
        <v>179</v>
      </c>
      <c r="G554" s="14" t="s">
        <v>180</v>
      </c>
      <c r="H554" s="14" t="s">
        <v>8992</v>
      </c>
      <c r="I554" s="14" t="s">
        <v>180</v>
      </c>
      <c r="J554" s="14" t="s">
        <v>8993</v>
      </c>
      <c r="K554" s="14" t="s">
        <v>180</v>
      </c>
      <c r="L554" s="14" t="s">
        <v>8993</v>
      </c>
      <c r="M554" s="14" t="s">
        <v>180</v>
      </c>
      <c r="N554" s="14" t="s">
        <v>8994</v>
      </c>
      <c r="O554" s="14" t="s">
        <v>180</v>
      </c>
      <c r="P554" s="14" t="s">
        <v>8995</v>
      </c>
      <c r="Q554" s="14" t="s">
        <v>180</v>
      </c>
      <c r="R554" s="14" t="s">
        <v>8995</v>
      </c>
      <c r="S554" s="14" t="s">
        <v>180</v>
      </c>
      <c r="T554" s="14" t="s">
        <v>8995</v>
      </c>
      <c r="U554" s="14" t="s">
        <v>180</v>
      </c>
      <c r="V554" s="14" t="s">
        <v>8996</v>
      </c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6" t="s">
        <v>193</v>
      </c>
      <c r="BP554" s="17" t="s">
        <v>310</v>
      </c>
      <c r="BQ554" s="23"/>
      <c r="BR554" s="17" t="s">
        <v>194</v>
      </c>
      <c r="BS554" s="18">
        <v>45714.39383101852</v>
      </c>
      <c r="BT554" s="17" t="s">
        <v>194</v>
      </c>
      <c r="BU554" s="18">
        <v>45714.39383101852</v>
      </c>
      <c r="BV554" s="13" t="s">
        <v>195</v>
      </c>
      <c r="BW554" s="14" t="s">
        <v>180</v>
      </c>
      <c r="BX554" s="14" t="s">
        <v>8997</v>
      </c>
      <c r="BY554" s="14" t="s">
        <v>180</v>
      </c>
      <c r="BZ554" s="14" t="s">
        <v>8998</v>
      </c>
      <c r="CA554" s="15"/>
      <c r="CB554" s="15"/>
      <c r="CC554" s="15"/>
      <c r="CD554" s="15"/>
      <c r="CE554" s="15"/>
      <c r="CF554" s="15"/>
      <c r="CG554" s="19"/>
      <c r="CH554" s="15"/>
      <c r="CI554" s="19"/>
      <c r="CJ554" s="15"/>
      <c r="CK554" s="19"/>
      <c r="CL554" s="15"/>
      <c r="CM554" s="19"/>
      <c r="CN554" s="15"/>
      <c r="CO554" s="19"/>
      <c r="CP554" s="15"/>
      <c r="CQ554" s="15"/>
      <c r="CR554" s="15"/>
      <c r="CS554" s="19"/>
      <c r="CT554" s="15"/>
      <c r="CU554" s="19"/>
      <c r="CV554" s="15"/>
      <c r="CW554" s="19"/>
      <c r="CX554" s="15"/>
      <c r="CY554" s="19"/>
      <c r="CZ554" s="15"/>
      <c r="DA554" s="16" t="s">
        <v>193</v>
      </c>
      <c r="DB554" s="17" t="s">
        <v>310</v>
      </c>
      <c r="DC554" s="23"/>
      <c r="DD554" s="17" t="s">
        <v>194</v>
      </c>
      <c r="DE554" s="18">
        <v>45714.59519675926</v>
      </c>
      <c r="DF554" s="17" t="s">
        <v>194</v>
      </c>
      <c r="DG554" s="18">
        <v>45714.59519675926</v>
      </c>
      <c r="DH554" s="13" t="s">
        <v>200</v>
      </c>
      <c r="DI554" s="14" t="s">
        <v>180</v>
      </c>
      <c r="DJ554" s="14" t="s">
        <v>8999</v>
      </c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6" t="s">
        <v>193</v>
      </c>
      <c r="ED554" s="17" t="s">
        <v>194</v>
      </c>
      <c r="EE554" s="18">
        <v>45731.45920138889</v>
      </c>
      <c r="EF554" s="13" t="s">
        <v>205</v>
      </c>
      <c r="EG554" s="14" t="s">
        <v>180</v>
      </c>
      <c r="EH554" s="14" t="s">
        <v>9000</v>
      </c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6" t="s">
        <v>193</v>
      </c>
      <c r="FD554" s="17" t="s">
        <v>194</v>
      </c>
      <c r="FE554" s="18">
        <v>45731.59171296296</v>
      </c>
      <c r="FF554" s="19"/>
      <c r="FG554" s="19"/>
      <c r="FH554" s="20" t="s">
        <v>193</v>
      </c>
      <c r="FI554" s="17" t="s">
        <v>209</v>
      </c>
      <c r="FJ554" s="18">
        <v>45731.59171296296</v>
      </c>
      <c r="FK554" s="14" t="s">
        <v>9000</v>
      </c>
      <c r="FL554" s="19"/>
      <c r="FM554" s="19"/>
      <c r="FN554" s="19"/>
      <c r="FO554" s="19"/>
      <c r="FP554" s="19" t="str">
        <f t="shared" si="1"/>
        <v/>
      </c>
      <c r="FQ554" s="19"/>
      <c r="FR554" s="19"/>
    </row>
    <row r="555" ht="15.75" customHeight="1">
      <c r="A555" s="11" t="s">
        <v>8132</v>
      </c>
      <c r="B555" s="24" t="s">
        <v>8898</v>
      </c>
      <c r="C555" s="12" t="s">
        <v>2946</v>
      </c>
      <c r="D555" s="12" t="s">
        <v>9001</v>
      </c>
      <c r="E555" s="12" t="s">
        <v>9002</v>
      </c>
      <c r="F555" s="13" t="s">
        <v>179</v>
      </c>
      <c r="G555" s="14" t="s">
        <v>180</v>
      </c>
      <c r="H555" s="14" t="s">
        <v>9003</v>
      </c>
      <c r="I555" s="14" t="s">
        <v>180</v>
      </c>
      <c r="J555" s="14" t="s">
        <v>9003</v>
      </c>
      <c r="K555" s="14" t="s">
        <v>180</v>
      </c>
      <c r="L555" s="14" t="s">
        <v>9004</v>
      </c>
      <c r="M555" s="14" t="s">
        <v>180</v>
      </c>
      <c r="N555" s="14" t="s">
        <v>9005</v>
      </c>
      <c r="O555" s="14" t="s">
        <v>180</v>
      </c>
      <c r="P555" s="14" t="s">
        <v>9005</v>
      </c>
      <c r="Q555" s="14" t="s">
        <v>180</v>
      </c>
      <c r="R555" s="14" t="s">
        <v>9006</v>
      </c>
      <c r="S555" s="14" t="s">
        <v>180</v>
      </c>
      <c r="T555" s="14" t="s">
        <v>9007</v>
      </c>
      <c r="U555" s="14" t="s">
        <v>180</v>
      </c>
      <c r="V555" s="14" t="s">
        <v>9007</v>
      </c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6" t="s">
        <v>193</v>
      </c>
      <c r="BP555" s="17" t="s">
        <v>310</v>
      </c>
      <c r="BQ555" s="23"/>
      <c r="BR555" s="17" t="s">
        <v>194</v>
      </c>
      <c r="BS555" s="18">
        <v>45714.39392361111</v>
      </c>
      <c r="BT555" s="17" t="s">
        <v>194</v>
      </c>
      <c r="BU555" s="18">
        <v>45714.39392361111</v>
      </c>
      <c r="BV555" s="13" t="s">
        <v>195</v>
      </c>
      <c r="BW555" s="14" t="s">
        <v>180</v>
      </c>
      <c r="BX555" s="14" t="s">
        <v>9008</v>
      </c>
      <c r="BY555" s="14" t="s">
        <v>180</v>
      </c>
      <c r="BZ555" s="14" t="s">
        <v>9009</v>
      </c>
      <c r="CA555" s="15"/>
      <c r="CB555" s="15"/>
      <c r="CC555" s="15"/>
      <c r="CD555" s="15"/>
      <c r="CE555" s="15"/>
      <c r="CF555" s="15"/>
      <c r="CG555" s="19"/>
      <c r="CH555" s="15"/>
      <c r="CI555" s="19"/>
      <c r="CJ555" s="15"/>
      <c r="CK555" s="19"/>
      <c r="CL555" s="15"/>
      <c r="CM555" s="19"/>
      <c r="CN555" s="15"/>
      <c r="CO555" s="19"/>
      <c r="CP555" s="15"/>
      <c r="CQ555" s="15"/>
      <c r="CR555" s="15"/>
      <c r="CS555" s="19"/>
      <c r="CT555" s="15"/>
      <c r="CU555" s="19"/>
      <c r="CV555" s="15"/>
      <c r="CW555" s="19"/>
      <c r="CX555" s="15"/>
      <c r="CY555" s="19"/>
      <c r="CZ555" s="15"/>
      <c r="DA555" s="16" t="s">
        <v>193</v>
      </c>
      <c r="DB555" s="17" t="s">
        <v>310</v>
      </c>
      <c r="DC555" s="23"/>
      <c r="DD555" s="17" t="s">
        <v>194</v>
      </c>
      <c r="DE555" s="18">
        <v>45714.595289351855</v>
      </c>
      <c r="DF555" s="17" t="s">
        <v>194</v>
      </c>
      <c r="DG555" s="18">
        <v>45714.595289351855</v>
      </c>
      <c r="DH555" s="13" t="s">
        <v>200</v>
      </c>
      <c r="DI555" s="14" t="s">
        <v>180</v>
      </c>
      <c r="DJ555" s="14" t="s">
        <v>9010</v>
      </c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6" t="s">
        <v>193</v>
      </c>
      <c r="ED555" s="17" t="s">
        <v>194</v>
      </c>
      <c r="EE555" s="18">
        <v>45731.45923611111</v>
      </c>
      <c r="EF555" s="13" t="s">
        <v>205</v>
      </c>
      <c r="EG555" s="14" t="s">
        <v>180</v>
      </c>
      <c r="EH555" s="14" t="s">
        <v>9011</v>
      </c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  <c r="EY555" s="15"/>
      <c r="EZ555" s="15"/>
      <c r="FA555" s="15"/>
      <c r="FB555" s="15"/>
      <c r="FC555" s="16" t="s">
        <v>193</v>
      </c>
      <c r="FD555" s="17" t="s">
        <v>194</v>
      </c>
      <c r="FE555" s="18">
        <v>45731.59175925926</v>
      </c>
      <c r="FF555" s="19"/>
      <c r="FG555" s="19"/>
      <c r="FH555" s="20" t="s">
        <v>193</v>
      </c>
      <c r="FI555" s="17" t="s">
        <v>209</v>
      </c>
      <c r="FJ555" s="18">
        <v>45731.59175925926</v>
      </c>
      <c r="FK555" s="14" t="s">
        <v>9011</v>
      </c>
      <c r="FL555" s="19"/>
      <c r="FM555" s="19"/>
      <c r="FN555" s="19"/>
      <c r="FO555" s="19"/>
      <c r="FP555" s="19" t="str">
        <f t="shared" si="1"/>
        <v/>
      </c>
      <c r="FQ555" s="19"/>
      <c r="FR555" s="19"/>
    </row>
    <row r="556" ht="15.75" customHeight="1">
      <c r="A556" s="11" t="s">
        <v>8132</v>
      </c>
      <c r="B556" s="24" t="s">
        <v>8898</v>
      </c>
      <c r="C556" s="12" t="s">
        <v>2946</v>
      </c>
      <c r="D556" s="12" t="s">
        <v>9012</v>
      </c>
      <c r="E556" s="12" t="s">
        <v>9013</v>
      </c>
      <c r="F556" s="13" t="s">
        <v>179</v>
      </c>
      <c r="G556" s="14" t="s">
        <v>180</v>
      </c>
      <c r="H556" s="14" t="s">
        <v>9014</v>
      </c>
      <c r="I556" s="14" t="s">
        <v>180</v>
      </c>
      <c r="J556" s="14" t="s">
        <v>9014</v>
      </c>
      <c r="K556" s="14" t="s">
        <v>180</v>
      </c>
      <c r="L556" s="14" t="s">
        <v>9015</v>
      </c>
      <c r="M556" s="14" t="s">
        <v>180</v>
      </c>
      <c r="N556" s="14" t="s">
        <v>9015</v>
      </c>
      <c r="O556" s="14" t="s">
        <v>180</v>
      </c>
      <c r="P556" s="14" t="s">
        <v>9016</v>
      </c>
      <c r="Q556" s="14" t="s">
        <v>180</v>
      </c>
      <c r="R556" s="14" t="s">
        <v>9017</v>
      </c>
      <c r="S556" s="14" t="s">
        <v>180</v>
      </c>
      <c r="T556" s="14" t="s">
        <v>9017</v>
      </c>
      <c r="U556" s="14" t="s">
        <v>180</v>
      </c>
      <c r="V556" s="14" t="s">
        <v>9018</v>
      </c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6" t="s">
        <v>193</v>
      </c>
      <c r="BP556" s="17" t="s">
        <v>310</v>
      </c>
      <c r="BQ556" s="23"/>
      <c r="BR556" s="17" t="s">
        <v>194</v>
      </c>
      <c r="BS556" s="18">
        <v>45714.3940162037</v>
      </c>
      <c r="BT556" s="17" t="s">
        <v>194</v>
      </c>
      <c r="BU556" s="18">
        <v>45714.3940162037</v>
      </c>
      <c r="BV556" s="13" t="s">
        <v>195</v>
      </c>
      <c r="BW556" s="14" t="s">
        <v>180</v>
      </c>
      <c r="BX556" s="14" t="s">
        <v>9019</v>
      </c>
      <c r="BY556" s="14" t="s">
        <v>180</v>
      </c>
      <c r="BZ556" s="14" t="s">
        <v>9019</v>
      </c>
      <c r="CA556" s="15"/>
      <c r="CB556" s="15"/>
      <c r="CC556" s="15"/>
      <c r="CD556" s="15"/>
      <c r="CE556" s="15"/>
      <c r="CF556" s="15"/>
      <c r="CG556" s="19"/>
      <c r="CH556" s="15"/>
      <c r="CI556" s="19"/>
      <c r="CJ556" s="15"/>
      <c r="CK556" s="19"/>
      <c r="CL556" s="15"/>
      <c r="CM556" s="19"/>
      <c r="CN556" s="15"/>
      <c r="CO556" s="19"/>
      <c r="CP556" s="15"/>
      <c r="CQ556" s="15"/>
      <c r="CR556" s="15"/>
      <c r="CS556" s="19"/>
      <c r="CT556" s="15"/>
      <c r="CU556" s="19"/>
      <c r="CV556" s="15"/>
      <c r="CW556" s="19"/>
      <c r="CX556" s="15"/>
      <c r="CY556" s="19"/>
      <c r="CZ556" s="15"/>
      <c r="DA556" s="16" t="s">
        <v>193</v>
      </c>
      <c r="DB556" s="17" t="s">
        <v>310</v>
      </c>
      <c r="DC556" s="23"/>
      <c r="DD556" s="17" t="s">
        <v>194</v>
      </c>
      <c r="DE556" s="18">
        <v>45714.59537037037</v>
      </c>
      <c r="DF556" s="17" t="s">
        <v>194</v>
      </c>
      <c r="DG556" s="18">
        <v>45714.59537037037</v>
      </c>
      <c r="DH556" s="13" t="s">
        <v>200</v>
      </c>
      <c r="DI556" s="14" t="s">
        <v>180</v>
      </c>
      <c r="DJ556" s="14" t="s">
        <v>9020</v>
      </c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6" t="s">
        <v>193</v>
      </c>
      <c r="ED556" s="17" t="s">
        <v>194</v>
      </c>
      <c r="EE556" s="18">
        <v>45731.459282407406</v>
      </c>
      <c r="EF556" s="13" t="s">
        <v>205</v>
      </c>
      <c r="EG556" s="14" t="s">
        <v>180</v>
      </c>
      <c r="EH556" s="14" t="s">
        <v>9021</v>
      </c>
      <c r="EI556" s="15"/>
      <c r="EJ556" s="15"/>
      <c r="EK556" s="15"/>
      <c r="EL556" s="15"/>
      <c r="EM556" s="15"/>
      <c r="EN556" s="15"/>
      <c r="EO556" s="15"/>
      <c r="EP556" s="15"/>
      <c r="EQ556" s="15"/>
      <c r="ER556" s="15"/>
      <c r="ES556" s="15"/>
      <c r="ET556" s="15"/>
      <c r="EU556" s="15"/>
      <c r="EV556" s="15"/>
      <c r="EW556" s="15"/>
      <c r="EX556" s="15"/>
      <c r="EY556" s="15"/>
      <c r="EZ556" s="15"/>
      <c r="FA556" s="15"/>
      <c r="FB556" s="15"/>
      <c r="FC556" s="16" t="s">
        <v>193</v>
      </c>
      <c r="FD556" s="17" t="s">
        <v>194</v>
      </c>
      <c r="FE556" s="18">
        <v>45731.59179398148</v>
      </c>
      <c r="FF556" s="19"/>
      <c r="FG556" s="19"/>
      <c r="FH556" s="20" t="s">
        <v>193</v>
      </c>
      <c r="FI556" s="17" t="s">
        <v>209</v>
      </c>
      <c r="FJ556" s="18">
        <v>45731.59179398148</v>
      </c>
      <c r="FK556" s="14" t="s">
        <v>9021</v>
      </c>
      <c r="FL556" s="19"/>
      <c r="FM556" s="19"/>
      <c r="FN556" s="19"/>
      <c r="FO556" s="19"/>
      <c r="FP556" s="19" t="str">
        <f t="shared" si="1"/>
        <v/>
      </c>
      <c r="FQ556" s="19"/>
      <c r="FR556" s="19"/>
    </row>
    <row r="557" ht="15.75" customHeight="1">
      <c r="A557" s="11" t="s">
        <v>8132</v>
      </c>
      <c r="B557" s="24" t="s">
        <v>8898</v>
      </c>
      <c r="C557" s="12" t="s">
        <v>2946</v>
      </c>
      <c r="D557" s="12" t="s">
        <v>9022</v>
      </c>
      <c r="E557" s="12" t="s">
        <v>9023</v>
      </c>
      <c r="F557" s="13" t="s">
        <v>179</v>
      </c>
      <c r="G557" s="14" t="s">
        <v>180</v>
      </c>
      <c r="H557" s="14" t="s">
        <v>9024</v>
      </c>
      <c r="I557" s="14" t="s">
        <v>180</v>
      </c>
      <c r="J557" s="14" t="s">
        <v>9024</v>
      </c>
      <c r="K557" s="14" t="s">
        <v>180</v>
      </c>
      <c r="L557" s="14" t="s">
        <v>9025</v>
      </c>
      <c r="M557" s="14" t="s">
        <v>180</v>
      </c>
      <c r="N557" s="14" t="s">
        <v>9026</v>
      </c>
      <c r="O557" s="14" t="s">
        <v>180</v>
      </c>
      <c r="P557" s="14" t="s">
        <v>9026</v>
      </c>
      <c r="Q557" s="14" t="s">
        <v>180</v>
      </c>
      <c r="R557" s="14" t="s">
        <v>9026</v>
      </c>
      <c r="S557" s="14" t="s">
        <v>180</v>
      </c>
      <c r="T557" s="14" t="s">
        <v>9027</v>
      </c>
      <c r="U557" s="14" t="s">
        <v>180</v>
      </c>
      <c r="V557" s="14" t="s">
        <v>9027</v>
      </c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6" t="s">
        <v>193</v>
      </c>
      <c r="BP557" s="17" t="s">
        <v>310</v>
      </c>
      <c r="BQ557" s="23"/>
      <c r="BR557" s="17" t="s">
        <v>194</v>
      </c>
      <c r="BS557" s="18">
        <v>45714.39409722222</v>
      </c>
      <c r="BT557" s="17" t="s">
        <v>194</v>
      </c>
      <c r="BU557" s="18">
        <v>45714.39409722222</v>
      </c>
      <c r="BV557" s="13" t="s">
        <v>195</v>
      </c>
      <c r="BW557" s="14" t="s">
        <v>180</v>
      </c>
      <c r="BX557" s="14" t="s">
        <v>9028</v>
      </c>
      <c r="BY557" s="14" t="s">
        <v>180</v>
      </c>
      <c r="BZ557" s="14" t="s">
        <v>9029</v>
      </c>
      <c r="CA557" s="15"/>
      <c r="CB557" s="15"/>
      <c r="CC557" s="15"/>
      <c r="CD557" s="15"/>
      <c r="CE557" s="15"/>
      <c r="CF557" s="15"/>
      <c r="CG557" s="19"/>
      <c r="CH557" s="15"/>
      <c r="CI557" s="19"/>
      <c r="CJ557" s="15"/>
      <c r="CK557" s="19"/>
      <c r="CL557" s="15"/>
      <c r="CM557" s="19"/>
      <c r="CN557" s="15"/>
      <c r="CO557" s="19"/>
      <c r="CP557" s="15"/>
      <c r="CQ557" s="15"/>
      <c r="CR557" s="15"/>
      <c r="CS557" s="19"/>
      <c r="CT557" s="15"/>
      <c r="CU557" s="19"/>
      <c r="CV557" s="15"/>
      <c r="CW557" s="19"/>
      <c r="CX557" s="15"/>
      <c r="CY557" s="19"/>
      <c r="CZ557" s="15"/>
      <c r="DA557" s="16" t="s">
        <v>193</v>
      </c>
      <c r="DB557" s="17" t="s">
        <v>310</v>
      </c>
      <c r="DC557" s="23"/>
      <c r="DD557" s="17" t="s">
        <v>194</v>
      </c>
      <c r="DE557" s="18">
        <v>45714.59546296296</v>
      </c>
      <c r="DF557" s="17" t="s">
        <v>194</v>
      </c>
      <c r="DG557" s="18">
        <v>45714.59546296296</v>
      </c>
      <c r="DH557" s="13" t="s">
        <v>200</v>
      </c>
      <c r="DI557" s="14" t="s">
        <v>180</v>
      </c>
      <c r="DJ557" s="14" t="s">
        <v>9030</v>
      </c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6" t="s">
        <v>193</v>
      </c>
      <c r="ED557" s="17" t="s">
        <v>194</v>
      </c>
      <c r="EE557" s="18">
        <v>45731.45931712963</v>
      </c>
      <c r="EF557" s="13" t="s">
        <v>205</v>
      </c>
      <c r="EG557" s="14" t="s">
        <v>180</v>
      </c>
      <c r="EH557" s="14" t="s">
        <v>9031</v>
      </c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5"/>
      <c r="EY557" s="15"/>
      <c r="EZ557" s="15"/>
      <c r="FA557" s="15"/>
      <c r="FB557" s="15"/>
      <c r="FC557" s="16" t="s">
        <v>193</v>
      </c>
      <c r="FD557" s="17" t="s">
        <v>194</v>
      </c>
      <c r="FE557" s="18">
        <v>45731.591840277775</v>
      </c>
      <c r="FF557" s="19"/>
      <c r="FG557" s="19"/>
      <c r="FH557" s="20" t="s">
        <v>193</v>
      </c>
      <c r="FI557" s="17" t="s">
        <v>209</v>
      </c>
      <c r="FJ557" s="18">
        <v>45731.591840277775</v>
      </c>
      <c r="FK557" s="14" t="s">
        <v>9031</v>
      </c>
      <c r="FL557" s="19"/>
      <c r="FM557" s="19"/>
      <c r="FN557" s="19"/>
      <c r="FO557" s="19"/>
      <c r="FP557" s="19" t="str">
        <f t="shared" si="1"/>
        <v/>
      </c>
      <c r="FQ557" s="19"/>
      <c r="FR557" s="19"/>
    </row>
    <row r="558" ht="15.75" customHeight="1">
      <c r="A558" s="11" t="s">
        <v>8132</v>
      </c>
      <c r="B558" s="24" t="s">
        <v>8898</v>
      </c>
      <c r="C558" s="12" t="s">
        <v>2946</v>
      </c>
      <c r="D558" s="12" t="s">
        <v>9032</v>
      </c>
      <c r="E558" s="12" t="s">
        <v>9033</v>
      </c>
      <c r="F558" s="13" t="s">
        <v>179</v>
      </c>
      <c r="G558" s="14" t="s">
        <v>180</v>
      </c>
      <c r="H558" s="14" t="s">
        <v>9034</v>
      </c>
      <c r="I558" s="14" t="s">
        <v>180</v>
      </c>
      <c r="J558" s="14" t="s">
        <v>9035</v>
      </c>
      <c r="K558" s="14" t="s">
        <v>180</v>
      </c>
      <c r="L558" s="14" t="s">
        <v>9036</v>
      </c>
      <c r="M558" s="14" t="s">
        <v>180</v>
      </c>
      <c r="N558" s="14" t="s">
        <v>9037</v>
      </c>
      <c r="O558" s="14" t="s">
        <v>180</v>
      </c>
      <c r="P558" s="14" t="s">
        <v>9038</v>
      </c>
      <c r="Q558" s="14" t="s">
        <v>180</v>
      </c>
      <c r="R558" s="14" t="s">
        <v>9039</v>
      </c>
      <c r="S558" s="14" t="s">
        <v>180</v>
      </c>
      <c r="T558" s="14" t="s">
        <v>9040</v>
      </c>
      <c r="U558" s="14" t="s">
        <v>180</v>
      </c>
      <c r="V558" s="14" t="s">
        <v>9041</v>
      </c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6" t="s">
        <v>193</v>
      </c>
      <c r="BP558" s="17" t="s">
        <v>310</v>
      </c>
      <c r="BQ558" s="23"/>
      <c r="BR558" s="17" t="s">
        <v>194</v>
      </c>
      <c r="BS558" s="18">
        <v>45687.3196875</v>
      </c>
      <c r="BT558" s="17" t="s">
        <v>194</v>
      </c>
      <c r="BU558" s="18">
        <v>45687.3196875</v>
      </c>
      <c r="BV558" s="13" t="s">
        <v>195</v>
      </c>
      <c r="BW558" s="14" t="s">
        <v>180</v>
      </c>
      <c r="BX558" s="14" t="s">
        <v>9042</v>
      </c>
      <c r="BY558" s="14" t="s">
        <v>180</v>
      </c>
      <c r="BZ558" s="14" t="s">
        <v>9043</v>
      </c>
      <c r="CA558" s="15"/>
      <c r="CB558" s="15"/>
      <c r="CC558" s="15"/>
      <c r="CD558" s="15"/>
      <c r="CE558" s="15"/>
      <c r="CF558" s="15"/>
      <c r="CG558" s="19"/>
      <c r="CH558" s="15"/>
      <c r="CI558" s="19"/>
      <c r="CJ558" s="15"/>
      <c r="CK558" s="19"/>
      <c r="CL558" s="15"/>
      <c r="CM558" s="19"/>
      <c r="CN558" s="15"/>
      <c r="CO558" s="19"/>
      <c r="CP558" s="15"/>
      <c r="CQ558" s="15"/>
      <c r="CR558" s="15"/>
      <c r="CS558" s="19"/>
      <c r="CT558" s="15"/>
      <c r="CU558" s="19"/>
      <c r="CV558" s="15"/>
      <c r="CW558" s="19"/>
      <c r="CX558" s="15"/>
      <c r="CY558" s="19"/>
      <c r="CZ558" s="15"/>
      <c r="DA558" s="16" t="s">
        <v>193</v>
      </c>
      <c r="DB558" s="17" t="s">
        <v>310</v>
      </c>
      <c r="DC558" s="23"/>
      <c r="DD558" s="17" t="s">
        <v>194</v>
      </c>
      <c r="DE558" s="18">
        <v>45714.595659722225</v>
      </c>
      <c r="DF558" s="17" t="s">
        <v>194</v>
      </c>
      <c r="DG558" s="18">
        <v>45714.595659722225</v>
      </c>
      <c r="DH558" s="13" t="s">
        <v>200</v>
      </c>
      <c r="DI558" s="14" t="s">
        <v>180</v>
      </c>
      <c r="DJ558" s="14" t="s">
        <v>9044</v>
      </c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6" t="s">
        <v>193</v>
      </c>
      <c r="ED558" s="17" t="s">
        <v>194</v>
      </c>
      <c r="EE558" s="18">
        <v>45731.45936342593</v>
      </c>
      <c r="EF558" s="13" t="s">
        <v>205</v>
      </c>
      <c r="EG558" s="14" t="s">
        <v>180</v>
      </c>
      <c r="EH558" s="14" t="s">
        <v>9045</v>
      </c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5"/>
      <c r="EY558" s="15"/>
      <c r="EZ558" s="15"/>
      <c r="FA558" s="15"/>
      <c r="FB558" s="15"/>
      <c r="FC558" s="16" t="s">
        <v>193</v>
      </c>
      <c r="FD558" s="17" t="s">
        <v>194</v>
      </c>
      <c r="FE558" s="18">
        <v>45731.591886574075</v>
      </c>
      <c r="FF558" s="19"/>
      <c r="FG558" s="19"/>
      <c r="FH558" s="20" t="s">
        <v>193</v>
      </c>
      <c r="FI558" s="17" t="s">
        <v>209</v>
      </c>
      <c r="FJ558" s="18">
        <v>45731.591886574075</v>
      </c>
      <c r="FK558" s="14" t="s">
        <v>9045</v>
      </c>
      <c r="FL558" s="14" t="s">
        <v>9046</v>
      </c>
      <c r="FM558" s="14" t="s">
        <v>9047</v>
      </c>
      <c r="FN558" s="19"/>
      <c r="FO558" s="19"/>
      <c r="FP558" s="19" t="str">
        <f t="shared" si="1"/>
        <v>Base de Dados_Images/XV_100_10.Imagem do Equipamento-.124410.jpg</v>
      </c>
      <c r="FQ558" s="19"/>
      <c r="FR558" s="19"/>
    </row>
    <row r="559" ht="15.75" customHeight="1">
      <c r="A559" s="11" t="s">
        <v>8132</v>
      </c>
      <c r="B559" s="24" t="s">
        <v>8898</v>
      </c>
      <c r="C559" s="12" t="s">
        <v>2946</v>
      </c>
      <c r="D559" s="12" t="s">
        <v>9048</v>
      </c>
      <c r="E559" s="12" t="s">
        <v>9049</v>
      </c>
      <c r="F559" s="13" t="s">
        <v>179</v>
      </c>
      <c r="G559" s="14" t="s">
        <v>180</v>
      </c>
      <c r="H559" s="14" t="s">
        <v>9050</v>
      </c>
      <c r="I559" s="14" t="s">
        <v>180</v>
      </c>
      <c r="J559" s="14" t="s">
        <v>9050</v>
      </c>
      <c r="K559" s="14" t="s">
        <v>180</v>
      </c>
      <c r="L559" s="14" t="s">
        <v>9051</v>
      </c>
      <c r="M559" s="14" t="s">
        <v>180</v>
      </c>
      <c r="N559" s="14" t="s">
        <v>9052</v>
      </c>
      <c r="O559" s="14" t="s">
        <v>180</v>
      </c>
      <c r="P559" s="14" t="s">
        <v>9052</v>
      </c>
      <c r="Q559" s="14" t="s">
        <v>180</v>
      </c>
      <c r="R559" s="14" t="s">
        <v>9053</v>
      </c>
      <c r="S559" s="14" t="s">
        <v>180</v>
      </c>
      <c r="T559" s="14" t="s">
        <v>9054</v>
      </c>
      <c r="U559" s="14" t="s">
        <v>180</v>
      </c>
      <c r="V559" s="14" t="s">
        <v>9054</v>
      </c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6" t="s">
        <v>193</v>
      </c>
      <c r="BP559" s="17" t="s">
        <v>310</v>
      </c>
      <c r="BQ559" s="23"/>
      <c r="BR559" s="17" t="s">
        <v>194</v>
      </c>
      <c r="BS559" s="18">
        <v>45714.39420138889</v>
      </c>
      <c r="BT559" s="17" t="s">
        <v>194</v>
      </c>
      <c r="BU559" s="18">
        <v>45714.39420138889</v>
      </c>
      <c r="BV559" s="13" t="s">
        <v>195</v>
      </c>
      <c r="BW559" s="14" t="s">
        <v>180</v>
      </c>
      <c r="BX559" s="14" t="s">
        <v>9055</v>
      </c>
      <c r="BY559" s="14" t="s">
        <v>180</v>
      </c>
      <c r="BZ559" s="14" t="s">
        <v>9056</v>
      </c>
      <c r="CA559" s="15"/>
      <c r="CB559" s="15"/>
      <c r="CC559" s="15"/>
      <c r="CD559" s="15"/>
      <c r="CE559" s="15"/>
      <c r="CF559" s="15"/>
      <c r="CG559" s="19"/>
      <c r="CH559" s="15"/>
      <c r="CI559" s="19"/>
      <c r="CJ559" s="15"/>
      <c r="CK559" s="19"/>
      <c r="CL559" s="15"/>
      <c r="CM559" s="19"/>
      <c r="CN559" s="15"/>
      <c r="CO559" s="19"/>
      <c r="CP559" s="15"/>
      <c r="CQ559" s="15"/>
      <c r="CR559" s="15"/>
      <c r="CS559" s="19"/>
      <c r="CT559" s="15"/>
      <c r="CU559" s="19"/>
      <c r="CV559" s="15"/>
      <c r="CW559" s="19"/>
      <c r="CX559" s="15"/>
      <c r="CY559" s="19"/>
      <c r="CZ559" s="15"/>
      <c r="DA559" s="16" t="s">
        <v>193</v>
      </c>
      <c r="DB559" s="17" t="s">
        <v>310</v>
      </c>
      <c r="DC559" s="23"/>
      <c r="DD559" s="17" t="s">
        <v>194</v>
      </c>
      <c r="DE559" s="18">
        <v>45714.59574074074</v>
      </c>
      <c r="DF559" s="17" t="s">
        <v>194</v>
      </c>
      <c r="DG559" s="18">
        <v>45714.59574074074</v>
      </c>
      <c r="DH559" s="13" t="s">
        <v>200</v>
      </c>
      <c r="DI559" s="14" t="s">
        <v>180</v>
      </c>
      <c r="DJ559" s="14" t="s">
        <v>9057</v>
      </c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6" t="s">
        <v>193</v>
      </c>
      <c r="ED559" s="17" t="s">
        <v>194</v>
      </c>
      <c r="EE559" s="18">
        <v>45731.459398148145</v>
      </c>
      <c r="EF559" s="13" t="s">
        <v>205</v>
      </c>
      <c r="EG559" s="14" t="s">
        <v>180</v>
      </c>
      <c r="EH559" s="14" t="s">
        <v>9058</v>
      </c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  <c r="EY559" s="15"/>
      <c r="EZ559" s="15"/>
      <c r="FA559" s="15"/>
      <c r="FB559" s="15"/>
      <c r="FC559" s="16" t="s">
        <v>193</v>
      </c>
      <c r="FD559" s="17" t="s">
        <v>194</v>
      </c>
      <c r="FE559" s="18">
        <v>45731.59193287037</v>
      </c>
      <c r="FF559" s="19"/>
      <c r="FG559" s="19"/>
      <c r="FH559" s="20" t="s">
        <v>193</v>
      </c>
      <c r="FI559" s="17" t="s">
        <v>209</v>
      </c>
      <c r="FJ559" s="18">
        <v>45731.59193287037</v>
      </c>
      <c r="FK559" s="14" t="s">
        <v>9058</v>
      </c>
      <c r="FL559" s="19"/>
      <c r="FM559" s="19"/>
      <c r="FN559" s="19"/>
      <c r="FO559" s="19"/>
      <c r="FP559" s="19" t="str">
        <f t="shared" si="1"/>
        <v/>
      </c>
      <c r="FQ559" s="19"/>
      <c r="FR559" s="19"/>
    </row>
    <row r="560" ht="15.75" customHeight="1">
      <c r="A560" s="11" t="s">
        <v>8132</v>
      </c>
      <c r="B560" s="24" t="s">
        <v>8898</v>
      </c>
      <c r="C560" s="12" t="s">
        <v>2946</v>
      </c>
      <c r="D560" s="12" t="s">
        <v>9059</v>
      </c>
      <c r="E560" s="12" t="s">
        <v>9060</v>
      </c>
      <c r="F560" s="13" t="s">
        <v>179</v>
      </c>
      <c r="G560" s="14" t="s">
        <v>180</v>
      </c>
      <c r="H560" s="14" t="s">
        <v>9061</v>
      </c>
      <c r="I560" s="14" t="s">
        <v>180</v>
      </c>
      <c r="J560" s="14" t="s">
        <v>9062</v>
      </c>
      <c r="K560" s="14" t="s">
        <v>180</v>
      </c>
      <c r="L560" s="14" t="s">
        <v>9063</v>
      </c>
      <c r="M560" s="14" t="s">
        <v>180</v>
      </c>
      <c r="N560" s="14" t="s">
        <v>9064</v>
      </c>
      <c r="O560" s="14" t="s">
        <v>180</v>
      </c>
      <c r="P560" s="14" t="s">
        <v>9065</v>
      </c>
      <c r="Q560" s="14" t="s">
        <v>180</v>
      </c>
      <c r="R560" s="14" t="s">
        <v>9066</v>
      </c>
      <c r="S560" s="14" t="s">
        <v>180</v>
      </c>
      <c r="T560" s="14" t="s">
        <v>9067</v>
      </c>
      <c r="U560" s="14" t="s">
        <v>180</v>
      </c>
      <c r="V560" s="14" t="s">
        <v>9068</v>
      </c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6" t="s">
        <v>193</v>
      </c>
      <c r="BP560" s="17" t="s">
        <v>310</v>
      </c>
      <c r="BQ560" s="23"/>
      <c r="BR560" s="17" t="s">
        <v>194</v>
      </c>
      <c r="BS560" s="18">
        <v>45681.35283564815</v>
      </c>
      <c r="BT560" s="17" t="s">
        <v>194</v>
      </c>
      <c r="BU560" s="18">
        <v>45681.35283564815</v>
      </c>
      <c r="BV560" s="13" t="s">
        <v>195</v>
      </c>
      <c r="BW560" s="14" t="s">
        <v>180</v>
      </c>
      <c r="BX560" s="14" t="s">
        <v>9069</v>
      </c>
      <c r="BY560" s="14" t="s">
        <v>180</v>
      </c>
      <c r="BZ560" s="14" t="s">
        <v>9069</v>
      </c>
      <c r="CA560" s="15"/>
      <c r="CB560" s="15"/>
      <c r="CC560" s="15"/>
      <c r="CD560" s="15"/>
      <c r="CE560" s="15"/>
      <c r="CF560" s="15"/>
      <c r="CG560" s="19"/>
      <c r="CH560" s="15"/>
      <c r="CI560" s="19"/>
      <c r="CJ560" s="15"/>
      <c r="CK560" s="19"/>
      <c r="CL560" s="15"/>
      <c r="CM560" s="19"/>
      <c r="CN560" s="15"/>
      <c r="CO560" s="19"/>
      <c r="CP560" s="15"/>
      <c r="CQ560" s="15"/>
      <c r="CR560" s="15"/>
      <c r="CS560" s="19"/>
      <c r="CT560" s="15"/>
      <c r="CU560" s="19"/>
      <c r="CV560" s="15"/>
      <c r="CW560" s="19"/>
      <c r="CX560" s="15"/>
      <c r="CY560" s="19"/>
      <c r="CZ560" s="15"/>
      <c r="DA560" s="16" t="s">
        <v>193</v>
      </c>
      <c r="DB560" s="17" t="s">
        <v>310</v>
      </c>
      <c r="DC560" s="23"/>
      <c r="DD560" s="17" t="s">
        <v>194</v>
      </c>
      <c r="DE560" s="18">
        <v>45714.595821759256</v>
      </c>
      <c r="DF560" s="17" t="s">
        <v>194</v>
      </c>
      <c r="DG560" s="18">
        <v>45714.595821759256</v>
      </c>
      <c r="DH560" s="13" t="s">
        <v>200</v>
      </c>
      <c r="DI560" s="14" t="s">
        <v>180</v>
      </c>
      <c r="DJ560" s="14" t="s">
        <v>9070</v>
      </c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6" t="s">
        <v>193</v>
      </c>
      <c r="ED560" s="17" t="s">
        <v>194</v>
      </c>
      <c r="EE560" s="18">
        <v>45731.45943287037</v>
      </c>
      <c r="EF560" s="13" t="s">
        <v>205</v>
      </c>
      <c r="EG560" s="14" t="s">
        <v>180</v>
      </c>
      <c r="EH560" s="14" t="s">
        <v>9071</v>
      </c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5"/>
      <c r="EY560" s="15"/>
      <c r="EZ560" s="15"/>
      <c r="FA560" s="15"/>
      <c r="FB560" s="15"/>
      <c r="FC560" s="16" t="s">
        <v>193</v>
      </c>
      <c r="FD560" s="17" t="s">
        <v>194</v>
      </c>
      <c r="FE560" s="18">
        <v>45731.59197916667</v>
      </c>
      <c r="FF560" s="19"/>
      <c r="FG560" s="19"/>
      <c r="FH560" s="20" t="s">
        <v>193</v>
      </c>
      <c r="FI560" s="17" t="s">
        <v>209</v>
      </c>
      <c r="FJ560" s="18">
        <v>45731.59197916667</v>
      </c>
      <c r="FK560" s="14" t="s">
        <v>9071</v>
      </c>
      <c r="FL560" s="14" t="s">
        <v>9072</v>
      </c>
      <c r="FM560" s="14" t="s">
        <v>9073</v>
      </c>
      <c r="FN560" s="19"/>
      <c r="FO560" s="19"/>
      <c r="FP560" s="19" t="str">
        <f t="shared" si="1"/>
        <v>Base de Dados_Images/XV_102_10.Imagem do Equipamento-.193155.jpg</v>
      </c>
      <c r="FQ560" s="19"/>
      <c r="FR560" s="19"/>
    </row>
    <row r="561" ht="15.75" customHeight="1">
      <c r="A561" s="11" t="s">
        <v>8132</v>
      </c>
      <c r="B561" s="24" t="s">
        <v>8898</v>
      </c>
      <c r="C561" s="12" t="s">
        <v>2946</v>
      </c>
      <c r="D561" s="12" t="s">
        <v>9074</v>
      </c>
      <c r="E561" s="12" t="s">
        <v>9075</v>
      </c>
      <c r="F561" s="13" t="s">
        <v>179</v>
      </c>
      <c r="G561" s="14" t="s">
        <v>180</v>
      </c>
      <c r="H561" s="14" t="s">
        <v>9076</v>
      </c>
      <c r="I561" s="14" t="s">
        <v>180</v>
      </c>
      <c r="J561" s="14" t="s">
        <v>9077</v>
      </c>
      <c r="K561" s="14" t="s">
        <v>180</v>
      </c>
      <c r="L561" s="14" t="s">
        <v>9078</v>
      </c>
      <c r="M561" s="14" t="s">
        <v>180</v>
      </c>
      <c r="N561" s="14" t="s">
        <v>9078</v>
      </c>
      <c r="O561" s="14" t="s">
        <v>180</v>
      </c>
      <c r="P561" s="14" t="s">
        <v>9078</v>
      </c>
      <c r="Q561" s="14" t="s">
        <v>180</v>
      </c>
      <c r="R561" s="14" t="s">
        <v>9079</v>
      </c>
      <c r="S561" s="14" t="s">
        <v>180</v>
      </c>
      <c r="T561" s="14" t="s">
        <v>9080</v>
      </c>
      <c r="U561" s="14" t="s">
        <v>180</v>
      </c>
      <c r="V561" s="14" t="s">
        <v>9080</v>
      </c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6" t="s">
        <v>193</v>
      </c>
      <c r="BP561" s="17" t="s">
        <v>310</v>
      </c>
      <c r="BQ561" s="23"/>
      <c r="BR561" s="17" t="s">
        <v>194</v>
      </c>
      <c r="BS561" s="18">
        <v>45714.39429398148</v>
      </c>
      <c r="BT561" s="17" t="s">
        <v>194</v>
      </c>
      <c r="BU561" s="18">
        <v>45714.39429398148</v>
      </c>
      <c r="BV561" s="13" t="s">
        <v>195</v>
      </c>
      <c r="BW561" s="14" t="s">
        <v>180</v>
      </c>
      <c r="BX561" s="14" t="s">
        <v>9081</v>
      </c>
      <c r="BY561" s="14" t="s">
        <v>180</v>
      </c>
      <c r="BZ561" s="14" t="s">
        <v>9082</v>
      </c>
      <c r="CA561" s="15"/>
      <c r="CB561" s="15"/>
      <c r="CC561" s="15"/>
      <c r="CD561" s="15"/>
      <c r="CE561" s="15"/>
      <c r="CF561" s="15"/>
      <c r="CG561" s="19"/>
      <c r="CH561" s="15"/>
      <c r="CI561" s="19"/>
      <c r="CJ561" s="15"/>
      <c r="CK561" s="19"/>
      <c r="CL561" s="15"/>
      <c r="CM561" s="19"/>
      <c r="CN561" s="15"/>
      <c r="CO561" s="19"/>
      <c r="CP561" s="15"/>
      <c r="CQ561" s="15"/>
      <c r="CR561" s="15"/>
      <c r="CS561" s="19"/>
      <c r="CT561" s="15"/>
      <c r="CU561" s="19"/>
      <c r="CV561" s="15"/>
      <c r="CW561" s="19"/>
      <c r="CX561" s="15"/>
      <c r="CY561" s="19"/>
      <c r="CZ561" s="15"/>
      <c r="DA561" s="16" t="s">
        <v>193</v>
      </c>
      <c r="DB561" s="17" t="s">
        <v>310</v>
      </c>
      <c r="DC561" s="23"/>
      <c r="DD561" s="17" t="s">
        <v>194</v>
      </c>
      <c r="DE561" s="18">
        <v>45714.59591435185</v>
      </c>
      <c r="DF561" s="17" t="s">
        <v>194</v>
      </c>
      <c r="DG561" s="18">
        <v>45714.59591435185</v>
      </c>
      <c r="DH561" s="13" t="s">
        <v>200</v>
      </c>
      <c r="DI561" s="14" t="s">
        <v>180</v>
      </c>
      <c r="DJ561" s="14" t="s">
        <v>9083</v>
      </c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6" t="s">
        <v>193</v>
      </c>
      <c r="ED561" s="17" t="s">
        <v>194</v>
      </c>
      <c r="EE561" s="18">
        <v>45731.45947916667</v>
      </c>
      <c r="EF561" s="13" t="s">
        <v>205</v>
      </c>
      <c r="EG561" s="14" t="s">
        <v>180</v>
      </c>
      <c r="EH561" s="14" t="s">
        <v>9084</v>
      </c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  <c r="EY561" s="15"/>
      <c r="EZ561" s="15"/>
      <c r="FA561" s="15"/>
      <c r="FB561" s="15"/>
      <c r="FC561" s="16" t="s">
        <v>193</v>
      </c>
      <c r="FD561" s="17" t="s">
        <v>194</v>
      </c>
      <c r="FE561" s="18">
        <v>45731.59203703704</v>
      </c>
      <c r="FF561" s="19"/>
      <c r="FG561" s="19"/>
      <c r="FH561" s="20" t="s">
        <v>193</v>
      </c>
      <c r="FI561" s="17" t="s">
        <v>209</v>
      </c>
      <c r="FJ561" s="18">
        <v>45731.59203703704</v>
      </c>
      <c r="FK561" s="14" t="s">
        <v>9084</v>
      </c>
      <c r="FL561" s="19"/>
      <c r="FM561" s="19"/>
      <c r="FN561" s="19"/>
      <c r="FO561" s="19"/>
      <c r="FP561" s="19" t="str">
        <f t="shared" si="1"/>
        <v/>
      </c>
      <c r="FQ561" s="19"/>
      <c r="FR561" s="19"/>
    </row>
    <row r="562" ht="15.75" customHeight="1">
      <c r="A562" s="11" t="s">
        <v>8132</v>
      </c>
      <c r="B562" s="24" t="s">
        <v>8898</v>
      </c>
      <c r="C562" s="12" t="s">
        <v>2946</v>
      </c>
      <c r="D562" s="12" t="s">
        <v>9085</v>
      </c>
      <c r="E562" s="12" t="s">
        <v>9086</v>
      </c>
      <c r="F562" s="13" t="s">
        <v>179</v>
      </c>
      <c r="G562" s="14" t="s">
        <v>180</v>
      </c>
      <c r="H562" s="14" t="s">
        <v>9087</v>
      </c>
      <c r="I562" s="14" t="s">
        <v>180</v>
      </c>
      <c r="J562" s="14" t="s">
        <v>9088</v>
      </c>
      <c r="K562" s="14" t="s">
        <v>180</v>
      </c>
      <c r="L562" s="14" t="s">
        <v>9089</v>
      </c>
      <c r="M562" s="14" t="s">
        <v>180</v>
      </c>
      <c r="N562" s="14" t="s">
        <v>9090</v>
      </c>
      <c r="O562" s="14" t="s">
        <v>180</v>
      </c>
      <c r="P562" s="14" t="s">
        <v>9091</v>
      </c>
      <c r="Q562" s="14" t="s">
        <v>180</v>
      </c>
      <c r="R562" s="14" t="s">
        <v>9092</v>
      </c>
      <c r="S562" s="14" t="s">
        <v>180</v>
      </c>
      <c r="T562" s="14" t="s">
        <v>9093</v>
      </c>
      <c r="U562" s="14" t="s">
        <v>180</v>
      </c>
      <c r="V562" s="14" t="s">
        <v>9094</v>
      </c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6" t="s">
        <v>193</v>
      </c>
      <c r="BP562" s="17" t="s">
        <v>310</v>
      </c>
      <c r="BQ562" s="23"/>
      <c r="BR562" s="17" t="s">
        <v>194</v>
      </c>
      <c r="BS562" s="18">
        <v>45681.35414351852</v>
      </c>
      <c r="BT562" s="17" t="s">
        <v>194</v>
      </c>
      <c r="BU562" s="18">
        <v>45681.35414351852</v>
      </c>
      <c r="BV562" s="13" t="s">
        <v>195</v>
      </c>
      <c r="BW562" s="14" t="s">
        <v>180</v>
      </c>
      <c r="BX562" s="14" t="s">
        <v>9095</v>
      </c>
      <c r="BY562" s="14" t="s">
        <v>180</v>
      </c>
      <c r="BZ562" s="14" t="s">
        <v>9096</v>
      </c>
      <c r="CA562" s="15"/>
      <c r="CB562" s="15"/>
      <c r="CC562" s="15"/>
      <c r="CD562" s="15"/>
      <c r="CE562" s="15"/>
      <c r="CF562" s="15"/>
      <c r="CG562" s="19"/>
      <c r="CH562" s="15"/>
      <c r="CI562" s="19"/>
      <c r="CJ562" s="15"/>
      <c r="CK562" s="19"/>
      <c r="CL562" s="15"/>
      <c r="CM562" s="19"/>
      <c r="CN562" s="15"/>
      <c r="CO562" s="19"/>
      <c r="CP562" s="15"/>
      <c r="CQ562" s="15"/>
      <c r="CR562" s="15"/>
      <c r="CS562" s="19"/>
      <c r="CT562" s="15"/>
      <c r="CU562" s="19"/>
      <c r="CV562" s="15"/>
      <c r="CW562" s="19"/>
      <c r="CX562" s="15"/>
      <c r="CY562" s="19"/>
      <c r="CZ562" s="15"/>
      <c r="DA562" s="16" t="s">
        <v>193</v>
      </c>
      <c r="DB562" s="17" t="s">
        <v>310</v>
      </c>
      <c r="DC562" s="23"/>
      <c r="DD562" s="17" t="s">
        <v>194</v>
      </c>
      <c r="DE562" s="18">
        <v>45714.596030092594</v>
      </c>
      <c r="DF562" s="17" t="s">
        <v>194</v>
      </c>
      <c r="DG562" s="18">
        <v>45714.596030092594</v>
      </c>
      <c r="DH562" s="13" t="s">
        <v>200</v>
      </c>
      <c r="DI562" s="14" t="s">
        <v>180</v>
      </c>
      <c r="DJ562" s="14" t="s">
        <v>9097</v>
      </c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6" t="s">
        <v>193</v>
      </c>
      <c r="ED562" s="17" t="s">
        <v>194</v>
      </c>
      <c r="EE562" s="18">
        <v>45731.45951388889</v>
      </c>
      <c r="EF562" s="13" t="s">
        <v>205</v>
      </c>
      <c r="EG562" s="14" t="s">
        <v>180</v>
      </c>
      <c r="EH562" s="14" t="s">
        <v>9098</v>
      </c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  <c r="EY562" s="15"/>
      <c r="EZ562" s="15"/>
      <c r="FA562" s="15"/>
      <c r="FB562" s="15"/>
      <c r="FC562" s="16" t="s">
        <v>193</v>
      </c>
      <c r="FD562" s="17" t="s">
        <v>194</v>
      </c>
      <c r="FE562" s="18">
        <v>45731.592094907406</v>
      </c>
      <c r="FF562" s="19"/>
      <c r="FG562" s="19"/>
      <c r="FH562" s="20" t="s">
        <v>193</v>
      </c>
      <c r="FI562" s="17" t="s">
        <v>209</v>
      </c>
      <c r="FJ562" s="18">
        <v>45731.592094907406</v>
      </c>
      <c r="FK562" s="14" t="s">
        <v>9098</v>
      </c>
      <c r="FL562" s="14" t="s">
        <v>9099</v>
      </c>
      <c r="FM562" s="14" t="s">
        <v>9100</v>
      </c>
      <c r="FN562" s="19"/>
      <c r="FO562" s="19"/>
      <c r="FP562" s="19" t="str">
        <f t="shared" si="1"/>
        <v>Base de Dados_Images/XV_104_10.Imagem do Equipamento-.163550.jpg</v>
      </c>
      <c r="FQ562" s="19"/>
      <c r="FR562" s="19"/>
    </row>
    <row r="563" ht="15.75" customHeight="1">
      <c r="A563" s="11" t="s">
        <v>8132</v>
      </c>
      <c r="B563" s="24" t="s">
        <v>8898</v>
      </c>
      <c r="C563" s="12" t="s">
        <v>2946</v>
      </c>
      <c r="D563" s="12" t="s">
        <v>9101</v>
      </c>
      <c r="E563" s="12" t="s">
        <v>9102</v>
      </c>
      <c r="F563" s="13" t="s">
        <v>179</v>
      </c>
      <c r="G563" s="14" t="s">
        <v>180</v>
      </c>
      <c r="H563" s="14" t="s">
        <v>9103</v>
      </c>
      <c r="I563" s="14" t="s">
        <v>180</v>
      </c>
      <c r="J563" s="14" t="s">
        <v>9103</v>
      </c>
      <c r="K563" s="14" t="s">
        <v>180</v>
      </c>
      <c r="L563" s="14" t="s">
        <v>9104</v>
      </c>
      <c r="M563" s="14" t="s">
        <v>180</v>
      </c>
      <c r="N563" s="14" t="s">
        <v>9104</v>
      </c>
      <c r="O563" s="14" t="s">
        <v>180</v>
      </c>
      <c r="P563" s="14" t="s">
        <v>9105</v>
      </c>
      <c r="Q563" s="14" t="s">
        <v>180</v>
      </c>
      <c r="R563" s="14" t="s">
        <v>9106</v>
      </c>
      <c r="S563" s="14" t="s">
        <v>180</v>
      </c>
      <c r="T563" s="14" t="s">
        <v>9106</v>
      </c>
      <c r="U563" s="14" t="s">
        <v>180</v>
      </c>
      <c r="V563" s="14" t="s">
        <v>9107</v>
      </c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6" t="s">
        <v>193</v>
      </c>
      <c r="BP563" s="17" t="s">
        <v>310</v>
      </c>
      <c r="BQ563" s="23"/>
      <c r="BR563" s="17" t="s">
        <v>194</v>
      </c>
      <c r="BS563" s="18">
        <v>45714.39438657407</v>
      </c>
      <c r="BT563" s="17" t="s">
        <v>194</v>
      </c>
      <c r="BU563" s="18">
        <v>45714.39438657407</v>
      </c>
      <c r="BV563" s="13" t="s">
        <v>195</v>
      </c>
      <c r="BW563" s="14" t="s">
        <v>180</v>
      </c>
      <c r="BX563" s="14" t="s">
        <v>9108</v>
      </c>
      <c r="BY563" s="14" t="s">
        <v>180</v>
      </c>
      <c r="BZ563" s="14" t="s">
        <v>9109</v>
      </c>
      <c r="CA563" s="15"/>
      <c r="CB563" s="15"/>
      <c r="CC563" s="15"/>
      <c r="CD563" s="15"/>
      <c r="CE563" s="15"/>
      <c r="CF563" s="15"/>
      <c r="CG563" s="19"/>
      <c r="CH563" s="15"/>
      <c r="CI563" s="19"/>
      <c r="CJ563" s="15"/>
      <c r="CK563" s="19"/>
      <c r="CL563" s="15"/>
      <c r="CM563" s="19"/>
      <c r="CN563" s="15"/>
      <c r="CO563" s="19"/>
      <c r="CP563" s="15"/>
      <c r="CQ563" s="15"/>
      <c r="CR563" s="15"/>
      <c r="CS563" s="19"/>
      <c r="CT563" s="15"/>
      <c r="CU563" s="19"/>
      <c r="CV563" s="15"/>
      <c r="CW563" s="19"/>
      <c r="CX563" s="15"/>
      <c r="CY563" s="19"/>
      <c r="CZ563" s="15"/>
      <c r="DA563" s="16" t="s">
        <v>193</v>
      </c>
      <c r="DB563" s="17" t="s">
        <v>310</v>
      </c>
      <c r="DC563" s="23"/>
      <c r="DD563" s="17" t="s">
        <v>194</v>
      </c>
      <c r="DE563" s="18">
        <v>45714.59612268519</v>
      </c>
      <c r="DF563" s="17" t="s">
        <v>194</v>
      </c>
      <c r="DG563" s="18">
        <v>45714.59612268519</v>
      </c>
      <c r="DH563" s="13" t="s">
        <v>200</v>
      </c>
      <c r="DI563" s="14" t="s">
        <v>180</v>
      </c>
      <c r="DJ563" s="14" t="s">
        <v>9110</v>
      </c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6" t="s">
        <v>193</v>
      </c>
      <c r="ED563" s="17" t="s">
        <v>194</v>
      </c>
      <c r="EE563" s="18">
        <v>45731.45956018518</v>
      </c>
      <c r="EF563" s="13" t="s">
        <v>205</v>
      </c>
      <c r="EG563" s="14" t="s">
        <v>180</v>
      </c>
      <c r="EH563" s="14" t="s">
        <v>9111</v>
      </c>
      <c r="EI563" s="15"/>
      <c r="EJ563" s="15"/>
      <c r="EK563" s="15"/>
      <c r="EL563" s="15"/>
      <c r="EM563" s="15"/>
      <c r="EN563" s="15"/>
      <c r="EO563" s="15"/>
      <c r="EP563" s="15"/>
      <c r="EQ563" s="15"/>
      <c r="ER563" s="15"/>
      <c r="ES563" s="15"/>
      <c r="ET563" s="15"/>
      <c r="EU563" s="15"/>
      <c r="EV563" s="15"/>
      <c r="EW563" s="15"/>
      <c r="EX563" s="15"/>
      <c r="EY563" s="15"/>
      <c r="EZ563" s="15"/>
      <c r="FA563" s="15"/>
      <c r="FB563" s="15"/>
      <c r="FC563" s="16" t="s">
        <v>193</v>
      </c>
      <c r="FD563" s="17" t="s">
        <v>194</v>
      </c>
      <c r="FE563" s="18">
        <v>45731.5921875</v>
      </c>
      <c r="FF563" s="19"/>
      <c r="FG563" s="19"/>
      <c r="FH563" s="20" t="s">
        <v>193</v>
      </c>
      <c r="FI563" s="17" t="s">
        <v>209</v>
      </c>
      <c r="FJ563" s="18">
        <v>45731.5921875</v>
      </c>
      <c r="FK563" s="14" t="s">
        <v>9111</v>
      </c>
      <c r="FL563" s="19"/>
      <c r="FM563" s="19"/>
      <c r="FN563" s="19"/>
      <c r="FO563" s="19"/>
      <c r="FP563" s="19" t="str">
        <f t="shared" si="1"/>
        <v/>
      </c>
      <c r="FQ563" s="19"/>
      <c r="FR563" s="19"/>
    </row>
    <row r="564" ht="15.75" customHeight="1">
      <c r="A564" s="11" t="s">
        <v>8132</v>
      </c>
      <c r="B564" s="24" t="s">
        <v>8898</v>
      </c>
      <c r="C564" s="12" t="s">
        <v>2946</v>
      </c>
      <c r="D564" s="12" t="s">
        <v>9112</v>
      </c>
      <c r="E564" s="12" t="s">
        <v>9113</v>
      </c>
      <c r="F564" s="13" t="s">
        <v>179</v>
      </c>
      <c r="G564" s="14" t="s">
        <v>180</v>
      </c>
      <c r="H564" s="14" t="s">
        <v>9114</v>
      </c>
      <c r="I564" s="14" t="s">
        <v>180</v>
      </c>
      <c r="J564" s="14" t="s">
        <v>9115</v>
      </c>
      <c r="K564" s="14" t="s">
        <v>180</v>
      </c>
      <c r="L564" s="14" t="s">
        <v>9116</v>
      </c>
      <c r="M564" s="14" t="s">
        <v>180</v>
      </c>
      <c r="N564" s="14" t="s">
        <v>9117</v>
      </c>
      <c r="O564" s="14" t="s">
        <v>180</v>
      </c>
      <c r="P564" s="14" t="s">
        <v>9118</v>
      </c>
      <c r="Q564" s="14" t="s">
        <v>180</v>
      </c>
      <c r="R564" s="14" t="s">
        <v>9119</v>
      </c>
      <c r="S564" s="14" t="s">
        <v>180</v>
      </c>
      <c r="T564" s="14" t="s">
        <v>9120</v>
      </c>
      <c r="U564" s="14" t="s">
        <v>180</v>
      </c>
      <c r="V564" s="14" t="s">
        <v>9121</v>
      </c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6" t="s">
        <v>193</v>
      </c>
      <c r="BP564" s="17" t="s">
        <v>310</v>
      </c>
      <c r="BQ564" s="23"/>
      <c r="BR564" s="17" t="s">
        <v>194</v>
      </c>
      <c r="BS564" s="18">
        <v>45681.415925925925</v>
      </c>
      <c r="BT564" s="17" t="s">
        <v>194</v>
      </c>
      <c r="BU564" s="18">
        <v>45681.415925925925</v>
      </c>
      <c r="BV564" s="13" t="s">
        <v>195</v>
      </c>
      <c r="BW564" s="14" t="s">
        <v>180</v>
      </c>
      <c r="BX564" s="14" t="s">
        <v>9122</v>
      </c>
      <c r="BY564" s="14" t="s">
        <v>180</v>
      </c>
      <c r="BZ564" s="14" t="s">
        <v>9122</v>
      </c>
      <c r="CA564" s="15"/>
      <c r="CB564" s="15"/>
      <c r="CC564" s="15"/>
      <c r="CD564" s="15"/>
      <c r="CE564" s="15"/>
      <c r="CF564" s="15"/>
      <c r="CG564" s="19"/>
      <c r="CH564" s="15"/>
      <c r="CI564" s="19"/>
      <c r="CJ564" s="15"/>
      <c r="CK564" s="19"/>
      <c r="CL564" s="15"/>
      <c r="CM564" s="19"/>
      <c r="CN564" s="15"/>
      <c r="CO564" s="19"/>
      <c r="CP564" s="15"/>
      <c r="CQ564" s="15"/>
      <c r="CR564" s="15"/>
      <c r="CS564" s="19"/>
      <c r="CT564" s="15"/>
      <c r="CU564" s="19"/>
      <c r="CV564" s="15"/>
      <c r="CW564" s="19"/>
      <c r="CX564" s="15"/>
      <c r="CY564" s="19"/>
      <c r="CZ564" s="15"/>
      <c r="DA564" s="16" t="s">
        <v>193</v>
      </c>
      <c r="DB564" s="17" t="s">
        <v>310</v>
      </c>
      <c r="DC564" s="23"/>
      <c r="DD564" s="17" t="s">
        <v>194</v>
      </c>
      <c r="DE564" s="18">
        <v>45714.5962037037</v>
      </c>
      <c r="DF564" s="17" t="s">
        <v>194</v>
      </c>
      <c r="DG564" s="18">
        <v>45714.5962037037</v>
      </c>
      <c r="DH564" s="13" t="s">
        <v>200</v>
      </c>
      <c r="DI564" s="14" t="s">
        <v>180</v>
      </c>
      <c r="DJ564" s="14" t="s">
        <v>9123</v>
      </c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6" t="s">
        <v>193</v>
      </c>
      <c r="ED564" s="17" t="s">
        <v>194</v>
      </c>
      <c r="EE564" s="18">
        <v>45731.45960648148</v>
      </c>
      <c r="EF564" s="13" t="s">
        <v>205</v>
      </c>
      <c r="EG564" s="14" t="s">
        <v>180</v>
      </c>
      <c r="EH564" s="14" t="s">
        <v>9124</v>
      </c>
      <c r="EI564" s="15"/>
      <c r="EJ564" s="15"/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  <c r="EW564" s="15"/>
      <c r="EX564" s="15"/>
      <c r="EY564" s="15"/>
      <c r="EZ564" s="15"/>
      <c r="FA564" s="15"/>
      <c r="FB564" s="15"/>
      <c r="FC564" s="16" t="s">
        <v>193</v>
      </c>
      <c r="FD564" s="17" t="s">
        <v>194</v>
      </c>
      <c r="FE564" s="18">
        <v>45731.5922337963</v>
      </c>
      <c r="FF564" s="19"/>
      <c r="FG564" s="19"/>
      <c r="FH564" s="20" t="s">
        <v>193</v>
      </c>
      <c r="FI564" s="17" t="s">
        <v>209</v>
      </c>
      <c r="FJ564" s="18">
        <v>45731.5922337963</v>
      </c>
      <c r="FK564" s="14" t="s">
        <v>9124</v>
      </c>
      <c r="FL564" s="14" t="s">
        <v>9125</v>
      </c>
      <c r="FM564" s="14" t="s">
        <v>9126</v>
      </c>
      <c r="FN564" s="19"/>
      <c r="FO564" s="19"/>
      <c r="FP564" s="19" t="str">
        <f t="shared" si="1"/>
        <v>Base de Dados_Images/XV_106_10.Imagem do Equipamento-.120514.jpg</v>
      </c>
      <c r="FQ564" s="19"/>
      <c r="FR564" s="19"/>
    </row>
    <row r="565" ht="15.75" customHeight="1">
      <c r="A565" s="11" t="s">
        <v>8132</v>
      </c>
      <c r="B565" s="24" t="s">
        <v>8898</v>
      </c>
      <c r="C565" s="12" t="s">
        <v>2946</v>
      </c>
      <c r="D565" s="12" t="s">
        <v>9127</v>
      </c>
      <c r="E565" s="12" t="s">
        <v>9128</v>
      </c>
      <c r="F565" s="13" t="s">
        <v>179</v>
      </c>
      <c r="G565" s="14" t="s">
        <v>180</v>
      </c>
      <c r="H565" s="14" t="s">
        <v>9129</v>
      </c>
      <c r="I565" s="14" t="s">
        <v>180</v>
      </c>
      <c r="J565" s="14" t="s">
        <v>9129</v>
      </c>
      <c r="K565" s="14" t="s">
        <v>180</v>
      </c>
      <c r="L565" s="14" t="s">
        <v>9129</v>
      </c>
      <c r="M565" s="14" t="s">
        <v>180</v>
      </c>
      <c r="N565" s="14" t="s">
        <v>9130</v>
      </c>
      <c r="O565" s="14" t="s">
        <v>180</v>
      </c>
      <c r="P565" s="14" t="s">
        <v>9131</v>
      </c>
      <c r="Q565" s="14" t="s">
        <v>180</v>
      </c>
      <c r="R565" s="14" t="s">
        <v>9131</v>
      </c>
      <c r="S565" s="14" t="s">
        <v>180</v>
      </c>
      <c r="T565" s="14" t="s">
        <v>9132</v>
      </c>
      <c r="U565" s="14" t="s">
        <v>180</v>
      </c>
      <c r="V565" s="14" t="s">
        <v>9133</v>
      </c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6" t="s">
        <v>193</v>
      </c>
      <c r="BP565" s="17" t="s">
        <v>310</v>
      </c>
      <c r="BQ565" s="23"/>
      <c r="BR565" s="17" t="s">
        <v>194</v>
      </c>
      <c r="BS565" s="18">
        <v>45714.39449074074</v>
      </c>
      <c r="BT565" s="17" t="s">
        <v>194</v>
      </c>
      <c r="BU565" s="18">
        <v>45714.39449074074</v>
      </c>
      <c r="BV565" s="13" t="s">
        <v>195</v>
      </c>
      <c r="BW565" s="14" t="s">
        <v>180</v>
      </c>
      <c r="BX565" s="14" t="s">
        <v>9134</v>
      </c>
      <c r="BY565" s="14" t="s">
        <v>180</v>
      </c>
      <c r="BZ565" s="14" t="s">
        <v>9135</v>
      </c>
      <c r="CA565" s="15"/>
      <c r="CB565" s="15"/>
      <c r="CC565" s="15"/>
      <c r="CD565" s="15"/>
      <c r="CE565" s="15"/>
      <c r="CF565" s="15"/>
      <c r="CG565" s="19"/>
      <c r="CH565" s="15"/>
      <c r="CI565" s="19"/>
      <c r="CJ565" s="15"/>
      <c r="CK565" s="19"/>
      <c r="CL565" s="15"/>
      <c r="CM565" s="19"/>
      <c r="CN565" s="15"/>
      <c r="CO565" s="19"/>
      <c r="CP565" s="15"/>
      <c r="CQ565" s="15"/>
      <c r="CR565" s="15"/>
      <c r="CS565" s="19"/>
      <c r="CT565" s="15"/>
      <c r="CU565" s="19"/>
      <c r="CV565" s="15"/>
      <c r="CW565" s="19"/>
      <c r="CX565" s="15"/>
      <c r="CY565" s="19"/>
      <c r="CZ565" s="15"/>
      <c r="DA565" s="16" t="s">
        <v>193</v>
      </c>
      <c r="DB565" s="17" t="s">
        <v>310</v>
      </c>
      <c r="DC565" s="23"/>
      <c r="DD565" s="17" t="s">
        <v>194</v>
      </c>
      <c r="DE565" s="18">
        <v>45714.596342592595</v>
      </c>
      <c r="DF565" s="17" t="s">
        <v>194</v>
      </c>
      <c r="DG565" s="18">
        <v>45714.596342592595</v>
      </c>
      <c r="DH565" s="13" t="s">
        <v>200</v>
      </c>
      <c r="DI565" s="14" t="s">
        <v>180</v>
      </c>
      <c r="DJ565" s="14" t="s">
        <v>9136</v>
      </c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6" t="s">
        <v>193</v>
      </c>
      <c r="ED565" s="17" t="s">
        <v>194</v>
      </c>
      <c r="EE565" s="18">
        <v>45731.45966435185</v>
      </c>
      <c r="EF565" s="13" t="s">
        <v>205</v>
      </c>
      <c r="EG565" s="14" t="s">
        <v>180</v>
      </c>
      <c r="EH565" s="14" t="s">
        <v>9137</v>
      </c>
      <c r="EI565" s="15"/>
      <c r="EJ565" s="15"/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  <c r="EY565" s="15"/>
      <c r="EZ565" s="15"/>
      <c r="FA565" s="15"/>
      <c r="FB565" s="15"/>
      <c r="FC565" s="16" t="s">
        <v>193</v>
      </c>
      <c r="FD565" s="17" t="s">
        <v>194</v>
      </c>
      <c r="FE565" s="18">
        <v>45731.59228009259</v>
      </c>
      <c r="FF565" s="19"/>
      <c r="FG565" s="19"/>
      <c r="FH565" s="20" t="s">
        <v>193</v>
      </c>
      <c r="FI565" s="17" t="s">
        <v>209</v>
      </c>
      <c r="FJ565" s="18">
        <v>45731.59228009259</v>
      </c>
      <c r="FK565" s="14" t="s">
        <v>9137</v>
      </c>
      <c r="FL565" s="19"/>
      <c r="FM565" s="19"/>
      <c r="FN565" s="19"/>
      <c r="FO565" s="19"/>
      <c r="FP565" s="19" t="str">
        <f t="shared" si="1"/>
        <v/>
      </c>
      <c r="FQ565" s="19"/>
      <c r="FR565" s="19"/>
    </row>
    <row r="566" ht="15.75" customHeight="1">
      <c r="A566" s="11" t="s">
        <v>8132</v>
      </c>
      <c r="B566" s="24" t="s">
        <v>8898</v>
      </c>
      <c r="C566" s="12" t="s">
        <v>2946</v>
      </c>
      <c r="D566" s="12" t="s">
        <v>9138</v>
      </c>
      <c r="E566" s="12" t="s">
        <v>9139</v>
      </c>
      <c r="F566" s="13" t="s">
        <v>179</v>
      </c>
      <c r="G566" s="14" t="s">
        <v>180</v>
      </c>
      <c r="H566" s="14" t="s">
        <v>9140</v>
      </c>
      <c r="I566" s="14" t="s">
        <v>180</v>
      </c>
      <c r="J566" s="14" t="s">
        <v>9141</v>
      </c>
      <c r="K566" s="14" t="s">
        <v>180</v>
      </c>
      <c r="L566" s="14" t="s">
        <v>9141</v>
      </c>
      <c r="M566" s="14" t="s">
        <v>180</v>
      </c>
      <c r="N566" s="14" t="s">
        <v>9142</v>
      </c>
      <c r="O566" s="14" t="s">
        <v>180</v>
      </c>
      <c r="P566" s="14" t="s">
        <v>9142</v>
      </c>
      <c r="Q566" s="14" t="s">
        <v>180</v>
      </c>
      <c r="R566" s="14" t="s">
        <v>9143</v>
      </c>
      <c r="S566" s="14" t="s">
        <v>180</v>
      </c>
      <c r="T566" s="14" t="s">
        <v>9144</v>
      </c>
      <c r="U566" s="14" t="s">
        <v>180</v>
      </c>
      <c r="V566" s="14" t="s">
        <v>9144</v>
      </c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6" t="s">
        <v>193</v>
      </c>
      <c r="BP566" s="17" t="s">
        <v>310</v>
      </c>
      <c r="BQ566" s="23"/>
      <c r="BR566" s="17" t="s">
        <v>194</v>
      </c>
      <c r="BS566" s="18">
        <v>45714.394583333335</v>
      </c>
      <c r="BT566" s="17" t="s">
        <v>194</v>
      </c>
      <c r="BU566" s="18">
        <v>45714.394583333335</v>
      </c>
      <c r="BV566" s="13" t="s">
        <v>195</v>
      </c>
      <c r="BW566" s="14" t="s">
        <v>180</v>
      </c>
      <c r="BX566" s="14" t="s">
        <v>9145</v>
      </c>
      <c r="BY566" s="14" t="s">
        <v>180</v>
      </c>
      <c r="BZ566" s="14" t="s">
        <v>9146</v>
      </c>
      <c r="CA566" s="15"/>
      <c r="CB566" s="15"/>
      <c r="CC566" s="15"/>
      <c r="CD566" s="15"/>
      <c r="CE566" s="15"/>
      <c r="CF566" s="15"/>
      <c r="CG566" s="19"/>
      <c r="CH566" s="15"/>
      <c r="CI566" s="19"/>
      <c r="CJ566" s="15"/>
      <c r="CK566" s="19"/>
      <c r="CL566" s="15"/>
      <c r="CM566" s="19"/>
      <c r="CN566" s="15"/>
      <c r="CO566" s="19"/>
      <c r="CP566" s="15"/>
      <c r="CQ566" s="15"/>
      <c r="CR566" s="15"/>
      <c r="CS566" s="19"/>
      <c r="CT566" s="15"/>
      <c r="CU566" s="19"/>
      <c r="CV566" s="15"/>
      <c r="CW566" s="19"/>
      <c r="CX566" s="15"/>
      <c r="CY566" s="19"/>
      <c r="CZ566" s="15"/>
      <c r="DA566" s="16" t="s">
        <v>193</v>
      </c>
      <c r="DB566" s="17" t="s">
        <v>310</v>
      </c>
      <c r="DC566" s="23"/>
      <c r="DD566" s="17" t="s">
        <v>194</v>
      </c>
      <c r="DE566" s="18">
        <v>45714.59644675926</v>
      </c>
      <c r="DF566" s="17" t="s">
        <v>194</v>
      </c>
      <c r="DG566" s="18">
        <v>45714.59644675926</v>
      </c>
      <c r="DH566" s="13" t="s">
        <v>200</v>
      </c>
      <c r="DI566" s="14" t="s">
        <v>180</v>
      </c>
      <c r="DJ566" s="14" t="s">
        <v>9147</v>
      </c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6" t="s">
        <v>193</v>
      </c>
      <c r="ED566" s="17" t="s">
        <v>194</v>
      </c>
      <c r="EE566" s="18">
        <v>45731.459710648145</v>
      </c>
      <c r="EF566" s="13" t="s">
        <v>205</v>
      </c>
      <c r="EG566" s="14" t="s">
        <v>180</v>
      </c>
      <c r="EH566" s="14" t="s">
        <v>9148</v>
      </c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  <c r="EY566" s="15"/>
      <c r="EZ566" s="15"/>
      <c r="FA566" s="15"/>
      <c r="FB566" s="15"/>
      <c r="FC566" s="17" t="s">
        <v>193</v>
      </c>
      <c r="FD566" s="17" t="s">
        <v>194</v>
      </c>
      <c r="FE566" s="18">
        <v>45731.59355324074</v>
      </c>
      <c r="FF566" s="19"/>
      <c r="FG566" s="19"/>
      <c r="FH566" s="20" t="s">
        <v>193</v>
      </c>
      <c r="FI566" s="17" t="s">
        <v>209</v>
      </c>
      <c r="FJ566" s="18">
        <v>45731.59355324074</v>
      </c>
      <c r="FK566" s="14" t="s">
        <v>9148</v>
      </c>
      <c r="FL566" s="19"/>
      <c r="FM566" s="19"/>
      <c r="FN566" s="19"/>
      <c r="FO566" s="19"/>
      <c r="FP566" s="19" t="str">
        <f t="shared" si="1"/>
        <v/>
      </c>
      <c r="FQ566" s="19"/>
      <c r="FR566" s="19"/>
    </row>
    <row r="567" ht="15.75" customHeight="1">
      <c r="A567" s="11" t="s">
        <v>8132</v>
      </c>
      <c r="B567" s="24" t="s">
        <v>8898</v>
      </c>
      <c r="C567" s="12" t="s">
        <v>2946</v>
      </c>
      <c r="D567" s="12" t="s">
        <v>9149</v>
      </c>
      <c r="E567" s="12" t="s">
        <v>9150</v>
      </c>
      <c r="F567" s="13" t="s">
        <v>179</v>
      </c>
      <c r="G567" s="14" t="s">
        <v>180</v>
      </c>
      <c r="H567" s="14" t="s">
        <v>9151</v>
      </c>
      <c r="I567" s="14" t="s">
        <v>180</v>
      </c>
      <c r="J567" s="14" t="s">
        <v>9151</v>
      </c>
      <c r="K567" s="14" t="s">
        <v>180</v>
      </c>
      <c r="L567" s="14" t="s">
        <v>9152</v>
      </c>
      <c r="M567" s="14" t="s">
        <v>180</v>
      </c>
      <c r="N567" s="14" t="s">
        <v>9153</v>
      </c>
      <c r="O567" s="14" t="s">
        <v>180</v>
      </c>
      <c r="P567" s="14" t="s">
        <v>9153</v>
      </c>
      <c r="Q567" s="14" t="s">
        <v>180</v>
      </c>
      <c r="R567" s="14" t="s">
        <v>9154</v>
      </c>
      <c r="S567" s="14" t="s">
        <v>180</v>
      </c>
      <c r="T567" s="14" t="s">
        <v>9155</v>
      </c>
      <c r="U567" s="14" t="s">
        <v>180</v>
      </c>
      <c r="V567" s="14" t="s">
        <v>9155</v>
      </c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6" t="s">
        <v>193</v>
      </c>
      <c r="BP567" s="17" t="s">
        <v>310</v>
      </c>
      <c r="BQ567" s="23"/>
      <c r="BR567" s="17" t="s">
        <v>194</v>
      </c>
      <c r="BS567" s="18">
        <v>45714.39527777778</v>
      </c>
      <c r="BT567" s="17" t="s">
        <v>194</v>
      </c>
      <c r="BU567" s="18">
        <v>45714.39527777778</v>
      </c>
      <c r="BV567" s="13" t="s">
        <v>195</v>
      </c>
      <c r="BW567" s="14" t="s">
        <v>180</v>
      </c>
      <c r="BX567" s="14" t="s">
        <v>9156</v>
      </c>
      <c r="BY567" s="14" t="s">
        <v>180</v>
      </c>
      <c r="BZ567" s="14" t="s">
        <v>9157</v>
      </c>
      <c r="CA567" s="15"/>
      <c r="CB567" s="15"/>
      <c r="CC567" s="15"/>
      <c r="CD567" s="15"/>
      <c r="CE567" s="15"/>
      <c r="CF567" s="15"/>
      <c r="CG567" s="19"/>
      <c r="CH567" s="15"/>
      <c r="CI567" s="19"/>
      <c r="CJ567" s="15"/>
      <c r="CK567" s="19"/>
      <c r="CL567" s="15"/>
      <c r="CM567" s="19"/>
      <c r="CN567" s="15"/>
      <c r="CO567" s="19"/>
      <c r="CP567" s="15"/>
      <c r="CQ567" s="15"/>
      <c r="CR567" s="15"/>
      <c r="CS567" s="19"/>
      <c r="CT567" s="15"/>
      <c r="CU567" s="19"/>
      <c r="CV567" s="15"/>
      <c r="CW567" s="19"/>
      <c r="CX567" s="15"/>
      <c r="CY567" s="19"/>
      <c r="CZ567" s="15"/>
      <c r="DA567" s="16" t="s">
        <v>193</v>
      </c>
      <c r="DB567" s="17" t="s">
        <v>310</v>
      </c>
      <c r="DC567" s="23"/>
      <c r="DD567" s="17" t="s">
        <v>194</v>
      </c>
      <c r="DE567" s="18">
        <v>45714.596712962964</v>
      </c>
      <c r="DF567" s="17" t="s">
        <v>194</v>
      </c>
      <c r="DG567" s="18">
        <v>45714.596712962964</v>
      </c>
      <c r="DH567" s="13" t="s">
        <v>200</v>
      </c>
      <c r="DI567" s="14" t="s">
        <v>180</v>
      </c>
      <c r="DJ567" s="14" t="s">
        <v>9158</v>
      </c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6" t="s">
        <v>193</v>
      </c>
      <c r="ED567" s="17" t="s">
        <v>194</v>
      </c>
      <c r="EE567" s="18">
        <v>45731.45974537037</v>
      </c>
      <c r="EF567" s="13" t="s">
        <v>205</v>
      </c>
      <c r="EG567" s="14" t="s">
        <v>180</v>
      </c>
      <c r="EH567" s="14" t="s">
        <v>9159</v>
      </c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6" t="s">
        <v>193</v>
      </c>
      <c r="FD567" s="17" t="s">
        <v>194</v>
      </c>
      <c r="FE567" s="18">
        <v>45731.59361111111</v>
      </c>
      <c r="FF567" s="19"/>
      <c r="FG567" s="19"/>
      <c r="FH567" s="20" t="s">
        <v>193</v>
      </c>
      <c r="FI567" s="17" t="s">
        <v>209</v>
      </c>
      <c r="FJ567" s="18">
        <v>45731.59361111111</v>
      </c>
      <c r="FK567" s="14" t="s">
        <v>9159</v>
      </c>
      <c r="FL567" s="19"/>
      <c r="FM567" s="19"/>
      <c r="FN567" s="19"/>
      <c r="FO567" s="19"/>
      <c r="FP567" s="19" t="str">
        <f t="shared" si="1"/>
        <v/>
      </c>
      <c r="FQ567" s="19"/>
      <c r="FR567" s="19"/>
    </row>
    <row r="568" ht="15.75" customHeight="1">
      <c r="A568" s="11" t="s">
        <v>8132</v>
      </c>
      <c r="B568" s="24" t="s">
        <v>8898</v>
      </c>
      <c r="C568" s="12" t="s">
        <v>2946</v>
      </c>
      <c r="D568" s="12" t="s">
        <v>9160</v>
      </c>
      <c r="E568" s="12" t="s">
        <v>9161</v>
      </c>
      <c r="F568" s="13" t="s">
        <v>179</v>
      </c>
      <c r="G568" s="14" t="s">
        <v>180</v>
      </c>
      <c r="H568" s="14" t="s">
        <v>9162</v>
      </c>
      <c r="I568" s="14" t="s">
        <v>180</v>
      </c>
      <c r="J568" s="14" t="s">
        <v>9163</v>
      </c>
      <c r="K568" s="14" t="s">
        <v>180</v>
      </c>
      <c r="L568" s="14" t="s">
        <v>9164</v>
      </c>
      <c r="M568" s="14" t="s">
        <v>180</v>
      </c>
      <c r="N568" s="14" t="s">
        <v>9165</v>
      </c>
      <c r="O568" s="14" t="s">
        <v>180</v>
      </c>
      <c r="P568" s="14" t="s">
        <v>9165</v>
      </c>
      <c r="Q568" s="14" t="s">
        <v>180</v>
      </c>
      <c r="R568" s="14" t="s">
        <v>9166</v>
      </c>
      <c r="S568" s="14" t="s">
        <v>180</v>
      </c>
      <c r="T568" s="14" t="s">
        <v>9167</v>
      </c>
      <c r="U568" s="14" t="s">
        <v>180</v>
      </c>
      <c r="V568" s="14" t="s">
        <v>9168</v>
      </c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6" t="s">
        <v>193</v>
      </c>
      <c r="BP568" s="17" t="s">
        <v>310</v>
      </c>
      <c r="BQ568" s="23"/>
      <c r="BR568" s="17" t="s">
        <v>194</v>
      </c>
      <c r="BS568" s="18">
        <v>45687.31707175926</v>
      </c>
      <c r="BT568" s="17" t="s">
        <v>194</v>
      </c>
      <c r="BU568" s="18">
        <v>45687.31707175926</v>
      </c>
      <c r="BV568" s="13" t="s">
        <v>195</v>
      </c>
      <c r="BW568" s="14" t="s">
        <v>180</v>
      </c>
      <c r="BX568" s="14" t="s">
        <v>9169</v>
      </c>
      <c r="BY568" s="14" t="s">
        <v>180</v>
      </c>
      <c r="BZ568" s="14" t="s">
        <v>9170</v>
      </c>
      <c r="CA568" s="15"/>
      <c r="CB568" s="15"/>
      <c r="CC568" s="15"/>
      <c r="CD568" s="15"/>
      <c r="CE568" s="15"/>
      <c r="CF568" s="15"/>
      <c r="CG568" s="19"/>
      <c r="CH568" s="15"/>
      <c r="CI568" s="19"/>
      <c r="CJ568" s="15"/>
      <c r="CK568" s="19"/>
      <c r="CL568" s="15"/>
      <c r="CM568" s="19"/>
      <c r="CN568" s="15"/>
      <c r="CO568" s="19"/>
      <c r="CP568" s="15"/>
      <c r="CQ568" s="15"/>
      <c r="CR568" s="15"/>
      <c r="CS568" s="19"/>
      <c r="CT568" s="15"/>
      <c r="CU568" s="19"/>
      <c r="CV568" s="15"/>
      <c r="CW568" s="19"/>
      <c r="CX568" s="15"/>
      <c r="CY568" s="19"/>
      <c r="CZ568" s="15"/>
      <c r="DA568" s="16" t="s">
        <v>193</v>
      </c>
      <c r="DB568" s="17" t="s">
        <v>310</v>
      </c>
      <c r="DC568" s="23"/>
      <c r="DD568" s="17" t="s">
        <v>194</v>
      </c>
      <c r="DE568" s="18">
        <v>45714.59680555556</v>
      </c>
      <c r="DF568" s="17" t="s">
        <v>194</v>
      </c>
      <c r="DG568" s="18">
        <v>45714.59680555556</v>
      </c>
      <c r="DH568" s="13" t="s">
        <v>200</v>
      </c>
      <c r="DI568" s="14" t="s">
        <v>180</v>
      </c>
      <c r="DJ568" s="14" t="s">
        <v>9171</v>
      </c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6" t="s">
        <v>193</v>
      </c>
      <c r="ED568" s="17" t="s">
        <v>194</v>
      </c>
      <c r="EE568" s="18">
        <v>45731.459814814814</v>
      </c>
      <c r="EF568" s="13" t="s">
        <v>205</v>
      </c>
      <c r="EG568" s="14" t="s">
        <v>180</v>
      </c>
      <c r="EH568" s="14" t="s">
        <v>9172</v>
      </c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  <c r="EY568" s="15"/>
      <c r="EZ568" s="15"/>
      <c r="FA568" s="15"/>
      <c r="FB568" s="15"/>
      <c r="FC568" s="16" t="s">
        <v>193</v>
      </c>
      <c r="FD568" s="17" t="s">
        <v>194</v>
      </c>
      <c r="FE568" s="18">
        <v>45731.593668981484</v>
      </c>
      <c r="FF568" s="19"/>
      <c r="FG568" s="19"/>
      <c r="FH568" s="20" t="s">
        <v>193</v>
      </c>
      <c r="FI568" s="17" t="s">
        <v>209</v>
      </c>
      <c r="FJ568" s="18">
        <v>45731.593668981484</v>
      </c>
      <c r="FK568" s="14" t="s">
        <v>9172</v>
      </c>
      <c r="FL568" s="14" t="s">
        <v>9173</v>
      </c>
      <c r="FM568" s="14" t="s">
        <v>9174</v>
      </c>
      <c r="FN568" s="19"/>
      <c r="FO568" s="19"/>
      <c r="FP568" s="19" t="str">
        <f t="shared" si="1"/>
        <v>Base de Dados_Images/PIC-131-10.Imagem do Equipamento-.124309.jpg</v>
      </c>
      <c r="FQ568" s="19"/>
      <c r="FR568" s="19"/>
    </row>
    <row r="569" ht="15.75" customHeight="1">
      <c r="A569" s="11" t="s">
        <v>8132</v>
      </c>
      <c r="B569" s="24" t="s">
        <v>8898</v>
      </c>
      <c r="C569" s="12" t="s">
        <v>2946</v>
      </c>
      <c r="D569" s="12" t="s">
        <v>9175</v>
      </c>
      <c r="E569" s="12" t="s">
        <v>9176</v>
      </c>
      <c r="F569" s="13" t="s">
        <v>179</v>
      </c>
      <c r="G569" s="14" t="s">
        <v>180</v>
      </c>
      <c r="H569" s="14" t="s">
        <v>9177</v>
      </c>
      <c r="I569" s="14" t="s">
        <v>180</v>
      </c>
      <c r="J569" s="14" t="s">
        <v>9178</v>
      </c>
      <c r="K569" s="14" t="s">
        <v>180</v>
      </c>
      <c r="L569" s="14" t="s">
        <v>9179</v>
      </c>
      <c r="M569" s="14" t="s">
        <v>180</v>
      </c>
      <c r="N569" s="14" t="s">
        <v>9180</v>
      </c>
      <c r="O569" s="14" t="s">
        <v>180</v>
      </c>
      <c r="P569" s="14" t="s">
        <v>9181</v>
      </c>
      <c r="Q569" s="14" t="s">
        <v>180</v>
      </c>
      <c r="R569" s="14" t="s">
        <v>9182</v>
      </c>
      <c r="S569" s="14" t="s">
        <v>180</v>
      </c>
      <c r="T569" s="14" t="s">
        <v>9183</v>
      </c>
      <c r="U569" s="14" t="s">
        <v>180</v>
      </c>
      <c r="V569" s="14" t="s">
        <v>9184</v>
      </c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6" t="s">
        <v>193</v>
      </c>
      <c r="BP569" s="17" t="s">
        <v>310</v>
      </c>
      <c r="BQ569" s="23"/>
      <c r="BR569" s="17" t="s">
        <v>194</v>
      </c>
      <c r="BS569" s="18">
        <v>45681.415300925924</v>
      </c>
      <c r="BT569" s="17" t="s">
        <v>194</v>
      </c>
      <c r="BU569" s="18">
        <v>45681.415300925924</v>
      </c>
      <c r="BV569" s="13" t="s">
        <v>195</v>
      </c>
      <c r="BW569" s="14" t="s">
        <v>180</v>
      </c>
      <c r="BX569" s="14" t="s">
        <v>9185</v>
      </c>
      <c r="BY569" s="14" t="s">
        <v>180</v>
      </c>
      <c r="BZ569" s="14" t="s">
        <v>9186</v>
      </c>
      <c r="CA569" s="15"/>
      <c r="CB569" s="15"/>
      <c r="CC569" s="15"/>
      <c r="CD569" s="15"/>
      <c r="CE569" s="15"/>
      <c r="CF569" s="15"/>
      <c r="CG569" s="19"/>
      <c r="CH569" s="15"/>
      <c r="CI569" s="19"/>
      <c r="CJ569" s="15"/>
      <c r="CK569" s="19"/>
      <c r="CL569" s="15"/>
      <c r="CM569" s="19"/>
      <c r="CN569" s="15"/>
      <c r="CO569" s="19"/>
      <c r="CP569" s="15"/>
      <c r="CQ569" s="15"/>
      <c r="CR569" s="15"/>
      <c r="CS569" s="19"/>
      <c r="CT569" s="15"/>
      <c r="CU569" s="19"/>
      <c r="CV569" s="15"/>
      <c r="CW569" s="19"/>
      <c r="CX569" s="15"/>
      <c r="CY569" s="19"/>
      <c r="CZ569" s="15"/>
      <c r="DA569" s="16" t="s">
        <v>193</v>
      </c>
      <c r="DB569" s="17" t="s">
        <v>310</v>
      </c>
      <c r="DC569" s="23"/>
      <c r="DD569" s="17" t="s">
        <v>194</v>
      </c>
      <c r="DE569" s="18">
        <v>45714.59689814815</v>
      </c>
      <c r="DF569" s="17" t="s">
        <v>194</v>
      </c>
      <c r="DG569" s="18">
        <v>45714.59689814815</v>
      </c>
      <c r="DH569" s="13" t="s">
        <v>200</v>
      </c>
      <c r="DI569" s="14" t="s">
        <v>180</v>
      </c>
      <c r="DJ569" s="14" t="s">
        <v>9187</v>
      </c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6" t="s">
        <v>193</v>
      </c>
      <c r="ED569" s="17" t="s">
        <v>194</v>
      </c>
      <c r="EE569" s="18">
        <v>45731.459861111114</v>
      </c>
      <c r="EF569" s="13" t="s">
        <v>205</v>
      </c>
      <c r="EG569" s="14" t="s">
        <v>180</v>
      </c>
      <c r="EH569" s="14" t="s">
        <v>9188</v>
      </c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5"/>
      <c r="EY569" s="15"/>
      <c r="EZ569" s="15"/>
      <c r="FA569" s="15"/>
      <c r="FB569" s="15"/>
      <c r="FC569" s="16" t="s">
        <v>193</v>
      </c>
      <c r="FD569" s="17" t="s">
        <v>194</v>
      </c>
      <c r="FE569" s="18">
        <v>45731.59371527778</v>
      </c>
      <c r="FF569" s="19"/>
      <c r="FG569" s="19"/>
      <c r="FH569" s="20" t="s">
        <v>193</v>
      </c>
      <c r="FI569" s="17" t="s">
        <v>209</v>
      </c>
      <c r="FJ569" s="18">
        <v>45731.59371527778</v>
      </c>
      <c r="FK569" s="14" t="s">
        <v>9188</v>
      </c>
      <c r="FL569" s="14" t="s">
        <v>9189</v>
      </c>
      <c r="FM569" s="14" t="s">
        <v>9190</v>
      </c>
      <c r="FN569" s="19"/>
      <c r="FO569" s="19"/>
      <c r="FP569" s="19" t="str">
        <f t="shared" si="1"/>
        <v>Base de Dados_Images/PIC-131-11.Imagem do Equipamento-.120418.jpg</v>
      </c>
      <c r="FQ569" s="19"/>
      <c r="FR569" s="19"/>
    </row>
    <row r="570" ht="15.75" customHeight="1">
      <c r="A570" s="11" t="s">
        <v>8132</v>
      </c>
      <c r="B570" s="24" t="s">
        <v>8898</v>
      </c>
      <c r="C570" s="12" t="s">
        <v>2946</v>
      </c>
      <c r="D570" s="12" t="s">
        <v>9191</v>
      </c>
      <c r="E570" s="12" t="s">
        <v>9192</v>
      </c>
      <c r="F570" s="13" t="s">
        <v>179</v>
      </c>
      <c r="G570" s="14" t="s">
        <v>180</v>
      </c>
      <c r="H570" s="14" t="s">
        <v>9193</v>
      </c>
      <c r="I570" s="14" t="s">
        <v>180</v>
      </c>
      <c r="J570" s="14" t="s">
        <v>9194</v>
      </c>
      <c r="K570" s="14" t="s">
        <v>180</v>
      </c>
      <c r="L570" s="14" t="s">
        <v>9195</v>
      </c>
      <c r="M570" s="14" t="s">
        <v>180</v>
      </c>
      <c r="N570" s="14" t="s">
        <v>9196</v>
      </c>
      <c r="O570" s="14" t="s">
        <v>180</v>
      </c>
      <c r="P570" s="14" t="s">
        <v>9197</v>
      </c>
      <c r="Q570" s="14" t="s">
        <v>180</v>
      </c>
      <c r="R570" s="14" t="s">
        <v>9198</v>
      </c>
      <c r="S570" s="14" t="s">
        <v>180</v>
      </c>
      <c r="T570" s="14" t="s">
        <v>9199</v>
      </c>
      <c r="U570" s="14" t="s">
        <v>180</v>
      </c>
      <c r="V570" s="14" t="s">
        <v>9200</v>
      </c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6" t="s">
        <v>193</v>
      </c>
      <c r="BP570" s="17" t="s">
        <v>310</v>
      </c>
      <c r="BQ570" s="23"/>
      <c r="BR570" s="17" t="s">
        <v>194</v>
      </c>
      <c r="BS570" s="18">
        <v>45681.419074074074</v>
      </c>
      <c r="BT570" s="17" t="s">
        <v>194</v>
      </c>
      <c r="BU570" s="18">
        <v>45681.419074074074</v>
      </c>
      <c r="BV570" s="13" t="s">
        <v>195</v>
      </c>
      <c r="BW570" s="14" t="s">
        <v>180</v>
      </c>
      <c r="BX570" s="14" t="s">
        <v>9201</v>
      </c>
      <c r="BY570" s="14" t="s">
        <v>180</v>
      </c>
      <c r="BZ570" s="14" t="s">
        <v>9202</v>
      </c>
      <c r="CA570" s="15"/>
      <c r="CB570" s="15"/>
      <c r="CC570" s="15"/>
      <c r="CD570" s="15"/>
      <c r="CE570" s="15"/>
      <c r="CF570" s="15"/>
      <c r="CG570" s="19"/>
      <c r="CH570" s="15"/>
      <c r="CI570" s="19"/>
      <c r="CJ570" s="15"/>
      <c r="CK570" s="19"/>
      <c r="CL570" s="15"/>
      <c r="CM570" s="19"/>
      <c r="CN570" s="15"/>
      <c r="CO570" s="19"/>
      <c r="CP570" s="15"/>
      <c r="CQ570" s="15"/>
      <c r="CR570" s="15"/>
      <c r="CS570" s="19"/>
      <c r="CT570" s="15"/>
      <c r="CU570" s="19"/>
      <c r="CV570" s="15"/>
      <c r="CW570" s="19"/>
      <c r="CX570" s="15"/>
      <c r="CY570" s="19"/>
      <c r="CZ570" s="15"/>
      <c r="DA570" s="16" t="s">
        <v>193</v>
      </c>
      <c r="DB570" s="17" t="s">
        <v>310</v>
      </c>
      <c r="DC570" s="23"/>
      <c r="DD570" s="17" t="s">
        <v>194</v>
      </c>
      <c r="DE570" s="18">
        <v>45714.596979166665</v>
      </c>
      <c r="DF570" s="17" t="s">
        <v>194</v>
      </c>
      <c r="DG570" s="18">
        <v>45714.596979166665</v>
      </c>
      <c r="DH570" s="13" t="s">
        <v>200</v>
      </c>
      <c r="DI570" s="14" t="s">
        <v>180</v>
      </c>
      <c r="DJ570" s="14" t="s">
        <v>9203</v>
      </c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6" t="s">
        <v>193</v>
      </c>
      <c r="ED570" s="17" t="s">
        <v>194</v>
      </c>
      <c r="EE570" s="18">
        <v>45731.45989583333</v>
      </c>
      <c r="EF570" s="13" t="s">
        <v>205</v>
      </c>
      <c r="EG570" s="14" t="s">
        <v>180</v>
      </c>
      <c r="EH570" s="14" t="s">
        <v>9204</v>
      </c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6" t="s">
        <v>193</v>
      </c>
      <c r="FD570" s="17" t="s">
        <v>194</v>
      </c>
      <c r="FE570" s="18">
        <v>45731.59376157408</v>
      </c>
      <c r="FF570" s="19"/>
      <c r="FG570" s="19"/>
      <c r="FH570" s="20" t="s">
        <v>193</v>
      </c>
      <c r="FI570" s="17" t="s">
        <v>209</v>
      </c>
      <c r="FJ570" s="18">
        <v>45731.59376157408</v>
      </c>
      <c r="FK570" s="14" t="s">
        <v>9204</v>
      </c>
      <c r="FL570" s="14" t="s">
        <v>9205</v>
      </c>
      <c r="FM570" s="14" t="s">
        <v>9206</v>
      </c>
      <c r="FN570" s="19"/>
      <c r="FO570" s="19"/>
      <c r="FP570" s="19" t="str">
        <f t="shared" si="1"/>
        <v>Base de Dados_Images/PIC-128-10.Imagem do Equipamento-.120650.jpg</v>
      </c>
      <c r="FQ570" s="19"/>
      <c r="FR570" s="19"/>
    </row>
    <row r="571" ht="15.75" customHeight="1">
      <c r="A571" s="11" t="s">
        <v>8132</v>
      </c>
      <c r="B571" s="24" t="s">
        <v>8898</v>
      </c>
      <c r="C571" s="12" t="s">
        <v>396</v>
      </c>
      <c r="D571" s="12" t="s">
        <v>9207</v>
      </c>
      <c r="E571" s="12" t="s">
        <v>9208</v>
      </c>
      <c r="F571" s="13" t="s">
        <v>179</v>
      </c>
      <c r="G571" s="14" t="s">
        <v>180</v>
      </c>
      <c r="H571" s="14" t="s">
        <v>9209</v>
      </c>
      <c r="I571" s="14" t="s">
        <v>180</v>
      </c>
      <c r="J571" s="14" t="s">
        <v>9209</v>
      </c>
      <c r="K571" s="14" t="s">
        <v>180</v>
      </c>
      <c r="L571" s="14" t="s">
        <v>9210</v>
      </c>
      <c r="M571" s="14" t="s">
        <v>180</v>
      </c>
      <c r="N571" s="14" t="s">
        <v>9211</v>
      </c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6" t="s">
        <v>193</v>
      </c>
      <c r="BP571" s="17" t="s">
        <v>194</v>
      </c>
      <c r="BQ571" s="18">
        <v>45681.41633101852</v>
      </c>
      <c r="BR571" s="17" t="s">
        <v>194</v>
      </c>
      <c r="BS571" s="18">
        <v>45681.416354166664</v>
      </c>
      <c r="BT571" s="17" t="s">
        <v>194</v>
      </c>
      <c r="BU571" s="18">
        <v>45681.416354166664</v>
      </c>
      <c r="BV571" s="13" t="s">
        <v>195</v>
      </c>
      <c r="BW571" s="14" t="s">
        <v>180</v>
      </c>
      <c r="BX571" s="14" t="s">
        <v>9212</v>
      </c>
      <c r="BY571" s="14" t="s">
        <v>180</v>
      </c>
      <c r="BZ571" s="14" t="s">
        <v>9212</v>
      </c>
      <c r="CA571" s="14" t="s">
        <v>180</v>
      </c>
      <c r="CB571" s="14" t="s">
        <v>9213</v>
      </c>
      <c r="CC571" s="15"/>
      <c r="CD571" s="15"/>
      <c r="CE571" s="15"/>
      <c r="CF571" s="15"/>
      <c r="CG571" s="19"/>
      <c r="CH571" s="15"/>
      <c r="CI571" s="19"/>
      <c r="CJ571" s="15"/>
      <c r="CK571" s="19"/>
      <c r="CL571" s="15"/>
      <c r="CM571" s="19"/>
      <c r="CN571" s="15"/>
      <c r="CO571" s="19"/>
      <c r="CP571" s="15"/>
      <c r="CQ571" s="15"/>
      <c r="CR571" s="15"/>
      <c r="CS571" s="19"/>
      <c r="CT571" s="15"/>
      <c r="CU571" s="19"/>
      <c r="CV571" s="15"/>
      <c r="CW571" s="19"/>
      <c r="CX571" s="15"/>
      <c r="CY571" s="19"/>
      <c r="CZ571" s="15"/>
      <c r="DA571" s="16" t="s">
        <v>193</v>
      </c>
      <c r="DB571" s="17" t="s">
        <v>310</v>
      </c>
      <c r="DC571" s="23"/>
      <c r="DD571" s="17" t="s">
        <v>194</v>
      </c>
      <c r="DE571" s="18">
        <v>45714.59501157407</v>
      </c>
      <c r="DF571" s="17" t="s">
        <v>194</v>
      </c>
      <c r="DG571" s="18">
        <v>45714.59501157407</v>
      </c>
      <c r="DH571" s="13" t="s">
        <v>200</v>
      </c>
      <c r="DI571" s="14" t="s">
        <v>180</v>
      </c>
      <c r="DJ571" s="14" t="s">
        <v>9214</v>
      </c>
      <c r="DK571" s="14" t="s">
        <v>180</v>
      </c>
      <c r="DL571" s="14" t="s">
        <v>9214</v>
      </c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6" t="s">
        <v>193</v>
      </c>
      <c r="ED571" s="17" t="s">
        <v>194</v>
      </c>
      <c r="EE571" s="18">
        <v>45731.45903935185</v>
      </c>
      <c r="EF571" s="13" t="s">
        <v>205</v>
      </c>
      <c r="EG571" s="14" t="s">
        <v>180</v>
      </c>
      <c r="EH571" s="14" t="s">
        <v>9215</v>
      </c>
      <c r="EI571" s="14" t="s">
        <v>180</v>
      </c>
      <c r="EJ571" s="14" t="s">
        <v>9215</v>
      </c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5"/>
      <c r="EY571" s="15"/>
      <c r="EZ571" s="15"/>
      <c r="FA571" s="15"/>
      <c r="FB571" s="15"/>
      <c r="FC571" s="16" t="s">
        <v>193</v>
      </c>
      <c r="FD571" s="17" t="s">
        <v>194</v>
      </c>
      <c r="FE571" s="18">
        <v>45731.59155092593</v>
      </c>
      <c r="FF571" s="19"/>
      <c r="FG571" s="19"/>
      <c r="FH571" s="20" t="s">
        <v>193</v>
      </c>
      <c r="FI571" s="17" t="s">
        <v>209</v>
      </c>
      <c r="FJ571" s="18">
        <v>45731.59155092593</v>
      </c>
      <c r="FK571" s="14" t="s">
        <v>9215</v>
      </c>
      <c r="FL571" s="14" t="s">
        <v>9216</v>
      </c>
      <c r="FM571" s="14" t="s">
        <v>9217</v>
      </c>
      <c r="FN571" s="19"/>
      <c r="FO571" s="19"/>
      <c r="FP571" s="19" t="str">
        <f t="shared" si="1"/>
        <v>Base de Dados_Images/STE_038_10.Imagem do Equipamento-.120557.jpg</v>
      </c>
      <c r="FQ571" s="19"/>
      <c r="FR571" s="19"/>
    </row>
    <row r="572" ht="15.75" customHeight="1">
      <c r="A572" s="11" t="s">
        <v>8132</v>
      </c>
      <c r="B572" s="24" t="s">
        <v>8898</v>
      </c>
      <c r="C572" s="12" t="s">
        <v>1266</v>
      </c>
      <c r="D572" s="12" t="s">
        <v>9218</v>
      </c>
      <c r="E572" s="12" t="s">
        <v>9219</v>
      </c>
      <c r="F572" s="13" t="s">
        <v>179</v>
      </c>
      <c r="G572" s="14" t="s">
        <v>180</v>
      </c>
      <c r="H572" s="14" t="s">
        <v>9220</v>
      </c>
      <c r="I572" s="14" t="s">
        <v>180</v>
      </c>
      <c r="J572" s="14" t="s">
        <v>9221</v>
      </c>
      <c r="K572" s="14" t="s">
        <v>180</v>
      </c>
      <c r="L572" s="14" t="s">
        <v>9222</v>
      </c>
      <c r="M572" s="14" t="s">
        <v>180</v>
      </c>
      <c r="N572" s="14" t="s">
        <v>9223</v>
      </c>
      <c r="O572" s="14" t="s">
        <v>206</v>
      </c>
      <c r="P572" s="14" t="s">
        <v>9224</v>
      </c>
      <c r="Q572" s="14" t="s">
        <v>180</v>
      </c>
      <c r="R572" s="14" t="s">
        <v>9225</v>
      </c>
      <c r="S572" s="14" t="s">
        <v>180</v>
      </c>
      <c r="T572" s="14" t="s">
        <v>9226</v>
      </c>
      <c r="U572" s="14" t="s">
        <v>180</v>
      </c>
      <c r="V572" s="14" t="s">
        <v>9227</v>
      </c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6" t="s">
        <v>193</v>
      </c>
      <c r="BP572" s="17" t="s">
        <v>194</v>
      </c>
      <c r="BQ572" s="18">
        <v>45712.39885416667</v>
      </c>
      <c r="BR572" s="17" t="s">
        <v>194</v>
      </c>
      <c r="BS572" s="18">
        <v>45712.398888888885</v>
      </c>
      <c r="BT572" s="17" t="s">
        <v>194</v>
      </c>
      <c r="BU572" s="18">
        <v>45712.398888888885</v>
      </c>
      <c r="BV572" s="13" t="s">
        <v>195</v>
      </c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9"/>
      <c r="CH572" s="15"/>
      <c r="CI572" s="19"/>
      <c r="CJ572" s="15"/>
      <c r="CK572" s="19"/>
      <c r="CL572" s="15"/>
      <c r="CM572" s="19"/>
      <c r="CN572" s="15"/>
      <c r="CO572" s="19"/>
      <c r="CP572" s="15"/>
      <c r="CQ572" s="15"/>
      <c r="CR572" s="15"/>
      <c r="CS572" s="19"/>
      <c r="CT572" s="15"/>
      <c r="CU572" s="19"/>
      <c r="CV572" s="15"/>
      <c r="CW572" s="19"/>
      <c r="CX572" s="15"/>
      <c r="CY572" s="19"/>
      <c r="CZ572" s="15"/>
      <c r="DA572" s="16" t="s">
        <v>193</v>
      </c>
      <c r="DB572" s="17" t="s">
        <v>310</v>
      </c>
      <c r="DC572" s="23"/>
      <c r="DD572" s="17" t="s">
        <v>310</v>
      </c>
      <c r="DE572" s="23"/>
      <c r="DF572" s="17" t="s">
        <v>310</v>
      </c>
      <c r="DG572" s="23"/>
      <c r="DH572" s="13" t="s">
        <v>200</v>
      </c>
      <c r="DI572" s="14" t="s">
        <v>180</v>
      </c>
      <c r="DJ572" s="14" t="s">
        <v>9228</v>
      </c>
      <c r="DK572" s="14" t="s">
        <v>180</v>
      </c>
      <c r="DL572" s="14" t="s">
        <v>9228</v>
      </c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6" t="s">
        <v>193</v>
      </c>
      <c r="ED572" s="17" t="s">
        <v>194</v>
      </c>
      <c r="EE572" s="18">
        <v>45731.45909722222</v>
      </c>
      <c r="EF572" s="13" t="s">
        <v>205</v>
      </c>
      <c r="EG572" s="14" t="s">
        <v>180</v>
      </c>
      <c r="EH572" s="14" t="s">
        <v>9229</v>
      </c>
      <c r="EI572" s="14" t="s">
        <v>180</v>
      </c>
      <c r="EJ572" s="14" t="s">
        <v>9229</v>
      </c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  <c r="EW572" s="15"/>
      <c r="EX572" s="15"/>
      <c r="EY572" s="15"/>
      <c r="EZ572" s="15"/>
      <c r="FA572" s="15"/>
      <c r="FB572" s="15"/>
      <c r="FC572" s="16" t="s">
        <v>193</v>
      </c>
      <c r="FD572" s="17" t="s">
        <v>194</v>
      </c>
      <c r="FE572" s="18">
        <v>45731.5916087963</v>
      </c>
      <c r="FF572" s="19"/>
      <c r="FG572" s="19"/>
      <c r="FH572" s="20" t="s">
        <v>193</v>
      </c>
      <c r="FI572" s="17" t="s">
        <v>209</v>
      </c>
      <c r="FJ572" s="18">
        <v>45731.5916087963</v>
      </c>
      <c r="FK572" s="14" t="s">
        <v>9229</v>
      </c>
      <c r="FL572" s="14" t="s">
        <v>9230</v>
      </c>
      <c r="FM572" s="14" t="s">
        <v>9231</v>
      </c>
      <c r="FN572" s="19"/>
      <c r="FO572" s="19"/>
      <c r="FP572" s="19" t="str">
        <f t="shared" si="1"/>
        <v>Base de Dados_Images/CO-4003.Imagem do Equipamento-.123353.jpg</v>
      </c>
      <c r="FQ572" s="19"/>
      <c r="FR572" s="19"/>
    </row>
    <row r="573" ht="15.75" customHeight="1">
      <c r="A573" s="11" t="s">
        <v>8132</v>
      </c>
      <c r="B573" s="24" t="s">
        <v>8898</v>
      </c>
      <c r="C573" s="12" t="s">
        <v>214</v>
      </c>
      <c r="D573" s="12" t="s">
        <v>9232</v>
      </c>
      <c r="E573" s="12" t="s">
        <v>9233</v>
      </c>
      <c r="F573" s="13" t="s">
        <v>179</v>
      </c>
      <c r="G573" s="14" t="s">
        <v>180</v>
      </c>
      <c r="H573" s="14" t="s">
        <v>9234</v>
      </c>
      <c r="I573" s="14" t="s">
        <v>206</v>
      </c>
      <c r="J573" s="14" t="s">
        <v>9235</v>
      </c>
      <c r="K573" s="14" t="s">
        <v>180</v>
      </c>
      <c r="L573" s="14" t="s">
        <v>9236</v>
      </c>
      <c r="M573" s="14" t="s">
        <v>180</v>
      </c>
      <c r="N573" s="14" t="s">
        <v>9237</v>
      </c>
      <c r="O573" s="14" t="s">
        <v>180</v>
      </c>
      <c r="P573" s="14" t="s">
        <v>9238</v>
      </c>
      <c r="Q573" s="14" t="s">
        <v>180</v>
      </c>
      <c r="R573" s="14" t="s">
        <v>9239</v>
      </c>
      <c r="S573" s="14" t="s">
        <v>180</v>
      </c>
      <c r="T573" s="14" t="s">
        <v>9240</v>
      </c>
      <c r="U573" s="14" t="s">
        <v>180</v>
      </c>
      <c r="V573" s="14" t="s">
        <v>9241</v>
      </c>
      <c r="W573" s="14" t="s">
        <v>180</v>
      </c>
      <c r="X573" s="14" t="s">
        <v>9242</v>
      </c>
      <c r="Y573" s="14" t="s">
        <v>206</v>
      </c>
      <c r="Z573" s="14" t="s">
        <v>9243</v>
      </c>
      <c r="AA573" s="14" t="s">
        <v>180</v>
      </c>
      <c r="AB573" s="14" t="s">
        <v>9244</v>
      </c>
      <c r="AC573" s="14" t="s">
        <v>180</v>
      </c>
      <c r="AD573" s="14" t="s">
        <v>9245</v>
      </c>
      <c r="AE573" s="14" t="s">
        <v>180</v>
      </c>
      <c r="AF573" s="14" t="s">
        <v>9246</v>
      </c>
      <c r="AG573" s="14" t="s">
        <v>180</v>
      </c>
      <c r="AH573" s="14" t="s">
        <v>9247</v>
      </c>
      <c r="AI573" s="14" t="s">
        <v>180</v>
      </c>
      <c r="AJ573" s="14" t="s">
        <v>9248</v>
      </c>
      <c r="AK573" s="14" t="s">
        <v>180</v>
      </c>
      <c r="AL573" s="14" t="s">
        <v>9249</v>
      </c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6" t="s">
        <v>193</v>
      </c>
      <c r="BP573" s="17" t="s">
        <v>194</v>
      </c>
      <c r="BQ573" s="18">
        <v>45701.459178240744</v>
      </c>
      <c r="BR573" s="17" t="s">
        <v>194</v>
      </c>
      <c r="BS573" s="18">
        <v>45667.59050925926</v>
      </c>
      <c r="BT573" s="17" t="s">
        <v>194</v>
      </c>
      <c r="BU573" s="18">
        <v>45701.459178240744</v>
      </c>
      <c r="BV573" s="13" t="s">
        <v>195</v>
      </c>
      <c r="BW573" s="14" t="s">
        <v>180</v>
      </c>
      <c r="BX573" s="14" t="s">
        <v>9250</v>
      </c>
      <c r="BY573" s="14" t="s">
        <v>1277</v>
      </c>
      <c r="BZ573" s="14" t="s">
        <v>9251</v>
      </c>
      <c r="CA573" s="14" t="s">
        <v>180</v>
      </c>
      <c r="CB573" s="14" t="s">
        <v>9252</v>
      </c>
      <c r="CC573" s="14" t="s">
        <v>180</v>
      </c>
      <c r="CD573" s="14" t="s">
        <v>9253</v>
      </c>
      <c r="CE573" s="14" t="s">
        <v>180</v>
      </c>
      <c r="CF573" s="14" t="s">
        <v>9253</v>
      </c>
      <c r="CG573" s="14" t="s">
        <v>180</v>
      </c>
      <c r="CH573" s="14" t="s">
        <v>9254</v>
      </c>
      <c r="CI573" s="19"/>
      <c r="CJ573" s="15"/>
      <c r="CK573" s="19"/>
      <c r="CL573" s="15"/>
      <c r="CM573" s="19"/>
      <c r="CN573" s="15"/>
      <c r="CO573" s="19"/>
      <c r="CP573" s="15"/>
      <c r="CQ573" s="15"/>
      <c r="CR573" s="15"/>
      <c r="CS573" s="19"/>
      <c r="CT573" s="15"/>
      <c r="CU573" s="19"/>
      <c r="CV573" s="15"/>
      <c r="CW573" s="19"/>
      <c r="CX573" s="15"/>
      <c r="CY573" s="19"/>
      <c r="CZ573" s="15"/>
      <c r="DA573" s="17" t="s">
        <v>194</v>
      </c>
      <c r="DB573" s="16" t="s">
        <v>193</v>
      </c>
      <c r="DC573" s="23"/>
      <c r="DD573" s="17" t="s">
        <v>194</v>
      </c>
      <c r="DE573" s="18">
        <v>45726.68739583333</v>
      </c>
      <c r="DF573" s="16" t="s">
        <v>193</v>
      </c>
      <c r="DG573" s="23"/>
      <c r="DH573" s="13" t="s">
        <v>200</v>
      </c>
      <c r="DI573" s="14" t="s">
        <v>180</v>
      </c>
      <c r="DJ573" s="14" t="s">
        <v>9255</v>
      </c>
      <c r="DK573" s="14" t="s">
        <v>180</v>
      </c>
      <c r="DL573" s="14" t="s">
        <v>9256</v>
      </c>
      <c r="DM573" s="14" t="s">
        <v>180</v>
      </c>
      <c r="DN573" s="14" t="s">
        <v>9256</v>
      </c>
      <c r="DO573" s="14" t="s">
        <v>180</v>
      </c>
      <c r="DP573" s="14" t="s">
        <v>9256</v>
      </c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6" t="s">
        <v>193</v>
      </c>
      <c r="ED573" s="17" t="s">
        <v>194</v>
      </c>
      <c r="EE573" s="18">
        <v>45731.458657407406</v>
      </c>
      <c r="EF573" s="13" t="s">
        <v>205</v>
      </c>
      <c r="EG573" s="14" t="s">
        <v>180</v>
      </c>
      <c r="EH573" s="14" t="s">
        <v>9257</v>
      </c>
      <c r="EI573" s="14" t="s">
        <v>180</v>
      </c>
      <c r="EJ573" s="14" t="s">
        <v>9257</v>
      </c>
      <c r="EK573" s="14" t="s">
        <v>180</v>
      </c>
      <c r="EL573" s="14" t="s">
        <v>9257</v>
      </c>
      <c r="EM573" s="14" t="s">
        <v>180</v>
      </c>
      <c r="EN573" s="14" t="s">
        <v>9258</v>
      </c>
      <c r="EO573" s="15"/>
      <c r="EP573" s="15"/>
      <c r="EQ573" s="15"/>
      <c r="ER573" s="15"/>
      <c r="ES573" s="15"/>
      <c r="ET573" s="15"/>
      <c r="EU573" s="15"/>
      <c r="EV573" s="15"/>
      <c r="EW573" s="15"/>
      <c r="EX573" s="15"/>
      <c r="EY573" s="15"/>
      <c r="EZ573" s="15"/>
      <c r="FA573" s="15"/>
      <c r="FB573" s="15"/>
      <c r="FC573" s="16" t="s">
        <v>193</v>
      </c>
      <c r="FD573" s="17" t="s">
        <v>194</v>
      </c>
      <c r="FE573" s="18">
        <v>45731.591145833336</v>
      </c>
      <c r="FF573" s="19"/>
      <c r="FG573" s="19"/>
      <c r="FH573" s="20" t="s">
        <v>193</v>
      </c>
      <c r="FI573" s="16" t="s">
        <v>745</v>
      </c>
      <c r="FJ573" s="23"/>
      <c r="FK573" s="14" t="s">
        <v>9257</v>
      </c>
      <c r="FL573" s="14" t="s">
        <v>9259</v>
      </c>
      <c r="FM573" s="14" t="s">
        <v>9260</v>
      </c>
      <c r="FN573" s="14" t="s">
        <v>9261</v>
      </c>
      <c r="FO573" s="14" t="s">
        <v>9262</v>
      </c>
      <c r="FP573" s="19" t="str">
        <f t="shared" si="1"/>
        <v>Base de Dados_Images/BV-4003 - MT_268_10.Imagem do Equipamento-.170850.jpg</v>
      </c>
      <c r="FQ573" s="19"/>
      <c r="FR573" s="19"/>
    </row>
    <row r="574" ht="15.75" customHeight="1">
      <c r="A574" s="11" t="s">
        <v>8132</v>
      </c>
      <c r="B574" s="24" t="s">
        <v>9263</v>
      </c>
      <c r="C574" s="12" t="s">
        <v>396</v>
      </c>
      <c r="D574" s="12" t="s">
        <v>9264</v>
      </c>
      <c r="E574" s="12" t="s">
        <v>9265</v>
      </c>
      <c r="F574" s="13" t="s">
        <v>179</v>
      </c>
      <c r="G574" s="14" t="s">
        <v>180</v>
      </c>
      <c r="H574" s="14" t="s">
        <v>9266</v>
      </c>
      <c r="I574" s="14" t="s">
        <v>180</v>
      </c>
      <c r="J574" s="14" t="s">
        <v>9267</v>
      </c>
      <c r="K574" s="14" t="s">
        <v>180</v>
      </c>
      <c r="L574" s="14" t="s">
        <v>9268</v>
      </c>
      <c r="M574" s="14" t="s">
        <v>180</v>
      </c>
      <c r="N574" s="14" t="s">
        <v>9269</v>
      </c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6" t="s">
        <v>193</v>
      </c>
      <c r="BP574" s="17" t="s">
        <v>194</v>
      </c>
      <c r="BQ574" s="18">
        <v>45681.3578125</v>
      </c>
      <c r="BR574" s="17" t="s">
        <v>194</v>
      </c>
      <c r="BS574" s="18">
        <v>45681.3578587963</v>
      </c>
      <c r="BT574" s="17" t="s">
        <v>194</v>
      </c>
      <c r="BU574" s="18">
        <v>45681.3578587963</v>
      </c>
      <c r="BV574" s="13" t="s">
        <v>195</v>
      </c>
      <c r="BW574" s="14" t="s">
        <v>180</v>
      </c>
      <c r="BX574" s="14" t="s">
        <v>9270</v>
      </c>
      <c r="BY574" s="14" t="s">
        <v>180</v>
      </c>
      <c r="BZ574" s="14" t="s">
        <v>9271</v>
      </c>
      <c r="CA574" s="14" t="s">
        <v>180</v>
      </c>
      <c r="CB574" s="14" t="s">
        <v>9272</v>
      </c>
      <c r="CC574" s="15"/>
      <c r="CD574" s="15"/>
      <c r="CE574" s="15"/>
      <c r="CF574" s="15"/>
      <c r="CG574" s="19"/>
      <c r="CH574" s="15"/>
      <c r="CI574" s="19"/>
      <c r="CJ574" s="15"/>
      <c r="CK574" s="19"/>
      <c r="CL574" s="15"/>
      <c r="CM574" s="19"/>
      <c r="CN574" s="15"/>
      <c r="CO574" s="19"/>
      <c r="CP574" s="15"/>
      <c r="CQ574" s="15"/>
      <c r="CR574" s="15"/>
      <c r="CS574" s="19"/>
      <c r="CT574" s="15"/>
      <c r="CU574" s="19"/>
      <c r="CV574" s="15"/>
      <c r="CW574" s="19"/>
      <c r="CX574" s="15"/>
      <c r="CY574" s="19"/>
      <c r="CZ574" s="15"/>
      <c r="DA574" s="16" t="s">
        <v>193</v>
      </c>
      <c r="DB574" s="17" t="s">
        <v>310</v>
      </c>
      <c r="DC574" s="23"/>
      <c r="DD574" s="17" t="s">
        <v>194</v>
      </c>
      <c r="DE574" s="18">
        <v>45715.56853009259</v>
      </c>
      <c r="DF574" s="17" t="s">
        <v>194</v>
      </c>
      <c r="DG574" s="18">
        <v>45715.56853009259</v>
      </c>
      <c r="DH574" s="13" t="s">
        <v>200</v>
      </c>
      <c r="DI574" s="14" t="s">
        <v>180</v>
      </c>
      <c r="DJ574" s="14" t="s">
        <v>9273</v>
      </c>
      <c r="DK574" s="14" t="s">
        <v>180</v>
      </c>
      <c r="DL574" s="14" t="s">
        <v>9273</v>
      </c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6" t="s">
        <v>193</v>
      </c>
      <c r="ED574" s="17" t="s">
        <v>194</v>
      </c>
      <c r="EE574" s="18">
        <v>45731.48373842592</v>
      </c>
      <c r="EF574" s="13" t="s">
        <v>205</v>
      </c>
      <c r="EG574" s="14" t="s">
        <v>180</v>
      </c>
      <c r="EH574" s="14" t="s">
        <v>9274</v>
      </c>
      <c r="EI574" s="14" t="s">
        <v>180</v>
      </c>
      <c r="EJ574" s="14" t="s">
        <v>9275</v>
      </c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  <c r="EW574" s="15"/>
      <c r="EX574" s="15"/>
      <c r="EY574" s="15"/>
      <c r="EZ574" s="15"/>
      <c r="FA574" s="15"/>
      <c r="FB574" s="15"/>
      <c r="FC574" s="16" t="s">
        <v>193</v>
      </c>
      <c r="FD574" s="17" t="s">
        <v>194</v>
      </c>
      <c r="FE574" s="18">
        <v>45742.60878472222</v>
      </c>
      <c r="FF574" s="19"/>
      <c r="FG574" s="19"/>
      <c r="FH574" s="20" t="s">
        <v>193</v>
      </c>
      <c r="FI574" s="17" t="s">
        <v>209</v>
      </c>
      <c r="FJ574" s="18">
        <v>45742.60878472222</v>
      </c>
      <c r="FK574" s="14" t="s">
        <v>9274</v>
      </c>
      <c r="FL574" s="14" t="s">
        <v>9276</v>
      </c>
      <c r="FM574" s="14" t="s">
        <v>9277</v>
      </c>
      <c r="FN574" s="19"/>
      <c r="FO574" s="19"/>
      <c r="FP574" s="19" t="str">
        <f t="shared" si="1"/>
        <v>Base de Dados_Images/TRM_133_10.Imagem do Equipamento-.115441.jpg</v>
      </c>
      <c r="FQ574" s="19"/>
      <c r="FR574" s="19"/>
    </row>
    <row r="575" ht="15.75" customHeight="1">
      <c r="A575" s="11" t="s">
        <v>8132</v>
      </c>
      <c r="B575" s="24" t="s">
        <v>9263</v>
      </c>
      <c r="C575" s="12" t="s">
        <v>396</v>
      </c>
      <c r="D575" s="12" t="s">
        <v>9278</v>
      </c>
      <c r="E575" s="12" t="s">
        <v>9279</v>
      </c>
      <c r="F575" s="13" t="s">
        <v>179</v>
      </c>
      <c r="G575" s="14" t="s">
        <v>180</v>
      </c>
      <c r="H575" s="14" t="s">
        <v>9280</v>
      </c>
      <c r="I575" s="14" t="s">
        <v>180</v>
      </c>
      <c r="J575" s="14" t="s">
        <v>9280</v>
      </c>
      <c r="K575" s="14" t="s">
        <v>180</v>
      </c>
      <c r="L575" s="14" t="s">
        <v>9281</v>
      </c>
      <c r="M575" s="14" t="s">
        <v>180</v>
      </c>
      <c r="N575" s="14" t="s">
        <v>9282</v>
      </c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6" t="s">
        <v>193</v>
      </c>
      <c r="BP575" s="17" t="s">
        <v>194</v>
      </c>
      <c r="BQ575" s="18">
        <v>45721.32709490741</v>
      </c>
      <c r="BR575" s="17" t="s">
        <v>194</v>
      </c>
      <c r="BS575" s="18">
        <v>45721.32711805555</v>
      </c>
      <c r="BT575" s="17" t="s">
        <v>194</v>
      </c>
      <c r="BU575" s="18">
        <v>45721.32711805555</v>
      </c>
      <c r="BV575" s="13" t="s">
        <v>195</v>
      </c>
      <c r="BW575" s="14" t="s">
        <v>180</v>
      </c>
      <c r="BX575" s="14" t="s">
        <v>9283</v>
      </c>
      <c r="BY575" s="14" t="s">
        <v>180</v>
      </c>
      <c r="BZ575" s="14" t="s">
        <v>9284</v>
      </c>
      <c r="CA575" s="14" t="s">
        <v>180</v>
      </c>
      <c r="CB575" s="14" t="s">
        <v>9284</v>
      </c>
      <c r="CC575" s="15"/>
      <c r="CD575" s="15"/>
      <c r="CE575" s="15"/>
      <c r="CF575" s="15"/>
      <c r="CG575" s="19"/>
      <c r="CH575" s="15"/>
      <c r="CI575" s="19"/>
      <c r="CJ575" s="15"/>
      <c r="CK575" s="19"/>
      <c r="CL575" s="15"/>
      <c r="CM575" s="19"/>
      <c r="CN575" s="15"/>
      <c r="CO575" s="19"/>
      <c r="CP575" s="15"/>
      <c r="CQ575" s="15"/>
      <c r="CR575" s="15"/>
      <c r="CS575" s="19"/>
      <c r="CT575" s="15"/>
      <c r="CU575" s="19"/>
      <c r="CV575" s="15"/>
      <c r="CW575" s="19"/>
      <c r="CX575" s="15"/>
      <c r="CY575" s="19"/>
      <c r="CZ575" s="15"/>
      <c r="DA575" s="16" t="s">
        <v>193</v>
      </c>
      <c r="DB575" s="17" t="s">
        <v>310</v>
      </c>
      <c r="DC575" s="23"/>
      <c r="DD575" s="17" t="s">
        <v>194</v>
      </c>
      <c r="DE575" s="18">
        <v>45721.32716435185</v>
      </c>
      <c r="DF575" s="17" t="s">
        <v>194</v>
      </c>
      <c r="DG575" s="18">
        <v>45721.32716435185</v>
      </c>
      <c r="DH575" s="13" t="s">
        <v>200</v>
      </c>
      <c r="DI575" s="14" t="s">
        <v>180</v>
      </c>
      <c r="DJ575" s="14" t="s">
        <v>9285</v>
      </c>
      <c r="DK575" s="14" t="s">
        <v>180</v>
      </c>
      <c r="DL575" s="14" t="s">
        <v>9286</v>
      </c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6" t="s">
        <v>193</v>
      </c>
      <c r="ED575" s="17" t="s">
        <v>194</v>
      </c>
      <c r="EE575" s="18">
        <v>45731.48378472222</v>
      </c>
      <c r="EF575" s="13" t="s">
        <v>205</v>
      </c>
      <c r="EG575" s="14" t="s">
        <v>180</v>
      </c>
      <c r="EH575" s="14" t="s">
        <v>9287</v>
      </c>
      <c r="EI575" s="14" t="s">
        <v>180</v>
      </c>
      <c r="EJ575" s="14" t="s">
        <v>9287</v>
      </c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  <c r="EV575" s="15"/>
      <c r="EW575" s="15"/>
      <c r="EX575" s="15"/>
      <c r="EY575" s="15"/>
      <c r="EZ575" s="15"/>
      <c r="FA575" s="15"/>
      <c r="FB575" s="15"/>
      <c r="FC575" s="16" t="s">
        <v>193</v>
      </c>
      <c r="FD575" s="17" t="s">
        <v>194</v>
      </c>
      <c r="FE575" s="18">
        <v>45742.608831018515</v>
      </c>
      <c r="FF575" s="19"/>
      <c r="FG575" s="19"/>
      <c r="FH575" s="20" t="s">
        <v>193</v>
      </c>
      <c r="FI575" s="17" t="s">
        <v>209</v>
      </c>
      <c r="FJ575" s="18">
        <v>45742.608831018515</v>
      </c>
      <c r="FK575" s="14" t="s">
        <v>9287</v>
      </c>
      <c r="FL575" s="19"/>
      <c r="FM575" s="19"/>
      <c r="FN575" s="19"/>
      <c r="FO575" s="19"/>
      <c r="FP575" s="19" t="str">
        <f t="shared" si="1"/>
        <v/>
      </c>
      <c r="FQ575" s="19"/>
      <c r="FR575" s="19"/>
    </row>
    <row r="576" ht="15.75" customHeight="1">
      <c r="A576" s="11" t="s">
        <v>8132</v>
      </c>
      <c r="B576" s="24" t="s">
        <v>9263</v>
      </c>
      <c r="C576" s="12" t="s">
        <v>396</v>
      </c>
      <c r="D576" s="12" t="s">
        <v>9288</v>
      </c>
      <c r="E576" s="12" t="s">
        <v>9289</v>
      </c>
      <c r="F576" s="13" t="s">
        <v>179</v>
      </c>
      <c r="G576" s="14" t="s">
        <v>180</v>
      </c>
      <c r="H576" s="14" t="s">
        <v>9290</v>
      </c>
      <c r="I576" s="14" t="s">
        <v>180</v>
      </c>
      <c r="J576" s="14" t="s">
        <v>9290</v>
      </c>
      <c r="K576" s="14" t="s">
        <v>180</v>
      </c>
      <c r="L576" s="14" t="s">
        <v>9290</v>
      </c>
      <c r="M576" s="14" t="s">
        <v>180</v>
      </c>
      <c r="N576" s="14" t="s">
        <v>9291</v>
      </c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6" t="s">
        <v>193</v>
      </c>
      <c r="BP576" s="17" t="s">
        <v>194</v>
      </c>
      <c r="BQ576" s="18">
        <v>45721.3272337963</v>
      </c>
      <c r="BR576" s="17" t="s">
        <v>194</v>
      </c>
      <c r="BS576" s="18">
        <v>45721.32724537037</v>
      </c>
      <c r="BT576" s="17" t="s">
        <v>194</v>
      </c>
      <c r="BU576" s="18">
        <v>45721.32724537037</v>
      </c>
      <c r="BV576" s="13" t="s">
        <v>195</v>
      </c>
      <c r="BW576" s="14" t="s">
        <v>180</v>
      </c>
      <c r="BX576" s="14" t="s">
        <v>9292</v>
      </c>
      <c r="BY576" s="14" t="s">
        <v>180</v>
      </c>
      <c r="BZ576" s="14" t="s">
        <v>9292</v>
      </c>
      <c r="CA576" s="14" t="s">
        <v>180</v>
      </c>
      <c r="CB576" s="14" t="s">
        <v>9292</v>
      </c>
      <c r="CC576" s="15"/>
      <c r="CD576" s="15"/>
      <c r="CE576" s="15"/>
      <c r="CF576" s="15"/>
      <c r="CG576" s="19"/>
      <c r="CH576" s="15"/>
      <c r="CI576" s="19"/>
      <c r="CJ576" s="15"/>
      <c r="CK576" s="19"/>
      <c r="CL576" s="15"/>
      <c r="CM576" s="19"/>
      <c r="CN576" s="15"/>
      <c r="CO576" s="19"/>
      <c r="CP576" s="15"/>
      <c r="CQ576" s="15"/>
      <c r="CR576" s="15"/>
      <c r="CS576" s="19"/>
      <c r="CT576" s="15"/>
      <c r="CU576" s="19"/>
      <c r="CV576" s="15"/>
      <c r="CW576" s="19"/>
      <c r="CX576" s="15"/>
      <c r="CY576" s="19"/>
      <c r="CZ576" s="15"/>
      <c r="DA576" s="16" t="s">
        <v>193</v>
      </c>
      <c r="DB576" s="17" t="s">
        <v>310</v>
      </c>
      <c r="DC576" s="23"/>
      <c r="DD576" s="17" t="s">
        <v>194</v>
      </c>
      <c r="DE576" s="18">
        <v>45721.32729166667</v>
      </c>
      <c r="DF576" s="17" t="s">
        <v>194</v>
      </c>
      <c r="DG576" s="18">
        <v>45721.32729166667</v>
      </c>
      <c r="DH576" s="13" t="s">
        <v>200</v>
      </c>
      <c r="DI576" s="14" t="s">
        <v>180</v>
      </c>
      <c r="DJ576" s="14" t="s">
        <v>9293</v>
      </c>
      <c r="DK576" s="14" t="s">
        <v>180</v>
      </c>
      <c r="DL576" s="14" t="s">
        <v>9293</v>
      </c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6" t="s">
        <v>193</v>
      </c>
      <c r="ED576" s="17" t="s">
        <v>194</v>
      </c>
      <c r="EE576" s="18">
        <v>45731.483819444446</v>
      </c>
      <c r="EF576" s="13" t="s">
        <v>205</v>
      </c>
      <c r="EG576" s="14" t="s">
        <v>180</v>
      </c>
      <c r="EH576" s="14" t="s">
        <v>9294</v>
      </c>
      <c r="EI576" s="14" t="s">
        <v>180</v>
      </c>
      <c r="EJ576" s="14" t="s">
        <v>9295</v>
      </c>
      <c r="EK576" s="15"/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  <c r="EV576" s="15"/>
      <c r="EW576" s="15"/>
      <c r="EX576" s="15"/>
      <c r="EY576" s="15"/>
      <c r="EZ576" s="15"/>
      <c r="FA576" s="15"/>
      <c r="FB576" s="15"/>
      <c r="FC576" s="16" t="s">
        <v>193</v>
      </c>
      <c r="FD576" s="17" t="s">
        <v>194</v>
      </c>
      <c r="FE576" s="18">
        <v>45742.60888888889</v>
      </c>
      <c r="FF576" s="19"/>
      <c r="FG576" s="19"/>
      <c r="FH576" s="20" t="s">
        <v>193</v>
      </c>
      <c r="FI576" s="17" t="s">
        <v>209</v>
      </c>
      <c r="FJ576" s="18">
        <v>45742.60888888889</v>
      </c>
      <c r="FK576" s="14" t="s">
        <v>9294</v>
      </c>
      <c r="FL576" s="19"/>
      <c r="FM576" s="19"/>
      <c r="FN576" s="19"/>
      <c r="FO576" s="19"/>
      <c r="FP576" s="19" t="str">
        <f t="shared" si="1"/>
        <v/>
      </c>
      <c r="FQ576" s="19"/>
      <c r="FR576" s="19"/>
    </row>
    <row r="577" ht="15.75" customHeight="1">
      <c r="A577" s="11" t="s">
        <v>8132</v>
      </c>
      <c r="B577" s="24" t="s">
        <v>9263</v>
      </c>
      <c r="C577" s="12" t="s">
        <v>396</v>
      </c>
      <c r="D577" s="12" t="s">
        <v>9296</v>
      </c>
      <c r="E577" s="12" t="s">
        <v>9297</v>
      </c>
      <c r="F577" s="13" t="s">
        <v>179</v>
      </c>
      <c r="G577" s="14" t="s">
        <v>180</v>
      </c>
      <c r="H577" s="14" t="s">
        <v>9298</v>
      </c>
      <c r="I577" s="14" t="s">
        <v>180</v>
      </c>
      <c r="J577" s="14" t="s">
        <v>9299</v>
      </c>
      <c r="K577" s="14" t="s">
        <v>180</v>
      </c>
      <c r="L577" s="14" t="s">
        <v>9299</v>
      </c>
      <c r="M577" s="14" t="s">
        <v>180</v>
      </c>
      <c r="N577" s="14" t="s">
        <v>9300</v>
      </c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6" t="s">
        <v>193</v>
      </c>
      <c r="BP577" s="17" t="s">
        <v>194</v>
      </c>
      <c r="BQ577" s="18">
        <v>45721.32734953704</v>
      </c>
      <c r="BR577" s="17" t="s">
        <v>194</v>
      </c>
      <c r="BS577" s="18">
        <v>45721.327372685184</v>
      </c>
      <c r="BT577" s="17" t="s">
        <v>194</v>
      </c>
      <c r="BU577" s="18">
        <v>45721.327372685184</v>
      </c>
      <c r="BV577" s="13" t="s">
        <v>195</v>
      </c>
      <c r="BW577" s="14" t="s">
        <v>180</v>
      </c>
      <c r="BX577" s="14" t="s">
        <v>9301</v>
      </c>
      <c r="BY577" s="14" t="s">
        <v>180</v>
      </c>
      <c r="BZ577" s="14" t="s">
        <v>9301</v>
      </c>
      <c r="CA577" s="14" t="s">
        <v>180</v>
      </c>
      <c r="CB577" s="14" t="s">
        <v>9302</v>
      </c>
      <c r="CC577" s="15"/>
      <c r="CD577" s="15"/>
      <c r="CE577" s="15"/>
      <c r="CF577" s="15"/>
      <c r="CG577" s="19"/>
      <c r="CH577" s="15"/>
      <c r="CI577" s="19"/>
      <c r="CJ577" s="15"/>
      <c r="CK577" s="19"/>
      <c r="CL577" s="15"/>
      <c r="CM577" s="19"/>
      <c r="CN577" s="15"/>
      <c r="CO577" s="19"/>
      <c r="CP577" s="15"/>
      <c r="CQ577" s="15"/>
      <c r="CR577" s="15"/>
      <c r="CS577" s="19"/>
      <c r="CT577" s="15"/>
      <c r="CU577" s="19"/>
      <c r="CV577" s="15"/>
      <c r="CW577" s="19"/>
      <c r="CX577" s="15"/>
      <c r="CY577" s="19"/>
      <c r="CZ577" s="15"/>
      <c r="DA577" s="16" t="s">
        <v>193</v>
      </c>
      <c r="DB577" s="17" t="s">
        <v>310</v>
      </c>
      <c r="DC577" s="23"/>
      <c r="DD577" s="17" t="s">
        <v>194</v>
      </c>
      <c r="DE577" s="18">
        <v>45721.327418981484</v>
      </c>
      <c r="DF577" s="17" t="s">
        <v>194</v>
      </c>
      <c r="DG577" s="18">
        <v>45721.327418981484</v>
      </c>
      <c r="DH577" s="13" t="s">
        <v>200</v>
      </c>
      <c r="DI577" s="14" t="s">
        <v>180</v>
      </c>
      <c r="DJ577" s="14" t="s">
        <v>9303</v>
      </c>
      <c r="DK577" s="14" t="s">
        <v>180</v>
      </c>
      <c r="DL577" s="14" t="s">
        <v>9303</v>
      </c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6" t="s">
        <v>193</v>
      </c>
      <c r="ED577" s="17" t="s">
        <v>194</v>
      </c>
      <c r="EE577" s="18">
        <v>45731.48386574074</v>
      </c>
      <c r="EF577" s="13" t="s">
        <v>205</v>
      </c>
      <c r="EG577" s="14" t="s">
        <v>180</v>
      </c>
      <c r="EH577" s="14" t="s">
        <v>9304</v>
      </c>
      <c r="EI577" s="14" t="s">
        <v>180</v>
      </c>
      <c r="EJ577" s="14" t="s">
        <v>9304</v>
      </c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  <c r="EW577" s="15"/>
      <c r="EX577" s="15"/>
      <c r="EY577" s="15"/>
      <c r="EZ577" s="15"/>
      <c r="FA577" s="15"/>
      <c r="FB577" s="15"/>
      <c r="FC577" s="16" t="s">
        <v>193</v>
      </c>
      <c r="FD577" s="17" t="s">
        <v>194</v>
      </c>
      <c r="FE577" s="18">
        <v>45742.608923611115</v>
      </c>
      <c r="FF577" s="19"/>
      <c r="FG577" s="19"/>
      <c r="FH577" s="20" t="s">
        <v>193</v>
      </c>
      <c r="FI577" s="17" t="s">
        <v>209</v>
      </c>
      <c r="FJ577" s="18">
        <v>45742.608923611115</v>
      </c>
      <c r="FK577" s="14" t="s">
        <v>9304</v>
      </c>
      <c r="FL577" s="19"/>
      <c r="FM577" s="19"/>
      <c r="FN577" s="19"/>
      <c r="FO577" s="19"/>
      <c r="FP577" s="19" t="str">
        <f t="shared" si="1"/>
        <v/>
      </c>
      <c r="FQ577" s="19"/>
      <c r="FR577" s="19"/>
    </row>
    <row r="578" ht="15.75" customHeight="1">
      <c r="A578" s="11" t="s">
        <v>8132</v>
      </c>
      <c r="B578" s="24" t="s">
        <v>9263</v>
      </c>
      <c r="C578" s="12" t="s">
        <v>396</v>
      </c>
      <c r="D578" s="12" t="s">
        <v>9305</v>
      </c>
      <c r="E578" s="12" t="s">
        <v>9306</v>
      </c>
      <c r="F578" s="13" t="s">
        <v>179</v>
      </c>
      <c r="G578" s="14" t="s">
        <v>180</v>
      </c>
      <c r="H578" s="14" t="s">
        <v>9307</v>
      </c>
      <c r="I578" s="14" t="s">
        <v>180</v>
      </c>
      <c r="J578" s="14" t="s">
        <v>9308</v>
      </c>
      <c r="K578" s="14" t="s">
        <v>180</v>
      </c>
      <c r="L578" s="14" t="s">
        <v>9309</v>
      </c>
      <c r="M578" s="14" t="s">
        <v>180</v>
      </c>
      <c r="N578" s="14" t="s">
        <v>9310</v>
      </c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6" t="s">
        <v>193</v>
      </c>
      <c r="BP578" s="17" t="s">
        <v>194</v>
      </c>
      <c r="BQ578" s="18">
        <v>45681.42145833333</v>
      </c>
      <c r="BR578" s="17" t="s">
        <v>194</v>
      </c>
      <c r="BS578" s="18">
        <v>45681.42149305555</v>
      </c>
      <c r="BT578" s="17" t="s">
        <v>194</v>
      </c>
      <c r="BU578" s="18">
        <v>45681.42149305555</v>
      </c>
      <c r="BV578" s="13" t="s">
        <v>195</v>
      </c>
      <c r="BW578" s="14" t="s">
        <v>180</v>
      </c>
      <c r="BX578" s="14" t="s">
        <v>9311</v>
      </c>
      <c r="BY578" s="14" t="s">
        <v>180</v>
      </c>
      <c r="BZ578" s="14" t="s">
        <v>9311</v>
      </c>
      <c r="CA578" s="14" t="s">
        <v>180</v>
      </c>
      <c r="CB578" s="14" t="s">
        <v>9312</v>
      </c>
      <c r="CC578" s="15"/>
      <c r="CD578" s="15"/>
      <c r="CE578" s="15"/>
      <c r="CF578" s="15"/>
      <c r="CG578" s="19"/>
      <c r="CH578" s="15"/>
      <c r="CI578" s="19"/>
      <c r="CJ578" s="15"/>
      <c r="CK578" s="19"/>
      <c r="CL578" s="15"/>
      <c r="CM578" s="19"/>
      <c r="CN578" s="15"/>
      <c r="CO578" s="19"/>
      <c r="CP578" s="15"/>
      <c r="CQ578" s="15"/>
      <c r="CR578" s="15"/>
      <c r="CS578" s="19"/>
      <c r="CT578" s="15"/>
      <c r="CU578" s="19"/>
      <c r="CV578" s="15"/>
      <c r="CW578" s="19"/>
      <c r="CX578" s="15"/>
      <c r="CY578" s="19"/>
      <c r="CZ578" s="15"/>
      <c r="DA578" s="16" t="s">
        <v>193</v>
      </c>
      <c r="DB578" s="17" t="s">
        <v>310</v>
      </c>
      <c r="DC578" s="23"/>
      <c r="DD578" s="17" t="s">
        <v>194</v>
      </c>
      <c r="DE578" s="18">
        <v>45715.56873842593</v>
      </c>
      <c r="DF578" s="17" t="s">
        <v>194</v>
      </c>
      <c r="DG578" s="18">
        <v>45715.56873842593</v>
      </c>
      <c r="DH578" s="13" t="s">
        <v>200</v>
      </c>
      <c r="DI578" s="14" t="s">
        <v>180</v>
      </c>
      <c r="DJ578" s="14" t="s">
        <v>9313</v>
      </c>
      <c r="DK578" s="14" t="s">
        <v>180</v>
      </c>
      <c r="DL578" s="14" t="s">
        <v>9314</v>
      </c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6" t="s">
        <v>193</v>
      </c>
      <c r="ED578" s="17" t="s">
        <v>194</v>
      </c>
      <c r="EE578" s="18">
        <v>45731.48391203704</v>
      </c>
      <c r="EF578" s="13" t="s">
        <v>205</v>
      </c>
      <c r="EG578" s="14" t="s">
        <v>180</v>
      </c>
      <c r="EH578" s="14" t="s">
        <v>9315</v>
      </c>
      <c r="EI578" s="14" t="s">
        <v>180</v>
      </c>
      <c r="EJ578" s="14" t="s">
        <v>9315</v>
      </c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  <c r="EW578" s="15"/>
      <c r="EX578" s="15"/>
      <c r="EY578" s="15"/>
      <c r="EZ578" s="15"/>
      <c r="FA578" s="15"/>
      <c r="FB578" s="15"/>
      <c r="FC578" s="16" t="s">
        <v>193</v>
      </c>
      <c r="FD578" s="17" t="s">
        <v>194</v>
      </c>
      <c r="FE578" s="18">
        <v>45742.608981481484</v>
      </c>
      <c r="FF578" s="19"/>
      <c r="FG578" s="19"/>
      <c r="FH578" s="20" t="s">
        <v>193</v>
      </c>
      <c r="FI578" s="17" t="s">
        <v>209</v>
      </c>
      <c r="FJ578" s="18">
        <v>45742.608981481484</v>
      </c>
      <c r="FK578" s="14" t="s">
        <v>9315</v>
      </c>
      <c r="FL578" s="14" t="s">
        <v>9316</v>
      </c>
      <c r="FM578" s="14" t="s">
        <v>9317</v>
      </c>
      <c r="FN578" s="19"/>
      <c r="FO578" s="19"/>
      <c r="FP578" s="19" t="str">
        <f t="shared" si="1"/>
        <v>Base de Dados_Images/STE_050_10.Imagem do Equipamento-.120924.jpg</v>
      </c>
      <c r="FQ578" s="19"/>
      <c r="FR578" s="19"/>
    </row>
    <row r="579" ht="15.75" customHeight="1">
      <c r="A579" s="11" t="s">
        <v>8132</v>
      </c>
      <c r="B579" s="24" t="s">
        <v>9263</v>
      </c>
      <c r="C579" s="12" t="s">
        <v>396</v>
      </c>
      <c r="D579" s="12" t="s">
        <v>9318</v>
      </c>
      <c r="E579" s="12" t="s">
        <v>9319</v>
      </c>
      <c r="F579" s="13" t="s">
        <v>179</v>
      </c>
      <c r="G579" s="14" t="s">
        <v>180</v>
      </c>
      <c r="H579" s="14" t="s">
        <v>9320</v>
      </c>
      <c r="I579" s="14" t="s">
        <v>180</v>
      </c>
      <c r="J579" s="14" t="s">
        <v>9321</v>
      </c>
      <c r="K579" s="14" t="s">
        <v>180</v>
      </c>
      <c r="L579" s="14" t="s">
        <v>9322</v>
      </c>
      <c r="M579" s="14" t="s">
        <v>180</v>
      </c>
      <c r="N579" s="14" t="s">
        <v>9323</v>
      </c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6" t="s">
        <v>193</v>
      </c>
      <c r="BP579" s="17" t="s">
        <v>194</v>
      </c>
      <c r="BQ579" s="18">
        <v>45681.36246527778</v>
      </c>
      <c r="BR579" s="17" t="s">
        <v>194</v>
      </c>
      <c r="BS579" s="18">
        <v>45681.36256944444</v>
      </c>
      <c r="BT579" s="17" t="s">
        <v>194</v>
      </c>
      <c r="BU579" s="18">
        <v>45681.36256944444</v>
      </c>
      <c r="BV579" s="13" t="s">
        <v>195</v>
      </c>
      <c r="BW579" s="14" t="s">
        <v>180</v>
      </c>
      <c r="BX579" s="14" t="s">
        <v>9324</v>
      </c>
      <c r="BY579" s="14" t="s">
        <v>180</v>
      </c>
      <c r="BZ579" s="14" t="s">
        <v>9325</v>
      </c>
      <c r="CA579" s="14" t="s">
        <v>180</v>
      </c>
      <c r="CB579" s="14" t="s">
        <v>9325</v>
      </c>
      <c r="CC579" s="15"/>
      <c r="CD579" s="15"/>
      <c r="CE579" s="15"/>
      <c r="CF579" s="15"/>
      <c r="CG579" s="19"/>
      <c r="CH579" s="15"/>
      <c r="CI579" s="19"/>
      <c r="CJ579" s="15"/>
      <c r="CK579" s="19"/>
      <c r="CL579" s="15"/>
      <c r="CM579" s="19"/>
      <c r="CN579" s="15"/>
      <c r="CO579" s="19"/>
      <c r="CP579" s="15"/>
      <c r="CQ579" s="15"/>
      <c r="CR579" s="15"/>
      <c r="CS579" s="19"/>
      <c r="CT579" s="15"/>
      <c r="CU579" s="19"/>
      <c r="CV579" s="15"/>
      <c r="CW579" s="19"/>
      <c r="CX579" s="15"/>
      <c r="CY579" s="19"/>
      <c r="CZ579" s="15"/>
      <c r="DA579" s="16" t="s">
        <v>193</v>
      </c>
      <c r="DB579" s="17" t="s">
        <v>310</v>
      </c>
      <c r="DC579" s="23"/>
      <c r="DD579" s="17" t="s">
        <v>194</v>
      </c>
      <c r="DE579" s="18">
        <v>45715.5687962963</v>
      </c>
      <c r="DF579" s="17" t="s">
        <v>194</v>
      </c>
      <c r="DG579" s="18">
        <v>45715.5687962963</v>
      </c>
      <c r="DH579" s="13" t="s">
        <v>200</v>
      </c>
      <c r="DI579" s="14" t="s">
        <v>180</v>
      </c>
      <c r="DJ579" s="14" t="s">
        <v>9326</v>
      </c>
      <c r="DK579" s="14" t="s">
        <v>180</v>
      </c>
      <c r="DL579" s="14" t="s">
        <v>9326</v>
      </c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6" t="s">
        <v>193</v>
      </c>
      <c r="ED579" s="17" t="s">
        <v>194</v>
      </c>
      <c r="EE579" s="18">
        <v>45731.48394675926</v>
      </c>
      <c r="EF579" s="13" t="s">
        <v>205</v>
      </c>
      <c r="EG579" s="14" t="s">
        <v>180</v>
      </c>
      <c r="EH579" s="14" t="s">
        <v>9327</v>
      </c>
      <c r="EI579" s="14" t="s">
        <v>180</v>
      </c>
      <c r="EJ579" s="14" t="s">
        <v>9327</v>
      </c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  <c r="EW579" s="15"/>
      <c r="EX579" s="15"/>
      <c r="EY579" s="15"/>
      <c r="EZ579" s="15"/>
      <c r="FA579" s="15"/>
      <c r="FB579" s="15"/>
      <c r="FC579" s="16" t="s">
        <v>193</v>
      </c>
      <c r="FD579" s="17" t="s">
        <v>194</v>
      </c>
      <c r="FE579" s="18">
        <v>45742.609085648146</v>
      </c>
      <c r="FF579" s="19"/>
      <c r="FG579" s="19"/>
      <c r="FH579" s="20" t="s">
        <v>193</v>
      </c>
      <c r="FI579" s="17" t="s">
        <v>209</v>
      </c>
      <c r="FJ579" s="18">
        <v>45742.609085648146</v>
      </c>
      <c r="FK579" s="14" t="s">
        <v>9327</v>
      </c>
      <c r="FL579" s="14" t="s">
        <v>9328</v>
      </c>
      <c r="FM579" s="14" t="s">
        <v>9329</v>
      </c>
      <c r="FN579" s="19"/>
      <c r="FO579" s="19"/>
      <c r="FP579" s="19" t="str">
        <f t="shared" si="1"/>
        <v>Base de Dados_Images/STE_051_10.Imagem do Equipamento-.115654.jpg</v>
      </c>
      <c r="FQ579" s="19"/>
      <c r="FR579" s="19"/>
    </row>
    <row r="580" ht="15.75" customHeight="1">
      <c r="A580" s="11" t="s">
        <v>8132</v>
      </c>
      <c r="B580" s="24" t="s">
        <v>9263</v>
      </c>
      <c r="C580" s="12" t="s">
        <v>396</v>
      </c>
      <c r="D580" s="12" t="s">
        <v>9330</v>
      </c>
      <c r="E580" s="12" t="s">
        <v>9331</v>
      </c>
      <c r="F580" s="13" t="s">
        <v>179</v>
      </c>
      <c r="G580" s="14" t="s">
        <v>180</v>
      </c>
      <c r="H580" s="14" t="s">
        <v>9332</v>
      </c>
      <c r="I580" s="14" t="s">
        <v>180</v>
      </c>
      <c r="J580" s="14" t="s">
        <v>9333</v>
      </c>
      <c r="K580" s="14" t="s">
        <v>180</v>
      </c>
      <c r="L580" s="14" t="s">
        <v>9334</v>
      </c>
      <c r="M580" s="14" t="s">
        <v>180</v>
      </c>
      <c r="N580" s="14" t="s">
        <v>9335</v>
      </c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6" t="s">
        <v>193</v>
      </c>
      <c r="BP580" s="17" t="s">
        <v>194</v>
      </c>
      <c r="BQ580" s="18">
        <v>45687.33608796296</v>
      </c>
      <c r="BR580" s="17" t="s">
        <v>194</v>
      </c>
      <c r="BS580" s="18">
        <v>45687.336122685185</v>
      </c>
      <c r="BT580" s="17" t="s">
        <v>194</v>
      </c>
      <c r="BU580" s="18">
        <v>45687.336122685185</v>
      </c>
      <c r="BV580" s="13" t="s">
        <v>195</v>
      </c>
      <c r="BW580" s="14" t="s">
        <v>180</v>
      </c>
      <c r="BX580" s="14" t="s">
        <v>9336</v>
      </c>
      <c r="BY580" s="14" t="s">
        <v>180</v>
      </c>
      <c r="BZ580" s="14" t="s">
        <v>9337</v>
      </c>
      <c r="CA580" s="14" t="s">
        <v>180</v>
      </c>
      <c r="CB580" s="14" t="s">
        <v>9337</v>
      </c>
      <c r="CC580" s="15"/>
      <c r="CD580" s="15"/>
      <c r="CE580" s="15"/>
      <c r="CF580" s="15"/>
      <c r="CG580" s="19"/>
      <c r="CH580" s="15"/>
      <c r="CI580" s="19"/>
      <c r="CJ580" s="15"/>
      <c r="CK580" s="19"/>
      <c r="CL580" s="15"/>
      <c r="CM580" s="19"/>
      <c r="CN580" s="15"/>
      <c r="CO580" s="19"/>
      <c r="CP580" s="15"/>
      <c r="CQ580" s="15"/>
      <c r="CR580" s="15"/>
      <c r="CS580" s="19"/>
      <c r="CT580" s="15"/>
      <c r="CU580" s="19"/>
      <c r="CV580" s="15"/>
      <c r="CW580" s="19"/>
      <c r="CX580" s="15"/>
      <c r="CY580" s="19"/>
      <c r="CZ580" s="15"/>
      <c r="DA580" s="16" t="s">
        <v>193</v>
      </c>
      <c r="DB580" s="17" t="s">
        <v>310</v>
      </c>
      <c r="DC580" s="23"/>
      <c r="DD580" s="17" t="s">
        <v>194</v>
      </c>
      <c r="DE580" s="18">
        <v>45715.56885416667</v>
      </c>
      <c r="DF580" s="17" t="s">
        <v>194</v>
      </c>
      <c r="DG580" s="18">
        <v>45715.56885416667</v>
      </c>
      <c r="DH580" s="13" t="s">
        <v>200</v>
      </c>
      <c r="DI580" s="14" t="s">
        <v>180</v>
      </c>
      <c r="DJ580" s="14" t="s">
        <v>9338</v>
      </c>
      <c r="DK580" s="14" t="s">
        <v>180</v>
      </c>
      <c r="DL580" s="14" t="s">
        <v>9339</v>
      </c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6" t="s">
        <v>193</v>
      </c>
      <c r="ED580" s="17" t="s">
        <v>194</v>
      </c>
      <c r="EE580" s="18">
        <v>45731.48399305555</v>
      </c>
      <c r="EF580" s="13" t="s">
        <v>205</v>
      </c>
      <c r="EG580" s="14" t="s">
        <v>180</v>
      </c>
      <c r="EH580" s="14" t="s">
        <v>9340</v>
      </c>
      <c r="EI580" s="14" t="s">
        <v>180</v>
      </c>
      <c r="EJ580" s="14" t="s">
        <v>9340</v>
      </c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  <c r="EV580" s="15"/>
      <c r="EW580" s="15"/>
      <c r="EX580" s="15"/>
      <c r="EY580" s="15"/>
      <c r="EZ580" s="15"/>
      <c r="FA580" s="15"/>
      <c r="FB580" s="15"/>
      <c r="FC580" s="16" t="s">
        <v>193</v>
      </c>
      <c r="FD580" s="17" t="s">
        <v>194</v>
      </c>
      <c r="FE580" s="18">
        <v>45742.609131944446</v>
      </c>
      <c r="FF580" s="19"/>
      <c r="FG580" s="19"/>
      <c r="FH580" s="20" t="s">
        <v>193</v>
      </c>
      <c r="FI580" s="17" t="s">
        <v>209</v>
      </c>
      <c r="FJ580" s="18">
        <v>45742.609131944446</v>
      </c>
      <c r="FK580" s="14" t="s">
        <v>9340</v>
      </c>
      <c r="FL580" s="14" t="s">
        <v>9341</v>
      </c>
      <c r="FM580" s="14" t="s">
        <v>9342</v>
      </c>
      <c r="FN580" s="19"/>
      <c r="FO580" s="19"/>
      <c r="FP580" s="19" t="str">
        <f t="shared" si="1"/>
        <v>Base de Dados_Images/STE_052_10.Imagem do Equipamento-.125117.jpg</v>
      </c>
      <c r="FQ580" s="19"/>
      <c r="FR580" s="19"/>
    </row>
    <row r="581" ht="15.75" customHeight="1">
      <c r="A581" s="11" t="s">
        <v>8132</v>
      </c>
      <c r="B581" s="24" t="s">
        <v>9263</v>
      </c>
      <c r="C581" s="12" t="s">
        <v>396</v>
      </c>
      <c r="D581" s="12" t="s">
        <v>9343</v>
      </c>
      <c r="E581" s="12" t="s">
        <v>9344</v>
      </c>
      <c r="F581" s="13" t="s">
        <v>179</v>
      </c>
      <c r="G581" s="14" t="s">
        <v>180</v>
      </c>
      <c r="H581" s="14" t="s">
        <v>9345</v>
      </c>
      <c r="I581" s="14" t="s">
        <v>180</v>
      </c>
      <c r="J581" s="14" t="s">
        <v>9346</v>
      </c>
      <c r="K581" s="14" t="s">
        <v>180</v>
      </c>
      <c r="L581" s="14" t="s">
        <v>9347</v>
      </c>
      <c r="M581" s="14" t="s">
        <v>180</v>
      </c>
      <c r="N581" s="14" t="s">
        <v>9348</v>
      </c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6" t="s">
        <v>193</v>
      </c>
      <c r="BP581" s="17" t="s">
        <v>194</v>
      </c>
      <c r="BQ581" s="18">
        <v>45687.335393518515</v>
      </c>
      <c r="BR581" s="17" t="s">
        <v>194</v>
      </c>
      <c r="BS581" s="18">
        <v>45687.335439814815</v>
      </c>
      <c r="BT581" s="17" t="s">
        <v>194</v>
      </c>
      <c r="BU581" s="18">
        <v>45687.335439814815</v>
      </c>
      <c r="BV581" s="13" t="s">
        <v>195</v>
      </c>
      <c r="BW581" s="14" t="s">
        <v>180</v>
      </c>
      <c r="BX581" s="14" t="s">
        <v>9349</v>
      </c>
      <c r="BY581" s="14" t="s">
        <v>180</v>
      </c>
      <c r="BZ581" s="14" t="s">
        <v>9350</v>
      </c>
      <c r="CA581" s="14" t="s">
        <v>180</v>
      </c>
      <c r="CB581" s="14" t="s">
        <v>9350</v>
      </c>
      <c r="CC581" s="15"/>
      <c r="CD581" s="15"/>
      <c r="CE581" s="15"/>
      <c r="CF581" s="15"/>
      <c r="CG581" s="19"/>
      <c r="CH581" s="15"/>
      <c r="CI581" s="19"/>
      <c r="CJ581" s="15"/>
      <c r="CK581" s="19"/>
      <c r="CL581" s="15"/>
      <c r="CM581" s="19"/>
      <c r="CN581" s="15"/>
      <c r="CO581" s="19"/>
      <c r="CP581" s="15"/>
      <c r="CQ581" s="15"/>
      <c r="CR581" s="15"/>
      <c r="CS581" s="19"/>
      <c r="CT581" s="15"/>
      <c r="CU581" s="19"/>
      <c r="CV581" s="15"/>
      <c r="CW581" s="19"/>
      <c r="CX581" s="15"/>
      <c r="CY581" s="19"/>
      <c r="CZ581" s="15"/>
      <c r="DA581" s="16" t="s">
        <v>193</v>
      </c>
      <c r="DB581" s="17" t="s">
        <v>310</v>
      </c>
      <c r="DC581" s="23"/>
      <c r="DD581" s="17" t="s">
        <v>194</v>
      </c>
      <c r="DE581" s="18">
        <v>45715.569502314815</v>
      </c>
      <c r="DF581" s="17" t="s">
        <v>194</v>
      </c>
      <c r="DG581" s="18">
        <v>45715.569502314815</v>
      </c>
      <c r="DH581" s="13" t="s">
        <v>200</v>
      </c>
      <c r="DI581" s="14" t="s">
        <v>180</v>
      </c>
      <c r="DJ581" s="14" t="s">
        <v>9351</v>
      </c>
      <c r="DK581" s="14" t="s">
        <v>180</v>
      </c>
      <c r="DL581" s="14" t="s">
        <v>9352</v>
      </c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6" t="s">
        <v>193</v>
      </c>
      <c r="ED581" s="17" t="s">
        <v>194</v>
      </c>
      <c r="EE581" s="18">
        <v>45731.48403935185</v>
      </c>
      <c r="EF581" s="13" t="s">
        <v>205</v>
      </c>
      <c r="EG581" s="14" t="s">
        <v>180</v>
      </c>
      <c r="EH581" s="14" t="s">
        <v>9353</v>
      </c>
      <c r="EI581" s="14" t="s">
        <v>180</v>
      </c>
      <c r="EJ581" s="14" t="s">
        <v>9353</v>
      </c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5"/>
      <c r="EX581" s="15"/>
      <c r="EY581" s="15"/>
      <c r="EZ581" s="15"/>
      <c r="FA581" s="15"/>
      <c r="FB581" s="15"/>
      <c r="FC581" s="16" t="s">
        <v>193</v>
      </c>
      <c r="FD581" s="17" t="s">
        <v>194</v>
      </c>
      <c r="FE581" s="18">
        <v>45742.60920138889</v>
      </c>
      <c r="FF581" s="19"/>
      <c r="FG581" s="19"/>
      <c r="FH581" s="20" t="s">
        <v>193</v>
      </c>
      <c r="FI581" s="17" t="s">
        <v>209</v>
      </c>
      <c r="FJ581" s="18">
        <v>45742.60920138889</v>
      </c>
      <c r="FK581" s="14" t="s">
        <v>9353</v>
      </c>
      <c r="FL581" s="14" t="s">
        <v>9354</v>
      </c>
      <c r="FM581" s="14" t="s">
        <v>9355</v>
      </c>
      <c r="FN581" s="19"/>
      <c r="FO581" s="19"/>
      <c r="FP581" s="19" t="str">
        <f t="shared" si="1"/>
        <v>Base de Dados_Images/STE_053_10.Imagem do Equipamento-.125029.jpg</v>
      </c>
      <c r="FQ581" s="19"/>
      <c r="FR581" s="19"/>
    </row>
    <row r="582" ht="15.75" customHeight="1">
      <c r="A582" s="11" t="s">
        <v>8132</v>
      </c>
      <c r="B582" s="24" t="s">
        <v>9263</v>
      </c>
      <c r="C582" s="12" t="s">
        <v>396</v>
      </c>
      <c r="D582" s="12" t="s">
        <v>9356</v>
      </c>
      <c r="E582" s="12" t="s">
        <v>9357</v>
      </c>
      <c r="F582" s="13" t="s">
        <v>179</v>
      </c>
      <c r="G582" s="14" t="s">
        <v>180</v>
      </c>
      <c r="H582" s="14" t="s">
        <v>9358</v>
      </c>
      <c r="I582" s="14" t="s">
        <v>180</v>
      </c>
      <c r="J582" s="14" t="s">
        <v>9358</v>
      </c>
      <c r="K582" s="14" t="s">
        <v>180</v>
      </c>
      <c r="L582" s="14" t="s">
        <v>9359</v>
      </c>
      <c r="M582" s="14" t="s">
        <v>180</v>
      </c>
      <c r="N582" s="14" t="s">
        <v>9360</v>
      </c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6" t="s">
        <v>193</v>
      </c>
      <c r="BP582" s="17" t="s">
        <v>194</v>
      </c>
      <c r="BQ582" s="18">
        <v>45681.42619212963</v>
      </c>
      <c r="BR582" s="17" t="s">
        <v>194</v>
      </c>
      <c r="BS582" s="18">
        <v>45681.42621527778</v>
      </c>
      <c r="BT582" s="17" t="s">
        <v>194</v>
      </c>
      <c r="BU582" s="18">
        <v>45681.42621527778</v>
      </c>
      <c r="BV582" s="13" t="s">
        <v>195</v>
      </c>
      <c r="BW582" s="14" t="s">
        <v>180</v>
      </c>
      <c r="BX582" s="14" t="s">
        <v>9361</v>
      </c>
      <c r="BY582" s="14" t="s">
        <v>180</v>
      </c>
      <c r="BZ582" s="14" t="s">
        <v>9361</v>
      </c>
      <c r="CA582" s="14" t="s">
        <v>180</v>
      </c>
      <c r="CB582" s="14" t="s">
        <v>9362</v>
      </c>
      <c r="CC582" s="15"/>
      <c r="CD582" s="15"/>
      <c r="CE582" s="15"/>
      <c r="CF582" s="15"/>
      <c r="CG582" s="19"/>
      <c r="CH582" s="15"/>
      <c r="CI582" s="19"/>
      <c r="CJ582" s="15"/>
      <c r="CK582" s="19"/>
      <c r="CL582" s="15"/>
      <c r="CM582" s="19"/>
      <c r="CN582" s="15"/>
      <c r="CO582" s="19"/>
      <c r="CP582" s="15"/>
      <c r="CQ582" s="15"/>
      <c r="CR582" s="15"/>
      <c r="CS582" s="19"/>
      <c r="CT582" s="15"/>
      <c r="CU582" s="19"/>
      <c r="CV582" s="15"/>
      <c r="CW582" s="19"/>
      <c r="CX582" s="15"/>
      <c r="CY582" s="19"/>
      <c r="CZ582" s="15"/>
      <c r="DA582" s="16" t="s">
        <v>193</v>
      </c>
      <c r="DB582" s="17" t="s">
        <v>310</v>
      </c>
      <c r="DC582" s="23"/>
      <c r="DD582" s="17" t="s">
        <v>194</v>
      </c>
      <c r="DE582" s="18">
        <v>45715.56964120371</v>
      </c>
      <c r="DF582" s="17" t="s">
        <v>194</v>
      </c>
      <c r="DG582" s="18">
        <v>45715.56964120371</v>
      </c>
      <c r="DH582" s="13" t="s">
        <v>200</v>
      </c>
      <c r="DI582" s="14" t="s">
        <v>180</v>
      </c>
      <c r="DJ582" s="14" t="s">
        <v>9363</v>
      </c>
      <c r="DK582" s="14" t="s">
        <v>180</v>
      </c>
      <c r="DL582" s="14" t="s">
        <v>9363</v>
      </c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6" t="s">
        <v>193</v>
      </c>
      <c r="ED582" s="17" t="s">
        <v>194</v>
      </c>
      <c r="EE582" s="18">
        <v>45731.48407407408</v>
      </c>
      <c r="EF582" s="13" t="s">
        <v>205</v>
      </c>
      <c r="EG582" s="14" t="s">
        <v>180</v>
      </c>
      <c r="EH582" s="14" t="s">
        <v>9364</v>
      </c>
      <c r="EI582" s="14" t="s">
        <v>180</v>
      </c>
      <c r="EJ582" s="14" t="s">
        <v>9364</v>
      </c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  <c r="EW582" s="15"/>
      <c r="EX582" s="15"/>
      <c r="EY582" s="15"/>
      <c r="EZ582" s="15"/>
      <c r="FA582" s="15"/>
      <c r="FB582" s="15"/>
      <c r="FC582" s="16" t="s">
        <v>193</v>
      </c>
      <c r="FD582" s="17" t="s">
        <v>194</v>
      </c>
      <c r="FE582" s="18">
        <v>45742.609247685185</v>
      </c>
      <c r="FF582" s="19"/>
      <c r="FG582" s="19"/>
      <c r="FH582" s="20" t="s">
        <v>193</v>
      </c>
      <c r="FI582" s="17" t="s">
        <v>209</v>
      </c>
      <c r="FJ582" s="18">
        <v>45742.609247685185</v>
      </c>
      <c r="FK582" s="14" t="s">
        <v>9364</v>
      </c>
      <c r="FL582" s="14" t="s">
        <v>9365</v>
      </c>
      <c r="FM582" s="14" t="s">
        <v>9366</v>
      </c>
      <c r="FN582" s="19"/>
      <c r="FO582" s="19"/>
      <c r="FP582" s="19" t="str">
        <f t="shared" si="1"/>
        <v>Base de Dados_Images/STE_054_10.Imagem do Equipamento-.121028.jpg</v>
      </c>
      <c r="FQ582" s="19"/>
      <c r="FR582" s="19"/>
    </row>
    <row r="583" ht="15.75" customHeight="1">
      <c r="A583" s="11" t="s">
        <v>8132</v>
      </c>
      <c r="B583" s="24" t="s">
        <v>9263</v>
      </c>
      <c r="C583" s="12" t="s">
        <v>396</v>
      </c>
      <c r="D583" s="12" t="s">
        <v>9367</v>
      </c>
      <c r="E583" s="12" t="s">
        <v>9368</v>
      </c>
      <c r="F583" s="13" t="s">
        <v>179</v>
      </c>
      <c r="G583" s="14" t="s">
        <v>180</v>
      </c>
      <c r="H583" s="14" t="s">
        <v>9369</v>
      </c>
      <c r="I583" s="14" t="s">
        <v>180</v>
      </c>
      <c r="J583" s="14" t="s">
        <v>9370</v>
      </c>
      <c r="K583" s="14" t="s">
        <v>180</v>
      </c>
      <c r="L583" s="14" t="s">
        <v>9370</v>
      </c>
      <c r="M583" s="14" t="s">
        <v>180</v>
      </c>
      <c r="N583" s="14" t="s">
        <v>9371</v>
      </c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6" t="s">
        <v>193</v>
      </c>
      <c r="BP583" s="17" t="s">
        <v>194</v>
      </c>
      <c r="BQ583" s="18">
        <v>45681.42574074074</v>
      </c>
      <c r="BR583" s="17" t="s">
        <v>194</v>
      </c>
      <c r="BS583" s="18">
        <v>45681.425787037035</v>
      </c>
      <c r="BT583" s="17" t="s">
        <v>194</v>
      </c>
      <c r="BU583" s="18">
        <v>45681.425787037035</v>
      </c>
      <c r="BV583" s="13" t="s">
        <v>195</v>
      </c>
      <c r="BW583" s="14" t="s">
        <v>180</v>
      </c>
      <c r="BX583" s="14" t="s">
        <v>9372</v>
      </c>
      <c r="BY583" s="14" t="s">
        <v>180</v>
      </c>
      <c r="BZ583" s="14" t="s">
        <v>9372</v>
      </c>
      <c r="CA583" s="14" t="s">
        <v>180</v>
      </c>
      <c r="CB583" s="14" t="s">
        <v>9373</v>
      </c>
      <c r="CC583" s="15"/>
      <c r="CD583" s="15"/>
      <c r="CE583" s="15"/>
      <c r="CF583" s="15"/>
      <c r="CG583" s="19"/>
      <c r="CH583" s="15"/>
      <c r="CI583" s="19"/>
      <c r="CJ583" s="15"/>
      <c r="CK583" s="19"/>
      <c r="CL583" s="15"/>
      <c r="CM583" s="19"/>
      <c r="CN583" s="15"/>
      <c r="CO583" s="19"/>
      <c r="CP583" s="15"/>
      <c r="CQ583" s="15"/>
      <c r="CR583" s="15"/>
      <c r="CS583" s="19"/>
      <c r="CT583" s="15"/>
      <c r="CU583" s="19"/>
      <c r="CV583" s="15"/>
      <c r="CW583" s="19"/>
      <c r="CX583" s="15"/>
      <c r="CY583" s="19"/>
      <c r="CZ583" s="15"/>
      <c r="DA583" s="16" t="s">
        <v>193</v>
      </c>
      <c r="DB583" s="17" t="s">
        <v>310</v>
      </c>
      <c r="DC583" s="23"/>
      <c r="DD583" s="17" t="s">
        <v>194</v>
      </c>
      <c r="DE583" s="18">
        <v>45715.569699074076</v>
      </c>
      <c r="DF583" s="17" t="s">
        <v>194</v>
      </c>
      <c r="DG583" s="18">
        <v>45715.569699074076</v>
      </c>
      <c r="DH583" s="13" t="s">
        <v>200</v>
      </c>
      <c r="DI583" s="14" t="s">
        <v>180</v>
      </c>
      <c r="DJ583" s="14" t="s">
        <v>9374</v>
      </c>
      <c r="DK583" s="14" t="s">
        <v>180</v>
      </c>
      <c r="DL583" s="14" t="s">
        <v>9375</v>
      </c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6" t="s">
        <v>193</v>
      </c>
      <c r="ED583" s="17" t="s">
        <v>194</v>
      </c>
      <c r="EE583" s="18">
        <v>45731.48412037037</v>
      </c>
      <c r="EF583" s="13" t="s">
        <v>205</v>
      </c>
      <c r="EG583" s="14" t="s">
        <v>180</v>
      </c>
      <c r="EH583" s="14" t="s">
        <v>9376</v>
      </c>
      <c r="EI583" s="14" t="s">
        <v>180</v>
      </c>
      <c r="EJ583" s="14" t="s">
        <v>9377</v>
      </c>
      <c r="EK583" s="15"/>
      <c r="EL583" s="15"/>
      <c r="EM583" s="15"/>
      <c r="EN583" s="15"/>
      <c r="EO583" s="15"/>
      <c r="EP583" s="15"/>
      <c r="EQ583" s="15"/>
      <c r="ER583" s="15"/>
      <c r="ES583" s="15"/>
      <c r="ET583" s="15"/>
      <c r="EU583" s="15"/>
      <c r="EV583" s="15"/>
      <c r="EW583" s="15"/>
      <c r="EX583" s="15"/>
      <c r="EY583" s="15"/>
      <c r="EZ583" s="15"/>
      <c r="FA583" s="15"/>
      <c r="FB583" s="15"/>
      <c r="FC583" s="16" t="s">
        <v>193</v>
      </c>
      <c r="FD583" s="17" t="s">
        <v>194</v>
      </c>
      <c r="FE583" s="18">
        <v>45742.609305555554</v>
      </c>
      <c r="FF583" s="19"/>
      <c r="FG583" s="19"/>
      <c r="FH583" s="20" t="s">
        <v>193</v>
      </c>
      <c r="FI583" s="17" t="s">
        <v>209</v>
      </c>
      <c r="FJ583" s="18">
        <v>45742.609305555554</v>
      </c>
      <c r="FK583" s="14" t="s">
        <v>9376</v>
      </c>
      <c r="FL583" s="14" t="s">
        <v>9378</v>
      </c>
      <c r="FM583" s="14" t="s">
        <v>9379</v>
      </c>
      <c r="FN583" s="19"/>
      <c r="FO583" s="19"/>
      <c r="FP583" s="19" t="str">
        <f t="shared" si="1"/>
        <v>Base de Dados_Images/STE_055_10.Imagem do Equipamento-.120956.jpg</v>
      </c>
      <c r="FQ583" s="19"/>
      <c r="FR583" s="19"/>
    </row>
    <row r="584" ht="15.75" customHeight="1">
      <c r="A584" s="11" t="s">
        <v>8132</v>
      </c>
      <c r="B584" s="24" t="s">
        <v>9263</v>
      </c>
      <c r="C584" s="12" t="s">
        <v>396</v>
      </c>
      <c r="D584" s="12" t="s">
        <v>9380</v>
      </c>
      <c r="E584" s="12" t="s">
        <v>9381</v>
      </c>
      <c r="F584" s="13" t="s">
        <v>179</v>
      </c>
      <c r="G584" s="14" t="s">
        <v>180</v>
      </c>
      <c r="H584" s="14" t="s">
        <v>9382</v>
      </c>
      <c r="I584" s="14" t="s">
        <v>180</v>
      </c>
      <c r="J584" s="14" t="s">
        <v>9383</v>
      </c>
      <c r="K584" s="14" t="s">
        <v>180</v>
      </c>
      <c r="L584" s="14" t="s">
        <v>9384</v>
      </c>
      <c r="M584" s="14" t="s">
        <v>180</v>
      </c>
      <c r="N584" s="14" t="s">
        <v>9385</v>
      </c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6" t="s">
        <v>193</v>
      </c>
      <c r="BP584" s="17" t="s">
        <v>194</v>
      </c>
      <c r="BQ584" s="18">
        <v>45681.42078703704</v>
      </c>
      <c r="BR584" s="17" t="s">
        <v>194</v>
      </c>
      <c r="BS584" s="18">
        <v>45681.42082175926</v>
      </c>
      <c r="BT584" s="17" t="s">
        <v>194</v>
      </c>
      <c r="BU584" s="18">
        <v>45681.42082175926</v>
      </c>
      <c r="BV584" s="13" t="s">
        <v>195</v>
      </c>
      <c r="BW584" s="14" t="s">
        <v>180</v>
      </c>
      <c r="BX584" s="14" t="s">
        <v>9386</v>
      </c>
      <c r="BY584" s="14" t="s">
        <v>180</v>
      </c>
      <c r="BZ584" s="14" t="s">
        <v>9387</v>
      </c>
      <c r="CA584" s="14" t="s">
        <v>180</v>
      </c>
      <c r="CB584" s="14" t="s">
        <v>9387</v>
      </c>
      <c r="CC584" s="15"/>
      <c r="CD584" s="15"/>
      <c r="CE584" s="15"/>
      <c r="CF584" s="15"/>
      <c r="CG584" s="19"/>
      <c r="CH584" s="15"/>
      <c r="CI584" s="19"/>
      <c r="CJ584" s="15"/>
      <c r="CK584" s="19"/>
      <c r="CL584" s="15"/>
      <c r="CM584" s="19"/>
      <c r="CN584" s="15"/>
      <c r="CO584" s="19"/>
      <c r="CP584" s="15"/>
      <c r="CQ584" s="15"/>
      <c r="CR584" s="15"/>
      <c r="CS584" s="19"/>
      <c r="CT584" s="15"/>
      <c r="CU584" s="19"/>
      <c r="CV584" s="15"/>
      <c r="CW584" s="19"/>
      <c r="CX584" s="15"/>
      <c r="CY584" s="19"/>
      <c r="CZ584" s="15"/>
      <c r="DA584" s="16" t="s">
        <v>193</v>
      </c>
      <c r="DB584" s="17" t="s">
        <v>310</v>
      </c>
      <c r="DC584" s="23"/>
      <c r="DD584" s="17" t="s">
        <v>194</v>
      </c>
      <c r="DE584" s="18">
        <v>45715.569768518515</v>
      </c>
      <c r="DF584" s="17" t="s">
        <v>194</v>
      </c>
      <c r="DG584" s="18">
        <v>45715.569768518515</v>
      </c>
      <c r="DH584" s="13" t="s">
        <v>200</v>
      </c>
      <c r="DI584" s="14" t="s">
        <v>180</v>
      </c>
      <c r="DJ584" s="14" t="s">
        <v>9388</v>
      </c>
      <c r="DK584" s="14" t="s">
        <v>180</v>
      </c>
      <c r="DL584" s="14" t="s">
        <v>9388</v>
      </c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6" t="s">
        <v>193</v>
      </c>
      <c r="ED584" s="17" t="s">
        <v>194</v>
      </c>
      <c r="EE584" s="18">
        <v>45731.48415509259</v>
      </c>
      <c r="EF584" s="13" t="s">
        <v>205</v>
      </c>
      <c r="EG584" s="14" t="s">
        <v>180</v>
      </c>
      <c r="EH584" s="14" t="s">
        <v>9389</v>
      </c>
      <c r="EI584" s="14" t="s">
        <v>180</v>
      </c>
      <c r="EJ584" s="14" t="s">
        <v>9389</v>
      </c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  <c r="EY584" s="15"/>
      <c r="EZ584" s="15"/>
      <c r="FA584" s="15"/>
      <c r="FB584" s="15"/>
      <c r="FC584" s="16" t="s">
        <v>193</v>
      </c>
      <c r="FD584" s="17" t="s">
        <v>194</v>
      </c>
      <c r="FE584" s="18">
        <v>45742.609351851854</v>
      </c>
      <c r="FF584" s="19"/>
      <c r="FG584" s="19"/>
      <c r="FH584" s="20" t="s">
        <v>193</v>
      </c>
      <c r="FI584" s="17" t="s">
        <v>209</v>
      </c>
      <c r="FJ584" s="18">
        <v>45742.609351851854</v>
      </c>
      <c r="FK584" s="14" t="s">
        <v>9389</v>
      </c>
      <c r="FL584" s="14" t="s">
        <v>9390</v>
      </c>
      <c r="FM584" s="14" t="s">
        <v>9391</v>
      </c>
      <c r="FN584" s="19"/>
      <c r="FO584" s="19"/>
      <c r="FP584" s="19" t="str">
        <f t="shared" si="1"/>
        <v>Base de Dados_Images/TRM_132_10.Imagem do Equipamento-.120854.jpg</v>
      </c>
      <c r="FQ584" s="19"/>
      <c r="FR584" s="19"/>
    </row>
    <row r="585" ht="15.75" customHeight="1">
      <c r="A585" s="11" t="s">
        <v>8132</v>
      </c>
      <c r="B585" s="24" t="s">
        <v>9263</v>
      </c>
      <c r="C585" s="12" t="s">
        <v>2946</v>
      </c>
      <c r="D585" s="12" t="s">
        <v>9392</v>
      </c>
      <c r="E585" s="12" t="s">
        <v>9393</v>
      </c>
      <c r="F585" s="13" t="s">
        <v>179</v>
      </c>
      <c r="G585" s="14" t="s">
        <v>180</v>
      </c>
      <c r="H585" s="14" t="s">
        <v>9394</v>
      </c>
      <c r="I585" s="14" t="s">
        <v>180</v>
      </c>
      <c r="J585" s="14" t="s">
        <v>9394</v>
      </c>
      <c r="K585" s="14" t="s">
        <v>180</v>
      </c>
      <c r="L585" s="14" t="s">
        <v>9395</v>
      </c>
      <c r="M585" s="14" t="s">
        <v>180</v>
      </c>
      <c r="N585" s="14" t="s">
        <v>9396</v>
      </c>
      <c r="O585" s="14" t="s">
        <v>180</v>
      </c>
      <c r="P585" s="14" t="s">
        <v>9396</v>
      </c>
      <c r="Q585" s="14" t="s">
        <v>180</v>
      </c>
      <c r="R585" s="14" t="s">
        <v>9397</v>
      </c>
      <c r="S585" s="14" t="s">
        <v>180</v>
      </c>
      <c r="T585" s="14" t="s">
        <v>9397</v>
      </c>
      <c r="U585" s="14" t="s">
        <v>180</v>
      </c>
      <c r="V585" s="14" t="s">
        <v>9398</v>
      </c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6" t="s">
        <v>193</v>
      </c>
      <c r="BP585" s="17" t="s">
        <v>310</v>
      </c>
      <c r="BQ585" s="23"/>
      <c r="BR585" s="17" t="s">
        <v>194</v>
      </c>
      <c r="BS585" s="18">
        <v>45714.404016203705</v>
      </c>
      <c r="BT585" s="17" t="s">
        <v>194</v>
      </c>
      <c r="BU585" s="18">
        <v>45714.404016203705</v>
      </c>
      <c r="BV585" s="13" t="s">
        <v>195</v>
      </c>
      <c r="BW585" s="14" t="s">
        <v>180</v>
      </c>
      <c r="BX585" s="14" t="s">
        <v>9399</v>
      </c>
      <c r="BY585" s="14" t="s">
        <v>180</v>
      </c>
      <c r="BZ585" s="14" t="s">
        <v>9400</v>
      </c>
      <c r="CA585" s="15"/>
      <c r="CB585" s="15"/>
      <c r="CC585" s="15"/>
      <c r="CD585" s="15"/>
      <c r="CE585" s="15"/>
      <c r="CF585" s="15"/>
      <c r="CG585" s="19"/>
      <c r="CH585" s="15"/>
      <c r="CI585" s="19"/>
      <c r="CJ585" s="15"/>
      <c r="CK585" s="19"/>
      <c r="CL585" s="15"/>
      <c r="CM585" s="19"/>
      <c r="CN585" s="15"/>
      <c r="CO585" s="19"/>
      <c r="CP585" s="15"/>
      <c r="CQ585" s="15"/>
      <c r="CR585" s="15"/>
      <c r="CS585" s="19"/>
      <c r="CT585" s="15"/>
      <c r="CU585" s="19"/>
      <c r="CV585" s="15"/>
      <c r="CW585" s="19"/>
      <c r="CX585" s="15"/>
      <c r="CY585" s="19"/>
      <c r="CZ585" s="15"/>
      <c r="DA585" s="16" t="s">
        <v>193</v>
      </c>
      <c r="DB585" s="17" t="s">
        <v>310</v>
      </c>
      <c r="DC585" s="23"/>
      <c r="DD585" s="17" t="s">
        <v>194</v>
      </c>
      <c r="DE585" s="18">
        <v>45715.56984953704</v>
      </c>
      <c r="DF585" s="17" t="s">
        <v>194</v>
      </c>
      <c r="DG585" s="18">
        <v>45715.56984953704</v>
      </c>
      <c r="DH585" s="13" t="s">
        <v>200</v>
      </c>
      <c r="DI585" s="14" t="s">
        <v>180</v>
      </c>
      <c r="DJ585" s="14" t="s">
        <v>9401</v>
      </c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6" t="s">
        <v>193</v>
      </c>
      <c r="ED585" s="17" t="s">
        <v>194</v>
      </c>
      <c r="EE585" s="18">
        <v>45731.48303240741</v>
      </c>
      <c r="EF585" s="13" t="s">
        <v>205</v>
      </c>
      <c r="EG585" s="14" t="s">
        <v>180</v>
      </c>
      <c r="EH585" s="14" t="s">
        <v>9402</v>
      </c>
      <c r="EI585" s="15"/>
      <c r="EJ585" s="15"/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  <c r="EW585" s="15"/>
      <c r="EX585" s="15"/>
      <c r="EY585" s="15"/>
      <c r="EZ585" s="15"/>
      <c r="FA585" s="15"/>
      <c r="FB585" s="15"/>
      <c r="FC585" s="16" t="s">
        <v>193</v>
      </c>
      <c r="FD585" s="17" t="s">
        <v>194</v>
      </c>
      <c r="FE585" s="18">
        <v>45742.609502314815</v>
      </c>
      <c r="FF585" s="19"/>
      <c r="FG585" s="19"/>
      <c r="FH585" s="20" t="s">
        <v>193</v>
      </c>
      <c r="FI585" s="17" t="s">
        <v>209</v>
      </c>
      <c r="FJ585" s="18">
        <v>45742.609502314815</v>
      </c>
      <c r="FK585" s="14" t="s">
        <v>9402</v>
      </c>
      <c r="FL585" s="19"/>
      <c r="FM585" s="19"/>
      <c r="FN585" s="19"/>
      <c r="FO585" s="19"/>
      <c r="FP585" s="19" t="str">
        <f t="shared" si="1"/>
        <v/>
      </c>
      <c r="FQ585" s="19"/>
      <c r="FR585" s="19"/>
    </row>
    <row r="586" ht="15.75" customHeight="1">
      <c r="A586" s="11" t="s">
        <v>8132</v>
      </c>
      <c r="B586" s="24" t="s">
        <v>9263</v>
      </c>
      <c r="C586" s="12" t="s">
        <v>2946</v>
      </c>
      <c r="D586" s="12" t="s">
        <v>9403</v>
      </c>
      <c r="E586" s="12" t="s">
        <v>9404</v>
      </c>
      <c r="F586" s="13" t="s">
        <v>179</v>
      </c>
      <c r="G586" s="14" t="s">
        <v>180</v>
      </c>
      <c r="H586" s="14" t="s">
        <v>9405</v>
      </c>
      <c r="I586" s="14" t="s">
        <v>180</v>
      </c>
      <c r="J586" s="14" t="s">
        <v>9406</v>
      </c>
      <c r="K586" s="14" t="s">
        <v>180</v>
      </c>
      <c r="L586" s="14" t="s">
        <v>9407</v>
      </c>
      <c r="M586" s="14" t="s">
        <v>180</v>
      </c>
      <c r="N586" s="14" t="s">
        <v>9408</v>
      </c>
      <c r="O586" s="14" t="s">
        <v>180</v>
      </c>
      <c r="P586" s="14" t="s">
        <v>9409</v>
      </c>
      <c r="Q586" s="14" t="s">
        <v>180</v>
      </c>
      <c r="R586" s="14" t="s">
        <v>9410</v>
      </c>
      <c r="S586" s="14" t="s">
        <v>180</v>
      </c>
      <c r="T586" s="14" t="s">
        <v>9411</v>
      </c>
      <c r="U586" s="14" t="s">
        <v>180</v>
      </c>
      <c r="V586" s="14" t="s">
        <v>9412</v>
      </c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6" t="s">
        <v>193</v>
      </c>
      <c r="BP586" s="17" t="s">
        <v>310</v>
      </c>
      <c r="BQ586" s="23"/>
      <c r="BR586" s="17" t="s">
        <v>194</v>
      </c>
      <c r="BS586" s="18">
        <v>45681.42915509259</v>
      </c>
      <c r="BT586" s="17" t="s">
        <v>194</v>
      </c>
      <c r="BU586" s="18">
        <v>45681.42915509259</v>
      </c>
      <c r="BV586" s="13" t="s">
        <v>195</v>
      </c>
      <c r="BW586" s="14" t="s">
        <v>180</v>
      </c>
      <c r="BX586" s="14" t="s">
        <v>9413</v>
      </c>
      <c r="BY586" s="14" t="s">
        <v>180</v>
      </c>
      <c r="BZ586" s="14" t="s">
        <v>9414</v>
      </c>
      <c r="CA586" s="15"/>
      <c r="CB586" s="15"/>
      <c r="CC586" s="15"/>
      <c r="CD586" s="15"/>
      <c r="CE586" s="15"/>
      <c r="CF586" s="15"/>
      <c r="CG586" s="19"/>
      <c r="CH586" s="15"/>
      <c r="CI586" s="19"/>
      <c r="CJ586" s="15"/>
      <c r="CK586" s="19"/>
      <c r="CL586" s="15"/>
      <c r="CM586" s="19"/>
      <c r="CN586" s="15"/>
      <c r="CO586" s="19"/>
      <c r="CP586" s="15"/>
      <c r="CQ586" s="15"/>
      <c r="CR586" s="15"/>
      <c r="CS586" s="19"/>
      <c r="CT586" s="15"/>
      <c r="CU586" s="19"/>
      <c r="CV586" s="15"/>
      <c r="CW586" s="19"/>
      <c r="CX586" s="15"/>
      <c r="CY586" s="19"/>
      <c r="CZ586" s="15"/>
      <c r="DA586" s="16" t="s">
        <v>193</v>
      </c>
      <c r="DB586" s="17" t="s">
        <v>310</v>
      </c>
      <c r="DC586" s="23"/>
      <c r="DD586" s="17" t="s">
        <v>194</v>
      </c>
      <c r="DE586" s="18">
        <v>45715.569918981484</v>
      </c>
      <c r="DF586" s="17" t="s">
        <v>194</v>
      </c>
      <c r="DG586" s="18">
        <v>45715.569918981484</v>
      </c>
      <c r="DH586" s="13" t="s">
        <v>200</v>
      </c>
      <c r="DI586" s="14" t="s">
        <v>180</v>
      </c>
      <c r="DJ586" s="14" t="s">
        <v>9415</v>
      </c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6" t="s">
        <v>193</v>
      </c>
      <c r="ED586" s="17" t="s">
        <v>194</v>
      </c>
      <c r="EE586" s="18">
        <v>45731.483078703706</v>
      </c>
      <c r="EF586" s="13" t="s">
        <v>205</v>
      </c>
      <c r="EG586" s="14" t="s">
        <v>180</v>
      </c>
      <c r="EH586" s="14" t="s">
        <v>9416</v>
      </c>
      <c r="EI586" s="15"/>
      <c r="EJ586" s="15"/>
      <c r="EK586" s="15"/>
      <c r="EL586" s="15"/>
      <c r="EM586" s="15"/>
      <c r="EN586" s="15"/>
      <c r="EO586" s="15"/>
      <c r="EP586" s="15"/>
      <c r="EQ586" s="15"/>
      <c r="ER586" s="15"/>
      <c r="ES586" s="15"/>
      <c r="ET586" s="15"/>
      <c r="EU586" s="15"/>
      <c r="EV586" s="15"/>
      <c r="EW586" s="15"/>
      <c r="EX586" s="15"/>
      <c r="EY586" s="15"/>
      <c r="EZ586" s="15"/>
      <c r="FA586" s="15"/>
      <c r="FB586" s="15"/>
      <c r="FC586" s="16" t="s">
        <v>193</v>
      </c>
      <c r="FD586" s="17" t="s">
        <v>194</v>
      </c>
      <c r="FE586" s="18">
        <v>45742.60954861111</v>
      </c>
      <c r="FF586" s="19"/>
      <c r="FG586" s="19"/>
      <c r="FH586" s="20" t="s">
        <v>193</v>
      </c>
      <c r="FI586" s="17" t="s">
        <v>209</v>
      </c>
      <c r="FJ586" s="18">
        <v>45742.60954861111</v>
      </c>
      <c r="FK586" s="14" t="s">
        <v>9416</v>
      </c>
      <c r="FL586" s="14" t="s">
        <v>9417</v>
      </c>
      <c r="FM586" s="14" t="s">
        <v>9418</v>
      </c>
      <c r="FN586" s="19"/>
      <c r="FO586" s="19"/>
      <c r="FP586" s="19" t="str">
        <f t="shared" si="1"/>
        <v>Base de Dados_Images/XV_140_10.Imagem do Equipamento-.121052.jpg</v>
      </c>
      <c r="FQ586" s="19"/>
      <c r="FR586" s="19"/>
    </row>
    <row r="587" ht="15.75" customHeight="1">
      <c r="A587" s="11" t="s">
        <v>8132</v>
      </c>
      <c r="B587" s="24" t="s">
        <v>9263</v>
      </c>
      <c r="C587" s="12" t="s">
        <v>2946</v>
      </c>
      <c r="D587" s="12" t="s">
        <v>9419</v>
      </c>
      <c r="E587" s="12" t="s">
        <v>9420</v>
      </c>
      <c r="F587" s="13" t="s">
        <v>179</v>
      </c>
      <c r="G587" s="14" t="s">
        <v>180</v>
      </c>
      <c r="H587" s="14" t="s">
        <v>9421</v>
      </c>
      <c r="I587" s="14" t="s">
        <v>180</v>
      </c>
      <c r="J587" s="14" t="s">
        <v>9422</v>
      </c>
      <c r="K587" s="14" t="s">
        <v>180</v>
      </c>
      <c r="L587" s="14" t="s">
        <v>9423</v>
      </c>
      <c r="M587" s="14" t="s">
        <v>180</v>
      </c>
      <c r="N587" s="14" t="s">
        <v>9424</v>
      </c>
      <c r="O587" s="14" t="s">
        <v>180</v>
      </c>
      <c r="P587" s="14" t="s">
        <v>9425</v>
      </c>
      <c r="Q587" s="14" t="s">
        <v>180</v>
      </c>
      <c r="R587" s="14" t="s">
        <v>9426</v>
      </c>
      <c r="S587" s="14" t="s">
        <v>180</v>
      </c>
      <c r="T587" s="14" t="s">
        <v>9427</v>
      </c>
      <c r="U587" s="14" t="s">
        <v>180</v>
      </c>
      <c r="V587" s="14" t="s">
        <v>9428</v>
      </c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6" t="s">
        <v>193</v>
      </c>
      <c r="BP587" s="17" t="s">
        <v>310</v>
      </c>
      <c r="BQ587" s="23"/>
      <c r="BR587" s="17" t="s">
        <v>194</v>
      </c>
      <c r="BS587" s="18">
        <v>45702.42491898148</v>
      </c>
      <c r="BT587" s="17" t="s">
        <v>194</v>
      </c>
      <c r="BU587" s="18">
        <v>45702.42491898148</v>
      </c>
      <c r="BV587" s="13" t="s">
        <v>195</v>
      </c>
      <c r="BW587" s="14" t="s">
        <v>180</v>
      </c>
      <c r="BX587" s="14" t="s">
        <v>9429</v>
      </c>
      <c r="BY587" s="14" t="s">
        <v>180</v>
      </c>
      <c r="BZ587" s="14" t="s">
        <v>9430</v>
      </c>
      <c r="CA587" s="15"/>
      <c r="CB587" s="15"/>
      <c r="CC587" s="15"/>
      <c r="CD587" s="15"/>
      <c r="CE587" s="15"/>
      <c r="CF587" s="15"/>
      <c r="CG587" s="19"/>
      <c r="CH587" s="15"/>
      <c r="CI587" s="19"/>
      <c r="CJ587" s="15"/>
      <c r="CK587" s="19"/>
      <c r="CL587" s="15"/>
      <c r="CM587" s="19"/>
      <c r="CN587" s="15"/>
      <c r="CO587" s="19"/>
      <c r="CP587" s="15"/>
      <c r="CQ587" s="15"/>
      <c r="CR587" s="15"/>
      <c r="CS587" s="19"/>
      <c r="CT587" s="15"/>
      <c r="CU587" s="19"/>
      <c r="CV587" s="15"/>
      <c r="CW587" s="19"/>
      <c r="CX587" s="15"/>
      <c r="CY587" s="19"/>
      <c r="CZ587" s="15"/>
      <c r="DA587" s="16" t="s">
        <v>193</v>
      </c>
      <c r="DB587" s="17" t="s">
        <v>310</v>
      </c>
      <c r="DC587" s="23"/>
      <c r="DD587" s="17" t="s">
        <v>194</v>
      </c>
      <c r="DE587" s="18">
        <v>45715.57001157408</v>
      </c>
      <c r="DF587" s="17" t="s">
        <v>194</v>
      </c>
      <c r="DG587" s="18">
        <v>45715.57001157408</v>
      </c>
      <c r="DH587" s="13" t="s">
        <v>200</v>
      </c>
      <c r="DI587" s="14" t="s">
        <v>180</v>
      </c>
      <c r="DJ587" s="14" t="s">
        <v>9431</v>
      </c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6" t="s">
        <v>193</v>
      </c>
      <c r="ED587" s="17" t="s">
        <v>194</v>
      </c>
      <c r="EE587" s="18">
        <v>45731.48311342593</v>
      </c>
      <c r="EF587" s="13" t="s">
        <v>205</v>
      </c>
      <c r="EG587" s="14" t="s">
        <v>180</v>
      </c>
      <c r="EH587" s="14" t="s">
        <v>9432</v>
      </c>
      <c r="EI587" s="15"/>
      <c r="EJ587" s="15"/>
      <c r="EK587" s="15"/>
      <c r="EL587" s="15"/>
      <c r="EM587" s="15"/>
      <c r="EN587" s="15"/>
      <c r="EO587" s="15"/>
      <c r="EP587" s="15"/>
      <c r="EQ587" s="15"/>
      <c r="ER587" s="15"/>
      <c r="ES587" s="15"/>
      <c r="ET587" s="15"/>
      <c r="EU587" s="15"/>
      <c r="EV587" s="15"/>
      <c r="EW587" s="15"/>
      <c r="EX587" s="15"/>
      <c r="EY587" s="15"/>
      <c r="EZ587" s="15"/>
      <c r="FA587" s="15"/>
      <c r="FB587" s="15"/>
      <c r="FC587" s="16" t="s">
        <v>193</v>
      </c>
      <c r="FD587" s="17" t="s">
        <v>194</v>
      </c>
      <c r="FE587" s="18">
        <v>45746.40200231481</v>
      </c>
      <c r="FF587" s="19"/>
      <c r="FG587" s="19"/>
      <c r="FH587" s="20" t="s">
        <v>193</v>
      </c>
      <c r="FI587" s="17" t="s">
        <v>209</v>
      </c>
      <c r="FJ587" s="18">
        <v>45746.40200231481</v>
      </c>
      <c r="FK587" s="14" t="s">
        <v>9432</v>
      </c>
      <c r="FL587" s="14" t="s">
        <v>9433</v>
      </c>
      <c r="FM587" s="14" t="s">
        <v>9434</v>
      </c>
      <c r="FN587" s="19"/>
      <c r="FO587" s="19"/>
      <c r="FP587" s="19" t="str">
        <f t="shared" si="1"/>
        <v>Base de Dados_Images/XV_141_10.Imagem do Equipamento-.125244.jpg</v>
      </c>
      <c r="FQ587" s="19"/>
      <c r="FR587" s="19"/>
    </row>
    <row r="588" ht="15.75" customHeight="1">
      <c r="A588" s="11" t="s">
        <v>8132</v>
      </c>
      <c r="B588" s="24" t="s">
        <v>9263</v>
      </c>
      <c r="C588" s="12" t="s">
        <v>2946</v>
      </c>
      <c r="D588" s="12" t="s">
        <v>9435</v>
      </c>
      <c r="E588" s="12" t="s">
        <v>9436</v>
      </c>
      <c r="F588" s="13" t="s">
        <v>179</v>
      </c>
      <c r="G588" s="14" t="s">
        <v>180</v>
      </c>
      <c r="H588" s="14" t="s">
        <v>9437</v>
      </c>
      <c r="I588" s="14" t="s">
        <v>180</v>
      </c>
      <c r="J588" s="14" t="s">
        <v>9437</v>
      </c>
      <c r="K588" s="14" t="s">
        <v>180</v>
      </c>
      <c r="L588" s="14" t="s">
        <v>9438</v>
      </c>
      <c r="M588" s="14" t="s">
        <v>180</v>
      </c>
      <c r="N588" s="14" t="s">
        <v>9439</v>
      </c>
      <c r="O588" s="14" t="s">
        <v>180</v>
      </c>
      <c r="P588" s="14" t="s">
        <v>9439</v>
      </c>
      <c r="Q588" s="14" t="s">
        <v>180</v>
      </c>
      <c r="R588" s="14" t="s">
        <v>9440</v>
      </c>
      <c r="S588" s="14" t="s">
        <v>180</v>
      </c>
      <c r="T588" s="14" t="s">
        <v>9440</v>
      </c>
      <c r="U588" s="14" t="s">
        <v>180</v>
      </c>
      <c r="V588" s="14" t="s">
        <v>9441</v>
      </c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6" t="s">
        <v>193</v>
      </c>
      <c r="BP588" s="17" t="s">
        <v>310</v>
      </c>
      <c r="BQ588" s="23"/>
      <c r="BR588" s="17" t="s">
        <v>194</v>
      </c>
      <c r="BS588" s="18">
        <v>45714.404641203706</v>
      </c>
      <c r="BT588" s="17" t="s">
        <v>194</v>
      </c>
      <c r="BU588" s="18">
        <v>45714.404641203706</v>
      </c>
      <c r="BV588" s="13" t="s">
        <v>195</v>
      </c>
      <c r="BW588" s="14" t="s">
        <v>180</v>
      </c>
      <c r="BX588" s="14" t="s">
        <v>9442</v>
      </c>
      <c r="BY588" s="14" t="s">
        <v>180</v>
      </c>
      <c r="BZ588" s="14" t="s">
        <v>9442</v>
      </c>
      <c r="CA588" s="15"/>
      <c r="CB588" s="15"/>
      <c r="CC588" s="15"/>
      <c r="CD588" s="15"/>
      <c r="CE588" s="15"/>
      <c r="CF588" s="15"/>
      <c r="CG588" s="19"/>
      <c r="CH588" s="15"/>
      <c r="CI588" s="19"/>
      <c r="CJ588" s="15"/>
      <c r="CK588" s="19"/>
      <c r="CL588" s="15"/>
      <c r="CM588" s="19"/>
      <c r="CN588" s="15"/>
      <c r="CO588" s="19"/>
      <c r="CP588" s="15"/>
      <c r="CQ588" s="15"/>
      <c r="CR588" s="15"/>
      <c r="CS588" s="19"/>
      <c r="CT588" s="15"/>
      <c r="CU588" s="19"/>
      <c r="CV588" s="15"/>
      <c r="CW588" s="19"/>
      <c r="CX588" s="15"/>
      <c r="CY588" s="19"/>
      <c r="CZ588" s="15"/>
      <c r="DA588" s="16" t="s">
        <v>193</v>
      </c>
      <c r="DB588" s="17" t="s">
        <v>310</v>
      </c>
      <c r="DC588" s="23"/>
      <c r="DD588" s="17" t="s">
        <v>194</v>
      </c>
      <c r="DE588" s="18">
        <v>45715.57011574074</v>
      </c>
      <c r="DF588" s="17" t="s">
        <v>194</v>
      </c>
      <c r="DG588" s="18">
        <v>45715.57011574074</v>
      </c>
      <c r="DH588" s="13" t="s">
        <v>200</v>
      </c>
      <c r="DI588" s="14" t="s">
        <v>180</v>
      </c>
      <c r="DJ588" s="14" t="s">
        <v>9443</v>
      </c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6" t="s">
        <v>193</v>
      </c>
      <c r="ED588" s="17" t="s">
        <v>194</v>
      </c>
      <c r="EE588" s="18">
        <v>45731.483148148145</v>
      </c>
      <c r="EF588" s="13" t="s">
        <v>205</v>
      </c>
      <c r="EG588" s="14" t="s">
        <v>180</v>
      </c>
      <c r="EH588" s="14" t="s">
        <v>9444</v>
      </c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  <c r="EX588" s="15"/>
      <c r="EY588" s="15"/>
      <c r="EZ588" s="15"/>
      <c r="FA588" s="15"/>
      <c r="FB588" s="15"/>
      <c r="FC588" s="16" t="s">
        <v>193</v>
      </c>
      <c r="FD588" s="17" t="s">
        <v>194</v>
      </c>
      <c r="FE588" s="18">
        <v>45746.402094907404</v>
      </c>
      <c r="FF588" s="19"/>
      <c r="FG588" s="19"/>
      <c r="FH588" s="20" t="s">
        <v>193</v>
      </c>
      <c r="FI588" s="17" t="s">
        <v>209</v>
      </c>
      <c r="FJ588" s="18">
        <v>45746.402094907404</v>
      </c>
      <c r="FK588" s="14" t="s">
        <v>9444</v>
      </c>
      <c r="FL588" s="19"/>
      <c r="FM588" s="19"/>
      <c r="FN588" s="19"/>
      <c r="FO588" s="19"/>
      <c r="FP588" s="19" t="str">
        <f t="shared" si="1"/>
        <v/>
      </c>
      <c r="FQ588" s="19"/>
      <c r="FR588" s="19"/>
    </row>
    <row r="589" ht="15.75" customHeight="1">
      <c r="A589" s="11" t="s">
        <v>8132</v>
      </c>
      <c r="B589" s="24" t="s">
        <v>9263</v>
      </c>
      <c r="C589" s="12" t="s">
        <v>2946</v>
      </c>
      <c r="D589" s="12" t="s">
        <v>9445</v>
      </c>
      <c r="E589" s="12" t="s">
        <v>9446</v>
      </c>
      <c r="F589" s="13" t="s">
        <v>179</v>
      </c>
      <c r="G589" s="14" t="s">
        <v>180</v>
      </c>
      <c r="H589" s="14" t="s">
        <v>9447</v>
      </c>
      <c r="I589" s="14" t="s">
        <v>180</v>
      </c>
      <c r="J589" s="14" t="s">
        <v>9448</v>
      </c>
      <c r="K589" s="14" t="s">
        <v>180</v>
      </c>
      <c r="L589" s="14" t="s">
        <v>9448</v>
      </c>
      <c r="M589" s="14" t="s">
        <v>180</v>
      </c>
      <c r="N589" s="14" t="s">
        <v>9449</v>
      </c>
      <c r="O589" s="14" t="s">
        <v>180</v>
      </c>
      <c r="P589" s="14" t="s">
        <v>9449</v>
      </c>
      <c r="Q589" s="14" t="s">
        <v>180</v>
      </c>
      <c r="R589" s="14" t="s">
        <v>9450</v>
      </c>
      <c r="S589" s="14" t="s">
        <v>180</v>
      </c>
      <c r="T589" s="14" t="s">
        <v>9450</v>
      </c>
      <c r="U589" s="14" t="s">
        <v>180</v>
      </c>
      <c r="V589" s="14" t="s">
        <v>9451</v>
      </c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6" t="s">
        <v>193</v>
      </c>
      <c r="BP589" s="17" t="s">
        <v>310</v>
      </c>
      <c r="BQ589" s="23"/>
      <c r="BR589" s="17" t="s">
        <v>194</v>
      </c>
      <c r="BS589" s="18">
        <v>45714.40476851852</v>
      </c>
      <c r="BT589" s="17" t="s">
        <v>194</v>
      </c>
      <c r="BU589" s="18">
        <v>45714.40476851852</v>
      </c>
      <c r="BV589" s="13" t="s">
        <v>195</v>
      </c>
      <c r="BW589" s="14" t="s">
        <v>180</v>
      </c>
      <c r="BX589" s="14" t="s">
        <v>9452</v>
      </c>
      <c r="BY589" s="14" t="s">
        <v>180</v>
      </c>
      <c r="BZ589" s="14" t="s">
        <v>9453</v>
      </c>
      <c r="CA589" s="15"/>
      <c r="CB589" s="15"/>
      <c r="CC589" s="15"/>
      <c r="CD589" s="15"/>
      <c r="CE589" s="15"/>
      <c r="CF589" s="15"/>
      <c r="CG589" s="19"/>
      <c r="CH589" s="15"/>
      <c r="CI589" s="19"/>
      <c r="CJ589" s="15"/>
      <c r="CK589" s="19"/>
      <c r="CL589" s="15"/>
      <c r="CM589" s="19"/>
      <c r="CN589" s="15"/>
      <c r="CO589" s="19"/>
      <c r="CP589" s="15"/>
      <c r="CQ589" s="15"/>
      <c r="CR589" s="15"/>
      <c r="CS589" s="19"/>
      <c r="CT589" s="15"/>
      <c r="CU589" s="19"/>
      <c r="CV589" s="15"/>
      <c r="CW589" s="19"/>
      <c r="CX589" s="15"/>
      <c r="CY589" s="19"/>
      <c r="CZ589" s="15"/>
      <c r="DA589" s="16" t="s">
        <v>193</v>
      </c>
      <c r="DB589" s="17" t="s">
        <v>310</v>
      </c>
      <c r="DC589" s="23"/>
      <c r="DD589" s="17" t="s">
        <v>194</v>
      </c>
      <c r="DE589" s="18">
        <v>45715.570243055554</v>
      </c>
      <c r="DF589" s="17" t="s">
        <v>194</v>
      </c>
      <c r="DG589" s="18">
        <v>45715.570243055554</v>
      </c>
      <c r="DH589" s="13" t="s">
        <v>200</v>
      </c>
      <c r="DI589" s="14" t="s">
        <v>180</v>
      </c>
      <c r="DJ589" s="14" t="s">
        <v>9454</v>
      </c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6" t="s">
        <v>193</v>
      </c>
      <c r="ED589" s="17" t="s">
        <v>194</v>
      </c>
      <c r="EE589" s="18">
        <v>45731.483194444445</v>
      </c>
      <c r="EF589" s="13" t="s">
        <v>205</v>
      </c>
      <c r="EG589" s="14" t="s">
        <v>180</v>
      </c>
      <c r="EH589" s="14" t="s">
        <v>9455</v>
      </c>
      <c r="EI589" s="15"/>
      <c r="EJ589" s="15"/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  <c r="EW589" s="15"/>
      <c r="EX589" s="15"/>
      <c r="EY589" s="15"/>
      <c r="EZ589" s="15"/>
      <c r="FA589" s="15"/>
      <c r="FB589" s="15"/>
      <c r="FC589" s="16" t="s">
        <v>193</v>
      </c>
      <c r="FD589" s="17" t="s">
        <v>194</v>
      </c>
      <c r="FE589" s="18">
        <v>45746.40216435185</v>
      </c>
      <c r="FF589" s="19"/>
      <c r="FG589" s="19"/>
      <c r="FH589" s="20" t="s">
        <v>193</v>
      </c>
      <c r="FI589" s="17" t="s">
        <v>209</v>
      </c>
      <c r="FJ589" s="18">
        <v>45746.40216435185</v>
      </c>
      <c r="FK589" s="14" t="s">
        <v>9455</v>
      </c>
      <c r="FL589" s="19"/>
      <c r="FM589" s="19"/>
      <c r="FN589" s="19"/>
      <c r="FO589" s="19"/>
      <c r="FP589" s="19" t="str">
        <f t="shared" si="1"/>
        <v/>
      </c>
      <c r="FQ589" s="19"/>
      <c r="FR589" s="19"/>
    </row>
    <row r="590" ht="15.75" customHeight="1">
      <c r="A590" s="11" t="s">
        <v>8132</v>
      </c>
      <c r="B590" s="24" t="s">
        <v>9263</v>
      </c>
      <c r="C590" s="12" t="s">
        <v>2946</v>
      </c>
      <c r="D590" s="12" t="s">
        <v>9456</v>
      </c>
      <c r="E590" s="12" t="s">
        <v>9457</v>
      </c>
      <c r="F590" s="13" t="s">
        <v>179</v>
      </c>
      <c r="G590" s="14" t="s">
        <v>180</v>
      </c>
      <c r="H590" s="14" t="s">
        <v>9458</v>
      </c>
      <c r="I590" s="14" t="s">
        <v>180</v>
      </c>
      <c r="J590" s="14" t="s">
        <v>9458</v>
      </c>
      <c r="K590" s="14" t="s">
        <v>180</v>
      </c>
      <c r="L590" s="14" t="s">
        <v>9458</v>
      </c>
      <c r="M590" s="14" t="s">
        <v>180</v>
      </c>
      <c r="N590" s="14" t="s">
        <v>9459</v>
      </c>
      <c r="O590" s="14" t="s">
        <v>180</v>
      </c>
      <c r="P590" s="14" t="s">
        <v>9459</v>
      </c>
      <c r="Q590" s="14" t="s">
        <v>180</v>
      </c>
      <c r="R590" s="14" t="s">
        <v>9460</v>
      </c>
      <c r="S590" s="14" t="s">
        <v>180</v>
      </c>
      <c r="T590" s="14" t="s">
        <v>9460</v>
      </c>
      <c r="U590" s="14" t="s">
        <v>180</v>
      </c>
      <c r="V590" s="14" t="s">
        <v>9461</v>
      </c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6" t="s">
        <v>193</v>
      </c>
      <c r="BP590" s="17" t="s">
        <v>310</v>
      </c>
      <c r="BQ590" s="23"/>
      <c r="BR590" s="17" t="s">
        <v>194</v>
      </c>
      <c r="BS590" s="18">
        <v>45714.404861111114</v>
      </c>
      <c r="BT590" s="17" t="s">
        <v>194</v>
      </c>
      <c r="BU590" s="18">
        <v>45714.404861111114</v>
      </c>
      <c r="BV590" s="13" t="s">
        <v>195</v>
      </c>
      <c r="BW590" s="14" t="s">
        <v>180</v>
      </c>
      <c r="BX590" s="14" t="s">
        <v>9462</v>
      </c>
      <c r="BY590" s="14" t="s">
        <v>180</v>
      </c>
      <c r="BZ590" s="14" t="s">
        <v>9463</v>
      </c>
      <c r="CA590" s="15"/>
      <c r="CB590" s="15"/>
      <c r="CC590" s="15"/>
      <c r="CD590" s="15"/>
      <c r="CE590" s="15"/>
      <c r="CF590" s="15"/>
      <c r="CG590" s="19"/>
      <c r="CH590" s="15"/>
      <c r="CI590" s="19"/>
      <c r="CJ590" s="15"/>
      <c r="CK590" s="19"/>
      <c r="CL590" s="15"/>
      <c r="CM590" s="19"/>
      <c r="CN590" s="15"/>
      <c r="CO590" s="19"/>
      <c r="CP590" s="15"/>
      <c r="CQ590" s="15"/>
      <c r="CR590" s="15"/>
      <c r="CS590" s="19"/>
      <c r="CT590" s="15"/>
      <c r="CU590" s="19"/>
      <c r="CV590" s="15"/>
      <c r="CW590" s="19"/>
      <c r="CX590" s="15"/>
      <c r="CY590" s="19"/>
      <c r="CZ590" s="15"/>
      <c r="DA590" s="16" t="s">
        <v>193</v>
      </c>
      <c r="DB590" s="17" t="s">
        <v>310</v>
      </c>
      <c r="DC590" s="23"/>
      <c r="DD590" s="17" t="s">
        <v>194</v>
      </c>
      <c r="DE590" s="18">
        <v>45715.57030092592</v>
      </c>
      <c r="DF590" s="17" t="s">
        <v>194</v>
      </c>
      <c r="DG590" s="18">
        <v>45715.57030092592</v>
      </c>
      <c r="DH590" s="13" t="s">
        <v>200</v>
      </c>
      <c r="DI590" s="14" t="s">
        <v>180</v>
      </c>
      <c r="DJ590" s="14" t="s">
        <v>9464</v>
      </c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6" t="s">
        <v>193</v>
      </c>
      <c r="ED590" s="17" t="s">
        <v>194</v>
      </c>
      <c r="EE590" s="18">
        <v>45731.48322916667</v>
      </c>
      <c r="EF590" s="13" t="s">
        <v>205</v>
      </c>
      <c r="EG590" s="14" t="s">
        <v>180</v>
      </c>
      <c r="EH590" s="14" t="s">
        <v>9465</v>
      </c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5"/>
      <c r="EX590" s="15"/>
      <c r="EY590" s="15"/>
      <c r="EZ590" s="15"/>
      <c r="FA590" s="15"/>
      <c r="FB590" s="15"/>
      <c r="FC590" s="16" t="s">
        <v>193</v>
      </c>
      <c r="FD590" s="17" t="s">
        <v>194</v>
      </c>
      <c r="FE590" s="18">
        <v>45746.402233796296</v>
      </c>
      <c r="FF590" s="19"/>
      <c r="FG590" s="19"/>
      <c r="FH590" s="20" t="s">
        <v>193</v>
      </c>
      <c r="FI590" s="17" t="s">
        <v>209</v>
      </c>
      <c r="FJ590" s="18">
        <v>45746.402233796296</v>
      </c>
      <c r="FK590" s="14" t="s">
        <v>9465</v>
      </c>
      <c r="FL590" s="19"/>
      <c r="FM590" s="19"/>
      <c r="FN590" s="19"/>
      <c r="FO590" s="19"/>
      <c r="FP590" s="19" t="str">
        <f t="shared" si="1"/>
        <v/>
      </c>
      <c r="FQ590" s="19"/>
      <c r="FR590" s="19"/>
    </row>
    <row r="591" ht="15.75" customHeight="1">
      <c r="A591" s="11" t="s">
        <v>8132</v>
      </c>
      <c r="B591" s="24" t="s">
        <v>9263</v>
      </c>
      <c r="C591" s="12" t="s">
        <v>2946</v>
      </c>
      <c r="D591" s="12" t="s">
        <v>9466</v>
      </c>
      <c r="E591" s="12" t="s">
        <v>9467</v>
      </c>
      <c r="F591" s="13" t="s">
        <v>179</v>
      </c>
      <c r="G591" s="14" t="s">
        <v>180</v>
      </c>
      <c r="H591" s="14" t="s">
        <v>9468</v>
      </c>
      <c r="I591" s="14" t="s">
        <v>180</v>
      </c>
      <c r="J591" s="14" t="s">
        <v>9469</v>
      </c>
      <c r="K591" s="14" t="s">
        <v>180</v>
      </c>
      <c r="L591" s="14" t="s">
        <v>9470</v>
      </c>
      <c r="M591" s="14" t="s">
        <v>180</v>
      </c>
      <c r="N591" s="14" t="s">
        <v>9470</v>
      </c>
      <c r="O591" s="14" t="s">
        <v>180</v>
      </c>
      <c r="P591" s="14" t="s">
        <v>9471</v>
      </c>
      <c r="Q591" s="14" t="s">
        <v>180</v>
      </c>
      <c r="R591" s="14" t="s">
        <v>9472</v>
      </c>
      <c r="S591" s="14" t="s">
        <v>180</v>
      </c>
      <c r="T591" s="14" t="s">
        <v>9472</v>
      </c>
      <c r="U591" s="14" t="s">
        <v>180</v>
      </c>
      <c r="V591" s="14" t="s">
        <v>9473</v>
      </c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6" t="s">
        <v>193</v>
      </c>
      <c r="BP591" s="17" t="s">
        <v>310</v>
      </c>
      <c r="BQ591" s="23"/>
      <c r="BR591" s="17" t="s">
        <v>194</v>
      </c>
      <c r="BS591" s="18">
        <v>45714.404953703706</v>
      </c>
      <c r="BT591" s="17" t="s">
        <v>194</v>
      </c>
      <c r="BU591" s="18">
        <v>45714.404953703706</v>
      </c>
      <c r="BV591" s="13" t="s">
        <v>195</v>
      </c>
      <c r="BW591" s="14" t="s">
        <v>180</v>
      </c>
      <c r="BX591" s="14" t="s">
        <v>9474</v>
      </c>
      <c r="BY591" s="14" t="s">
        <v>180</v>
      </c>
      <c r="BZ591" s="14" t="s">
        <v>9474</v>
      </c>
      <c r="CA591" s="15"/>
      <c r="CB591" s="15"/>
      <c r="CC591" s="15"/>
      <c r="CD591" s="15"/>
      <c r="CE591" s="15"/>
      <c r="CF591" s="15"/>
      <c r="CG591" s="19"/>
      <c r="CH591" s="15"/>
      <c r="CI591" s="19"/>
      <c r="CJ591" s="15"/>
      <c r="CK591" s="19"/>
      <c r="CL591" s="15"/>
      <c r="CM591" s="19"/>
      <c r="CN591" s="15"/>
      <c r="CO591" s="19"/>
      <c r="CP591" s="15"/>
      <c r="CQ591" s="15"/>
      <c r="CR591" s="15"/>
      <c r="CS591" s="19"/>
      <c r="CT591" s="15"/>
      <c r="CU591" s="19"/>
      <c r="CV591" s="15"/>
      <c r="CW591" s="19"/>
      <c r="CX591" s="15"/>
      <c r="CY591" s="19"/>
      <c r="CZ591" s="15"/>
      <c r="DA591" s="16" t="s">
        <v>193</v>
      </c>
      <c r="DB591" s="17" t="s">
        <v>310</v>
      </c>
      <c r="DC591" s="23"/>
      <c r="DD591" s="17" t="s">
        <v>194</v>
      </c>
      <c r="DE591" s="18">
        <v>45715.5703587963</v>
      </c>
      <c r="DF591" s="17" t="s">
        <v>194</v>
      </c>
      <c r="DG591" s="18">
        <v>45715.5703587963</v>
      </c>
      <c r="DH591" s="13" t="s">
        <v>200</v>
      </c>
      <c r="DI591" s="14" t="s">
        <v>180</v>
      </c>
      <c r="DJ591" s="14" t="s">
        <v>9475</v>
      </c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6" t="s">
        <v>193</v>
      </c>
      <c r="ED591" s="17" t="s">
        <v>194</v>
      </c>
      <c r="EE591" s="18">
        <v>45731.48326388889</v>
      </c>
      <c r="EF591" s="13" t="s">
        <v>205</v>
      </c>
      <c r="EG591" s="14" t="s">
        <v>180</v>
      </c>
      <c r="EH591" s="14" t="s">
        <v>9476</v>
      </c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  <c r="EW591" s="15"/>
      <c r="EX591" s="15"/>
      <c r="EY591" s="15"/>
      <c r="EZ591" s="15"/>
      <c r="FA591" s="15"/>
      <c r="FB591" s="15"/>
      <c r="FC591" s="16" t="s">
        <v>193</v>
      </c>
      <c r="FD591" s="17" t="s">
        <v>194</v>
      </c>
      <c r="FE591" s="18">
        <v>45746.402291666665</v>
      </c>
      <c r="FF591" s="19"/>
      <c r="FG591" s="19"/>
      <c r="FH591" s="20" t="s">
        <v>193</v>
      </c>
      <c r="FI591" s="17" t="s">
        <v>209</v>
      </c>
      <c r="FJ591" s="18">
        <v>45746.402291666665</v>
      </c>
      <c r="FK591" s="14" t="s">
        <v>9476</v>
      </c>
      <c r="FL591" s="19"/>
      <c r="FM591" s="19"/>
      <c r="FN591" s="19"/>
      <c r="FO591" s="19"/>
      <c r="FP591" s="19" t="str">
        <f t="shared" si="1"/>
        <v/>
      </c>
      <c r="FQ591" s="19"/>
      <c r="FR591" s="19"/>
    </row>
    <row r="592" ht="15.75" customHeight="1">
      <c r="A592" s="11" t="s">
        <v>8132</v>
      </c>
      <c r="B592" s="24" t="s">
        <v>9263</v>
      </c>
      <c r="C592" s="12" t="s">
        <v>2946</v>
      </c>
      <c r="D592" s="12" t="s">
        <v>9477</v>
      </c>
      <c r="E592" s="12" t="s">
        <v>9478</v>
      </c>
      <c r="F592" s="13" t="s">
        <v>179</v>
      </c>
      <c r="G592" s="14" t="s">
        <v>180</v>
      </c>
      <c r="H592" s="14" t="s">
        <v>9479</v>
      </c>
      <c r="I592" s="14" t="s">
        <v>180</v>
      </c>
      <c r="J592" s="14" t="s">
        <v>9480</v>
      </c>
      <c r="K592" s="14" t="s">
        <v>180</v>
      </c>
      <c r="L592" s="14" t="s">
        <v>9481</v>
      </c>
      <c r="M592" s="14" t="s">
        <v>180</v>
      </c>
      <c r="N592" s="14" t="s">
        <v>9481</v>
      </c>
      <c r="O592" s="14" t="s">
        <v>180</v>
      </c>
      <c r="P592" s="14" t="s">
        <v>9482</v>
      </c>
      <c r="Q592" s="14" t="s">
        <v>180</v>
      </c>
      <c r="R592" s="14" t="s">
        <v>9483</v>
      </c>
      <c r="S592" s="14" t="s">
        <v>180</v>
      </c>
      <c r="T592" s="14" t="s">
        <v>9484</v>
      </c>
      <c r="U592" s="14" t="s">
        <v>180</v>
      </c>
      <c r="V592" s="14" t="s">
        <v>9485</v>
      </c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6" t="s">
        <v>193</v>
      </c>
      <c r="BP592" s="17" t="s">
        <v>310</v>
      </c>
      <c r="BQ592" s="23"/>
      <c r="BR592" s="17" t="s">
        <v>194</v>
      </c>
      <c r="BS592" s="18">
        <v>45681.35847222222</v>
      </c>
      <c r="BT592" s="17" t="s">
        <v>194</v>
      </c>
      <c r="BU592" s="18">
        <v>45681.35847222222</v>
      </c>
      <c r="BV592" s="13" t="s">
        <v>195</v>
      </c>
      <c r="BW592" s="14" t="s">
        <v>180</v>
      </c>
      <c r="BX592" s="14" t="s">
        <v>9486</v>
      </c>
      <c r="BY592" s="14" t="s">
        <v>180</v>
      </c>
      <c r="BZ592" s="14" t="s">
        <v>9486</v>
      </c>
      <c r="CA592" s="15"/>
      <c r="CB592" s="15"/>
      <c r="CC592" s="15"/>
      <c r="CD592" s="15"/>
      <c r="CE592" s="15"/>
      <c r="CF592" s="15"/>
      <c r="CG592" s="19"/>
      <c r="CH592" s="15"/>
      <c r="CI592" s="19"/>
      <c r="CJ592" s="15"/>
      <c r="CK592" s="19"/>
      <c r="CL592" s="15"/>
      <c r="CM592" s="19"/>
      <c r="CN592" s="15"/>
      <c r="CO592" s="19"/>
      <c r="CP592" s="15"/>
      <c r="CQ592" s="15"/>
      <c r="CR592" s="15"/>
      <c r="CS592" s="19"/>
      <c r="CT592" s="15"/>
      <c r="CU592" s="19"/>
      <c r="CV592" s="15"/>
      <c r="CW592" s="19"/>
      <c r="CX592" s="15"/>
      <c r="CY592" s="19"/>
      <c r="CZ592" s="15"/>
      <c r="DA592" s="16" t="s">
        <v>193</v>
      </c>
      <c r="DB592" s="17" t="s">
        <v>310</v>
      </c>
      <c r="DC592" s="23"/>
      <c r="DD592" s="17" t="s">
        <v>194</v>
      </c>
      <c r="DE592" s="18">
        <v>45715.57041666667</v>
      </c>
      <c r="DF592" s="17" t="s">
        <v>194</v>
      </c>
      <c r="DG592" s="18">
        <v>45715.57041666667</v>
      </c>
      <c r="DH592" s="13" t="s">
        <v>200</v>
      </c>
      <c r="DI592" s="14" t="s">
        <v>180</v>
      </c>
      <c r="DJ592" s="14" t="s">
        <v>9487</v>
      </c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6" t="s">
        <v>193</v>
      </c>
      <c r="ED592" s="17" t="s">
        <v>194</v>
      </c>
      <c r="EE592" s="18">
        <v>45731.483298611114</v>
      </c>
      <c r="EF592" s="13" t="s">
        <v>205</v>
      </c>
      <c r="EG592" s="14" t="s">
        <v>180</v>
      </c>
      <c r="EH592" s="14" t="s">
        <v>9488</v>
      </c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  <c r="EY592" s="15"/>
      <c r="EZ592" s="15"/>
      <c r="FA592" s="15"/>
      <c r="FB592" s="15"/>
      <c r="FC592" s="16" t="s">
        <v>193</v>
      </c>
      <c r="FD592" s="17" t="s">
        <v>194</v>
      </c>
      <c r="FE592" s="18">
        <v>45746.40236111111</v>
      </c>
      <c r="FF592" s="19"/>
      <c r="FG592" s="19"/>
      <c r="FH592" s="20" t="s">
        <v>193</v>
      </c>
      <c r="FI592" s="17" t="s">
        <v>209</v>
      </c>
      <c r="FJ592" s="18">
        <v>45746.40236111111</v>
      </c>
      <c r="FK592" s="14" t="s">
        <v>9488</v>
      </c>
      <c r="FL592" s="14" t="s">
        <v>9489</v>
      </c>
      <c r="FM592" s="14" t="s">
        <v>9490</v>
      </c>
      <c r="FN592" s="19"/>
      <c r="FO592" s="19"/>
      <c r="FP592" s="19" t="str">
        <f t="shared" si="1"/>
        <v>Base de Dados_Images/XV_146_10.Imagem do Equipamento-.115507.jpg</v>
      </c>
      <c r="FQ592" s="19"/>
      <c r="FR592" s="19"/>
    </row>
    <row r="593" ht="15.75" customHeight="1">
      <c r="A593" s="11" t="s">
        <v>8132</v>
      </c>
      <c r="B593" s="24" t="s">
        <v>9263</v>
      </c>
      <c r="C593" s="12" t="s">
        <v>2946</v>
      </c>
      <c r="D593" s="12" t="s">
        <v>9491</v>
      </c>
      <c r="E593" s="12" t="s">
        <v>9492</v>
      </c>
      <c r="F593" s="13" t="s">
        <v>179</v>
      </c>
      <c r="G593" s="14" t="s">
        <v>180</v>
      </c>
      <c r="H593" s="14" t="s">
        <v>9493</v>
      </c>
      <c r="I593" s="14" t="s">
        <v>180</v>
      </c>
      <c r="J593" s="14" t="s">
        <v>9494</v>
      </c>
      <c r="K593" s="14" t="s">
        <v>180</v>
      </c>
      <c r="L593" s="14" t="s">
        <v>9495</v>
      </c>
      <c r="M593" s="14" t="s">
        <v>180</v>
      </c>
      <c r="N593" s="14" t="s">
        <v>9496</v>
      </c>
      <c r="O593" s="14" t="s">
        <v>180</v>
      </c>
      <c r="P593" s="14" t="s">
        <v>9497</v>
      </c>
      <c r="Q593" s="14" t="s">
        <v>180</v>
      </c>
      <c r="R593" s="14" t="s">
        <v>9498</v>
      </c>
      <c r="S593" s="14" t="s">
        <v>180</v>
      </c>
      <c r="T593" s="14" t="s">
        <v>9499</v>
      </c>
      <c r="U593" s="14" t="s">
        <v>180</v>
      </c>
      <c r="V593" s="14" t="s">
        <v>9500</v>
      </c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6" t="s">
        <v>193</v>
      </c>
      <c r="BP593" s="17" t="s">
        <v>310</v>
      </c>
      <c r="BQ593" s="23"/>
      <c r="BR593" s="17" t="s">
        <v>194</v>
      </c>
      <c r="BS593" s="18">
        <v>45681.35975694445</v>
      </c>
      <c r="BT593" s="17" t="s">
        <v>194</v>
      </c>
      <c r="BU593" s="18">
        <v>45681.35975694445</v>
      </c>
      <c r="BV593" s="13" t="s">
        <v>195</v>
      </c>
      <c r="BW593" s="14" t="s">
        <v>180</v>
      </c>
      <c r="BX593" s="14" t="s">
        <v>9501</v>
      </c>
      <c r="BY593" s="14" t="s">
        <v>180</v>
      </c>
      <c r="BZ593" s="14" t="s">
        <v>9502</v>
      </c>
      <c r="CA593" s="15"/>
      <c r="CB593" s="15"/>
      <c r="CC593" s="15"/>
      <c r="CD593" s="15"/>
      <c r="CE593" s="15"/>
      <c r="CF593" s="15"/>
      <c r="CG593" s="19"/>
      <c r="CH593" s="15"/>
      <c r="CI593" s="19"/>
      <c r="CJ593" s="15"/>
      <c r="CK593" s="19"/>
      <c r="CL593" s="15"/>
      <c r="CM593" s="19"/>
      <c r="CN593" s="15"/>
      <c r="CO593" s="19"/>
      <c r="CP593" s="15"/>
      <c r="CQ593" s="15"/>
      <c r="CR593" s="15"/>
      <c r="CS593" s="19"/>
      <c r="CT593" s="15"/>
      <c r="CU593" s="19"/>
      <c r="CV593" s="15"/>
      <c r="CW593" s="19"/>
      <c r="CX593" s="15"/>
      <c r="CY593" s="19"/>
      <c r="CZ593" s="15"/>
      <c r="DA593" s="16" t="s">
        <v>193</v>
      </c>
      <c r="DB593" s="17" t="s">
        <v>310</v>
      </c>
      <c r="DC593" s="23"/>
      <c r="DD593" s="17" t="s">
        <v>194</v>
      </c>
      <c r="DE593" s="18">
        <v>45715.570497685185</v>
      </c>
      <c r="DF593" s="17" t="s">
        <v>194</v>
      </c>
      <c r="DG593" s="18">
        <v>45715.570497685185</v>
      </c>
      <c r="DH593" s="13" t="s">
        <v>200</v>
      </c>
      <c r="DI593" s="14" t="s">
        <v>180</v>
      </c>
      <c r="DJ593" s="14" t="s">
        <v>9503</v>
      </c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6" t="s">
        <v>193</v>
      </c>
      <c r="ED593" s="17" t="s">
        <v>194</v>
      </c>
      <c r="EE593" s="18">
        <v>45731.48333333333</v>
      </c>
      <c r="EF593" s="13" t="s">
        <v>205</v>
      </c>
      <c r="EG593" s="14" t="s">
        <v>180</v>
      </c>
      <c r="EH593" s="14" t="s">
        <v>9504</v>
      </c>
      <c r="EI593" s="15"/>
      <c r="EJ593" s="15"/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  <c r="EV593" s="15"/>
      <c r="EW593" s="15"/>
      <c r="EX593" s="15"/>
      <c r="EY593" s="15"/>
      <c r="EZ593" s="15"/>
      <c r="FA593" s="15"/>
      <c r="FB593" s="15"/>
      <c r="FC593" s="16" t="s">
        <v>193</v>
      </c>
      <c r="FD593" s="17" t="s">
        <v>194</v>
      </c>
      <c r="FE593" s="18">
        <v>45746.40243055556</v>
      </c>
      <c r="FF593" s="19"/>
      <c r="FG593" s="19"/>
      <c r="FH593" s="20" t="s">
        <v>193</v>
      </c>
      <c r="FI593" s="17" t="s">
        <v>209</v>
      </c>
      <c r="FJ593" s="18">
        <v>45746.40243055556</v>
      </c>
      <c r="FK593" s="14" t="s">
        <v>9504</v>
      </c>
      <c r="FL593" s="14" t="s">
        <v>9505</v>
      </c>
      <c r="FM593" s="14" t="s">
        <v>9506</v>
      </c>
      <c r="FN593" s="19"/>
      <c r="FO593" s="19"/>
      <c r="FP593" s="19" t="str">
        <f t="shared" si="1"/>
        <v>Base de Dados_Images/XV_147_10.Imagem do Equipamento-.115559.jpg</v>
      </c>
      <c r="FQ593" s="19"/>
      <c r="FR593" s="19"/>
    </row>
    <row r="594" ht="15.75" customHeight="1">
      <c r="A594" s="11" t="s">
        <v>8132</v>
      </c>
      <c r="B594" s="24" t="s">
        <v>9263</v>
      </c>
      <c r="C594" s="12" t="s">
        <v>2946</v>
      </c>
      <c r="D594" s="12" t="s">
        <v>9507</v>
      </c>
      <c r="E594" s="12" t="s">
        <v>9508</v>
      </c>
      <c r="F594" s="13" t="s">
        <v>179</v>
      </c>
      <c r="G594" s="14" t="s">
        <v>180</v>
      </c>
      <c r="H594" s="14" t="s">
        <v>9509</v>
      </c>
      <c r="I594" s="14" t="s">
        <v>180</v>
      </c>
      <c r="J594" s="14" t="s">
        <v>9509</v>
      </c>
      <c r="K594" s="14" t="s">
        <v>180</v>
      </c>
      <c r="L594" s="14" t="s">
        <v>9510</v>
      </c>
      <c r="M594" s="14" t="s">
        <v>180</v>
      </c>
      <c r="N594" s="14" t="s">
        <v>9511</v>
      </c>
      <c r="O594" s="14" t="s">
        <v>180</v>
      </c>
      <c r="P594" s="14" t="s">
        <v>9512</v>
      </c>
      <c r="Q594" s="14" t="s">
        <v>180</v>
      </c>
      <c r="R594" s="14" t="s">
        <v>9512</v>
      </c>
      <c r="S594" s="14" t="s">
        <v>180</v>
      </c>
      <c r="T594" s="14" t="s">
        <v>9513</v>
      </c>
      <c r="U594" s="14" t="s">
        <v>180</v>
      </c>
      <c r="V594" s="14" t="s">
        <v>9514</v>
      </c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6" t="s">
        <v>193</v>
      </c>
      <c r="BP594" s="17" t="s">
        <v>310</v>
      </c>
      <c r="BQ594" s="23"/>
      <c r="BR594" s="17" t="s">
        <v>194</v>
      </c>
      <c r="BS594" s="18">
        <v>45681.35741898148</v>
      </c>
      <c r="BT594" s="17" t="s">
        <v>194</v>
      </c>
      <c r="BU594" s="18">
        <v>45681.35741898148</v>
      </c>
      <c r="BV594" s="13" t="s">
        <v>195</v>
      </c>
      <c r="BW594" s="14" t="s">
        <v>180</v>
      </c>
      <c r="BX594" s="14" t="s">
        <v>9515</v>
      </c>
      <c r="BY594" s="14" t="s">
        <v>180</v>
      </c>
      <c r="BZ594" s="14" t="s">
        <v>9516</v>
      </c>
      <c r="CA594" s="15"/>
      <c r="CB594" s="15"/>
      <c r="CC594" s="15"/>
      <c r="CD594" s="15"/>
      <c r="CE594" s="15"/>
      <c r="CF594" s="15"/>
      <c r="CG594" s="19"/>
      <c r="CH594" s="15"/>
      <c r="CI594" s="19"/>
      <c r="CJ594" s="15"/>
      <c r="CK594" s="19"/>
      <c r="CL594" s="15"/>
      <c r="CM594" s="19"/>
      <c r="CN594" s="15"/>
      <c r="CO594" s="19"/>
      <c r="CP594" s="15"/>
      <c r="CQ594" s="15"/>
      <c r="CR594" s="15"/>
      <c r="CS594" s="19"/>
      <c r="CT594" s="15"/>
      <c r="CU594" s="19"/>
      <c r="CV594" s="15"/>
      <c r="CW594" s="19"/>
      <c r="CX594" s="15"/>
      <c r="CY594" s="19"/>
      <c r="CZ594" s="15"/>
      <c r="DA594" s="16" t="s">
        <v>193</v>
      </c>
      <c r="DB594" s="17" t="s">
        <v>310</v>
      </c>
      <c r="DC594" s="23"/>
      <c r="DD594" s="17" t="s">
        <v>194</v>
      </c>
      <c r="DE594" s="18">
        <v>45715.570555555554</v>
      </c>
      <c r="DF594" s="17" t="s">
        <v>194</v>
      </c>
      <c r="DG594" s="18">
        <v>45715.570555555554</v>
      </c>
      <c r="DH594" s="13" t="s">
        <v>200</v>
      </c>
      <c r="DI594" s="14" t="s">
        <v>180</v>
      </c>
      <c r="DJ594" s="14" t="s">
        <v>9517</v>
      </c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6" t="s">
        <v>193</v>
      </c>
      <c r="ED594" s="17" t="s">
        <v>194</v>
      </c>
      <c r="EE594" s="18">
        <v>45731.48337962963</v>
      </c>
      <c r="EF594" s="13" t="s">
        <v>205</v>
      </c>
      <c r="EG594" s="14" t="s">
        <v>180</v>
      </c>
      <c r="EH594" s="14" t="s">
        <v>9518</v>
      </c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  <c r="EY594" s="15"/>
      <c r="EZ594" s="15"/>
      <c r="FA594" s="15"/>
      <c r="FB594" s="15"/>
      <c r="FC594" s="16" t="s">
        <v>193</v>
      </c>
      <c r="FD594" s="17" t="s">
        <v>194</v>
      </c>
      <c r="FE594" s="18">
        <v>45746.4025</v>
      </c>
      <c r="FF594" s="19"/>
      <c r="FG594" s="19"/>
      <c r="FH594" s="20" t="s">
        <v>193</v>
      </c>
      <c r="FI594" s="17" t="s">
        <v>209</v>
      </c>
      <c r="FJ594" s="18">
        <v>45746.4025</v>
      </c>
      <c r="FK594" s="14" t="s">
        <v>9518</v>
      </c>
      <c r="FL594" s="14" t="s">
        <v>9519</v>
      </c>
      <c r="FM594" s="14" t="s">
        <v>9520</v>
      </c>
      <c r="FN594" s="19"/>
      <c r="FO594" s="19"/>
      <c r="FP594" s="19" t="str">
        <f t="shared" si="1"/>
        <v>Base de Dados_Images/XV_148_10.Imagem do Equipamento-.115354.jpg</v>
      </c>
      <c r="FQ594" s="19"/>
      <c r="FR594" s="19"/>
    </row>
    <row r="595" ht="15.75" customHeight="1">
      <c r="A595" s="11" t="s">
        <v>8132</v>
      </c>
      <c r="B595" s="24" t="s">
        <v>9263</v>
      </c>
      <c r="C595" s="12" t="s">
        <v>2946</v>
      </c>
      <c r="D595" s="12" t="s">
        <v>9521</v>
      </c>
      <c r="E595" s="12" t="s">
        <v>9522</v>
      </c>
      <c r="F595" s="13" t="s">
        <v>179</v>
      </c>
      <c r="G595" s="14" t="s">
        <v>180</v>
      </c>
      <c r="H595" s="14" t="s">
        <v>9523</v>
      </c>
      <c r="I595" s="14" t="s">
        <v>180</v>
      </c>
      <c r="J595" s="14" t="s">
        <v>9524</v>
      </c>
      <c r="K595" s="14" t="s">
        <v>180</v>
      </c>
      <c r="L595" s="14" t="s">
        <v>9525</v>
      </c>
      <c r="M595" s="14" t="s">
        <v>180</v>
      </c>
      <c r="N595" s="14" t="s">
        <v>9526</v>
      </c>
      <c r="O595" s="14" t="s">
        <v>180</v>
      </c>
      <c r="P595" s="14" t="s">
        <v>9527</v>
      </c>
      <c r="Q595" s="14" t="s">
        <v>180</v>
      </c>
      <c r="R595" s="14" t="s">
        <v>9528</v>
      </c>
      <c r="S595" s="14" t="s">
        <v>180</v>
      </c>
      <c r="T595" s="14" t="s">
        <v>9529</v>
      </c>
      <c r="U595" s="14" t="s">
        <v>180</v>
      </c>
      <c r="V595" s="14" t="s">
        <v>9530</v>
      </c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6" t="s">
        <v>193</v>
      </c>
      <c r="BP595" s="17" t="s">
        <v>310</v>
      </c>
      <c r="BQ595" s="23"/>
      <c r="BR595" s="17" t="s">
        <v>194</v>
      </c>
      <c r="BS595" s="18">
        <v>45715.43987268519</v>
      </c>
      <c r="BT595" s="17" t="s">
        <v>194</v>
      </c>
      <c r="BU595" s="18">
        <v>45715.43987268519</v>
      </c>
      <c r="BV595" s="13" t="s">
        <v>195</v>
      </c>
      <c r="BW595" s="14" t="s">
        <v>180</v>
      </c>
      <c r="BX595" s="14" t="s">
        <v>9531</v>
      </c>
      <c r="BY595" s="14" t="s">
        <v>180</v>
      </c>
      <c r="BZ595" s="14" t="s">
        <v>9531</v>
      </c>
      <c r="CA595" s="15"/>
      <c r="CB595" s="15"/>
      <c r="CC595" s="15"/>
      <c r="CD595" s="15"/>
      <c r="CE595" s="15"/>
      <c r="CF595" s="15"/>
      <c r="CG595" s="19"/>
      <c r="CH595" s="15"/>
      <c r="CI595" s="19"/>
      <c r="CJ595" s="15"/>
      <c r="CK595" s="19"/>
      <c r="CL595" s="15"/>
      <c r="CM595" s="19"/>
      <c r="CN595" s="15"/>
      <c r="CO595" s="19"/>
      <c r="CP595" s="15"/>
      <c r="CQ595" s="15"/>
      <c r="CR595" s="15"/>
      <c r="CS595" s="19"/>
      <c r="CT595" s="15"/>
      <c r="CU595" s="19"/>
      <c r="CV595" s="15"/>
      <c r="CW595" s="19"/>
      <c r="CX595" s="15"/>
      <c r="CY595" s="19"/>
      <c r="CZ595" s="15"/>
      <c r="DA595" s="16" t="s">
        <v>193</v>
      </c>
      <c r="DB595" s="17" t="s">
        <v>310</v>
      </c>
      <c r="DC595" s="23"/>
      <c r="DD595" s="17" t="s">
        <v>194</v>
      </c>
      <c r="DE595" s="18">
        <v>45715.570625</v>
      </c>
      <c r="DF595" s="17" t="s">
        <v>194</v>
      </c>
      <c r="DG595" s="18">
        <v>45715.570625</v>
      </c>
      <c r="DH595" s="13" t="s">
        <v>200</v>
      </c>
      <c r="DI595" s="14" t="s">
        <v>180</v>
      </c>
      <c r="DJ595" s="14" t="s">
        <v>9532</v>
      </c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6" t="s">
        <v>193</v>
      </c>
      <c r="ED595" s="17" t="s">
        <v>194</v>
      </c>
      <c r="EE595" s="18">
        <v>45731.48341435185</v>
      </c>
      <c r="EF595" s="13" t="s">
        <v>205</v>
      </c>
      <c r="EG595" s="14" t="s">
        <v>180</v>
      </c>
      <c r="EH595" s="14" t="s">
        <v>9533</v>
      </c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  <c r="EY595" s="15"/>
      <c r="EZ595" s="15"/>
      <c r="FA595" s="15"/>
      <c r="FB595" s="15"/>
      <c r="FC595" s="16" t="s">
        <v>193</v>
      </c>
      <c r="FD595" s="17" t="s">
        <v>194</v>
      </c>
      <c r="FE595" s="18">
        <v>45746.40255787037</v>
      </c>
      <c r="FF595" s="19"/>
      <c r="FG595" s="19"/>
      <c r="FH595" s="20" t="s">
        <v>193</v>
      </c>
      <c r="FI595" s="17" t="s">
        <v>209</v>
      </c>
      <c r="FJ595" s="18">
        <v>45746.40255787037</v>
      </c>
      <c r="FK595" s="14" t="s">
        <v>9533</v>
      </c>
      <c r="FL595" s="14" t="s">
        <v>9534</v>
      </c>
      <c r="FM595" s="14" t="s">
        <v>9535</v>
      </c>
      <c r="FN595" s="19"/>
      <c r="FO595" s="19"/>
      <c r="FP595" s="19" t="str">
        <f t="shared" si="1"/>
        <v>Base de Dados_Images/XV_149_10.Imagem do Equipamento-.133306.jpg</v>
      </c>
      <c r="FQ595" s="19"/>
      <c r="FR595" s="19"/>
    </row>
    <row r="596" ht="15.75" customHeight="1">
      <c r="A596" s="11" t="s">
        <v>8132</v>
      </c>
      <c r="B596" s="24" t="s">
        <v>9263</v>
      </c>
      <c r="C596" s="12" t="s">
        <v>2946</v>
      </c>
      <c r="D596" s="12" t="s">
        <v>9536</v>
      </c>
      <c r="E596" s="12" t="s">
        <v>9537</v>
      </c>
      <c r="F596" s="13" t="s">
        <v>179</v>
      </c>
      <c r="G596" s="14" t="s">
        <v>180</v>
      </c>
      <c r="H596" s="14" t="s">
        <v>9538</v>
      </c>
      <c r="I596" s="14" t="s">
        <v>180</v>
      </c>
      <c r="J596" s="14" t="s">
        <v>9539</v>
      </c>
      <c r="K596" s="14" t="s">
        <v>180</v>
      </c>
      <c r="L596" s="14" t="s">
        <v>9540</v>
      </c>
      <c r="M596" s="14" t="s">
        <v>180</v>
      </c>
      <c r="N596" s="14" t="s">
        <v>9541</v>
      </c>
      <c r="O596" s="14" t="s">
        <v>180</v>
      </c>
      <c r="P596" s="14" t="s">
        <v>9542</v>
      </c>
      <c r="Q596" s="14" t="s">
        <v>180</v>
      </c>
      <c r="R596" s="14" t="s">
        <v>9543</v>
      </c>
      <c r="S596" s="14" t="s">
        <v>180</v>
      </c>
      <c r="T596" s="14" t="s">
        <v>9543</v>
      </c>
      <c r="U596" s="14" t="s">
        <v>180</v>
      </c>
      <c r="V596" s="14" t="s">
        <v>9544</v>
      </c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6" t="s">
        <v>193</v>
      </c>
      <c r="BP596" s="17" t="s">
        <v>310</v>
      </c>
      <c r="BQ596" s="23"/>
      <c r="BR596" s="17" t="s">
        <v>194</v>
      </c>
      <c r="BS596" s="18">
        <v>45681.420219907406</v>
      </c>
      <c r="BT596" s="17" t="s">
        <v>194</v>
      </c>
      <c r="BU596" s="18">
        <v>45681.420219907406</v>
      </c>
      <c r="BV596" s="13" t="s">
        <v>195</v>
      </c>
      <c r="BW596" s="14" t="s">
        <v>180</v>
      </c>
      <c r="BX596" s="14" t="s">
        <v>9545</v>
      </c>
      <c r="BY596" s="14" t="s">
        <v>180</v>
      </c>
      <c r="BZ596" s="14" t="s">
        <v>9545</v>
      </c>
      <c r="CA596" s="15"/>
      <c r="CB596" s="15"/>
      <c r="CC596" s="15"/>
      <c r="CD596" s="15"/>
      <c r="CE596" s="15"/>
      <c r="CF596" s="15"/>
      <c r="CG596" s="19"/>
      <c r="CH596" s="15"/>
      <c r="CI596" s="19"/>
      <c r="CJ596" s="15"/>
      <c r="CK596" s="19"/>
      <c r="CL596" s="15"/>
      <c r="CM596" s="19"/>
      <c r="CN596" s="15"/>
      <c r="CO596" s="19"/>
      <c r="CP596" s="15"/>
      <c r="CQ596" s="15"/>
      <c r="CR596" s="15"/>
      <c r="CS596" s="19"/>
      <c r="CT596" s="15"/>
      <c r="CU596" s="19"/>
      <c r="CV596" s="15"/>
      <c r="CW596" s="19"/>
      <c r="CX596" s="15"/>
      <c r="CY596" s="19"/>
      <c r="CZ596" s="15"/>
      <c r="DA596" s="16" t="s">
        <v>193</v>
      </c>
      <c r="DB596" s="17" t="s">
        <v>310</v>
      </c>
      <c r="DC596" s="23"/>
      <c r="DD596" s="17" t="s">
        <v>194</v>
      </c>
      <c r="DE596" s="18">
        <v>45715.57069444445</v>
      </c>
      <c r="DF596" s="17" t="s">
        <v>194</v>
      </c>
      <c r="DG596" s="18">
        <v>45715.57069444445</v>
      </c>
      <c r="DH596" s="13" t="s">
        <v>200</v>
      </c>
      <c r="DI596" s="14" t="s">
        <v>180</v>
      </c>
      <c r="DJ596" s="14" t="s">
        <v>9546</v>
      </c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6" t="s">
        <v>193</v>
      </c>
      <c r="ED596" s="17" t="s">
        <v>194</v>
      </c>
      <c r="EE596" s="18">
        <v>45731.483460648145</v>
      </c>
      <c r="EF596" s="13" t="s">
        <v>205</v>
      </c>
      <c r="EG596" s="14" t="s">
        <v>180</v>
      </c>
      <c r="EH596" s="14" t="s">
        <v>9547</v>
      </c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  <c r="EY596" s="15"/>
      <c r="EZ596" s="15"/>
      <c r="FA596" s="15"/>
      <c r="FB596" s="15"/>
      <c r="FC596" s="16" t="s">
        <v>193</v>
      </c>
      <c r="FD596" s="17" t="s">
        <v>194</v>
      </c>
      <c r="FE596" s="18">
        <v>45746.40262731481</v>
      </c>
      <c r="FF596" s="19"/>
      <c r="FG596" s="19"/>
      <c r="FH596" s="20" t="s">
        <v>193</v>
      </c>
      <c r="FI596" s="17" t="s">
        <v>209</v>
      </c>
      <c r="FJ596" s="18">
        <v>45746.40262731481</v>
      </c>
      <c r="FK596" s="14" t="s">
        <v>9547</v>
      </c>
      <c r="FL596" s="14" t="s">
        <v>9548</v>
      </c>
      <c r="FM596" s="14" t="s">
        <v>9549</v>
      </c>
      <c r="FN596" s="19"/>
      <c r="FO596" s="19"/>
      <c r="FP596" s="19" t="str">
        <f t="shared" si="1"/>
        <v>Base de Dados_Images/XV_152_10.Imagem do Equipamento-.120816.jpg</v>
      </c>
      <c r="FQ596" s="19"/>
      <c r="FR596" s="19"/>
    </row>
    <row r="597" ht="15.75" customHeight="1">
      <c r="A597" s="11" t="s">
        <v>8132</v>
      </c>
      <c r="B597" s="24" t="s">
        <v>9263</v>
      </c>
      <c r="C597" s="12" t="s">
        <v>2946</v>
      </c>
      <c r="D597" s="12" t="s">
        <v>9550</v>
      </c>
      <c r="E597" s="12" t="s">
        <v>9551</v>
      </c>
      <c r="F597" s="13" t="s">
        <v>179</v>
      </c>
      <c r="G597" s="14" t="s">
        <v>180</v>
      </c>
      <c r="H597" s="14" t="s">
        <v>9552</v>
      </c>
      <c r="I597" s="14" t="s">
        <v>180</v>
      </c>
      <c r="J597" s="14" t="s">
        <v>9553</v>
      </c>
      <c r="K597" s="14" t="s">
        <v>180</v>
      </c>
      <c r="L597" s="14" t="s">
        <v>9553</v>
      </c>
      <c r="M597" s="14" t="s">
        <v>180</v>
      </c>
      <c r="N597" s="14" t="s">
        <v>9554</v>
      </c>
      <c r="O597" s="14" t="s">
        <v>180</v>
      </c>
      <c r="P597" s="14" t="s">
        <v>9555</v>
      </c>
      <c r="Q597" s="14" t="s">
        <v>180</v>
      </c>
      <c r="R597" s="14" t="s">
        <v>9554</v>
      </c>
      <c r="S597" s="14" t="s">
        <v>180</v>
      </c>
      <c r="T597" s="14" t="s">
        <v>9556</v>
      </c>
      <c r="U597" s="14" t="s">
        <v>180</v>
      </c>
      <c r="V597" s="14" t="s">
        <v>9556</v>
      </c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6" t="s">
        <v>193</v>
      </c>
      <c r="BP597" s="17" t="s">
        <v>310</v>
      </c>
      <c r="BQ597" s="23"/>
      <c r="BR597" s="17" t="s">
        <v>194</v>
      </c>
      <c r="BS597" s="18">
        <v>45715.440046296295</v>
      </c>
      <c r="BT597" s="17" t="s">
        <v>194</v>
      </c>
      <c r="BU597" s="18">
        <v>45715.440046296295</v>
      </c>
      <c r="BV597" s="13" t="s">
        <v>195</v>
      </c>
      <c r="BW597" s="14" t="s">
        <v>180</v>
      </c>
      <c r="BX597" s="14" t="s">
        <v>9557</v>
      </c>
      <c r="BY597" s="14" t="s">
        <v>180</v>
      </c>
      <c r="BZ597" s="14" t="s">
        <v>9557</v>
      </c>
      <c r="CA597" s="15"/>
      <c r="CB597" s="15"/>
      <c r="CC597" s="15"/>
      <c r="CD597" s="15"/>
      <c r="CE597" s="15"/>
      <c r="CF597" s="15"/>
      <c r="CG597" s="19"/>
      <c r="CH597" s="15"/>
      <c r="CI597" s="19"/>
      <c r="CJ597" s="15"/>
      <c r="CK597" s="19"/>
      <c r="CL597" s="15"/>
      <c r="CM597" s="19"/>
      <c r="CN597" s="15"/>
      <c r="CO597" s="19"/>
      <c r="CP597" s="15"/>
      <c r="CQ597" s="15"/>
      <c r="CR597" s="15"/>
      <c r="CS597" s="19"/>
      <c r="CT597" s="15"/>
      <c r="CU597" s="19"/>
      <c r="CV597" s="15"/>
      <c r="CW597" s="19"/>
      <c r="CX597" s="15"/>
      <c r="CY597" s="19"/>
      <c r="CZ597" s="15"/>
      <c r="DA597" s="16" t="s">
        <v>193</v>
      </c>
      <c r="DB597" s="17" t="s">
        <v>310</v>
      </c>
      <c r="DC597" s="23"/>
      <c r="DD597" s="17" t="s">
        <v>194</v>
      </c>
      <c r="DE597" s="18">
        <v>45715.570752314816</v>
      </c>
      <c r="DF597" s="17" t="s">
        <v>194</v>
      </c>
      <c r="DG597" s="18">
        <v>45715.570752314816</v>
      </c>
      <c r="DH597" s="13" t="s">
        <v>200</v>
      </c>
      <c r="DI597" s="14" t="s">
        <v>180</v>
      </c>
      <c r="DJ597" s="14" t="s">
        <v>9558</v>
      </c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6" t="s">
        <v>193</v>
      </c>
      <c r="ED597" s="17" t="s">
        <v>194</v>
      </c>
      <c r="EE597" s="18">
        <v>45731.483506944445</v>
      </c>
      <c r="EF597" s="13" t="s">
        <v>205</v>
      </c>
      <c r="EG597" s="14" t="s">
        <v>180</v>
      </c>
      <c r="EH597" s="14" t="s">
        <v>9559</v>
      </c>
      <c r="EI597" s="15"/>
      <c r="EJ597" s="15"/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  <c r="EV597" s="15"/>
      <c r="EW597" s="15"/>
      <c r="EX597" s="15"/>
      <c r="EY597" s="15"/>
      <c r="EZ597" s="15"/>
      <c r="FA597" s="15"/>
      <c r="FB597" s="15"/>
      <c r="FC597" s="16" t="s">
        <v>193</v>
      </c>
      <c r="FD597" s="17" t="s">
        <v>194</v>
      </c>
      <c r="FE597" s="18">
        <v>45746.40269675926</v>
      </c>
      <c r="FF597" s="19"/>
      <c r="FG597" s="19"/>
      <c r="FH597" s="20" t="s">
        <v>193</v>
      </c>
      <c r="FI597" s="17" t="s">
        <v>209</v>
      </c>
      <c r="FJ597" s="18">
        <v>45746.40269675926</v>
      </c>
      <c r="FK597" s="14" t="s">
        <v>9559</v>
      </c>
      <c r="FL597" s="14" t="s">
        <v>9560</v>
      </c>
      <c r="FM597" s="14" t="s">
        <v>9561</v>
      </c>
      <c r="FN597" s="19"/>
      <c r="FO597" s="19"/>
      <c r="FP597" s="19" t="str">
        <f t="shared" si="1"/>
        <v>Base de Dados_Images/XV_157_10.Imagem do Equipamento-.133228.jpg</v>
      </c>
      <c r="FQ597" s="19"/>
      <c r="FR597" s="19"/>
    </row>
    <row r="598" ht="15.75" customHeight="1">
      <c r="A598" s="11" t="s">
        <v>8132</v>
      </c>
      <c r="B598" s="24" t="s">
        <v>9263</v>
      </c>
      <c r="C598" s="12" t="s">
        <v>2946</v>
      </c>
      <c r="D598" s="12" t="s">
        <v>9562</v>
      </c>
      <c r="E598" s="12" t="s">
        <v>9563</v>
      </c>
      <c r="F598" s="13" t="s">
        <v>179</v>
      </c>
      <c r="G598" s="14" t="s">
        <v>180</v>
      </c>
      <c r="H598" s="14" t="s">
        <v>9564</v>
      </c>
      <c r="I598" s="14" t="s">
        <v>180</v>
      </c>
      <c r="J598" s="14" t="s">
        <v>9565</v>
      </c>
      <c r="K598" s="14" t="s">
        <v>180</v>
      </c>
      <c r="L598" s="14" t="s">
        <v>9566</v>
      </c>
      <c r="M598" s="14" t="s">
        <v>180</v>
      </c>
      <c r="N598" s="14" t="s">
        <v>9566</v>
      </c>
      <c r="O598" s="14" t="s">
        <v>180</v>
      </c>
      <c r="P598" s="14" t="s">
        <v>9567</v>
      </c>
      <c r="Q598" s="14" t="s">
        <v>180</v>
      </c>
      <c r="R598" s="14" t="s">
        <v>9568</v>
      </c>
      <c r="S598" s="14" t="s">
        <v>180</v>
      </c>
      <c r="T598" s="14" t="s">
        <v>9568</v>
      </c>
      <c r="U598" s="14" t="s">
        <v>180</v>
      </c>
      <c r="V598" s="14" t="s">
        <v>9569</v>
      </c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6" t="s">
        <v>193</v>
      </c>
      <c r="BP598" s="17" t="s">
        <v>310</v>
      </c>
      <c r="BQ598" s="23"/>
      <c r="BR598" s="17" t="s">
        <v>194</v>
      </c>
      <c r="BS598" s="18">
        <v>45714.404386574075</v>
      </c>
      <c r="BT598" s="17" t="s">
        <v>194</v>
      </c>
      <c r="BU598" s="18">
        <v>45714.404386574075</v>
      </c>
      <c r="BV598" s="13" t="s">
        <v>195</v>
      </c>
      <c r="BW598" s="14" t="s">
        <v>180</v>
      </c>
      <c r="BX598" s="14" t="s">
        <v>9570</v>
      </c>
      <c r="BY598" s="14" t="s">
        <v>180</v>
      </c>
      <c r="BZ598" s="14" t="s">
        <v>9570</v>
      </c>
      <c r="CA598" s="15"/>
      <c r="CB598" s="15"/>
      <c r="CC598" s="15"/>
      <c r="CD598" s="15"/>
      <c r="CE598" s="15"/>
      <c r="CF598" s="15"/>
      <c r="CG598" s="19"/>
      <c r="CH598" s="15"/>
      <c r="CI598" s="19"/>
      <c r="CJ598" s="15"/>
      <c r="CK598" s="19"/>
      <c r="CL598" s="15"/>
      <c r="CM598" s="19"/>
      <c r="CN598" s="15"/>
      <c r="CO598" s="19"/>
      <c r="CP598" s="15"/>
      <c r="CQ598" s="15"/>
      <c r="CR598" s="15"/>
      <c r="CS598" s="19"/>
      <c r="CT598" s="15"/>
      <c r="CU598" s="19"/>
      <c r="CV598" s="15"/>
      <c r="CW598" s="19"/>
      <c r="CX598" s="15"/>
      <c r="CY598" s="19"/>
      <c r="CZ598" s="15"/>
      <c r="DA598" s="16" t="s">
        <v>193</v>
      </c>
      <c r="DB598" s="17" t="s">
        <v>310</v>
      </c>
      <c r="DC598" s="23"/>
      <c r="DD598" s="17" t="s">
        <v>194</v>
      </c>
      <c r="DE598" s="18">
        <v>45715.57082175926</v>
      </c>
      <c r="DF598" s="17" t="s">
        <v>194</v>
      </c>
      <c r="DG598" s="18">
        <v>45715.57082175926</v>
      </c>
      <c r="DH598" s="13" t="s">
        <v>200</v>
      </c>
      <c r="DI598" s="14" t="s">
        <v>180</v>
      </c>
      <c r="DJ598" s="14" t="s">
        <v>9571</v>
      </c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6" t="s">
        <v>193</v>
      </c>
      <c r="ED598" s="17" t="s">
        <v>194</v>
      </c>
      <c r="EE598" s="18">
        <v>45731.48354166667</v>
      </c>
      <c r="EF598" s="13" t="s">
        <v>205</v>
      </c>
      <c r="EG598" s="14" t="s">
        <v>180</v>
      </c>
      <c r="EH598" s="14" t="s">
        <v>9572</v>
      </c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  <c r="EY598" s="15"/>
      <c r="EZ598" s="15"/>
      <c r="FA598" s="15"/>
      <c r="FB598" s="15"/>
      <c r="FC598" s="16" t="s">
        <v>193</v>
      </c>
      <c r="FD598" s="17" t="s">
        <v>194</v>
      </c>
      <c r="FE598" s="18">
        <v>45746.402766203704</v>
      </c>
      <c r="FF598" s="19"/>
      <c r="FG598" s="19"/>
      <c r="FH598" s="20" t="s">
        <v>193</v>
      </c>
      <c r="FI598" s="17" t="s">
        <v>209</v>
      </c>
      <c r="FJ598" s="18">
        <v>45746.402766203704</v>
      </c>
      <c r="FK598" s="14" t="s">
        <v>9572</v>
      </c>
      <c r="FL598" s="14" t="s">
        <v>9573</v>
      </c>
      <c r="FM598" s="14" t="s">
        <v>9574</v>
      </c>
      <c r="FN598" s="19"/>
      <c r="FO598" s="19"/>
      <c r="FP598" s="19" t="str">
        <f t="shared" si="1"/>
        <v>Base de Dados_Images/DIC-153-10.Imagem do Equipamento-.125332.jpg</v>
      </c>
      <c r="FQ598" s="19"/>
      <c r="FR598" s="19"/>
    </row>
    <row r="599" ht="15.75" customHeight="1">
      <c r="A599" s="11" t="s">
        <v>8132</v>
      </c>
      <c r="B599" s="24" t="s">
        <v>9263</v>
      </c>
      <c r="C599" s="12" t="s">
        <v>2946</v>
      </c>
      <c r="D599" s="12" t="s">
        <v>9575</v>
      </c>
      <c r="E599" s="12" t="s">
        <v>9576</v>
      </c>
      <c r="F599" s="13" t="s">
        <v>179</v>
      </c>
      <c r="G599" s="14" t="s">
        <v>180</v>
      </c>
      <c r="H599" s="14" t="s">
        <v>9577</v>
      </c>
      <c r="I599" s="14" t="s">
        <v>180</v>
      </c>
      <c r="J599" s="14" t="s">
        <v>9577</v>
      </c>
      <c r="K599" s="14" t="s">
        <v>180</v>
      </c>
      <c r="L599" s="14" t="s">
        <v>9578</v>
      </c>
      <c r="M599" s="14" t="s">
        <v>180</v>
      </c>
      <c r="N599" s="14" t="s">
        <v>9579</v>
      </c>
      <c r="O599" s="14" t="s">
        <v>180</v>
      </c>
      <c r="P599" s="14" t="s">
        <v>9579</v>
      </c>
      <c r="Q599" s="14" t="s">
        <v>180</v>
      </c>
      <c r="R599" s="14" t="s">
        <v>9580</v>
      </c>
      <c r="S599" s="14" t="s">
        <v>180</v>
      </c>
      <c r="T599" s="14" t="s">
        <v>9580</v>
      </c>
      <c r="U599" s="14" t="s">
        <v>180</v>
      </c>
      <c r="V599" s="14" t="s">
        <v>9581</v>
      </c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6" t="s">
        <v>193</v>
      </c>
      <c r="BP599" s="17" t="s">
        <v>310</v>
      </c>
      <c r="BQ599" s="23"/>
      <c r="BR599" s="17" t="s">
        <v>194</v>
      </c>
      <c r="BS599" s="18">
        <v>45721.326886574076</v>
      </c>
      <c r="BT599" s="17" t="s">
        <v>194</v>
      </c>
      <c r="BU599" s="18">
        <v>45721.326886574076</v>
      </c>
      <c r="BV599" s="13" t="s">
        <v>195</v>
      </c>
      <c r="BW599" s="14" t="s">
        <v>180</v>
      </c>
      <c r="BX599" s="14" t="s">
        <v>9582</v>
      </c>
      <c r="BY599" s="14" t="s">
        <v>180</v>
      </c>
      <c r="BZ599" s="14" t="s">
        <v>9582</v>
      </c>
      <c r="CA599" s="15"/>
      <c r="CB599" s="15"/>
      <c r="CC599" s="15"/>
      <c r="CD599" s="15"/>
      <c r="CE599" s="15"/>
      <c r="CF599" s="15"/>
      <c r="CG599" s="19"/>
      <c r="CH599" s="15"/>
      <c r="CI599" s="19"/>
      <c r="CJ599" s="15"/>
      <c r="CK599" s="19"/>
      <c r="CL599" s="15"/>
      <c r="CM599" s="19"/>
      <c r="CN599" s="15"/>
      <c r="CO599" s="19"/>
      <c r="CP599" s="15"/>
      <c r="CQ599" s="15"/>
      <c r="CR599" s="15"/>
      <c r="CS599" s="19"/>
      <c r="CT599" s="15"/>
      <c r="CU599" s="19"/>
      <c r="CV599" s="15"/>
      <c r="CW599" s="19"/>
      <c r="CX599" s="15"/>
      <c r="CY599" s="19"/>
      <c r="CZ599" s="15"/>
      <c r="DA599" s="16" t="s">
        <v>193</v>
      </c>
      <c r="DB599" s="17" t="s">
        <v>310</v>
      </c>
      <c r="DC599" s="23"/>
      <c r="DD599" s="17" t="s">
        <v>194</v>
      </c>
      <c r="DE599" s="18">
        <v>45721.326944444445</v>
      </c>
      <c r="DF599" s="17" t="s">
        <v>194</v>
      </c>
      <c r="DG599" s="18">
        <v>45721.326944444445</v>
      </c>
      <c r="DH599" s="13" t="s">
        <v>200</v>
      </c>
      <c r="DI599" s="14" t="s">
        <v>180</v>
      </c>
      <c r="DJ599" s="14" t="s">
        <v>9583</v>
      </c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6" t="s">
        <v>193</v>
      </c>
      <c r="ED599" s="17" t="s">
        <v>194</v>
      </c>
      <c r="EE599" s="18">
        <v>45731.48357638889</v>
      </c>
      <c r="EF599" s="13" t="s">
        <v>205</v>
      </c>
      <c r="EG599" s="14" t="s">
        <v>180</v>
      </c>
      <c r="EH599" s="14" t="s">
        <v>9584</v>
      </c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  <c r="EW599" s="15"/>
      <c r="EX599" s="15"/>
      <c r="EY599" s="15"/>
      <c r="EZ599" s="15"/>
      <c r="FA599" s="15"/>
      <c r="FB599" s="15"/>
      <c r="FC599" s="16" t="s">
        <v>193</v>
      </c>
      <c r="FD599" s="17" t="s">
        <v>194</v>
      </c>
      <c r="FE599" s="18">
        <v>45746.40283564815</v>
      </c>
      <c r="FF599" s="19"/>
      <c r="FG599" s="19"/>
      <c r="FH599" s="20" t="s">
        <v>193</v>
      </c>
      <c r="FI599" s="17" t="s">
        <v>209</v>
      </c>
      <c r="FJ599" s="18">
        <v>45746.40283564815</v>
      </c>
      <c r="FK599" s="14" t="s">
        <v>9584</v>
      </c>
      <c r="FL599" s="19"/>
      <c r="FM599" s="19"/>
      <c r="FN599" s="19"/>
      <c r="FO599" s="19"/>
      <c r="FP599" s="19" t="str">
        <f t="shared" si="1"/>
        <v/>
      </c>
      <c r="FQ599" s="19"/>
      <c r="FR599" s="19"/>
    </row>
    <row r="600" ht="15.75" customHeight="1">
      <c r="A600" s="11" t="s">
        <v>8132</v>
      </c>
      <c r="B600" s="24" t="s">
        <v>9263</v>
      </c>
      <c r="C600" s="12" t="s">
        <v>2946</v>
      </c>
      <c r="D600" s="12" t="s">
        <v>9585</v>
      </c>
      <c r="E600" s="12" t="s">
        <v>9586</v>
      </c>
      <c r="F600" s="13" t="s">
        <v>179</v>
      </c>
      <c r="G600" s="14" t="s">
        <v>180</v>
      </c>
      <c r="H600" s="14" t="s">
        <v>9587</v>
      </c>
      <c r="I600" s="14" t="s">
        <v>180</v>
      </c>
      <c r="J600" s="14" t="s">
        <v>9588</v>
      </c>
      <c r="K600" s="14" t="s">
        <v>180</v>
      </c>
      <c r="L600" s="14" t="s">
        <v>9589</v>
      </c>
      <c r="M600" s="14" t="s">
        <v>180</v>
      </c>
      <c r="N600" s="14" t="s">
        <v>9590</v>
      </c>
      <c r="O600" s="14" t="s">
        <v>180</v>
      </c>
      <c r="P600" s="14" t="s">
        <v>9591</v>
      </c>
      <c r="Q600" s="14" t="s">
        <v>180</v>
      </c>
      <c r="R600" s="14" t="s">
        <v>9592</v>
      </c>
      <c r="S600" s="14" t="s">
        <v>180</v>
      </c>
      <c r="T600" s="14" t="s">
        <v>9593</v>
      </c>
      <c r="U600" s="14" t="s">
        <v>180</v>
      </c>
      <c r="V600" s="14" t="s">
        <v>9594</v>
      </c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6" t="s">
        <v>193</v>
      </c>
      <c r="BP600" s="17" t="s">
        <v>310</v>
      </c>
      <c r="BQ600" s="23"/>
      <c r="BR600" s="17" t="s">
        <v>194</v>
      </c>
      <c r="BS600" s="18">
        <v>45702.423622685186</v>
      </c>
      <c r="BT600" s="17" t="s">
        <v>194</v>
      </c>
      <c r="BU600" s="18">
        <v>45702.423622685186</v>
      </c>
      <c r="BV600" s="13" t="s">
        <v>195</v>
      </c>
      <c r="BW600" s="14" t="s">
        <v>180</v>
      </c>
      <c r="BX600" s="14" t="s">
        <v>9595</v>
      </c>
      <c r="BY600" s="14" t="s">
        <v>180</v>
      </c>
      <c r="BZ600" s="14" t="s">
        <v>9595</v>
      </c>
      <c r="CA600" s="15"/>
      <c r="CB600" s="15"/>
      <c r="CC600" s="15"/>
      <c r="CD600" s="15"/>
      <c r="CE600" s="15"/>
      <c r="CF600" s="15"/>
      <c r="CG600" s="19"/>
      <c r="CH600" s="15"/>
      <c r="CI600" s="19"/>
      <c r="CJ600" s="15"/>
      <c r="CK600" s="19"/>
      <c r="CL600" s="15"/>
      <c r="CM600" s="19"/>
      <c r="CN600" s="15"/>
      <c r="CO600" s="19"/>
      <c r="CP600" s="15"/>
      <c r="CQ600" s="15"/>
      <c r="CR600" s="15"/>
      <c r="CS600" s="19"/>
      <c r="CT600" s="15"/>
      <c r="CU600" s="19"/>
      <c r="CV600" s="15"/>
      <c r="CW600" s="19"/>
      <c r="CX600" s="15"/>
      <c r="CY600" s="19"/>
      <c r="CZ600" s="15"/>
      <c r="DA600" s="16" t="s">
        <v>193</v>
      </c>
      <c r="DB600" s="17" t="s">
        <v>310</v>
      </c>
      <c r="DC600" s="23"/>
      <c r="DD600" s="17" t="s">
        <v>194</v>
      </c>
      <c r="DE600" s="18">
        <v>45715.57090277778</v>
      </c>
      <c r="DF600" s="17" t="s">
        <v>194</v>
      </c>
      <c r="DG600" s="18">
        <v>45715.57090277778</v>
      </c>
      <c r="DH600" s="13" t="s">
        <v>200</v>
      </c>
      <c r="DI600" s="14" t="s">
        <v>180</v>
      </c>
      <c r="DJ600" s="14" t="s">
        <v>9596</v>
      </c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6" t="s">
        <v>193</v>
      </c>
      <c r="ED600" s="17" t="s">
        <v>194</v>
      </c>
      <c r="EE600" s="18">
        <v>45731.483622685184</v>
      </c>
      <c r="EF600" s="13" t="s">
        <v>205</v>
      </c>
      <c r="EG600" s="14" t="s">
        <v>180</v>
      </c>
      <c r="EH600" s="14" t="s">
        <v>9597</v>
      </c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  <c r="EY600" s="15"/>
      <c r="EZ600" s="15"/>
      <c r="FA600" s="15"/>
      <c r="FB600" s="15"/>
      <c r="FC600" s="16" t="s">
        <v>193</v>
      </c>
      <c r="FD600" s="17" t="s">
        <v>194</v>
      </c>
      <c r="FE600" s="18">
        <v>45746.40290509259</v>
      </c>
      <c r="FF600" s="19"/>
      <c r="FG600" s="19"/>
      <c r="FH600" s="20" t="s">
        <v>193</v>
      </c>
      <c r="FI600" s="17" t="s">
        <v>209</v>
      </c>
      <c r="FJ600" s="18">
        <v>45746.40290509259</v>
      </c>
      <c r="FK600" s="14" t="s">
        <v>9597</v>
      </c>
      <c r="FL600" s="14" t="s">
        <v>9598</v>
      </c>
      <c r="FM600" s="14" t="s">
        <v>9599</v>
      </c>
      <c r="FN600" s="19"/>
      <c r="FO600" s="19"/>
      <c r="FP600" s="19" t="str">
        <f t="shared" si="1"/>
        <v>Base de Dados_Images/PIC-132-11.Imagem do Equipamento-.125149.jpg</v>
      </c>
      <c r="FQ600" s="19"/>
      <c r="FR600" s="19"/>
    </row>
    <row r="601" ht="15.75" customHeight="1">
      <c r="A601" s="11" t="s">
        <v>8132</v>
      </c>
      <c r="B601" s="24" t="s">
        <v>9263</v>
      </c>
      <c r="C601" s="12" t="s">
        <v>2946</v>
      </c>
      <c r="D601" s="12" t="s">
        <v>9600</v>
      </c>
      <c r="E601" s="12" t="s">
        <v>9601</v>
      </c>
      <c r="F601" s="13" t="s">
        <v>179</v>
      </c>
      <c r="G601" s="14" t="s">
        <v>180</v>
      </c>
      <c r="H601" s="14" t="s">
        <v>9602</v>
      </c>
      <c r="I601" s="14" t="s">
        <v>180</v>
      </c>
      <c r="J601" s="14" t="s">
        <v>9602</v>
      </c>
      <c r="K601" s="14" t="s">
        <v>180</v>
      </c>
      <c r="L601" s="14" t="s">
        <v>9602</v>
      </c>
      <c r="M601" s="14" t="s">
        <v>180</v>
      </c>
      <c r="N601" s="14" t="s">
        <v>9603</v>
      </c>
      <c r="O601" s="14" t="s">
        <v>180</v>
      </c>
      <c r="P601" s="14" t="s">
        <v>9604</v>
      </c>
      <c r="Q601" s="14" t="s">
        <v>180</v>
      </c>
      <c r="R601" s="14" t="s">
        <v>9605</v>
      </c>
      <c r="S601" s="14" t="s">
        <v>180</v>
      </c>
      <c r="T601" s="14" t="s">
        <v>9605</v>
      </c>
      <c r="U601" s="14" t="s">
        <v>180</v>
      </c>
      <c r="V601" s="14" t="s">
        <v>9606</v>
      </c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6" t="s">
        <v>193</v>
      </c>
      <c r="BP601" s="17" t="s">
        <v>310</v>
      </c>
      <c r="BQ601" s="23"/>
      <c r="BR601" s="17" t="s">
        <v>194</v>
      </c>
      <c r="BS601" s="18">
        <v>45714.40424768518</v>
      </c>
      <c r="BT601" s="17" t="s">
        <v>194</v>
      </c>
      <c r="BU601" s="18">
        <v>45714.40424768518</v>
      </c>
      <c r="BV601" s="13" t="s">
        <v>195</v>
      </c>
      <c r="BW601" s="14" t="s">
        <v>180</v>
      </c>
      <c r="BX601" s="14" t="s">
        <v>9607</v>
      </c>
      <c r="BY601" s="14" t="s">
        <v>180</v>
      </c>
      <c r="BZ601" s="14" t="s">
        <v>9608</v>
      </c>
      <c r="CA601" s="15"/>
      <c r="CB601" s="15"/>
      <c r="CC601" s="15"/>
      <c r="CD601" s="15"/>
      <c r="CE601" s="15"/>
      <c r="CF601" s="15"/>
      <c r="CG601" s="19"/>
      <c r="CH601" s="15"/>
      <c r="CI601" s="19"/>
      <c r="CJ601" s="15"/>
      <c r="CK601" s="19"/>
      <c r="CL601" s="15"/>
      <c r="CM601" s="19"/>
      <c r="CN601" s="15"/>
      <c r="CO601" s="19"/>
      <c r="CP601" s="15"/>
      <c r="CQ601" s="15"/>
      <c r="CR601" s="15"/>
      <c r="CS601" s="19"/>
      <c r="CT601" s="15"/>
      <c r="CU601" s="19"/>
      <c r="CV601" s="15"/>
      <c r="CW601" s="19"/>
      <c r="CX601" s="15"/>
      <c r="CY601" s="19"/>
      <c r="CZ601" s="15"/>
      <c r="DA601" s="16" t="s">
        <v>193</v>
      </c>
      <c r="DB601" s="17" t="s">
        <v>310</v>
      </c>
      <c r="DC601" s="23"/>
      <c r="DD601" s="17" t="s">
        <v>194</v>
      </c>
      <c r="DE601" s="18">
        <v>45715.571018518516</v>
      </c>
      <c r="DF601" s="17" t="s">
        <v>194</v>
      </c>
      <c r="DG601" s="18">
        <v>45715.571018518516</v>
      </c>
      <c r="DH601" s="13" t="s">
        <v>200</v>
      </c>
      <c r="DI601" s="14" t="s">
        <v>180</v>
      </c>
      <c r="DJ601" s="14" t="s">
        <v>9609</v>
      </c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6" t="s">
        <v>193</v>
      </c>
      <c r="ED601" s="17" t="s">
        <v>194</v>
      </c>
      <c r="EE601" s="18">
        <v>45731.48365740741</v>
      </c>
      <c r="EF601" s="13" t="s">
        <v>205</v>
      </c>
      <c r="EG601" s="14" t="s">
        <v>180</v>
      </c>
      <c r="EH601" s="14" t="s">
        <v>9610</v>
      </c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  <c r="EY601" s="15"/>
      <c r="EZ601" s="15"/>
      <c r="FA601" s="15"/>
      <c r="FB601" s="15"/>
      <c r="FC601" s="16" t="s">
        <v>193</v>
      </c>
      <c r="FD601" s="17" t="s">
        <v>194</v>
      </c>
      <c r="FE601" s="18">
        <v>45746.40300925926</v>
      </c>
      <c r="FF601" s="19"/>
      <c r="FG601" s="19"/>
      <c r="FH601" s="20" t="s">
        <v>193</v>
      </c>
      <c r="FI601" s="17" t="s">
        <v>209</v>
      </c>
      <c r="FJ601" s="18">
        <v>45746.40300925926</v>
      </c>
      <c r="FK601" s="14" t="s">
        <v>9610</v>
      </c>
      <c r="FL601" s="19"/>
      <c r="FM601" s="19"/>
      <c r="FN601" s="19"/>
      <c r="FO601" s="19"/>
      <c r="FP601" s="19" t="str">
        <f t="shared" si="1"/>
        <v/>
      </c>
      <c r="FQ601" s="19"/>
      <c r="FR601" s="19"/>
    </row>
    <row r="602" ht="15.75" customHeight="1">
      <c r="A602" s="11" t="s">
        <v>8132</v>
      </c>
      <c r="B602" s="24" t="s">
        <v>9263</v>
      </c>
      <c r="C602" s="12" t="s">
        <v>1266</v>
      </c>
      <c r="D602" s="12" t="s">
        <v>9611</v>
      </c>
      <c r="E602" s="12" t="s">
        <v>9612</v>
      </c>
      <c r="F602" s="13" t="s">
        <v>179</v>
      </c>
      <c r="G602" s="14" t="s">
        <v>180</v>
      </c>
      <c r="H602" s="14" t="s">
        <v>9613</v>
      </c>
      <c r="I602" s="14" t="s">
        <v>180</v>
      </c>
      <c r="J602" s="14" t="s">
        <v>9614</v>
      </c>
      <c r="K602" s="14" t="s">
        <v>180</v>
      </c>
      <c r="L602" s="14" t="s">
        <v>9615</v>
      </c>
      <c r="M602" s="14" t="s">
        <v>180</v>
      </c>
      <c r="N602" s="14" t="s">
        <v>9616</v>
      </c>
      <c r="O602" s="14" t="s">
        <v>206</v>
      </c>
      <c r="P602" s="14" t="s">
        <v>9617</v>
      </c>
      <c r="Q602" s="14" t="s">
        <v>180</v>
      </c>
      <c r="R602" s="14" t="s">
        <v>9618</v>
      </c>
      <c r="S602" s="14" t="s">
        <v>180</v>
      </c>
      <c r="T602" s="14" t="s">
        <v>9619</v>
      </c>
      <c r="U602" s="14" t="s">
        <v>180</v>
      </c>
      <c r="V602" s="14" t="s">
        <v>9620</v>
      </c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7" t="s">
        <v>193</v>
      </c>
      <c r="BP602" s="17" t="s">
        <v>194</v>
      </c>
      <c r="BQ602" s="18">
        <v>45737.59008101852</v>
      </c>
      <c r="BR602" s="17" t="s">
        <v>194</v>
      </c>
      <c r="BS602" s="18">
        <v>45712.39990740741</v>
      </c>
      <c r="BT602" s="17" t="s">
        <v>194</v>
      </c>
      <c r="BU602" s="18">
        <v>45737.59008101852</v>
      </c>
      <c r="BV602" s="13" t="s">
        <v>195</v>
      </c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9"/>
      <c r="CH602" s="15"/>
      <c r="CI602" s="19"/>
      <c r="CJ602" s="15"/>
      <c r="CK602" s="19"/>
      <c r="CL602" s="15"/>
      <c r="CM602" s="19"/>
      <c r="CN602" s="15"/>
      <c r="CO602" s="19"/>
      <c r="CP602" s="15"/>
      <c r="CQ602" s="15"/>
      <c r="CR602" s="15"/>
      <c r="CS602" s="19"/>
      <c r="CT602" s="15"/>
      <c r="CU602" s="19"/>
      <c r="CV602" s="15"/>
      <c r="CW602" s="19"/>
      <c r="CX602" s="15"/>
      <c r="CY602" s="19"/>
      <c r="CZ602" s="15"/>
      <c r="DA602" s="16" t="s">
        <v>193</v>
      </c>
      <c r="DB602" s="17" t="s">
        <v>310</v>
      </c>
      <c r="DC602" s="23"/>
      <c r="DD602" s="17" t="s">
        <v>310</v>
      </c>
      <c r="DE602" s="23"/>
      <c r="DF602" s="17" t="s">
        <v>310</v>
      </c>
      <c r="DG602" s="23"/>
      <c r="DH602" s="13" t="s">
        <v>200</v>
      </c>
      <c r="DI602" s="14" t="s">
        <v>180</v>
      </c>
      <c r="DJ602" s="14" t="s">
        <v>9621</v>
      </c>
      <c r="DK602" s="14" t="s">
        <v>180</v>
      </c>
      <c r="DL602" s="14" t="s">
        <v>9621</v>
      </c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6" t="s">
        <v>193</v>
      </c>
      <c r="ED602" s="17" t="s">
        <v>194</v>
      </c>
      <c r="EE602" s="18">
        <v>45737.590150462966</v>
      </c>
      <c r="EF602" s="13" t="s">
        <v>205</v>
      </c>
      <c r="EG602" s="14" t="s">
        <v>180</v>
      </c>
      <c r="EH602" s="14" t="s">
        <v>9622</v>
      </c>
      <c r="EI602" s="14" t="s">
        <v>180</v>
      </c>
      <c r="EJ602" s="14" t="s">
        <v>9622</v>
      </c>
      <c r="EK602" s="15"/>
      <c r="EL602" s="15"/>
      <c r="EM602" s="15"/>
      <c r="EN602" s="15"/>
      <c r="EO602" s="15"/>
      <c r="EP602" s="15"/>
      <c r="EQ602" s="15"/>
      <c r="ER602" s="15"/>
      <c r="ES602" s="15"/>
      <c r="ET602" s="15"/>
      <c r="EU602" s="15"/>
      <c r="EV602" s="15"/>
      <c r="EW602" s="15"/>
      <c r="EX602" s="15"/>
      <c r="EY602" s="15"/>
      <c r="EZ602" s="15"/>
      <c r="FA602" s="15"/>
      <c r="FB602" s="15"/>
      <c r="FC602" s="16" t="s">
        <v>193</v>
      </c>
      <c r="FD602" s="17" t="s">
        <v>194</v>
      </c>
      <c r="FE602" s="18">
        <v>45742.60943287037</v>
      </c>
      <c r="FF602" s="19"/>
      <c r="FG602" s="19"/>
      <c r="FH602" s="20" t="s">
        <v>193</v>
      </c>
      <c r="FI602" s="17" t="s">
        <v>209</v>
      </c>
      <c r="FJ602" s="18">
        <v>45742.60943287037</v>
      </c>
      <c r="FK602" s="14" t="s">
        <v>9622</v>
      </c>
      <c r="FL602" s="14" t="s">
        <v>9623</v>
      </c>
      <c r="FM602" s="14" t="s">
        <v>9624</v>
      </c>
      <c r="FN602" s="19"/>
      <c r="FO602" s="19"/>
      <c r="FP602" s="19" t="str">
        <f t="shared" si="1"/>
        <v>Base de Dados_Images/CO-4004.Imagem do Equipamento-.123520.jpg</v>
      </c>
      <c r="FQ602" s="19"/>
      <c r="FR602" s="19"/>
    </row>
    <row r="603" ht="15.75" customHeight="1">
      <c r="A603" s="11" t="s">
        <v>8132</v>
      </c>
      <c r="B603" s="24" t="s">
        <v>9263</v>
      </c>
      <c r="C603" s="12" t="s">
        <v>214</v>
      </c>
      <c r="D603" s="12" t="s">
        <v>9625</v>
      </c>
      <c r="E603" s="12" t="s">
        <v>9626</v>
      </c>
      <c r="F603" s="13" t="s">
        <v>179</v>
      </c>
      <c r="G603" s="14" t="s">
        <v>180</v>
      </c>
      <c r="H603" s="14" t="s">
        <v>9627</v>
      </c>
      <c r="I603" s="14" t="s">
        <v>206</v>
      </c>
      <c r="J603" s="14" t="s">
        <v>9628</v>
      </c>
      <c r="K603" s="14" t="s">
        <v>180</v>
      </c>
      <c r="L603" s="14" t="s">
        <v>9629</v>
      </c>
      <c r="M603" s="14" t="s">
        <v>180</v>
      </c>
      <c r="N603" s="14" t="s">
        <v>9630</v>
      </c>
      <c r="O603" s="14" t="s">
        <v>180</v>
      </c>
      <c r="P603" s="14" t="s">
        <v>9631</v>
      </c>
      <c r="Q603" s="14" t="s">
        <v>180</v>
      </c>
      <c r="R603" s="14" t="s">
        <v>9632</v>
      </c>
      <c r="S603" s="14" t="s">
        <v>180</v>
      </c>
      <c r="T603" s="14" t="s">
        <v>9633</v>
      </c>
      <c r="U603" s="14" t="s">
        <v>180</v>
      </c>
      <c r="V603" s="14" t="s">
        <v>9634</v>
      </c>
      <c r="W603" s="14" t="s">
        <v>180</v>
      </c>
      <c r="X603" s="14" t="s">
        <v>9635</v>
      </c>
      <c r="Y603" s="14" t="s">
        <v>206</v>
      </c>
      <c r="Z603" s="14" t="s">
        <v>9636</v>
      </c>
      <c r="AA603" s="14" t="s">
        <v>180</v>
      </c>
      <c r="AB603" s="14" t="s">
        <v>9637</v>
      </c>
      <c r="AC603" s="14" t="s">
        <v>180</v>
      </c>
      <c r="AD603" s="14" t="s">
        <v>9638</v>
      </c>
      <c r="AE603" s="14" t="s">
        <v>180</v>
      </c>
      <c r="AF603" s="14" t="s">
        <v>9639</v>
      </c>
      <c r="AG603" s="14" t="s">
        <v>180</v>
      </c>
      <c r="AH603" s="14" t="s">
        <v>9640</v>
      </c>
      <c r="AI603" s="14" t="s">
        <v>180</v>
      </c>
      <c r="AJ603" s="14" t="s">
        <v>9641</v>
      </c>
      <c r="AK603" s="14" t="s">
        <v>180</v>
      </c>
      <c r="AL603" s="14" t="s">
        <v>9642</v>
      </c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6" t="s">
        <v>193</v>
      </c>
      <c r="BP603" s="17" t="s">
        <v>194</v>
      </c>
      <c r="BQ603" s="18">
        <v>45701.46028935185</v>
      </c>
      <c r="BR603" s="17" t="s">
        <v>194</v>
      </c>
      <c r="BS603" s="18">
        <v>45670.366423611114</v>
      </c>
      <c r="BT603" s="17" t="s">
        <v>194</v>
      </c>
      <c r="BU603" s="18">
        <v>45701.46028935185</v>
      </c>
      <c r="BV603" s="13" t="s">
        <v>195</v>
      </c>
      <c r="BW603" s="14" t="s">
        <v>180</v>
      </c>
      <c r="BX603" s="14" t="s">
        <v>9643</v>
      </c>
      <c r="BY603" s="14" t="s">
        <v>180</v>
      </c>
      <c r="BZ603" s="14" t="s">
        <v>9643</v>
      </c>
      <c r="CA603" s="14" t="s">
        <v>180</v>
      </c>
      <c r="CB603" s="14" t="s">
        <v>9644</v>
      </c>
      <c r="CC603" s="14" t="s">
        <v>180</v>
      </c>
      <c r="CD603" s="14" t="s">
        <v>9644</v>
      </c>
      <c r="CE603" s="14" t="s">
        <v>180</v>
      </c>
      <c r="CF603" s="14" t="s">
        <v>9644</v>
      </c>
      <c r="CG603" s="14" t="s">
        <v>180</v>
      </c>
      <c r="CH603" s="14" t="s">
        <v>9645</v>
      </c>
      <c r="CI603" s="19"/>
      <c r="CJ603" s="15"/>
      <c r="CK603" s="19"/>
      <c r="CL603" s="15"/>
      <c r="CM603" s="19"/>
      <c r="CN603" s="15"/>
      <c r="CO603" s="19"/>
      <c r="CP603" s="15"/>
      <c r="CQ603" s="15"/>
      <c r="CR603" s="15"/>
      <c r="CS603" s="19"/>
      <c r="CT603" s="15"/>
      <c r="CU603" s="19"/>
      <c r="CV603" s="15"/>
      <c r="CW603" s="19"/>
      <c r="CX603" s="15"/>
      <c r="CY603" s="19"/>
      <c r="CZ603" s="15"/>
      <c r="DA603" s="16" t="s">
        <v>193</v>
      </c>
      <c r="DB603" s="17" t="s">
        <v>194</v>
      </c>
      <c r="DC603" s="18">
        <v>45737.58917824074</v>
      </c>
      <c r="DD603" s="17" t="s">
        <v>194</v>
      </c>
      <c r="DE603" s="18">
        <v>45737.58918981482</v>
      </c>
      <c r="DF603" s="17" t="s">
        <v>194</v>
      </c>
      <c r="DG603" s="18">
        <v>45737.58918981482</v>
      </c>
      <c r="DH603" s="13" t="s">
        <v>200</v>
      </c>
      <c r="DI603" s="14" t="s">
        <v>180</v>
      </c>
      <c r="DJ603" s="14" t="s">
        <v>9646</v>
      </c>
      <c r="DK603" s="14" t="s">
        <v>180</v>
      </c>
      <c r="DL603" s="14" t="s">
        <v>9646</v>
      </c>
      <c r="DM603" s="14" t="s">
        <v>180</v>
      </c>
      <c r="DN603" s="14" t="s">
        <v>9646</v>
      </c>
      <c r="DO603" s="14" t="s">
        <v>180</v>
      </c>
      <c r="DP603" s="14" t="s">
        <v>9647</v>
      </c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6" t="s">
        <v>193</v>
      </c>
      <c r="ED603" s="17" t="s">
        <v>194</v>
      </c>
      <c r="EE603" s="18">
        <v>45737.58925925926</v>
      </c>
      <c r="EF603" s="13" t="s">
        <v>205</v>
      </c>
      <c r="EG603" s="14" t="s">
        <v>180</v>
      </c>
      <c r="EH603" s="14" t="s">
        <v>9648</v>
      </c>
      <c r="EI603" s="14" t="s">
        <v>180</v>
      </c>
      <c r="EJ603" s="14" t="s">
        <v>9649</v>
      </c>
      <c r="EK603" s="14" t="s">
        <v>180</v>
      </c>
      <c r="EL603" s="14" t="s">
        <v>9649</v>
      </c>
      <c r="EM603" s="14" t="s">
        <v>180</v>
      </c>
      <c r="EN603" s="14" t="s">
        <v>9649</v>
      </c>
      <c r="EO603" s="15"/>
      <c r="EP603" s="15"/>
      <c r="EQ603" s="15"/>
      <c r="ER603" s="15"/>
      <c r="ES603" s="15"/>
      <c r="ET603" s="15"/>
      <c r="EU603" s="15"/>
      <c r="EV603" s="15"/>
      <c r="EW603" s="15"/>
      <c r="EX603" s="15"/>
      <c r="EY603" s="15"/>
      <c r="EZ603" s="15"/>
      <c r="FA603" s="15"/>
      <c r="FB603" s="15"/>
      <c r="FC603" s="16" t="s">
        <v>193</v>
      </c>
      <c r="FD603" s="17" t="s">
        <v>194</v>
      </c>
      <c r="FE603" s="18">
        <v>45742.60872685185</v>
      </c>
      <c r="FF603" s="19"/>
      <c r="FG603" s="19"/>
      <c r="FH603" s="20" t="s">
        <v>193</v>
      </c>
      <c r="FI603" s="17" t="s">
        <v>209</v>
      </c>
      <c r="FJ603" s="18">
        <v>45742.60872685185</v>
      </c>
      <c r="FK603" s="14" t="s">
        <v>9648</v>
      </c>
      <c r="FL603" s="14" t="s">
        <v>9650</v>
      </c>
      <c r="FM603" s="14" t="s">
        <v>9651</v>
      </c>
      <c r="FN603" s="14" t="s">
        <v>9652</v>
      </c>
      <c r="FO603" s="14" t="s">
        <v>9653</v>
      </c>
      <c r="FP603" s="19" t="str">
        <f t="shared" si="1"/>
        <v>Base de Dados_Images/BV-4004 - MT_415_10.Imagem do Equipamento-.114704.jpg</v>
      </c>
      <c r="FQ603" s="19"/>
      <c r="FR603" s="19"/>
    </row>
    <row r="604" ht="15.75" customHeight="1">
      <c r="A604" s="11" t="s">
        <v>8132</v>
      </c>
      <c r="B604" s="11" t="s">
        <v>9654</v>
      </c>
      <c r="C604" s="12" t="s">
        <v>2946</v>
      </c>
      <c r="D604" s="12" t="s">
        <v>9655</v>
      </c>
      <c r="E604" s="12" t="s">
        <v>9656</v>
      </c>
      <c r="F604" s="13" t="s">
        <v>179</v>
      </c>
      <c r="G604" s="14" t="s">
        <v>180</v>
      </c>
      <c r="H604" s="14" t="s">
        <v>9657</v>
      </c>
      <c r="I604" s="14" t="s">
        <v>180</v>
      </c>
      <c r="J604" s="14" t="s">
        <v>9658</v>
      </c>
      <c r="K604" s="14" t="s">
        <v>180</v>
      </c>
      <c r="L604" s="14" t="s">
        <v>9659</v>
      </c>
      <c r="M604" s="14" t="s">
        <v>180</v>
      </c>
      <c r="N604" s="14" t="s">
        <v>9660</v>
      </c>
      <c r="O604" s="14" t="s">
        <v>180</v>
      </c>
      <c r="P604" s="14" t="s">
        <v>9661</v>
      </c>
      <c r="Q604" s="14" t="s">
        <v>180</v>
      </c>
      <c r="R604" s="14" t="s">
        <v>9662</v>
      </c>
      <c r="S604" s="14" t="s">
        <v>180</v>
      </c>
      <c r="T604" s="14" t="s">
        <v>9663</v>
      </c>
      <c r="U604" s="14" t="s">
        <v>180</v>
      </c>
      <c r="V604" s="14" t="s">
        <v>9664</v>
      </c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6" t="s">
        <v>193</v>
      </c>
      <c r="BP604" s="17" t="s">
        <v>310</v>
      </c>
      <c r="BQ604" s="23"/>
      <c r="BR604" s="17" t="s">
        <v>194</v>
      </c>
      <c r="BS604" s="18">
        <v>45681.36413194444</v>
      </c>
      <c r="BT604" s="17" t="s">
        <v>194</v>
      </c>
      <c r="BU604" s="18">
        <v>45681.36413194444</v>
      </c>
      <c r="BV604" s="13" t="s">
        <v>195</v>
      </c>
      <c r="BW604" s="14" t="s">
        <v>180</v>
      </c>
      <c r="BX604" s="14" t="s">
        <v>9665</v>
      </c>
      <c r="BY604" s="14" t="s">
        <v>180</v>
      </c>
      <c r="BZ604" s="14" t="s">
        <v>9665</v>
      </c>
      <c r="CA604" s="15"/>
      <c r="CB604" s="15"/>
      <c r="CC604" s="15"/>
      <c r="CD604" s="15"/>
      <c r="CE604" s="15"/>
      <c r="CF604" s="15"/>
      <c r="CG604" s="19"/>
      <c r="CH604" s="15"/>
      <c r="CI604" s="19"/>
      <c r="CJ604" s="15"/>
      <c r="CK604" s="19"/>
      <c r="CL604" s="15"/>
      <c r="CM604" s="19"/>
      <c r="CN604" s="15"/>
      <c r="CO604" s="19"/>
      <c r="CP604" s="15"/>
      <c r="CQ604" s="15"/>
      <c r="CR604" s="15"/>
      <c r="CS604" s="19"/>
      <c r="CT604" s="15"/>
      <c r="CU604" s="19"/>
      <c r="CV604" s="15"/>
      <c r="CW604" s="19"/>
      <c r="CX604" s="15"/>
      <c r="CY604" s="19"/>
      <c r="CZ604" s="15"/>
      <c r="DA604" s="16" t="s">
        <v>193</v>
      </c>
      <c r="DB604" s="17" t="s">
        <v>310</v>
      </c>
      <c r="DC604" s="23"/>
      <c r="DD604" s="17" t="s">
        <v>194</v>
      </c>
      <c r="DE604" s="18">
        <v>45730.42653935185</v>
      </c>
      <c r="DF604" s="17" t="s">
        <v>194</v>
      </c>
      <c r="DG604" s="18">
        <v>45730.42653935185</v>
      </c>
      <c r="DH604" s="13" t="s">
        <v>200</v>
      </c>
      <c r="DI604" s="14" t="s">
        <v>180</v>
      </c>
      <c r="DJ604" s="14" t="s">
        <v>9666</v>
      </c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6" t="s">
        <v>193</v>
      </c>
      <c r="ED604" s="17" t="s">
        <v>194</v>
      </c>
      <c r="EE604" s="18">
        <v>45730.45207175926</v>
      </c>
      <c r="EF604" s="13" t="s">
        <v>205</v>
      </c>
      <c r="EG604" s="14" t="s">
        <v>180</v>
      </c>
      <c r="EH604" s="14" t="s">
        <v>9667</v>
      </c>
      <c r="EI604" s="15"/>
      <c r="EJ604" s="15"/>
      <c r="EK604" s="15"/>
      <c r="EL604" s="15"/>
      <c r="EM604" s="15"/>
      <c r="EN604" s="15"/>
      <c r="EO604" s="15"/>
      <c r="EP604" s="15"/>
      <c r="EQ604" s="15"/>
      <c r="ER604" s="15"/>
      <c r="ES604" s="15"/>
      <c r="ET604" s="15"/>
      <c r="EU604" s="15"/>
      <c r="EV604" s="15"/>
      <c r="EW604" s="15"/>
      <c r="EX604" s="15"/>
      <c r="EY604" s="15"/>
      <c r="EZ604" s="15"/>
      <c r="FA604" s="15"/>
      <c r="FB604" s="15"/>
      <c r="FC604" s="16" t="s">
        <v>193</v>
      </c>
      <c r="FD604" s="17" t="s">
        <v>194</v>
      </c>
      <c r="FE604" s="18">
        <v>45731.48850694444</v>
      </c>
      <c r="FF604" s="19"/>
      <c r="FG604" s="19"/>
      <c r="FH604" s="20" t="s">
        <v>193</v>
      </c>
      <c r="FI604" s="17" t="s">
        <v>209</v>
      </c>
      <c r="FJ604" s="18">
        <v>45731.48850694444</v>
      </c>
      <c r="FK604" s="14" t="s">
        <v>9667</v>
      </c>
      <c r="FL604" s="14" t="s">
        <v>9668</v>
      </c>
      <c r="FM604" s="14" t="s">
        <v>9669</v>
      </c>
      <c r="FN604" s="19"/>
      <c r="FO604" s="19"/>
      <c r="FP604" s="19" t="str">
        <f t="shared" si="1"/>
        <v>Base de Dados_Images/XV_127_10.Imagem do Equipamento-.115719.jpg</v>
      </c>
      <c r="FQ604" s="19"/>
      <c r="FR604" s="19"/>
    </row>
    <row r="605" ht="15.75" customHeight="1">
      <c r="A605" s="11" t="s">
        <v>8132</v>
      </c>
      <c r="B605" s="11" t="s">
        <v>9654</v>
      </c>
      <c r="C605" s="12" t="s">
        <v>2946</v>
      </c>
      <c r="D605" s="12" t="s">
        <v>9670</v>
      </c>
      <c r="E605" s="12" t="s">
        <v>9671</v>
      </c>
      <c r="F605" s="13" t="s">
        <v>179</v>
      </c>
      <c r="G605" s="14" t="s">
        <v>180</v>
      </c>
      <c r="H605" s="14" t="s">
        <v>9672</v>
      </c>
      <c r="I605" s="14" t="s">
        <v>180</v>
      </c>
      <c r="J605" s="14" t="s">
        <v>9673</v>
      </c>
      <c r="K605" s="14" t="s">
        <v>180</v>
      </c>
      <c r="L605" s="14" t="s">
        <v>9674</v>
      </c>
      <c r="M605" s="14" t="s">
        <v>180</v>
      </c>
      <c r="N605" s="14" t="s">
        <v>9675</v>
      </c>
      <c r="O605" s="14" t="s">
        <v>180</v>
      </c>
      <c r="P605" s="14" t="s">
        <v>9676</v>
      </c>
      <c r="Q605" s="14" t="s">
        <v>180</v>
      </c>
      <c r="R605" s="14" t="s">
        <v>9677</v>
      </c>
      <c r="S605" s="14" t="s">
        <v>180</v>
      </c>
      <c r="T605" s="14" t="s">
        <v>9678</v>
      </c>
      <c r="U605" s="14" t="s">
        <v>180</v>
      </c>
      <c r="V605" s="14" t="s">
        <v>9679</v>
      </c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6" t="s">
        <v>193</v>
      </c>
      <c r="BP605" s="17" t="s">
        <v>310</v>
      </c>
      <c r="BQ605" s="23"/>
      <c r="BR605" s="17" t="s">
        <v>194</v>
      </c>
      <c r="BS605" s="18">
        <v>45715.44572916667</v>
      </c>
      <c r="BT605" s="17" t="s">
        <v>194</v>
      </c>
      <c r="BU605" s="18">
        <v>45715.44572916667</v>
      </c>
      <c r="BV605" s="13" t="s">
        <v>195</v>
      </c>
      <c r="BW605" s="14" t="s">
        <v>180</v>
      </c>
      <c r="BX605" s="14" t="s">
        <v>9680</v>
      </c>
      <c r="BY605" s="14" t="s">
        <v>180</v>
      </c>
      <c r="BZ605" s="14" t="s">
        <v>9681</v>
      </c>
      <c r="CA605" s="15"/>
      <c r="CB605" s="15"/>
      <c r="CC605" s="15"/>
      <c r="CD605" s="15"/>
      <c r="CE605" s="15"/>
      <c r="CF605" s="15"/>
      <c r="CG605" s="19"/>
      <c r="CH605" s="15"/>
      <c r="CI605" s="19"/>
      <c r="CJ605" s="15"/>
      <c r="CK605" s="19"/>
      <c r="CL605" s="15"/>
      <c r="CM605" s="19"/>
      <c r="CN605" s="15"/>
      <c r="CO605" s="19"/>
      <c r="CP605" s="15"/>
      <c r="CQ605" s="15"/>
      <c r="CR605" s="15"/>
      <c r="CS605" s="19"/>
      <c r="CT605" s="15"/>
      <c r="CU605" s="19"/>
      <c r="CV605" s="15"/>
      <c r="CW605" s="19"/>
      <c r="CX605" s="15"/>
      <c r="CY605" s="19"/>
      <c r="CZ605" s="15"/>
      <c r="DA605" s="16" t="s">
        <v>193</v>
      </c>
      <c r="DB605" s="17" t="s">
        <v>310</v>
      </c>
      <c r="DC605" s="23"/>
      <c r="DD605" s="17" t="s">
        <v>194</v>
      </c>
      <c r="DE605" s="18">
        <v>45730.42659722222</v>
      </c>
      <c r="DF605" s="17" t="s">
        <v>194</v>
      </c>
      <c r="DG605" s="18">
        <v>45730.42659722222</v>
      </c>
      <c r="DH605" s="13" t="s">
        <v>200</v>
      </c>
      <c r="DI605" s="14" t="s">
        <v>180</v>
      </c>
      <c r="DJ605" s="14" t="s">
        <v>9682</v>
      </c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6" t="s">
        <v>193</v>
      </c>
      <c r="ED605" s="17" t="s">
        <v>194</v>
      </c>
      <c r="EE605" s="18">
        <v>45730.45211805555</v>
      </c>
      <c r="EF605" s="13" t="s">
        <v>205</v>
      </c>
      <c r="EG605" s="14" t="s">
        <v>180</v>
      </c>
      <c r="EH605" s="14" t="s">
        <v>9683</v>
      </c>
      <c r="EI605" s="15"/>
      <c r="EJ605" s="15"/>
      <c r="EK605" s="15"/>
      <c r="EL605" s="15"/>
      <c r="EM605" s="15"/>
      <c r="EN605" s="15"/>
      <c r="EO605" s="15"/>
      <c r="EP605" s="15"/>
      <c r="EQ605" s="15"/>
      <c r="ER605" s="15"/>
      <c r="ES605" s="15"/>
      <c r="ET605" s="15"/>
      <c r="EU605" s="15"/>
      <c r="EV605" s="15"/>
      <c r="EW605" s="15"/>
      <c r="EX605" s="15"/>
      <c r="EY605" s="15"/>
      <c r="EZ605" s="15"/>
      <c r="FA605" s="15"/>
      <c r="FB605" s="15"/>
      <c r="FC605" s="16" t="s">
        <v>193</v>
      </c>
      <c r="FD605" s="17" t="s">
        <v>194</v>
      </c>
      <c r="FE605" s="18">
        <v>45731.488541666666</v>
      </c>
      <c r="FF605" s="19"/>
      <c r="FG605" s="19"/>
      <c r="FH605" s="20" t="s">
        <v>193</v>
      </c>
      <c r="FI605" s="17" t="s">
        <v>209</v>
      </c>
      <c r="FJ605" s="18">
        <v>45731.488541666666</v>
      </c>
      <c r="FK605" s="14" t="s">
        <v>9683</v>
      </c>
      <c r="FL605" s="14" t="s">
        <v>9684</v>
      </c>
      <c r="FM605" s="14" t="s">
        <v>9685</v>
      </c>
      <c r="FN605" s="19"/>
      <c r="FO605" s="19"/>
      <c r="FP605" s="19" t="str">
        <f t="shared" si="1"/>
        <v>Base de Dados_Images/XV_110_10.Imagem do Equipamento-.134136.jpg</v>
      </c>
      <c r="FQ605" s="19"/>
      <c r="FR605" s="19"/>
    </row>
    <row r="606" ht="15.75" customHeight="1">
      <c r="A606" s="11" t="s">
        <v>8132</v>
      </c>
      <c r="B606" s="11" t="s">
        <v>9686</v>
      </c>
      <c r="C606" s="12" t="s">
        <v>2946</v>
      </c>
      <c r="D606" s="12" t="s">
        <v>9687</v>
      </c>
      <c r="E606" s="12" t="s">
        <v>9688</v>
      </c>
      <c r="F606" s="13" t="s">
        <v>179</v>
      </c>
      <c r="G606" s="14" t="s">
        <v>180</v>
      </c>
      <c r="H606" s="14" t="s">
        <v>9689</v>
      </c>
      <c r="I606" s="14" t="s">
        <v>180</v>
      </c>
      <c r="J606" s="14" t="s">
        <v>9690</v>
      </c>
      <c r="K606" s="14" t="s">
        <v>180</v>
      </c>
      <c r="L606" s="14" t="s">
        <v>9691</v>
      </c>
      <c r="M606" s="14" t="s">
        <v>180</v>
      </c>
      <c r="N606" s="14" t="s">
        <v>9692</v>
      </c>
      <c r="O606" s="14" t="s">
        <v>180</v>
      </c>
      <c r="P606" s="14" t="s">
        <v>9692</v>
      </c>
      <c r="Q606" s="14" t="s">
        <v>180</v>
      </c>
      <c r="R606" s="14" t="s">
        <v>9693</v>
      </c>
      <c r="S606" s="14" t="s">
        <v>180</v>
      </c>
      <c r="T606" s="14" t="s">
        <v>9694</v>
      </c>
      <c r="U606" s="14" t="s">
        <v>180</v>
      </c>
      <c r="V606" s="14" t="s">
        <v>9695</v>
      </c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6" t="s">
        <v>193</v>
      </c>
      <c r="BP606" s="17" t="s">
        <v>310</v>
      </c>
      <c r="BQ606" s="23"/>
      <c r="BR606" s="17" t="s">
        <v>194</v>
      </c>
      <c r="BS606" s="18">
        <v>45715.45966435185</v>
      </c>
      <c r="BT606" s="17" t="s">
        <v>194</v>
      </c>
      <c r="BU606" s="18">
        <v>45715.45966435185</v>
      </c>
      <c r="BV606" s="13" t="s">
        <v>195</v>
      </c>
      <c r="BW606" s="14" t="s">
        <v>180</v>
      </c>
      <c r="BX606" s="14" t="s">
        <v>9696</v>
      </c>
      <c r="BY606" s="14" t="s">
        <v>180</v>
      </c>
      <c r="BZ606" s="14" t="s">
        <v>9696</v>
      </c>
      <c r="CA606" s="15"/>
      <c r="CB606" s="15"/>
      <c r="CC606" s="15"/>
      <c r="CD606" s="15"/>
      <c r="CE606" s="15"/>
      <c r="CF606" s="15"/>
      <c r="CG606" s="19"/>
      <c r="CH606" s="15"/>
      <c r="CI606" s="19"/>
      <c r="CJ606" s="15"/>
      <c r="CK606" s="19"/>
      <c r="CL606" s="15"/>
      <c r="CM606" s="19"/>
      <c r="CN606" s="15"/>
      <c r="CO606" s="19"/>
      <c r="CP606" s="15"/>
      <c r="CQ606" s="15"/>
      <c r="CR606" s="15"/>
      <c r="CS606" s="19"/>
      <c r="CT606" s="15"/>
      <c r="CU606" s="19"/>
      <c r="CV606" s="15"/>
      <c r="CW606" s="19"/>
      <c r="CX606" s="15"/>
      <c r="CY606" s="19"/>
      <c r="CZ606" s="15"/>
      <c r="DA606" s="16" t="s">
        <v>193</v>
      </c>
      <c r="DB606" s="17" t="s">
        <v>310</v>
      </c>
      <c r="DC606" s="23"/>
      <c r="DD606" s="17" t="s">
        <v>194</v>
      </c>
      <c r="DE606" s="18">
        <v>45730.464050925926</v>
      </c>
      <c r="DF606" s="17" t="s">
        <v>194</v>
      </c>
      <c r="DG606" s="18">
        <v>45730.464050925926</v>
      </c>
      <c r="DH606" s="13" t="s">
        <v>200</v>
      </c>
      <c r="DI606" s="14" t="s">
        <v>180</v>
      </c>
      <c r="DJ606" s="14" t="s">
        <v>9697</v>
      </c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6" t="s">
        <v>193</v>
      </c>
      <c r="ED606" s="17" t="s">
        <v>194</v>
      </c>
      <c r="EE606" s="18">
        <v>45730.46409722222</v>
      </c>
      <c r="EF606" s="13" t="s">
        <v>205</v>
      </c>
      <c r="EG606" s="14" t="s">
        <v>180</v>
      </c>
      <c r="EH606" s="14" t="s">
        <v>9698</v>
      </c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  <c r="EX606" s="15"/>
      <c r="EY606" s="15"/>
      <c r="EZ606" s="15"/>
      <c r="FA606" s="15"/>
      <c r="FB606" s="15"/>
      <c r="FC606" s="16" t="s">
        <v>193</v>
      </c>
      <c r="FD606" s="17" t="s">
        <v>194</v>
      </c>
      <c r="FE606" s="18">
        <v>45731.48863425926</v>
      </c>
      <c r="FF606" s="19"/>
      <c r="FG606" s="19"/>
      <c r="FH606" s="20" t="s">
        <v>193</v>
      </c>
      <c r="FI606" s="17" t="s">
        <v>209</v>
      </c>
      <c r="FJ606" s="18">
        <v>45731.48863425926</v>
      </c>
      <c r="FK606" s="14" t="s">
        <v>9698</v>
      </c>
      <c r="FL606" s="14" t="s">
        <v>9699</v>
      </c>
      <c r="FM606" s="14" t="s">
        <v>9700</v>
      </c>
      <c r="FN606" s="19"/>
      <c r="FO606" s="19"/>
      <c r="FP606" s="19" t="str">
        <f t="shared" si="1"/>
        <v>Base de Dados_Images/XV_107_10.Imagem do Equipamento-.140145.jpg</v>
      </c>
      <c r="FQ606" s="19"/>
      <c r="FR606" s="19"/>
    </row>
    <row r="607" ht="15.75" customHeight="1">
      <c r="A607" s="11" t="s">
        <v>8132</v>
      </c>
      <c r="B607" s="11" t="s">
        <v>9686</v>
      </c>
      <c r="C607" s="12" t="s">
        <v>2946</v>
      </c>
      <c r="D607" s="12" t="s">
        <v>9701</v>
      </c>
      <c r="E607" s="12" t="s">
        <v>9702</v>
      </c>
      <c r="F607" s="13" t="s">
        <v>179</v>
      </c>
      <c r="G607" s="14" t="s">
        <v>180</v>
      </c>
      <c r="H607" s="14" t="s">
        <v>9703</v>
      </c>
      <c r="I607" s="14" t="s">
        <v>180</v>
      </c>
      <c r="J607" s="14" t="s">
        <v>9704</v>
      </c>
      <c r="K607" s="14" t="s">
        <v>180</v>
      </c>
      <c r="L607" s="14" t="s">
        <v>9705</v>
      </c>
      <c r="M607" s="14" t="s">
        <v>180</v>
      </c>
      <c r="N607" s="14" t="s">
        <v>9706</v>
      </c>
      <c r="O607" s="14" t="s">
        <v>180</v>
      </c>
      <c r="P607" s="14" t="s">
        <v>9707</v>
      </c>
      <c r="Q607" s="14" t="s">
        <v>180</v>
      </c>
      <c r="R607" s="14" t="s">
        <v>9708</v>
      </c>
      <c r="S607" s="14" t="s">
        <v>180</v>
      </c>
      <c r="T607" s="14" t="s">
        <v>9709</v>
      </c>
      <c r="U607" s="14" t="s">
        <v>180</v>
      </c>
      <c r="V607" s="14" t="s">
        <v>9710</v>
      </c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7" t="s">
        <v>193</v>
      </c>
      <c r="BP607" s="17" t="s">
        <v>310</v>
      </c>
      <c r="BQ607" s="23"/>
      <c r="BR607" s="17" t="s">
        <v>194</v>
      </c>
      <c r="BS607" s="18">
        <v>45730.45087962963</v>
      </c>
      <c r="BT607" s="17" t="s">
        <v>194</v>
      </c>
      <c r="BU607" s="18">
        <v>45730.45087962963</v>
      </c>
      <c r="BV607" s="13" t="s">
        <v>195</v>
      </c>
      <c r="BW607" s="14" t="s">
        <v>180</v>
      </c>
      <c r="BX607" s="14" t="s">
        <v>9711</v>
      </c>
      <c r="BY607" s="14" t="s">
        <v>180</v>
      </c>
      <c r="BZ607" s="14" t="s">
        <v>9711</v>
      </c>
      <c r="CA607" s="15"/>
      <c r="CB607" s="15"/>
      <c r="CC607" s="15"/>
      <c r="CD607" s="15"/>
      <c r="CE607" s="15"/>
      <c r="CF607" s="15"/>
      <c r="CG607" s="19"/>
      <c r="CH607" s="15"/>
      <c r="CI607" s="19"/>
      <c r="CJ607" s="15"/>
      <c r="CK607" s="19"/>
      <c r="CL607" s="15"/>
      <c r="CM607" s="19"/>
      <c r="CN607" s="15"/>
      <c r="CO607" s="19"/>
      <c r="CP607" s="15"/>
      <c r="CQ607" s="15"/>
      <c r="CR607" s="15"/>
      <c r="CS607" s="19"/>
      <c r="CT607" s="15"/>
      <c r="CU607" s="19"/>
      <c r="CV607" s="15"/>
      <c r="CW607" s="19"/>
      <c r="CX607" s="15"/>
      <c r="CY607" s="19"/>
      <c r="CZ607" s="15"/>
      <c r="DA607" s="16" t="s">
        <v>193</v>
      </c>
      <c r="DB607" s="17" t="s">
        <v>310</v>
      </c>
      <c r="DC607" s="23"/>
      <c r="DD607" s="17" t="s">
        <v>194</v>
      </c>
      <c r="DE607" s="18">
        <v>45730.46414351852</v>
      </c>
      <c r="DF607" s="17" t="s">
        <v>194</v>
      </c>
      <c r="DG607" s="18">
        <v>45730.46414351852</v>
      </c>
      <c r="DH607" s="13" t="s">
        <v>200</v>
      </c>
      <c r="DI607" s="14" t="s">
        <v>180</v>
      </c>
      <c r="DJ607" s="14" t="s">
        <v>9712</v>
      </c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6" t="s">
        <v>193</v>
      </c>
      <c r="ED607" s="17" t="s">
        <v>194</v>
      </c>
      <c r="EE607" s="18">
        <v>45730.46418981482</v>
      </c>
      <c r="EF607" s="13" t="s">
        <v>205</v>
      </c>
      <c r="EG607" s="14" t="s">
        <v>180</v>
      </c>
      <c r="EH607" s="14" t="s">
        <v>9713</v>
      </c>
      <c r="EI607" s="15"/>
      <c r="EJ607" s="15"/>
      <c r="EK607" s="15"/>
      <c r="EL607" s="15"/>
      <c r="EM607" s="15"/>
      <c r="EN607" s="15"/>
      <c r="EO607" s="15"/>
      <c r="EP607" s="15"/>
      <c r="EQ607" s="15"/>
      <c r="ER607" s="15"/>
      <c r="ES607" s="15"/>
      <c r="ET607" s="15"/>
      <c r="EU607" s="15"/>
      <c r="EV607" s="15"/>
      <c r="EW607" s="15"/>
      <c r="EX607" s="15"/>
      <c r="EY607" s="15"/>
      <c r="EZ607" s="15"/>
      <c r="FA607" s="15"/>
      <c r="FB607" s="15"/>
      <c r="FC607" s="16" t="s">
        <v>193</v>
      </c>
      <c r="FD607" s="17" t="s">
        <v>194</v>
      </c>
      <c r="FE607" s="18">
        <v>45731.48866898148</v>
      </c>
      <c r="FF607" s="19"/>
      <c r="FG607" s="19"/>
      <c r="FH607" s="20" t="s">
        <v>193</v>
      </c>
      <c r="FI607" s="17" t="s">
        <v>209</v>
      </c>
      <c r="FJ607" s="18">
        <v>45731.48866898148</v>
      </c>
      <c r="FK607" s="14" t="s">
        <v>9713</v>
      </c>
      <c r="FL607" s="14" t="s">
        <v>9714</v>
      </c>
      <c r="FM607" s="14" t="s">
        <v>9715</v>
      </c>
      <c r="FN607" s="19"/>
      <c r="FO607" s="19"/>
      <c r="FP607" s="19" t="str">
        <f t="shared" si="1"/>
        <v>Base de Dados_Images/XV_108_10.Imagem do Equipamento-.134948.jpg</v>
      </c>
      <c r="FQ607" s="19"/>
      <c r="FR607" s="19"/>
    </row>
    <row r="608" ht="15.75" customHeight="1">
      <c r="A608" s="11" t="s">
        <v>8132</v>
      </c>
      <c r="B608" s="11" t="s">
        <v>9716</v>
      </c>
      <c r="C608" s="11" t="s">
        <v>396</v>
      </c>
      <c r="D608" s="11" t="s">
        <v>9717</v>
      </c>
      <c r="E608" s="11" t="s">
        <v>9718</v>
      </c>
      <c r="F608" s="13" t="s">
        <v>179</v>
      </c>
      <c r="G608" s="14" t="s">
        <v>180</v>
      </c>
      <c r="H608" s="14" t="s">
        <v>9719</v>
      </c>
      <c r="I608" s="14" t="s">
        <v>180</v>
      </c>
      <c r="J608" s="14" t="s">
        <v>9719</v>
      </c>
      <c r="K608" s="14" t="s">
        <v>180</v>
      </c>
      <c r="L608" s="14" t="s">
        <v>9720</v>
      </c>
      <c r="M608" s="14" t="s">
        <v>180</v>
      </c>
      <c r="N608" s="14" t="s">
        <v>9721</v>
      </c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6" t="s">
        <v>193</v>
      </c>
      <c r="BP608" s="17" t="s">
        <v>194</v>
      </c>
      <c r="BQ608" s="18">
        <v>45687.331655092596</v>
      </c>
      <c r="BR608" s="17" t="s">
        <v>194</v>
      </c>
      <c r="BS608" s="18">
        <v>45687.33170138889</v>
      </c>
      <c r="BT608" s="17" t="s">
        <v>194</v>
      </c>
      <c r="BU608" s="18">
        <v>45687.33170138889</v>
      </c>
      <c r="BV608" s="13" t="s">
        <v>195</v>
      </c>
      <c r="BW608" s="14" t="s">
        <v>206</v>
      </c>
      <c r="BX608" s="14" t="s">
        <v>9722</v>
      </c>
      <c r="BY608" s="14" t="s">
        <v>180</v>
      </c>
      <c r="BZ608" s="14" t="s">
        <v>9723</v>
      </c>
      <c r="CA608" s="14" t="s">
        <v>206</v>
      </c>
      <c r="CB608" s="14" t="s">
        <v>9724</v>
      </c>
      <c r="CC608" s="15"/>
      <c r="CD608" s="15"/>
      <c r="CE608" s="15"/>
      <c r="CF608" s="15"/>
      <c r="CG608" s="19"/>
      <c r="CH608" s="15"/>
      <c r="CI608" s="19"/>
      <c r="CJ608" s="15"/>
      <c r="CK608" s="19"/>
      <c r="CL608" s="15"/>
      <c r="CM608" s="19"/>
      <c r="CN608" s="15"/>
      <c r="CO608" s="19"/>
      <c r="CP608" s="15"/>
      <c r="CQ608" s="15"/>
      <c r="CR608" s="15"/>
      <c r="CS608" s="19"/>
      <c r="CT608" s="15"/>
      <c r="CU608" s="19"/>
      <c r="CV608" s="15"/>
      <c r="CW608" s="19"/>
      <c r="CX608" s="15"/>
      <c r="CY608" s="19"/>
      <c r="CZ608" s="15"/>
      <c r="DA608" s="16" t="s">
        <v>193</v>
      </c>
      <c r="DB608" s="17" t="s">
        <v>310</v>
      </c>
      <c r="DC608" s="23"/>
      <c r="DD608" s="17" t="s">
        <v>194</v>
      </c>
      <c r="DE608" s="18">
        <v>45713.44814814815</v>
      </c>
      <c r="DF608" s="17" t="s">
        <v>194</v>
      </c>
      <c r="DG608" s="18">
        <v>45713.44814814815</v>
      </c>
      <c r="DH608" s="13" t="s">
        <v>200</v>
      </c>
      <c r="DI608" s="14" t="s">
        <v>180</v>
      </c>
      <c r="DJ608" s="14" t="s">
        <v>9725</v>
      </c>
      <c r="DK608" s="14" t="s">
        <v>180</v>
      </c>
      <c r="DL608" s="14" t="s">
        <v>9726</v>
      </c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6" t="s">
        <v>193</v>
      </c>
      <c r="ED608" s="17" t="s">
        <v>194</v>
      </c>
      <c r="EE608" s="18">
        <v>45730.42733796296</v>
      </c>
      <c r="EF608" s="13" t="s">
        <v>205</v>
      </c>
      <c r="EG608" s="14" t="s">
        <v>180</v>
      </c>
      <c r="EH608" s="14" t="s">
        <v>9727</v>
      </c>
      <c r="EI608" s="14" t="s">
        <v>180</v>
      </c>
      <c r="EJ608" s="14" t="s">
        <v>9727</v>
      </c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  <c r="EV608" s="15"/>
      <c r="EW608" s="15"/>
      <c r="EX608" s="15"/>
      <c r="EY608" s="15"/>
      <c r="EZ608" s="15"/>
      <c r="FA608" s="15"/>
      <c r="FB608" s="15"/>
      <c r="FC608" s="16" t="s">
        <v>193</v>
      </c>
      <c r="FD608" s="17" t="s">
        <v>194</v>
      </c>
      <c r="FE608" s="18">
        <v>45731.48892361111</v>
      </c>
      <c r="FF608" s="19"/>
      <c r="FG608" s="19"/>
      <c r="FH608" s="20" t="s">
        <v>193</v>
      </c>
      <c r="FI608" s="17" t="s">
        <v>209</v>
      </c>
      <c r="FJ608" s="18">
        <v>45731.48892361111</v>
      </c>
      <c r="FK608" s="14" t="s">
        <v>9727</v>
      </c>
      <c r="FL608" s="14" t="s">
        <v>9728</v>
      </c>
      <c r="FM608" s="14" t="s">
        <v>9729</v>
      </c>
      <c r="FN608" s="19"/>
      <c r="FO608" s="19"/>
      <c r="FP608" s="19" t="str">
        <f t="shared" si="1"/>
        <v>Base de Dados_Images/TRM_120_10.Imagem do Equipamento-.124817.jpg</v>
      </c>
      <c r="FQ608" s="19"/>
      <c r="FR608" s="19"/>
    </row>
    <row r="609" ht="15.75" customHeight="1">
      <c r="A609" s="11" t="s">
        <v>8132</v>
      </c>
      <c r="B609" s="11" t="s">
        <v>9716</v>
      </c>
      <c r="C609" s="12" t="s">
        <v>2946</v>
      </c>
      <c r="D609" s="12" t="s">
        <v>9730</v>
      </c>
      <c r="E609" s="12" t="s">
        <v>9731</v>
      </c>
      <c r="F609" s="13" t="s">
        <v>179</v>
      </c>
      <c r="G609" s="14" t="s">
        <v>180</v>
      </c>
      <c r="H609" s="14" t="s">
        <v>9732</v>
      </c>
      <c r="I609" s="14" t="s">
        <v>180</v>
      </c>
      <c r="J609" s="14" t="s">
        <v>9733</v>
      </c>
      <c r="K609" s="14" t="s">
        <v>180</v>
      </c>
      <c r="L609" s="14" t="s">
        <v>9734</v>
      </c>
      <c r="M609" s="14" t="s">
        <v>180</v>
      </c>
      <c r="N609" s="14" t="s">
        <v>9735</v>
      </c>
      <c r="O609" s="14" t="s">
        <v>180</v>
      </c>
      <c r="P609" s="14" t="s">
        <v>9736</v>
      </c>
      <c r="Q609" s="14" t="s">
        <v>180</v>
      </c>
      <c r="R609" s="14" t="s">
        <v>9736</v>
      </c>
      <c r="S609" s="14" t="s">
        <v>180</v>
      </c>
      <c r="T609" s="14" t="s">
        <v>9737</v>
      </c>
      <c r="U609" s="14" t="s">
        <v>180</v>
      </c>
      <c r="V609" s="14" t="s">
        <v>9738</v>
      </c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6" t="s">
        <v>193</v>
      </c>
      <c r="BP609" s="17" t="s">
        <v>310</v>
      </c>
      <c r="BQ609" s="23"/>
      <c r="BR609" s="17" t="s">
        <v>194</v>
      </c>
      <c r="BS609" s="18">
        <v>45687.332824074074</v>
      </c>
      <c r="BT609" s="17" t="s">
        <v>194</v>
      </c>
      <c r="BU609" s="18">
        <v>45687.332824074074</v>
      </c>
      <c r="BV609" s="13" t="s">
        <v>195</v>
      </c>
      <c r="BW609" s="14" t="s">
        <v>206</v>
      </c>
      <c r="BX609" s="14" t="s">
        <v>9739</v>
      </c>
      <c r="BY609" s="14" t="s">
        <v>180</v>
      </c>
      <c r="BZ609" s="14" t="s">
        <v>9740</v>
      </c>
      <c r="CA609" s="15"/>
      <c r="CB609" s="15"/>
      <c r="CC609" s="15"/>
      <c r="CD609" s="15"/>
      <c r="CE609" s="15"/>
      <c r="CF609" s="15"/>
      <c r="CG609" s="19"/>
      <c r="CH609" s="15"/>
      <c r="CI609" s="19"/>
      <c r="CJ609" s="15"/>
      <c r="CK609" s="19"/>
      <c r="CL609" s="15"/>
      <c r="CM609" s="19"/>
      <c r="CN609" s="15"/>
      <c r="CO609" s="19"/>
      <c r="CP609" s="15"/>
      <c r="CQ609" s="15"/>
      <c r="CR609" s="15"/>
      <c r="CS609" s="19"/>
      <c r="CT609" s="15"/>
      <c r="CU609" s="19"/>
      <c r="CV609" s="15"/>
      <c r="CW609" s="19"/>
      <c r="CX609" s="15"/>
      <c r="CY609" s="19"/>
      <c r="CZ609" s="15"/>
      <c r="DA609" s="16" t="s">
        <v>193</v>
      </c>
      <c r="DB609" s="17" t="s">
        <v>310</v>
      </c>
      <c r="DC609" s="23"/>
      <c r="DD609" s="17" t="s">
        <v>194</v>
      </c>
      <c r="DE609" s="18">
        <v>45713.44820601852</v>
      </c>
      <c r="DF609" s="17" t="s">
        <v>194</v>
      </c>
      <c r="DG609" s="18">
        <v>45713.44820601852</v>
      </c>
      <c r="DH609" s="13" t="s">
        <v>200</v>
      </c>
      <c r="DI609" s="14" t="s">
        <v>180</v>
      </c>
      <c r="DJ609" s="14" t="s">
        <v>9741</v>
      </c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6" t="s">
        <v>193</v>
      </c>
      <c r="ED609" s="17" t="s">
        <v>194</v>
      </c>
      <c r="EE609" s="18">
        <v>45730.42737268518</v>
      </c>
      <c r="EF609" s="13" t="s">
        <v>205</v>
      </c>
      <c r="EG609" s="14" t="s">
        <v>180</v>
      </c>
      <c r="EH609" s="14" t="s">
        <v>9742</v>
      </c>
      <c r="EI609" s="15"/>
      <c r="EJ609" s="15"/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  <c r="EW609" s="15"/>
      <c r="EX609" s="15"/>
      <c r="EY609" s="15"/>
      <c r="EZ609" s="15"/>
      <c r="FA609" s="15"/>
      <c r="FB609" s="15"/>
      <c r="FC609" s="16" t="s">
        <v>193</v>
      </c>
      <c r="FD609" s="17" t="s">
        <v>194</v>
      </c>
      <c r="FE609" s="18">
        <v>45731.48898148148</v>
      </c>
      <c r="FF609" s="19"/>
      <c r="FG609" s="19"/>
      <c r="FH609" s="20" t="s">
        <v>193</v>
      </c>
      <c r="FI609" s="17" t="s">
        <v>209</v>
      </c>
      <c r="FJ609" s="18">
        <v>45731.48898148148</v>
      </c>
      <c r="FK609" s="14" t="s">
        <v>9742</v>
      </c>
      <c r="FL609" s="14" t="s">
        <v>9743</v>
      </c>
      <c r="FM609" s="14" t="s">
        <v>9744</v>
      </c>
      <c r="FN609" s="19"/>
      <c r="FO609" s="19"/>
      <c r="FP609" s="19" t="str">
        <f t="shared" si="1"/>
        <v>Base de Dados_Images/XV_004_10.Imagem do Equipamento-.124942.jpg</v>
      </c>
      <c r="FQ609" s="19"/>
      <c r="FR609" s="19"/>
    </row>
    <row r="610" ht="15.75" customHeight="1">
      <c r="A610" s="11" t="s">
        <v>8132</v>
      </c>
      <c r="B610" s="11" t="s">
        <v>9716</v>
      </c>
      <c r="C610" s="12" t="s">
        <v>2946</v>
      </c>
      <c r="D610" s="12" t="s">
        <v>9745</v>
      </c>
      <c r="E610" s="12" t="s">
        <v>9746</v>
      </c>
      <c r="F610" s="13" t="s">
        <v>179</v>
      </c>
      <c r="G610" s="14" t="s">
        <v>180</v>
      </c>
      <c r="H610" s="14" t="s">
        <v>9747</v>
      </c>
      <c r="I610" s="14" t="s">
        <v>180</v>
      </c>
      <c r="J610" s="14" t="s">
        <v>9748</v>
      </c>
      <c r="K610" s="14" t="s">
        <v>180</v>
      </c>
      <c r="L610" s="14" t="s">
        <v>9749</v>
      </c>
      <c r="M610" s="14" t="s">
        <v>180</v>
      </c>
      <c r="N610" s="14" t="s">
        <v>9750</v>
      </c>
      <c r="O610" s="14" t="s">
        <v>180</v>
      </c>
      <c r="P610" s="14" t="s">
        <v>9751</v>
      </c>
      <c r="Q610" s="14" t="s">
        <v>180</v>
      </c>
      <c r="R610" s="14" t="s">
        <v>9752</v>
      </c>
      <c r="S610" s="14" t="s">
        <v>180</v>
      </c>
      <c r="T610" s="14" t="s">
        <v>9753</v>
      </c>
      <c r="U610" s="14" t="s">
        <v>180</v>
      </c>
      <c r="V610" s="14" t="s">
        <v>9754</v>
      </c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6" t="s">
        <v>193</v>
      </c>
      <c r="BP610" s="17" t="s">
        <v>310</v>
      </c>
      <c r="BQ610" s="23"/>
      <c r="BR610" s="17" t="s">
        <v>194</v>
      </c>
      <c r="BS610" s="18">
        <v>45687.33231481481</v>
      </c>
      <c r="BT610" s="17" t="s">
        <v>194</v>
      </c>
      <c r="BU610" s="18">
        <v>45687.33231481481</v>
      </c>
      <c r="BV610" s="13" t="s">
        <v>195</v>
      </c>
      <c r="BW610" s="14" t="s">
        <v>206</v>
      </c>
      <c r="BX610" s="14" t="s">
        <v>9755</v>
      </c>
      <c r="BY610" s="14" t="s">
        <v>180</v>
      </c>
      <c r="BZ610" s="14" t="s">
        <v>9756</v>
      </c>
      <c r="CA610" s="15"/>
      <c r="CB610" s="15"/>
      <c r="CC610" s="15"/>
      <c r="CD610" s="15"/>
      <c r="CE610" s="15"/>
      <c r="CF610" s="15"/>
      <c r="CG610" s="19"/>
      <c r="CH610" s="15"/>
      <c r="CI610" s="19"/>
      <c r="CJ610" s="15"/>
      <c r="CK610" s="19"/>
      <c r="CL610" s="15"/>
      <c r="CM610" s="19"/>
      <c r="CN610" s="15"/>
      <c r="CO610" s="19"/>
      <c r="CP610" s="15"/>
      <c r="CQ610" s="15"/>
      <c r="CR610" s="15"/>
      <c r="CS610" s="19"/>
      <c r="CT610" s="15"/>
      <c r="CU610" s="19"/>
      <c r="CV610" s="15"/>
      <c r="CW610" s="19"/>
      <c r="CX610" s="15"/>
      <c r="CY610" s="19"/>
      <c r="CZ610" s="15"/>
      <c r="DA610" s="16" t="s">
        <v>193</v>
      </c>
      <c r="DB610" s="17" t="s">
        <v>310</v>
      </c>
      <c r="DC610" s="23"/>
      <c r="DD610" s="17" t="s">
        <v>194</v>
      </c>
      <c r="DE610" s="18">
        <v>45713.44826388889</v>
      </c>
      <c r="DF610" s="17" t="s">
        <v>194</v>
      </c>
      <c r="DG610" s="18">
        <v>45713.44826388889</v>
      </c>
      <c r="DH610" s="13" t="s">
        <v>200</v>
      </c>
      <c r="DI610" s="14" t="s">
        <v>180</v>
      </c>
      <c r="DJ610" s="14" t="s">
        <v>9757</v>
      </c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6" t="s">
        <v>193</v>
      </c>
      <c r="ED610" s="17" t="s">
        <v>194</v>
      </c>
      <c r="EE610" s="18">
        <v>45730.42741898148</v>
      </c>
      <c r="EF610" s="13" t="s">
        <v>205</v>
      </c>
      <c r="EG610" s="14" t="s">
        <v>180</v>
      </c>
      <c r="EH610" s="14" t="s">
        <v>9758</v>
      </c>
      <c r="EI610" s="15"/>
      <c r="EJ610" s="15"/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  <c r="EV610" s="15"/>
      <c r="EW610" s="15"/>
      <c r="EX610" s="15"/>
      <c r="EY610" s="15"/>
      <c r="EZ610" s="15"/>
      <c r="FA610" s="15"/>
      <c r="FB610" s="15"/>
      <c r="FC610" s="16" t="s">
        <v>193</v>
      </c>
      <c r="FD610" s="17" t="s">
        <v>194</v>
      </c>
      <c r="FE610" s="18">
        <v>45731.48902777778</v>
      </c>
      <c r="FF610" s="19"/>
      <c r="FG610" s="19"/>
      <c r="FH610" s="20" t="s">
        <v>193</v>
      </c>
      <c r="FI610" s="17" t="s">
        <v>209</v>
      </c>
      <c r="FJ610" s="18">
        <v>45731.48902777778</v>
      </c>
      <c r="FK610" s="14" t="s">
        <v>9758</v>
      </c>
      <c r="FL610" s="14" t="s">
        <v>9759</v>
      </c>
      <c r="FM610" s="14" t="s">
        <v>9760</v>
      </c>
      <c r="FN610" s="19"/>
      <c r="FO610" s="19"/>
      <c r="FP610" s="19" t="str">
        <f t="shared" si="1"/>
        <v>Base de Dados_Images/XV_111_10.Imagem do Equipamento-.124844.jpg</v>
      </c>
      <c r="FQ610" s="19"/>
      <c r="FR610" s="19"/>
    </row>
    <row r="611" ht="15.75" customHeight="1">
      <c r="A611" s="11" t="s">
        <v>8132</v>
      </c>
      <c r="B611" s="11" t="s">
        <v>9716</v>
      </c>
      <c r="C611" s="12" t="s">
        <v>2737</v>
      </c>
      <c r="D611" s="12" t="s">
        <v>9761</v>
      </c>
      <c r="E611" s="12" t="s">
        <v>9762</v>
      </c>
      <c r="F611" s="13" t="s">
        <v>179</v>
      </c>
      <c r="G611" s="14" t="s">
        <v>180</v>
      </c>
      <c r="H611" s="14" t="s">
        <v>9763</v>
      </c>
      <c r="I611" s="14" t="s">
        <v>180</v>
      </c>
      <c r="J611" s="14" t="s">
        <v>9764</v>
      </c>
      <c r="K611" s="14" t="s">
        <v>180</v>
      </c>
      <c r="L611" s="14" t="s">
        <v>9765</v>
      </c>
      <c r="M611" s="14" t="s">
        <v>206</v>
      </c>
      <c r="N611" s="14" t="s">
        <v>9766</v>
      </c>
      <c r="O611" s="14" t="s">
        <v>206</v>
      </c>
      <c r="P611" s="14" t="s">
        <v>9767</v>
      </c>
      <c r="Q611" s="14" t="s">
        <v>180</v>
      </c>
      <c r="R611" s="14" t="s">
        <v>9768</v>
      </c>
      <c r="S611" s="14" t="s">
        <v>206</v>
      </c>
      <c r="T611" s="14" t="s">
        <v>9769</v>
      </c>
      <c r="U611" s="14" t="s">
        <v>180</v>
      </c>
      <c r="V611" s="14" t="s">
        <v>9770</v>
      </c>
      <c r="W611" s="14" t="s">
        <v>180</v>
      </c>
      <c r="X611" s="14" t="s">
        <v>9771</v>
      </c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6" t="s">
        <v>193</v>
      </c>
      <c r="BP611" s="17" t="s">
        <v>194</v>
      </c>
      <c r="BQ611" s="18">
        <v>45701.58756944445</v>
      </c>
      <c r="BR611" s="17" t="s">
        <v>194</v>
      </c>
      <c r="BS611" s="18">
        <v>45701.58829861111</v>
      </c>
      <c r="BT611" s="17" t="s">
        <v>194</v>
      </c>
      <c r="BU611" s="18">
        <v>45701.58829861111</v>
      </c>
      <c r="BV611" s="13" t="s">
        <v>195</v>
      </c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9"/>
      <c r="CH611" s="15"/>
      <c r="CI611" s="19"/>
      <c r="CJ611" s="15"/>
      <c r="CK611" s="19"/>
      <c r="CL611" s="15"/>
      <c r="CM611" s="19"/>
      <c r="CN611" s="15"/>
      <c r="CO611" s="19"/>
      <c r="CP611" s="15"/>
      <c r="CQ611" s="15"/>
      <c r="CR611" s="15"/>
      <c r="CS611" s="19"/>
      <c r="CT611" s="15"/>
      <c r="CU611" s="19"/>
      <c r="CV611" s="15"/>
      <c r="CW611" s="19"/>
      <c r="CX611" s="15"/>
      <c r="CY611" s="19"/>
      <c r="CZ611" s="15"/>
      <c r="DA611" s="16" t="s">
        <v>193</v>
      </c>
      <c r="DB611" s="17" t="s">
        <v>310</v>
      </c>
      <c r="DC611" s="23"/>
      <c r="DD611" s="17" t="s">
        <v>310</v>
      </c>
      <c r="DE611" s="23"/>
      <c r="DF611" s="17" t="s">
        <v>310</v>
      </c>
      <c r="DG611" s="23"/>
      <c r="DH611" s="13" t="s">
        <v>200</v>
      </c>
      <c r="DI611" s="14" t="s">
        <v>180</v>
      </c>
      <c r="DJ611" s="14" t="s">
        <v>9772</v>
      </c>
      <c r="DK611" s="14" t="s">
        <v>180</v>
      </c>
      <c r="DL611" s="14" t="s">
        <v>9772</v>
      </c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6" t="s">
        <v>193</v>
      </c>
      <c r="ED611" s="17" t="s">
        <v>194</v>
      </c>
      <c r="EE611" s="18">
        <v>45730.42729166667</v>
      </c>
      <c r="EF611" s="13" t="s">
        <v>205</v>
      </c>
      <c r="EG611" s="14" t="s">
        <v>180</v>
      </c>
      <c r="EH611" s="14" t="s">
        <v>9773</v>
      </c>
      <c r="EI611" s="14" t="s">
        <v>180</v>
      </c>
      <c r="EJ611" s="14" t="s">
        <v>9773</v>
      </c>
      <c r="EK611" s="14" t="s">
        <v>180</v>
      </c>
      <c r="EL611" s="14" t="s">
        <v>9773</v>
      </c>
      <c r="EM611" s="14" t="s">
        <v>180</v>
      </c>
      <c r="EN611" s="14" t="s">
        <v>9774</v>
      </c>
      <c r="EO611" s="15"/>
      <c r="EP611" s="15"/>
      <c r="EQ611" s="15"/>
      <c r="ER611" s="15"/>
      <c r="ES611" s="15"/>
      <c r="ET611" s="15"/>
      <c r="EU611" s="15"/>
      <c r="EV611" s="15"/>
      <c r="EW611" s="15"/>
      <c r="EX611" s="15"/>
      <c r="EY611" s="15"/>
      <c r="EZ611" s="15"/>
      <c r="FA611" s="15"/>
      <c r="FB611" s="15"/>
      <c r="FC611" s="16" t="s">
        <v>193</v>
      </c>
      <c r="FD611" s="17" t="s">
        <v>194</v>
      </c>
      <c r="FE611" s="18">
        <v>45731.48887731481</v>
      </c>
      <c r="FF611" s="19"/>
      <c r="FG611" s="19"/>
      <c r="FH611" s="20" t="s">
        <v>193</v>
      </c>
      <c r="FI611" s="17" t="s">
        <v>209</v>
      </c>
      <c r="FJ611" s="18">
        <v>45731.48887731481</v>
      </c>
      <c r="FK611" s="14" t="s">
        <v>9773</v>
      </c>
      <c r="FL611" s="14" t="s">
        <v>9775</v>
      </c>
      <c r="FM611" s="14" t="s">
        <v>9776</v>
      </c>
      <c r="FN611" s="19"/>
      <c r="FO611" s="19"/>
      <c r="FP611" s="19" t="str">
        <f t="shared" si="1"/>
        <v>Base de Dados_Images/TQ4006.Imagem do Equipamento-.170313.jpg</v>
      </c>
      <c r="FQ611" s="19"/>
      <c r="FR611" s="19"/>
    </row>
    <row r="612" ht="15.75" customHeight="1">
      <c r="A612" s="11" t="s">
        <v>8132</v>
      </c>
      <c r="B612" s="11" t="s">
        <v>9716</v>
      </c>
      <c r="C612" s="12" t="s">
        <v>4226</v>
      </c>
      <c r="D612" s="12" t="s">
        <v>9777</v>
      </c>
      <c r="E612" s="12" t="s">
        <v>9778</v>
      </c>
      <c r="F612" s="13" t="s">
        <v>179</v>
      </c>
      <c r="G612" s="14" t="s">
        <v>180</v>
      </c>
      <c r="H612" s="14" t="s">
        <v>9779</v>
      </c>
      <c r="I612" s="14" t="s">
        <v>180</v>
      </c>
      <c r="J612" s="14" t="s">
        <v>9780</v>
      </c>
      <c r="K612" s="14" t="s">
        <v>180</v>
      </c>
      <c r="L612" s="14" t="s">
        <v>9781</v>
      </c>
      <c r="M612" s="14" t="s">
        <v>180</v>
      </c>
      <c r="N612" s="14" t="s">
        <v>9782</v>
      </c>
      <c r="O612" s="14" t="s">
        <v>180</v>
      </c>
      <c r="P612" s="14" t="s">
        <v>9783</v>
      </c>
      <c r="Q612" s="14" t="s">
        <v>180</v>
      </c>
      <c r="R612" s="14" t="s">
        <v>9784</v>
      </c>
      <c r="S612" s="14" t="s">
        <v>180</v>
      </c>
      <c r="T612" s="14" t="s">
        <v>9785</v>
      </c>
      <c r="U612" s="14" t="s">
        <v>180</v>
      </c>
      <c r="V612" s="14" t="s">
        <v>9786</v>
      </c>
      <c r="W612" s="14" t="s">
        <v>180</v>
      </c>
      <c r="X612" s="14" t="s">
        <v>9787</v>
      </c>
      <c r="Y612" s="14" t="s">
        <v>180</v>
      </c>
      <c r="Z612" s="14" t="s">
        <v>9788</v>
      </c>
      <c r="AA612" s="14" t="s">
        <v>180</v>
      </c>
      <c r="AB612" s="14" t="s">
        <v>9789</v>
      </c>
      <c r="AC612" s="14" t="s">
        <v>180</v>
      </c>
      <c r="AD612" s="14" t="s">
        <v>9790</v>
      </c>
      <c r="AE612" s="14" t="s">
        <v>180</v>
      </c>
      <c r="AF612" s="14" t="s">
        <v>9791</v>
      </c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6" t="s">
        <v>193</v>
      </c>
      <c r="BP612" s="17" t="s">
        <v>194</v>
      </c>
      <c r="BQ612" s="18">
        <v>45684.589641203704</v>
      </c>
      <c r="BR612" s="17" t="s">
        <v>194</v>
      </c>
      <c r="BS612" s="18">
        <v>45670.46297453704</v>
      </c>
      <c r="BT612" s="17" t="s">
        <v>194</v>
      </c>
      <c r="BU612" s="18">
        <v>45684.589641203704</v>
      </c>
      <c r="BV612" s="13" t="s">
        <v>195</v>
      </c>
      <c r="BW612" s="14" t="s">
        <v>180</v>
      </c>
      <c r="BX612" s="14" t="s">
        <v>9792</v>
      </c>
      <c r="BY612" s="14" t="s">
        <v>180</v>
      </c>
      <c r="BZ612" s="14" t="s">
        <v>9792</v>
      </c>
      <c r="CA612" s="14" t="s">
        <v>180</v>
      </c>
      <c r="CB612" s="14" t="s">
        <v>9793</v>
      </c>
      <c r="CC612" s="14" t="s">
        <v>180</v>
      </c>
      <c r="CD612" s="14" t="s">
        <v>9794</v>
      </c>
      <c r="CE612" s="15"/>
      <c r="CF612" s="15"/>
      <c r="CG612" s="19"/>
      <c r="CH612" s="15"/>
      <c r="CI612" s="19"/>
      <c r="CJ612" s="15"/>
      <c r="CK612" s="19"/>
      <c r="CL612" s="15"/>
      <c r="CM612" s="19"/>
      <c r="CN612" s="15"/>
      <c r="CO612" s="19"/>
      <c r="CP612" s="15"/>
      <c r="CQ612" s="15"/>
      <c r="CR612" s="15"/>
      <c r="CS612" s="19"/>
      <c r="CT612" s="15"/>
      <c r="CU612" s="19"/>
      <c r="CV612" s="15"/>
      <c r="CW612" s="19"/>
      <c r="CX612" s="15"/>
      <c r="CY612" s="19"/>
      <c r="CZ612" s="15"/>
      <c r="DA612" s="16" t="s">
        <v>193</v>
      </c>
      <c r="DB612" s="17" t="s">
        <v>194</v>
      </c>
      <c r="DC612" s="18">
        <v>45726.69553240741</v>
      </c>
      <c r="DD612" s="17" t="s">
        <v>194</v>
      </c>
      <c r="DE612" s="18">
        <v>45726.695555555554</v>
      </c>
      <c r="DF612" s="17" t="s">
        <v>194</v>
      </c>
      <c r="DG612" s="18">
        <v>45726.695555555554</v>
      </c>
      <c r="DH612" s="13" t="s">
        <v>200</v>
      </c>
      <c r="DI612" s="14" t="s">
        <v>180</v>
      </c>
      <c r="DJ612" s="14" t="s">
        <v>9795</v>
      </c>
      <c r="DK612" s="14" t="s">
        <v>180</v>
      </c>
      <c r="DL612" s="14" t="s">
        <v>9795</v>
      </c>
      <c r="DM612" s="14" t="s">
        <v>180</v>
      </c>
      <c r="DN612" s="14" t="s">
        <v>9795</v>
      </c>
      <c r="DO612" s="14" t="s">
        <v>180</v>
      </c>
      <c r="DP612" s="14" t="s">
        <v>9796</v>
      </c>
      <c r="DQ612" s="14" t="s">
        <v>180</v>
      </c>
      <c r="DR612" s="14" t="s">
        <v>9797</v>
      </c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6" t="s">
        <v>193</v>
      </c>
      <c r="ED612" s="17" t="s">
        <v>194</v>
      </c>
      <c r="EE612" s="18">
        <v>45730.42716435185</v>
      </c>
      <c r="EF612" s="13" t="s">
        <v>205</v>
      </c>
      <c r="EG612" s="14" t="s">
        <v>180</v>
      </c>
      <c r="EH612" s="14" t="s">
        <v>9798</v>
      </c>
      <c r="EI612" s="14" t="s">
        <v>180</v>
      </c>
      <c r="EJ612" s="14" t="s">
        <v>9798</v>
      </c>
      <c r="EK612" s="14" t="s">
        <v>180</v>
      </c>
      <c r="EL612" s="14" t="s">
        <v>9798</v>
      </c>
      <c r="EM612" s="14" t="s">
        <v>180</v>
      </c>
      <c r="EN612" s="14" t="s">
        <v>9799</v>
      </c>
      <c r="EO612" s="15"/>
      <c r="EP612" s="15"/>
      <c r="EQ612" s="15"/>
      <c r="ER612" s="15"/>
      <c r="ES612" s="15"/>
      <c r="ET612" s="15"/>
      <c r="EU612" s="15"/>
      <c r="EV612" s="15"/>
      <c r="EW612" s="15"/>
      <c r="EX612" s="15"/>
      <c r="EY612" s="15"/>
      <c r="EZ612" s="15"/>
      <c r="FA612" s="15"/>
      <c r="FB612" s="15"/>
      <c r="FC612" s="16" t="s">
        <v>193</v>
      </c>
      <c r="FD612" s="17" t="s">
        <v>194</v>
      </c>
      <c r="FE612" s="18">
        <v>45731.48877314815</v>
      </c>
      <c r="FF612" s="19"/>
      <c r="FG612" s="19"/>
      <c r="FH612" s="20" t="s">
        <v>193</v>
      </c>
      <c r="FI612" s="17" t="s">
        <v>209</v>
      </c>
      <c r="FJ612" s="18">
        <v>45731.48877314815</v>
      </c>
      <c r="FK612" s="14" t="s">
        <v>9798</v>
      </c>
      <c r="FL612" s="14" t="s">
        <v>9800</v>
      </c>
      <c r="FM612" s="14" t="s">
        <v>9801</v>
      </c>
      <c r="FN612" s="14" t="s">
        <v>9802</v>
      </c>
      <c r="FO612" s="14" t="s">
        <v>9803</v>
      </c>
      <c r="FP612" s="19" t="str">
        <f t="shared" si="1"/>
        <v>Base de Dados_Images/MX-4002 - MT_280_10.Imagem do Equipamento-.140606.jpg</v>
      </c>
      <c r="FQ612" s="19"/>
      <c r="FR612" s="19"/>
    </row>
    <row r="613" ht="15.75" customHeight="1">
      <c r="A613" s="11" t="s">
        <v>8132</v>
      </c>
      <c r="B613" s="11" t="s">
        <v>9716</v>
      </c>
      <c r="C613" s="12" t="s">
        <v>4226</v>
      </c>
      <c r="D613" s="12" t="s">
        <v>9804</v>
      </c>
      <c r="E613" s="12" t="s">
        <v>9805</v>
      </c>
      <c r="F613" s="13" t="s">
        <v>179</v>
      </c>
      <c r="G613" s="14" t="s">
        <v>180</v>
      </c>
      <c r="H613" s="14" t="s">
        <v>9806</v>
      </c>
      <c r="I613" s="14" t="s">
        <v>180</v>
      </c>
      <c r="J613" s="14" t="s">
        <v>9807</v>
      </c>
      <c r="K613" s="14" t="s">
        <v>180</v>
      </c>
      <c r="L613" s="14" t="s">
        <v>9808</v>
      </c>
      <c r="M613" s="14" t="s">
        <v>180</v>
      </c>
      <c r="N613" s="14" t="s">
        <v>9809</v>
      </c>
      <c r="O613" s="14" t="s">
        <v>180</v>
      </c>
      <c r="P613" s="14" t="s">
        <v>9810</v>
      </c>
      <c r="Q613" s="14" t="s">
        <v>180</v>
      </c>
      <c r="R613" s="14" t="s">
        <v>9811</v>
      </c>
      <c r="S613" s="14" t="s">
        <v>180</v>
      </c>
      <c r="T613" s="14" t="s">
        <v>9812</v>
      </c>
      <c r="U613" s="14" t="s">
        <v>180</v>
      </c>
      <c r="V613" s="14" t="s">
        <v>9813</v>
      </c>
      <c r="W613" s="14" t="s">
        <v>180</v>
      </c>
      <c r="X613" s="14" t="s">
        <v>9814</v>
      </c>
      <c r="Y613" s="14" t="s">
        <v>180</v>
      </c>
      <c r="Z613" s="14" t="s">
        <v>9815</v>
      </c>
      <c r="AA613" s="14" t="s">
        <v>180</v>
      </c>
      <c r="AB613" s="14" t="s">
        <v>9816</v>
      </c>
      <c r="AC613" s="14" t="s">
        <v>180</v>
      </c>
      <c r="AD613" s="14" t="s">
        <v>9817</v>
      </c>
      <c r="AE613" s="14" t="s">
        <v>180</v>
      </c>
      <c r="AF613" s="14" t="s">
        <v>9818</v>
      </c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6" t="s">
        <v>193</v>
      </c>
      <c r="BP613" s="17" t="s">
        <v>194</v>
      </c>
      <c r="BQ613" s="18">
        <v>45684.588900462964</v>
      </c>
      <c r="BR613" s="17" t="s">
        <v>194</v>
      </c>
      <c r="BS613" s="18">
        <v>45670.45627314815</v>
      </c>
      <c r="BT613" s="17" t="s">
        <v>194</v>
      </c>
      <c r="BU613" s="18">
        <v>45684.588900462964</v>
      </c>
      <c r="BV613" s="13" t="s">
        <v>195</v>
      </c>
      <c r="BW613" s="14" t="s">
        <v>180</v>
      </c>
      <c r="BX613" s="14" t="s">
        <v>9819</v>
      </c>
      <c r="BY613" s="14" t="s">
        <v>180</v>
      </c>
      <c r="BZ613" s="14" t="s">
        <v>9819</v>
      </c>
      <c r="CA613" s="14" t="s">
        <v>180</v>
      </c>
      <c r="CB613" s="14" t="s">
        <v>9820</v>
      </c>
      <c r="CC613" s="14" t="s">
        <v>180</v>
      </c>
      <c r="CD613" s="14" t="s">
        <v>9821</v>
      </c>
      <c r="CE613" s="15"/>
      <c r="CF613" s="15"/>
      <c r="CG613" s="19"/>
      <c r="CH613" s="15"/>
      <c r="CI613" s="19"/>
      <c r="CJ613" s="15"/>
      <c r="CK613" s="19"/>
      <c r="CL613" s="15"/>
      <c r="CM613" s="19"/>
      <c r="CN613" s="15"/>
      <c r="CO613" s="19"/>
      <c r="CP613" s="15"/>
      <c r="CQ613" s="15"/>
      <c r="CR613" s="15"/>
      <c r="CS613" s="19"/>
      <c r="CT613" s="15"/>
      <c r="CU613" s="19"/>
      <c r="CV613" s="15"/>
      <c r="CW613" s="19"/>
      <c r="CX613" s="15"/>
      <c r="CY613" s="19"/>
      <c r="CZ613" s="15"/>
      <c r="DA613" s="16" t="s">
        <v>193</v>
      </c>
      <c r="DB613" s="17" t="s">
        <v>194</v>
      </c>
      <c r="DC613" s="18">
        <v>45726.695601851854</v>
      </c>
      <c r="DD613" s="17" t="s">
        <v>194</v>
      </c>
      <c r="DE613" s="18">
        <v>45726.695625</v>
      </c>
      <c r="DF613" s="17" t="s">
        <v>194</v>
      </c>
      <c r="DG613" s="18">
        <v>45726.695625</v>
      </c>
      <c r="DH613" s="13" t="s">
        <v>200</v>
      </c>
      <c r="DI613" s="14" t="s">
        <v>180</v>
      </c>
      <c r="DJ613" s="14" t="s">
        <v>9822</v>
      </c>
      <c r="DK613" s="14" t="s">
        <v>180</v>
      </c>
      <c r="DL613" s="14" t="s">
        <v>9822</v>
      </c>
      <c r="DM613" s="14" t="s">
        <v>180</v>
      </c>
      <c r="DN613" s="14" t="s">
        <v>9823</v>
      </c>
      <c r="DO613" s="14" t="s">
        <v>180</v>
      </c>
      <c r="DP613" s="14" t="s">
        <v>9824</v>
      </c>
      <c r="DQ613" s="14" t="s">
        <v>180</v>
      </c>
      <c r="DR613" s="14" t="s">
        <v>9824</v>
      </c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6" t="s">
        <v>193</v>
      </c>
      <c r="ED613" s="17" t="s">
        <v>194</v>
      </c>
      <c r="EE613" s="18">
        <v>45730.4272337963</v>
      </c>
      <c r="EF613" s="13" t="s">
        <v>205</v>
      </c>
      <c r="EG613" s="14" t="s">
        <v>180</v>
      </c>
      <c r="EH613" s="14" t="s">
        <v>9825</v>
      </c>
      <c r="EI613" s="14" t="s">
        <v>180</v>
      </c>
      <c r="EJ613" s="14" t="s">
        <v>9826</v>
      </c>
      <c r="EK613" s="14" t="s">
        <v>180</v>
      </c>
      <c r="EL613" s="14" t="s">
        <v>9826</v>
      </c>
      <c r="EM613" s="14" t="s">
        <v>180</v>
      </c>
      <c r="EN613" s="14" t="s">
        <v>9826</v>
      </c>
      <c r="EO613" s="15"/>
      <c r="EP613" s="15"/>
      <c r="EQ613" s="15"/>
      <c r="ER613" s="15"/>
      <c r="ES613" s="15"/>
      <c r="ET613" s="15"/>
      <c r="EU613" s="15"/>
      <c r="EV613" s="15"/>
      <c r="EW613" s="15"/>
      <c r="EX613" s="15"/>
      <c r="EY613" s="15"/>
      <c r="EZ613" s="15"/>
      <c r="FA613" s="15"/>
      <c r="FB613" s="15"/>
      <c r="FC613" s="16" t="s">
        <v>193</v>
      </c>
      <c r="FD613" s="17" t="s">
        <v>194</v>
      </c>
      <c r="FE613" s="18">
        <v>45731.48883101852</v>
      </c>
      <c r="FF613" s="19"/>
      <c r="FG613" s="19"/>
      <c r="FH613" s="20" t="s">
        <v>193</v>
      </c>
      <c r="FI613" s="17" t="s">
        <v>209</v>
      </c>
      <c r="FJ613" s="18">
        <v>45731.48883101852</v>
      </c>
      <c r="FK613" s="14" t="s">
        <v>9825</v>
      </c>
      <c r="FL613" s="14" t="s">
        <v>9827</v>
      </c>
      <c r="FM613" s="14" t="s">
        <v>9828</v>
      </c>
      <c r="FN613" s="14" t="s">
        <v>9829</v>
      </c>
      <c r="FO613" s="14" t="s">
        <v>9830</v>
      </c>
      <c r="FP613" s="19" t="str">
        <f t="shared" si="1"/>
        <v>Base de Dados_Images/AG-4002 - MT_271_10.Imagem do Equipamento-.135645.jpg</v>
      </c>
      <c r="FQ613" s="19"/>
      <c r="FR613" s="19"/>
    </row>
    <row r="614" ht="15.75" customHeight="1">
      <c r="A614" s="11" t="s">
        <v>8132</v>
      </c>
      <c r="B614" s="11" t="s">
        <v>9831</v>
      </c>
      <c r="C614" s="12" t="s">
        <v>396</v>
      </c>
      <c r="D614" s="12" t="s">
        <v>9832</v>
      </c>
      <c r="E614" s="12" t="s">
        <v>9833</v>
      </c>
      <c r="F614" s="13" t="s">
        <v>179</v>
      </c>
      <c r="G614" s="14" t="s">
        <v>180</v>
      </c>
      <c r="H614" s="14" t="s">
        <v>9834</v>
      </c>
      <c r="I614" s="14" t="s">
        <v>180</v>
      </c>
      <c r="J614" s="14" t="s">
        <v>9834</v>
      </c>
      <c r="K614" s="14" t="s">
        <v>180</v>
      </c>
      <c r="L614" s="14" t="s">
        <v>9835</v>
      </c>
      <c r="M614" s="14" t="s">
        <v>180</v>
      </c>
      <c r="N614" s="14" t="s">
        <v>9835</v>
      </c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6" t="s">
        <v>193</v>
      </c>
      <c r="BP614" s="17" t="s">
        <v>194</v>
      </c>
      <c r="BQ614" s="18">
        <v>45714.40638888889</v>
      </c>
      <c r="BR614" s="17" t="s">
        <v>194</v>
      </c>
      <c r="BS614" s="18">
        <v>45714.40640046296</v>
      </c>
      <c r="BT614" s="17" t="s">
        <v>194</v>
      </c>
      <c r="BU614" s="18">
        <v>45714.40640046296</v>
      </c>
      <c r="BV614" s="13" t="s">
        <v>195</v>
      </c>
      <c r="BW614" s="14" t="s">
        <v>180</v>
      </c>
      <c r="BX614" s="14" t="s">
        <v>9836</v>
      </c>
      <c r="BY614" s="14" t="s">
        <v>180</v>
      </c>
      <c r="BZ614" s="14" t="s">
        <v>9837</v>
      </c>
      <c r="CA614" s="14" t="s">
        <v>180</v>
      </c>
      <c r="CB614" s="14" t="s">
        <v>9837</v>
      </c>
      <c r="CC614" s="15"/>
      <c r="CD614" s="15"/>
      <c r="CE614" s="15"/>
      <c r="CF614" s="15"/>
      <c r="CG614" s="19"/>
      <c r="CH614" s="15"/>
      <c r="CI614" s="19"/>
      <c r="CJ614" s="15"/>
      <c r="CK614" s="19"/>
      <c r="CL614" s="15"/>
      <c r="CM614" s="19"/>
      <c r="CN614" s="15"/>
      <c r="CO614" s="19"/>
      <c r="CP614" s="15"/>
      <c r="CQ614" s="15"/>
      <c r="CR614" s="15"/>
      <c r="CS614" s="19"/>
      <c r="CT614" s="15"/>
      <c r="CU614" s="19"/>
      <c r="CV614" s="15"/>
      <c r="CW614" s="19"/>
      <c r="CX614" s="15"/>
      <c r="CY614" s="19"/>
      <c r="CZ614" s="15"/>
      <c r="DA614" s="16" t="s">
        <v>193</v>
      </c>
      <c r="DB614" s="17" t="s">
        <v>310</v>
      </c>
      <c r="DC614" s="23"/>
      <c r="DD614" s="17" t="s">
        <v>194</v>
      </c>
      <c r="DE614" s="18">
        <v>45715.567349537036</v>
      </c>
      <c r="DF614" s="17" t="s">
        <v>194</v>
      </c>
      <c r="DG614" s="18">
        <v>45715.567349537036</v>
      </c>
      <c r="DH614" s="13" t="s">
        <v>200</v>
      </c>
      <c r="DI614" s="14" t="s">
        <v>180</v>
      </c>
      <c r="DJ614" s="14" t="s">
        <v>9838</v>
      </c>
      <c r="DK614" s="14" t="s">
        <v>180</v>
      </c>
      <c r="DL614" s="14" t="s">
        <v>9839</v>
      </c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6" t="s">
        <v>193</v>
      </c>
      <c r="ED614" s="17" t="s">
        <v>194</v>
      </c>
      <c r="EE614" s="18">
        <v>45730.42767361111</v>
      </c>
      <c r="EF614" s="13" t="s">
        <v>205</v>
      </c>
      <c r="EG614" s="14" t="s">
        <v>180</v>
      </c>
      <c r="EH614" s="14" t="s">
        <v>9840</v>
      </c>
      <c r="EI614" s="14" t="s">
        <v>180</v>
      </c>
      <c r="EJ614" s="14" t="s">
        <v>9840</v>
      </c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  <c r="EW614" s="15"/>
      <c r="EX614" s="15"/>
      <c r="EY614" s="15"/>
      <c r="EZ614" s="15"/>
      <c r="FA614" s="15"/>
      <c r="FB614" s="15"/>
      <c r="FC614" s="16" t="s">
        <v>193</v>
      </c>
      <c r="FD614" s="17" t="s">
        <v>194</v>
      </c>
      <c r="FE614" s="18">
        <v>45731.48924768518</v>
      </c>
      <c r="FF614" s="19"/>
      <c r="FG614" s="19"/>
      <c r="FH614" s="20" t="s">
        <v>193</v>
      </c>
      <c r="FI614" s="17" t="s">
        <v>209</v>
      </c>
      <c r="FJ614" s="18">
        <v>45731.48924768518</v>
      </c>
      <c r="FK614" s="14" t="s">
        <v>9840</v>
      </c>
      <c r="FL614" s="19"/>
      <c r="FM614" s="19"/>
      <c r="FN614" s="19"/>
      <c r="FO614" s="19"/>
      <c r="FP614" s="19" t="str">
        <f t="shared" si="1"/>
        <v/>
      </c>
      <c r="FQ614" s="19"/>
      <c r="FR614" s="19"/>
    </row>
    <row r="615" ht="15.75" customHeight="1">
      <c r="A615" s="11" t="s">
        <v>8132</v>
      </c>
      <c r="B615" s="11" t="s">
        <v>9831</v>
      </c>
      <c r="C615" s="12" t="s">
        <v>2946</v>
      </c>
      <c r="D615" s="12" t="s">
        <v>9841</v>
      </c>
      <c r="E615" s="12" t="s">
        <v>9842</v>
      </c>
      <c r="F615" s="13" t="s">
        <v>179</v>
      </c>
      <c r="G615" s="14" t="s">
        <v>180</v>
      </c>
      <c r="H615" s="14" t="s">
        <v>9843</v>
      </c>
      <c r="I615" s="14" t="s">
        <v>180</v>
      </c>
      <c r="J615" s="14" t="s">
        <v>9844</v>
      </c>
      <c r="K615" s="14" t="s">
        <v>180</v>
      </c>
      <c r="L615" s="14" t="s">
        <v>9845</v>
      </c>
      <c r="M615" s="14" t="s">
        <v>180</v>
      </c>
      <c r="N615" s="14" t="s">
        <v>9846</v>
      </c>
      <c r="O615" s="14" t="s">
        <v>180</v>
      </c>
      <c r="P615" s="14" t="s">
        <v>9846</v>
      </c>
      <c r="Q615" s="14" t="s">
        <v>180</v>
      </c>
      <c r="R615" s="14" t="s">
        <v>9847</v>
      </c>
      <c r="S615" s="14" t="s">
        <v>180</v>
      </c>
      <c r="T615" s="14" t="s">
        <v>9847</v>
      </c>
      <c r="U615" s="14" t="s">
        <v>180</v>
      </c>
      <c r="V615" s="14" t="s">
        <v>9848</v>
      </c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7" t="s">
        <v>193</v>
      </c>
      <c r="BP615" s="17" t="s">
        <v>310</v>
      </c>
      <c r="BQ615" s="23"/>
      <c r="BR615" s="17" t="s">
        <v>194</v>
      </c>
      <c r="BS615" s="18">
        <v>45721.33005787037</v>
      </c>
      <c r="BT615" s="17" t="s">
        <v>194</v>
      </c>
      <c r="BU615" s="18">
        <v>45721.33005787037</v>
      </c>
      <c r="BV615" s="13" t="s">
        <v>195</v>
      </c>
      <c r="BW615" s="14" t="s">
        <v>180</v>
      </c>
      <c r="BX615" s="14" t="s">
        <v>9849</v>
      </c>
      <c r="BY615" s="14" t="s">
        <v>180</v>
      </c>
      <c r="BZ615" s="14" t="s">
        <v>9849</v>
      </c>
      <c r="CA615" s="15"/>
      <c r="CB615" s="15"/>
      <c r="CC615" s="15"/>
      <c r="CD615" s="15"/>
      <c r="CE615" s="15"/>
      <c r="CF615" s="15"/>
      <c r="CG615" s="19"/>
      <c r="CH615" s="15"/>
      <c r="CI615" s="19"/>
      <c r="CJ615" s="15"/>
      <c r="CK615" s="19"/>
      <c r="CL615" s="15"/>
      <c r="CM615" s="19"/>
      <c r="CN615" s="15"/>
      <c r="CO615" s="19"/>
      <c r="CP615" s="15"/>
      <c r="CQ615" s="15"/>
      <c r="CR615" s="15"/>
      <c r="CS615" s="19"/>
      <c r="CT615" s="15"/>
      <c r="CU615" s="19"/>
      <c r="CV615" s="15"/>
      <c r="CW615" s="19"/>
      <c r="CX615" s="15"/>
      <c r="CY615" s="19"/>
      <c r="CZ615" s="15"/>
      <c r="DA615" s="16" t="s">
        <v>193</v>
      </c>
      <c r="DB615" s="17" t="s">
        <v>310</v>
      </c>
      <c r="DC615" s="23"/>
      <c r="DD615" s="17" t="s">
        <v>194</v>
      </c>
      <c r="DE615" s="18">
        <v>45721.33011574074</v>
      </c>
      <c r="DF615" s="17" t="s">
        <v>194</v>
      </c>
      <c r="DG615" s="18">
        <v>45721.33011574074</v>
      </c>
      <c r="DH615" s="13" t="s">
        <v>200</v>
      </c>
      <c r="DI615" s="14" t="s">
        <v>180</v>
      </c>
      <c r="DJ615" s="14" t="s">
        <v>9850</v>
      </c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6" t="s">
        <v>193</v>
      </c>
      <c r="ED615" s="17" t="s">
        <v>194</v>
      </c>
      <c r="EE615" s="18">
        <v>45730.427708333336</v>
      </c>
      <c r="EF615" s="13" t="s">
        <v>205</v>
      </c>
      <c r="EG615" s="14" t="s">
        <v>180</v>
      </c>
      <c r="EH615" s="14" t="s">
        <v>9851</v>
      </c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  <c r="EW615" s="15"/>
      <c r="EX615" s="15"/>
      <c r="EY615" s="15"/>
      <c r="EZ615" s="15"/>
      <c r="FA615" s="15"/>
      <c r="FB615" s="15"/>
      <c r="FC615" s="16" t="s">
        <v>193</v>
      </c>
      <c r="FD615" s="17" t="s">
        <v>194</v>
      </c>
      <c r="FE615" s="18">
        <v>45731.48929398148</v>
      </c>
      <c r="FF615" s="19"/>
      <c r="FG615" s="19"/>
      <c r="FH615" s="20" t="s">
        <v>193</v>
      </c>
      <c r="FI615" s="17" t="s">
        <v>209</v>
      </c>
      <c r="FJ615" s="18">
        <v>45731.48929398148</v>
      </c>
      <c r="FK615" s="14" t="s">
        <v>9851</v>
      </c>
      <c r="FL615" s="19"/>
      <c r="FM615" s="19"/>
      <c r="FN615" s="19"/>
      <c r="FO615" s="19"/>
      <c r="FP615" s="19" t="str">
        <f t="shared" si="1"/>
        <v/>
      </c>
      <c r="FQ615" s="19"/>
      <c r="FR615" s="19"/>
    </row>
    <row r="616" ht="15.75" customHeight="1">
      <c r="A616" s="11" t="s">
        <v>8132</v>
      </c>
      <c r="B616" s="11" t="s">
        <v>9831</v>
      </c>
      <c r="C616" s="12" t="s">
        <v>2946</v>
      </c>
      <c r="D616" s="12" t="s">
        <v>9852</v>
      </c>
      <c r="E616" s="12" t="s">
        <v>9853</v>
      </c>
      <c r="F616" s="13" t="s">
        <v>179</v>
      </c>
      <c r="G616" s="14" t="s">
        <v>180</v>
      </c>
      <c r="H616" s="14" t="s">
        <v>9854</v>
      </c>
      <c r="I616" s="14" t="s">
        <v>180</v>
      </c>
      <c r="J616" s="14" t="s">
        <v>9855</v>
      </c>
      <c r="K616" s="14" t="s">
        <v>180</v>
      </c>
      <c r="L616" s="14" t="s">
        <v>9856</v>
      </c>
      <c r="M616" s="14" t="s">
        <v>180</v>
      </c>
      <c r="N616" s="14" t="s">
        <v>9857</v>
      </c>
      <c r="O616" s="14" t="s">
        <v>180</v>
      </c>
      <c r="P616" s="14" t="s">
        <v>9858</v>
      </c>
      <c r="Q616" s="14" t="s">
        <v>180</v>
      </c>
      <c r="R616" s="14" t="s">
        <v>9859</v>
      </c>
      <c r="S616" s="14" t="s">
        <v>180</v>
      </c>
      <c r="T616" s="14" t="s">
        <v>9860</v>
      </c>
      <c r="U616" s="14" t="s">
        <v>180</v>
      </c>
      <c r="V616" s="14" t="s">
        <v>9861</v>
      </c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6" t="s">
        <v>193</v>
      </c>
      <c r="BP616" s="17" t="s">
        <v>310</v>
      </c>
      <c r="BQ616" s="23"/>
      <c r="BR616" s="17" t="s">
        <v>194</v>
      </c>
      <c r="BS616" s="18">
        <v>45687.32738425926</v>
      </c>
      <c r="BT616" s="17" t="s">
        <v>194</v>
      </c>
      <c r="BU616" s="18">
        <v>45687.32738425926</v>
      </c>
      <c r="BV616" s="13" t="s">
        <v>195</v>
      </c>
      <c r="BW616" s="14" t="s">
        <v>180</v>
      </c>
      <c r="BX616" s="14" t="s">
        <v>9862</v>
      </c>
      <c r="BY616" s="14" t="s">
        <v>180</v>
      </c>
      <c r="BZ616" s="14" t="s">
        <v>9862</v>
      </c>
      <c r="CA616" s="15"/>
      <c r="CB616" s="15"/>
      <c r="CC616" s="15"/>
      <c r="CD616" s="15"/>
      <c r="CE616" s="15"/>
      <c r="CF616" s="15"/>
      <c r="CG616" s="19"/>
      <c r="CH616" s="15"/>
      <c r="CI616" s="19"/>
      <c r="CJ616" s="15"/>
      <c r="CK616" s="19"/>
      <c r="CL616" s="15"/>
      <c r="CM616" s="19"/>
      <c r="CN616" s="15"/>
      <c r="CO616" s="19"/>
      <c r="CP616" s="15"/>
      <c r="CQ616" s="15"/>
      <c r="CR616" s="15"/>
      <c r="CS616" s="19"/>
      <c r="CT616" s="15"/>
      <c r="CU616" s="19"/>
      <c r="CV616" s="15"/>
      <c r="CW616" s="19"/>
      <c r="CX616" s="15"/>
      <c r="CY616" s="19"/>
      <c r="CZ616" s="15"/>
      <c r="DA616" s="16" t="s">
        <v>193</v>
      </c>
      <c r="DB616" s="17" t="s">
        <v>310</v>
      </c>
      <c r="DC616" s="23"/>
      <c r="DD616" s="17" t="s">
        <v>194</v>
      </c>
      <c r="DE616" s="18">
        <v>45715.567407407405</v>
      </c>
      <c r="DF616" s="17" t="s">
        <v>194</v>
      </c>
      <c r="DG616" s="18">
        <v>45715.567407407405</v>
      </c>
      <c r="DH616" s="13" t="s">
        <v>200</v>
      </c>
      <c r="DI616" s="14" t="s">
        <v>180</v>
      </c>
      <c r="DJ616" s="14" t="s">
        <v>9863</v>
      </c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6" t="s">
        <v>193</v>
      </c>
      <c r="ED616" s="17" t="s">
        <v>194</v>
      </c>
      <c r="EE616" s="18">
        <v>45730.4278125</v>
      </c>
      <c r="EF616" s="13" t="s">
        <v>205</v>
      </c>
      <c r="EG616" s="14" t="s">
        <v>180</v>
      </c>
      <c r="EH616" s="14" t="s">
        <v>9864</v>
      </c>
      <c r="EI616" s="15"/>
      <c r="EJ616" s="15"/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  <c r="EV616" s="15"/>
      <c r="EW616" s="15"/>
      <c r="EX616" s="15"/>
      <c r="EY616" s="15"/>
      <c r="EZ616" s="15"/>
      <c r="FA616" s="15"/>
      <c r="FB616" s="15"/>
      <c r="FC616" s="16" t="s">
        <v>193</v>
      </c>
      <c r="FD616" s="17" t="s">
        <v>194</v>
      </c>
      <c r="FE616" s="18">
        <v>45731.489328703705</v>
      </c>
      <c r="FF616" s="19"/>
      <c r="FG616" s="19"/>
      <c r="FH616" s="20" t="s">
        <v>193</v>
      </c>
      <c r="FI616" s="17" t="s">
        <v>209</v>
      </c>
      <c r="FJ616" s="18">
        <v>45731.489328703705</v>
      </c>
      <c r="FK616" s="14" t="s">
        <v>9864</v>
      </c>
      <c r="FL616" s="14" t="s">
        <v>9865</v>
      </c>
      <c r="FM616" s="14" t="s">
        <v>9866</v>
      </c>
      <c r="FN616" s="19"/>
      <c r="FO616" s="19"/>
      <c r="FP616" s="19" t="str">
        <f t="shared" si="1"/>
        <v>Base de Dados_Images/XV_114_10.Imagem do Equipamento-.124725.jpg</v>
      </c>
      <c r="FQ616" s="19"/>
      <c r="FR616" s="19"/>
    </row>
    <row r="617" ht="15.75" customHeight="1">
      <c r="A617" s="11" t="s">
        <v>8132</v>
      </c>
      <c r="B617" s="11" t="s">
        <v>9831</v>
      </c>
      <c r="C617" s="12" t="s">
        <v>2946</v>
      </c>
      <c r="D617" s="12" t="s">
        <v>9867</v>
      </c>
      <c r="E617" s="12" t="s">
        <v>9868</v>
      </c>
      <c r="F617" s="13" t="s">
        <v>179</v>
      </c>
      <c r="G617" s="14" t="s">
        <v>180</v>
      </c>
      <c r="H617" s="14" t="s">
        <v>9869</v>
      </c>
      <c r="I617" s="14" t="s">
        <v>180</v>
      </c>
      <c r="J617" s="14" t="s">
        <v>9869</v>
      </c>
      <c r="K617" s="14" t="s">
        <v>180</v>
      </c>
      <c r="L617" s="14" t="s">
        <v>9869</v>
      </c>
      <c r="M617" s="14" t="s">
        <v>180</v>
      </c>
      <c r="N617" s="14" t="s">
        <v>9870</v>
      </c>
      <c r="O617" s="14" t="s">
        <v>180</v>
      </c>
      <c r="P617" s="14" t="s">
        <v>9871</v>
      </c>
      <c r="Q617" s="14" t="s">
        <v>180</v>
      </c>
      <c r="R617" s="14" t="s">
        <v>9871</v>
      </c>
      <c r="S617" s="14" t="s">
        <v>180</v>
      </c>
      <c r="T617" s="14" t="s">
        <v>9872</v>
      </c>
      <c r="U617" s="14" t="s">
        <v>180</v>
      </c>
      <c r="V617" s="14" t="s">
        <v>9872</v>
      </c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6" t="s">
        <v>193</v>
      </c>
      <c r="BP617" s="17" t="s">
        <v>310</v>
      </c>
      <c r="BQ617" s="23"/>
      <c r="BR617" s="17" t="s">
        <v>194</v>
      </c>
      <c r="BS617" s="18">
        <v>45714.40655092592</v>
      </c>
      <c r="BT617" s="17" t="s">
        <v>194</v>
      </c>
      <c r="BU617" s="18">
        <v>45714.40655092592</v>
      </c>
      <c r="BV617" s="13" t="s">
        <v>195</v>
      </c>
      <c r="BW617" s="14" t="s">
        <v>180</v>
      </c>
      <c r="BX617" s="14" t="s">
        <v>9873</v>
      </c>
      <c r="BY617" s="14" t="s">
        <v>180</v>
      </c>
      <c r="BZ617" s="14" t="s">
        <v>9874</v>
      </c>
      <c r="CA617" s="15"/>
      <c r="CB617" s="15"/>
      <c r="CC617" s="15"/>
      <c r="CD617" s="15"/>
      <c r="CE617" s="15"/>
      <c r="CF617" s="15"/>
      <c r="CG617" s="19"/>
      <c r="CH617" s="15"/>
      <c r="CI617" s="19"/>
      <c r="CJ617" s="15"/>
      <c r="CK617" s="19"/>
      <c r="CL617" s="15"/>
      <c r="CM617" s="19"/>
      <c r="CN617" s="15"/>
      <c r="CO617" s="19"/>
      <c r="CP617" s="15"/>
      <c r="CQ617" s="15"/>
      <c r="CR617" s="15"/>
      <c r="CS617" s="19"/>
      <c r="CT617" s="15"/>
      <c r="CU617" s="19"/>
      <c r="CV617" s="15"/>
      <c r="CW617" s="19"/>
      <c r="CX617" s="15"/>
      <c r="CY617" s="19"/>
      <c r="CZ617" s="15"/>
      <c r="DA617" s="16" t="s">
        <v>193</v>
      </c>
      <c r="DB617" s="17" t="s">
        <v>310</v>
      </c>
      <c r="DC617" s="23"/>
      <c r="DD617" s="17" t="s">
        <v>194</v>
      </c>
      <c r="DE617" s="18">
        <v>45715.567465277774</v>
      </c>
      <c r="DF617" s="17" t="s">
        <v>194</v>
      </c>
      <c r="DG617" s="18">
        <v>45715.567465277774</v>
      </c>
      <c r="DH617" s="13" t="s">
        <v>200</v>
      </c>
      <c r="DI617" s="14" t="s">
        <v>180</v>
      </c>
      <c r="DJ617" s="14" t="s">
        <v>9875</v>
      </c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6" t="s">
        <v>193</v>
      </c>
      <c r="ED617" s="17" t="s">
        <v>194</v>
      </c>
      <c r="EE617" s="18">
        <v>45730.42790509259</v>
      </c>
      <c r="EF617" s="13" t="s">
        <v>205</v>
      </c>
      <c r="EG617" s="14" t="s">
        <v>180</v>
      </c>
      <c r="EH617" s="14" t="s">
        <v>9876</v>
      </c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  <c r="EX617" s="15"/>
      <c r="EY617" s="15"/>
      <c r="EZ617" s="15"/>
      <c r="FA617" s="15"/>
      <c r="FB617" s="15"/>
      <c r="FC617" s="16" t="s">
        <v>193</v>
      </c>
      <c r="FD617" s="17" t="s">
        <v>194</v>
      </c>
      <c r="FE617" s="18">
        <v>45731.489375</v>
      </c>
      <c r="FF617" s="19"/>
      <c r="FG617" s="19"/>
      <c r="FH617" s="20" t="s">
        <v>193</v>
      </c>
      <c r="FI617" s="17" t="s">
        <v>209</v>
      </c>
      <c r="FJ617" s="18">
        <v>45731.489375</v>
      </c>
      <c r="FK617" s="14" t="s">
        <v>9876</v>
      </c>
      <c r="FL617" s="19"/>
      <c r="FM617" s="19"/>
      <c r="FN617" s="19"/>
      <c r="FO617" s="19"/>
      <c r="FP617" s="19" t="str">
        <f t="shared" si="1"/>
        <v/>
      </c>
      <c r="FQ617" s="19"/>
      <c r="FR617" s="19"/>
    </row>
    <row r="618" ht="15.75" customHeight="1">
      <c r="A618" s="11" t="s">
        <v>8132</v>
      </c>
      <c r="B618" s="11" t="s">
        <v>9831</v>
      </c>
      <c r="C618" s="12" t="s">
        <v>2737</v>
      </c>
      <c r="D618" s="12" t="s">
        <v>9877</v>
      </c>
      <c r="E618" s="12" t="s">
        <v>9878</v>
      </c>
      <c r="F618" s="13" t="s">
        <v>179</v>
      </c>
      <c r="G618" s="14" t="s">
        <v>180</v>
      </c>
      <c r="H618" s="14" t="s">
        <v>9879</v>
      </c>
      <c r="I618" s="14" t="s">
        <v>180</v>
      </c>
      <c r="J618" s="14" t="s">
        <v>9880</v>
      </c>
      <c r="K618" s="14" t="s">
        <v>180</v>
      </c>
      <c r="L618" s="14" t="s">
        <v>9881</v>
      </c>
      <c r="M618" s="14" t="s">
        <v>206</v>
      </c>
      <c r="N618" s="14" t="s">
        <v>9882</v>
      </c>
      <c r="O618" s="14" t="s">
        <v>206</v>
      </c>
      <c r="P618" s="14" t="s">
        <v>9883</v>
      </c>
      <c r="Q618" s="14" t="s">
        <v>180</v>
      </c>
      <c r="R618" s="14" t="s">
        <v>9884</v>
      </c>
      <c r="S618" s="14" t="s">
        <v>206</v>
      </c>
      <c r="T618" s="14" t="s">
        <v>9885</v>
      </c>
      <c r="U618" s="14" t="s">
        <v>180</v>
      </c>
      <c r="V618" s="14" t="s">
        <v>9886</v>
      </c>
      <c r="W618" s="14" t="s">
        <v>180</v>
      </c>
      <c r="X618" s="14" t="s">
        <v>9887</v>
      </c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6" t="s">
        <v>193</v>
      </c>
      <c r="BP618" s="17" t="s">
        <v>194</v>
      </c>
      <c r="BQ618" s="18">
        <v>45701.59037037037</v>
      </c>
      <c r="BR618" s="17" t="s">
        <v>194</v>
      </c>
      <c r="BS618" s="18">
        <v>45701.59055555556</v>
      </c>
      <c r="BT618" s="17" t="s">
        <v>194</v>
      </c>
      <c r="BU618" s="18">
        <v>45701.59055555556</v>
      </c>
      <c r="BV618" s="13" t="s">
        <v>195</v>
      </c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9"/>
      <c r="CH618" s="15"/>
      <c r="CI618" s="19"/>
      <c r="CJ618" s="15"/>
      <c r="CK618" s="19"/>
      <c r="CL618" s="15"/>
      <c r="CM618" s="19"/>
      <c r="CN618" s="15"/>
      <c r="CO618" s="19"/>
      <c r="CP618" s="15"/>
      <c r="CQ618" s="15"/>
      <c r="CR618" s="15"/>
      <c r="CS618" s="19"/>
      <c r="CT618" s="15"/>
      <c r="CU618" s="19"/>
      <c r="CV618" s="15"/>
      <c r="CW618" s="19"/>
      <c r="CX618" s="15"/>
      <c r="CY618" s="19"/>
      <c r="CZ618" s="15"/>
      <c r="DA618" s="16" t="s">
        <v>193</v>
      </c>
      <c r="DB618" s="17" t="s">
        <v>310</v>
      </c>
      <c r="DC618" s="23"/>
      <c r="DD618" s="17" t="s">
        <v>310</v>
      </c>
      <c r="DE618" s="23"/>
      <c r="DF618" s="17" t="s">
        <v>310</v>
      </c>
      <c r="DG618" s="23"/>
      <c r="DH618" s="13" t="s">
        <v>200</v>
      </c>
      <c r="DI618" s="14" t="s">
        <v>180</v>
      </c>
      <c r="DJ618" s="14" t="s">
        <v>9888</v>
      </c>
      <c r="DK618" s="14" t="s">
        <v>180</v>
      </c>
      <c r="DL618" s="14" t="s">
        <v>9889</v>
      </c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6" t="s">
        <v>193</v>
      </c>
      <c r="ED618" s="17" t="s">
        <v>194</v>
      </c>
      <c r="EE618" s="18">
        <v>45730.42762731481</v>
      </c>
      <c r="EF618" s="13" t="s">
        <v>205</v>
      </c>
      <c r="EG618" s="14" t="s">
        <v>180</v>
      </c>
      <c r="EH618" s="14" t="s">
        <v>9890</v>
      </c>
      <c r="EI618" s="14" t="s">
        <v>180</v>
      </c>
      <c r="EJ618" s="14" t="s">
        <v>9890</v>
      </c>
      <c r="EK618" s="14" t="s">
        <v>180</v>
      </c>
      <c r="EL618" s="14" t="s">
        <v>9891</v>
      </c>
      <c r="EM618" s="14" t="s">
        <v>180</v>
      </c>
      <c r="EN618" s="14" t="s">
        <v>9891</v>
      </c>
      <c r="EO618" s="15"/>
      <c r="EP618" s="15"/>
      <c r="EQ618" s="15"/>
      <c r="ER618" s="15"/>
      <c r="ES618" s="15"/>
      <c r="ET618" s="15"/>
      <c r="EU618" s="15"/>
      <c r="EV618" s="15"/>
      <c r="EW618" s="15"/>
      <c r="EX618" s="15"/>
      <c r="EY618" s="15"/>
      <c r="EZ618" s="15"/>
      <c r="FA618" s="15"/>
      <c r="FB618" s="15"/>
      <c r="FC618" s="16" t="s">
        <v>193</v>
      </c>
      <c r="FD618" s="17" t="s">
        <v>194</v>
      </c>
      <c r="FE618" s="18">
        <v>45731.48920138889</v>
      </c>
      <c r="FF618" s="19"/>
      <c r="FG618" s="19"/>
      <c r="FH618" s="20" t="s">
        <v>193</v>
      </c>
      <c r="FI618" s="17" t="s">
        <v>209</v>
      </c>
      <c r="FJ618" s="18">
        <v>45731.48920138889</v>
      </c>
      <c r="FK618" s="14" t="s">
        <v>9890</v>
      </c>
      <c r="FL618" s="14" t="s">
        <v>9892</v>
      </c>
      <c r="FM618" s="14" t="s">
        <v>9893</v>
      </c>
      <c r="FN618" s="19"/>
      <c r="FO618" s="19"/>
      <c r="FP618" s="19" t="str">
        <f t="shared" si="1"/>
        <v>Base de Dados_Images/TQ4003.Imagem do Equipamento-.170817.jpg</v>
      </c>
      <c r="FQ618" s="19"/>
      <c r="FR618" s="19"/>
    </row>
    <row r="619" ht="15.75" customHeight="1">
      <c r="A619" s="11" t="s">
        <v>8132</v>
      </c>
      <c r="B619" s="11" t="s">
        <v>9831</v>
      </c>
      <c r="C619" s="12" t="s">
        <v>4226</v>
      </c>
      <c r="D619" s="12" t="s">
        <v>9894</v>
      </c>
      <c r="E619" s="12" t="s">
        <v>9895</v>
      </c>
      <c r="F619" s="13" t="s">
        <v>179</v>
      </c>
      <c r="G619" s="14" t="s">
        <v>180</v>
      </c>
      <c r="H619" s="14" t="s">
        <v>9896</v>
      </c>
      <c r="I619" s="14" t="s">
        <v>180</v>
      </c>
      <c r="J619" s="14" t="s">
        <v>9897</v>
      </c>
      <c r="K619" s="14" t="s">
        <v>180</v>
      </c>
      <c r="L619" s="14" t="s">
        <v>9898</v>
      </c>
      <c r="M619" s="14" t="s">
        <v>180</v>
      </c>
      <c r="N619" s="14" t="s">
        <v>9899</v>
      </c>
      <c r="O619" s="14" t="s">
        <v>180</v>
      </c>
      <c r="P619" s="14" t="s">
        <v>9900</v>
      </c>
      <c r="Q619" s="14" t="s">
        <v>180</v>
      </c>
      <c r="R619" s="14" t="s">
        <v>9901</v>
      </c>
      <c r="S619" s="14" t="s">
        <v>180</v>
      </c>
      <c r="T619" s="14" t="s">
        <v>9902</v>
      </c>
      <c r="U619" s="14" t="s">
        <v>180</v>
      </c>
      <c r="V619" s="14" t="s">
        <v>9903</v>
      </c>
      <c r="W619" s="14" t="s">
        <v>180</v>
      </c>
      <c r="X619" s="14" t="s">
        <v>9904</v>
      </c>
      <c r="Y619" s="14" t="s">
        <v>180</v>
      </c>
      <c r="Z619" s="14" t="s">
        <v>9905</v>
      </c>
      <c r="AA619" s="14" t="s">
        <v>180</v>
      </c>
      <c r="AB619" s="14" t="s">
        <v>9906</v>
      </c>
      <c r="AC619" s="14" t="s">
        <v>180</v>
      </c>
      <c r="AD619" s="14" t="s">
        <v>9907</v>
      </c>
      <c r="AE619" s="14" t="s">
        <v>180</v>
      </c>
      <c r="AF619" s="14" t="s">
        <v>9908</v>
      </c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6" t="s">
        <v>193</v>
      </c>
      <c r="BP619" s="17" t="s">
        <v>194</v>
      </c>
      <c r="BQ619" s="18">
        <v>45701.59428240741</v>
      </c>
      <c r="BR619" s="17" t="s">
        <v>194</v>
      </c>
      <c r="BS619" s="18">
        <v>45670.464270833334</v>
      </c>
      <c r="BT619" s="17" t="s">
        <v>194</v>
      </c>
      <c r="BU619" s="18">
        <v>45701.59428240741</v>
      </c>
      <c r="BV619" s="13" t="s">
        <v>195</v>
      </c>
      <c r="BW619" s="14" t="s">
        <v>180</v>
      </c>
      <c r="BX619" s="14" t="s">
        <v>9909</v>
      </c>
      <c r="BY619" s="14" t="s">
        <v>180</v>
      </c>
      <c r="BZ619" s="14" t="s">
        <v>9909</v>
      </c>
      <c r="CA619" s="14" t="s">
        <v>180</v>
      </c>
      <c r="CB619" s="14" t="s">
        <v>9910</v>
      </c>
      <c r="CC619" s="14" t="s">
        <v>180</v>
      </c>
      <c r="CD619" s="14" t="s">
        <v>9910</v>
      </c>
      <c r="CE619" s="15"/>
      <c r="CF619" s="15"/>
      <c r="CG619" s="19"/>
      <c r="CH619" s="15"/>
      <c r="CI619" s="19"/>
      <c r="CJ619" s="15"/>
      <c r="CK619" s="19"/>
      <c r="CL619" s="15"/>
      <c r="CM619" s="19"/>
      <c r="CN619" s="15"/>
      <c r="CO619" s="19"/>
      <c r="CP619" s="15"/>
      <c r="CQ619" s="15"/>
      <c r="CR619" s="15"/>
      <c r="CS619" s="19"/>
      <c r="CT619" s="15"/>
      <c r="CU619" s="19"/>
      <c r="CV619" s="15"/>
      <c r="CW619" s="19"/>
      <c r="CX619" s="15"/>
      <c r="CY619" s="19"/>
      <c r="CZ619" s="15"/>
      <c r="DA619" s="16" t="s">
        <v>193</v>
      </c>
      <c r="DB619" s="17" t="s">
        <v>194</v>
      </c>
      <c r="DC619" s="18">
        <v>45726.6953587963</v>
      </c>
      <c r="DD619" s="17" t="s">
        <v>194</v>
      </c>
      <c r="DE619" s="18">
        <v>45726.69537037037</v>
      </c>
      <c r="DF619" s="17" t="s">
        <v>194</v>
      </c>
      <c r="DG619" s="18">
        <v>45726.69537037037</v>
      </c>
      <c r="DH619" s="13" t="s">
        <v>200</v>
      </c>
      <c r="DI619" s="14" t="s">
        <v>180</v>
      </c>
      <c r="DJ619" s="14" t="s">
        <v>9911</v>
      </c>
      <c r="DK619" s="14" t="s">
        <v>180</v>
      </c>
      <c r="DL619" s="14" t="s">
        <v>9911</v>
      </c>
      <c r="DM619" s="14" t="s">
        <v>180</v>
      </c>
      <c r="DN619" s="14" t="s">
        <v>9912</v>
      </c>
      <c r="DO619" s="14" t="s">
        <v>180</v>
      </c>
      <c r="DP619" s="14" t="s">
        <v>9912</v>
      </c>
      <c r="DQ619" s="14" t="s">
        <v>180</v>
      </c>
      <c r="DR619" s="14" t="s">
        <v>9913</v>
      </c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6" t="s">
        <v>193</v>
      </c>
      <c r="ED619" s="17" t="s">
        <v>194</v>
      </c>
      <c r="EE619" s="18">
        <v>45730.42755787037</v>
      </c>
      <c r="EF619" s="13" t="s">
        <v>205</v>
      </c>
      <c r="EG619" s="14" t="s">
        <v>180</v>
      </c>
      <c r="EH619" s="14" t="s">
        <v>9914</v>
      </c>
      <c r="EI619" s="14" t="s">
        <v>180</v>
      </c>
      <c r="EJ619" s="14" t="s">
        <v>9914</v>
      </c>
      <c r="EK619" s="14" t="s">
        <v>180</v>
      </c>
      <c r="EL619" s="14" t="s">
        <v>9915</v>
      </c>
      <c r="EM619" s="14" t="s">
        <v>180</v>
      </c>
      <c r="EN619" s="14" t="s">
        <v>9915</v>
      </c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  <c r="EY619" s="15"/>
      <c r="EZ619" s="15"/>
      <c r="FA619" s="15"/>
      <c r="FB619" s="15"/>
      <c r="FC619" s="16" t="s">
        <v>193</v>
      </c>
      <c r="FD619" s="17" t="s">
        <v>194</v>
      </c>
      <c r="FE619" s="18">
        <v>45731.48914351852</v>
      </c>
      <c r="FF619" s="19"/>
      <c r="FG619" s="19"/>
      <c r="FH619" s="20" t="s">
        <v>193</v>
      </c>
      <c r="FI619" s="17" t="s">
        <v>209</v>
      </c>
      <c r="FJ619" s="18">
        <v>45731.48914351852</v>
      </c>
      <c r="FK619" s="14" t="s">
        <v>9914</v>
      </c>
      <c r="FL619" s="14" t="s">
        <v>9916</v>
      </c>
      <c r="FM619" s="14" t="s">
        <v>9917</v>
      </c>
      <c r="FN619" s="14" t="s">
        <v>9918</v>
      </c>
      <c r="FO619" s="14" t="s">
        <v>9919</v>
      </c>
      <c r="FP619" s="19" t="str">
        <f t="shared" si="1"/>
        <v>Base de Dados_Images/MX-4001 - MT_281_10.Imagem do Equipamento-.140812.jpg</v>
      </c>
      <c r="FQ619" s="19"/>
      <c r="FR619" s="19"/>
    </row>
    <row r="620" ht="15.75" customHeight="1">
      <c r="A620" s="11" t="s">
        <v>8132</v>
      </c>
      <c r="B620" s="11" t="s">
        <v>9831</v>
      </c>
      <c r="C620" s="12" t="s">
        <v>2946</v>
      </c>
      <c r="D620" s="12" t="s">
        <v>9920</v>
      </c>
      <c r="E620" s="12" t="s">
        <v>9921</v>
      </c>
      <c r="F620" s="13" t="s">
        <v>179</v>
      </c>
      <c r="G620" s="14" t="s">
        <v>180</v>
      </c>
      <c r="H620" s="14" t="s">
        <v>9922</v>
      </c>
      <c r="I620" s="14" t="s">
        <v>180</v>
      </c>
      <c r="J620" s="14" t="s">
        <v>9922</v>
      </c>
      <c r="K620" s="14" t="s">
        <v>180</v>
      </c>
      <c r="L620" s="14" t="s">
        <v>9923</v>
      </c>
      <c r="M620" s="14" t="s">
        <v>180</v>
      </c>
      <c r="N620" s="14" t="s">
        <v>9924</v>
      </c>
      <c r="O620" s="14" t="s">
        <v>180</v>
      </c>
      <c r="P620" s="14" t="s">
        <v>9925</v>
      </c>
      <c r="Q620" s="14" t="s">
        <v>180</v>
      </c>
      <c r="R620" s="14" t="s">
        <v>9926</v>
      </c>
      <c r="S620" s="14" t="s">
        <v>180</v>
      </c>
      <c r="T620" s="14" t="s">
        <v>9927</v>
      </c>
      <c r="U620" s="14" t="s">
        <v>180</v>
      </c>
      <c r="V620" s="14" t="s">
        <v>9928</v>
      </c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6" t="s">
        <v>193</v>
      </c>
      <c r="BP620" s="17" t="s">
        <v>310</v>
      </c>
      <c r="BQ620" s="23"/>
      <c r="BR620" s="17" t="s">
        <v>194</v>
      </c>
      <c r="BS620" s="18">
        <v>45687.32443287037</v>
      </c>
      <c r="BT620" s="17" t="s">
        <v>194</v>
      </c>
      <c r="BU620" s="18">
        <v>45687.32443287037</v>
      </c>
      <c r="BV620" s="13" t="s">
        <v>195</v>
      </c>
      <c r="BW620" s="14" t="s">
        <v>180</v>
      </c>
      <c r="BX620" s="14" t="s">
        <v>9929</v>
      </c>
      <c r="BY620" s="14" t="s">
        <v>180</v>
      </c>
      <c r="BZ620" s="14" t="s">
        <v>9930</v>
      </c>
      <c r="CA620" s="15"/>
      <c r="CB620" s="15"/>
      <c r="CC620" s="15"/>
      <c r="CD620" s="15"/>
      <c r="CE620" s="15"/>
      <c r="CF620" s="15"/>
      <c r="CG620" s="19"/>
      <c r="CH620" s="15"/>
      <c r="CI620" s="19"/>
      <c r="CJ620" s="15"/>
      <c r="CK620" s="19"/>
      <c r="CL620" s="15"/>
      <c r="CM620" s="19"/>
      <c r="CN620" s="15"/>
      <c r="CO620" s="19"/>
      <c r="CP620" s="15"/>
      <c r="CQ620" s="15"/>
      <c r="CR620" s="15"/>
      <c r="CS620" s="19"/>
      <c r="CT620" s="15"/>
      <c r="CU620" s="19"/>
      <c r="CV620" s="15"/>
      <c r="CW620" s="19"/>
      <c r="CX620" s="15"/>
      <c r="CY620" s="19"/>
      <c r="CZ620" s="15"/>
      <c r="DA620" s="16" t="s">
        <v>193</v>
      </c>
      <c r="DB620" s="17" t="s">
        <v>310</v>
      </c>
      <c r="DC620" s="23"/>
      <c r="DD620" s="17" t="s">
        <v>194</v>
      </c>
      <c r="DE620" s="18">
        <v>45715.56752314815</v>
      </c>
      <c r="DF620" s="17" t="s">
        <v>194</v>
      </c>
      <c r="DG620" s="18">
        <v>45715.56752314815</v>
      </c>
      <c r="DH620" s="13" t="s">
        <v>200</v>
      </c>
      <c r="DI620" s="14" t="s">
        <v>180</v>
      </c>
      <c r="DJ620" s="14" t="s">
        <v>9931</v>
      </c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6" t="s">
        <v>193</v>
      </c>
      <c r="ED620" s="17" t="s">
        <v>194</v>
      </c>
      <c r="EE620" s="18">
        <v>45730.42824074074</v>
      </c>
      <c r="EF620" s="13" t="s">
        <v>205</v>
      </c>
      <c r="EG620" s="14" t="s">
        <v>180</v>
      </c>
      <c r="EH620" s="14" t="s">
        <v>9932</v>
      </c>
      <c r="EI620" s="15"/>
      <c r="EJ620" s="15"/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  <c r="EW620" s="15"/>
      <c r="EX620" s="15"/>
      <c r="EY620" s="15"/>
      <c r="EZ620" s="15"/>
      <c r="FA620" s="15"/>
      <c r="FB620" s="15"/>
      <c r="FC620" s="16" t="s">
        <v>193</v>
      </c>
      <c r="FD620" s="17" t="s">
        <v>194</v>
      </c>
      <c r="FE620" s="18">
        <v>45731.48940972222</v>
      </c>
      <c r="FF620" s="19"/>
      <c r="FG620" s="19"/>
      <c r="FH620" s="20" t="s">
        <v>193</v>
      </c>
      <c r="FI620" s="17" t="s">
        <v>209</v>
      </c>
      <c r="FJ620" s="18">
        <v>45731.48940972222</v>
      </c>
      <c r="FK620" s="14" t="s">
        <v>9932</v>
      </c>
      <c r="FL620" s="14" t="s">
        <v>9933</v>
      </c>
      <c r="FM620" s="14" t="s">
        <v>9934</v>
      </c>
      <c r="FN620" s="19"/>
      <c r="FO620" s="19"/>
      <c r="FP620" s="19" t="str">
        <f t="shared" si="1"/>
        <v>Base de Dados_Images/XV_124_10.Imagem do Equipamento-.124643.jpg</v>
      </c>
      <c r="FQ620" s="19"/>
      <c r="FR620" s="19"/>
    </row>
    <row r="621" ht="15.75" customHeight="1">
      <c r="A621" s="11" t="s">
        <v>8132</v>
      </c>
      <c r="B621" s="11" t="s">
        <v>9831</v>
      </c>
      <c r="C621" s="12" t="s">
        <v>2946</v>
      </c>
      <c r="D621" s="12" t="s">
        <v>9935</v>
      </c>
      <c r="E621" s="12" t="s">
        <v>9936</v>
      </c>
      <c r="F621" s="13" t="s">
        <v>179</v>
      </c>
      <c r="G621" s="14" t="s">
        <v>180</v>
      </c>
      <c r="H621" s="14" t="s">
        <v>9937</v>
      </c>
      <c r="I621" s="14" t="s">
        <v>180</v>
      </c>
      <c r="J621" s="14" t="s">
        <v>9937</v>
      </c>
      <c r="K621" s="14" t="s">
        <v>180</v>
      </c>
      <c r="L621" s="14" t="s">
        <v>9938</v>
      </c>
      <c r="M621" s="14" t="s">
        <v>180</v>
      </c>
      <c r="N621" s="14" t="s">
        <v>9939</v>
      </c>
      <c r="O621" s="14" t="s">
        <v>180</v>
      </c>
      <c r="P621" s="14" t="s">
        <v>9939</v>
      </c>
      <c r="Q621" s="14" t="s">
        <v>180</v>
      </c>
      <c r="R621" s="14" t="s">
        <v>9940</v>
      </c>
      <c r="S621" s="14" t="s">
        <v>180</v>
      </c>
      <c r="T621" s="14" t="s">
        <v>9940</v>
      </c>
      <c r="U621" s="14" t="s">
        <v>180</v>
      </c>
      <c r="V621" s="14" t="s">
        <v>9941</v>
      </c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6" t="s">
        <v>193</v>
      </c>
      <c r="BP621" s="17" t="s">
        <v>310</v>
      </c>
      <c r="BQ621" s="23"/>
      <c r="BR621" s="17" t="s">
        <v>194</v>
      </c>
      <c r="BS621" s="18">
        <v>45714.406643518516</v>
      </c>
      <c r="BT621" s="17" t="s">
        <v>194</v>
      </c>
      <c r="BU621" s="18">
        <v>45714.406643518516</v>
      </c>
      <c r="BV621" s="13" t="s">
        <v>195</v>
      </c>
      <c r="BW621" s="14" t="s">
        <v>180</v>
      </c>
      <c r="BX621" s="14" t="s">
        <v>9942</v>
      </c>
      <c r="BY621" s="14" t="s">
        <v>180</v>
      </c>
      <c r="BZ621" s="14" t="s">
        <v>9942</v>
      </c>
      <c r="CA621" s="15"/>
      <c r="CB621" s="15"/>
      <c r="CC621" s="15"/>
      <c r="CD621" s="15"/>
      <c r="CE621" s="15"/>
      <c r="CF621" s="15"/>
      <c r="CG621" s="19"/>
      <c r="CH621" s="15"/>
      <c r="CI621" s="19"/>
      <c r="CJ621" s="15"/>
      <c r="CK621" s="19"/>
      <c r="CL621" s="15"/>
      <c r="CM621" s="19"/>
      <c r="CN621" s="15"/>
      <c r="CO621" s="19"/>
      <c r="CP621" s="15"/>
      <c r="CQ621" s="15"/>
      <c r="CR621" s="15"/>
      <c r="CS621" s="19"/>
      <c r="CT621" s="15"/>
      <c r="CU621" s="19"/>
      <c r="CV621" s="15"/>
      <c r="CW621" s="19"/>
      <c r="CX621" s="15"/>
      <c r="CY621" s="19"/>
      <c r="CZ621" s="15"/>
      <c r="DA621" s="16" t="s">
        <v>193</v>
      </c>
      <c r="DB621" s="17" t="s">
        <v>310</v>
      </c>
      <c r="DC621" s="23"/>
      <c r="DD621" s="17" t="s">
        <v>194</v>
      </c>
      <c r="DE621" s="18">
        <v>45715.56756944444</v>
      </c>
      <c r="DF621" s="17" t="s">
        <v>194</v>
      </c>
      <c r="DG621" s="18">
        <v>45715.56756944444</v>
      </c>
      <c r="DH621" s="13" t="s">
        <v>200</v>
      </c>
      <c r="DI621" s="14" t="s">
        <v>180</v>
      </c>
      <c r="DJ621" s="14" t="s">
        <v>9943</v>
      </c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6" t="s">
        <v>193</v>
      </c>
      <c r="ED621" s="17" t="s">
        <v>194</v>
      </c>
      <c r="EE621" s="18">
        <v>45730.427766203706</v>
      </c>
      <c r="EF621" s="13" t="s">
        <v>205</v>
      </c>
      <c r="EG621" s="14" t="s">
        <v>180</v>
      </c>
      <c r="EH621" s="14" t="s">
        <v>9944</v>
      </c>
      <c r="EI621" s="15"/>
      <c r="EJ621" s="15"/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  <c r="EW621" s="15"/>
      <c r="EX621" s="15"/>
      <c r="EY621" s="15"/>
      <c r="EZ621" s="15"/>
      <c r="FA621" s="15"/>
      <c r="FB621" s="15"/>
      <c r="FC621" s="16" t="s">
        <v>193</v>
      </c>
      <c r="FD621" s="17" t="s">
        <v>194</v>
      </c>
      <c r="FE621" s="18">
        <v>45731.48947916667</v>
      </c>
      <c r="FF621" s="19"/>
      <c r="FG621" s="19"/>
      <c r="FH621" s="20" t="s">
        <v>193</v>
      </c>
      <c r="FI621" s="17" t="s">
        <v>209</v>
      </c>
      <c r="FJ621" s="18">
        <v>45731.48947916667</v>
      </c>
      <c r="FK621" s="14" t="s">
        <v>9944</v>
      </c>
      <c r="FL621" s="19"/>
      <c r="FM621" s="19"/>
      <c r="FN621" s="19"/>
      <c r="FO621" s="19"/>
      <c r="FP621" s="19" t="str">
        <f t="shared" si="1"/>
        <v/>
      </c>
      <c r="FQ621" s="19"/>
      <c r="FR621" s="19"/>
    </row>
    <row r="622" ht="15.75" customHeight="1">
      <c r="A622" s="11" t="s">
        <v>8132</v>
      </c>
      <c r="B622" s="11" t="s">
        <v>9831</v>
      </c>
      <c r="C622" s="12" t="s">
        <v>2946</v>
      </c>
      <c r="D622" s="12" t="s">
        <v>9945</v>
      </c>
      <c r="E622" s="12" t="s">
        <v>9946</v>
      </c>
      <c r="F622" s="13" t="s">
        <v>179</v>
      </c>
      <c r="G622" s="14" t="s">
        <v>180</v>
      </c>
      <c r="H622" s="14" t="s">
        <v>9947</v>
      </c>
      <c r="I622" s="14" t="s">
        <v>180</v>
      </c>
      <c r="J622" s="14" t="s">
        <v>9948</v>
      </c>
      <c r="K622" s="14" t="s">
        <v>180</v>
      </c>
      <c r="L622" s="14" t="s">
        <v>9949</v>
      </c>
      <c r="M622" s="14" t="s">
        <v>180</v>
      </c>
      <c r="N622" s="14" t="s">
        <v>9950</v>
      </c>
      <c r="O622" s="14" t="s">
        <v>180</v>
      </c>
      <c r="P622" s="14" t="s">
        <v>9950</v>
      </c>
      <c r="Q622" s="14" t="s">
        <v>180</v>
      </c>
      <c r="R622" s="14" t="s">
        <v>9951</v>
      </c>
      <c r="S622" s="14" t="s">
        <v>180</v>
      </c>
      <c r="T622" s="14" t="s">
        <v>9951</v>
      </c>
      <c r="U622" s="14" t="s">
        <v>180</v>
      </c>
      <c r="V622" s="14" t="s">
        <v>9952</v>
      </c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6" t="s">
        <v>193</v>
      </c>
      <c r="BP622" s="17" t="s">
        <v>310</v>
      </c>
      <c r="BQ622" s="23"/>
      <c r="BR622" s="17" t="s">
        <v>194</v>
      </c>
      <c r="BS622" s="18">
        <v>45681.41427083333</v>
      </c>
      <c r="BT622" s="17" t="s">
        <v>194</v>
      </c>
      <c r="BU622" s="18">
        <v>45681.41427083333</v>
      </c>
      <c r="BV622" s="13" t="s">
        <v>195</v>
      </c>
      <c r="BW622" s="14" t="s">
        <v>180</v>
      </c>
      <c r="BX622" s="14" t="s">
        <v>9953</v>
      </c>
      <c r="BY622" s="14" t="s">
        <v>180</v>
      </c>
      <c r="BZ622" s="14" t="s">
        <v>9953</v>
      </c>
      <c r="CA622" s="15"/>
      <c r="CB622" s="15"/>
      <c r="CC622" s="15"/>
      <c r="CD622" s="15"/>
      <c r="CE622" s="15"/>
      <c r="CF622" s="15"/>
      <c r="CG622" s="19"/>
      <c r="CH622" s="15"/>
      <c r="CI622" s="19"/>
      <c r="CJ622" s="15"/>
      <c r="CK622" s="19"/>
      <c r="CL622" s="15"/>
      <c r="CM622" s="19"/>
      <c r="CN622" s="15"/>
      <c r="CO622" s="19"/>
      <c r="CP622" s="15"/>
      <c r="CQ622" s="15"/>
      <c r="CR622" s="15"/>
      <c r="CS622" s="19"/>
      <c r="CT622" s="15"/>
      <c r="CU622" s="19"/>
      <c r="CV622" s="15"/>
      <c r="CW622" s="19"/>
      <c r="CX622" s="15"/>
      <c r="CY622" s="19"/>
      <c r="CZ622" s="15"/>
      <c r="DA622" s="16" t="s">
        <v>193</v>
      </c>
      <c r="DB622" s="17" t="s">
        <v>310</v>
      </c>
      <c r="DC622" s="23"/>
      <c r="DD622" s="17" t="s">
        <v>194</v>
      </c>
      <c r="DE622" s="18">
        <v>45715.56762731481</v>
      </c>
      <c r="DF622" s="17" t="s">
        <v>194</v>
      </c>
      <c r="DG622" s="18">
        <v>45715.56762731481</v>
      </c>
      <c r="DH622" s="13" t="s">
        <v>200</v>
      </c>
      <c r="DI622" s="14" t="s">
        <v>180</v>
      </c>
      <c r="DJ622" s="14" t="s">
        <v>9954</v>
      </c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6" t="s">
        <v>193</v>
      </c>
      <c r="ED622" s="17" t="s">
        <v>194</v>
      </c>
      <c r="EE622" s="18">
        <v>45730.4278587963</v>
      </c>
      <c r="EF622" s="13" t="s">
        <v>205</v>
      </c>
      <c r="EG622" s="14" t="s">
        <v>180</v>
      </c>
      <c r="EH622" s="14" t="s">
        <v>9955</v>
      </c>
      <c r="EI622" s="15"/>
      <c r="EJ622" s="15"/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  <c r="EW622" s="15"/>
      <c r="EX622" s="15"/>
      <c r="EY622" s="15"/>
      <c r="EZ622" s="15"/>
      <c r="FA622" s="15"/>
      <c r="FB622" s="15"/>
      <c r="FC622" s="16" t="s">
        <v>193</v>
      </c>
      <c r="FD622" s="17" t="s">
        <v>194</v>
      </c>
      <c r="FE622" s="18">
        <v>45731.489537037036</v>
      </c>
      <c r="FF622" s="19"/>
      <c r="FG622" s="19"/>
      <c r="FH622" s="20" t="s">
        <v>193</v>
      </c>
      <c r="FI622" s="17" t="s">
        <v>209</v>
      </c>
      <c r="FJ622" s="18">
        <v>45731.489537037036</v>
      </c>
      <c r="FK622" s="14" t="s">
        <v>9955</v>
      </c>
      <c r="FL622" s="14" t="s">
        <v>9956</v>
      </c>
      <c r="FM622" s="14" t="s">
        <v>9957</v>
      </c>
      <c r="FN622" s="19"/>
      <c r="FO622" s="19"/>
      <c r="FP622" s="19" t="str">
        <f t="shared" si="1"/>
        <v>Base de Dados_Images/XV_049_10.Imagem do Equipamento-.120326.jpg</v>
      </c>
      <c r="FQ622" s="19"/>
      <c r="FR622" s="19"/>
    </row>
    <row r="623" ht="15.75" customHeight="1">
      <c r="A623" s="11" t="s">
        <v>8132</v>
      </c>
      <c r="B623" s="11" t="s">
        <v>9958</v>
      </c>
      <c r="C623" s="12" t="s">
        <v>396</v>
      </c>
      <c r="D623" s="12" t="s">
        <v>9959</v>
      </c>
      <c r="E623" s="12" t="s">
        <v>9960</v>
      </c>
      <c r="F623" s="13" t="s">
        <v>179</v>
      </c>
      <c r="G623" s="14" t="s">
        <v>180</v>
      </c>
      <c r="H623" s="14" t="s">
        <v>9961</v>
      </c>
      <c r="I623" s="14" t="s">
        <v>180</v>
      </c>
      <c r="J623" s="14" t="s">
        <v>9961</v>
      </c>
      <c r="K623" s="14" t="s">
        <v>180</v>
      </c>
      <c r="L623" s="14" t="s">
        <v>9962</v>
      </c>
      <c r="M623" s="14" t="s">
        <v>180</v>
      </c>
      <c r="N623" s="14" t="s">
        <v>9963</v>
      </c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6" t="s">
        <v>193</v>
      </c>
      <c r="BP623" s="17" t="s">
        <v>194</v>
      </c>
      <c r="BQ623" s="18">
        <v>45714.40684027778</v>
      </c>
      <c r="BR623" s="17" t="s">
        <v>194</v>
      </c>
      <c r="BS623" s="18">
        <v>45714.406863425924</v>
      </c>
      <c r="BT623" s="17" t="s">
        <v>194</v>
      </c>
      <c r="BU623" s="18">
        <v>45714.406863425924</v>
      </c>
      <c r="BV623" s="13" t="s">
        <v>195</v>
      </c>
      <c r="BW623" s="14" t="s">
        <v>180</v>
      </c>
      <c r="BX623" s="14" t="s">
        <v>9964</v>
      </c>
      <c r="BY623" s="14" t="s">
        <v>180</v>
      </c>
      <c r="BZ623" s="14" t="s">
        <v>9964</v>
      </c>
      <c r="CA623" s="14" t="s">
        <v>180</v>
      </c>
      <c r="CB623" s="14" t="s">
        <v>9965</v>
      </c>
      <c r="CC623" s="15"/>
      <c r="CD623" s="15"/>
      <c r="CE623" s="15"/>
      <c r="CF623" s="15"/>
      <c r="CG623" s="19"/>
      <c r="CH623" s="15"/>
      <c r="CI623" s="19"/>
      <c r="CJ623" s="15"/>
      <c r="CK623" s="19"/>
      <c r="CL623" s="15"/>
      <c r="CM623" s="19"/>
      <c r="CN623" s="15"/>
      <c r="CO623" s="19"/>
      <c r="CP623" s="15"/>
      <c r="CQ623" s="15"/>
      <c r="CR623" s="15"/>
      <c r="CS623" s="19"/>
      <c r="CT623" s="15"/>
      <c r="CU623" s="19"/>
      <c r="CV623" s="15"/>
      <c r="CW623" s="19"/>
      <c r="CX623" s="15"/>
      <c r="CY623" s="19"/>
      <c r="CZ623" s="15"/>
      <c r="DA623" s="16" t="s">
        <v>193</v>
      </c>
      <c r="DB623" s="17" t="s">
        <v>310</v>
      </c>
      <c r="DC623" s="23"/>
      <c r="DD623" s="17" t="s">
        <v>194</v>
      </c>
      <c r="DE623" s="18">
        <v>45715.567824074074</v>
      </c>
      <c r="DF623" s="17" t="s">
        <v>194</v>
      </c>
      <c r="DG623" s="18">
        <v>45715.567824074074</v>
      </c>
      <c r="DH623" s="13" t="s">
        <v>200</v>
      </c>
      <c r="DI623" s="14" t="s">
        <v>180</v>
      </c>
      <c r="DJ623" s="14" t="s">
        <v>9966</v>
      </c>
      <c r="DK623" s="14" t="s">
        <v>180</v>
      </c>
      <c r="DL623" s="14" t="s">
        <v>9967</v>
      </c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6" t="s">
        <v>193</v>
      </c>
      <c r="ED623" s="17" t="s">
        <v>194</v>
      </c>
      <c r="EE623" s="18">
        <v>45730.4284837963</v>
      </c>
      <c r="EF623" s="13" t="s">
        <v>205</v>
      </c>
      <c r="EG623" s="14" t="s">
        <v>180</v>
      </c>
      <c r="EH623" s="14" t="s">
        <v>9968</v>
      </c>
      <c r="EI623" s="14" t="s">
        <v>180</v>
      </c>
      <c r="EJ623" s="14" t="s">
        <v>9969</v>
      </c>
      <c r="EK623" s="15"/>
      <c r="EL623" s="15"/>
      <c r="EM623" s="15"/>
      <c r="EN623" s="15"/>
      <c r="EO623" s="15"/>
      <c r="EP623" s="15"/>
      <c r="EQ623" s="15"/>
      <c r="ER623" s="15"/>
      <c r="ES623" s="15"/>
      <c r="ET623" s="15"/>
      <c r="EU623" s="15"/>
      <c r="EV623" s="15"/>
      <c r="EW623" s="15"/>
      <c r="EX623" s="15"/>
      <c r="EY623" s="15"/>
      <c r="EZ623" s="15"/>
      <c r="FA623" s="15"/>
      <c r="FB623" s="15"/>
      <c r="FC623" s="16" t="s">
        <v>193</v>
      </c>
      <c r="FD623" s="17" t="s">
        <v>194</v>
      </c>
      <c r="FE623" s="18">
        <v>45731.4896875</v>
      </c>
      <c r="FF623" s="19"/>
      <c r="FG623" s="19"/>
      <c r="FH623" s="20" t="s">
        <v>193</v>
      </c>
      <c r="FI623" s="17" t="s">
        <v>209</v>
      </c>
      <c r="FJ623" s="18">
        <v>45731.4896875</v>
      </c>
      <c r="FK623" s="14" t="s">
        <v>9968</v>
      </c>
      <c r="FL623" s="19"/>
      <c r="FM623" s="19"/>
      <c r="FN623" s="19"/>
      <c r="FO623" s="19"/>
      <c r="FP623" s="19" t="str">
        <f t="shared" si="1"/>
        <v/>
      </c>
      <c r="FQ623" s="19"/>
      <c r="FR623" s="19"/>
    </row>
    <row r="624" ht="15.75" customHeight="1">
      <c r="A624" s="11" t="s">
        <v>8132</v>
      </c>
      <c r="B624" s="11" t="s">
        <v>9958</v>
      </c>
      <c r="C624" s="12" t="s">
        <v>2946</v>
      </c>
      <c r="D624" s="12" t="s">
        <v>9970</v>
      </c>
      <c r="E624" s="12" t="s">
        <v>9971</v>
      </c>
      <c r="F624" s="13" t="s">
        <v>179</v>
      </c>
      <c r="G624" s="14" t="s">
        <v>180</v>
      </c>
      <c r="H624" s="14" t="s">
        <v>9972</v>
      </c>
      <c r="I624" s="14" t="s">
        <v>180</v>
      </c>
      <c r="J624" s="14" t="s">
        <v>9973</v>
      </c>
      <c r="K624" s="14" t="s">
        <v>180</v>
      </c>
      <c r="L624" s="14" t="s">
        <v>9972</v>
      </c>
      <c r="M624" s="14" t="s">
        <v>180</v>
      </c>
      <c r="N624" s="14" t="s">
        <v>9974</v>
      </c>
      <c r="O624" s="14" t="s">
        <v>180</v>
      </c>
      <c r="P624" s="14" t="s">
        <v>9975</v>
      </c>
      <c r="Q624" s="14" t="s">
        <v>180</v>
      </c>
      <c r="R624" s="14" t="s">
        <v>9975</v>
      </c>
      <c r="S624" s="14" t="s">
        <v>180</v>
      </c>
      <c r="T624" s="14" t="s">
        <v>9976</v>
      </c>
      <c r="U624" s="14" t="s">
        <v>180</v>
      </c>
      <c r="V624" s="14" t="s">
        <v>9976</v>
      </c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7" t="s">
        <v>193</v>
      </c>
      <c r="BP624" s="17" t="s">
        <v>310</v>
      </c>
      <c r="BQ624" s="23"/>
      <c r="BR624" s="17" t="s">
        <v>194</v>
      </c>
      <c r="BS624" s="18">
        <v>45721.3305787037</v>
      </c>
      <c r="BT624" s="17" t="s">
        <v>194</v>
      </c>
      <c r="BU624" s="18">
        <v>45721.3305787037</v>
      </c>
      <c r="BV624" s="13" t="s">
        <v>195</v>
      </c>
      <c r="BW624" s="14" t="s">
        <v>180</v>
      </c>
      <c r="BX624" s="14" t="s">
        <v>9977</v>
      </c>
      <c r="BY624" s="14" t="s">
        <v>180</v>
      </c>
      <c r="BZ624" s="14" t="s">
        <v>9977</v>
      </c>
      <c r="CA624" s="15"/>
      <c r="CB624" s="15"/>
      <c r="CC624" s="15"/>
      <c r="CD624" s="15"/>
      <c r="CE624" s="15"/>
      <c r="CF624" s="15"/>
      <c r="CG624" s="19"/>
      <c r="CH624" s="15"/>
      <c r="CI624" s="19"/>
      <c r="CJ624" s="15"/>
      <c r="CK624" s="19"/>
      <c r="CL624" s="15"/>
      <c r="CM624" s="19"/>
      <c r="CN624" s="15"/>
      <c r="CO624" s="19"/>
      <c r="CP624" s="15"/>
      <c r="CQ624" s="15"/>
      <c r="CR624" s="15"/>
      <c r="CS624" s="19"/>
      <c r="CT624" s="15"/>
      <c r="CU624" s="19"/>
      <c r="CV624" s="15"/>
      <c r="CW624" s="19"/>
      <c r="CX624" s="15"/>
      <c r="CY624" s="19"/>
      <c r="CZ624" s="15"/>
      <c r="DA624" s="16" t="s">
        <v>193</v>
      </c>
      <c r="DB624" s="17" t="s">
        <v>310</v>
      </c>
      <c r="DC624" s="23"/>
      <c r="DD624" s="17" t="s">
        <v>194</v>
      </c>
      <c r="DE624" s="18">
        <v>45721.33064814815</v>
      </c>
      <c r="DF624" s="17" t="s">
        <v>194</v>
      </c>
      <c r="DG624" s="18">
        <v>45721.33064814815</v>
      </c>
      <c r="DH624" s="13" t="s">
        <v>200</v>
      </c>
      <c r="DI624" s="14" t="s">
        <v>180</v>
      </c>
      <c r="DJ624" s="14" t="s">
        <v>9978</v>
      </c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6" t="s">
        <v>193</v>
      </c>
      <c r="ED624" s="17" t="s">
        <v>194</v>
      </c>
      <c r="EE624" s="18">
        <v>45730.42851851852</v>
      </c>
      <c r="EF624" s="13" t="s">
        <v>205</v>
      </c>
      <c r="EG624" s="14" t="s">
        <v>180</v>
      </c>
      <c r="EH624" s="14" t="s">
        <v>9979</v>
      </c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  <c r="EW624" s="15"/>
      <c r="EX624" s="15"/>
      <c r="EY624" s="15"/>
      <c r="EZ624" s="15"/>
      <c r="FA624" s="15"/>
      <c r="FB624" s="15"/>
      <c r="FC624" s="16" t="s">
        <v>193</v>
      </c>
      <c r="FD624" s="17" t="s">
        <v>194</v>
      </c>
      <c r="FE624" s="18">
        <v>45731.4897337963</v>
      </c>
      <c r="FF624" s="19"/>
      <c r="FG624" s="19"/>
      <c r="FH624" s="20" t="s">
        <v>193</v>
      </c>
      <c r="FI624" s="17" t="s">
        <v>209</v>
      </c>
      <c r="FJ624" s="18">
        <v>45731.4897337963</v>
      </c>
      <c r="FK624" s="14" t="s">
        <v>9979</v>
      </c>
      <c r="FL624" s="19"/>
      <c r="FM624" s="19"/>
      <c r="FN624" s="19"/>
      <c r="FO624" s="19"/>
      <c r="FP624" s="19" t="str">
        <f t="shared" si="1"/>
        <v/>
      </c>
      <c r="FQ624" s="19"/>
      <c r="FR624" s="19"/>
    </row>
    <row r="625" ht="15.75" customHeight="1">
      <c r="A625" s="11" t="s">
        <v>8132</v>
      </c>
      <c r="B625" s="11" t="s">
        <v>9958</v>
      </c>
      <c r="C625" s="12" t="s">
        <v>2946</v>
      </c>
      <c r="D625" s="12" t="s">
        <v>9980</v>
      </c>
      <c r="E625" s="12" t="s">
        <v>9981</v>
      </c>
      <c r="F625" s="13" t="s">
        <v>179</v>
      </c>
      <c r="G625" s="14" t="s">
        <v>180</v>
      </c>
      <c r="H625" s="14" t="s">
        <v>9982</v>
      </c>
      <c r="I625" s="14" t="s">
        <v>180</v>
      </c>
      <c r="J625" s="14" t="s">
        <v>9983</v>
      </c>
      <c r="K625" s="14" t="s">
        <v>180</v>
      </c>
      <c r="L625" s="14" t="s">
        <v>9984</v>
      </c>
      <c r="M625" s="14" t="s">
        <v>180</v>
      </c>
      <c r="N625" s="14" t="s">
        <v>9985</v>
      </c>
      <c r="O625" s="14" t="s">
        <v>180</v>
      </c>
      <c r="P625" s="14" t="s">
        <v>9986</v>
      </c>
      <c r="Q625" s="14" t="s">
        <v>180</v>
      </c>
      <c r="R625" s="14" t="s">
        <v>9987</v>
      </c>
      <c r="S625" s="14" t="s">
        <v>180</v>
      </c>
      <c r="T625" s="14" t="s">
        <v>9988</v>
      </c>
      <c r="U625" s="14" t="s">
        <v>180</v>
      </c>
      <c r="V625" s="14" t="s">
        <v>9989</v>
      </c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6" t="s">
        <v>193</v>
      </c>
      <c r="BP625" s="17" t="s">
        <v>310</v>
      </c>
      <c r="BQ625" s="23"/>
      <c r="BR625" s="17" t="s">
        <v>194</v>
      </c>
      <c r="BS625" s="18">
        <v>45687.3221875</v>
      </c>
      <c r="BT625" s="17" t="s">
        <v>194</v>
      </c>
      <c r="BU625" s="18">
        <v>45687.3221875</v>
      </c>
      <c r="BV625" s="13" t="s">
        <v>195</v>
      </c>
      <c r="BW625" s="14" t="s">
        <v>180</v>
      </c>
      <c r="BX625" s="14" t="s">
        <v>9990</v>
      </c>
      <c r="BY625" s="14" t="s">
        <v>180</v>
      </c>
      <c r="BZ625" s="14" t="s">
        <v>9990</v>
      </c>
      <c r="CA625" s="15"/>
      <c r="CB625" s="15"/>
      <c r="CC625" s="15"/>
      <c r="CD625" s="15"/>
      <c r="CE625" s="15"/>
      <c r="CF625" s="15"/>
      <c r="CG625" s="19"/>
      <c r="CH625" s="15"/>
      <c r="CI625" s="19"/>
      <c r="CJ625" s="15"/>
      <c r="CK625" s="19"/>
      <c r="CL625" s="15"/>
      <c r="CM625" s="19"/>
      <c r="CN625" s="15"/>
      <c r="CO625" s="19"/>
      <c r="CP625" s="15"/>
      <c r="CQ625" s="15"/>
      <c r="CR625" s="15"/>
      <c r="CS625" s="19"/>
      <c r="CT625" s="15"/>
      <c r="CU625" s="19"/>
      <c r="CV625" s="15"/>
      <c r="CW625" s="19"/>
      <c r="CX625" s="15"/>
      <c r="CY625" s="19"/>
      <c r="CZ625" s="15"/>
      <c r="DA625" s="16" t="s">
        <v>193</v>
      </c>
      <c r="DB625" s="17" t="s">
        <v>310</v>
      </c>
      <c r="DC625" s="23"/>
      <c r="DD625" s="17" t="s">
        <v>194</v>
      </c>
      <c r="DE625" s="18">
        <v>45715.56787037037</v>
      </c>
      <c r="DF625" s="17" t="s">
        <v>194</v>
      </c>
      <c r="DG625" s="18">
        <v>45715.56787037037</v>
      </c>
      <c r="DH625" s="13" t="s">
        <v>200</v>
      </c>
      <c r="DI625" s="14" t="s">
        <v>180</v>
      </c>
      <c r="DJ625" s="14" t="s">
        <v>9991</v>
      </c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6" t="s">
        <v>193</v>
      </c>
      <c r="ED625" s="17" t="s">
        <v>194</v>
      </c>
      <c r="EE625" s="18">
        <v>45730.42859953704</v>
      </c>
      <c r="EF625" s="13" t="s">
        <v>205</v>
      </c>
      <c r="EG625" s="14" t="s">
        <v>180</v>
      </c>
      <c r="EH625" s="14" t="s">
        <v>9992</v>
      </c>
      <c r="EI625" s="15"/>
      <c r="EJ625" s="15"/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  <c r="EW625" s="15"/>
      <c r="EX625" s="15"/>
      <c r="EY625" s="15"/>
      <c r="EZ625" s="15"/>
      <c r="FA625" s="15"/>
      <c r="FB625" s="15"/>
      <c r="FC625" s="16" t="s">
        <v>193</v>
      </c>
      <c r="FD625" s="17" t="s">
        <v>194</v>
      </c>
      <c r="FE625" s="18">
        <v>45731.48978009259</v>
      </c>
      <c r="FF625" s="19"/>
      <c r="FG625" s="19"/>
      <c r="FH625" s="20" t="s">
        <v>193</v>
      </c>
      <c r="FI625" s="17" t="s">
        <v>209</v>
      </c>
      <c r="FJ625" s="18">
        <v>45731.48978009259</v>
      </c>
      <c r="FK625" s="14" t="s">
        <v>9992</v>
      </c>
      <c r="FL625" s="14" t="s">
        <v>9993</v>
      </c>
      <c r="FM625" s="14" t="s">
        <v>9994</v>
      </c>
      <c r="FN625" s="19"/>
      <c r="FO625" s="19"/>
      <c r="FP625" s="19" t="str">
        <f t="shared" si="1"/>
        <v>Base de Dados_Images/XV_115_10.Imagem do Equipamento-.124456.jpg</v>
      </c>
      <c r="FQ625" s="19"/>
      <c r="FR625" s="19"/>
    </row>
    <row r="626" ht="15.75" customHeight="1">
      <c r="A626" s="11" t="s">
        <v>8132</v>
      </c>
      <c r="B626" s="11" t="s">
        <v>9958</v>
      </c>
      <c r="C626" s="12" t="s">
        <v>2946</v>
      </c>
      <c r="D626" s="12" t="s">
        <v>9995</v>
      </c>
      <c r="E626" s="12" t="s">
        <v>9996</v>
      </c>
      <c r="F626" s="13" t="s">
        <v>179</v>
      </c>
      <c r="G626" s="14" t="s">
        <v>180</v>
      </c>
      <c r="H626" s="14" t="s">
        <v>9997</v>
      </c>
      <c r="I626" s="14" t="s">
        <v>180</v>
      </c>
      <c r="J626" s="14" t="s">
        <v>9997</v>
      </c>
      <c r="K626" s="14" t="s">
        <v>180</v>
      </c>
      <c r="L626" s="14" t="s">
        <v>9998</v>
      </c>
      <c r="M626" s="14" t="s">
        <v>180</v>
      </c>
      <c r="N626" s="14" t="s">
        <v>9998</v>
      </c>
      <c r="O626" s="14" t="s">
        <v>180</v>
      </c>
      <c r="P626" s="14" t="s">
        <v>9999</v>
      </c>
      <c r="Q626" s="14" t="s">
        <v>180</v>
      </c>
      <c r="R626" s="14" t="s">
        <v>10000</v>
      </c>
      <c r="S626" s="14" t="s">
        <v>180</v>
      </c>
      <c r="T626" s="14" t="s">
        <v>10000</v>
      </c>
      <c r="U626" s="14" t="s">
        <v>180</v>
      </c>
      <c r="V626" s="14" t="s">
        <v>10000</v>
      </c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6" t="s">
        <v>193</v>
      </c>
      <c r="BP626" s="17" t="s">
        <v>310</v>
      </c>
      <c r="BQ626" s="23"/>
      <c r="BR626" s="17" t="s">
        <v>194</v>
      </c>
      <c r="BS626" s="18">
        <v>45714.40696759259</v>
      </c>
      <c r="BT626" s="17" t="s">
        <v>194</v>
      </c>
      <c r="BU626" s="18">
        <v>45714.40696759259</v>
      </c>
      <c r="BV626" s="13" t="s">
        <v>195</v>
      </c>
      <c r="BW626" s="14" t="s">
        <v>180</v>
      </c>
      <c r="BX626" s="14" t="s">
        <v>10001</v>
      </c>
      <c r="BY626" s="14" t="s">
        <v>180</v>
      </c>
      <c r="BZ626" s="14" t="s">
        <v>10002</v>
      </c>
      <c r="CA626" s="15"/>
      <c r="CB626" s="15"/>
      <c r="CC626" s="15"/>
      <c r="CD626" s="15"/>
      <c r="CE626" s="15"/>
      <c r="CF626" s="15"/>
      <c r="CG626" s="19"/>
      <c r="CH626" s="15"/>
      <c r="CI626" s="19"/>
      <c r="CJ626" s="15"/>
      <c r="CK626" s="19"/>
      <c r="CL626" s="15"/>
      <c r="CM626" s="19"/>
      <c r="CN626" s="15"/>
      <c r="CO626" s="19"/>
      <c r="CP626" s="15"/>
      <c r="CQ626" s="15"/>
      <c r="CR626" s="15"/>
      <c r="CS626" s="19"/>
      <c r="CT626" s="15"/>
      <c r="CU626" s="19"/>
      <c r="CV626" s="15"/>
      <c r="CW626" s="19"/>
      <c r="CX626" s="15"/>
      <c r="CY626" s="19"/>
      <c r="CZ626" s="15"/>
      <c r="DA626" s="16" t="s">
        <v>193</v>
      </c>
      <c r="DB626" s="17" t="s">
        <v>310</v>
      </c>
      <c r="DC626" s="23"/>
      <c r="DD626" s="17" t="s">
        <v>194</v>
      </c>
      <c r="DE626" s="18">
        <v>45715.567928240744</v>
      </c>
      <c r="DF626" s="17" t="s">
        <v>194</v>
      </c>
      <c r="DG626" s="18">
        <v>45715.567928240744</v>
      </c>
      <c r="DH626" s="13" t="s">
        <v>200</v>
      </c>
      <c r="DI626" s="14" t="s">
        <v>180</v>
      </c>
      <c r="DJ626" s="14" t="s">
        <v>10003</v>
      </c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6" t="s">
        <v>193</v>
      </c>
      <c r="ED626" s="17" t="s">
        <v>194</v>
      </c>
      <c r="EE626" s="18">
        <v>45730.42863425926</v>
      </c>
      <c r="EF626" s="13" t="s">
        <v>205</v>
      </c>
      <c r="EG626" s="14" t="s">
        <v>180</v>
      </c>
      <c r="EH626" s="14" t="s">
        <v>10004</v>
      </c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  <c r="EW626" s="15"/>
      <c r="EX626" s="15"/>
      <c r="EY626" s="15"/>
      <c r="EZ626" s="15"/>
      <c r="FA626" s="15"/>
      <c r="FB626" s="15"/>
      <c r="FC626" s="16" t="s">
        <v>193</v>
      </c>
      <c r="FD626" s="17" t="s">
        <v>194</v>
      </c>
      <c r="FE626" s="18">
        <v>45731.48983796296</v>
      </c>
      <c r="FF626" s="19"/>
      <c r="FG626" s="19"/>
      <c r="FH626" s="20" t="s">
        <v>193</v>
      </c>
      <c r="FI626" s="17" t="s">
        <v>209</v>
      </c>
      <c r="FJ626" s="18">
        <v>45731.48983796296</v>
      </c>
      <c r="FK626" s="14" t="s">
        <v>10004</v>
      </c>
      <c r="FL626" s="19"/>
      <c r="FM626" s="19"/>
      <c r="FN626" s="19"/>
      <c r="FO626" s="19"/>
      <c r="FP626" s="19" t="str">
        <f t="shared" si="1"/>
        <v/>
      </c>
      <c r="FQ626" s="19"/>
      <c r="FR626" s="19"/>
    </row>
    <row r="627" ht="15.75" customHeight="1">
      <c r="A627" s="11" t="s">
        <v>8132</v>
      </c>
      <c r="B627" s="11" t="s">
        <v>9958</v>
      </c>
      <c r="C627" s="12" t="s">
        <v>2946</v>
      </c>
      <c r="D627" s="12" t="s">
        <v>10005</v>
      </c>
      <c r="E627" s="12" t="s">
        <v>10006</v>
      </c>
      <c r="F627" s="13" t="s">
        <v>179</v>
      </c>
      <c r="G627" s="14" t="s">
        <v>180</v>
      </c>
      <c r="H627" s="14" t="s">
        <v>10007</v>
      </c>
      <c r="I627" s="14" t="s">
        <v>180</v>
      </c>
      <c r="J627" s="14" t="s">
        <v>10008</v>
      </c>
      <c r="K627" s="14" t="s">
        <v>180</v>
      </c>
      <c r="L627" s="14" t="s">
        <v>10009</v>
      </c>
      <c r="M627" s="14" t="s">
        <v>180</v>
      </c>
      <c r="N627" s="14" t="s">
        <v>10010</v>
      </c>
      <c r="O627" s="14" t="s">
        <v>180</v>
      </c>
      <c r="P627" s="14" t="s">
        <v>10011</v>
      </c>
      <c r="Q627" s="14" t="s">
        <v>180</v>
      </c>
      <c r="R627" s="14" t="s">
        <v>10011</v>
      </c>
      <c r="S627" s="14" t="s">
        <v>180</v>
      </c>
      <c r="T627" s="14" t="s">
        <v>10012</v>
      </c>
      <c r="U627" s="14" t="s">
        <v>180</v>
      </c>
      <c r="V627" s="14" t="s">
        <v>10013</v>
      </c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6" t="s">
        <v>193</v>
      </c>
      <c r="BP627" s="17" t="s">
        <v>310</v>
      </c>
      <c r="BQ627" s="23"/>
      <c r="BR627" s="17" t="s">
        <v>194</v>
      </c>
      <c r="BS627" s="18">
        <v>45687.323125</v>
      </c>
      <c r="BT627" s="17" t="s">
        <v>194</v>
      </c>
      <c r="BU627" s="18">
        <v>45687.323125</v>
      </c>
      <c r="BV627" s="13" t="s">
        <v>195</v>
      </c>
      <c r="BW627" s="14" t="s">
        <v>180</v>
      </c>
      <c r="BX627" s="14" t="s">
        <v>10014</v>
      </c>
      <c r="BY627" s="14" t="s">
        <v>180</v>
      </c>
      <c r="BZ627" s="14" t="s">
        <v>10015</v>
      </c>
      <c r="CA627" s="15"/>
      <c r="CB627" s="15"/>
      <c r="CC627" s="15"/>
      <c r="CD627" s="15"/>
      <c r="CE627" s="15"/>
      <c r="CF627" s="15"/>
      <c r="CG627" s="19"/>
      <c r="CH627" s="15"/>
      <c r="CI627" s="19"/>
      <c r="CJ627" s="15"/>
      <c r="CK627" s="19"/>
      <c r="CL627" s="15"/>
      <c r="CM627" s="19"/>
      <c r="CN627" s="15"/>
      <c r="CO627" s="19"/>
      <c r="CP627" s="15"/>
      <c r="CQ627" s="15"/>
      <c r="CR627" s="15"/>
      <c r="CS627" s="19"/>
      <c r="CT627" s="15"/>
      <c r="CU627" s="19"/>
      <c r="CV627" s="15"/>
      <c r="CW627" s="19"/>
      <c r="CX627" s="15"/>
      <c r="CY627" s="19"/>
      <c r="CZ627" s="15"/>
      <c r="DA627" s="16" t="s">
        <v>193</v>
      </c>
      <c r="DB627" s="17" t="s">
        <v>310</v>
      </c>
      <c r="DC627" s="23"/>
      <c r="DD627" s="17" t="s">
        <v>194</v>
      </c>
      <c r="DE627" s="18">
        <v>45715.56798611111</v>
      </c>
      <c r="DF627" s="17" t="s">
        <v>194</v>
      </c>
      <c r="DG627" s="18">
        <v>45715.56798611111</v>
      </c>
      <c r="DH627" s="13" t="s">
        <v>200</v>
      </c>
      <c r="DI627" s="14" t="s">
        <v>180</v>
      </c>
      <c r="DJ627" s="14" t="s">
        <v>10016</v>
      </c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6" t="s">
        <v>193</v>
      </c>
      <c r="ED627" s="17" t="s">
        <v>194</v>
      </c>
      <c r="EE627" s="18">
        <v>45730.42868055555</v>
      </c>
      <c r="EF627" s="13" t="s">
        <v>205</v>
      </c>
      <c r="EG627" s="14" t="s">
        <v>180</v>
      </c>
      <c r="EH627" s="14" t="s">
        <v>10017</v>
      </c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  <c r="EX627" s="15"/>
      <c r="EY627" s="15"/>
      <c r="EZ627" s="15"/>
      <c r="FA627" s="15"/>
      <c r="FB627" s="15"/>
      <c r="FC627" s="16" t="s">
        <v>193</v>
      </c>
      <c r="FD627" s="17" t="s">
        <v>194</v>
      </c>
      <c r="FE627" s="18">
        <v>45731.48987268518</v>
      </c>
      <c r="FF627" s="19"/>
      <c r="FG627" s="19"/>
      <c r="FH627" s="20" t="s">
        <v>193</v>
      </c>
      <c r="FI627" s="17" t="s">
        <v>209</v>
      </c>
      <c r="FJ627" s="18">
        <v>45731.48987268518</v>
      </c>
      <c r="FK627" s="14" t="s">
        <v>10018</v>
      </c>
      <c r="FL627" s="14" t="s">
        <v>10019</v>
      </c>
      <c r="FM627" s="14" t="s">
        <v>10020</v>
      </c>
      <c r="FN627" s="19"/>
      <c r="FO627" s="19"/>
      <c r="FP627" s="19" t="str">
        <f t="shared" si="1"/>
        <v>Base de Dados_Images/XV_125_10.Imagem do Equipamento-.124552.jpg</v>
      </c>
      <c r="FQ627" s="19"/>
      <c r="FR627" s="19"/>
    </row>
    <row r="628" ht="15.75" customHeight="1">
      <c r="A628" s="11" t="s">
        <v>8132</v>
      </c>
      <c r="B628" s="11" t="s">
        <v>9958</v>
      </c>
      <c r="C628" s="12" t="s">
        <v>2946</v>
      </c>
      <c r="D628" s="12" t="s">
        <v>10021</v>
      </c>
      <c r="E628" s="12" t="s">
        <v>10022</v>
      </c>
      <c r="F628" s="13" t="s">
        <v>179</v>
      </c>
      <c r="G628" s="14" t="s">
        <v>180</v>
      </c>
      <c r="H628" s="14" t="s">
        <v>10023</v>
      </c>
      <c r="I628" s="14" t="s">
        <v>180</v>
      </c>
      <c r="J628" s="14" t="s">
        <v>10023</v>
      </c>
      <c r="K628" s="14" t="s">
        <v>180</v>
      </c>
      <c r="L628" s="14" t="s">
        <v>10024</v>
      </c>
      <c r="M628" s="14" t="s">
        <v>180</v>
      </c>
      <c r="N628" s="14" t="s">
        <v>10025</v>
      </c>
      <c r="O628" s="14" t="s">
        <v>180</v>
      </c>
      <c r="P628" s="14" t="s">
        <v>10025</v>
      </c>
      <c r="Q628" s="14" t="s">
        <v>180</v>
      </c>
      <c r="R628" s="14" t="s">
        <v>10025</v>
      </c>
      <c r="S628" s="14" t="s">
        <v>180</v>
      </c>
      <c r="T628" s="14" t="s">
        <v>10026</v>
      </c>
      <c r="U628" s="14" t="s">
        <v>180</v>
      </c>
      <c r="V628" s="14" t="s">
        <v>10026</v>
      </c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6" t="s">
        <v>193</v>
      </c>
      <c r="BP628" s="17" t="s">
        <v>310</v>
      </c>
      <c r="BQ628" s="23"/>
      <c r="BR628" s="17" t="s">
        <v>194</v>
      </c>
      <c r="BS628" s="18">
        <v>45714.407060185185</v>
      </c>
      <c r="BT628" s="17" t="s">
        <v>194</v>
      </c>
      <c r="BU628" s="18">
        <v>45714.407060185185</v>
      </c>
      <c r="BV628" s="13" t="s">
        <v>195</v>
      </c>
      <c r="BW628" s="14" t="s">
        <v>180</v>
      </c>
      <c r="BX628" s="14" t="s">
        <v>10027</v>
      </c>
      <c r="BY628" s="14" t="s">
        <v>180</v>
      </c>
      <c r="BZ628" s="14" t="s">
        <v>10028</v>
      </c>
      <c r="CA628" s="15"/>
      <c r="CB628" s="15"/>
      <c r="CC628" s="15"/>
      <c r="CD628" s="15"/>
      <c r="CE628" s="15"/>
      <c r="CF628" s="15"/>
      <c r="CG628" s="19"/>
      <c r="CH628" s="15"/>
      <c r="CI628" s="19"/>
      <c r="CJ628" s="15"/>
      <c r="CK628" s="19"/>
      <c r="CL628" s="15"/>
      <c r="CM628" s="19"/>
      <c r="CN628" s="15"/>
      <c r="CO628" s="19"/>
      <c r="CP628" s="15"/>
      <c r="CQ628" s="15"/>
      <c r="CR628" s="15"/>
      <c r="CS628" s="19"/>
      <c r="CT628" s="15"/>
      <c r="CU628" s="19"/>
      <c r="CV628" s="15"/>
      <c r="CW628" s="19"/>
      <c r="CX628" s="15"/>
      <c r="CY628" s="19"/>
      <c r="CZ628" s="15"/>
      <c r="DA628" s="16" t="s">
        <v>193</v>
      </c>
      <c r="DB628" s="17" t="s">
        <v>310</v>
      </c>
      <c r="DC628" s="23"/>
      <c r="DD628" s="17" t="s">
        <v>194</v>
      </c>
      <c r="DE628" s="18">
        <v>45715.56804398148</v>
      </c>
      <c r="DF628" s="17" t="s">
        <v>194</v>
      </c>
      <c r="DG628" s="18">
        <v>45715.56804398148</v>
      </c>
      <c r="DH628" s="13" t="s">
        <v>200</v>
      </c>
      <c r="DI628" s="14" t="s">
        <v>180</v>
      </c>
      <c r="DJ628" s="14" t="s">
        <v>10029</v>
      </c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6" t="s">
        <v>193</v>
      </c>
      <c r="ED628" s="17" t="s">
        <v>194</v>
      </c>
      <c r="EE628" s="18">
        <v>45730.42855324074</v>
      </c>
      <c r="EF628" s="13" t="s">
        <v>205</v>
      </c>
      <c r="EG628" s="14" t="s">
        <v>180</v>
      </c>
      <c r="EH628" s="14" t="s">
        <v>10030</v>
      </c>
      <c r="EI628" s="15"/>
      <c r="EJ628" s="15"/>
      <c r="EK628" s="15"/>
      <c r="EL628" s="15"/>
      <c r="EM628" s="15"/>
      <c r="EN628" s="15"/>
      <c r="EO628" s="15"/>
      <c r="EP628" s="15"/>
      <c r="EQ628" s="15"/>
      <c r="ER628" s="15"/>
      <c r="ES628" s="15"/>
      <c r="ET628" s="15"/>
      <c r="EU628" s="15"/>
      <c r="EV628" s="15"/>
      <c r="EW628" s="15"/>
      <c r="EX628" s="15"/>
      <c r="EY628" s="15"/>
      <c r="EZ628" s="15"/>
      <c r="FA628" s="15"/>
      <c r="FB628" s="15"/>
      <c r="FC628" s="16" t="s">
        <v>193</v>
      </c>
      <c r="FD628" s="17" t="s">
        <v>194</v>
      </c>
      <c r="FE628" s="18">
        <v>45731.48991898148</v>
      </c>
      <c r="FF628" s="19"/>
      <c r="FG628" s="19"/>
      <c r="FH628" s="20" t="s">
        <v>193</v>
      </c>
      <c r="FI628" s="17" t="s">
        <v>209</v>
      </c>
      <c r="FJ628" s="18">
        <v>45731.48991898148</v>
      </c>
      <c r="FK628" s="14" t="s">
        <v>10030</v>
      </c>
      <c r="FL628" s="19"/>
      <c r="FM628" s="19"/>
      <c r="FN628" s="19"/>
      <c r="FO628" s="19"/>
      <c r="FP628" s="19" t="str">
        <f t="shared" si="1"/>
        <v/>
      </c>
      <c r="FQ628" s="19"/>
      <c r="FR628" s="19"/>
    </row>
    <row r="629" ht="15.75" customHeight="1">
      <c r="A629" s="11" t="s">
        <v>8132</v>
      </c>
      <c r="B629" s="11" t="s">
        <v>10031</v>
      </c>
      <c r="C629" s="12" t="s">
        <v>396</v>
      </c>
      <c r="D629" s="12" t="s">
        <v>10032</v>
      </c>
      <c r="E629" s="12" t="s">
        <v>10033</v>
      </c>
      <c r="F629" s="13" t="s">
        <v>179</v>
      </c>
      <c r="G629" s="14" t="s">
        <v>180</v>
      </c>
      <c r="H629" s="14" t="s">
        <v>10034</v>
      </c>
      <c r="I629" s="14" t="s">
        <v>180</v>
      </c>
      <c r="J629" s="14" t="s">
        <v>10035</v>
      </c>
      <c r="K629" s="14" t="s">
        <v>180</v>
      </c>
      <c r="L629" s="14" t="s">
        <v>10036</v>
      </c>
      <c r="M629" s="14" t="s">
        <v>180</v>
      </c>
      <c r="N629" s="14" t="s">
        <v>10037</v>
      </c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7" t="s">
        <v>193</v>
      </c>
      <c r="BP629" s="17" t="s">
        <v>194</v>
      </c>
      <c r="BQ629" s="18">
        <v>45721.32802083333</v>
      </c>
      <c r="BR629" s="17" t="s">
        <v>194</v>
      </c>
      <c r="BS629" s="18">
        <v>45721.32824074074</v>
      </c>
      <c r="BT629" s="17" t="s">
        <v>194</v>
      </c>
      <c r="BU629" s="18">
        <v>45721.32824074074</v>
      </c>
      <c r="BV629" s="13" t="s">
        <v>195</v>
      </c>
      <c r="BW629" s="14" t="s">
        <v>180</v>
      </c>
      <c r="BX629" s="14" t="s">
        <v>10038</v>
      </c>
      <c r="BY629" s="14" t="s">
        <v>180</v>
      </c>
      <c r="BZ629" s="14" t="s">
        <v>10038</v>
      </c>
      <c r="CA629" s="14" t="s">
        <v>180</v>
      </c>
      <c r="CB629" s="14" t="s">
        <v>10039</v>
      </c>
      <c r="CC629" s="15"/>
      <c r="CD629" s="15"/>
      <c r="CE629" s="15"/>
      <c r="CF629" s="15"/>
      <c r="CG629" s="19"/>
      <c r="CH629" s="15"/>
      <c r="CI629" s="19"/>
      <c r="CJ629" s="15"/>
      <c r="CK629" s="19"/>
      <c r="CL629" s="15"/>
      <c r="CM629" s="19"/>
      <c r="CN629" s="15"/>
      <c r="CO629" s="19"/>
      <c r="CP629" s="15"/>
      <c r="CQ629" s="15"/>
      <c r="CR629" s="15"/>
      <c r="CS629" s="19"/>
      <c r="CT629" s="15"/>
      <c r="CU629" s="19"/>
      <c r="CV629" s="15"/>
      <c r="CW629" s="19"/>
      <c r="CX629" s="15"/>
      <c r="CY629" s="19"/>
      <c r="CZ629" s="15"/>
      <c r="DA629" s="16" t="s">
        <v>193</v>
      </c>
      <c r="DB629" s="17" t="s">
        <v>310</v>
      </c>
      <c r="DC629" s="23"/>
      <c r="DD629" s="17" t="s">
        <v>194</v>
      </c>
      <c r="DE629" s="18">
        <v>45721.32828703704</v>
      </c>
      <c r="DF629" s="17" t="s">
        <v>194</v>
      </c>
      <c r="DG629" s="18">
        <v>45721.32828703704</v>
      </c>
      <c r="DH629" s="13" t="s">
        <v>200</v>
      </c>
      <c r="DI629" s="14" t="s">
        <v>180</v>
      </c>
      <c r="DJ629" s="14" t="s">
        <v>10040</v>
      </c>
      <c r="DK629" s="14" t="s">
        <v>180</v>
      </c>
      <c r="DL629" s="14" t="s">
        <v>10040</v>
      </c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6" t="s">
        <v>193</v>
      </c>
      <c r="ED629" s="17" t="s">
        <v>194</v>
      </c>
      <c r="EE629" s="18">
        <v>45730.42935185185</v>
      </c>
      <c r="EF629" s="13" t="s">
        <v>205</v>
      </c>
      <c r="EG629" s="14" t="s">
        <v>180</v>
      </c>
      <c r="EH629" s="14" t="s">
        <v>10041</v>
      </c>
      <c r="EI629" s="14" t="s">
        <v>180</v>
      </c>
      <c r="EJ629" s="14" t="s">
        <v>10041</v>
      </c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  <c r="EW629" s="15"/>
      <c r="EX629" s="15"/>
      <c r="EY629" s="15"/>
      <c r="EZ629" s="15"/>
      <c r="FA629" s="15"/>
      <c r="FB629" s="15"/>
      <c r="FC629" s="16" t="s">
        <v>193</v>
      </c>
      <c r="FD629" s="17" t="s">
        <v>194</v>
      </c>
      <c r="FE629" s="18">
        <v>45731.49056712963</v>
      </c>
      <c r="FF629" s="19"/>
      <c r="FG629" s="19"/>
      <c r="FH629" s="20" t="s">
        <v>193</v>
      </c>
      <c r="FI629" s="17" t="s">
        <v>209</v>
      </c>
      <c r="FJ629" s="18">
        <v>45731.49056712963</v>
      </c>
      <c r="FK629" s="14" t="s">
        <v>10041</v>
      </c>
      <c r="FL629" s="19"/>
      <c r="FM629" s="19"/>
      <c r="FN629" s="19"/>
      <c r="FO629" s="19"/>
      <c r="FP629" s="19" t="str">
        <f t="shared" si="1"/>
        <v/>
      </c>
      <c r="FQ629" s="19"/>
      <c r="FR629" s="19"/>
    </row>
    <row r="630" ht="15.75" customHeight="1">
      <c r="A630" s="11" t="s">
        <v>8132</v>
      </c>
      <c r="B630" s="11" t="s">
        <v>10031</v>
      </c>
      <c r="C630" s="12" t="s">
        <v>2737</v>
      </c>
      <c r="D630" s="12" t="s">
        <v>10042</v>
      </c>
      <c r="E630" s="12" t="s">
        <v>10043</v>
      </c>
      <c r="F630" s="13" t="s">
        <v>179</v>
      </c>
      <c r="G630" s="14" t="s">
        <v>180</v>
      </c>
      <c r="H630" s="14" t="s">
        <v>10044</v>
      </c>
      <c r="I630" s="14" t="s">
        <v>180</v>
      </c>
      <c r="J630" s="14" t="s">
        <v>10045</v>
      </c>
      <c r="K630" s="14" t="s">
        <v>180</v>
      </c>
      <c r="L630" s="14" t="s">
        <v>10046</v>
      </c>
      <c r="M630" s="14" t="s">
        <v>180</v>
      </c>
      <c r="N630" s="14" t="s">
        <v>10047</v>
      </c>
      <c r="O630" s="14" t="s">
        <v>206</v>
      </c>
      <c r="P630" s="14" t="s">
        <v>10048</v>
      </c>
      <c r="Q630" s="14" t="s">
        <v>180</v>
      </c>
      <c r="R630" s="14" t="s">
        <v>10049</v>
      </c>
      <c r="S630" s="14" t="s">
        <v>206</v>
      </c>
      <c r="T630" s="14" t="s">
        <v>10050</v>
      </c>
      <c r="U630" s="14" t="s">
        <v>180</v>
      </c>
      <c r="V630" s="14" t="s">
        <v>10051</v>
      </c>
      <c r="W630" s="14" t="s">
        <v>180</v>
      </c>
      <c r="X630" s="14" t="s">
        <v>10052</v>
      </c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6" t="s">
        <v>193</v>
      </c>
      <c r="BP630" s="17" t="s">
        <v>194</v>
      </c>
      <c r="BQ630" s="18">
        <v>45705.32641203704</v>
      </c>
      <c r="BR630" s="17" t="s">
        <v>194</v>
      </c>
      <c r="BS630" s="18">
        <v>45705.32722222222</v>
      </c>
      <c r="BT630" s="17" t="s">
        <v>194</v>
      </c>
      <c r="BU630" s="18">
        <v>45705.32722222222</v>
      </c>
      <c r="BV630" s="13" t="s">
        <v>195</v>
      </c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9"/>
      <c r="CH630" s="15"/>
      <c r="CI630" s="19"/>
      <c r="CJ630" s="15"/>
      <c r="CK630" s="19"/>
      <c r="CL630" s="15"/>
      <c r="CM630" s="19"/>
      <c r="CN630" s="15"/>
      <c r="CO630" s="19"/>
      <c r="CP630" s="15"/>
      <c r="CQ630" s="15"/>
      <c r="CR630" s="15"/>
      <c r="CS630" s="19"/>
      <c r="CT630" s="15"/>
      <c r="CU630" s="19"/>
      <c r="CV630" s="15"/>
      <c r="CW630" s="19"/>
      <c r="CX630" s="15"/>
      <c r="CY630" s="19"/>
      <c r="CZ630" s="15"/>
      <c r="DA630" s="16" t="s">
        <v>193</v>
      </c>
      <c r="DB630" s="17" t="s">
        <v>310</v>
      </c>
      <c r="DC630" s="23"/>
      <c r="DD630" s="17" t="s">
        <v>310</v>
      </c>
      <c r="DE630" s="23"/>
      <c r="DF630" s="17" t="s">
        <v>310</v>
      </c>
      <c r="DG630" s="23"/>
      <c r="DH630" s="13" t="s">
        <v>200</v>
      </c>
      <c r="DI630" s="14" t="s">
        <v>180</v>
      </c>
      <c r="DJ630" s="14" t="s">
        <v>10053</v>
      </c>
      <c r="DK630" s="14" t="s">
        <v>180</v>
      </c>
      <c r="DL630" s="14" t="s">
        <v>10054</v>
      </c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6" t="s">
        <v>193</v>
      </c>
      <c r="ED630" s="17" t="s">
        <v>194</v>
      </c>
      <c r="EE630" s="18">
        <v>45730.4291087963</v>
      </c>
      <c r="EF630" s="13" t="s">
        <v>205</v>
      </c>
      <c r="EG630" s="14" t="s">
        <v>180</v>
      </c>
      <c r="EH630" s="14" t="s">
        <v>10055</v>
      </c>
      <c r="EI630" s="14" t="s">
        <v>180</v>
      </c>
      <c r="EJ630" s="14" t="s">
        <v>10055</v>
      </c>
      <c r="EK630" s="14" t="s">
        <v>180</v>
      </c>
      <c r="EL630" s="14" t="s">
        <v>10056</v>
      </c>
      <c r="EM630" s="14" t="s">
        <v>180</v>
      </c>
      <c r="EN630" s="14" t="s">
        <v>10056</v>
      </c>
      <c r="EO630" s="15"/>
      <c r="EP630" s="15"/>
      <c r="EQ630" s="15"/>
      <c r="ER630" s="15"/>
      <c r="ES630" s="15"/>
      <c r="ET630" s="15"/>
      <c r="EU630" s="15"/>
      <c r="EV630" s="15"/>
      <c r="EW630" s="15"/>
      <c r="EX630" s="15"/>
      <c r="EY630" s="15"/>
      <c r="EZ630" s="15"/>
      <c r="FA630" s="15"/>
      <c r="FB630" s="15"/>
      <c r="FC630" s="16" t="s">
        <v>193</v>
      </c>
      <c r="FD630" s="17" t="s">
        <v>194</v>
      </c>
      <c r="FE630" s="18">
        <v>45731.4903125</v>
      </c>
      <c r="FF630" s="19"/>
      <c r="FG630" s="19"/>
      <c r="FH630" s="20" t="s">
        <v>193</v>
      </c>
      <c r="FI630" s="17" t="s">
        <v>209</v>
      </c>
      <c r="FJ630" s="18">
        <v>45731.4903125</v>
      </c>
      <c r="FK630" s="14" t="s">
        <v>10055</v>
      </c>
      <c r="FL630" s="14" t="s">
        <v>10057</v>
      </c>
      <c r="FM630" s="14" t="s">
        <v>10058</v>
      </c>
      <c r="FN630" s="19"/>
      <c r="FO630" s="19"/>
      <c r="FP630" s="19" t="str">
        <f t="shared" si="1"/>
        <v>Base de Dados_Images/TQ4009.Imagem do Equipamento-.124344.jpg</v>
      </c>
      <c r="FQ630" s="19"/>
      <c r="FR630" s="19"/>
    </row>
    <row r="631" ht="15.75" customHeight="1">
      <c r="A631" s="11" t="s">
        <v>8132</v>
      </c>
      <c r="B631" s="11" t="s">
        <v>10031</v>
      </c>
      <c r="C631" s="12" t="s">
        <v>2737</v>
      </c>
      <c r="D631" s="12" t="s">
        <v>10059</v>
      </c>
      <c r="E631" s="12" t="s">
        <v>10060</v>
      </c>
      <c r="F631" s="13" t="s">
        <v>179</v>
      </c>
      <c r="G631" s="14" t="s">
        <v>180</v>
      </c>
      <c r="H631" s="14" t="s">
        <v>10061</v>
      </c>
      <c r="I631" s="14" t="s">
        <v>180</v>
      </c>
      <c r="J631" s="14" t="s">
        <v>10062</v>
      </c>
      <c r="K631" s="14" t="s">
        <v>180</v>
      </c>
      <c r="L631" s="14" t="s">
        <v>10063</v>
      </c>
      <c r="M631" s="14" t="s">
        <v>206</v>
      </c>
      <c r="N631" s="14" t="s">
        <v>10064</v>
      </c>
      <c r="O631" s="14" t="s">
        <v>206</v>
      </c>
      <c r="P631" s="14" t="s">
        <v>10065</v>
      </c>
      <c r="Q631" s="14" t="s">
        <v>180</v>
      </c>
      <c r="R631" s="14" t="s">
        <v>10066</v>
      </c>
      <c r="S631" s="14" t="s">
        <v>206</v>
      </c>
      <c r="T631" s="14" t="s">
        <v>10067</v>
      </c>
      <c r="U631" s="14" t="s">
        <v>180</v>
      </c>
      <c r="V631" s="14" t="s">
        <v>10068</v>
      </c>
      <c r="W631" s="14" t="s">
        <v>180</v>
      </c>
      <c r="X631" s="14" t="s">
        <v>10069</v>
      </c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6" t="s">
        <v>193</v>
      </c>
      <c r="BP631" s="17" t="s">
        <v>194</v>
      </c>
      <c r="BQ631" s="18">
        <v>45705.32745370371</v>
      </c>
      <c r="BR631" s="17" t="s">
        <v>194</v>
      </c>
      <c r="BS631" s="18">
        <v>45712.50855324074</v>
      </c>
      <c r="BT631" s="17" t="s">
        <v>194</v>
      </c>
      <c r="BU631" s="18">
        <v>45712.50855324074</v>
      </c>
      <c r="BV631" s="13" t="s">
        <v>195</v>
      </c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9"/>
      <c r="CH631" s="15"/>
      <c r="CI631" s="19"/>
      <c r="CJ631" s="15"/>
      <c r="CK631" s="19"/>
      <c r="CL631" s="15"/>
      <c r="CM631" s="19"/>
      <c r="CN631" s="15"/>
      <c r="CO631" s="19"/>
      <c r="CP631" s="15"/>
      <c r="CQ631" s="15"/>
      <c r="CR631" s="15"/>
      <c r="CS631" s="19"/>
      <c r="CT631" s="15"/>
      <c r="CU631" s="19"/>
      <c r="CV631" s="15"/>
      <c r="CW631" s="19"/>
      <c r="CX631" s="15"/>
      <c r="CY631" s="19"/>
      <c r="CZ631" s="15"/>
      <c r="DA631" s="16" t="s">
        <v>193</v>
      </c>
      <c r="DB631" s="17" t="s">
        <v>310</v>
      </c>
      <c r="DC631" s="23"/>
      <c r="DD631" s="17" t="s">
        <v>310</v>
      </c>
      <c r="DE631" s="23"/>
      <c r="DF631" s="17" t="s">
        <v>310</v>
      </c>
      <c r="DG631" s="23"/>
      <c r="DH631" s="13" t="s">
        <v>200</v>
      </c>
      <c r="DI631" s="14" t="s">
        <v>180</v>
      </c>
      <c r="DJ631" s="14" t="s">
        <v>10070</v>
      </c>
      <c r="DK631" s="14" t="s">
        <v>180</v>
      </c>
      <c r="DL631" s="14" t="s">
        <v>10070</v>
      </c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6" t="s">
        <v>193</v>
      </c>
      <c r="ED631" s="17" t="s">
        <v>194</v>
      </c>
      <c r="EE631" s="18">
        <v>45730.42920138889</v>
      </c>
      <c r="EF631" s="13" t="s">
        <v>205</v>
      </c>
      <c r="EG631" s="14" t="s">
        <v>180</v>
      </c>
      <c r="EH631" s="14" t="s">
        <v>10071</v>
      </c>
      <c r="EI631" s="14" t="s">
        <v>180</v>
      </c>
      <c r="EJ631" s="14" t="s">
        <v>10072</v>
      </c>
      <c r="EK631" s="14" t="s">
        <v>180</v>
      </c>
      <c r="EL631" s="14" t="s">
        <v>10072</v>
      </c>
      <c r="EM631" s="14" t="s">
        <v>180</v>
      </c>
      <c r="EN631" s="14" t="s">
        <v>10072</v>
      </c>
      <c r="EO631" s="15"/>
      <c r="EP631" s="15"/>
      <c r="EQ631" s="15"/>
      <c r="ER631" s="15"/>
      <c r="ES631" s="15"/>
      <c r="ET631" s="15"/>
      <c r="EU631" s="15"/>
      <c r="EV631" s="15"/>
      <c r="EW631" s="15"/>
      <c r="EX631" s="15"/>
      <c r="EY631" s="15"/>
      <c r="EZ631" s="15"/>
      <c r="FA631" s="15"/>
      <c r="FB631" s="15"/>
      <c r="FC631" s="16" t="s">
        <v>193</v>
      </c>
      <c r="FD631" s="17" t="s">
        <v>194</v>
      </c>
      <c r="FE631" s="18">
        <v>45731.49037037037</v>
      </c>
      <c r="FF631" s="19"/>
      <c r="FG631" s="19"/>
      <c r="FH631" s="20" t="s">
        <v>193</v>
      </c>
      <c r="FI631" s="17" t="s">
        <v>209</v>
      </c>
      <c r="FJ631" s="18">
        <v>45731.49037037037</v>
      </c>
      <c r="FK631" s="14" t="s">
        <v>10071</v>
      </c>
      <c r="FL631" s="14" t="s">
        <v>10073</v>
      </c>
      <c r="FM631" s="14" t="s">
        <v>10074</v>
      </c>
      <c r="FN631" s="19"/>
      <c r="FO631" s="19"/>
      <c r="FP631" s="19" t="str">
        <f t="shared" si="1"/>
        <v>Base de Dados_Images/TQ4010.Imagem do Equipamento-.124313.jpg</v>
      </c>
      <c r="FQ631" s="19"/>
      <c r="FR631" s="19"/>
    </row>
    <row r="632" ht="15.75" customHeight="1">
      <c r="A632" s="11" t="s">
        <v>8132</v>
      </c>
      <c r="B632" s="11" t="s">
        <v>10031</v>
      </c>
      <c r="C632" s="12" t="s">
        <v>2737</v>
      </c>
      <c r="D632" s="12" t="s">
        <v>10075</v>
      </c>
      <c r="E632" s="12" t="s">
        <v>10076</v>
      </c>
      <c r="F632" s="13" t="s">
        <v>179</v>
      </c>
      <c r="G632" s="14" t="s">
        <v>180</v>
      </c>
      <c r="H632" s="14" t="s">
        <v>10077</v>
      </c>
      <c r="I632" s="14" t="s">
        <v>180</v>
      </c>
      <c r="J632" s="14" t="s">
        <v>10078</v>
      </c>
      <c r="K632" s="14" t="s">
        <v>180</v>
      </c>
      <c r="L632" s="14" t="s">
        <v>10079</v>
      </c>
      <c r="M632" s="14" t="s">
        <v>206</v>
      </c>
      <c r="N632" s="14" t="s">
        <v>10080</v>
      </c>
      <c r="O632" s="14" t="s">
        <v>206</v>
      </c>
      <c r="P632" s="14" t="s">
        <v>10081</v>
      </c>
      <c r="Q632" s="14" t="s">
        <v>180</v>
      </c>
      <c r="R632" s="14" t="s">
        <v>10082</v>
      </c>
      <c r="S632" s="14" t="s">
        <v>206</v>
      </c>
      <c r="T632" s="14" t="s">
        <v>10083</v>
      </c>
      <c r="U632" s="14" t="s">
        <v>180</v>
      </c>
      <c r="V632" s="14" t="s">
        <v>10084</v>
      </c>
      <c r="W632" s="14" t="s">
        <v>180</v>
      </c>
      <c r="X632" s="14" t="s">
        <v>10085</v>
      </c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6" t="s">
        <v>193</v>
      </c>
      <c r="BP632" s="17" t="s">
        <v>194</v>
      </c>
      <c r="BQ632" s="18">
        <v>45705.32776620371</v>
      </c>
      <c r="BR632" s="17" t="s">
        <v>194</v>
      </c>
      <c r="BS632" s="18">
        <v>45705.32782407408</v>
      </c>
      <c r="BT632" s="17" t="s">
        <v>194</v>
      </c>
      <c r="BU632" s="18">
        <v>45705.32782407408</v>
      </c>
      <c r="BV632" s="13" t="s">
        <v>195</v>
      </c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9"/>
      <c r="CH632" s="15"/>
      <c r="CI632" s="19"/>
      <c r="CJ632" s="15"/>
      <c r="CK632" s="19"/>
      <c r="CL632" s="15"/>
      <c r="CM632" s="19"/>
      <c r="CN632" s="15"/>
      <c r="CO632" s="19"/>
      <c r="CP632" s="15"/>
      <c r="CQ632" s="15"/>
      <c r="CR632" s="15"/>
      <c r="CS632" s="19"/>
      <c r="CT632" s="15"/>
      <c r="CU632" s="19"/>
      <c r="CV632" s="15"/>
      <c r="CW632" s="19"/>
      <c r="CX632" s="15"/>
      <c r="CY632" s="19"/>
      <c r="CZ632" s="15"/>
      <c r="DA632" s="16" t="s">
        <v>193</v>
      </c>
      <c r="DB632" s="17" t="s">
        <v>310</v>
      </c>
      <c r="DC632" s="23"/>
      <c r="DD632" s="17" t="s">
        <v>310</v>
      </c>
      <c r="DE632" s="23"/>
      <c r="DF632" s="17" t="s">
        <v>310</v>
      </c>
      <c r="DG632" s="23"/>
      <c r="DH632" s="13" t="s">
        <v>200</v>
      </c>
      <c r="DI632" s="14" t="s">
        <v>180</v>
      </c>
      <c r="DJ632" s="14" t="s">
        <v>10086</v>
      </c>
      <c r="DK632" s="14" t="s">
        <v>180</v>
      </c>
      <c r="DL632" s="14" t="s">
        <v>10087</v>
      </c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6" t="s">
        <v>193</v>
      </c>
      <c r="ED632" s="17" t="s">
        <v>194</v>
      </c>
      <c r="EE632" s="18">
        <v>45730.42925925926</v>
      </c>
      <c r="EF632" s="13" t="s">
        <v>205</v>
      </c>
      <c r="EG632" s="14" t="s">
        <v>180</v>
      </c>
      <c r="EH632" s="14" t="s">
        <v>10088</v>
      </c>
      <c r="EI632" s="14" t="s">
        <v>180</v>
      </c>
      <c r="EJ632" s="14" t="s">
        <v>10089</v>
      </c>
      <c r="EK632" s="14" t="s">
        <v>180</v>
      </c>
      <c r="EL632" s="14" t="s">
        <v>10089</v>
      </c>
      <c r="EM632" s="14" t="s">
        <v>180</v>
      </c>
      <c r="EN632" s="14" t="s">
        <v>10089</v>
      </c>
      <c r="EO632" s="15"/>
      <c r="EP632" s="15"/>
      <c r="EQ632" s="15"/>
      <c r="ER632" s="15"/>
      <c r="ES632" s="15"/>
      <c r="ET632" s="15"/>
      <c r="EU632" s="15"/>
      <c r="EV632" s="15"/>
      <c r="EW632" s="15"/>
      <c r="EX632" s="15"/>
      <c r="EY632" s="15"/>
      <c r="EZ632" s="15"/>
      <c r="FA632" s="15"/>
      <c r="FB632" s="15"/>
      <c r="FC632" s="16" t="s">
        <v>193</v>
      </c>
      <c r="FD632" s="17" t="s">
        <v>194</v>
      </c>
      <c r="FE632" s="18">
        <v>45731.49041666667</v>
      </c>
      <c r="FF632" s="19"/>
      <c r="FG632" s="19"/>
      <c r="FH632" s="20" t="s">
        <v>193</v>
      </c>
      <c r="FI632" s="17" t="s">
        <v>209</v>
      </c>
      <c r="FJ632" s="18">
        <v>45731.49041666667</v>
      </c>
      <c r="FK632" s="14" t="s">
        <v>10088</v>
      </c>
      <c r="FL632" s="14" t="s">
        <v>10090</v>
      </c>
      <c r="FM632" s="14" t="s">
        <v>10091</v>
      </c>
      <c r="FN632" s="19"/>
      <c r="FO632" s="19"/>
      <c r="FP632" s="19" t="str">
        <f t="shared" si="1"/>
        <v>Base de Dados_Images/TQ4011.Imagem do Equipamento-.124237.jpg</v>
      </c>
      <c r="FQ632" s="19"/>
      <c r="FR632" s="19"/>
    </row>
    <row r="633" ht="15.75" customHeight="1">
      <c r="A633" s="11" t="s">
        <v>8132</v>
      </c>
      <c r="B633" s="11" t="s">
        <v>10031</v>
      </c>
      <c r="C633" s="12" t="s">
        <v>2737</v>
      </c>
      <c r="D633" s="12" t="s">
        <v>10092</v>
      </c>
      <c r="E633" s="12" t="s">
        <v>10093</v>
      </c>
      <c r="F633" s="13" t="s">
        <v>179</v>
      </c>
      <c r="G633" s="14" t="s">
        <v>180</v>
      </c>
      <c r="H633" s="14" t="s">
        <v>10094</v>
      </c>
      <c r="I633" s="14" t="s">
        <v>180</v>
      </c>
      <c r="J633" s="14" t="s">
        <v>10094</v>
      </c>
      <c r="K633" s="14" t="s">
        <v>180</v>
      </c>
      <c r="L633" s="14" t="s">
        <v>10095</v>
      </c>
      <c r="M633" s="14" t="s">
        <v>206</v>
      </c>
      <c r="N633" s="14" t="s">
        <v>10096</v>
      </c>
      <c r="O633" s="14" t="s">
        <v>206</v>
      </c>
      <c r="P633" s="14" t="s">
        <v>10096</v>
      </c>
      <c r="Q633" s="14" t="s">
        <v>180</v>
      </c>
      <c r="R633" s="14" t="s">
        <v>10097</v>
      </c>
      <c r="S633" s="14" t="s">
        <v>206</v>
      </c>
      <c r="T633" s="14" t="s">
        <v>10098</v>
      </c>
      <c r="U633" s="14" t="s">
        <v>180</v>
      </c>
      <c r="V633" s="14" t="s">
        <v>10099</v>
      </c>
      <c r="W633" s="14" t="s">
        <v>180</v>
      </c>
      <c r="X633" s="14" t="s">
        <v>10100</v>
      </c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6" t="s">
        <v>193</v>
      </c>
      <c r="BP633" s="17" t="s">
        <v>194</v>
      </c>
      <c r="BQ633" s="18">
        <v>45705.32802083333</v>
      </c>
      <c r="BR633" s="17" t="s">
        <v>194</v>
      </c>
      <c r="BS633" s="18">
        <v>45705.328055555554</v>
      </c>
      <c r="BT633" s="17" t="s">
        <v>194</v>
      </c>
      <c r="BU633" s="18">
        <v>45705.328055555554</v>
      </c>
      <c r="BV633" s="13" t="s">
        <v>195</v>
      </c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9"/>
      <c r="CH633" s="15"/>
      <c r="CI633" s="19"/>
      <c r="CJ633" s="15"/>
      <c r="CK633" s="19"/>
      <c r="CL633" s="15"/>
      <c r="CM633" s="19"/>
      <c r="CN633" s="15"/>
      <c r="CO633" s="19"/>
      <c r="CP633" s="15"/>
      <c r="CQ633" s="15"/>
      <c r="CR633" s="15"/>
      <c r="CS633" s="19"/>
      <c r="CT633" s="15"/>
      <c r="CU633" s="19"/>
      <c r="CV633" s="15"/>
      <c r="CW633" s="19"/>
      <c r="CX633" s="15"/>
      <c r="CY633" s="19"/>
      <c r="CZ633" s="15"/>
      <c r="DA633" s="16" t="s">
        <v>193</v>
      </c>
      <c r="DB633" s="17" t="s">
        <v>310</v>
      </c>
      <c r="DC633" s="23"/>
      <c r="DD633" s="17" t="s">
        <v>310</v>
      </c>
      <c r="DE633" s="23"/>
      <c r="DF633" s="17" t="s">
        <v>310</v>
      </c>
      <c r="DG633" s="23"/>
      <c r="DH633" s="13" t="s">
        <v>200</v>
      </c>
      <c r="DI633" s="14" t="s">
        <v>180</v>
      </c>
      <c r="DJ633" s="14" t="s">
        <v>10101</v>
      </c>
      <c r="DK633" s="14" t="s">
        <v>180</v>
      </c>
      <c r="DL633" s="14" t="s">
        <v>10101</v>
      </c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6" t="s">
        <v>193</v>
      </c>
      <c r="ED633" s="17" t="s">
        <v>194</v>
      </c>
      <c r="EE633" s="18">
        <v>45730.42930555555</v>
      </c>
      <c r="EF633" s="13" t="s">
        <v>205</v>
      </c>
      <c r="EG633" s="14" t="s">
        <v>180</v>
      </c>
      <c r="EH633" s="14" t="s">
        <v>10102</v>
      </c>
      <c r="EI633" s="14" t="s">
        <v>180</v>
      </c>
      <c r="EJ633" s="14" t="s">
        <v>10103</v>
      </c>
      <c r="EK633" s="14" t="s">
        <v>180</v>
      </c>
      <c r="EL633" s="14" t="s">
        <v>10103</v>
      </c>
      <c r="EM633" s="14" t="s">
        <v>180</v>
      </c>
      <c r="EN633" s="14" t="s">
        <v>10103</v>
      </c>
      <c r="EO633" s="15"/>
      <c r="EP633" s="15"/>
      <c r="EQ633" s="15"/>
      <c r="ER633" s="15"/>
      <c r="ES633" s="15"/>
      <c r="ET633" s="15"/>
      <c r="EU633" s="15"/>
      <c r="EV633" s="15"/>
      <c r="EW633" s="15"/>
      <c r="EX633" s="15"/>
      <c r="EY633" s="15"/>
      <c r="EZ633" s="15"/>
      <c r="FA633" s="15"/>
      <c r="FB633" s="15"/>
      <c r="FC633" s="16" t="s">
        <v>193</v>
      </c>
      <c r="FD633" s="17" t="s">
        <v>194</v>
      </c>
      <c r="FE633" s="18">
        <v>45731.49046296296</v>
      </c>
      <c r="FF633" s="19"/>
      <c r="FG633" s="19"/>
      <c r="FH633" s="20" t="s">
        <v>193</v>
      </c>
      <c r="FI633" s="17" t="s">
        <v>209</v>
      </c>
      <c r="FJ633" s="18">
        <v>45731.49046296296</v>
      </c>
      <c r="FK633" s="14" t="s">
        <v>10102</v>
      </c>
      <c r="FL633" s="14" t="s">
        <v>10104</v>
      </c>
      <c r="FM633" s="14" t="s">
        <v>10105</v>
      </c>
      <c r="FN633" s="19"/>
      <c r="FO633" s="19"/>
      <c r="FP633" s="19" t="str">
        <f t="shared" si="1"/>
        <v>Base de Dados_Images/TQ4012.Imagem do Equipamento-.124138.jpg</v>
      </c>
      <c r="FQ633" s="19"/>
      <c r="FR633" s="19"/>
    </row>
    <row r="634" ht="15.75" customHeight="1">
      <c r="A634" s="11" t="s">
        <v>8132</v>
      </c>
      <c r="B634" s="11" t="s">
        <v>10031</v>
      </c>
      <c r="C634" s="12" t="s">
        <v>2737</v>
      </c>
      <c r="D634" s="12" t="s">
        <v>10106</v>
      </c>
      <c r="E634" s="12" t="s">
        <v>10107</v>
      </c>
      <c r="F634" s="13" t="s">
        <v>179</v>
      </c>
      <c r="G634" s="14" t="s">
        <v>180</v>
      </c>
      <c r="H634" s="14" t="s">
        <v>10108</v>
      </c>
      <c r="I634" s="14" t="s">
        <v>180</v>
      </c>
      <c r="J634" s="14" t="s">
        <v>10109</v>
      </c>
      <c r="K634" s="14" t="s">
        <v>180</v>
      </c>
      <c r="L634" s="14" t="s">
        <v>10110</v>
      </c>
      <c r="M634" s="14" t="s">
        <v>206</v>
      </c>
      <c r="N634" s="14" t="s">
        <v>10111</v>
      </c>
      <c r="O634" s="14" t="s">
        <v>206</v>
      </c>
      <c r="P634" s="14" t="s">
        <v>10111</v>
      </c>
      <c r="Q634" s="14" t="s">
        <v>180</v>
      </c>
      <c r="R634" s="14" t="s">
        <v>10112</v>
      </c>
      <c r="S634" s="14" t="s">
        <v>206</v>
      </c>
      <c r="T634" s="14" t="s">
        <v>10113</v>
      </c>
      <c r="U634" s="14" t="s">
        <v>180</v>
      </c>
      <c r="V634" s="14" t="s">
        <v>10114</v>
      </c>
      <c r="W634" s="14" t="s">
        <v>180</v>
      </c>
      <c r="X634" s="14" t="s">
        <v>10115</v>
      </c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6" t="s">
        <v>193</v>
      </c>
      <c r="BP634" s="17" t="s">
        <v>194</v>
      </c>
      <c r="BQ634" s="18">
        <v>45705.328206018516</v>
      </c>
      <c r="BR634" s="17" t="s">
        <v>194</v>
      </c>
      <c r="BS634" s="18">
        <v>45705.32822916667</v>
      </c>
      <c r="BT634" s="17" t="s">
        <v>194</v>
      </c>
      <c r="BU634" s="18">
        <v>45705.32822916667</v>
      </c>
      <c r="BV634" s="13" t="s">
        <v>195</v>
      </c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9"/>
      <c r="CH634" s="15"/>
      <c r="CI634" s="19"/>
      <c r="CJ634" s="15"/>
      <c r="CK634" s="19"/>
      <c r="CL634" s="15"/>
      <c r="CM634" s="19"/>
      <c r="CN634" s="15"/>
      <c r="CO634" s="19"/>
      <c r="CP634" s="15"/>
      <c r="CQ634" s="15"/>
      <c r="CR634" s="15"/>
      <c r="CS634" s="19"/>
      <c r="CT634" s="15"/>
      <c r="CU634" s="19"/>
      <c r="CV634" s="15"/>
      <c r="CW634" s="19"/>
      <c r="CX634" s="15"/>
      <c r="CY634" s="19"/>
      <c r="CZ634" s="15"/>
      <c r="DA634" s="16" t="s">
        <v>193</v>
      </c>
      <c r="DB634" s="17" t="s">
        <v>310</v>
      </c>
      <c r="DC634" s="23"/>
      <c r="DD634" s="17" t="s">
        <v>310</v>
      </c>
      <c r="DE634" s="23"/>
      <c r="DF634" s="17" t="s">
        <v>310</v>
      </c>
      <c r="DG634" s="23"/>
      <c r="DH634" s="13" t="s">
        <v>200</v>
      </c>
      <c r="DI634" s="14" t="s">
        <v>180</v>
      </c>
      <c r="DJ634" s="14" t="s">
        <v>10116</v>
      </c>
      <c r="DK634" s="14" t="s">
        <v>180</v>
      </c>
      <c r="DL634" s="14" t="s">
        <v>10117</v>
      </c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6" t="s">
        <v>193</v>
      </c>
      <c r="ED634" s="17" t="s">
        <v>194</v>
      </c>
      <c r="EE634" s="18">
        <v>45730.42916666667</v>
      </c>
      <c r="EF634" s="13" t="s">
        <v>205</v>
      </c>
      <c r="EG634" s="14" t="s">
        <v>180</v>
      </c>
      <c r="EH634" s="14" t="s">
        <v>10118</v>
      </c>
      <c r="EI634" s="14" t="s">
        <v>180</v>
      </c>
      <c r="EJ634" s="14" t="s">
        <v>10118</v>
      </c>
      <c r="EK634" s="14" t="s">
        <v>180</v>
      </c>
      <c r="EL634" s="14" t="s">
        <v>10119</v>
      </c>
      <c r="EM634" s="14" t="s">
        <v>180</v>
      </c>
      <c r="EN634" s="14" t="s">
        <v>10119</v>
      </c>
      <c r="EO634" s="15"/>
      <c r="EP634" s="15"/>
      <c r="EQ634" s="15"/>
      <c r="ER634" s="15"/>
      <c r="ES634" s="15"/>
      <c r="ET634" s="15"/>
      <c r="EU634" s="15"/>
      <c r="EV634" s="15"/>
      <c r="EW634" s="15"/>
      <c r="EX634" s="15"/>
      <c r="EY634" s="15"/>
      <c r="EZ634" s="15"/>
      <c r="FA634" s="15"/>
      <c r="FB634" s="15"/>
      <c r="FC634" s="16" t="s">
        <v>193</v>
      </c>
      <c r="FD634" s="17" t="s">
        <v>194</v>
      </c>
      <c r="FE634" s="18">
        <v>45731.49052083334</v>
      </c>
      <c r="FF634" s="19"/>
      <c r="FG634" s="19"/>
      <c r="FH634" s="20" t="s">
        <v>193</v>
      </c>
      <c r="FI634" s="17" t="s">
        <v>209</v>
      </c>
      <c r="FJ634" s="18">
        <v>45731.49052083334</v>
      </c>
      <c r="FK634" s="14" t="s">
        <v>10118</v>
      </c>
      <c r="FL634" s="14" t="s">
        <v>10120</v>
      </c>
      <c r="FM634" s="14" t="s">
        <v>10121</v>
      </c>
      <c r="FN634" s="19"/>
      <c r="FO634" s="19"/>
      <c r="FP634" s="19" t="str">
        <f t="shared" si="1"/>
        <v>Base de Dados_Images/TQ4013.Imagem do Equipamento-.124100.jpg</v>
      </c>
      <c r="FQ634" s="19"/>
      <c r="FR634" s="19"/>
    </row>
    <row r="635" ht="15.75" customHeight="1">
      <c r="A635" s="11" t="s">
        <v>8132</v>
      </c>
      <c r="B635" s="11" t="s">
        <v>10031</v>
      </c>
      <c r="C635" s="12" t="s">
        <v>4226</v>
      </c>
      <c r="D635" s="12" t="s">
        <v>10122</v>
      </c>
      <c r="E635" s="12" t="s">
        <v>10123</v>
      </c>
      <c r="F635" s="13" t="s">
        <v>179</v>
      </c>
      <c r="G635" s="14" t="s">
        <v>180</v>
      </c>
      <c r="H635" s="14" t="s">
        <v>10124</v>
      </c>
      <c r="I635" s="14" t="s">
        <v>180</v>
      </c>
      <c r="J635" s="14" t="s">
        <v>10125</v>
      </c>
      <c r="K635" s="14" t="s">
        <v>180</v>
      </c>
      <c r="L635" s="14" t="s">
        <v>10126</v>
      </c>
      <c r="M635" s="14" t="s">
        <v>180</v>
      </c>
      <c r="N635" s="14" t="s">
        <v>10127</v>
      </c>
      <c r="O635" s="14" t="s">
        <v>180</v>
      </c>
      <c r="P635" s="14" t="s">
        <v>10128</v>
      </c>
      <c r="Q635" s="14" t="s">
        <v>180</v>
      </c>
      <c r="R635" s="14" t="s">
        <v>10129</v>
      </c>
      <c r="S635" s="14" t="s">
        <v>180</v>
      </c>
      <c r="T635" s="14" t="s">
        <v>10130</v>
      </c>
      <c r="U635" s="14" t="s">
        <v>180</v>
      </c>
      <c r="V635" s="14" t="s">
        <v>10131</v>
      </c>
      <c r="W635" s="14" t="s">
        <v>180</v>
      </c>
      <c r="X635" s="14" t="s">
        <v>10132</v>
      </c>
      <c r="Y635" s="14" t="s">
        <v>180</v>
      </c>
      <c r="Z635" s="14" t="s">
        <v>10133</v>
      </c>
      <c r="AA635" s="14" t="s">
        <v>180</v>
      </c>
      <c r="AB635" s="14" t="s">
        <v>10134</v>
      </c>
      <c r="AC635" s="14" t="s">
        <v>180</v>
      </c>
      <c r="AD635" s="14" t="s">
        <v>10135</v>
      </c>
      <c r="AE635" s="14" t="s">
        <v>180</v>
      </c>
      <c r="AF635" s="14" t="s">
        <v>10136</v>
      </c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6" t="s">
        <v>193</v>
      </c>
      <c r="BP635" s="17" t="s">
        <v>194</v>
      </c>
      <c r="BQ635" s="18">
        <v>45682.401284722226</v>
      </c>
      <c r="BR635" s="17" t="s">
        <v>194</v>
      </c>
      <c r="BS635" s="18">
        <v>45670.42959490741</v>
      </c>
      <c r="BT635" s="17" t="s">
        <v>194</v>
      </c>
      <c r="BU635" s="18">
        <v>45682.401284722226</v>
      </c>
      <c r="BV635" s="13" t="s">
        <v>195</v>
      </c>
      <c r="BW635" s="14" t="s">
        <v>180</v>
      </c>
      <c r="BX635" s="14" t="s">
        <v>10137</v>
      </c>
      <c r="BY635" s="14" t="s">
        <v>206</v>
      </c>
      <c r="BZ635" s="14" t="s">
        <v>10138</v>
      </c>
      <c r="CA635" s="14" t="s">
        <v>180</v>
      </c>
      <c r="CB635" s="14" t="s">
        <v>10139</v>
      </c>
      <c r="CC635" s="14" t="s">
        <v>180</v>
      </c>
      <c r="CD635" s="14" t="s">
        <v>10140</v>
      </c>
      <c r="CE635" s="15"/>
      <c r="CF635" s="15"/>
      <c r="CG635" s="19"/>
      <c r="CH635" s="15"/>
      <c r="CI635" s="19"/>
      <c r="CJ635" s="15"/>
      <c r="CK635" s="19"/>
      <c r="CL635" s="15"/>
      <c r="CM635" s="19"/>
      <c r="CN635" s="15"/>
      <c r="CO635" s="19"/>
      <c r="CP635" s="15"/>
      <c r="CQ635" s="15"/>
      <c r="CR635" s="15"/>
      <c r="CS635" s="19"/>
      <c r="CT635" s="15"/>
      <c r="CU635" s="19"/>
      <c r="CV635" s="15"/>
      <c r="CW635" s="19"/>
      <c r="CX635" s="15"/>
      <c r="CY635" s="19"/>
      <c r="CZ635" s="15"/>
      <c r="DA635" s="16" t="s">
        <v>193</v>
      </c>
      <c r="DB635" s="17" t="s">
        <v>194</v>
      </c>
      <c r="DC635" s="18">
        <v>45726.68295138889</v>
      </c>
      <c r="DD635" s="17" t="s">
        <v>194</v>
      </c>
      <c r="DE635" s="18">
        <v>45726.68309027778</v>
      </c>
      <c r="DF635" s="17" t="s">
        <v>194</v>
      </c>
      <c r="DG635" s="18">
        <v>45726.68309027778</v>
      </c>
      <c r="DH635" s="13" t="s">
        <v>200</v>
      </c>
      <c r="DI635" s="14" t="s">
        <v>180</v>
      </c>
      <c r="DJ635" s="14" t="s">
        <v>10141</v>
      </c>
      <c r="DK635" s="14" t="s">
        <v>180</v>
      </c>
      <c r="DL635" s="14" t="s">
        <v>10142</v>
      </c>
      <c r="DM635" s="14" t="s">
        <v>180</v>
      </c>
      <c r="DN635" s="14" t="s">
        <v>10142</v>
      </c>
      <c r="DO635" s="14" t="s">
        <v>180</v>
      </c>
      <c r="DP635" s="14" t="s">
        <v>10143</v>
      </c>
      <c r="DQ635" s="14" t="s">
        <v>180</v>
      </c>
      <c r="DR635" s="14" t="s">
        <v>10143</v>
      </c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6" t="s">
        <v>193</v>
      </c>
      <c r="ED635" s="17" t="s">
        <v>194</v>
      </c>
      <c r="EE635" s="18">
        <v>45730.42878472222</v>
      </c>
      <c r="EF635" s="13" t="s">
        <v>205</v>
      </c>
      <c r="EG635" s="14" t="s">
        <v>180</v>
      </c>
      <c r="EH635" s="14" t="s">
        <v>10144</v>
      </c>
      <c r="EI635" s="14" t="s">
        <v>180</v>
      </c>
      <c r="EJ635" s="14" t="s">
        <v>10145</v>
      </c>
      <c r="EK635" s="14" t="s">
        <v>180</v>
      </c>
      <c r="EL635" s="14" t="s">
        <v>10145</v>
      </c>
      <c r="EM635" s="14" t="s">
        <v>180</v>
      </c>
      <c r="EN635" s="14" t="s">
        <v>10145</v>
      </c>
      <c r="EO635" s="15"/>
      <c r="EP635" s="15"/>
      <c r="EQ635" s="15"/>
      <c r="ER635" s="15"/>
      <c r="ES635" s="15"/>
      <c r="ET635" s="15"/>
      <c r="EU635" s="15"/>
      <c r="EV635" s="15"/>
      <c r="EW635" s="15"/>
      <c r="EX635" s="15"/>
      <c r="EY635" s="15"/>
      <c r="EZ635" s="15"/>
      <c r="FA635" s="15"/>
      <c r="FB635" s="15"/>
      <c r="FC635" s="16" t="s">
        <v>193</v>
      </c>
      <c r="FD635" s="17" t="s">
        <v>194</v>
      </c>
      <c r="FE635" s="18">
        <v>45731.49003472222</v>
      </c>
      <c r="FF635" s="19"/>
      <c r="FG635" s="19"/>
      <c r="FH635" s="20" t="s">
        <v>193</v>
      </c>
      <c r="FI635" s="17" t="s">
        <v>209</v>
      </c>
      <c r="FJ635" s="18">
        <v>45731.49003472222</v>
      </c>
      <c r="FK635" s="14" t="s">
        <v>10145</v>
      </c>
      <c r="FL635" s="14" t="s">
        <v>10146</v>
      </c>
      <c r="FM635" s="14" t="s">
        <v>10147</v>
      </c>
      <c r="FN635" s="14" t="s">
        <v>10148</v>
      </c>
      <c r="FO635" s="14" t="s">
        <v>10149</v>
      </c>
      <c r="FP635" s="19" t="str">
        <f t="shared" si="1"/>
        <v>Base de Dados_Images/AG-4008 - MT_276_10.Imagem do Equipamento-.131804.jpg</v>
      </c>
      <c r="FQ635" s="19"/>
      <c r="FR635" s="19"/>
    </row>
    <row r="636" ht="15.75" customHeight="1">
      <c r="A636" s="11" t="s">
        <v>8132</v>
      </c>
      <c r="B636" s="11" t="s">
        <v>10031</v>
      </c>
      <c r="C636" s="12" t="s">
        <v>4226</v>
      </c>
      <c r="D636" s="12" t="s">
        <v>10150</v>
      </c>
      <c r="E636" s="12" t="s">
        <v>10151</v>
      </c>
      <c r="F636" s="13" t="s">
        <v>179</v>
      </c>
      <c r="G636" s="14" t="s">
        <v>180</v>
      </c>
      <c r="H636" s="14" t="s">
        <v>10152</v>
      </c>
      <c r="I636" s="14" t="s">
        <v>180</v>
      </c>
      <c r="J636" s="14" t="s">
        <v>10153</v>
      </c>
      <c r="K636" s="14" t="s">
        <v>180</v>
      </c>
      <c r="L636" s="14" t="s">
        <v>10154</v>
      </c>
      <c r="M636" s="14" t="s">
        <v>180</v>
      </c>
      <c r="N636" s="14" t="s">
        <v>10155</v>
      </c>
      <c r="O636" s="14" t="s">
        <v>180</v>
      </c>
      <c r="P636" s="14" t="s">
        <v>10156</v>
      </c>
      <c r="Q636" s="14" t="s">
        <v>180</v>
      </c>
      <c r="R636" s="14" t="s">
        <v>10157</v>
      </c>
      <c r="S636" s="14" t="s">
        <v>180</v>
      </c>
      <c r="T636" s="14" t="s">
        <v>10158</v>
      </c>
      <c r="U636" s="14" t="s">
        <v>180</v>
      </c>
      <c r="V636" s="14" t="s">
        <v>10159</v>
      </c>
      <c r="W636" s="14" t="s">
        <v>180</v>
      </c>
      <c r="X636" s="14" t="s">
        <v>10160</v>
      </c>
      <c r="Y636" s="14" t="s">
        <v>180</v>
      </c>
      <c r="Z636" s="14" t="s">
        <v>10161</v>
      </c>
      <c r="AA636" s="14" t="s">
        <v>180</v>
      </c>
      <c r="AB636" s="14" t="s">
        <v>10162</v>
      </c>
      <c r="AC636" s="14" t="s">
        <v>180</v>
      </c>
      <c r="AD636" s="14" t="s">
        <v>10163</v>
      </c>
      <c r="AE636" s="14" t="s">
        <v>180</v>
      </c>
      <c r="AF636" s="14" t="s">
        <v>10164</v>
      </c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6" t="s">
        <v>193</v>
      </c>
      <c r="BP636" s="17" t="s">
        <v>194</v>
      </c>
      <c r="BQ636" s="18">
        <v>45682.39959490741</v>
      </c>
      <c r="BR636" s="17" t="s">
        <v>194</v>
      </c>
      <c r="BS636" s="18">
        <v>45670.4308912037</v>
      </c>
      <c r="BT636" s="17" t="s">
        <v>194</v>
      </c>
      <c r="BU636" s="18">
        <v>45682.39959490741</v>
      </c>
      <c r="BV636" s="13" t="s">
        <v>195</v>
      </c>
      <c r="BW636" s="14" t="s">
        <v>180</v>
      </c>
      <c r="BX636" s="14" t="s">
        <v>10165</v>
      </c>
      <c r="BY636" s="14" t="s">
        <v>180</v>
      </c>
      <c r="BZ636" s="14" t="s">
        <v>10166</v>
      </c>
      <c r="CA636" s="14" t="s">
        <v>180</v>
      </c>
      <c r="CB636" s="14" t="s">
        <v>10167</v>
      </c>
      <c r="CC636" s="14" t="s">
        <v>180</v>
      </c>
      <c r="CD636" s="14" t="s">
        <v>10168</v>
      </c>
      <c r="CE636" s="15"/>
      <c r="CF636" s="15"/>
      <c r="CG636" s="19"/>
      <c r="CH636" s="15"/>
      <c r="CI636" s="19"/>
      <c r="CJ636" s="15"/>
      <c r="CK636" s="19"/>
      <c r="CL636" s="15"/>
      <c r="CM636" s="19"/>
      <c r="CN636" s="15"/>
      <c r="CO636" s="19"/>
      <c r="CP636" s="15"/>
      <c r="CQ636" s="15"/>
      <c r="CR636" s="15"/>
      <c r="CS636" s="19"/>
      <c r="CT636" s="15"/>
      <c r="CU636" s="19"/>
      <c r="CV636" s="15"/>
      <c r="CW636" s="19"/>
      <c r="CX636" s="15"/>
      <c r="CY636" s="19"/>
      <c r="CZ636" s="15"/>
      <c r="DA636" s="16" t="s">
        <v>193</v>
      </c>
      <c r="DB636" s="17" t="s">
        <v>194</v>
      </c>
      <c r="DC636" s="18">
        <v>45726.68319444444</v>
      </c>
      <c r="DD636" s="17" t="s">
        <v>194</v>
      </c>
      <c r="DE636" s="18">
        <v>45726.683229166665</v>
      </c>
      <c r="DF636" s="17" t="s">
        <v>194</v>
      </c>
      <c r="DG636" s="18">
        <v>45726.683229166665</v>
      </c>
      <c r="DH636" s="13" t="s">
        <v>200</v>
      </c>
      <c r="DI636" s="14" t="s">
        <v>180</v>
      </c>
      <c r="DJ636" s="14" t="s">
        <v>10169</v>
      </c>
      <c r="DK636" s="14" t="s">
        <v>180</v>
      </c>
      <c r="DL636" s="14" t="s">
        <v>10169</v>
      </c>
      <c r="DM636" s="14" t="s">
        <v>180</v>
      </c>
      <c r="DN636" s="14" t="s">
        <v>10169</v>
      </c>
      <c r="DO636" s="14" t="s">
        <v>180</v>
      </c>
      <c r="DP636" s="14" t="s">
        <v>10170</v>
      </c>
      <c r="DQ636" s="14" t="s">
        <v>180</v>
      </c>
      <c r="DR636" s="14" t="s">
        <v>10170</v>
      </c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6" t="s">
        <v>193</v>
      </c>
      <c r="ED636" s="17" t="s">
        <v>194</v>
      </c>
      <c r="EE636" s="18">
        <v>45730.42884259259</v>
      </c>
      <c r="EF636" s="13" t="s">
        <v>205</v>
      </c>
      <c r="EG636" s="14" t="s">
        <v>180</v>
      </c>
      <c r="EH636" s="14" t="s">
        <v>10171</v>
      </c>
      <c r="EI636" s="14" t="s">
        <v>180</v>
      </c>
      <c r="EJ636" s="14" t="s">
        <v>10172</v>
      </c>
      <c r="EK636" s="14" t="s">
        <v>180</v>
      </c>
      <c r="EL636" s="14" t="s">
        <v>10172</v>
      </c>
      <c r="EM636" s="14" t="s">
        <v>180</v>
      </c>
      <c r="EN636" s="14" t="s">
        <v>10172</v>
      </c>
      <c r="EO636" s="15"/>
      <c r="EP636" s="15"/>
      <c r="EQ636" s="15"/>
      <c r="ER636" s="15"/>
      <c r="ES636" s="15"/>
      <c r="ET636" s="15"/>
      <c r="EU636" s="15"/>
      <c r="EV636" s="15"/>
      <c r="EW636" s="15"/>
      <c r="EX636" s="15"/>
      <c r="EY636" s="15"/>
      <c r="EZ636" s="15"/>
      <c r="FA636" s="15"/>
      <c r="FB636" s="15"/>
      <c r="FC636" s="16" t="s">
        <v>193</v>
      </c>
      <c r="FD636" s="17" t="s">
        <v>194</v>
      </c>
      <c r="FE636" s="18">
        <v>45731.49009259259</v>
      </c>
      <c r="FF636" s="19"/>
      <c r="FG636" s="19"/>
      <c r="FH636" s="20" t="s">
        <v>193</v>
      </c>
      <c r="FI636" s="17" t="s">
        <v>209</v>
      </c>
      <c r="FJ636" s="18">
        <v>45731.49009259259</v>
      </c>
      <c r="FK636" s="14" t="s">
        <v>10171</v>
      </c>
      <c r="FL636" s="14" t="s">
        <v>10173</v>
      </c>
      <c r="FM636" s="14" t="s">
        <v>10174</v>
      </c>
      <c r="FN636" s="14" t="s">
        <v>10175</v>
      </c>
      <c r="FO636" s="14" t="s">
        <v>10176</v>
      </c>
      <c r="FP636" s="19" t="str">
        <f t="shared" si="1"/>
        <v>Base de Dados_Images/AG-4007 - MT_277_10.Imagem do Equipamento-.132002.jpg</v>
      </c>
      <c r="FQ636" s="19"/>
      <c r="FR636" s="19"/>
    </row>
    <row r="637" ht="15.75" customHeight="1">
      <c r="A637" s="11" t="s">
        <v>8132</v>
      </c>
      <c r="B637" s="11" t="s">
        <v>10031</v>
      </c>
      <c r="C637" s="12" t="s">
        <v>4226</v>
      </c>
      <c r="D637" s="12" t="s">
        <v>10177</v>
      </c>
      <c r="E637" s="12" t="s">
        <v>10178</v>
      </c>
      <c r="F637" s="13" t="s">
        <v>179</v>
      </c>
      <c r="G637" s="14" t="s">
        <v>180</v>
      </c>
      <c r="H637" s="14" t="s">
        <v>10179</v>
      </c>
      <c r="I637" s="14" t="s">
        <v>180</v>
      </c>
      <c r="J637" s="14" t="s">
        <v>10180</v>
      </c>
      <c r="K637" s="14" t="s">
        <v>180</v>
      </c>
      <c r="L637" s="14" t="s">
        <v>10181</v>
      </c>
      <c r="M637" s="14" t="s">
        <v>180</v>
      </c>
      <c r="N637" s="14" t="s">
        <v>10182</v>
      </c>
      <c r="O637" s="14" t="s">
        <v>180</v>
      </c>
      <c r="P637" s="14" t="s">
        <v>10183</v>
      </c>
      <c r="Q637" s="14" t="s">
        <v>180</v>
      </c>
      <c r="R637" s="14" t="s">
        <v>10184</v>
      </c>
      <c r="S637" s="14" t="s">
        <v>180</v>
      </c>
      <c r="T637" s="14" t="s">
        <v>10185</v>
      </c>
      <c r="U637" s="14" t="s">
        <v>180</v>
      </c>
      <c r="V637" s="14" t="s">
        <v>10186</v>
      </c>
      <c r="W637" s="14" t="s">
        <v>180</v>
      </c>
      <c r="X637" s="14" t="s">
        <v>10187</v>
      </c>
      <c r="Y637" s="14" t="s">
        <v>180</v>
      </c>
      <c r="Z637" s="14" t="s">
        <v>10188</v>
      </c>
      <c r="AA637" s="14" t="s">
        <v>180</v>
      </c>
      <c r="AB637" s="14" t="s">
        <v>10189</v>
      </c>
      <c r="AC637" s="14" t="s">
        <v>180</v>
      </c>
      <c r="AD637" s="14" t="s">
        <v>10190</v>
      </c>
      <c r="AE637" s="14" t="s">
        <v>180</v>
      </c>
      <c r="AF637" s="14" t="s">
        <v>10191</v>
      </c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6" t="s">
        <v>193</v>
      </c>
      <c r="BP637" s="17" t="s">
        <v>194</v>
      </c>
      <c r="BQ637" s="18">
        <v>45682.51782407407</v>
      </c>
      <c r="BR637" s="17" t="s">
        <v>194</v>
      </c>
      <c r="BS637" s="18">
        <v>45670.43295138889</v>
      </c>
      <c r="BT637" s="17" t="s">
        <v>194</v>
      </c>
      <c r="BU637" s="18">
        <v>45682.51782407407</v>
      </c>
      <c r="BV637" s="13" t="s">
        <v>195</v>
      </c>
      <c r="BW637" s="14" t="s">
        <v>180</v>
      </c>
      <c r="BX637" s="14" t="s">
        <v>10192</v>
      </c>
      <c r="BY637" s="14" t="s">
        <v>180</v>
      </c>
      <c r="BZ637" s="14" t="s">
        <v>10192</v>
      </c>
      <c r="CA637" s="14" t="s">
        <v>180</v>
      </c>
      <c r="CB637" s="14" t="s">
        <v>10193</v>
      </c>
      <c r="CC637" s="14" t="s">
        <v>180</v>
      </c>
      <c r="CD637" s="14" t="s">
        <v>10194</v>
      </c>
      <c r="CE637" s="15"/>
      <c r="CF637" s="15"/>
      <c r="CG637" s="19"/>
      <c r="CH637" s="15"/>
      <c r="CI637" s="19"/>
      <c r="CJ637" s="15"/>
      <c r="CK637" s="19"/>
      <c r="CL637" s="15"/>
      <c r="CM637" s="19"/>
      <c r="CN637" s="15"/>
      <c r="CO637" s="19"/>
      <c r="CP637" s="15"/>
      <c r="CQ637" s="15"/>
      <c r="CR637" s="15"/>
      <c r="CS637" s="19"/>
      <c r="CT637" s="15"/>
      <c r="CU637" s="19"/>
      <c r="CV637" s="15"/>
      <c r="CW637" s="19"/>
      <c r="CX637" s="15"/>
      <c r="CY637" s="19"/>
      <c r="CZ637" s="15"/>
      <c r="DA637" s="16" t="s">
        <v>193</v>
      </c>
      <c r="DB637" s="17" t="s">
        <v>194</v>
      </c>
      <c r="DC637" s="18">
        <v>45726.69320601852</v>
      </c>
      <c r="DD637" s="17" t="s">
        <v>194</v>
      </c>
      <c r="DE637" s="18">
        <v>45726.69372685185</v>
      </c>
      <c r="DF637" s="17" t="s">
        <v>194</v>
      </c>
      <c r="DG637" s="18">
        <v>45726.69372685185</v>
      </c>
      <c r="DH637" s="13" t="s">
        <v>200</v>
      </c>
      <c r="DI637" s="14" t="s">
        <v>180</v>
      </c>
      <c r="DJ637" s="14" t="s">
        <v>10195</v>
      </c>
      <c r="DK637" s="14" t="s">
        <v>180</v>
      </c>
      <c r="DL637" s="14" t="s">
        <v>10195</v>
      </c>
      <c r="DM637" s="14" t="s">
        <v>180</v>
      </c>
      <c r="DN637" s="14" t="s">
        <v>10196</v>
      </c>
      <c r="DO637" s="14" t="s">
        <v>180</v>
      </c>
      <c r="DP637" s="14" t="s">
        <v>10196</v>
      </c>
      <c r="DQ637" s="14" t="s">
        <v>180</v>
      </c>
      <c r="DR637" s="14" t="s">
        <v>10196</v>
      </c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6" t="s">
        <v>193</v>
      </c>
      <c r="ED637" s="17" t="s">
        <v>194</v>
      </c>
      <c r="EE637" s="18">
        <v>45730.42891203704</v>
      </c>
      <c r="EF637" s="13" t="s">
        <v>205</v>
      </c>
      <c r="EG637" s="14" t="s">
        <v>180</v>
      </c>
      <c r="EH637" s="14" t="s">
        <v>10197</v>
      </c>
      <c r="EI637" s="14" t="s">
        <v>180</v>
      </c>
      <c r="EJ637" s="14" t="s">
        <v>10198</v>
      </c>
      <c r="EK637" s="14" t="s">
        <v>180</v>
      </c>
      <c r="EL637" s="14" t="s">
        <v>10198</v>
      </c>
      <c r="EM637" s="14" t="s">
        <v>180</v>
      </c>
      <c r="EN637" s="14" t="s">
        <v>10198</v>
      </c>
      <c r="EO637" s="15"/>
      <c r="EP637" s="15"/>
      <c r="EQ637" s="15"/>
      <c r="ER637" s="15"/>
      <c r="ES637" s="15"/>
      <c r="ET637" s="15"/>
      <c r="EU637" s="15"/>
      <c r="EV637" s="15"/>
      <c r="EW637" s="15"/>
      <c r="EX637" s="15"/>
      <c r="EY637" s="15"/>
      <c r="EZ637" s="15"/>
      <c r="FA637" s="15"/>
      <c r="FB637" s="15"/>
      <c r="FC637" s="16" t="s">
        <v>193</v>
      </c>
      <c r="FD637" s="17" t="s">
        <v>194</v>
      </c>
      <c r="FE637" s="18">
        <v>45731.49013888889</v>
      </c>
      <c r="FF637" s="19"/>
      <c r="FG637" s="19"/>
      <c r="FH637" s="20" t="s">
        <v>193</v>
      </c>
      <c r="FI637" s="17" t="s">
        <v>209</v>
      </c>
      <c r="FJ637" s="18">
        <v>45731.49013888889</v>
      </c>
      <c r="FK637" s="14" t="s">
        <v>10197</v>
      </c>
      <c r="FL637" s="14" t="s">
        <v>10199</v>
      </c>
      <c r="FM637" s="14" t="s">
        <v>10200</v>
      </c>
      <c r="FN637" s="14" t="s">
        <v>10201</v>
      </c>
      <c r="FO637" s="14" t="s">
        <v>10202</v>
      </c>
      <c r="FP637" s="19" t="str">
        <f t="shared" si="1"/>
        <v>Base de Dados_Images/AG-4006 - MT_278_10.Imagem do Equipamento-.132253.jpg</v>
      </c>
      <c r="FQ637" s="19"/>
      <c r="FR637" s="19"/>
    </row>
    <row r="638" ht="15.75" customHeight="1">
      <c r="A638" s="11" t="s">
        <v>8132</v>
      </c>
      <c r="B638" s="11" t="s">
        <v>10031</v>
      </c>
      <c r="C638" s="12" t="s">
        <v>4226</v>
      </c>
      <c r="D638" s="12" t="s">
        <v>10203</v>
      </c>
      <c r="E638" s="12" t="s">
        <v>10204</v>
      </c>
      <c r="F638" s="13" t="s">
        <v>179</v>
      </c>
      <c r="G638" s="14" t="s">
        <v>180</v>
      </c>
      <c r="H638" s="14" t="s">
        <v>10205</v>
      </c>
      <c r="I638" s="14" t="s">
        <v>180</v>
      </c>
      <c r="J638" s="14" t="s">
        <v>10206</v>
      </c>
      <c r="K638" s="14" t="s">
        <v>180</v>
      </c>
      <c r="L638" s="14" t="s">
        <v>10207</v>
      </c>
      <c r="M638" s="14" t="s">
        <v>180</v>
      </c>
      <c r="N638" s="14" t="s">
        <v>10208</v>
      </c>
      <c r="O638" s="14" t="s">
        <v>180</v>
      </c>
      <c r="P638" s="14" t="s">
        <v>10209</v>
      </c>
      <c r="Q638" s="14" t="s">
        <v>180</v>
      </c>
      <c r="R638" s="14" t="s">
        <v>10210</v>
      </c>
      <c r="S638" s="14" t="s">
        <v>180</v>
      </c>
      <c r="T638" s="14" t="s">
        <v>10211</v>
      </c>
      <c r="U638" s="14" t="s">
        <v>180</v>
      </c>
      <c r="V638" s="14" t="s">
        <v>10212</v>
      </c>
      <c r="W638" s="14" t="s">
        <v>180</v>
      </c>
      <c r="X638" s="14" t="s">
        <v>10213</v>
      </c>
      <c r="Y638" s="14" t="s">
        <v>180</v>
      </c>
      <c r="Z638" s="14" t="s">
        <v>10214</v>
      </c>
      <c r="AA638" s="14" t="s">
        <v>180</v>
      </c>
      <c r="AB638" s="14" t="s">
        <v>10215</v>
      </c>
      <c r="AC638" s="14" t="s">
        <v>180</v>
      </c>
      <c r="AD638" s="14" t="s">
        <v>10216</v>
      </c>
      <c r="AE638" s="14" t="s">
        <v>180</v>
      </c>
      <c r="AF638" s="14" t="s">
        <v>10217</v>
      </c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6" t="s">
        <v>193</v>
      </c>
      <c r="BP638" s="17" t="s">
        <v>194</v>
      </c>
      <c r="BQ638" s="18">
        <v>45682.3983912037</v>
      </c>
      <c r="BR638" s="17" t="s">
        <v>194</v>
      </c>
      <c r="BS638" s="18">
        <v>45670.43686342592</v>
      </c>
      <c r="BT638" s="17" t="s">
        <v>194</v>
      </c>
      <c r="BU638" s="18">
        <v>45682.3983912037</v>
      </c>
      <c r="BV638" s="13" t="s">
        <v>195</v>
      </c>
      <c r="BW638" s="14" t="s">
        <v>180</v>
      </c>
      <c r="BX638" s="14" t="s">
        <v>10218</v>
      </c>
      <c r="BY638" s="14" t="s">
        <v>180</v>
      </c>
      <c r="BZ638" s="14" t="s">
        <v>10219</v>
      </c>
      <c r="CA638" s="14" t="s">
        <v>180</v>
      </c>
      <c r="CB638" s="14" t="s">
        <v>10219</v>
      </c>
      <c r="CC638" s="14" t="s">
        <v>180</v>
      </c>
      <c r="CD638" s="14" t="s">
        <v>10220</v>
      </c>
      <c r="CE638" s="15"/>
      <c r="CF638" s="15"/>
      <c r="CG638" s="19"/>
      <c r="CH638" s="15"/>
      <c r="CI638" s="19"/>
      <c r="CJ638" s="15"/>
      <c r="CK638" s="19"/>
      <c r="CL638" s="15"/>
      <c r="CM638" s="19"/>
      <c r="CN638" s="15"/>
      <c r="CO638" s="19"/>
      <c r="CP638" s="15"/>
      <c r="CQ638" s="15"/>
      <c r="CR638" s="15"/>
      <c r="CS638" s="19"/>
      <c r="CT638" s="15"/>
      <c r="CU638" s="19"/>
      <c r="CV638" s="15"/>
      <c r="CW638" s="19"/>
      <c r="CX638" s="15"/>
      <c r="CY638" s="19"/>
      <c r="CZ638" s="15"/>
      <c r="DA638" s="16" t="s">
        <v>193</v>
      </c>
      <c r="DB638" s="17" t="s">
        <v>194</v>
      </c>
      <c r="DC638" s="18">
        <v>45726.6937962963</v>
      </c>
      <c r="DD638" s="17" t="s">
        <v>194</v>
      </c>
      <c r="DE638" s="18">
        <v>45726.693819444445</v>
      </c>
      <c r="DF638" s="17" t="s">
        <v>194</v>
      </c>
      <c r="DG638" s="18">
        <v>45726.693819444445</v>
      </c>
      <c r="DH638" s="13" t="s">
        <v>200</v>
      </c>
      <c r="DI638" s="14" t="s">
        <v>180</v>
      </c>
      <c r="DJ638" s="14" t="s">
        <v>10221</v>
      </c>
      <c r="DK638" s="14" t="s">
        <v>180</v>
      </c>
      <c r="DL638" s="14" t="s">
        <v>10222</v>
      </c>
      <c r="DM638" s="14" t="s">
        <v>180</v>
      </c>
      <c r="DN638" s="14" t="s">
        <v>10222</v>
      </c>
      <c r="DO638" s="14" t="s">
        <v>180</v>
      </c>
      <c r="DP638" s="14" t="s">
        <v>10223</v>
      </c>
      <c r="DQ638" s="14" t="s">
        <v>180</v>
      </c>
      <c r="DR638" s="14" t="s">
        <v>10223</v>
      </c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6" t="s">
        <v>193</v>
      </c>
      <c r="ED638" s="17" t="s">
        <v>194</v>
      </c>
      <c r="EE638" s="18">
        <v>45730.428981481484</v>
      </c>
      <c r="EF638" s="13" t="s">
        <v>205</v>
      </c>
      <c r="EG638" s="14" t="s">
        <v>180</v>
      </c>
      <c r="EH638" s="14" t="s">
        <v>10224</v>
      </c>
      <c r="EI638" s="14" t="s">
        <v>180</v>
      </c>
      <c r="EJ638" s="14" t="s">
        <v>10224</v>
      </c>
      <c r="EK638" s="14" t="s">
        <v>180</v>
      </c>
      <c r="EL638" s="14" t="s">
        <v>10225</v>
      </c>
      <c r="EM638" s="14" t="s">
        <v>180</v>
      </c>
      <c r="EN638" s="14" t="s">
        <v>10225</v>
      </c>
      <c r="EO638" s="15"/>
      <c r="EP638" s="15"/>
      <c r="EQ638" s="15"/>
      <c r="ER638" s="15"/>
      <c r="ES638" s="15"/>
      <c r="ET638" s="15"/>
      <c r="EU638" s="15"/>
      <c r="EV638" s="15"/>
      <c r="EW638" s="15"/>
      <c r="EX638" s="15"/>
      <c r="EY638" s="15"/>
      <c r="EZ638" s="15"/>
      <c r="FA638" s="15"/>
      <c r="FB638" s="15"/>
      <c r="FC638" s="16" t="s">
        <v>193</v>
      </c>
      <c r="FD638" s="17" t="s">
        <v>194</v>
      </c>
      <c r="FE638" s="18">
        <v>45731.49018518518</v>
      </c>
      <c r="FF638" s="19"/>
      <c r="FG638" s="19"/>
      <c r="FH638" s="20" t="s">
        <v>193</v>
      </c>
      <c r="FI638" s="17" t="s">
        <v>209</v>
      </c>
      <c r="FJ638" s="18">
        <v>45731.49018518518</v>
      </c>
      <c r="FK638" s="14" t="s">
        <v>10224</v>
      </c>
      <c r="FL638" s="14" t="s">
        <v>10226</v>
      </c>
      <c r="FM638" s="14" t="s">
        <v>10227</v>
      </c>
      <c r="FN638" s="14" t="s">
        <v>10228</v>
      </c>
      <c r="FO638" s="14" t="s">
        <v>10229</v>
      </c>
      <c r="FP638" s="19" t="str">
        <f t="shared" si="1"/>
        <v>Base de Dados_Images/AG-4005 - MT_279_10.Imagem do Equipamento-.132836.jpg</v>
      </c>
      <c r="FQ638" s="19"/>
      <c r="FR638" s="19"/>
    </row>
    <row r="639" ht="15.75" customHeight="1">
      <c r="A639" s="11" t="s">
        <v>8132</v>
      </c>
      <c r="B639" s="11" t="s">
        <v>10031</v>
      </c>
      <c r="C639" s="12" t="s">
        <v>4226</v>
      </c>
      <c r="D639" s="12" t="s">
        <v>10230</v>
      </c>
      <c r="E639" s="12" t="s">
        <v>10231</v>
      </c>
      <c r="F639" s="13" t="s">
        <v>179</v>
      </c>
      <c r="G639" s="14" t="s">
        <v>180</v>
      </c>
      <c r="H639" s="14" t="s">
        <v>10232</v>
      </c>
      <c r="I639" s="14" t="s">
        <v>180</v>
      </c>
      <c r="J639" s="14" t="s">
        <v>10233</v>
      </c>
      <c r="K639" s="14" t="s">
        <v>180</v>
      </c>
      <c r="L639" s="14" t="s">
        <v>10234</v>
      </c>
      <c r="M639" s="14" t="s">
        <v>180</v>
      </c>
      <c r="N639" s="14" t="s">
        <v>10235</v>
      </c>
      <c r="O639" s="14" t="s">
        <v>180</v>
      </c>
      <c r="P639" s="14" t="s">
        <v>10236</v>
      </c>
      <c r="Q639" s="14" t="s">
        <v>180</v>
      </c>
      <c r="R639" s="14" t="s">
        <v>10237</v>
      </c>
      <c r="S639" s="14" t="s">
        <v>180</v>
      </c>
      <c r="T639" s="14" t="s">
        <v>10238</v>
      </c>
      <c r="U639" s="14" t="s">
        <v>180</v>
      </c>
      <c r="V639" s="14" t="s">
        <v>10239</v>
      </c>
      <c r="W639" s="14" t="s">
        <v>180</v>
      </c>
      <c r="X639" s="14" t="s">
        <v>10240</v>
      </c>
      <c r="Y639" s="14" t="s">
        <v>180</v>
      </c>
      <c r="Z639" s="14" t="s">
        <v>10241</v>
      </c>
      <c r="AA639" s="14" t="s">
        <v>180</v>
      </c>
      <c r="AB639" s="14" t="s">
        <v>10242</v>
      </c>
      <c r="AC639" s="14" t="s">
        <v>180</v>
      </c>
      <c r="AD639" s="14" t="s">
        <v>10243</v>
      </c>
      <c r="AE639" s="14" t="s">
        <v>180</v>
      </c>
      <c r="AF639" s="14" t="s">
        <v>10244</v>
      </c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6" t="s">
        <v>193</v>
      </c>
      <c r="BP639" s="17" t="s">
        <v>194</v>
      </c>
      <c r="BQ639" s="18">
        <v>45682.40222222222</v>
      </c>
      <c r="BR639" s="17" t="s">
        <v>194</v>
      </c>
      <c r="BS639" s="18">
        <v>45670.426770833335</v>
      </c>
      <c r="BT639" s="17" t="s">
        <v>194</v>
      </c>
      <c r="BU639" s="18">
        <v>45682.40222222222</v>
      </c>
      <c r="BV639" s="13" t="s">
        <v>195</v>
      </c>
      <c r="BW639" s="14" t="s">
        <v>180</v>
      </c>
      <c r="BX639" s="14" t="s">
        <v>10245</v>
      </c>
      <c r="BY639" s="14" t="s">
        <v>180</v>
      </c>
      <c r="BZ639" s="14" t="s">
        <v>10246</v>
      </c>
      <c r="CA639" s="14" t="s">
        <v>180</v>
      </c>
      <c r="CB639" s="14" t="s">
        <v>10247</v>
      </c>
      <c r="CC639" s="14" t="s">
        <v>180</v>
      </c>
      <c r="CD639" s="14" t="s">
        <v>10247</v>
      </c>
      <c r="CE639" s="15"/>
      <c r="CF639" s="15"/>
      <c r="CG639" s="19"/>
      <c r="CH639" s="15"/>
      <c r="CI639" s="19"/>
      <c r="CJ639" s="15"/>
      <c r="CK639" s="19"/>
      <c r="CL639" s="15"/>
      <c r="CM639" s="19"/>
      <c r="CN639" s="15"/>
      <c r="CO639" s="19"/>
      <c r="CP639" s="15"/>
      <c r="CQ639" s="15"/>
      <c r="CR639" s="15"/>
      <c r="CS639" s="19"/>
      <c r="CT639" s="15"/>
      <c r="CU639" s="19"/>
      <c r="CV639" s="15"/>
      <c r="CW639" s="19"/>
      <c r="CX639" s="15"/>
      <c r="CY639" s="19"/>
      <c r="CZ639" s="15"/>
      <c r="DA639" s="16" t="s">
        <v>193</v>
      </c>
      <c r="DB639" s="17" t="s">
        <v>194</v>
      </c>
      <c r="DC639" s="18">
        <v>45726.69482638889</v>
      </c>
      <c r="DD639" s="17" t="s">
        <v>194</v>
      </c>
      <c r="DE639" s="18">
        <v>45726.69484953704</v>
      </c>
      <c r="DF639" s="17" t="s">
        <v>194</v>
      </c>
      <c r="DG639" s="18">
        <v>45726.69484953704</v>
      </c>
      <c r="DH639" s="13" t="s">
        <v>200</v>
      </c>
      <c r="DI639" s="14" t="s">
        <v>180</v>
      </c>
      <c r="DJ639" s="14" t="s">
        <v>10248</v>
      </c>
      <c r="DK639" s="14" t="s">
        <v>180</v>
      </c>
      <c r="DL639" s="14" t="s">
        <v>10248</v>
      </c>
      <c r="DM639" s="14" t="s">
        <v>180</v>
      </c>
      <c r="DN639" s="14" t="s">
        <v>10248</v>
      </c>
      <c r="DO639" s="14" t="s">
        <v>180</v>
      </c>
      <c r="DP639" s="14" t="s">
        <v>10249</v>
      </c>
      <c r="DQ639" s="14" t="s">
        <v>180</v>
      </c>
      <c r="DR639" s="14" t="s">
        <v>10249</v>
      </c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6" t="s">
        <v>193</v>
      </c>
      <c r="ED639" s="17" t="s">
        <v>194</v>
      </c>
      <c r="EE639" s="18">
        <v>45730.42905092592</v>
      </c>
      <c r="EF639" s="13" t="s">
        <v>205</v>
      </c>
      <c r="EG639" s="14" t="s">
        <v>180</v>
      </c>
      <c r="EH639" s="14" t="s">
        <v>10250</v>
      </c>
      <c r="EI639" s="14" t="s">
        <v>180</v>
      </c>
      <c r="EJ639" s="14" t="s">
        <v>10251</v>
      </c>
      <c r="EK639" s="14" t="s">
        <v>180</v>
      </c>
      <c r="EL639" s="14" t="s">
        <v>10251</v>
      </c>
      <c r="EM639" s="14" t="s">
        <v>180</v>
      </c>
      <c r="EN639" s="14" t="s">
        <v>10251</v>
      </c>
      <c r="EO639" s="15"/>
      <c r="EP639" s="15"/>
      <c r="EQ639" s="15"/>
      <c r="ER639" s="15"/>
      <c r="ES639" s="15"/>
      <c r="ET639" s="15"/>
      <c r="EU639" s="15"/>
      <c r="EV639" s="15"/>
      <c r="EW639" s="15"/>
      <c r="EX639" s="15"/>
      <c r="EY639" s="15"/>
      <c r="EZ639" s="15"/>
      <c r="FA639" s="15"/>
      <c r="FB639" s="15"/>
      <c r="FC639" s="16" t="s">
        <v>193</v>
      </c>
      <c r="FD639" s="17" t="s">
        <v>194</v>
      </c>
      <c r="FE639" s="18">
        <v>45731.490266203706</v>
      </c>
      <c r="FF639" s="19"/>
      <c r="FG639" s="19"/>
      <c r="FH639" s="20" t="s">
        <v>193</v>
      </c>
      <c r="FI639" s="17" t="s">
        <v>209</v>
      </c>
      <c r="FJ639" s="18">
        <v>45731.490266203706</v>
      </c>
      <c r="FK639" s="14" t="s">
        <v>10250</v>
      </c>
      <c r="FL639" s="14" t="s">
        <v>10252</v>
      </c>
      <c r="FM639" s="14" t="s">
        <v>10253</v>
      </c>
      <c r="FN639" s="14" t="s">
        <v>10254</v>
      </c>
      <c r="FO639" s="14" t="s">
        <v>10255</v>
      </c>
      <c r="FP639" s="19" t="str">
        <f t="shared" si="1"/>
        <v>Base de Dados_Images/AG-4009 - MT_305_10.Imagem do Equipamento-.131359.jpg</v>
      </c>
      <c r="FQ639" s="19"/>
      <c r="FR639" s="19"/>
    </row>
    <row r="640" ht="15.75" customHeight="1">
      <c r="A640" s="11" t="s">
        <v>8132</v>
      </c>
      <c r="B640" s="11" t="s">
        <v>10031</v>
      </c>
      <c r="C640" s="12" t="s">
        <v>2946</v>
      </c>
      <c r="D640" s="12" t="s">
        <v>10256</v>
      </c>
      <c r="E640" s="12" t="s">
        <v>10257</v>
      </c>
      <c r="F640" s="13" t="s">
        <v>179</v>
      </c>
      <c r="G640" s="14" t="s">
        <v>180</v>
      </c>
      <c r="H640" s="14" t="s">
        <v>10258</v>
      </c>
      <c r="I640" s="14" t="s">
        <v>180</v>
      </c>
      <c r="J640" s="14" t="s">
        <v>10259</v>
      </c>
      <c r="K640" s="14" t="s">
        <v>180</v>
      </c>
      <c r="L640" s="14" t="s">
        <v>10260</v>
      </c>
      <c r="M640" s="14" t="s">
        <v>180</v>
      </c>
      <c r="N640" s="14" t="s">
        <v>10261</v>
      </c>
      <c r="O640" s="14" t="s">
        <v>180</v>
      </c>
      <c r="P640" s="14" t="s">
        <v>10262</v>
      </c>
      <c r="Q640" s="14" t="s">
        <v>180</v>
      </c>
      <c r="R640" s="14" t="s">
        <v>10263</v>
      </c>
      <c r="S640" s="14" t="s">
        <v>180</v>
      </c>
      <c r="T640" s="14" t="s">
        <v>10264</v>
      </c>
      <c r="U640" s="14" t="s">
        <v>180</v>
      </c>
      <c r="V640" s="14" t="s">
        <v>10265</v>
      </c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6" t="s">
        <v>193</v>
      </c>
      <c r="BP640" s="17" t="s">
        <v>310</v>
      </c>
      <c r="BQ640" s="23"/>
      <c r="BR640" s="17" t="s">
        <v>194</v>
      </c>
      <c r="BS640" s="18">
        <v>45681.346724537034</v>
      </c>
      <c r="BT640" s="17" t="s">
        <v>194</v>
      </c>
      <c r="BU640" s="18">
        <v>45681.346724537034</v>
      </c>
      <c r="BV640" s="13" t="s">
        <v>195</v>
      </c>
      <c r="BW640" s="14" t="s">
        <v>180</v>
      </c>
      <c r="BX640" s="14" t="s">
        <v>10266</v>
      </c>
      <c r="BY640" s="14" t="s">
        <v>180</v>
      </c>
      <c r="BZ640" s="14" t="s">
        <v>10266</v>
      </c>
      <c r="CA640" s="15"/>
      <c r="CB640" s="15"/>
      <c r="CC640" s="15"/>
      <c r="CD640" s="15"/>
      <c r="CE640" s="15"/>
      <c r="CF640" s="15"/>
      <c r="CG640" s="19"/>
      <c r="CH640" s="15"/>
      <c r="CI640" s="19"/>
      <c r="CJ640" s="15"/>
      <c r="CK640" s="19"/>
      <c r="CL640" s="15"/>
      <c r="CM640" s="19"/>
      <c r="CN640" s="15"/>
      <c r="CO640" s="19"/>
      <c r="CP640" s="15"/>
      <c r="CQ640" s="15"/>
      <c r="CR640" s="15"/>
      <c r="CS640" s="19"/>
      <c r="CT640" s="15"/>
      <c r="CU640" s="19"/>
      <c r="CV640" s="15"/>
      <c r="CW640" s="19"/>
      <c r="CX640" s="15"/>
      <c r="CY640" s="19"/>
      <c r="CZ640" s="15"/>
      <c r="DA640" s="16" t="s">
        <v>193</v>
      </c>
      <c r="DB640" s="17" t="s">
        <v>310</v>
      </c>
      <c r="DC640" s="23"/>
      <c r="DD640" s="17" t="s">
        <v>194</v>
      </c>
      <c r="DE640" s="18">
        <v>45715.567199074074</v>
      </c>
      <c r="DF640" s="17" t="s">
        <v>194</v>
      </c>
      <c r="DG640" s="18">
        <v>45715.567199074074</v>
      </c>
      <c r="DH640" s="13" t="s">
        <v>200</v>
      </c>
      <c r="DI640" s="14" t="s">
        <v>180</v>
      </c>
      <c r="DJ640" s="14" t="s">
        <v>10267</v>
      </c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6" t="s">
        <v>193</v>
      </c>
      <c r="ED640" s="17" t="s">
        <v>194</v>
      </c>
      <c r="EE640" s="18">
        <v>45730.429398148146</v>
      </c>
      <c r="EF640" s="13" t="s">
        <v>205</v>
      </c>
      <c r="EG640" s="14" t="s">
        <v>180</v>
      </c>
      <c r="EH640" s="14" t="s">
        <v>10268</v>
      </c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  <c r="EV640" s="15"/>
      <c r="EW640" s="15"/>
      <c r="EX640" s="15"/>
      <c r="EY640" s="15"/>
      <c r="EZ640" s="15"/>
      <c r="FA640" s="15"/>
      <c r="FB640" s="15"/>
      <c r="FC640" s="16" t="s">
        <v>193</v>
      </c>
      <c r="FD640" s="17" t="s">
        <v>194</v>
      </c>
      <c r="FE640" s="18">
        <v>45731.49061342593</v>
      </c>
      <c r="FF640" s="19"/>
      <c r="FG640" s="19"/>
      <c r="FH640" s="20" t="s">
        <v>193</v>
      </c>
      <c r="FI640" s="17" t="s">
        <v>209</v>
      </c>
      <c r="FJ640" s="18">
        <v>45731.49061342593</v>
      </c>
      <c r="FK640" s="14" t="s">
        <v>10268</v>
      </c>
      <c r="FL640" s="14" t="s">
        <v>10269</v>
      </c>
      <c r="FM640" s="14" t="s">
        <v>10270</v>
      </c>
      <c r="FN640" s="19"/>
      <c r="FO640" s="19"/>
      <c r="FP640" s="19" t="str">
        <f t="shared" si="1"/>
        <v>Base de Dados_Images/XV_123_10.Imagem do Equipamento-.193033.jpg</v>
      </c>
      <c r="FQ640" s="19"/>
      <c r="FR640" s="19"/>
    </row>
    <row r="641" ht="15.75" customHeight="1">
      <c r="A641" s="11" t="s">
        <v>8132</v>
      </c>
      <c r="B641" s="11" t="s">
        <v>10271</v>
      </c>
      <c r="C641" s="12" t="s">
        <v>396</v>
      </c>
      <c r="D641" s="12" t="s">
        <v>10272</v>
      </c>
      <c r="E641" s="12" t="s">
        <v>10273</v>
      </c>
      <c r="F641" s="13" t="s">
        <v>179</v>
      </c>
      <c r="G641" s="14" t="s">
        <v>180</v>
      </c>
      <c r="H641" s="14" t="s">
        <v>10274</v>
      </c>
      <c r="I641" s="14" t="s">
        <v>180</v>
      </c>
      <c r="J641" s="14" t="s">
        <v>10275</v>
      </c>
      <c r="K641" s="14" t="s">
        <v>180</v>
      </c>
      <c r="L641" s="14" t="s">
        <v>10275</v>
      </c>
      <c r="M641" s="14" t="s">
        <v>180</v>
      </c>
      <c r="N641" s="14" t="s">
        <v>10276</v>
      </c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7" t="s">
        <v>193</v>
      </c>
      <c r="BP641" s="17" t="s">
        <v>194</v>
      </c>
      <c r="BQ641" s="18">
        <v>45721.328576388885</v>
      </c>
      <c r="BR641" s="17" t="s">
        <v>194</v>
      </c>
      <c r="BS641" s="18">
        <v>45721.32863425926</v>
      </c>
      <c r="BT641" s="17" t="s">
        <v>194</v>
      </c>
      <c r="BU641" s="18">
        <v>45721.32863425926</v>
      </c>
      <c r="BV641" s="13" t="s">
        <v>195</v>
      </c>
      <c r="BW641" s="14" t="s">
        <v>180</v>
      </c>
      <c r="BX641" s="14" t="s">
        <v>10277</v>
      </c>
      <c r="BY641" s="14" t="s">
        <v>180</v>
      </c>
      <c r="BZ641" s="14" t="s">
        <v>10277</v>
      </c>
      <c r="CA641" s="14" t="s">
        <v>180</v>
      </c>
      <c r="CB641" s="14" t="s">
        <v>10278</v>
      </c>
      <c r="CC641" s="15"/>
      <c r="CD641" s="15"/>
      <c r="CE641" s="15"/>
      <c r="CF641" s="15"/>
      <c r="CG641" s="19"/>
      <c r="CH641" s="15"/>
      <c r="CI641" s="19"/>
      <c r="CJ641" s="15"/>
      <c r="CK641" s="19"/>
      <c r="CL641" s="15"/>
      <c r="CM641" s="19"/>
      <c r="CN641" s="15"/>
      <c r="CO641" s="19"/>
      <c r="CP641" s="15"/>
      <c r="CQ641" s="15"/>
      <c r="CR641" s="15"/>
      <c r="CS641" s="19"/>
      <c r="CT641" s="15"/>
      <c r="CU641" s="19"/>
      <c r="CV641" s="15"/>
      <c r="CW641" s="19"/>
      <c r="CX641" s="15"/>
      <c r="CY641" s="19"/>
      <c r="CZ641" s="15"/>
      <c r="DA641" s="16" t="s">
        <v>193</v>
      </c>
      <c r="DB641" s="17" t="s">
        <v>310</v>
      </c>
      <c r="DC641" s="23"/>
      <c r="DD641" s="17" t="s">
        <v>194</v>
      </c>
      <c r="DE641" s="18">
        <v>45721.3287037037</v>
      </c>
      <c r="DF641" s="17" t="s">
        <v>194</v>
      </c>
      <c r="DG641" s="18">
        <v>45721.3287037037</v>
      </c>
      <c r="DH641" s="13" t="s">
        <v>200</v>
      </c>
      <c r="DI641" s="14" t="s">
        <v>180</v>
      </c>
      <c r="DJ641" s="14" t="s">
        <v>10279</v>
      </c>
      <c r="DK641" s="14" t="s">
        <v>180</v>
      </c>
      <c r="DL641" s="14" t="s">
        <v>10279</v>
      </c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6" t="s">
        <v>193</v>
      </c>
      <c r="ED641" s="17" t="s">
        <v>194</v>
      </c>
      <c r="EE641" s="18">
        <v>45730.42972222222</v>
      </c>
      <c r="EF641" s="13" t="s">
        <v>205</v>
      </c>
      <c r="EG641" s="14" t="s">
        <v>180</v>
      </c>
      <c r="EH641" s="14" t="s">
        <v>10280</v>
      </c>
      <c r="EI641" s="14" t="s">
        <v>180</v>
      </c>
      <c r="EJ641" s="14" t="s">
        <v>10280</v>
      </c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  <c r="EV641" s="15"/>
      <c r="EW641" s="15"/>
      <c r="EX641" s="15"/>
      <c r="EY641" s="15"/>
      <c r="EZ641" s="15"/>
      <c r="FA641" s="15"/>
      <c r="FB641" s="15"/>
      <c r="FC641" s="16" t="s">
        <v>193</v>
      </c>
      <c r="FD641" s="17" t="s">
        <v>194</v>
      </c>
      <c r="FE641" s="18">
        <v>45731.49091435185</v>
      </c>
      <c r="FF641" s="19"/>
      <c r="FG641" s="19"/>
      <c r="FH641" s="20" t="s">
        <v>193</v>
      </c>
      <c r="FI641" s="17" t="s">
        <v>209</v>
      </c>
      <c r="FJ641" s="18">
        <v>45731.49091435185</v>
      </c>
      <c r="FK641" s="14" t="s">
        <v>10280</v>
      </c>
      <c r="FL641" s="19"/>
      <c r="FM641" s="19"/>
      <c r="FN641" s="19"/>
      <c r="FO641" s="19"/>
      <c r="FP641" s="19" t="str">
        <f t="shared" si="1"/>
        <v/>
      </c>
      <c r="FQ641" s="19"/>
      <c r="FR641" s="19"/>
    </row>
    <row r="642" ht="15.75" customHeight="1">
      <c r="A642" s="11" t="s">
        <v>8132</v>
      </c>
      <c r="B642" s="11" t="s">
        <v>10271</v>
      </c>
      <c r="C642" s="12" t="s">
        <v>2737</v>
      </c>
      <c r="D642" s="12" t="s">
        <v>10281</v>
      </c>
      <c r="E642" s="12" t="s">
        <v>10282</v>
      </c>
      <c r="F642" s="13" t="s">
        <v>179</v>
      </c>
      <c r="G642" s="14" t="s">
        <v>180</v>
      </c>
      <c r="H642" s="14" t="s">
        <v>10283</v>
      </c>
      <c r="I642" s="14" t="s">
        <v>180</v>
      </c>
      <c r="J642" s="14" t="s">
        <v>10284</v>
      </c>
      <c r="K642" s="14" t="s">
        <v>180</v>
      </c>
      <c r="L642" s="14" t="s">
        <v>10285</v>
      </c>
      <c r="M642" s="14" t="s">
        <v>206</v>
      </c>
      <c r="N642" s="14" t="s">
        <v>10286</v>
      </c>
      <c r="O642" s="14" t="s">
        <v>206</v>
      </c>
      <c r="P642" s="14" t="s">
        <v>10287</v>
      </c>
      <c r="Q642" s="14" t="s">
        <v>180</v>
      </c>
      <c r="R642" s="14" t="s">
        <v>10288</v>
      </c>
      <c r="S642" s="14" t="s">
        <v>206</v>
      </c>
      <c r="T642" s="14" t="s">
        <v>10289</v>
      </c>
      <c r="U642" s="14" t="s">
        <v>180</v>
      </c>
      <c r="V642" s="14" t="s">
        <v>10290</v>
      </c>
      <c r="W642" s="14" t="s">
        <v>180</v>
      </c>
      <c r="X642" s="14" t="s">
        <v>10290</v>
      </c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6" t="s">
        <v>193</v>
      </c>
      <c r="BP642" s="17" t="s">
        <v>194</v>
      </c>
      <c r="BQ642" s="18">
        <v>45705.331296296295</v>
      </c>
      <c r="BR642" s="17" t="s">
        <v>194</v>
      </c>
      <c r="BS642" s="18">
        <v>45705.33131944444</v>
      </c>
      <c r="BT642" s="17" t="s">
        <v>194</v>
      </c>
      <c r="BU642" s="18">
        <v>45705.33131944444</v>
      </c>
      <c r="BV642" s="13" t="s">
        <v>195</v>
      </c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9"/>
      <c r="CH642" s="15"/>
      <c r="CI642" s="19"/>
      <c r="CJ642" s="15"/>
      <c r="CK642" s="19"/>
      <c r="CL642" s="15"/>
      <c r="CM642" s="19"/>
      <c r="CN642" s="15"/>
      <c r="CO642" s="19"/>
      <c r="CP642" s="15"/>
      <c r="CQ642" s="15"/>
      <c r="CR642" s="15"/>
      <c r="CS642" s="19"/>
      <c r="CT642" s="15"/>
      <c r="CU642" s="19"/>
      <c r="CV642" s="15"/>
      <c r="CW642" s="19"/>
      <c r="CX642" s="15"/>
      <c r="CY642" s="19"/>
      <c r="CZ642" s="15"/>
      <c r="DA642" s="16" t="s">
        <v>193</v>
      </c>
      <c r="DB642" s="17" t="s">
        <v>310</v>
      </c>
      <c r="DC642" s="23"/>
      <c r="DD642" s="17" t="s">
        <v>310</v>
      </c>
      <c r="DE642" s="23"/>
      <c r="DF642" s="17" t="s">
        <v>310</v>
      </c>
      <c r="DG642" s="23"/>
      <c r="DH642" s="13" t="s">
        <v>200</v>
      </c>
      <c r="DI642" s="14" t="s">
        <v>180</v>
      </c>
      <c r="DJ642" s="14" t="s">
        <v>10291</v>
      </c>
      <c r="DK642" s="14" t="s">
        <v>180</v>
      </c>
      <c r="DL642" s="14" t="s">
        <v>10291</v>
      </c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6" t="s">
        <v>193</v>
      </c>
      <c r="ED642" s="17" t="s">
        <v>194</v>
      </c>
      <c r="EE642" s="18">
        <v>45730.429606481484</v>
      </c>
      <c r="EF642" s="13" t="s">
        <v>205</v>
      </c>
      <c r="EG642" s="14" t="s">
        <v>180</v>
      </c>
      <c r="EH642" s="14" t="s">
        <v>10292</v>
      </c>
      <c r="EI642" s="14" t="s">
        <v>180</v>
      </c>
      <c r="EJ642" s="14" t="s">
        <v>10293</v>
      </c>
      <c r="EK642" s="14" t="s">
        <v>180</v>
      </c>
      <c r="EL642" s="14" t="s">
        <v>10293</v>
      </c>
      <c r="EM642" s="14" t="s">
        <v>180</v>
      </c>
      <c r="EN642" s="14" t="s">
        <v>10293</v>
      </c>
      <c r="EO642" s="15"/>
      <c r="EP642" s="15"/>
      <c r="EQ642" s="15"/>
      <c r="ER642" s="15"/>
      <c r="ES642" s="15"/>
      <c r="ET642" s="15"/>
      <c r="EU642" s="15"/>
      <c r="EV642" s="15"/>
      <c r="EW642" s="15"/>
      <c r="EX642" s="15"/>
      <c r="EY642" s="15"/>
      <c r="EZ642" s="15"/>
      <c r="FA642" s="15"/>
      <c r="FB642" s="15"/>
      <c r="FC642" s="16" t="s">
        <v>193</v>
      </c>
      <c r="FD642" s="17" t="s">
        <v>194</v>
      </c>
      <c r="FE642" s="18">
        <v>45731.49082175926</v>
      </c>
      <c r="FF642" s="19"/>
      <c r="FG642" s="19"/>
      <c r="FH642" s="20" t="s">
        <v>193</v>
      </c>
      <c r="FI642" s="17" t="s">
        <v>209</v>
      </c>
      <c r="FJ642" s="18">
        <v>45731.49082175926</v>
      </c>
      <c r="FK642" s="14" t="s">
        <v>10292</v>
      </c>
      <c r="FL642" s="14" t="s">
        <v>10294</v>
      </c>
      <c r="FM642" s="14" t="s">
        <v>10295</v>
      </c>
      <c r="FN642" s="19"/>
      <c r="FO642" s="19"/>
      <c r="FP642" s="19" t="str">
        <f t="shared" si="1"/>
        <v>Base de Dados_Images/TQ4007.Imagem do Equipamento-.122928.jpg</v>
      </c>
      <c r="FQ642" s="19"/>
      <c r="FR642" s="19"/>
    </row>
    <row r="643" ht="15.75" customHeight="1">
      <c r="A643" s="11" t="s">
        <v>8132</v>
      </c>
      <c r="B643" s="11" t="s">
        <v>10271</v>
      </c>
      <c r="C643" s="12" t="s">
        <v>2737</v>
      </c>
      <c r="D643" s="12" t="s">
        <v>10296</v>
      </c>
      <c r="E643" s="12" t="s">
        <v>10297</v>
      </c>
      <c r="F643" s="13" t="s">
        <v>179</v>
      </c>
      <c r="G643" s="14" t="s">
        <v>180</v>
      </c>
      <c r="H643" s="14" t="s">
        <v>10298</v>
      </c>
      <c r="I643" s="14" t="s">
        <v>180</v>
      </c>
      <c r="J643" s="14" t="s">
        <v>10298</v>
      </c>
      <c r="K643" s="14" t="s">
        <v>180</v>
      </c>
      <c r="L643" s="14" t="s">
        <v>10299</v>
      </c>
      <c r="M643" s="14" t="s">
        <v>206</v>
      </c>
      <c r="N643" s="14" t="s">
        <v>10300</v>
      </c>
      <c r="O643" s="14" t="s">
        <v>206</v>
      </c>
      <c r="P643" s="14" t="s">
        <v>10301</v>
      </c>
      <c r="Q643" s="14" t="s">
        <v>180</v>
      </c>
      <c r="R643" s="14" t="s">
        <v>10302</v>
      </c>
      <c r="S643" s="14" t="s">
        <v>206</v>
      </c>
      <c r="T643" s="14" t="s">
        <v>10303</v>
      </c>
      <c r="U643" s="14" t="s">
        <v>180</v>
      </c>
      <c r="V643" s="14" t="s">
        <v>10304</v>
      </c>
      <c r="W643" s="14" t="s">
        <v>180</v>
      </c>
      <c r="X643" s="14" t="s">
        <v>10305</v>
      </c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6" t="s">
        <v>193</v>
      </c>
      <c r="BP643" s="17" t="s">
        <v>194</v>
      </c>
      <c r="BQ643" s="18">
        <v>45705.33146990741</v>
      </c>
      <c r="BR643" s="17" t="s">
        <v>194</v>
      </c>
      <c r="BS643" s="18">
        <v>45712.69818287037</v>
      </c>
      <c r="BT643" s="17" t="s">
        <v>194</v>
      </c>
      <c r="BU643" s="18">
        <v>45712.69818287037</v>
      </c>
      <c r="BV643" s="13" t="s">
        <v>195</v>
      </c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9"/>
      <c r="CH643" s="15"/>
      <c r="CI643" s="19"/>
      <c r="CJ643" s="15"/>
      <c r="CK643" s="19"/>
      <c r="CL643" s="15"/>
      <c r="CM643" s="19"/>
      <c r="CN643" s="15"/>
      <c r="CO643" s="19"/>
      <c r="CP643" s="15"/>
      <c r="CQ643" s="15"/>
      <c r="CR643" s="15"/>
      <c r="CS643" s="19"/>
      <c r="CT643" s="15"/>
      <c r="CU643" s="19"/>
      <c r="CV643" s="15"/>
      <c r="CW643" s="19"/>
      <c r="CX643" s="15"/>
      <c r="CY643" s="19"/>
      <c r="CZ643" s="15"/>
      <c r="DA643" s="16" t="s">
        <v>193</v>
      </c>
      <c r="DB643" s="17" t="s">
        <v>310</v>
      </c>
      <c r="DC643" s="23"/>
      <c r="DD643" s="17" t="s">
        <v>310</v>
      </c>
      <c r="DE643" s="23"/>
      <c r="DF643" s="17" t="s">
        <v>310</v>
      </c>
      <c r="DG643" s="23"/>
      <c r="DH643" s="13" t="s">
        <v>200</v>
      </c>
      <c r="DI643" s="14" t="s">
        <v>180</v>
      </c>
      <c r="DJ643" s="14" t="s">
        <v>10306</v>
      </c>
      <c r="DK643" s="14" t="s">
        <v>180</v>
      </c>
      <c r="DL643" s="14" t="s">
        <v>10307</v>
      </c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6" t="s">
        <v>193</v>
      </c>
      <c r="ED643" s="17" t="s">
        <v>194</v>
      </c>
      <c r="EE643" s="18">
        <v>45730.42967592592</v>
      </c>
      <c r="EF643" s="13" t="s">
        <v>205</v>
      </c>
      <c r="EG643" s="14" t="s">
        <v>180</v>
      </c>
      <c r="EH643" s="14" t="s">
        <v>10308</v>
      </c>
      <c r="EI643" s="14" t="s">
        <v>180</v>
      </c>
      <c r="EJ643" s="14" t="s">
        <v>10308</v>
      </c>
      <c r="EK643" s="14" t="s">
        <v>180</v>
      </c>
      <c r="EL643" s="14" t="s">
        <v>10309</v>
      </c>
      <c r="EM643" s="14" t="s">
        <v>180</v>
      </c>
      <c r="EN643" s="14" t="s">
        <v>10309</v>
      </c>
      <c r="EO643" s="15"/>
      <c r="EP643" s="15"/>
      <c r="EQ643" s="15"/>
      <c r="ER643" s="15"/>
      <c r="ES643" s="15"/>
      <c r="ET643" s="15"/>
      <c r="EU643" s="15"/>
      <c r="EV643" s="15"/>
      <c r="EW643" s="15"/>
      <c r="EX643" s="15"/>
      <c r="EY643" s="15"/>
      <c r="EZ643" s="15"/>
      <c r="FA643" s="15"/>
      <c r="FB643" s="15"/>
      <c r="FC643" s="16" t="s">
        <v>193</v>
      </c>
      <c r="FD643" s="17" t="s">
        <v>194</v>
      </c>
      <c r="FE643" s="18">
        <v>45731.49086805555</v>
      </c>
      <c r="FF643" s="19"/>
      <c r="FG643" s="19"/>
      <c r="FH643" s="20" t="s">
        <v>193</v>
      </c>
      <c r="FI643" s="17" t="s">
        <v>209</v>
      </c>
      <c r="FJ643" s="18">
        <v>45731.49086805555</v>
      </c>
      <c r="FK643" s="14" t="s">
        <v>10308</v>
      </c>
      <c r="FL643" s="14" t="s">
        <v>10310</v>
      </c>
      <c r="FM643" s="14" t="s">
        <v>10311</v>
      </c>
      <c r="FN643" s="19"/>
      <c r="FO643" s="19"/>
      <c r="FP643" s="19" t="str">
        <f t="shared" si="1"/>
        <v>Base de Dados_Images/TQ4008.Imagem do Equipamento-.123112.jpg</v>
      </c>
      <c r="FQ643" s="19"/>
      <c r="FR643" s="19"/>
    </row>
    <row r="644" ht="15.75" customHeight="1">
      <c r="A644" s="11" t="s">
        <v>8132</v>
      </c>
      <c r="B644" s="11" t="s">
        <v>10271</v>
      </c>
      <c r="C644" s="12" t="s">
        <v>4226</v>
      </c>
      <c r="D644" s="12" t="s">
        <v>10312</v>
      </c>
      <c r="E644" s="12" t="s">
        <v>10313</v>
      </c>
      <c r="F644" s="13" t="s">
        <v>179</v>
      </c>
      <c r="G644" s="14" t="s">
        <v>180</v>
      </c>
      <c r="H644" s="14" t="s">
        <v>10314</v>
      </c>
      <c r="I644" s="14" t="s">
        <v>180</v>
      </c>
      <c r="J644" s="14" t="s">
        <v>10315</v>
      </c>
      <c r="K644" s="14" t="s">
        <v>180</v>
      </c>
      <c r="L644" s="14" t="s">
        <v>10316</v>
      </c>
      <c r="M644" s="14" t="s">
        <v>180</v>
      </c>
      <c r="N644" s="14" t="s">
        <v>10317</v>
      </c>
      <c r="O644" s="14" t="s">
        <v>180</v>
      </c>
      <c r="P644" s="14" t="s">
        <v>10318</v>
      </c>
      <c r="Q644" s="14" t="s">
        <v>180</v>
      </c>
      <c r="R644" s="14" t="s">
        <v>10319</v>
      </c>
      <c r="S644" s="14" t="s">
        <v>180</v>
      </c>
      <c r="T644" s="14" t="s">
        <v>10320</v>
      </c>
      <c r="U644" s="14" t="s">
        <v>180</v>
      </c>
      <c r="V644" s="14" t="s">
        <v>10321</v>
      </c>
      <c r="W644" s="14" t="s">
        <v>180</v>
      </c>
      <c r="X644" s="14" t="s">
        <v>10322</v>
      </c>
      <c r="Y644" s="14" t="s">
        <v>180</v>
      </c>
      <c r="Z644" s="14" t="s">
        <v>10323</v>
      </c>
      <c r="AA644" s="14" t="s">
        <v>180</v>
      </c>
      <c r="AB644" s="14" t="s">
        <v>10324</v>
      </c>
      <c r="AC644" s="14" t="s">
        <v>180</v>
      </c>
      <c r="AD644" s="14" t="s">
        <v>10325</v>
      </c>
      <c r="AE644" s="14" t="s">
        <v>180</v>
      </c>
      <c r="AF644" s="14" t="s">
        <v>10326</v>
      </c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6" t="s">
        <v>193</v>
      </c>
      <c r="BP644" s="17" t="s">
        <v>194</v>
      </c>
      <c r="BQ644" s="18">
        <v>45682.37900462963</v>
      </c>
      <c r="BR644" s="17" t="s">
        <v>194</v>
      </c>
      <c r="BS644" s="18">
        <v>45670.44005787037</v>
      </c>
      <c r="BT644" s="17" t="s">
        <v>194</v>
      </c>
      <c r="BU644" s="18">
        <v>45682.37900462963</v>
      </c>
      <c r="BV644" s="13" t="s">
        <v>195</v>
      </c>
      <c r="BW644" s="14" t="s">
        <v>180</v>
      </c>
      <c r="BX644" s="14" t="s">
        <v>10327</v>
      </c>
      <c r="BY644" s="14" t="s">
        <v>180</v>
      </c>
      <c r="BZ644" s="14" t="s">
        <v>10327</v>
      </c>
      <c r="CA644" s="14" t="s">
        <v>180</v>
      </c>
      <c r="CB644" s="14" t="s">
        <v>10328</v>
      </c>
      <c r="CC644" s="14" t="s">
        <v>180</v>
      </c>
      <c r="CD644" s="14" t="s">
        <v>10328</v>
      </c>
      <c r="CE644" s="15"/>
      <c r="CF644" s="15"/>
      <c r="CG644" s="19"/>
      <c r="CH644" s="15"/>
      <c r="CI644" s="19"/>
      <c r="CJ644" s="15"/>
      <c r="CK644" s="19"/>
      <c r="CL644" s="15"/>
      <c r="CM644" s="19"/>
      <c r="CN644" s="15"/>
      <c r="CO644" s="19"/>
      <c r="CP644" s="15"/>
      <c r="CQ644" s="15"/>
      <c r="CR644" s="15"/>
      <c r="CS644" s="19"/>
      <c r="CT644" s="15"/>
      <c r="CU644" s="19"/>
      <c r="CV644" s="15"/>
      <c r="CW644" s="19"/>
      <c r="CX644" s="15"/>
      <c r="CY644" s="19"/>
      <c r="CZ644" s="15"/>
      <c r="DA644" s="16" t="s">
        <v>193</v>
      </c>
      <c r="DB644" s="17" t="s">
        <v>194</v>
      </c>
      <c r="DC644" s="18">
        <v>45726.69505787037</v>
      </c>
      <c r="DD644" s="17" t="s">
        <v>194</v>
      </c>
      <c r="DE644" s="18">
        <v>45726.695069444446</v>
      </c>
      <c r="DF644" s="17" t="s">
        <v>194</v>
      </c>
      <c r="DG644" s="18">
        <v>45726.695069444446</v>
      </c>
      <c r="DH644" s="13" t="s">
        <v>200</v>
      </c>
      <c r="DI644" s="14" t="s">
        <v>180</v>
      </c>
      <c r="DJ644" s="14" t="s">
        <v>10329</v>
      </c>
      <c r="DK644" s="14" t="s">
        <v>180</v>
      </c>
      <c r="DL644" s="14" t="s">
        <v>10329</v>
      </c>
      <c r="DM644" s="14" t="s">
        <v>180</v>
      </c>
      <c r="DN644" s="14" t="s">
        <v>10329</v>
      </c>
      <c r="DO644" s="14" t="s">
        <v>180</v>
      </c>
      <c r="DP644" s="14" t="s">
        <v>10330</v>
      </c>
      <c r="DQ644" s="14" t="s">
        <v>180</v>
      </c>
      <c r="DR644" s="14" t="s">
        <v>10331</v>
      </c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6" t="s">
        <v>193</v>
      </c>
      <c r="ED644" s="17" t="s">
        <v>194</v>
      </c>
      <c r="EE644" s="18">
        <v>45730.429502314815</v>
      </c>
      <c r="EF644" s="13" t="s">
        <v>205</v>
      </c>
      <c r="EG644" s="14" t="s">
        <v>180</v>
      </c>
      <c r="EH644" s="14" t="s">
        <v>10332</v>
      </c>
      <c r="EI644" s="14" t="s">
        <v>180</v>
      </c>
      <c r="EJ644" s="14" t="s">
        <v>10332</v>
      </c>
      <c r="EK644" s="14" t="s">
        <v>180</v>
      </c>
      <c r="EL644" s="14" t="s">
        <v>10332</v>
      </c>
      <c r="EM644" s="14" t="s">
        <v>180</v>
      </c>
      <c r="EN644" s="14" t="s">
        <v>10333</v>
      </c>
      <c r="EO644" s="15"/>
      <c r="EP644" s="15"/>
      <c r="EQ644" s="15"/>
      <c r="ER644" s="15"/>
      <c r="ES644" s="15"/>
      <c r="ET644" s="15"/>
      <c r="EU644" s="15"/>
      <c r="EV644" s="15"/>
      <c r="EW644" s="15"/>
      <c r="EX644" s="15"/>
      <c r="EY644" s="15"/>
      <c r="EZ644" s="15"/>
      <c r="FA644" s="15"/>
      <c r="FB644" s="15"/>
      <c r="FC644" s="16" t="s">
        <v>193</v>
      </c>
      <c r="FD644" s="17" t="s">
        <v>194</v>
      </c>
      <c r="FE644" s="18">
        <v>45731.49070601852</v>
      </c>
      <c r="FF644" s="19"/>
      <c r="FG644" s="19"/>
      <c r="FH644" s="20" t="s">
        <v>193</v>
      </c>
      <c r="FI644" s="17" t="s">
        <v>209</v>
      </c>
      <c r="FJ644" s="18">
        <v>45731.49070601852</v>
      </c>
      <c r="FK644" s="14" t="s">
        <v>10332</v>
      </c>
      <c r="FL644" s="14" t="s">
        <v>10334</v>
      </c>
      <c r="FM644" s="14" t="s">
        <v>10335</v>
      </c>
      <c r="FN644" s="14" t="s">
        <v>10336</v>
      </c>
      <c r="FO644" s="14" t="s">
        <v>10337</v>
      </c>
      <c r="FP644" s="19" t="str">
        <f t="shared" si="1"/>
        <v>Base de Dados_Images/AG-4003 - MT_274_10.Imagem do Equipamento-.133319.jpg</v>
      </c>
      <c r="FQ644" s="19"/>
      <c r="FR644" s="19"/>
    </row>
    <row r="645" ht="15.75" customHeight="1">
      <c r="A645" s="11" t="s">
        <v>8132</v>
      </c>
      <c r="B645" s="11" t="s">
        <v>10271</v>
      </c>
      <c r="C645" s="12" t="s">
        <v>4226</v>
      </c>
      <c r="D645" s="12" t="s">
        <v>10338</v>
      </c>
      <c r="E645" s="12" t="s">
        <v>10339</v>
      </c>
      <c r="F645" s="13" t="s">
        <v>179</v>
      </c>
      <c r="G645" s="14" t="s">
        <v>180</v>
      </c>
      <c r="H645" s="14" t="s">
        <v>10340</v>
      </c>
      <c r="I645" s="14" t="s">
        <v>180</v>
      </c>
      <c r="J645" s="14" t="s">
        <v>10341</v>
      </c>
      <c r="K645" s="14" t="s">
        <v>180</v>
      </c>
      <c r="L645" s="14" t="s">
        <v>10342</v>
      </c>
      <c r="M645" s="14" t="s">
        <v>180</v>
      </c>
      <c r="N645" s="14" t="s">
        <v>10343</v>
      </c>
      <c r="O645" s="14" t="s">
        <v>180</v>
      </c>
      <c r="P645" s="14" t="s">
        <v>10344</v>
      </c>
      <c r="Q645" s="14" t="s">
        <v>180</v>
      </c>
      <c r="R645" s="14" t="s">
        <v>10345</v>
      </c>
      <c r="S645" s="14" t="s">
        <v>180</v>
      </c>
      <c r="T645" s="14" t="s">
        <v>10346</v>
      </c>
      <c r="U645" s="14" t="s">
        <v>180</v>
      </c>
      <c r="V645" s="14" t="s">
        <v>10347</v>
      </c>
      <c r="W645" s="14" t="s">
        <v>180</v>
      </c>
      <c r="X645" s="14" t="s">
        <v>10347</v>
      </c>
      <c r="Y645" s="14" t="s">
        <v>180</v>
      </c>
      <c r="Z645" s="14" t="s">
        <v>10348</v>
      </c>
      <c r="AA645" s="14" t="s">
        <v>180</v>
      </c>
      <c r="AB645" s="14" t="s">
        <v>10349</v>
      </c>
      <c r="AC645" s="14" t="s">
        <v>180</v>
      </c>
      <c r="AD645" s="14" t="s">
        <v>10350</v>
      </c>
      <c r="AE645" s="14" t="s">
        <v>180</v>
      </c>
      <c r="AF645" s="14" t="s">
        <v>10351</v>
      </c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7" t="s">
        <v>193</v>
      </c>
      <c r="BP645" s="17" t="s">
        <v>194</v>
      </c>
      <c r="BQ645" s="18">
        <v>45705.32996527778</v>
      </c>
      <c r="BR645" s="17" t="s">
        <v>194</v>
      </c>
      <c r="BS645" s="18">
        <v>45670.44237268518</v>
      </c>
      <c r="BT645" s="17" t="s">
        <v>194</v>
      </c>
      <c r="BU645" s="18">
        <v>45705.32996527778</v>
      </c>
      <c r="BV645" s="13" t="s">
        <v>195</v>
      </c>
      <c r="BW645" s="14" t="s">
        <v>180</v>
      </c>
      <c r="BX645" s="14" t="s">
        <v>10352</v>
      </c>
      <c r="BY645" s="14" t="s">
        <v>180</v>
      </c>
      <c r="BZ645" s="14" t="s">
        <v>10353</v>
      </c>
      <c r="CA645" s="14" t="s">
        <v>180</v>
      </c>
      <c r="CB645" s="14" t="s">
        <v>10353</v>
      </c>
      <c r="CC645" s="14" t="s">
        <v>180</v>
      </c>
      <c r="CD645" s="14" t="s">
        <v>10354</v>
      </c>
      <c r="CE645" s="15"/>
      <c r="CF645" s="15"/>
      <c r="CG645" s="19"/>
      <c r="CH645" s="15"/>
      <c r="CI645" s="19"/>
      <c r="CJ645" s="15"/>
      <c r="CK645" s="19"/>
      <c r="CL645" s="15"/>
      <c r="CM645" s="19"/>
      <c r="CN645" s="15"/>
      <c r="CO645" s="19"/>
      <c r="CP645" s="15"/>
      <c r="CQ645" s="15"/>
      <c r="CR645" s="15"/>
      <c r="CS645" s="19"/>
      <c r="CT645" s="15"/>
      <c r="CU645" s="19"/>
      <c r="CV645" s="15"/>
      <c r="CW645" s="19"/>
      <c r="CX645" s="15"/>
      <c r="CY645" s="19"/>
      <c r="CZ645" s="15"/>
      <c r="DA645" s="16" t="s">
        <v>193</v>
      </c>
      <c r="DB645" s="17" t="s">
        <v>194</v>
      </c>
      <c r="DC645" s="18">
        <v>45726.69511574074</v>
      </c>
      <c r="DD645" s="17" t="s">
        <v>194</v>
      </c>
      <c r="DE645" s="18">
        <v>45726.69513888889</v>
      </c>
      <c r="DF645" s="17" t="s">
        <v>194</v>
      </c>
      <c r="DG645" s="18">
        <v>45726.69513888889</v>
      </c>
      <c r="DH645" s="13" t="s">
        <v>200</v>
      </c>
      <c r="DI645" s="14" t="s">
        <v>180</v>
      </c>
      <c r="DJ645" s="14" t="s">
        <v>10355</v>
      </c>
      <c r="DK645" s="14" t="s">
        <v>180</v>
      </c>
      <c r="DL645" s="14" t="s">
        <v>10355</v>
      </c>
      <c r="DM645" s="14" t="s">
        <v>180</v>
      </c>
      <c r="DN645" s="14" t="s">
        <v>10356</v>
      </c>
      <c r="DO645" s="14" t="s">
        <v>180</v>
      </c>
      <c r="DP645" s="14" t="s">
        <v>10357</v>
      </c>
      <c r="DQ645" s="14" t="s">
        <v>180</v>
      </c>
      <c r="DR645" s="14" t="s">
        <v>10357</v>
      </c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6" t="s">
        <v>193</v>
      </c>
      <c r="ED645" s="17" t="s">
        <v>194</v>
      </c>
      <c r="EE645" s="18">
        <v>45730.429560185185</v>
      </c>
      <c r="EF645" s="13" t="s">
        <v>205</v>
      </c>
      <c r="EG645" s="14" t="s">
        <v>180</v>
      </c>
      <c r="EH645" s="14" t="s">
        <v>10358</v>
      </c>
      <c r="EI645" s="14" t="s">
        <v>180</v>
      </c>
      <c r="EJ645" s="14" t="s">
        <v>10358</v>
      </c>
      <c r="EK645" s="14" t="s">
        <v>180</v>
      </c>
      <c r="EL645" s="14" t="s">
        <v>10359</v>
      </c>
      <c r="EM645" s="14" t="s">
        <v>180</v>
      </c>
      <c r="EN645" s="14" t="s">
        <v>10359</v>
      </c>
      <c r="EO645" s="15"/>
      <c r="EP645" s="15"/>
      <c r="EQ645" s="15"/>
      <c r="ER645" s="15"/>
      <c r="ES645" s="15"/>
      <c r="ET645" s="15"/>
      <c r="EU645" s="15"/>
      <c r="EV645" s="15"/>
      <c r="EW645" s="15"/>
      <c r="EX645" s="15"/>
      <c r="EY645" s="15"/>
      <c r="EZ645" s="15"/>
      <c r="FA645" s="15"/>
      <c r="FB645" s="15"/>
      <c r="FC645" s="16" t="s">
        <v>193</v>
      </c>
      <c r="FD645" s="17" t="s">
        <v>194</v>
      </c>
      <c r="FE645" s="18">
        <v>45731.49076388889</v>
      </c>
      <c r="FF645" s="19"/>
      <c r="FG645" s="19"/>
      <c r="FH645" s="20" t="s">
        <v>193</v>
      </c>
      <c r="FI645" s="17" t="s">
        <v>209</v>
      </c>
      <c r="FJ645" s="18">
        <v>45731.49076388889</v>
      </c>
      <c r="FK645" s="14" t="s">
        <v>10358</v>
      </c>
      <c r="FL645" s="14" t="s">
        <v>10360</v>
      </c>
      <c r="FM645" s="14" t="s">
        <v>10361</v>
      </c>
      <c r="FN645" s="14" t="s">
        <v>10362</v>
      </c>
      <c r="FO645" s="14" t="s">
        <v>10363</v>
      </c>
      <c r="FP645" s="19" t="str">
        <f t="shared" si="1"/>
        <v>Base de Dados_Images/AG-4004 - MT_275_10.Imagem do Equipamento-.133641.jpg</v>
      </c>
      <c r="FQ645" s="19"/>
      <c r="FR645" s="19"/>
    </row>
    <row r="646" ht="15.75" customHeight="1">
      <c r="A646" s="11" t="s">
        <v>8132</v>
      </c>
      <c r="B646" s="11" t="s">
        <v>10271</v>
      </c>
      <c r="C646" s="12" t="s">
        <v>2946</v>
      </c>
      <c r="D646" s="12" t="s">
        <v>10364</v>
      </c>
      <c r="E646" s="12" t="s">
        <v>10365</v>
      </c>
      <c r="F646" s="13" t="s">
        <v>179</v>
      </c>
      <c r="G646" s="14" t="s">
        <v>180</v>
      </c>
      <c r="H646" s="14" t="s">
        <v>10366</v>
      </c>
      <c r="I646" s="14" t="s">
        <v>180</v>
      </c>
      <c r="J646" s="14" t="s">
        <v>10367</v>
      </c>
      <c r="K646" s="14" t="s">
        <v>180</v>
      </c>
      <c r="L646" s="14" t="s">
        <v>10368</v>
      </c>
      <c r="M646" s="14" t="s">
        <v>180</v>
      </c>
      <c r="N646" s="14" t="s">
        <v>10369</v>
      </c>
      <c r="O646" s="14" t="s">
        <v>180</v>
      </c>
      <c r="P646" s="14" t="s">
        <v>10370</v>
      </c>
      <c r="Q646" s="14" t="s">
        <v>180</v>
      </c>
      <c r="R646" s="14" t="s">
        <v>10371</v>
      </c>
      <c r="S646" s="14" t="s">
        <v>180</v>
      </c>
      <c r="T646" s="14" t="s">
        <v>10372</v>
      </c>
      <c r="U646" s="14" t="s">
        <v>180</v>
      </c>
      <c r="V646" s="14" t="s">
        <v>10373</v>
      </c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6" t="s">
        <v>193</v>
      </c>
      <c r="BP646" s="17" t="s">
        <v>310</v>
      </c>
      <c r="BQ646" s="23"/>
      <c r="BR646" s="17" t="s">
        <v>194</v>
      </c>
      <c r="BS646" s="18">
        <v>45681.34925925926</v>
      </c>
      <c r="BT646" s="17" t="s">
        <v>194</v>
      </c>
      <c r="BU646" s="18">
        <v>45681.34925925926</v>
      </c>
      <c r="BV646" s="13" t="s">
        <v>195</v>
      </c>
      <c r="BW646" s="14" t="s">
        <v>180</v>
      </c>
      <c r="BX646" s="14" t="s">
        <v>10374</v>
      </c>
      <c r="BY646" s="14" t="s">
        <v>180</v>
      </c>
      <c r="BZ646" s="14" t="s">
        <v>10375</v>
      </c>
      <c r="CA646" s="15"/>
      <c r="CB646" s="15"/>
      <c r="CC646" s="15"/>
      <c r="CD646" s="15"/>
      <c r="CE646" s="15"/>
      <c r="CF646" s="15"/>
      <c r="CG646" s="19"/>
      <c r="CH646" s="15"/>
      <c r="CI646" s="19"/>
      <c r="CJ646" s="15"/>
      <c r="CK646" s="19"/>
      <c r="CL646" s="15"/>
      <c r="CM646" s="19"/>
      <c r="CN646" s="15"/>
      <c r="CO646" s="19"/>
      <c r="CP646" s="15"/>
      <c r="CQ646" s="15"/>
      <c r="CR646" s="15"/>
      <c r="CS646" s="19"/>
      <c r="CT646" s="15"/>
      <c r="CU646" s="19"/>
      <c r="CV646" s="15"/>
      <c r="CW646" s="19"/>
      <c r="CX646" s="15"/>
      <c r="CY646" s="19"/>
      <c r="CZ646" s="15"/>
      <c r="DA646" s="16" t="s">
        <v>193</v>
      </c>
      <c r="DB646" s="17" t="s">
        <v>310</v>
      </c>
      <c r="DC646" s="23"/>
      <c r="DD646" s="17" t="s">
        <v>194</v>
      </c>
      <c r="DE646" s="18">
        <v>45715.57233796296</v>
      </c>
      <c r="DF646" s="17" t="s">
        <v>194</v>
      </c>
      <c r="DG646" s="18">
        <v>45715.57233796296</v>
      </c>
      <c r="DH646" s="13" t="s">
        <v>200</v>
      </c>
      <c r="DI646" s="14" t="s">
        <v>180</v>
      </c>
      <c r="DJ646" s="14" t="s">
        <v>10376</v>
      </c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6" t="s">
        <v>193</v>
      </c>
      <c r="ED646" s="17" t="s">
        <v>194</v>
      </c>
      <c r="EE646" s="18">
        <v>45730.429768518516</v>
      </c>
      <c r="EF646" s="13" t="s">
        <v>205</v>
      </c>
      <c r="EG646" s="14" t="s">
        <v>180</v>
      </c>
      <c r="EH646" s="14" t="s">
        <v>10377</v>
      </c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  <c r="EW646" s="15"/>
      <c r="EX646" s="15"/>
      <c r="EY646" s="15"/>
      <c r="EZ646" s="15"/>
      <c r="FA646" s="15"/>
      <c r="FB646" s="15"/>
      <c r="FC646" s="16" t="s">
        <v>193</v>
      </c>
      <c r="FD646" s="17" t="s">
        <v>194</v>
      </c>
      <c r="FE646" s="18">
        <v>45731.490960648145</v>
      </c>
      <c r="FF646" s="19"/>
      <c r="FG646" s="19"/>
      <c r="FH646" s="20" t="s">
        <v>193</v>
      </c>
      <c r="FI646" s="17" t="s">
        <v>209</v>
      </c>
      <c r="FJ646" s="18">
        <v>45731.490960648145</v>
      </c>
      <c r="FK646" s="14" t="s">
        <v>10377</v>
      </c>
      <c r="FL646" s="14" t="s">
        <v>10378</v>
      </c>
      <c r="FM646" s="14" t="s">
        <v>10379</v>
      </c>
      <c r="FN646" s="19"/>
      <c r="FO646" s="19"/>
      <c r="FP646" s="19" t="str">
        <f t="shared" si="1"/>
        <v>Base de Dados_Images/XV_126_10.Imagem do Equipamento-.193045.jpg</v>
      </c>
      <c r="FQ646" s="19"/>
      <c r="FR646" s="19"/>
    </row>
    <row r="647" ht="15.75" customHeight="1">
      <c r="A647" s="11" t="s">
        <v>8132</v>
      </c>
      <c r="B647" s="11" t="s">
        <v>10380</v>
      </c>
      <c r="C647" s="12" t="s">
        <v>396</v>
      </c>
      <c r="D647" s="12" t="s">
        <v>10381</v>
      </c>
      <c r="E647" s="12" t="s">
        <v>10382</v>
      </c>
      <c r="F647" s="13" t="s">
        <v>179</v>
      </c>
      <c r="G647" s="14" t="s">
        <v>180</v>
      </c>
      <c r="H647" s="14" t="s">
        <v>10383</v>
      </c>
      <c r="I647" s="14" t="s">
        <v>180</v>
      </c>
      <c r="J647" s="14" t="s">
        <v>10384</v>
      </c>
      <c r="K647" s="14" t="s">
        <v>180</v>
      </c>
      <c r="L647" s="14" t="s">
        <v>10384</v>
      </c>
      <c r="M647" s="14" t="s">
        <v>180</v>
      </c>
      <c r="N647" s="14" t="s">
        <v>10384</v>
      </c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7" t="s">
        <v>193</v>
      </c>
      <c r="BP647" s="17" t="s">
        <v>194</v>
      </c>
      <c r="BQ647" s="18">
        <v>45730.456921296296</v>
      </c>
      <c r="BR647" s="17" t="s">
        <v>194</v>
      </c>
      <c r="BS647" s="18">
        <v>45731.49134259259</v>
      </c>
      <c r="BT647" s="17" t="s">
        <v>194</v>
      </c>
      <c r="BU647" s="18">
        <v>45731.49134259259</v>
      </c>
      <c r="BV647" s="13" t="s">
        <v>195</v>
      </c>
      <c r="BW647" s="14" t="s">
        <v>180</v>
      </c>
      <c r="BX647" s="14" t="s">
        <v>10385</v>
      </c>
      <c r="BY647" s="14" t="s">
        <v>180</v>
      </c>
      <c r="BZ647" s="14" t="s">
        <v>10386</v>
      </c>
      <c r="CA647" s="14" t="s">
        <v>180</v>
      </c>
      <c r="CB647" s="14" t="s">
        <v>10387</v>
      </c>
      <c r="CC647" s="15"/>
      <c r="CD647" s="15"/>
      <c r="CE647" s="15"/>
      <c r="CF647" s="15"/>
      <c r="CG647" s="19"/>
      <c r="CH647" s="15"/>
      <c r="CI647" s="19"/>
      <c r="CJ647" s="15"/>
      <c r="CK647" s="19"/>
      <c r="CL647" s="15"/>
      <c r="CM647" s="19"/>
      <c r="CN647" s="15"/>
      <c r="CO647" s="19"/>
      <c r="CP647" s="15"/>
      <c r="CQ647" s="15"/>
      <c r="CR647" s="15"/>
      <c r="CS647" s="19"/>
      <c r="CT647" s="15"/>
      <c r="CU647" s="19"/>
      <c r="CV647" s="15"/>
      <c r="CW647" s="19"/>
      <c r="CX647" s="15"/>
      <c r="CY647" s="19"/>
      <c r="CZ647" s="15"/>
      <c r="DA647" s="17" t="s">
        <v>193</v>
      </c>
      <c r="DB647" s="17" t="s">
        <v>310</v>
      </c>
      <c r="DC647" s="23"/>
      <c r="DD647" s="17" t="s">
        <v>194</v>
      </c>
      <c r="DE647" s="18">
        <v>45730.45700231481</v>
      </c>
      <c r="DF647" s="17" t="s">
        <v>194</v>
      </c>
      <c r="DG647" s="18">
        <v>45730.45700231481</v>
      </c>
      <c r="DH647" s="13" t="s">
        <v>200</v>
      </c>
      <c r="DI647" s="14" t="s">
        <v>180</v>
      </c>
      <c r="DJ647" s="14" t="s">
        <v>10388</v>
      </c>
      <c r="DK647" s="14" t="s">
        <v>180</v>
      </c>
      <c r="DL647" s="14" t="s">
        <v>10388</v>
      </c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6" t="s">
        <v>193</v>
      </c>
      <c r="ED647" s="17" t="s">
        <v>194</v>
      </c>
      <c r="EE647" s="18">
        <v>45730.45282407408</v>
      </c>
      <c r="EF647" s="13" t="s">
        <v>205</v>
      </c>
      <c r="EG647" s="14" t="s">
        <v>180</v>
      </c>
      <c r="EH647" s="14" t="s">
        <v>10389</v>
      </c>
      <c r="EI647" s="14" t="s">
        <v>180</v>
      </c>
      <c r="EJ647" s="14" t="s">
        <v>10389</v>
      </c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  <c r="EY647" s="15"/>
      <c r="EZ647" s="15"/>
      <c r="FA647" s="15"/>
      <c r="FB647" s="15"/>
      <c r="FC647" s="16" t="s">
        <v>193</v>
      </c>
      <c r="FD647" s="17" t="s">
        <v>194</v>
      </c>
      <c r="FE647" s="18">
        <v>45731.49140046296</v>
      </c>
      <c r="FF647" s="19"/>
      <c r="FG647" s="19"/>
      <c r="FH647" s="20" t="s">
        <v>193</v>
      </c>
      <c r="FI647" s="17" t="s">
        <v>209</v>
      </c>
      <c r="FJ647" s="18">
        <v>45731.49140046296</v>
      </c>
      <c r="FK647" s="14" t="s">
        <v>10389</v>
      </c>
      <c r="FL647" s="19"/>
      <c r="FM647" s="19"/>
      <c r="FN647" s="19"/>
      <c r="FO647" s="19"/>
      <c r="FP647" s="19" t="str">
        <f t="shared" si="1"/>
        <v/>
      </c>
      <c r="FQ647" s="14" t="s">
        <v>4137</v>
      </c>
      <c r="FR647" s="14" t="s">
        <v>10390</v>
      </c>
    </row>
    <row r="648" ht="15.75" customHeight="1">
      <c r="A648" s="11" t="s">
        <v>8132</v>
      </c>
      <c r="B648" s="11" t="s">
        <v>10380</v>
      </c>
      <c r="C648" s="12" t="s">
        <v>2737</v>
      </c>
      <c r="D648" s="12" t="s">
        <v>10391</v>
      </c>
      <c r="E648" s="12" t="s">
        <v>7752</v>
      </c>
      <c r="F648" s="13" t="s">
        <v>179</v>
      </c>
      <c r="G648" s="14" t="s">
        <v>180</v>
      </c>
      <c r="H648" s="14" t="s">
        <v>10392</v>
      </c>
      <c r="I648" s="14" t="s">
        <v>180</v>
      </c>
      <c r="J648" s="14" t="s">
        <v>10393</v>
      </c>
      <c r="K648" s="14" t="s">
        <v>180</v>
      </c>
      <c r="L648" s="14" t="s">
        <v>10394</v>
      </c>
      <c r="M648" s="14" t="s">
        <v>206</v>
      </c>
      <c r="N648" s="14" t="s">
        <v>10395</v>
      </c>
      <c r="O648" s="14" t="s">
        <v>206</v>
      </c>
      <c r="P648" s="14" t="s">
        <v>10396</v>
      </c>
      <c r="Q648" s="14" t="s">
        <v>180</v>
      </c>
      <c r="R648" s="14" t="s">
        <v>10397</v>
      </c>
      <c r="S648" s="14" t="s">
        <v>206</v>
      </c>
      <c r="T648" s="14" t="s">
        <v>10398</v>
      </c>
      <c r="U648" s="14" t="s">
        <v>180</v>
      </c>
      <c r="V648" s="14" t="s">
        <v>10399</v>
      </c>
      <c r="W648" s="14" t="s">
        <v>180</v>
      </c>
      <c r="X648" s="14" t="s">
        <v>10400</v>
      </c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6" t="s">
        <v>193</v>
      </c>
      <c r="BP648" s="17" t="s">
        <v>194</v>
      </c>
      <c r="BQ648" s="18">
        <v>45712.40189814815</v>
      </c>
      <c r="BR648" s="17" t="s">
        <v>194</v>
      </c>
      <c r="BS648" s="18">
        <v>45712.40195601852</v>
      </c>
      <c r="BT648" s="17" t="s">
        <v>194</v>
      </c>
      <c r="BU648" s="18">
        <v>45712.40195601852</v>
      </c>
      <c r="BV648" s="13" t="s">
        <v>195</v>
      </c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9"/>
      <c r="CH648" s="15"/>
      <c r="CI648" s="19"/>
      <c r="CJ648" s="15"/>
      <c r="CK648" s="19"/>
      <c r="CL648" s="15"/>
      <c r="CM648" s="19"/>
      <c r="CN648" s="15"/>
      <c r="CO648" s="19"/>
      <c r="CP648" s="15"/>
      <c r="CQ648" s="15"/>
      <c r="CR648" s="15"/>
      <c r="CS648" s="19"/>
      <c r="CT648" s="15"/>
      <c r="CU648" s="19"/>
      <c r="CV648" s="15"/>
      <c r="CW648" s="19"/>
      <c r="CX648" s="15"/>
      <c r="CY648" s="19"/>
      <c r="CZ648" s="15"/>
      <c r="DA648" s="16" t="s">
        <v>193</v>
      </c>
      <c r="DB648" s="17" t="s">
        <v>310</v>
      </c>
      <c r="DC648" s="23"/>
      <c r="DD648" s="17" t="s">
        <v>310</v>
      </c>
      <c r="DE648" s="23"/>
      <c r="DF648" s="17" t="s">
        <v>310</v>
      </c>
      <c r="DG648" s="23"/>
      <c r="DH648" s="13" t="s">
        <v>200</v>
      </c>
      <c r="DI648" s="14" t="s">
        <v>180</v>
      </c>
      <c r="DJ648" s="14" t="s">
        <v>10401</v>
      </c>
      <c r="DK648" s="14" t="s">
        <v>180</v>
      </c>
      <c r="DL648" s="14" t="s">
        <v>10402</v>
      </c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6" t="s">
        <v>193</v>
      </c>
      <c r="ED648" s="17" t="s">
        <v>194</v>
      </c>
      <c r="EE648" s="18">
        <v>45730.45247685185</v>
      </c>
      <c r="EF648" s="13" t="s">
        <v>205</v>
      </c>
      <c r="EG648" s="14" t="s">
        <v>180</v>
      </c>
      <c r="EH648" s="14" t="s">
        <v>10403</v>
      </c>
      <c r="EI648" s="14" t="s">
        <v>180</v>
      </c>
      <c r="EJ648" s="14" t="s">
        <v>10403</v>
      </c>
      <c r="EK648" s="14" t="s">
        <v>180</v>
      </c>
      <c r="EL648" s="14" t="s">
        <v>10404</v>
      </c>
      <c r="EM648" s="14" t="s">
        <v>180</v>
      </c>
      <c r="EN648" s="14" t="s">
        <v>10404</v>
      </c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  <c r="EY648" s="15"/>
      <c r="EZ648" s="15"/>
      <c r="FA648" s="15"/>
      <c r="FB648" s="15"/>
      <c r="FC648" s="16" t="s">
        <v>193</v>
      </c>
      <c r="FD648" s="17" t="s">
        <v>194</v>
      </c>
      <c r="FE648" s="18">
        <v>45731.49115740741</v>
      </c>
      <c r="FF648" s="19"/>
      <c r="FG648" s="19"/>
      <c r="FH648" s="20" t="s">
        <v>193</v>
      </c>
      <c r="FI648" s="17" t="s">
        <v>209</v>
      </c>
      <c r="FJ648" s="18">
        <v>45731.49115740741</v>
      </c>
      <c r="FK648" s="14" t="s">
        <v>10403</v>
      </c>
      <c r="FL648" s="14" t="s">
        <v>10405</v>
      </c>
      <c r="FM648" s="14" t="s">
        <v>10406</v>
      </c>
      <c r="FN648" s="19"/>
      <c r="FO648" s="19"/>
      <c r="FP648" s="19" t="str">
        <f t="shared" si="1"/>
        <v>Base de Dados_Images/TQ-4001.Imagem do Equipamento-.123815.jpg</v>
      </c>
      <c r="FQ648" s="19"/>
      <c r="FR648" s="19"/>
    </row>
    <row r="649" ht="15.75" customHeight="1">
      <c r="A649" s="11" t="s">
        <v>8132</v>
      </c>
      <c r="B649" s="11" t="s">
        <v>10380</v>
      </c>
      <c r="C649" s="12" t="s">
        <v>2737</v>
      </c>
      <c r="D649" s="12" t="s">
        <v>10407</v>
      </c>
      <c r="E649" s="12" t="s">
        <v>10408</v>
      </c>
      <c r="F649" s="13" t="s">
        <v>179</v>
      </c>
      <c r="G649" s="14" t="s">
        <v>180</v>
      </c>
      <c r="H649" s="14" t="s">
        <v>10409</v>
      </c>
      <c r="I649" s="14" t="s">
        <v>180</v>
      </c>
      <c r="J649" s="14" t="s">
        <v>10410</v>
      </c>
      <c r="K649" s="14" t="s">
        <v>180</v>
      </c>
      <c r="L649" s="14" t="s">
        <v>10411</v>
      </c>
      <c r="M649" s="14" t="s">
        <v>206</v>
      </c>
      <c r="N649" s="14" t="s">
        <v>10412</v>
      </c>
      <c r="O649" s="14" t="s">
        <v>206</v>
      </c>
      <c r="P649" s="14" t="s">
        <v>10413</v>
      </c>
      <c r="Q649" s="14" t="s">
        <v>180</v>
      </c>
      <c r="R649" s="14" t="s">
        <v>10414</v>
      </c>
      <c r="S649" s="14" t="s">
        <v>206</v>
      </c>
      <c r="T649" s="14" t="s">
        <v>10415</v>
      </c>
      <c r="U649" s="14" t="s">
        <v>180</v>
      </c>
      <c r="V649" s="14" t="s">
        <v>10416</v>
      </c>
      <c r="W649" s="14" t="s">
        <v>180</v>
      </c>
      <c r="X649" s="14" t="s">
        <v>10417</v>
      </c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6" t="s">
        <v>193</v>
      </c>
      <c r="BP649" s="17" t="s">
        <v>194</v>
      </c>
      <c r="BQ649" s="18">
        <v>45705.385625</v>
      </c>
      <c r="BR649" s="17" t="s">
        <v>194</v>
      </c>
      <c r="BS649" s="18">
        <v>45705.385671296295</v>
      </c>
      <c r="BT649" s="17" t="s">
        <v>194</v>
      </c>
      <c r="BU649" s="18">
        <v>45705.385671296295</v>
      </c>
      <c r="BV649" s="13" t="s">
        <v>195</v>
      </c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9"/>
      <c r="CH649" s="15"/>
      <c r="CI649" s="19"/>
      <c r="CJ649" s="15"/>
      <c r="CK649" s="19"/>
      <c r="CL649" s="15"/>
      <c r="CM649" s="19"/>
      <c r="CN649" s="15"/>
      <c r="CO649" s="19"/>
      <c r="CP649" s="15"/>
      <c r="CQ649" s="15"/>
      <c r="CR649" s="15"/>
      <c r="CS649" s="19"/>
      <c r="CT649" s="15"/>
      <c r="CU649" s="19"/>
      <c r="CV649" s="15"/>
      <c r="CW649" s="19"/>
      <c r="CX649" s="15"/>
      <c r="CY649" s="19"/>
      <c r="CZ649" s="15"/>
      <c r="DA649" s="16" t="s">
        <v>193</v>
      </c>
      <c r="DB649" s="17" t="s">
        <v>310</v>
      </c>
      <c r="DC649" s="23"/>
      <c r="DD649" s="17" t="s">
        <v>310</v>
      </c>
      <c r="DE649" s="23"/>
      <c r="DF649" s="17" t="s">
        <v>310</v>
      </c>
      <c r="DG649" s="23"/>
      <c r="DH649" s="13" t="s">
        <v>200</v>
      </c>
      <c r="DI649" s="14" t="s">
        <v>180</v>
      </c>
      <c r="DJ649" s="14" t="s">
        <v>10418</v>
      </c>
      <c r="DK649" s="14" t="s">
        <v>180</v>
      </c>
      <c r="DL649" s="14" t="s">
        <v>10418</v>
      </c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6" t="s">
        <v>193</v>
      </c>
      <c r="ED649" s="17" t="s">
        <v>194</v>
      </c>
      <c r="EE649" s="18">
        <v>45730.45277777778</v>
      </c>
      <c r="EF649" s="13" t="s">
        <v>205</v>
      </c>
      <c r="EG649" s="14" t="s">
        <v>180</v>
      </c>
      <c r="EH649" s="14" t="s">
        <v>10419</v>
      </c>
      <c r="EI649" s="14" t="s">
        <v>180</v>
      </c>
      <c r="EJ649" s="14" t="s">
        <v>10419</v>
      </c>
      <c r="EK649" s="14" t="s">
        <v>180</v>
      </c>
      <c r="EL649" s="14" t="s">
        <v>10420</v>
      </c>
      <c r="EM649" s="14" t="s">
        <v>180</v>
      </c>
      <c r="EN649" s="14" t="s">
        <v>10420</v>
      </c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  <c r="EY649" s="15"/>
      <c r="EZ649" s="15"/>
      <c r="FA649" s="15"/>
      <c r="FB649" s="15"/>
      <c r="FC649" s="16" t="s">
        <v>193</v>
      </c>
      <c r="FD649" s="17" t="s">
        <v>194</v>
      </c>
      <c r="FE649" s="18">
        <v>45731.491215277776</v>
      </c>
      <c r="FF649" s="19"/>
      <c r="FG649" s="19"/>
      <c r="FH649" s="20" t="s">
        <v>193</v>
      </c>
      <c r="FI649" s="17" t="s">
        <v>209</v>
      </c>
      <c r="FJ649" s="18">
        <v>45731.491215277776</v>
      </c>
      <c r="FK649" s="14" t="s">
        <v>10419</v>
      </c>
      <c r="FL649" s="14" t="s">
        <v>10421</v>
      </c>
      <c r="FM649" s="14" t="s">
        <v>10422</v>
      </c>
      <c r="FN649" s="19"/>
      <c r="FO649" s="19"/>
      <c r="FP649" s="19" t="str">
        <f t="shared" si="1"/>
        <v>Base de Dados_Images/TQ-4002.Imagem do Equipamento-.173414.jpg</v>
      </c>
      <c r="FQ649" s="19"/>
      <c r="FR649" s="19"/>
    </row>
    <row r="650" ht="15.75" customHeight="1">
      <c r="A650" s="11" t="s">
        <v>8132</v>
      </c>
      <c r="B650" s="11" t="s">
        <v>10380</v>
      </c>
      <c r="C650" s="12" t="s">
        <v>214</v>
      </c>
      <c r="D650" s="12" t="s">
        <v>10423</v>
      </c>
      <c r="E650" s="12" t="s">
        <v>10424</v>
      </c>
      <c r="F650" s="13" t="s">
        <v>179</v>
      </c>
      <c r="G650" s="14" t="s">
        <v>180</v>
      </c>
      <c r="H650" s="14" t="s">
        <v>10425</v>
      </c>
      <c r="I650" s="14" t="s">
        <v>180</v>
      </c>
      <c r="J650" s="14" t="s">
        <v>10426</v>
      </c>
      <c r="K650" s="14" t="s">
        <v>180</v>
      </c>
      <c r="L650" s="14" t="s">
        <v>10427</v>
      </c>
      <c r="M650" s="14" t="s">
        <v>180</v>
      </c>
      <c r="N650" s="14" t="s">
        <v>10428</v>
      </c>
      <c r="O650" s="14" t="s">
        <v>180</v>
      </c>
      <c r="P650" s="14" t="s">
        <v>10429</v>
      </c>
      <c r="Q650" s="14" t="s">
        <v>180</v>
      </c>
      <c r="R650" s="14" t="s">
        <v>10430</v>
      </c>
      <c r="S650" s="14" t="s">
        <v>180</v>
      </c>
      <c r="T650" s="14" t="s">
        <v>10431</v>
      </c>
      <c r="U650" s="14" t="s">
        <v>180</v>
      </c>
      <c r="V650" s="14" t="s">
        <v>10432</v>
      </c>
      <c r="W650" s="14" t="s">
        <v>180</v>
      </c>
      <c r="X650" s="14" t="s">
        <v>10433</v>
      </c>
      <c r="Y650" s="14" t="s">
        <v>180</v>
      </c>
      <c r="Z650" s="14" t="s">
        <v>10434</v>
      </c>
      <c r="AA650" s="14" t="s">
        <v>180</v>
      </c>
      <c r="AB650" s="14" t="s">
        <v>10435</v>
      </c>
      <c r="AC650" s="14" t="s">
        <v>180</v>
      </c>
      <c r="AD650" s="14" t="s">
        <v>10436</v>
      </c>
      <c r="AE650" s="14" t="s">
        <v>180</v>
      </c>
      <c r="AF650" s="14" t="s">
        <v>10437</v>
      </c>
      <c r="AG650" s="14" t="s">
        <v>180</v>
      </c>
      <c r="AH650" s="14" t="s">
        <v>10438</v>
      </c>
      <c r="AI650" s="14" t="s">
        <v>180</v>
      </c>
      <c r="AJ650" s="14" t="s">
        <v>10439</v>
      </c>
      <c r="AK650" s="14" t="s">
        <v>180</v>
      </c>
      <c r="AL650" s="14" t="s">
        <v>10440</v>
      </c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6" t="s">
        <v>193</v>
      </c>
      <c r="BP650" s="17" t="s">
        <v>194</v>
      </c>
      <c r="BQ650" s="18">
        <v>45677.45748842593</v>
      </c>
      <c r="BR650" s="17" t="s">
        <v>194</v>
      </c>
      <c r="BS650" s="18">
        <v>45670.57800925926</v>
      </c>
      <c r="BT650" s="17" t="s">
        <v>194</v>
      </c>
      <c r="BU650" s="18">
        <v>45677.45748842593</v>
      </c>
      <c r="BV650" s="13" t="s">
        <v>195</v>
      </c>
      <c r="BW650" s="14" t="s">
        <v>180</v>
      </c>
      <c r="BX650" s="14" t="s">
        <v>10441</v>
      </c>
      <c r="BY650" s="14" t="s">
        <v>180</v>
      </c>
      <c r="BZ650" s="14" t="s">
        <v>10441</v>
      </c>
      <c r="CA650" s="14" t="s">
        <v>180</v>
      </c>
      <c r="CB650" s="14" t="s">
        <v>10441</v>
      </c>
      <c r="CC650" s="14" t="s">
        <v>180</v>
      </c>
      <c r="CD650" s="14" t="s">
        <v>10442</v>
      </c>
      <c r="CE650" s="14" t="s">
        <v>180</v>
      </c>
      <c r="CF650" s="14" t="s">
        <v>10442</v>
      </c>
      <c r="CG650" s="14" t="s">
        <v>180</v>
      </c>
      <c r="CH650" s="14" t="s">
        <v>10443</v>
      </c>
      <c r="CI650" s="19"/>
      <c r="CJ650" s="15"/>
      <c r="CK650" s="19"/>
      <c r="CL650" s="15"/>
      <c r="CM650" s="19"/>
      <c r="CN650" s="15"/>
      <c r="CO650" s="19"/>
      <c r="CP650" s="15"/>
      <c r="CQ650" s="15"/>
      <c r="CR650" s="15"/>
      <c r="CS650" s="19"/>
      <c r="CT650" s="15"/>
      <c r="CU650" s="19"/>
      <c r="CV650" s="15"/>
      <c r="CW650" s="19"/>
      <c r="CX650" s="15"/>
      <c r="CY650" s="19"/>
      <c r="CZ650" s="15"/>
      <c r="DA650" s="16" t="s">
        <v>193</v>
      </c>
      <c r="DB650" s="17" t="s">
        <v>194</v>
      </c>
      <c r="DC650" s="18">
        <v>45730.452569444446</v>
      </c>
      <c r="DD650" s="17" t="s">
        <v>194</v>
      </c>
      <c r="DE650" s="18">
        <v>45730.45261574074</v>
      </c>
      <c r="DF650" s="17" t="s">
        <v>194</v>
      </c>
      <c r="DG650" s="18">
        <v>45730.45261574074</v>
      </c>
      <c r="DH650" s="13" t="s">
        <v>200</v>
      </c>
      <c r="DI650" s="14" t="s">
        <v>180</v>
      </c>
      <c r="DJ650" s="14" t="s">
        <v>10444</v>
      </c>
      <c r="DK650" s="14" t="s">
        <v>180</v>
      </c>
      <c r="DL650" s="14" t="s">
        <v>10444</v>
      </c>
      <c r="DM650" s="14" t="s">
        <v>180</v>
      </c>
      <c r="DN650" s="14" t="s">
        <v>10445</v>
      </c>
      <c r="DO650" s="14" t="s">
        <v>180</v>
      </c>
      <c r="DP650" s="14" t="s">
        <v>10445</v>
      </c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6" t="s">
        <v>193</v>
      </c>
      <c r="ED650" s="17" t="s">
        <v>194</v>
      </c>
      <c r="EE650" s="18">
        <v>45730.45266203704</v>
      </c>
      <c r="EF650" s="13" t="s">
        <v>205</v>
      </c>
      <c r="EG650" s="14" t="s">
        <v>180</v>
      </c>
      <c r="EH650" s="14" t="s">
        <v>10446</v>
      </c>
      <c r="EI650" s="14" t="s">
        <v>180</v>
      </c>
      <c r="EJ650" s="14" t="s">
        <v>10446</v>
      </c>
      <c r="EK650" s="14" t="s">
        <v>180</v>
      </c>
      <c r="EL650" s="14" t="s">
        <v>10446</v>
      </c>
      <c r="EM650" s="14" t="s">
        <v>180</v>
      </c>
      <c r="EN650" s="14" t="s">
        <v>10446</v>
      </c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  <c r="EY650" s="15"/>
      <c r="EZ650" s="15"/>
      <c r="FA650" s="15"/>
      <c r="FB650" s="15"/>
      <c r="FC650" s="16" t="s">
        <v>193</v>
      </c>
      <c r="FD650" s="17" t="s">
        <v>194</v>
      </c>
      <c r="FE650" s="18">
        <v>45731.49104166667</v>
      </c>
      <c r="FF650" s="19"/>
      <c r="FG650" s="19"/>
      <c r="FH650" s="20" t="s">
        <v>193</v>
      </c>
      <c r="FI650" s="17" t="s">
        <v>209</v>
      </c>
      <c r="FJ650" s="18">
        <v>45731.49104166667</v>
      </c>
      <c r="FK650" s="14" t="s">
        <v>10446</v>
      </c>
      <c r="FL650" s="14" t="s">
        <v>10447</v>
      </c>
      <c r="FM650" s="14" t="s">
        <v>10448</v>
      </c>
      <c r="FN650" s="14" t="s">
        <v>10449</v>
      </c>
      <c r="FO650" s="14" t="s">
        <v>10450</v>
      </c>
      <c r="FP650" s="19" t="str">
        <f t="shared" si="1"/>
        <v>Base de Dados_Images/BC-4001 - MT_254_10.Imagem do Equipamento-.165154.jpg</v>
      </c>
      <c r="FQ650" s="19"/>
      <c r="FR650" s="19"/>
    </row>
    <row r="651" ht="15.75" customHeight="1">
      <c r="A651" s="11" t="s">
        <v>8132</v>
      </c>
      <c r="B651" s="11" t="s">
        <v>10380</v>
      </c>
      <c r="C651" s="12" t="s">
        <v>214</v>
      </c>
      <c r="D651" s="12" t="s">
        <v>10451</v>
      </c>
      <c r="E651" s="12" t="s">
        <v>10452</v>
      </c>
      <c r="F651" s="13" t="s">
        <v>179</v>
      </c>
      <c r="G651" s="14" t="s">
        <v>180</v>
      </c>
      <c r="H651" s="14" t="s">
        <v>10453</v>
      </c>
      <c r="I651" s="14" t="s">
        <v>180</v>
      </c>
      <c r="J651" s="14" t="s">
        <v>10454</v>
      </c>
      <c r="K651" s="14" t="s">
        <v>180</v>
      </c>
      <c r="L651" s="14" t="s">
        <v>10455</v>
      </c>
      <c r="M651" s="14" t="s">
        <v>180</v>
      </c>
      <c r="N651" s="14" t="s">
        <v>10456</v>
      </c>
      <c r="O651" s="14" t="s">
        <v>180</v>
      </c>
      <c r="P651" s="14" t="s">
        <v>10457</v>
      </c>
      <c r="Q651" s="14" t="s">
        <v>180</v>
      </c>
      <c r="R651" s="14" t="s">
        <v>10458</v>
      </c>
      <c r="S651" s="14" t="s">
        <v>180</v>
      </c>
      <c r="T651" s="14" t="s">
        <v>10459</v>
      </c>
      <c r="U651" s="14" t="s">
        <v>180</v>
      </c>
      <c r="V651" s="14" t="s">
        <v>10460</v>
      </c>
      <c r="W651" s="14" t="s">
        <v>180</v>
      </c>
      <c r="X651" s="14" t="s">
        <v>10461</v>
      </c>
      <c r="Y651" s="14" t="s">
        <v>180</v>
      </c>
      <c r="Z651" s="14" t="s">
        <v>10462</v>
      </c>
      <c r="AA651" s="14" t="s">
        <v>180</v>
      </c>
      <c r="AB651" s="14" t="s">
        <v>10463</v>
      </c>
      <c r="AC651" s="14" t="s">
        <v>180</v>
      </c>
      <c r="AD651" s="14" t="s">
        <v>10464</v>
      </c>
      <c r="AE651" s="14" t="s">
        <v>180</v>
      </c>
      <c r="AF651" s="14" t="s">
        <v>10465</v>
      </c>
      <c r="AG651" s="14" t="s">
        <v>180</v>
      </c>
      <c r="AH651" s="14" t="s">
        <v>10466</v>
      </c>
      <c r="AI651" s="14" t="s">
        <v>180</v>
      </c>
      <c r="AJ651" s="14" t="s">
        <v>10467</v>
      </c>
      <c r="AK651" s="14" t="s">
        <v>180</v>
      </c>
      <c r="AL651" s="14" t="s">
        <v>10468</v>
      </c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6" t="s">
        <v>193</v>
      </c>
      <c r="BP651" s="17" t="s">
        <v>194</v>
      </c>
      <c r="BQ651" s="18">
        <v>45677.45811342593</v>
      </c>
      <c r="BR651" s="17" t="s">
        <v>194</v>
      </c>
      <c r="BS651" s="18">
        <v>45670.57908564815</v>
      </c>
      <c r="BT651" s="17" t="s">
        <v>194</v>
      </c>
      <c r="BU651" s="18">
        <v>45677.45811342593</v>
      </c>
      <c r="BV651" s="13" t="s">
        <v>195</v>
      </c>
      <c r="BW651" s="14" t="s">
        <v>180</v>
      </c>
      <c r="BX651" s="14" t="s">
        <v>10469</v>
      </c>
      <c r="BY651" s="14" t="s">
        <v>180</v>
      </c>
      <c r="BZ651" s="14" t="s">
        <v>10469</v>
      </c>
      <c r="CA651" s="14" t="s">
        <v>180</v>
      </c>
      <c r="CB651" s="14" t="s">
        <v>10470</v>
      </c>
      <c r="CC651" s="14" t="s">
        <v>180</v>
      </c>
      <c r="CD651" s="14" t="s">
        <v>10471</v>
      </c>
      <c r="CE651" s="14" t="s">
        <v>180</v>
      </c>
      <c r="CF651" s="14" t="s">
        <v>10472</v>
      </c>
      <c r="CG651" s="14" t="s">
        <v>206</v>
      </c>
      <c r="CH651" s="14" t="s">
        <v>10473</v>
      </c>
      <c r="CI651" s="19"/>
      <c r="CJ651" s="15"/>
      <c r="CK651" s="19"/>
      <c r="CL651" s="15"/>
      <c r="CM651" s="19"/>
      <c r="CN651" s="15"/>
      <c r="CO651" s="19"/>
      <c r="CP651" s="15"/>
      <c r="CQ651" s="15"/>
      <c r="CR651" s="15"/>
      <c r="CS651" s="19"/>
      <c r="CT651" s="15"/>
      <c r="CU651" s="19"/>
      <c r="CV651" s="15"/>
      <c r="CW651" s="19"/>
      <c r="CX651" s="15"/>
      <c r="CY651" s="19"/>
      <c r="CZ651" s="15"/>
      <c r="DA651" s="16" t="s">
        <v>193</v>
      </c>
      <c r="DB651" s="17" t="s">
        <v>194</v>
      </c>
      <c r="DC651" s="18">
        <v>45727.48519675926</v>
      </c>
      <c r="DD651" s="17" t="s">
        <v>194</v>
      </c>
      <c r="DE651" s="18">
        <v>45727.4852662037</v>
      </c>
      <c r="DF651" s="17" t="s">
        <v>194</v>
      </c>
      <c r="DG651" s="18">
        <v>45727.4852662037</v>
      </c>
      <c r="DH651" s="13" t="s">
        <v>200</v>
      </c>
      <c r="DI651" s="14" t="s">
        <v>180</v>
      </c>
      <c r="DJ651" s="14" t="s">
        <v>10474</v>
      </c>
      <c r="DK651" s="14" t="s">
        <v>180</v>
      </c>
      <c r="DL651" s="14" t="s">
        <v>10474</v>
      </c>
      <c r="DM651" s="14" t="s">
        <v>180</v>
      </c>
      <c r="DN651" s="14" t="s">
        <v>10475</v>
      </c>
      <c r="DO651" s="14" t="s">
        <v>180</v>
      </c>
      <c r="DP651" s="14" t="s">
        <v>10476</v>
      </c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6" t="s">
        <v>193</v>
      </c>
      <c r="ED651" s="17" t="s">
        <v>194</v>
      </c>
      <c r="EE651" s="18">
        <v>45730.45274305555</v>
      </c>
      <c r="EF651" s="13" t="s">
        <v>205</v>
      </c>
      <c r="EG651" s="14" t="s">
        <v>180</v>
      </c>
      <c r="EH651" s="14" t="s">
        <v>10477</v>
      </c>
      <c r="EI651" s="14" t="s">
        <v>180</v>
      </c>
      <c r="EJ651" s="14" t="s">
        <v>10477</v>
      </c>
      <c r="EK651" s="14" t="s">
        <v>180</v>
      </c>
      <c r="EL651" s="14" t="s">
        <v>10477</v>
      </c>
      <c r="EM651" s="14" t="s">
        <v>180</v>
      </c>
      <c r="EN651" s="14" t="s">
        <v>10478</v>
      </c>
      <c r="EO651" s="15"/>
      <c r="EP651" s="15"/>
      <c r="EQ651" s="15"/>
      <c r="ER651" s="15"/>
      <c r="ES651" s="15"/>
      <c r="ET651" s="15"/>
      <c r="EU651" s="15"/>
      <c r="EV651" s="15"/>
      <c r="EW651" s="15"/>
      <c r="EX651" s="15"/>
      <c r="EY651" s="15"/>
      <c r="EZ651" s="15"/>
      <c r="FA651" s="15"/>
      <c r="FB651" s="15"/>
      <c r="FC651" s="16" t="s">
        <v>193</v>
      </c>
      <c r="FD651" s="17" t="s">
        <v>194</v>
      </c>
      <c r="FE651" s="18">
        <v>45731.49109953704</v>
      </c>
      <c r="FF651" s="19"/>
      <c r="FG651" s="19"/>
      <c r="FH651" s="20" t="s">
        <v>193</v>
      </c>
      <c r="FI651" s="17" t="s">
        <v>209</v>
      </c>
      <c r="FJ651" s="18">
        <v>45731.49109953704</v>
      </c>
      <c r="FK651" s="14" t="s">
        <v>10477</v>
      </c>
      <c r="FL651" s="14" t="s">
        <v>10479</v>
      </c>
      <c r="FM651" s="14" t="s">
        <v>10480</v>
      </c>
      <c r="FN651" s="14" t="s">
        <v>10481</v>
      </c>
      <c r="FO651" s="14" t="s">
        <v>10482</v>
      </c>
      <c r="FP651" s="19" t="str">
        <f t="shared" si="1"/>
        <v>Base de Dados_Images/BC-4002 - MT_255_10.Imagem do Equipamento-.165332.jpg</v>
      </c>
      <c r="FQ651" s="19"/>
      <c r="FR651" s="19"/>
    </row>
    <row r="652" ht="15.75" customHeight="1">
      <c r="A652" s="11" t="s">
        <v>8132</v>
      </c>
      <c r="B652" s="11" t="s">
        <v>10483</v>
      </c>
      <c r="C652" s="12" t="s">
        <v>10484</v>
      </c>
      <c r="D652" s="12" t="s">
        <v>10485</v>
      </c>
      <c r="E652" s="12" t="s">
        <v>10486</v>
      </c>
      <c r="F652" s="13" t="s">
        <v>179</v>
      </c>
      <c r="G652" s="14" t="s">
        <v>206</v>
      </c>
      <c r="H652" s="14" t="s">
        <v>10487</v>
      </c>
      <c r="I652" s="14" t="s">
        <v>206</v>
      </c>
      <c r="J652" s="14" t="s">
        <v>10488</v>
      </c>
      <c r="K652" s="14" t="s">
        <v>206</v>
      </c>
      <c r="L652" s="14" t="s">
        <v>10489</v>
      </c>
      <c r="M652" s="14" t="s">
        <v>180</v>
      </c>
      <c r="N652" s="14" t="s">
        <v>10490</v>
      </c>
      <c r="O652" s="14" t="s">
        <v>206</v>
      </c>
      <c r="P652" s="14" t="s">
        <v>10491</v>
      </c>
      <c r="Q652" s="14" t="s">
        <v>206</v>
      </c>
      <c r="R652" s="14" t="s">
        <v>10492</v>
      </c>
      <c r="S652" s="14" t="s">
        <v>206</v>
      </c>
      <c r="T652" s="14" t="s">
        <v>10493</v>
      </c>
      <c r="U652" s="14" t="s">
        <v>180</v>
      </c>
      <c r="V652" s="14" t="s">
        <v>10494</v>
      </c>
      <c r="W652" s="14" t="s">
        <v>206</v>
      </c>
      <c r="X652" s="14" t="s">
        <v>10495</v>
      </c>
      <c r="Y652" s="14" t="s">
        <v>206</v>
      </c>
      <c r="Z652" s="14" t="s">
        <v>10496</v>
      </c>
      <c r="AA652" s="14" t="s">
        <v>206</v>
      </c>
      <c r="AB652" s="14" t="s">
        <v>10497</v>
      </c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6" t="s">
        <v>193</v>
      </c>
      <c r="BP652" s="17" t="s">
        <v>194</v>
      </c>
      <c r="BQ652" s="18">
        <v>45727.623703703706</v>
      </c>
      <c r="BR652" s="17" t="s">
        <v>194</v>
      </c>
      <c r="BS652" s="18">
        <v>45727.62378472222</v>
      </c>
      <c r="BT652" s="17" t="s">
        <v>194</v>
      </c>
      <c r="BU652" s="18">
        <v>45727.62378472222</v>
      </c>
      <c r="BV652" s="13" t="s">
        <v>195</v>
      </c>
      <c r="BW652" s="14" t="s">
        <v>180</v>
      </c>
      <c r="BX652" s="14" t="s">
        <v>10498</v>
      </c>
      <c r="BY652" s="14" t="s">
        <v>180</v>
      </c>
      <c r="BZ652" s="14" t="s">
        <v>10499</v>
      </c>
      <c r="CA652" s="15"/>
      <c r="CB652" s="15"/>
      <c r="CC652" s="15"/>
      <c r="CD652" s="15"/>
      <c r="CE652" s="15"/>
      <c r="CF652" s="15"/>
      <c r="CG652" s="19"/>
      <c r="CH652" s="15"/>
      <c r="CI652" s="19"/>
      <c r="CJ652" s="15"/>
      <c r="CK652" s="19"/>
      <c r="CL652" s="15"/>
      <c r="CM652" s="19"/>
      <c r="CN652" s="15"/>
      <c r="CO652" s="19"/>
      <c r="CP652" s="15"/>
      <c r="CQ652" s="15"/>
      <c r="CR652" s="15"/>
      <c r="CS652" s="19"/>
      <c r="CT652" s="15"/>
      <c r="CU652" s="19"/>
      <c r="CV652" s="15"/>
      <c r="CW652" s="19"/>
      <c r="CX652" s="15"/>
      <c r="CY652" s="19"/>
      <c r="CZ652" s="15"/>
      <c r="DA652" s="16" t="s">
        <v>193</v>
      </c>
      <c r="DB652" s="17" t="s">
        <v>310</v>
      </c>
      <c r="DC652" s="23"/>
      <c r="DD652" s="17" t="s">
        <v>194</v>
      </c>
      <c r="DE652" s="18">
        <v>45733.669965277775</v>
      </c>
      <c r="DF652" s="17" t="s">
        <v>194</v>
      </c>
      <c r="DG652" s="18">
        <v>45733.669965277775</v>
      </c>
      <c r="DH652" s="13" t="s">
        <v>200</v>
      </c>
      <c r="DI652" s="14" t="s">
        <v>180</v>
      </c>
      <c r="DJ652" s="14" t="s">
        <v>10500</v>
      </c>
      <c r="DK652" s="14" t="s">
        <v>180</v>
      </c>
      <c r="DL652" s="14" t="s">
        <v>10501</v>
      </c>
      <c r="DM652" s="14" t="s">
        <v>180</v>
      </c>
      <c r="DN652" s="14" t="s">
        <v>10501</v>
      </c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6" t="s">
        <v>193</v>
      </c>
      <c r="ED652" s="17" t="s">
        <v>194</v>
      </c>
      <c r="EE652" s="18">
        <v>45733.6715625</v>
      </c>
      <c r="EF652" s="13" t="s">
        <v>205</v>
      </c>
      <c r="EG652" s="14" t="s">
        <v>180</v>
      </c>
      <c r="EH652" s="14" t="s">
        <v>10502</v>
      </c>
      <c r="EI652" s="14" t="s">
        <v>180</v>
      </c>
      <c r="EJ652" s="14" t="s">
        <v>10502</v>
      </c>
      <c r="EK652" s="14" t="s">
        <v>180</v>
      </c>
      <c r="EL652" s="14" t="s">
        <v>10502</v>
      </c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  <c r="EY652" s="15"/>
      <c r="EZ652" s="15"/>
      <c r="FA652" s="15"/>
      <c r="FB652" s="15"/>
      <c r="FC652" s="16" t="s">
        <v>193</v>
      </c>
      <c r="FD652" s="17" t="s">
        <v>194</v>
      </c>
      <c r="FE652" s="18">
        <v>45733.71320601852</v>
      </c>
      <c r="FF652" s="19"/>
      <c r="FG652" s="19"/>
      <c r="FH652" s="20" t="s">
        <v>193</v>
      </c>
      <c r="FI652" s="17" t="s">
        <v>209</v>
      </c>
      <c r="FJ652" s="18">
        <v>45733.71320601852</v>
      </c>
      <c r="FK652" s="14" t="s">
        <v>10502</v>
      </c>
      <c r="FL652" s="14" t="s">
        <v>10503</v>
      </c>
      <c r="FM652" s="14" t="s">
        <v>10504</v>
      </c>
      <c r="FN652" s="19"/>
      <c r="FO652" s="19"/>
      <c r="FP652" s="19" t="str">
        <f t="shared" si="1"/>
        <v>Base de Dados_Images/CV-4001 - MT_287_10.Imagem do Equipamento-.175723.jpg</v>
      </c>
      <c r="FQ652" s="19"/>
      <c r="FR652" s="19"/>
    </row>
    <row r="653" ht="15.75" customHeight="1">
      <c r="A653" s="11" t="s">
        <v>8132</v>
      </c>
      <c r="B653" s="11" t="s">
        <v>10483</v>
      </c>
      <c r="C653" s="12" t="s">
        <v>10505</v>
      </c>
      <c r="D653" s="12" t="s">
        <v>10506</v>
      </c>
      <c r="E653" s="12" t="s">
        <v>10507</v>
      </c>
      <c r="F653" s="13" t="s">
        <v>179</v>
      </c>
      <c r="G653" s="14" t="s">
        <v>180</v>
      </c>
      <c r="H653" s="14" t="s">
        <v>10508</v>
      </c>
      <c r="I653" s="14" t="s">
        <v>180</v>
      </c>
      <c r="J653" s="14" t="s">
        <v>10509</v>
      </c>
      <c r="K653" s="14" t="s">
        <v>180</v>
      </c>
      <c r="L653" s="14" t="s">
        <v>10510</v>
      </c>
      <c r="M653" s="14" t="s">
        <v>180</v>
      </c>
      <c r="N653" s="14" t="s">
        <v>10511</v>
      </c>
      <c r="O653" s="14" t="s">
        <v>180</v>
      </c>
      <c r="P653" s="14" t="s">
        <v>10512</v>
      </c>
      <c r="Q653" s="14" t="s">
        <v>180</v>
      </c>
      <c r="R653" s="14" t="s">
        <v>10513</v>
      </c>
      <c r="S653" s="14" t="s">
        <v>180</v>
      </c>
      <c r="T653" s="14" t="s">
        <v>10514</v>
      </c>
      <c r="U653" s="14" t="s">
        <v>180</v>
      </c>
      <c r="V653" s="14" t="s">
        <v>10515</v>
      </c>
      <c r="W653" s="14" t="s">
        <v>180</v>
      </c>
      <c r="X653" s="14" t="s">
        <v>10516</v>
      </c>
      <c r="Y653" s="14" t="s">
        <v>180</v>
      </c>
      <c r="Z653" s="14" t="s">
        <v>10517</v>
      </c>
      <c r="AA653" s="14" t="s">
        <v>180</v>
      </c>
      <c r="AB653" s="14" t="s">
        <v>10518</v>
      </c>
      <c r="AC653" s="14" t="s">
        <v>180</v>
      </c>
      <c r="AD653" s="14" t="s">
        <v>10519</v>
      </c>
      <c r="AE653" s="14" t="s">
        <v>180</v>
      </c>
      <c r="AF653" s="14" t="s">
        <v>10520</v>
      </c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7" t="s">
        <v>193</v>
      </c>
      <c r="BP653" s="17" t="s">
        <v>194</v>
      </c>
      <c r="BQ653" s="18">
        <v>45733.48454861111</v>
      </c>
      <c r="BR653" s="17" t="s">
        <v>194</v>
      </c>
      <c r="BS653" s="18">
        <v>45733.484606481485</v>
      </c>
      <c r="BT653" s="17" t="s">
        <v>194</v>
      </c>
      <c r="BU653" s="18">
        <v>45733.484606481485</v>
      </c>
      <c r="BV653" s="13" t="s">
        <v>195</v>
      </c>
      <c r="BW653" s="14" t="s">
        <v>180</v>
      </c>
      <c r="BX653" s="14" t="s">
        <v>10521</v>
      </c>
      <c r="BY653" s="14" t="s">
        <v>180</v>
      </c>
      <c r="BZ653" s="14" t="s">
        <v>10522</v>
      </c>
      <c r="CA653" s="14" t="s">
        <v>180</v>
      </c>
      <c r="CB653" s="14" t="s">
        <v>10522</v>
      </c>
      <c r="CC653" s="14" t="s">
        <v>180</v>
      </c>
      <c r="CD653" s="14" t="s">
        <v>10523</v>
      </c>
      <c r="CE653" s="15"/>
      <c r="CF653" s="15"/>
      <c r="CG653" s="19"/>
      <c r="CH653" s="15"/>
      <c r="CI653" s="19"/>
      <c r="CJ653" s="15"/>
      <c r="CK653" s="19"/>
      <c r="CL653" s="15"/>
      <c r="CM653" s="19"/>
      <c r="CN653" s="15"/>
      <c r="CO653" s="19"/>
      <c r="CP653" s="15"/>
      <c r="CQ653" s="15"/>
      <c r="CR653" s="15"/>
      <c r="CS653" s="19"/>
      <c r="CT653" s="15"/>
      <c r="CU653" s="19"/>
      <c r="CV653" s="15"/>
      <c r="CW653" s="19"/>
      <c r="CX653" s="15"/>
      <c r="CY653" s="19"/>
      <c r="CZ653" s="15"/>
      <c r="DA653" s="16" t="s">
        <v>193</v>
      </c>
      <c r="DB653" s="17" t="s">
        <v>194</v>
      </c>
      <c r="DC653" s="18">
        <v>45733.669895833336</v>
      </c>
      <c r="DD653" s="17" t="s">
        <v>194</v>
      </c>
      <c r="DE653" s="18">
        <v>45733.669907407406</v>
      </c>
      <c r="DF653" s="17" t="s">
        <v>194</v>
      </c>
      <c r="DG653" s="18">
        <v>45733.669907407406</v>
      </c>
      <c r="DH653" s="13" t="s">
        <v>200</v>
      </c>
      <c r="DI653" s="14" t="s">
        <v>180</v>
      </c>
      <c r="DJ653" s="14" t="s">
        <v>10524</v>
      </c>
      <c r="DK653" s="14" t="s">
        <v>180</v>
      </c>
      <c r="DL653" s="14" t="s">
        <v>10525</v>
      </c>
      <c r="DM653" s="14" t="s">
        <v>180</v>
      </c>
      <c r="DN653" s="14" t="s">
        <v>10526</v>
      </c>
      <c r="DO653" s="14" t="s">
        <v>180</v>
      </c>
      <c r="DP653" s="14" t="s">
        <v>10526</v>
      </c>
      <c r="DQ653" s="14" t="s">
        <v>180</v>
      </c>
      <c r="DR653" s="14" t="s">
        <v>10527</v>
      </c>
      <c r="DS653" s="14" t="s">
        <v>180</v>
      </c>
      <c r="DT653" s="14" t="s">
        <v>10528</v>
      </c>
      <c r="DU653" s="15"/>
      <c r="DV653" s="15"/>
      <c r="DW653" s="15"/>
      <c r="DX653" s="15"/>
      <c r="DY653" s="15"/>
      <c r="DZ653" s="15"/>
      <c r="EA653" s="15"/>
      <c r="EB653" s="15"/>
      <c r="EC653" s="16" t="s">
        <v>193</v>
      </c>
      <c r="ED653" s="17" t="s">
        <v>194</v>
      </c>
      <c r="EE653" s="18">
        <v>45733.67150462963</v>
      </c>
      <c r="EF653" s="13" t="s">
        <v>205</v>
      </c>
      <c r="EG653" s="14" t="s">
        <v>180</v>
      </c>
      <c r="EH653" s="14" t="s">
        <v>10529</v>
      </c>
      <c r="EI653" s="14" t="s">
        <v>180</v>
      </c>
      <c r="EJ653" s="14" t="s">
        <v>10529</v>
      </c>
      <c r="EK653" s="14" t="s">
        <v>180</v>
      </c>
      <c r="EL653" s="14" t="s">
        <v>10530</v>
      </c>
      <c r="EM653" s="14" t="s">
        <v>180</v>
      </c>
      <c r="EN653" s="14" t="s">
        <v>10530</v>
      </c>
      <c r="EO653" s="14" t="s">
        <v>180</v>
      </c>
      <c r="EP653" s="14" t="s">
        <v>10531</v>
      </c>
      <c r="EQ653" s="14" t="s">
        <v>180</v>
      </c>
      <c r="ER653" s="14" t="s">
        <v>10531</v>
      </c>
      <c r="ES653" s="15"/>
      <c r="ET653" s="15"/>
      <c r="EU653" s="15"/>
      <c r="EV653" s="15"/>
      <c r="EW653" s="15"/>
      <c r="EX653" s="15"/>
      <c r="EY653" s="15"/>
      <c r="EZ653" s="15"/>
      <c r="FA653" s="15"/>
      <c r="FB653" s="15"/>
      <c r="FC653" s="16" t="s">
        <v>193</v>
      </c>
      <c r="FD653" s="17" t="s">
        <v>194</v>
      </c>
      <c r="FE653" s="18">
        <v>45733.713125</v>
      </c>
      <c r="FF653" s="19"/>
      <c r="FG653" s="19"/>
      <c r="FH653" s="20" t="s">
        <v>193</v>
      </c>
      <c r="FI653" s="17" t="s">
        <v>209</v>
      </c>
      <c r="FJ653" s="18">
        <v>45733.713125</v>
      </c>
      <c r="FK653" s="14" t="s">
        <v>10531</v>
      </c>
      <c r="FL653" s="14" t="s">
        <v>10532</v>
      </c>
      <c r="FM653" s="14" t="s">
        <v>10533</v>
      </c>
      <c r="FN653" s="19"/>
      <c r="FO653" s="19"/>
      <c r="FP653" s="19" t="str">
        <f t="shared" si="1"/>
        <v>Base de Dados_Images/CB-4003.Imagem do Equipamento-.175254.jpg</v>
      </c>
      <c r="FQ653" s="19"/>
      <c r="FR653" s="19"/>
    </row>
    <row r="654" ht="15.75" customHeight="1">
      <c r="A654" s="11" t="s">
        <v>8132</v>
      </c>
      <c r="B654" s="11" t="s">
        <v>10483</v>
      </c>
      <c r="C654" s="12" t="s">
        <v>10505</v>
      </c>
      <c r="D654" s="12" t="s">
        <v>10534</v>
      </c>
      <c r="E654" s="12" t="s">
        <v>10535</v>
      </c>
      <c r="F654" s="13" t="s">
        <v>179</v>
      </c>
      <c r="G654" s="14" t="s">
        <v>180</v>
      </c>
      <c r="H654" s="14" t="s">
        <v>10536</v>
      </c>
      <c r="I654" s="14" t="s">
        <v>180</v>
      </c>
      <c r="J654" s="14" t="s">
        <v>10537</v>
      </c>
      <c r="K654" s="14" t="s">
        <v>180</v>
      </c>
      <c r="L654" s="14" t="s">
        <v>10538</v>
      </c>
      <c r="M654" s="14" t="s">
        <v>180</v>
      </c>
      <c r="N654" s="14" t="s">
        <v>10539</v>
      </c>
      <c r="O654" s="14" t="s">
        <v>180</v>
      </c>
      <c r="P654" s="14" t="s">
        <v>10540</v>
      </c>
      <c r="Q654" s="14" t="s">
        <v>180</v>
      </c>
      <c r="R654" s="14" t="s">
        <v>10541</v>
      </c>
      <c r="S654" s="14" t="s">
        <v>180</v>
      </c>
      <c r="T654" s="14" t="s">
        <v>10542</v>
      </c>
      <c r="U654" s="14" t="s">
        <v>180</v>
      </c>
      <c r="V654" s="14" t="s">
        <v>10543</v>
      </c>
      <c r="W654" s="14" t="s">
        <v>180</v>
      </c>
      <c r="X654" s="14" t="s">
        <v>10543</v>
      </c>
      <c r="Y654" s="14" t="s">
        <v>180</v>
      </c>
      <c r="Z654" s="14" t="s">
        <v>10543</v>
      </c>
      <c r="AA654" s="14" t="s">
        <v>180</v>
      </c>
      <c r="AB654" s="14" t="s">
        <v>10544</v>
      </c>
      <c r="AC654" s="14" t="s">
        <v>180</v>
      </c>
      <c r="AD654" s="14" t="s">
        <v>10545</v>
      </c>
      <c r="AE654" s="14" t="s">
        <v>180</v>
      </c>
      <c r="AF654" s="14" t="s">
        <v>10545</v>
      </c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7" t="s">
        <v>193</v>
      </c>
      <c r="BP654" s="17" t="s">
        <v>194</v>
      </c>
      <c r="BQ654" s="18">
        <v>45734.67474537037</v>
      </c>
      <c r="BR654" s="17" t="s">
        <v>194</v>
      </c>
      <c r="BS654" s="18">
        <v>45734.674837962964</v>
      </c>
      <c r="BT654" s="17" t="s">
        <v>194</v>
      </c>
      <c r="BU654" s="18">
        <v>45734.674837962964</v>
      </c>
      <c r="BV654" s="13" t="s">
        <v>195</v>
      </c>
      <c r="BW654" s="14" t="s">
        <v>180</v>
      </c>
      <c r="BX654" s="14" t="s">
        <v>10546</v>
      </c>
      <c r="BY654" s="14" t="s">
        <v>180</v>
      </c>
      <c r="BZ654" s="14" t="s">
        <v>10547</v>
      </c>
      <c r="CA654" s="14" t="s">
        <v>180</v>
      </c>
      <c r="CB654" s="14" t="s">
        <v>10547</v>
      </c>
      <c r="CC654" s="14" t="s">
        <v>180</v>
      </c>
      <c r="CD654" s="14" t="s">
        <v>10547</v>
      </c>
      <c r="CE654" s="15"/>
      <c r="CF654" s="15"/>
      <c r="CG654" s="19"/>
      <c r="CH654" s="15"/>
      <c r="CI654" s="19"/>
      <c r="CJ654" s="15"/>
      <c r="CK654" s="19"/>
      <c r="CL654" s="15"/>
      <c r="CM654" s="19"/>
      <c r="CN654" s="15"/>
      <c r="CO654" s="19"/>
      <c r="CP654" s="15"/>
      <c r="CQ654" s="15"/>
      <c r="CR654" s="15"/>
      <c r="CS654" s="19"/>
      <c r="CT654" s="15"/>
      <c r="CU654" s="19"/>
      <c r="CV654" s="15"/>
      <c r="CW654" s="19"/>
      <c r="CX654" s="15"/>
      <c r="CY654" s="19"/>
      <c r="CZ654" s="15"/>
      <c r="DA654" s="16" t="s">
        <v>193</v>
      </c>
      <c r="DB654" s="17" t="s">
        <v>194</v>
      </c>
      <c r="DC654" s="18">
        <v>45734.674895833334</v>
      </c>
      <c r="DD654" s="17" t="s">
        <v>194</v>
      </c>
      <c r="DE654" s="18">
        <v>45734.67488425926</v>
      </c>
      <c r="DF654" s="17" t="s">
        <v>194</v>
      </c>
      <c r="DG654" s="18">
        <v>45734.674895833334</v>
      </c>
      <c r="DH654" s="13" t="s">
        <v>200</v>
      </c>
      <c r="DI654" s="14" t="s">
        <v>180</v>
      </c>
      <c r="DJ654" s="14" t="s">
        <v>10548</v>
      </c>
      <c r="DK654" s="14" t="s">
        <v>180</v>
      </c>
      <c r="DL654" s="14" t="s">
        <v>10549</v>
      </c>
      <c r="DM654" s="14" t="s">
        <v>180</v>
      </c>
      <c r="DN654" s="14" t="s">
        <v>10549</v>
      </c>
      <c r="DO654" s="14" t="s">
        <v>180</v>
      </c>
      <c r="DP654" s="14" t="s">
        <v>10550</v>
      </c>
      <c r="DQ654" s="14" t="s">
        <v>180</v>
      </c>
      <c r="DR654" s="14" t="s">
        <v>10551</v>
      </c>
      <c r="DS654" s="14" t="s">
        <v>180</v>
      </c>
      <c r="DT654" s="14" t="s">
        <v>10551</v>
      </c>
      <c r="DU654" s="15"/>
      <c r="DV654" s="15"/>
      <c r="DW654" s="15"/>
      <c r="DX654" s="15"/>
      <c r="DY654" s="15"/>
      <c r="DZ654" s="15"/>
      <c r="EA654" s="15"/>
      <c r="EB654" s="15"/>
      <c r="EC654" s="16" t="s">
        <v>193</v>
      </c>
      <c r="ED654" s="17" t="s">
        <v>194</v>
      </c>
      <c r="EE654" s="18">
        <v>45734.67502314815</v>
      </c>
      <c r="EF654" s="13" t="s">
        <v>205</v>
      </c>
      <c r="EG654" s="14" t="s">
        <v>180</v>
      </c>
      <c r="EH654" s="14" t="s">
        <v>10552</v>
      </c>
      <c r="EI654" s="14" t="s">
        <v>180</v>
      </c>
      <c r="EJ654" s="14" t="s">
        <v>10553</v>
      </c>
      <c r="EK654" s="14" t="s">
        <v>180</v>
      </c>
      <c r="EL654" s="14" t="s">
        <v>10553</v>
      </c>
      <c r="EM654" s="14" t="s">
        <v>180</v>
      </c>
      <c r="EN654" s="14" t="s">
        <v>10554</v>
      </c>
      <c r="EO654" s="14" t="s">
        <v>180</v>
      </c>
      <c r="EP654" s="14" t="s">
        <v>10555</v>
      </c>
      <c r="EQ654" s="14" t="s">
        <v>180</v>
      </c>
      <c r="ER654" s="14" t="s">
        <v>10555</v>
      </c>
      <c r="ES654" s="15"/>
      <c r="ET654" s="15"/>
      <c r="EU654" s="15"/>
      <c r="EV654" s="15"/>
      <c r="EW654" s="15"/>
      <c r="EX654" s="15"/>
      <c r="EY654" s="15"/>
      <c r="EZ654" s="15"/>
      <c r="FA654" s="15"/>
      <c r="FB654" s="15"/>
      <c r="FC654" s="16" t="s">
        <v>193</v>
      </c>
      <c r="FD654" s="17" t="s">
        <v>194</v>
      </c>
      <c r="FE654" s="18">
        <v>45737.58578703704</v>
      </c>
      <c r="FF654" s="19"/>
      <c r="FG654" s="19"/>
      <c r="FH654" s="20" t="s">
        <v>193</v>
      </c>
      <c r="FI654" s="17" t="s">
        <v>209</v>
      </c>
      <c r="FJ654" s="18">
        <v>45737.58578703704</v>
      </c>
      <c r="FK654" s="14" t="s">
        <v>10554</v>
      </c>
      <c r="FL654" s="19"/>
      <c r="FM654" s="19"/>
      <c r="FN654" s="19"/>
      <c r="FO654" s="19"/>
      <c r="FP654" s="19" t="str">
        <f t="shared" si="1"/>
        <v/>
      </c>
      <c r="FQ654" s="19"/>
      <c r="FR654" s="19"/>
    </row>
    <row r="655" ht="15.75" customHeight="1">
      <c r="A655" s="11" t="s">
        <v>8132</v>
      </c>
      <c r="B655" s="11" t="s">
        <v>10483</v>
      </c>
      <c r="C655" s="12" t="s">
        <v>10505</v>
      </c>
      <c r="D655" s="12" t="s">
        <v>10556</v>
      </c>
      <c r="E655" s="12" t="s">
        <v>10557</v>
      </c>
      <c r="F655" s="13" t="s">
        <v>179</v>
      </c>
      <c r="G655" s="14" t="s">
        <v>180</v>
      </c>
      <c r="H655" s="14" t="s">
        <v>10558</v>
      </c>
      <c r="I655" s="14" t="s">
        <v>180</v>
      </c>
      <c r="J655" s="14" t="s">
        <v>10559</v>
      </c>
      <c r="K655" s="14" t="s">
        <v>180</v>
      </c>
      <c r="L655" s="14" t="s">
        <v>10560</v>
      </c>
      <c r="M655" s="14" t="s">
        <v>180</v>
      </c>
      <c r="N655" s="14" t="s">
        <v>10561</v>
      </c>
      <c r="O655" s="14" t="s">
        <v>180</v>
      </c>
      <c r="P655" s="14" t="s">
        <v>10562</v>
      </c>
      <c r="Q655" s="14" t="s">
        <v>180</v>
      </c>
      <c r="R655" s="14" t="s">
        <v>10563</v>
      </c>
      <c r="S655" s="14" t="s">
        <v>180</v>
      </c>
      <c r="T655" s="14" t="s">
        <v>10564</v>
      </c>
      <c r="U655" s="14" t="s">
        <v>180</v>
      </c>
      <c r="V655" s="14" t="s">
        <v>10565</v>
      </c>
      <c r="W655" s="14" t="s">
        <v>180</v>
      </c>
      <c r="X655" s="14" t="s">
        <v>10566</v>
      </c>
      <c r="Y655" s="14" t="s">
        <v>180</v>
      </c>
      <c r="Z655" s="14" t="s">
        <v>10567</v>
      </c>
      <c r="AA655" s="14" t="s">
        <v>180</v>
      </c>
      <c r="AB655" s="14" t="s">
        <v>10568</v>
      </c>
      <c r="AC655" s="14" t="s">
        <v>180</v>
      </c>
      <c r="AD655" s="14" t="s">
        <v>10569</v>
      </c>
      <c r="AE655" s="14" t="s">
        <v>180</v>
      </c>
      <c r="AF655" s="14" t="s">
        <v>10570</v>
      </c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7" t="s">
        <v>193</v>
      </c>
      <c r="BP655" s="17" t="s">
        <v>194</v>
      </c>
      <c r="BQ655" s="18">
        <v>45741.92549768519</v>
      </c>
      <c r="BR655" s="17" t="s">
        <v>194</v>
      </c>
      <c r="BS655" s="18">
        <v>45741.92543981481</v>
      </c>
      <c r="BT655" s="17" t="s">
        <v>194</v>
      </c>
      <c r="BU655" s="18">
        <v>45741.92549768519</v>
      </c>
      <c r="BV655" s="13" t="s">
        <v>195</v>
      </c>
      <c r="BW655" s="14" t="s">
        <v>180</v>
      </c>
      <c r="BX655" s="14" t="s">
        <v>10571</v>
      </c>
      <c r="BY655" s="14" t="s">
        <v>180</v>
      </c>
      <c r="BZ655" s="14" t="s">
        <v>10572</v>
      </c>
      <c r="CA655" s="14" t="s">
        <v>180</v>
      </c>
      <c r="CB655" s="14" t="s">
        <v>10573</v>
      </c>
      <c r="CC655" s="14" t="s">
        <v>180</v>
      </c>
      <c r="CD655" s="14" t="s">
        <v>10574</v>
      </c>
      <c r="CE655" s="15"/>
      <c r="CF655" s="15"/>
      <c r="CG655" s="19"/>
      <c r="CH655" s="15"/>
      <c r="CI655" s="19"/>
      <c r="CJ655" s="15"/>
      <c r="CK655" s="19"/>
      <c r="CL655" s="15"/>
      <c r="CM655" s="19"/>
      <c r="CN655" s="15"/>
      <c r="CO655" s="19"/>
      <c r="CP655" s="15"/>
      <c r="CQ655" s="15"/>
      <c r="CR655" s="15"/>
      <c r="CS655" s="19"/>
      <c r="CT655" s="15"/>
      <c r="CU655" s="19"/>
      <c r="CV655" s="15"/>
      <c r="CW655" s="19"/>
      <c r="CX655" s="15"/>
      <c r="CY655" s="19"/>
      <c r="CZ655" s="15"/>
      <c r="DA655" s="16" t="s">
        <v>193</v>
      </c>
      <c r="DB655" s="17" t="s">
        <v>194</v>
      </c>
      <c r="DC655" s="18">
        <v>45741.925625</v>
      </c>
      <c r="DD655" s="17" t="s">
        <v>194</v>
      </c>
      <c r="DE655" s="18">
        <v>45741.92564814815</v>
      </c>
      <c r="DF655" s="17" t="s">
        <v>194</v>
      </c>
      <c r="DG655" s="18">
        <v>45741.92564814815</v>
      </c>
      <c r="DH655" s="13" t="s">
        <v>200</v>
      </c>
      <c r="DI655" s="14" t="s">
        <v>180</v>
      </c>
      <c r="DJ655" s="14" t="s">
        <v>10575</v>
      </c>
      <c r="DK655" s="14" t="s">
        <v>180</v>
      </c>
      <c r="DL655" s="14" t="s">
        <v>10576</v>
      </c>
      <c r="DM655" s="14" t="s">
        <v>180</v>
      </c>
      <c r="DN655" s="14" t="s">
        <v>10577</v>
      </c>
      <c r="DO655" s="14" t="s">
        <v>180</v>
      </c>
      <c r="DP655" s="14" t="s">
        <v>10578</v>
      </c>
      <c r="DQ655" s="14" t="s">
        <v>180</v>
      </c>
      <c r="DR655" s="14" t="s">
        <v>10579</v>
      </c>
      <c r="DS655" s="14" t="s">
        <v>180</v>
      </c>
      <c r="DT655" s="14" t="s">
        <v>10580</v>
      </c>
      <c r="DU655" s="15"/>
      <c r="DV655" s="15"/>
      <c r="DW655" s="15"/>
      <c r="DX655" s="15"/>
      <c r="DY655" s="15"/>
      <c r="DZ655" s="15"/>
      <c r="EA655" s="15"/>
      <c r="EB655" s="15"/>
      <c r="EC655" s="16" t="s">
        <v>193</v>
      </c>
      <c r="ED655" s="17" t="s">
        <v>194</v>
      </c>
      <c r="EE655" s="18">
        <v>45741.92579861111</v>
      </c>
      <c r="EF655" s="13" t="s">
        <v>205</v>
      </c>
      <c r="EG655" s="14" t="s">
        <v>180</v>
      </c>
      <c r="EH655" s="14" t="s">
        <v>10581</v>
      </c>
      <c r="EI655" s="14" t="s">
        <v>180</v>
      </c>
      <c r="EJ655" s="14" t="s">
        <v>10582</v>
      </c>
      <c r="EK655" s="14" t="s">
        <v>180</v>
      </c>
      <c r="EL655" s="14" t="s">
        <v>10583</v>
      </c>
      <c r="EM655" s="14" t="s">
        <v>180</v>
      </c>
      <c r="EN655" s="14" t="s">
        <v>10584</v>
      </c>
      <c r="EO655" s="14" t="s">
        <v>180</v>
      </c>
      <c r="EP655" s="14" t="s">
        <v>10585</v>
      </c>
      <c r="EQ655" s="14" t="s">
        <v>180</v>
      </c>
      <c r="ER655" s="14" t="s">
        <v>10586</v>
      </c>
      <c r="ES655" s="15"/>
      <c r="ET655" s="15"/>
      <c r="EU655" s="15"/>
      <c r="EV655" s="15"/>
      <c r="EW655" s="15"/>
      <c r="EX655" s="15"/>
      <c r="EY655" s="15"/>
      <c r="EZ655" s="15"/>
      <c r="FA655" s="15"/>
      <c r="FB655" s="15"/>
      <c r="FC655" s="16" t="s">
        <v>193</v>
      </c>
      <c r="FD655" s="17" t="s">
        <v>194</v>
      </c>
      <c r="FE655" s="18">
        <v>45741.92597222222</v>
      </c>
      <c r="FF655" s="19"/>
      <c r="FG655" s="19"/>
      <c r="FH655" s="20" t="s">
        <v>193</v>
      </c>
      <c r="FI655" s="17" t="s">
        <v>209</v>
      </c>
      <c r="FJ655" s="18">
        <v>45741.92597222222</v>
      </c>
      <c r="FK655" s="14" t="s">
        <v>10584</v>
      </c>
      <c r="FL655" s="14" t="s">
        <v>10587</v>
      </c>
      <c r="FM655" s="14" t="s">
        <v>10588</v>
      </c>
      <c r="FN655" s="19"/>
      <c r="FO655" s="19"/>
      <c r="FP655" s="19" t="str">
        <f t="shared" si="1"/>
        <v>Base de Dados_Images/CB-4005.Imagem do Equipamento-.175302.jpg</v>
      </c>
      <c r="FQ655" s="19"/>
      <c r="FR655" s="19"/>
    </row>
    <row r="656" ht="15.75" customHeight="1">
      <c r="A656" s="11" t="s">
        <v>8132</v>
      </c>
      <c r="B656" s="11" t="s">
        <v>10589</v>
      </c>
      <c r="C656" s="12" t="s">
        <v>10590</v>
      </c>
      <c r="D656" s="12" t="s">
        <v>10591</v>
      </c>
      <c r="E656" s="12" t="s">
        <v>10592</v>
      </c>
      <c r="F656" s="13" t="s">
        <v>179</v>
      </c>
      <c r="G656" s="14" t="s">
        <v>180</v>
      </c>
      <c r="H656" s="14" t="s">
        <v>10593</v>
      </c>
      <c r="I656" s="14" t="s">
        <v>180</v>
      </c>
      <c r="J656" s="14" t="s">
        <v>10594</v>
      </c>
      <c r="K656" s="14" t="s">
        <v>180</v>
      </c>
      <c r="L656" s="14" t="s">
        <v>10595</v>
      </c>
      <c r="M656" s="14" t="s">
        <v>180</v>
      </c>
      <c r="N656" s="14" t="s">
        <v>10596</v>
      </c>
      <c r="O656" s="14" t="s">
        <v>180</v>
      </c>
      <c r="P656" s="14" t="s">
        <v>10597</v>
      </c>
      <c r="Q656" s="14" t="s">
        <v>206</v>
      </c>
      <c r="R656" s="14" t="s">
        <v>10598</v>
      </c>
      <c r="S656" s="14" t="s">
        <v>180</v>
      </c>
      <c r="T656" s="14" t="s">
        <v>10599</v>
      </c>
      <c r="U656" s="14" t="s">
        <v>180</v>
      </c>
      <c r="V656" s="14" t="s">
        <v>10600</v>
      </c>
      <c r="W656" s="14" t="s">
        <v>180</v>
      </c>
      <c r="X656" s="14" t="s">
        <v>10601</v>
      </c>
      <c r="Y656" s="14" t="s">
        <v>180</v>
      </c>
      <c r="Z656" s="14" t="s">
        <v>10602</v>
      </c>
      <c r="AA656" s="14" t="s">
        <v>180</v>
      </c>
      <c r="AB656" s="14" t="s">
        <v>10603</v>
      </c>
      <c r="AC656" s="14" t="s">
        <v>180</v>
      </c>
      <c r="AD656" s="14" t="s">
        <v>10604</v>
      </c>
      <c r="AE656" s="14" t="s">
        <v>180</v>
      </c>
      <c r="AF656" s="14" t="s">
        <v>10605</v>
      </c>
      <c r="AG656" s="14" t="s">
        <v>180</v>
      </c>
      <c r="AH656" s="14" t="s">
        <v>10606</v>
      </c>
      <c r="AI656" s="14" t="s">
        <v>180</v>
      </c>
      <c r="AJ656" s="14" t="s">
        <v>10607</v>
      </c>
      <c r="AK656" s="14" t="s">
        <v>180</v>
      </c>
      <c r="AL656" s="14" t="s">
        <v>10608</v>
      </c>
      <c r="AM656" s="14" t="s">
        <v>180</v>
      </c>
      <c r="AN656" s="14" t="s">
        <v>10609</v>
      </c>
      <c r="AO656" s="14" t="s">
        <v>180</v>
      </c>
      <c r="AP656" s="14" t="s">
        <v>10610</v>
      </c>
      <c r="AQ656" s="14" t="s">
        <v>180</v>
      </c>
      <c r="AR656" s="14" t="s">
        <v>10611</v>
      </c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6" t="s">
        <v>193</v>
      </c>
      <c r="BP656" s="17" t="s">
        <v>194</v>
      </c>
      <c r="BQ656" s="18">
        <v>45701.41568287037</v>
      </c>
      <c r="BR656" s="17" t="s">
        <v>194</v>
      </c>
      <c r="BS656" s="18">
        <v>45670.447384259256</v>
      </c>
      <c r="BT656" s="17" t="s">
        <v>194</v>
      </c>
      <c r="BU656" s="18">
        <v>45701.41568287037</v>
      </c>
      <c r="BV656" s="13" t="s">
        <v>195</v>
      </c>
      <c r="BW656" s="14" t="s">
        <v>180</v>
      </c>
      <c r="BX656" s="14" t="s">
        <v>10612</v>
      </c>
      <c r="BY656" s="14" t="s">
        <v>180</v>
      </c>
      <c r="BZ656" s="14" t="s">
        <v>10613</v>
      </c>
      <c r="CA656" s="14" t="s">
        <v>180</v>
      </c>
      <c r="CB656" s="14" t="s">
        <v>10614</v>
      </c>
      <c r="CC656" s="14" t="s">
        <v>180</v>
      </c>
      <c r="CD656" s="14" t="s">
        <v>10614</v>
      </c>
      <c r="CE656" s="14" t="s">
        <v>180</v>
      </c>
      <c r="CF656" s="14" t="s">
        <v>10615</v>
      </c>
      <c r="CG656" s="19"/>
      <c r="CH656" s="15"/>
      <c r="CI656" s="19"/>
      <c r="CJ656" s="15"/>
      <c r="CK656" s="19"/>
      <c r="CL656" s="15"/>
      <c r="CM656" s="19"/>
      <c r="CN656" s="15"/>
      <c r="CO656" s="19"/>
      <c r="CP656" s="15"/>
      <c r="CQ656" s="15"/>
      <c r="CR656" s="15"/>
      <c r="CS656" s="19"/>
      <c r="CT656" s="15"/>
      <c r="CU656" s="19"/>
      <c r="CV656" s="15"/>
      <c r="CW656" s="19"/>
      <c r="CX656" s="15"/>
      <c r="CY656" s="19"/>
      <c r="CZ656" s="15"/>
      <c r="DA656" s="16" t="s">
        <v>193</v>
      </c>
      <c r="DB656" s="17" t="s">
        <v>194</v>
      </c>
      <c r="DC656" s="18">
        <v>45726.69644675926</v>
      </c>
      <c r="DD656" s="17" t="s">
        <v>194</v>
      </c>
      <c r="DE656" s="18">
        <v>45726.69648148148</v>
      </c>
      <c r="DF656" s="17" t="s">
        <v>194</v>
      </c>
      <c r="DG656" s="18">
        <v>45726.69648148148</v>
      </c>
      <c r="DH656" s="13" t="s">
        <v>200</v>
      </c>
      <c r="DI656" s="14" t="s">
        <v>180</v>
      </c>
      <c r="DJ656" s="14" t="s">
        <v>10616</v>
      </c>
      <c r="DK656" s="14" t="s">
        <v>180</v>
      </c>
      <c r="DL656" s="14" t="s">
        <v>10616</v>
      </c>
      <c r="DM656" s="14" t="s">
        <v>180</v>
      </c>
      <c r="DN656" s="14" t="s">
        <v>10617</v>
      </c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6" t="s">
        <v>193</v>
      </c>
      <c r="ED656" s="17" t="s">
        <v>194</v>
      </c>
      <c r="EE656" s="18">
        <v>45730.4302662037</v>
      </c>
      <c r="EF656" s="13" t="s">
        <v>205</v>
      </c>
      <c r="EG656" s="15"/>
      <c r="EH656" s="15"/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  <c r="EW656" s="15"/>
      <c r="EX656" s="15"/>
      <c r="EY656" s="15"/>
      <c r="EZ656" s="15"/>
      <c r="FA656" s="15"/>
      <c r="FB656" s="15"/>
      <c r="FC656" s="16" t="s">
        <v>193</v>
      </c>
      <c r="FD656" s="17" t="s">
        <v>310</v>
      </c>
      <c r="FE656" s="23"/>
      <c r="FF656" s="19"/>
      <c r="FG656" s="19"/>
      <c r="FH656" s="20" t="s">
        <v>193</v>
      </c>
      <c r="FI656" s="17" t="s">
        <v>209</v>
      </c>
      <c r="FJ656" s="18">
        <v>45730.4302662037</v>
      </c>
      <c r="FK656" s="14" t="s">
        <v>10617</v>
      </c>
      <c r="FL656" s="14" t="s">
        <v>10618</v>
      </c>
      <c r="FM656" s="14" t="s">
        <v>10619</v>
      </c>
      <c r="FN656" s="19"/>
      <c r="FO656" s="19"/>
      <c r="FP656" s="19" t="str">
        <f t="shared" si="1"/>
        <v>Base de Dados_Images/EC-4001 - MT_288_10.Imagem do Equipamento-.134358.jpg</v>
      </c>
      <c r="FQ656" s="19"/>
      <c r="FR656" s="19"/>
    </row>
    <row r="657" ht="15.75" customHeight="1">
      <c r="A657" s="11" t="s">
        <v>8132</v>
      </c>
      <c r="B657" s="11" t="s">
        <v>10589</v>
      </c>
      <c r="C657" s="12" t="s">
        <v>396</v>
      </c>
      <c r="D657" s="12" t="s">
        <v>10620</v>
      </c>
      <c r="E657" s="12" t="s">
        <v>10621</v>
      </c>
      <c r="F657" s="13" t="s">
        <v>179</v>
      </c>
      <c r="G657" s="14" t="s">
        <v>180</v>
      </c>
      <c r="H657" s="14" t="s">
        <v>10622</v>
      </c>
      <c r="I657" s="14" t="s">
        <v>180</v>
      </c>
      <c r="J657" s="14" t="s">
        <v>10622</v>
      </c>
      <c r="K657" s="14" t="s">
        <v>180</v>
      </c>
      <c r="L657" s="14" t="s">
        <v>10622</v>
      </c>
      <c r="M657" s="14" t="s">
        <v>180</v>
      </c>
      <c r="N657" s="14" t="s">
        <v>10623</v>
      </c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6" t="s">
        <v>193</v>
      </c>
      <c r="BP657" s="17" t="s">
        <v>194</v>
      </c>
      <c r="BQ657" s="18">
        <v>45714.40614583333</v>
      </c>
      <c r="BR657" s="17" t="s">
        <v>194</v>
      </c>
      <c r="BS657" s="18">
        <v>45714.40615740741</v>
      </c>
      <c r="BT657" s="17" t="s">
        <v>194</v>
      </c>
      <c r="BU657" s="18">
        <v>45714.40615740741</v>
      </c>
      <c r="BV657" s="13" t="s">
        <v>195</v>
      </c>
      <c r="BW657" s="14" t="s">
        <v>180</v>
      </c>
      <c r="BX657" s="14" t="s">
        <v>10624</v>
      </c>
      <c r="BY657" s="14" t="s">
        <v>180</v>
      </c>
      <c r="BZ657" s="14" t="s">
        <v>10624</v>
      </c>
      <c r="CA657" s="14" t="s">
        <v>180</v>
      </c>
      <c r="CB657" s="14" t="s">
        <v>10625</v>
      </c>
      <c r="CC657" s="15"/>
      <c r="CD657" s="15"/>
      <c r="CE657" s="15"/>
      <c r="CF657" s="15"/>
      <c r="CG657" s="19"/>
      <c r="CH657" s="15"/>
      <c r="CI657" s="19"/>
      <c r="CJ657" s="15"/>
      <c r="CK657" s="19"/>
      <c r="CL657" s="15"/>
      <c r="CM657" s="19"/>
      <c r="CN657" s="15"/>
      <c r="CO657" s="19"/>
      <c r="CP657" s="15"/>
      <c r="CQ657" s="15"/>
      <c r="CR657" s="15"/>
      <c r="CS657" s="19"/>
      <c r="CT657" s="15"/>
      <c r="CU657" s="19"/>
      <c r="CV657" s="15"/>
      <c r="CW657" s="19"/>
      <c r="CX657" s="15"/>
      <c r="CY657" s="19"/>
      <c r="CZ657" s="15"/>
      <c r="DA657" s="16" t="s">
        <v>193</v>
      </c>
      <c r="DB657" s="17" t="s">
        <v>310</v>
      </c>
      <c r="DC657" s="23"/>
      <c r="DD657" s="17" t="s">
        <v>194</v>
      </c>
      <c r="DE657" s="18">
        <v>45715.56825231481</v>
      </c>
      <c r="DF657" s="17" t="s">
        <v>194</v>
      </c>
      <c r="DG657" s="18">
        <v>45715.56825231481</v>
      </c>
      <c r="DH657" s="13" t="s">
        <v>200</v>
      </c>
      <c r="DI657" s="14" t="s">
        <v>180</v>
      </c>
      <c r="DJ657" s="14" t="s">
        <v>10626</v>
      </c>
      <c r="DK657" s="14" t="s">
        <v>180</v>
      </c>
      <c r="DL657" s="14" t="s">
        <v>10627</v>
      </c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6" t="s">
        <v>193</v>
      </c>
      <c r="ED657" s="17" t="s">
        <v>194</v>
      </c>
      <c r="EE657" s="18">
        <v>45730.43074074074</v>
      </c>
      <c r="EF657" s="13" t="s">
        <v>205</v>
      </c>
      <c r="EG657" s="14" t="s">
        <v>180</v>
      </c>
      <c r="EH657" s="14" t="s">
        <v>10628</v>
      </c>
      <c r="EI657" s="14" t="s">
        <v>180</v>
      </c>
      <c r="EJ657" s="14" t="s">
        <v>10629</v>
      </c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/>
      <c r="EV657" s="15"/>
      <c r="EW657" s="15"/>
      <c r="EX657" s="15"/>
      <c r="EY657" s="15"/>
      <c r="EZ657" s="15"/>
      <c r="FA657" s="15"/>
      <c r="FB657" s="15"/>
      <c r="FC657" s="16" t="s">
        <v>193</v>
      </c>
      <c r="FD657" s="17" t="s">
        <v>194</v>
      </c>
      <c r="FE657" s="18">
        <v>45731.59446759259</v>
      </c>
      <c r="FF657" s="19"/>
      <c r="FG657" s="19"/>
      <c r="FH657" s="20" t="s">
        <v>193</v>
      </c>
      <c r="FI657" s="17" t="s">
        <v>209</v>
      </c>
      <c r="FJ657" s="18">
        <v>45731.59446759259</v>
      </c>
      <c r="FK657" s="14" t="s">
        <v>10628</v>
      </c>
      <c r="FL657" s="19"/>
      <c r="FM657" s="19"/>
      <c r="FN657" s="19"/>
      <c r="FO657" s="19"/>
      <c r="FP657" s="19" t="str">
        <f t="shared" si="1"/>
        <v/>
      </c>
      <c r="FQ657" s="19"/>
      <c r="FR657" s="19"/>
    </row>
    <row r="658" ht="15.75" customHeight="1">
      <c r="A658" s="11" t="s">
        <v>8132</v>
      </c>
      <c r="B658" s="11" t="s">
        <v>10589</v>
      </c>
      <c r="C658" s="12" t="s">
        <v>396</v>
      </c>
      <c r="D658" s="12" t="s">
        <v>10630</v>
      </c>
      <c r="E658" s="12" t="s">
        <v>10631</v>
      </c>
      <c r="F658" s="13" t="s">
        <v>179</v>
      </c>
      <c r="G658" s="14" t="s">
        <v>180</v>
      </c>
      <c r="H658" s="14" t="s">
        <v>10632</v>
      </c>
      <c r="I658" s="14" t="s">
        <v>180</v>
      </c>
      <c r="J658" s="14" t="s">
        <v>10633</v>
      </c>
      <c r="K658" s="14" t="s">
        <v>180</v>
      </c>
      <c r="L658" s="14" t="s">
        <v>10633</v>
      </c>
      <c r="M658" s="14" t="s">
        <v>180</v>
      </c>
      <c r="N658" s="14" t="s">
        <v>10634</v>
      </c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7" t="s">
        <v>193</v>
      </c>
      <c r="BP658" s="17" t="s">
        <v>194</v>
      </c>
      <c r="BQ658" s="18">
        <v>45721.329351851855</v>
      </c>
      <c r="BR658" s="17" t="s">
        <v>194</v>
      </c>
      <c r="BS658" s="18">
        <v>45721.32939814815</v>
      </c>
      <c r="BT658" s="17" t="s">
        <v>194</v>
      </c>
      <c r="BU658" s="18">
        <v>45721.32939814815</v>
      </c>
      <c r="BV658" s="13" t="s">
        <v>195</v>
      </c>
      <c r="BW658" s="14" t="s">
        <v>180</v>
      </c>
      <c r="BX658" s="14" t="s">
        <v>10635</v>
      </c>
      <c r="BY658" s="14" t="s">
        <v>180</v>
      </c>
      <c r="BZ658" s="14" t="s">
        <v>10636</v>
      </c>
      <c r="CA658" s="14" t="s">
        <v>180</v>
      </c>
      <c r="CB658" s="14" t="s">
        <v>10637</v>
      </c>
      <c r="CC658" s="15"/>
      <c r="CD658" s="15"/>
      <c r="CE658" s="15"/>
      <c r="CF658" s="15"/>
      <c r="CG658" s="19"/>
      <c r="CH658" s="15"/>
      <c r="CI658" s="19"/>
      <c r="CJ658" s="15"/>
      <c r="CK658" s="19"/>
      <c r="CL658" s="15"/>
      <c r="CM658" s="19"/>
      <c r="CN658" s="15"/>
      <c r="CO658" s="19"/>
      <c r="CP658" s="15"/>
      <c r="CQ658" s="15"/>
      <c r="CR658" s="15"/>
      <c r="CS658" s="19"/>
      <c r="CT658" s="15"/>
      <c r="CU658" s="19"/>
      <c r="CV658" s="15"/>
      <c r="CW658" s="19"/>
      <c r="CX658" s="15"/>
      <c r="CY658" s="19"/>
      <c r="CZ658" s="15"/>
      <c r="DA658" s="16" t="s">
        <v>193</v>
      </c>
      <c r="DB658" s="17" t="s">
        <v>310</v>
      </c>
      <c r="DC658" s="23"/>
      <c r="DD658" s="17" t="s">
        <v>194</v>
      </c>
      <c r="DE658" s="18">
        <v>45721.32947916666</v>
      </c>
      <c r="DF658" s="17" t="s">
        <v>194</v>
      </c>
      <c r="DG658" s="18">
        <v>45721.32947916666</v>
      </c>
      <c r="DH658" s="13" t="s">
        <v>200</v>
      </c>
      <c r="DI658" s="14" t="s">
        <v>180</v>
      </c>
      <c r="DJ658" s="14" t="s">
        <v>10638</v>
      </c>
      <c r="DK658" s="14" t="s">
        <v>180</v>
      </c>
      <c r="DL658" s="14" t="s">
        <v>10638</v>
      </c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6" t="s">
        <v>193</v>
      </c>
      <c r="ED658" s="17" t="s">
        <v>194</v>
      </c>
      <c r="EE658" s="18">
        <v>45730.43078703704</v>
      </c>
      <c r="EF658" s="13" t="s">
        <v>205</v>
      </c>
      <c r="EG658" s="14" t="s">
        <v>180</v>
      </c>
      <c r="EH658" s="14" t="s">
        <v>10639</v>
      </c>
      <c r="EI658" s="14" t="s">
        <v>180</v>
      </c>
      <c r="EJ658" s="14" t="s">
        <v>10640</v>
      </c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  <c r="EY658" s="15"/>
      <c r="EZ658" s="15"/>
      <c r="FA658" s="15"/>
      <c r="FB658" s="15"/>
      <c r="FC658" s="16" t="s">
        <v>193</v>
      </c>
      <c r="FD658" s="17" t="s">
        <v>194</v>
      </c>
      <c r="FE658" s="18">
        <v>45731.594513888886</v>
      </c>
      <c r="FF658" s="19"/>
      <c r="FG658" s="19"/>
      <c r="FH658" s="20" t="s">
        <v>193</v>
      </c>
      <c r="FI658" s="17" t="s">
        <v>209</v>
      </c>
      <c r="FJ658" s="18">
        <v>45731.594513888886</v>
      </c>
      <c r="FK658" s="14" t="s">
        <v>10639</v>
      </c>
      <c r="FL658" s="19"/>
      <c r="FM658" s="19"/>
      <c r="FN658" s="19"/>
      <c r="FO658" s="19"/>
      <c r="FP658" s="19" t="str">
        <f t="shared" si="1"/>
        <v/>
      </c>
      <c r="FQ658" s="19"/>
      <c r="FR658" s="19"/>
    </row>
    <row r="659" ht="15.75" customHeight="1">
      <c r="A659" s="11" t="s">
        <v>8132</v>
      </c>
      <c r="B659" s="11" t="s">
        <v>10589</v>
      </c>
      <c r="C659" s="12" t="s">
        <v>10641</v>
      </c>
      <c r="D659" s="12" t="s">
        <v>10642</v>
      </c>
      <c r="E659" s="12" t="s">
        <v>10643</v>
      </c>
      <c r="F659" s="13" t="s">
        <v>179</v>
      </c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6" t="s">
        <v>193</v>
      </c>
      <c r="BP659" s="16" t="s">
        <v>193</v>
      </c>
      <c r="BQ659" s="23"/>
      <c r="BR659" s="16" t="s">
        <v>193</v>
      </c>
      <c r="BS659" s="23"/>
      <c r="BT659" s="16" t="s">
        <v>193</v>
      </c>
      <c r="BU659" s="23"/>
      <c r="BV659" s="13" t="s">
        <v>195</v>
      </c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9"/>
      <c r="CH659" s="15"/>
      <c r="CI659" s="19"/>
      <c r="CJ659" s="15"/>
      <c r="CK659" s="19"/>
      <c r="CL659" s="15"/>
      <c r="CM659" s="19"/>
      <c r="CN659" s="15"/>
      <c r="CO659" s="19"/>
      <c r="CP659" s="15"/>
      <c r="CQ659" s="15"/>
      <c r="CR659" s="15"/>
      <c r="CS659" s="19"/>
      <c r="CT659" s="15"/>
      <c r="CU659" s="19"/>
      <c r="CV659" s="15"/>
      <c r="CW659" s="19"/>
      <c r="CX659" s="15"/>
      <c r="CY659" s="19"/>
      <c r="CZ659" s="15"/>
      <c r="DA659" s="16" t="s">
        <v>193</v>
      </c>
      <c r="DB659" s="16" t="s">
        <v>193</v>
      </c>
      <c r="DC659" s="23"/>
      <c r="DD659" s="16" t="s">
        <v>193</v>
      </c>
      <c r="DE659" s="23"/>
      <c r="DF659" s="16" t="s">
        <v>193</v>
      </c>
      <c r="DG659" s="23"/>
      <c r="DH659" s="13" t="s">
        <v>200</v>
      </c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6" t="s">
        <v>193</v>
      </c>
      <c r="ED659" s="16" t="s">
        <v>193</v>
      </c>
      <c r="EE659" s="23"/>
      <c r="EF659" s="13" t="s">
        <v>205</v>
      </c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  <c r="EY659" s="15"/>
      <c r="EZ659" s="15"/>
      <c r="FA659" s="15"/>
      <c r="FB659" s="15"/>
      <c r="FC659" s="16" t="s">
        <v>193</v>
      </c>
      <c r="FD659" s="16" t="s">
        <v>193</v>
      </c>
      <c r="FE659" s="23"/>
      <c r="FF659" s="19"/>
      <c r="FG659" s="19"/>
      <c r="FH659" s="20" t="s">
        <v>193</v>
      </c>
      <c r="FI659" s="16" t="s">
        <v>745</v>
      </c>
      <c r="FJ659" s="23"/>
      <c r="FK659" s="14" t="s">
        <v>10644</v>
      </c>
      <c r="FL659" s="14" t="s">
        <v>10645</v>
      </c>
      <c r="FM659" s="14" t="s">
        <v>10644</v>
      </c>
      <c r="FN659" s="19"/>
      <c r="FO659" s="19"/>
      <c r="FP659" s="19" t="str">
        <f t="shared" si="1"/>
        <v>Base de Dados_Images/AS-4001 - MT_290_10.Imagem do Equipamento-.130859.jpg</v>
      </c>
      <c r="FQ659" s="19"/>
      <c r="FR659" s="19"/>
    </row>
    <row r="660" ht="15.75" customHeight="1">
      <c r="A660" s="11" t="s">
        <v>8132</v>
      </c>
      <c r="B660" s="11" t="s">
        <v>10589</v>
      </c>
      <c r="C660" s="12" t="s">
        <v>214</v>
      </c>
      <c r="D660" s="12" t="s">
        <v>10646</v>
      </c>
      <c r="E660" s="12" t="s">
        <v>10647</v>
      </c>
      <c r="F660" s="13" t="s">
        <v>179</v>
      </c>
      <c r="G660" s="14" t="s">
        <v>180</v>
      </c>
      <c r="H660" s="14" t="s">
        <v>10648</v>
      </c>
      <c r="I660" s="14" t="s">
        <v>180</v>
      </c>
      <c r="J660" s="14" t="s">
        <v>10649</v>
      </c>
      <c r="K660" s="14" t="s">
        <v>180</v>
      </c>
      <c r="L660" s="14" t="s">
        <v>10650</v>
      </c>
      <c r="M660" s="14" t="s">
        <v>180</v>
      </c>
      <c r="N660" s="14" t="s">
        <v>10651</v>
      </c>
      <c r="O660" s="14" t="s">
        <v>180</v>
      </c>
      <c r="P660" s="14" t="s">
        <v>10652</v>
      </c>
      <c r="Q660" s="14" t="s">
        <v>180</v>
      </c>
      <c r="R660" s="14" t="s">
        <v>10653</v>
      </c>
      <c r="S660" s="14" t="s">
        <v>180</v>
      </c>
      <c r="T660" s="14" t="s">
        <v>10654</v>
      </c>
      <c r="U660" s="14" t="s">
        <v>180</v>
      </c>
      <c r="V660" s="14" t="s">
        <v>10655</v>
      </c>
      <c r="W660" s="14" t="s">
        <v>180</v>
      </c>
      <c r="X660" s="14" t="s">
        <v>10656</v>
      </c>
      <c r="Y660" s="14" t="s">
        <v>206</v>
      </c>
      <c r="Z660" s="14" t="s">
        <v>10657</v>
      </c>
      <c r="AA660" s="14" t="s">
        <v>180</v>
      </c>
      <c r="AB660" s="14" t="s">
        <v>10658</v>
      </c>
      <c r="AC660" s="14" t="s">
        <v>180</v>
      </c>
      <c r="AD660" s="14" t="s">
        <v>10659</v>
      </c>
      <c r="AE660" s="14" t="s">
        <v>180</v>
      </c>
      <c r="AF660" s="14" t="s">
        <v>10660</v>
      </c>
      <c r="AG660" s="14" t="s">
        <v>180</v>
      </c>
      <c r="AH660" s="14" t="s">
        <v>10661</v>
      </c>
      <c r="AI660" s="14" t="s">
        <v>180</v>
      </c>
      <c r="AJ660" s="14" t="s">
        <v>10662</v>
      </c>
      <c r="AK660" s="14" t="s">
        <v>180</v>
      </c>
      <c r="AL660" s="14" t="s">
        <v>10663</v>
      </c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6" t="s">
        <v>193</v>
      </c>
      <c r="BP660" s="17" t="s">
        <v>194</v>
      </c>
      <c r="BQ660" s="18">
        <v>45701.39760416667</v>
      </c>
      <c r="BR660" s="17" t="s">
        <v>194</v>
      </c>
      <c r="BS660" s="18">
        <v>45667.56945601852</v>
      </c>
      <c r="BT660" s="17" t="s">
        <v>194</v>
      </c>
      <c r="BU660" s="18">
        <v>45701.39760416667</v>
      </c>
      <c r="BV660" s="13" t="s">
        <v>195</v>
      </c>
      <c r="BW660" s="14" t="s">
        <v>180</v>
      </c>
      <c r="BX660" s="14" t="s">
        <v>10664</v>
      </c>
      <c r="BY660" s="14" t="s">
        <v>180</v>
      </c>
      <c r="BZ660" s="14" t="s">
        <v>10664</v>
      </c>
      <c r="CA660" s="14" t="s">
        <v>180</v>
      </c>
      <c r="CB660" s="14" t="s">
        <v>10665</v>
      </c>
      <c r="CC660" s="14" t="s">
        <v>180</v>
      </c>
      <c r="CD660" s="14" t="s">
        <v>10665</v>
      </c>
      <c r="CE660" s="14" t="s">
        <v>180</v>
      </c>
      <c r="CF660" s="14" t="s">
        <v>10666</v>
      </c>
      <c r="CG660" s="14" t="s">
        <v>180</v>
      </c>
      <c r="CH660" s="14" t="s">
        <v>10667</v>
      </c>
      <c r="CI660" s="19"/>
      <c r="CJ660" s="15"/>
      <c r="CK660" s="19"/>
      <c r="CL660" s="15"/>
      <c r="CM660" s="19"/>
      <c r="CN660" s="15"/>
      <c r="CO660" s="19"/>
      <c r="CP660" s="15"/>
      <c r="CQ660" s="15"/>
      <c r="CR660" s="15"/>
      <c r="CS660" s="19"/>
      <c r="CT660" s="15"/>
      <c r="CU660" s="19"/>
      <c r="CV660" s="15"/>
      <c r="CW660" s="19"/>
      <c r="CX660" s="15"/>
      <c r="CY660" s="19"/>
      <c r="CZ660" s="15"/>
      <c r="DA660" s="16" t="s">
        <v>193</v>
      </c>
      <c r="DB660" s="17" t="s">
        <v>194</v>
      </c>
      <c r="DC660" s="18">
        <v>45726.69662037037</v>
      </c>
      <c r="DD660" s="17" t="s">
        <v>194</v>
      </c>
      <c r="DE660" s="18">
        <v>45726.69664351852</v>
      </c>
      <c r="DF660" s="17" t="s">
        <v>194</v>
      </c>
      <c r="DG660" s="18">
        <v>45726.69664351852</v>
      </c>
      <c r="DH660" s="13" t="s">
        <v>200</v>
      </c>
      <c r="DI660" s="14" t="s">
        <v>180</v>
      </c>
      <c r="DJ660" s="14" t="s">
        <v>10668</v>
      </c>
      <c r="DK660" s="14" t="s">
        <v>180</v>
      </c>
      <c r="DL660" s="14" t="s">
        <v>10668</v>
      </c>
      <c r="DM660" s="14" t="s">
        <v>180</v>
      </c>
      <c r="DN660" s="14" t="s">
        <v>10668</v>
      </c>
      <c r="DO660" s="14" t="s">
        <v>180</v>
      </c>
      <c r="DP660" s="14" t="s">
        <v>10669</v>
      </c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6" t="s">
        <v>193</v>
      </c>
      <c r="ED660" s="17" t="s">
        <v>194</v>
      </c>
      <c r="EE660" s="18">
        <v>45730.43037037037</v>
      </c>
      <c r="EF660" s="13" t="s">
        <v>205</v>
      </c>
      <c r="EG660" s="14" t="s">
        <v>180</v>
      </c>
      <c r="EH660" s="14" t="s">
        <v>10670</v>
      </c>
      <c r="EI660" s="14" t="s">
        <v>180</v>
      </c>
      <c r="EJ660" s="14" t="s">
        <v>10671</v>
      </c>
      <c r="EK660" s="14" t="s">
        <v>180</v>
      </c>
      <c r="EL660" s="14" t="s">
        <v>10671</v>
      </c>
      <c r="EM660" s="14" t="s">
        <v>180</v>
      </c>
      <c r="EN660" s="14" t="s">
        <v>10671</v>
      </c>
      <c r="EO660" s="15"/>
      <c r="EP660" s="15"/>
      <c r="EQ660" s="15"/>
      <c r="ER660" s="15"/>
      <c r="ES660" s="15"/>
      <c r="ET660" s="15"/>
      <c r="EU660" s="15"/>
      <c r="EV660" s="15"/>
      <c r="EW660" s="15"/>
      <c r="EX660" s="15"/>
      <c r="EY660" s="15"/>
      <c r="EZ660" s="15"/>
      <c r="FA660" s="15"/>
      <c r="FB660" s="15"/>
      <c r="FC660" s="16" t="s">
        <v>193</v>
      </c>
      <c r="FD660" s="17" t="s">
        <v>194</v>
      </c>
      <c r="FE660" s="18">
        <v>45731.59405092592</v>
      </c>
      <c r="FF660" s="19"/>
      <c r="FG660" s="19"/>
      <c r="FH660" s="20" t="s">
        <v>193</v>
      </c>
      <c r="FI660" s="17" t="s">
        <v>209</v>
      </c>
      <c r="FJ660" s="18">
        <v>45731.59405092592</v>
      </c>
      <c r="FK660" s="14" t="s">
        <v>10670</v>
      </c>
      <c r="FL660" s="14" t="s">
        <v>10672</v>
      </c>
      <c r="FM660" s="14" t="s">
        <v>10673</v>
      </c>
      <c r="FN660" s="14" t="s">
        <v>10674</v>
      </c>
      <c r="FO660" s="14" t="s">
        <v>10675</v>
      </c>
      <c r="FP660" s="19" t="str">
        <f t="shared" si="1"/>
        <v>Base de Dados_Images/BC-4012 - MT_291_10.Imagem do Equipamento-.163854.jpg</v>
      </c>
      <c r="FQ660" s="19"/>
      <c r="FR660" s="19"/>
    </row>
    <row r="661" ht="15.75" customHeight="1">
      <c r="A661" s="11" t="s">
        <v>8132</v>
      </c>
      <c r="B661" s="11" t="s">
        <v>10589</v>
      </c>
      <c r="C661" s="12" t="s">
        <v>4105</v>
      </c>
      <c r="D661" s="12" t="s">
        <v>10676</v>
      </c>
      <c r="E661" s="12" t="s">
        <v>10677</v>
      </c>
      <c r="F661" s="13" t="s">
        <v>179</v>
      </c>
      <c r="G661" s="14" t="s">
        <v>180</v>
      </c>
      <c r="H661" s="14" t="s">
        <v>10678</v>
      </c>
      <c r="I661" s="14" t="s">
        <v>206</v>
      </c>
      <c r="J661" s="14" t="s">
        <v>10679</v>
      </c>
      <c r="K661" s="14" t="s">
        <v>180</v>
      </c>
      <c r="L661" s="14" t="s">
        <v>10680</v>
      </c>
      <c r="M661" s="14" t="s">
        <v>180</v>
      </c>
      <c r="N661" s="14" t="s">
        <v>10681</v>
      </c>
      <c r="O661" s="14" t="s">
        <v>180</v>
      </c>
      <c r="P661" s="14" t="s">
        <v>10682</v>
      </c>
      <c r="Q661" s="14" t="s">
        <v>180</v>
      </c>
      <c r="R661" s="14" t="s">
        <v>10683</v>
      </c>
      <c r="S661" s="14" t="s">
        <v>206</v>
      </c>
      <c r="T661" s="14" t="s">
        <v>10684</v>
      </c>
      <c r="U661" s="14" t="s">
        <v>180</v>
      </c>
      <c r="V661" s="14" t="s">
        <v>10685</v>
      </c>
      <c r="W661" s="14" t="s">
        <v>180</v>
      </c>
      <c r="X661" s="14" t="s">
        <v>10686</v>
      </c>
      <c r="Y661" s="14" t="s">
        <v>180</v>
      </c>
      <c r="Z661" s="14" t="s">
        <v>10687</v>
      </c>
      <c r="AA661" s="14" t="s">
        <v>180</v>
      </c>
      <c r="AB661" s="14" t="s">
        <v>10688</v>
      </c>
      <c r="AC661" s="14" t="s">
        <v>180</v>
      </c>
      <c r="AD661" s="14" t="s">
        <v>10689</v>
      </c>
      <c r="AE661" s="14" t="s">
        <v>180</v>
      </c>
      <c r="AF661" s="14" t="s">
        <v>10690</v>
      </c>
      <c r="AG661" s="14" t="s">
        <v>180</v>
      </c>
      <c r="AH661" s="14" t="s">
        <v>10691</v>
      </c>
      <c r="AI661" s="14" t="s">
        <v>180</v>
      </c>
      <c r="AJ661" s="14" t="s">
        <v>10692</v>
      </c>
      <c r="AK661" s="14" t="s">
        <v>206</v>
      </c>
      <c r="AL661" s="14" t="s">
        <v>10693</v>
      </c>
      <c r="AM661" s="14" t="s">
        <v>180</v>
      </c>
      <c r="AN661" s="14" t="s">
        <v>10694</v>
      </c>
      <c r="AO661" s="14" t="s">
        <v>180</v>
      </c>
      <c r="AP661" s="14" t="s">
        <v>10695</v>
      </c>
      <c r="AQ661" s="14" t="s">
        <v>180</v>
      </c>
      <c r="AR661" s="14" t="s">
        <v>10696</v>
      </c>
      <c r="AS661" s="14" t="s">
        <v>206</v>
      </c>
      <c r="AT661" s="14" t="s">
        <v>10697</v>
      </c>
      <c r="AU661" s="14" t="s">
        <v>180</v>
      </c>
      <c r="AV661" s="14" t="s">
        <v>10698</v>
      </c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6" t="s">
        <v>193</v>
      </c>
      <c r="BP661" s="17" t="s">
        <v>194</v>
      </c>
      <c r="BQ661" s="18">
        <v>45701.425671296296</v>
      </c>
      <c r="BR661" s="17" t="s">
        <v>194</v>
      </c>
      <c r="BS661" s="18">
        <v>45667.5633912037</v>
      </c>
      <c r="BT661" s="17" t="s">
        <v>194</v>
      </c>
      <c r="BU661" s="18">
        <v>45701.425671296296</v>
      </c>
      <c r="BV661" s="13" t="s">
        <v>195</v>
      </c>
      <c r="BW661" s="14" t="s">
        <v>180</v>
      </c>
      <c r="BX661" s="14" t="s">
        <v>10699</v>
      </c>
      <c r="BY661" s="14" t="s">
        <v>180</v>
      </c>
      <c r="BZ661" s="14" t="s">
        <v>10699</v>
      </c>
      <c r="CA661" s="14" t="s">
        <v>180</v>
      </c>
      <c r="CB661" s="14" t="s">
        <v>10699</v>
      </c>
      <c r="CC661" s="14" t="s">
        <v>180</v>
      </c>
      <c r="CD661" s="14" t="s">
        <v>10700</v>
      </c>
      <c r="CE661" s="14" t="s">
        <v>180</v>
      </c>
      <c r="CF661" s="14" t="s">
        <v>10701</v>
      </c>
      <c r="CG661" s="14" t="s">
        <v>180</v>
      </c>
      <c r="CH661" s="14" t="s">
        <v>10702</v>
      </c>
      <c r="CI661" s="14" t="s">
        <v>180</v>
      </c>
      <c r="CJ661" s="14" t="s">
        <v>10703</v>
      </c>
      <c r="CK661" s="19"/>
      <c r="CL661" s="15"/>
      <c r="CM661" s="19"/>
      <c r="CN661" s="15"/>
      <c r="CO661" s="19"/>
      <c r="CP661" s="15"/>
      <c r="CQ661" s="15"/>
      <c r="CR661" s="15"/>
      <c r="CS661" s="19"/>
      <c r="CT661" s="15"/>
      <c r="CU661" s="19"/>
      <c r="CV661" s="15"/>
      <c r="CW661" s="19"/>
      <c r="CX661" s="15"/>
      <c r="CY661" s="19"/>
      <c r="CZ661" s="15"/>
      <c r="DA661" s="16" t="s">
        <v>193</v>
      </c>
      <c r="DB661" s="17" t="s">
        <v>194</v>
      </c>
      <c r="DC661" s="18">
        <v>45726.69693287037</v>
      </c>
      <c r="DD661" s="17" t="s">
        <v>194</v>
      </c>
      <c r="DE661" s="18">
        <v>45726.69697916666</v>
      </c>
      <c r="DF661" s="17" t="s">
        <v>194</v>
      </c>
      <c r="DG661" s="18">
        <v>45726.69697916666</v>
      </c>
      <c r="DH661" s="13" t="s">
        <v>200</v>
      </c>
      <c r="DI661" s="14" t="s">
        <v>180</v>
      </c>
      <c r="DJ661" s="14" t="s">
        <v>10704</v>
      </c>
      <c r="DK661" s="14" t="s">
        <v>180</v>
      </c>
      <c r="DL661" s="14" t="s">
        <v>10705</v>
      </c>
      <c r="DM661" s="14" t="s">
        <v>180</v>
      </c>
      <c r="DN661" s="14" t="s">
        <v>10705</v>
      </c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6" t="s">
        <v>193</v>
      </c>
      <c r="ED661" s="17" t="s">
        <v>194</v>
      </c>
      <c r="EE661" s="18">
        <v>45730.430914351855</v>
      </c>
      <c r="EF661" s="13" t="s">
        <v>205</v>
      </c>
      <c r="EG661" s="14" t="s">
        <v>180</v>
      </c>
      <c r="EH661" s="14" t="s">
        <v>10706</v>
      </c>
      <c r="EI661" s="14" t="s">
        <v>180</v>
      </c>
      <c r="EJ661" s="14" t="s">
        <v>10707</v>
      </c>
      <c r="EK661" s="14" t="s">
        <v>180</v>
      </c>
      <c r="EL661" s="14" t="s">
        <v>10707</v>
      </c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  <c r="EW661" s="15"/>
      <c r="EX661" s="15"/>
      <c r="EY661" s="15"/>
      <c r="EZ661" s="15"/>
      <c r="FA661" s="15"/>
      <c r="FB661" s="15"/>
      <c r="FC661" s="16" t="s">
        <v>193</v>
      </c>
      <c r="FD661" s="17" t="s">
        <v>194</v>
      </c>
      <c r="FE661" s="18">
        <v>45731.59460648148</v>
      </c>
      <c r="FF661" s="19"/>
      <c r="FG661" s="19"/>
      <c r="FH661" s="20" t="s">
        <v>193</v>
      </c>
      <c r="FI661" s="17" t="s">
        <v>209</v>
      </c>
      <c r="FJ661" s="18">
        <v>45731.59460648148</v>
      </c>
      <c r="FK661" s="14" t="s">
        <v>10706</v>
      </c>
      <c r="FL661" s="14" t="s">
        <v>10708</v>
      </c>
      <c r="FM661" s="14" t="s">
        <v>10709</v>
      </c>
      <c r="FN661" s="14" t="s">
        <v>10710</v>
      </c>
      <c r="FO661" s="14" t="s">
        <v>10711</v>
      </c>
      <c r="FP661" s="19" t="str">
        <f t="shared" si="1"/>
        <v>Base de Dados_Images/VT-4001 - MT_292_10.Imagem do Equipamento-.162653.jpg</v>
      </c>
      <c r="FQ661" s="19"/>
      <c r="FR661" s="19"/>
    </row>
    <row r="662" ht="15.75" customHeight="1">
      <c r="A662" s="11" t="s">
        <v>8132</v>
      </c>
      <c r="B662" s="11" t="s">
        <v>10589</v>
      </c>
      <c r="C662" s="12" t="s">
        <v>6321</v>
      </c>
      <c r="D662" s="12" t="s">
        <v>10712</v>
      </c>
      <c r="E662" s="12" t="s">
        <v>10713</v>
      </c>
      <c r="F662" s="13" t="s">
        <v>179</v>
      </c>
      <c r="G662" s="14" t="s">
        <v>180</v>
      </c>
      <c r="H662" s="14" t="s">
        <v>10714</v>
      </c>
      <c r="I662" s="14" t="s">
        <v>180</v>
      </c>
      <c r="J662" s="14" t="s">
        <v>10715</v>
      </c>
      <c r="K662" s="14" t="s">
        <v>180</v>
      </c>
      <c r="L662" s="14" t="s">
        <v>10716</v>
      </c>
      <c r="M662" s="14" t="s">
        <v>180</v>
      </c>
      <c r="N662" s="14" t="s">
        <v>10717</v>
      </c>
      <c r="O662" s="14" t="s">
        <v>180</v>
      </c>
      <c r="P662" s="14" t="s">
        <v>10718</v>
      </c>
      <c r="Q662" s="14" t="s">
        <v>180</v>
      </c>
      <c r="R662" s="14" t="s">
        <v>10719</v>
      </c>
      <c r="S662" s="14" t="s">
        <v>206</v>
      </c>
      <c r="T662" s="14" t="s">
        <v>10720</v>
      </c>
      <c r="U662" s="14" t="s">
        <v>206</v>
      </c>
      <c r="V662" s="14" t="s">
        <v>10721</v>
      </c>
      <c r="W662" s="14" t="s">
        <v>180</v>
      </c>
      <c r="X662" s="14" t="s">
        <v>10722</v>
      </c>
      <c r="Y662" s="14" t="s">
        <v>180</v>
      </c>
      <c r="Z662" s="14" t="s">
        <v>10723</v>
      </c>
      <c r="AA662" s="14" t="s">
        <v>180</v>
      </c>
      <c r="AB662" s="14" t="s">
        <v>10724</v>
      </c>
      <c r="AC662" s="14" t="s">
        <v>180</v>
      </c>
      <c r="AD662" s="14" t="s">
        <v>10725</v>
      </c>
      <c r="AE662" s="14" t="s">
        <v>180</v>
      </c>
      <c r="AF662" s="14" t="s">
        <v>10726</v>
      </c>
      <c r="AG662" s="14" t="s">
        <v>180</v>
      </c>
      <c r="AH662" s="14" t="s">
        <v>10727</v>
      </c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6" t="s">
        <v>193</v>
      </c>
      <c r="BP662" s="17" t="s">
        <v>194</v>
      </c>
      <c r="BQ662" s="18">
        <v>45701.427465277775</v>
      </c>
      <c r="BR662" s="17" t="s">
        <v>194</v>
      </c>
      <c r="BS662" s="18">
        <v>45701.427708333336</v>
      </c>
      <c r="BT662" s="17" t="s">
        <v>194</v>
      </c>
      <c r="BU662" s="18">
        <v>45701.427708333336</v>
      </c>
      <c r="BV662" s="13" t="s">
        <v>195</v>
      </c>
      <c r="BW662" s="14" t="s">
        <v>180</v>
      </c>
      <c r="BX662" s="14" t="s">
        <v>10728</v>
      </c>
      <c r="BY662" s="14" t="s">
        <v>180</v>
      </c>
      <c r="BZ662" s="14" t="s">
        <v>10728</v>
      </c>
      <c r="CA662" s="14" t="s">
        <v>180</v>
      </c>
      <c r="CB662" s="14" t="s">
        <v>10728</v>
      </c>
      <c r="CC662" s="14" t="s">
        <v>180</v>
      </c>
      <c r="CD662" s="14" t="s">
        <v>10729</v>
      </c>
      <c r="CE662" s="15"/>
      <c r="CF662" s="15"/>
      <c r="CG662" s="19"/>
      <c r="CH662" s="15"/>
      <c r="CI662" s="19"/>
      <c r="CJ662" s="15"/>
      <c r="CK662" s="19"/>
      <c r="CL662" s="15"/>
      <c r="CM662" s="19"/>
      <c r="CN662" s="15"/>
      <c r="CO662" s="19"/>
      <c r="CP662" s="15"/>
      <c r="CQ662" s="15"/>
      <c r="CR662" s="15"/>
      <c r="CS662" s="19"/>
      <c r="CT662" s="15"/>
      <c r="CU662" s="19"/>
      <c r="CV662" s="15"/>
      <c r="CW662" s="19"/>
      <c r="CX662" s="15"/>
      <c r="CY662" s="19"/>
      <c r="CZ662" s="15"/>
      <c r="DA662" s="16" t="s">
        <v>193</v>
      </c>
      <c r="DB662" s="17" t="s">
        <v>194</v>
      </c>
      <c r="DC662" s="18">
        <v>45726.69679398148</v>
      </c>
      <c r="DD662" s="17" t="s">
        <v>194</v>
      </c>
      <c r="DE662" s="18">
        <v>45726.696805555555</v>
      </c>
      <c r="DF662" s="17" t="s">
        <v>194</v>
      </c>
      <c r="DG662" s="18">
        <v>45726.696805555555</v>
      </c>
      <c r="DH662" s="13" t="s">
        <v>200</v>
      </c>
      <c r="DI662" s="14" t="s">
        <v>180</v>
      </c>
      <c r="DJ662" s="14" t="s">
        <v>10730</v>
      </c>
      <c r="DK662" s="14" t="s">
        <v>180</v>
      </c>
      <c r="DL662" s="14" t="s">
        <v>10731</v>
      </c>
      <c r="DM662" s="14" t="s">
        <v>180</v>
      </c>
      <c r="DN662" s="14" t="s">
        <v>10732</v>
      </c>
      <c r="DO662" s="14" t="s">
        <v>180</v>
      </c>
      <c r="DP662" s="14" t="s">
        <v>10732</v>
      </c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6" t="s">
        <v>193</v>
      </c>
      <c r="ED662" s="17" t="s">
        <v>194</v>
      </c>
      <c r="EE662" s="18">
        <v>45730.430497685185</v>
      </c>
      <c r="EF662" s="13" t="s">
        <v>205</v>
      </c>
      <c r="EG662" s="14" t="s">
        <v>180</v>
      </c>
      <c r="EH662" s="14" t="s">
        <v>10733</v>
      </c>
      <c r="EI662" s="14" t="s">
        <v>180</v>
      </c>
      <c r="EJ662" s="14" t="s">
        <v>10733</v>
      </c>
      <c r="EK662" s="14" t="s">
        <v>180</v>
      </c>
      <c r="EL662" s="14" t="s">
        <v>10733</v>
      </c>
      <c r="EM662" s="14" t="s">
        <v>180</v>
      </c>
      <c r="EN662" s="14" t="s">
        <v>10733</v>
      </c>
      <c r="EO662" s="14" t="s">
        <v>180</v>
      </c>
      <c r="EP662" s="14" t="s">
        <v>10734</v>
      </c>
      <c r="EQ662" s="15"/>
      <c r="ER662" s="15"/>
      <c r="ES662" s="15"/>
      <c r="ET662" s="15"/>
      <c r="EU662" s="15"/>
      <c r="EV662" s="15"/>
      <c r="EW662" s="15"/>
      <c r="EX662" s="15"/>
      <c r="EY662" s="15"/>
      <c r="EZ662" s="15"/>
      <c r="FA662" s="15"/>
      <c r="FB662" s="15"/>
      <c r="FC662" s="16" t="s">
        <v>193</v>
      </c>
      <c r="FD662" s="17" t="s">
        <v>194</v>
      </c>
      <c r="FE662" s="18">
        <v>45731.59415509259</v>
      </c>
      <c r="FF662" s="19"/>
      <c r="FG662" s="19"/>
      <c r="FH662" s="20" t="s">
        <v>193</v>
      </c>
      <c r="FI662" s="17" t="s">
        <v>209</v>
      </c>
      <c r="FJ662" s="18">
        <v>45731.59415509259</v>
      </c>
      <c r="FK662" s="14" t="s">
        <v>10733</v>
      </c>
      <c r="FL662" s="14" t="s">
        <v>10735</v>
      </c>
      <c r="FM662" s="14" t="s">
        <v>10736</v>
      </c>
      <c r="FN662" s="19"/>
      <c r="FO662" s="19"/>
      <c r="FP662" s="19" t="str">
        <f t="shared" si="1"/>
        <v>Base de Dados_Images/RO-4002 - MT_293_10.Imagem do Equipamento-.125610.jpg</v>
      </c>
      <c r="FQ662" s="19"/>
      <c r="FR662" s="19"/>
    </row>
    <row r="663" ht="15.75" customHeight="1">
      <c r="A663" s="11" t="s">
        <v>8132</v>
      </c>
      <c r="B663" s="11" t="s">
        <v>10589</v>
      </c>
      <c r="C663" s="12" t="s">
        <v>10590</v>
      </c>
      <c r="D663" s="12" t="s">
        <v>10737</v>
      </c>
      <c r="E663" s="12" t="s">
        <v>10738</v>
      </c>
      <c r="F663" s="13" t="s">
        <v>179</v>
      </c>
      <c r="G663" s="14" t="s">
        <v>180</v>
      </c>
      <c r="H663" s="14" t="s">
        <v>10739</v>
      </c>
      <c r="I663" s="14" t="s">
        <v>180</v>
      </c>
      <c r="J663" s="14" t="s">
        <v>10740</v>
      </c>
      <c r="K663" s="14" t="s">
        <v>180</v>
      </c>
      <c r="L663" s="14" t="s">
        <v>10741</v>
      </c>
      <c r="M663" s="14" t="s">
        <v>180</v>
      </c>
      <c r="N663" s="14" t="s">
        <v>10742</v>
      </c>
      <c r="O663" s="14" t="s">
        <v>180</v>
      </c>
      <c r="P663" s="14" t="s">
        <v>10743</v>
      </c>
      <c r="Q663" s="14" t="s">
        <v>206</v>
      </c>
      <c r="R663" s="14" t="s">
        <v>10744</v>
      </c>
      <c r="S663" s="14" t="s">
        <v>180</v>
      </c>
      <c r="T663" s="14" t="s">
        <v>10745</v>
      </c>
      <c r="U663" s="14" t="s">
        <v>180</v>
      </c>
      <c r="V663" s="14" t="s">
        <v>10746</v>
      </c>
      <c r="W663" s="14" t="s">
        <v>180</v>
      </c>
      <c r="X663" s="14" t="s">
        <v>10747</v>
      </c>
      <c r="Y663" s="14" t="s">
        <v>180</v>
      </c>
      <c r="Z663" s="14" t="s">
        <v>10748</v>
      </c>
      <c r="AA663" s="14" t="s">
        <v>180</v>
      </c>
      <c r="AB663" s="14" t="s">
        <v>10749</v>
      </c>
      <c r="AC663" s="14" t="s">
        <v>180</v>
      </c>
      <c r="AD663" s="14" t="s">
        <v>10750</v>
      </c>
      <c r="AE663" s="14" t="s">
        <v>180</v>
      </c>
      <c r="AF663" s="14" t="s">
        <v>10751</v>
      </c>
      <c r="AG663" s="14" t="s">
        <v>180</v>
      </c>
      <c r="AH663" s="14" t="s">
        <v>10752</v>
      </c>
      <c r="AI663" s="14" t="s">
        <v>180</v>
      </c>
      <c r="AJ663" s="14" t="s">
        <v>10753</v>
      </c>
      <c r="AK663" s="14" t="s">
        <v>180</v>
      </c>
      <c r="AL663" s="14" t="s">
        <v>10754</v>
      </c>
      <c r="AM663" s="14" t="s">
        <v>180</v>
      </c>
      <c r="AN663" s="14" t="s">
        <v>10755</v>
      </c>
      <c r="AO663" s="14" t="s">
        <v>180</v>
      </c>
      <c r="AP663" s="14" t="s">
        <v>10756</v>
      </c>
      <c r="AQ663" s="14" t="s">
        <v>180</v>
      </c>
      <c r="AR663" s="14" t="s">
        <v>10757</v>
      </c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6" t="s">
        <v>193</v>
      </c>
      <c r="BP663" s="17" t="s">
        <v>194</v>
      </c>
      <c r="BQ663" s="18">
        <v>45701.41688657407</v>
      </c>
      <c r="BR663" s="17" t="s">
        <v>194</v>
      </c>
      <c r="BS663" s="18">
        <v>45670.45048611111</v>
      </c>
      <c r="BT663" s="17" t="s">
        <v>194</v>
      </c>
      <c r="BU663" s="18">
        <v>45701.41688657407</v>
      </c>
      <c r="BV663" s="13" t="s">
        <v>195</v>
      </c>
      <c r="BW663" s="14" t="s">
        <v>180</v>
      </c>
      <c r="BX663" s="14" t="s">
        <v>10758</v>
      </c>
      <c r="BY663" s="14" t="s">
        <v>180</v>
      </c>
      <c r="BZ663" s="14" t="s">
        <v>10758</v>
      </c>
      <c r="CA663" s="14" t="s">
        <v>180</v>
      </c>
      <c r="CB663" s="14" t="s">
        <v>10759</v>
      </c>
      <c r="CC663" s="14" t="s">
        <v>180</v>
      </c>
      <c r="CD663" s="14" t="s">
        <v>10760</v>
      </c>
      <c r="CE663" s="14" t="s">
        <v>180</v>
      </c>
      <c r="CF663" s="14" t="s">
        <v>10760</v>
      </c>
      <c r="CG663" s="19"/>
      <c r="CH663" s="15"/>
      <c r="CI663" s="19"/>
      <c r="CJ663" s="15"/>
      <c r="CK663" s="19"/>
      <c r="CL663" s="15"/>
      <c r="CM663" s="19"/>
      <c r="CN663" s="15"/>
      <c r="CO663" s="19"/>
      <c r="CP663" s="15"/>
      <c r="CQ663" s="15"/>
      <c r="CR663" s="15"/>
      <c r="CS663" s="19"/>
      <c r="CT663" s="15"/>
      <c r="CU663" s="19"/>
      <c r="CV663" s="15"/>
      <c r="CW663" s="19"/>
      <c r="CX663" s="15"/>
      <c r="CY663" s="19"/>
      <c r="CZ663" s="15"/>
      <c r="DA663" s="16" t="s">
        <v>193</v>
      </c>
      <c r="DB663" s="17" t="s">
        <v>194</v>
      </c>
      <c r="DC663" s="18">
        <v>45726.69652777778</v>
      </c>
      <c r="DD663" s="17" t="s">
        <v>194</v>
      </c>
      <c r="DE663" s="18">
        <v>45726.696550925924</v>
      </c>
      <c r="DF663" s="17" t="s">
        <v>194</v>
      </c>
      <c r="DG663" s="18">
        <v>45726.696550925924</v>
      </c>
      <c r="DH663" s="13" t="s">
        <v>200</v>
      </c>
      <c r="DI663" s="14" t="s">
        <v>180</v>
      </c>
      <c r="DJ663" s="14" t="s">
        <v>10761</v>
      </c>
      <c r="DK663" s="14" t="s">
        <v>180</v>
      </c>
      <c r="DL663" s="14" t="s">
        <v>10761</v>
      </c>
      <c r="DM663" s="14" t="s">
        <v>180</v>
      </c>
      <c r="DN663" s="14" t="s">
        <v>10761</v>
      </c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6" t="s">
        <v>193</v>
      </c>
      <c r="ED663" s="17" t="s">
        <v>194</v>
      </c>
      <c r="EE663" s="18">
        <v>45730.430300925924</v>
      </c>
      <c r="EF663" s="13" t="s">
        <v>205</v>
      </c>
      <c r="EG663" s="15"/>
      <c r="EH663" s="15"/>
      <c r="EI663" s="15"/>
      <c r="EJ663" s="15"/>
      <c r="EK663" s="15"/>
      <c r="EL663" s="15"/>
      <c r="EM663" s="15"/>
      <c r="EN663" s="15"/>
      <c r="EO663" s="15"/>
      <c r="EP663" s="15"/>
      <c r="EQ663" s="15"/>
      <c r="ER663" s="15"/>
      <c r="ES663" s="15"/>
      <c r="ET663" s="15"/>
      <c r="EU663" s="15"/>
      <c r="EV663" s="15"/>
      <c r="EW663" s="15"/>
      <c r="EX663" s="15"/>
      <c r="EY663" s="15"/>
      <c r="EZ663" s="15"/>
      <c r="FA663" s="15"/>
      <c r="FB663" s="15"/>
      <c r="FC663" s="16" t="s">
        <v>193</v>
      </c>
      <c r="FD663" s="17" t="s">
        <v>310</v>
      </c>
      <c r="FE663" s="23"/>
      <c r="FF663" s="19"/>
      <c r="FG663" s="19"/>
      <c r="FH663" s="20" t="s">
        <v>193</v>
      </c>
      <c r="FI663" s="17" t="s">
        <v>209</v>
      </c>
      <c r="FJ663" s="18">
        <v>45730.430300925924</v>
      </c>
      <c r="FK663" s="14" t="s">
        <v>10761</v>
      </c>
      <c r="FL663" s="14" t="s">
        <v>10762</v>
      </c>
      <c r="FM663" s="14" t="s">
        <v>10763</v>
      </c>
      <c r="FN663" s="19"/>
      <c r="FO663" s="19"/>
      <c r="FP663" s="19" t="str">
        <f t="shared" si="1"/>
        <v>Base de Dados_Images/EC-4002 - MT_289_10.Imagem do Equipamento-.134813.jpg</v>
      </c>
      <c r="FQ663" s="19"/>
      <c r="FR663" s="19"/>
    </row>
    <row r="664" ht="15.75" customHeight="1">
      <c r="A664" s="11" t="s">
        <v>8132</v>
      </c>
      <c r="B664" s="11" t="s">
        <v>10589</v>
      </c>
      <c r="C664" s="12" t="s">
        <v>6321</v>
      </c>
      <c r="D664" s="12" t="s">
        <v>10764</v>
      </c>
      <c r="E664" s="12" t="s">
        <v>10765</v>
      </c>
      <c r="F664" s="13" t="s">
        <v>179</v>
      </c>
      <c r="G664" s="14" t="s">
        <v>180</v>
      </c>
      <c r="H664" s="14" t="s">
        <v>10766</v>
      </c>
      <c r="I664" s="14" t="s">
        <v>180</v>
      </c>
      <c r="J664" s="14" t="s">
        <v>10767</v>
      </c>
      <c r="K664" s="14" t="s">
        <v>180</v>
      </c>
      <c r="L664" s="14" t="s">
        <v>10768</v>
      </c>
      <c r="M664" s="14" t="s">
        <v>180</v>
      </c>
      <c r="N664" s="14" t="s">
        <v>10769</v>
      </c>
      <c r="O664" s="14" t="s">
        <v>180</v>
      </c>
      <c r="P664" s="14" t="s">
        <v>10770</v>
      </c>
      <c r="Q664" s="14" t="s">
        <v>180</v>
      </c>
      <c r="R664" s="14" t="s">
        <v>10771</v>
      </c>
      <c r="S664" s="14" t="s">
        <v>206</v>
      </c>
      <c r="T664" s="14" t="s">
        <v>10772</v>
      </c>
      <c r="U664" s="14" t="s">
        <v>206</v>
      </c>
      <c r="V664" s="14" t="s">
        <v>10773</v>
      </c>
      <c r="W664" s="14" t="s">
        <v>180</v>
      </c>
      <c r="X664" s="14" t="s">
        <v>10774</v>
      </c>
      <c r="Y664" s="14" t="s">
        <v>180</v>
      </c>
      <c r="Z664" s="14" t="s">
        <v>10775</v>
      </c>
      <c r="AA664" s="14" t="s">
        <v>180</v>
      </c>
      <c r="AB664" s="14" t="s">
        <v>10776</v>
      </c>
      <c r="AC664" s="14" t="s">
        <v>180</v>
      </c>
      <c r="AD664" s="14" t="s">
        <v>10777</v>
      </c>
      <c r="AE664" s="14" t="s">
        <v>180</v>
      </c>
      <c r="AF664" s="14" t="s">
        <v>10778</v>
      </c>
      <c r="AG664" s="14" t="s">
        <v>180</v>
      </c>
      <c r="AH664" s="14" t="s">
        <v>10779</v>
      </c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6" t="s">
        <v>193</v>
      </c>
      <c r="BP664" s="17" t="s">
        <v>194</v>
      </c>
      <c r="BQ664" s="18">
        <v>45701.42866898148</v>
      </c>
      <c r="BR664" s="17" t="s">
        <v>194</v>
      </c>
      <c r="BS664" s="18">
        <v>45670.44918981481</v>
      </c>
      <c r="BT664" s="17" t="s">
        <v>194</v>
      </c>
      <c r="BU664" s="18">
        <v>45701.42866898148</v>
      </c>
      <c r="BV664" s="13" t="s">
        <v>195</v>
      </c>
      <c r="BW664" s="14" t="s">
        <v>180</v>
      </c>
      <c r="BX664" s="14" t="s">
        <v>10780</v>
      </c>
      <c r="BY664" s="14" t="s">
        <v>180</v>
      </c>
      <c r="BZ664" s="14" t="s">
        <v>10780</v>
      </c>
      <c r="CA664" s="14" t="s">
        <v>180</v>
      </c>
      <c r="CB664" s="14" t="s">
        <v>10780</v>
      </c>
      <c r="CC664" s="14" t="s">
        <v>180</v>
      </c>
      <c r="CD664" s="14" t="s">
        <v>10781</v>
      </c>
      <c r="CE664" s="15"/>
      <c r="CF664" s="15"/>
      <c r="CG664" s="19"/>
      <c r="CH664" s="15"/>
      <c r="CI664" s="19"/>
      <c r="CJ664" s="15"/>
      <c r="CK664" s="19"/>
      <c r="CL664" s="15"/>
      <c r="CM664" s="19"/>
      <c r="CN664" s="15"/>
      <c r="CO664" s="19"/>
      <c r="CP664" s="15"/>
      <c r="CQ664" s="15"/>
      <c r="CR664" s="15"/>
      <c r="CS664" s="19"/>
      <c r="CT664" s="15"/>
      <c r="CU664" s="19"/>
      <c r="CV664" s="15"/>
      <c r="CW664" s="19"/>
      <c r="CX664" s="15"/>
      <c r="CY664" s="19"/>
      <c r="CZ664" s="15"/>
      <c r="DA664" s="16" t="s">
        <v>193</v>
      </c>
      <c r="DB664" s="17" t="s">
        <v>194</v>
      </c>
      <c r="DC664" s="18">
        <v>45726.696863425925</v>
      </c>
      <c r="DD664" s="17" t="s">
        <v>194</v>
      </c>
      <c r="DE664" s="18">
        <v>45726.696875</v>
      </c>
      <c r="DF664" s="17" t="s">
        <v>194</v>
      </c>
      <c r="DG664" s="18">
        <v>45726.696875</v>
      </c>
      <c r="DH664" s="13" t="s">
        <v>200</v>
      </c>
      <c r="DI664" s="14" t="s">
        <v>180</v>
      </c>
      <c r="DJ664" s="14" t="s">
        <v>10782</v>
      </c>
      <c r="DK664" s="14" t="s">
        <v>180</v>
      </c>
      <c r="DL664" s="14" t="s">
        <v>10783</v>
      </c>
      <c r="DM664" s="14" t="s">
        <v>180</v>
      </c>
      <c r="DN664" s="14" t="s">
        <v>10783</v>
      </c>
      <c r="DO664" s="14" t="s">
        <v>180</v>
      </c>
      <c r="DP664" s="14" t="s">
        <v>10784</v>
      </c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6" t="s">
        <v>193</v>
      </c>
      <c r="ED664" s="17" t="s">
        <v>194</v>
      </c>
      <c r="EE664" s="18">
        <v>45730.43059027778</v>
      </c>
      <c r="EF664" s="13" t="s">
        <v>205</v>
      </c>
      <c r="EG664" s="14" t="s">
        <v>180</v>
      </c>
      <c r="EH664" s="14" t="s">
        <v>10785</v>
      </c>
      <c r="EI664" s="14" t="s">
        <v>180</v>
      </c>
      <c r="EJ664" s="14" t="s">
        <v>10785</v>
      </c>
      <c r="EK664" s="14" t="s">
        <v>180</v>
      </c>
      <c r="EL664" s="14" t="s">
        <v>10785</v>
      </c>
      <c r="EM664" s="14" t="s">
        <v>180</v>
      </c>
      <c r="EN664" s="14" t="s">
        <v>10785</v>
      </c>
      <c r="EO664" s="14" t="s">
        <v>180</v>
      </c>
      <c r="EP664" s="14" t="s">
        <v>10786</v>
      </c>
      <c r="EQ664" s="15"/>
      <c r="ER664" s="15"/>
      <c r="ES664" s="15"/>
      <c r="ET664" s="15"/>
      <c r="EU664" s="15"/>
      <c r="EV664" s="15"/>
      <c r="EW664" s="15"/>
      <c r="EX664" s="15"/>
      <c r="EY664" s="15"/>
      <c r="EZ664" s="15"/>
      <c r="FA664" s="15"/>
      <c r="FB664" s="15"/>
      <c r="FC664" s="16" t="s">
        <v>193</v>
      </c>
      <c r="FD664" s="17" t="s">
        <v>194</v>
      </c>
      <c r="FE664" s="18">
        <v>45731.594293981485</v>
      </c>
      <c r="FF664" s="19"/>
      <c r="FG664" s="19"/>
      <c r="FH664" s="20" t="s">
        <v>193</v>
      </c>
      <c r="FI664" s="17" t="s">
        <v>209</v>
      </c>
      <c r="FJ664" s="18">
        <v>45731.594293981485</v>
      </c>
      <c r="FK664" s="14" t="s">
        <v>10785</v>
      </c>
      <c r="FL664" s="14" t="s">
        <v>10787</v>
      </c>
      <c r="FM664" s="14" t="s">
        <v>10788</v>
      </c>
      <c r="FN664" s="19"/>
      <c r="FO664" s="19"/>
      <c r="FP664" s="19" t="str">
        <f t="shared" si="1"/>
        <v>Base de Dados_Images/RO-4003 - MT_294_10.Imagem do Equipamento-.134615.jpg</v>
      </c>
      <c r="FQ664" s="19"/>
      <c r="FR664" s="19"/>
    </row>
    <row r="665" ht="15.75" customHeight="1">
      <c r="A665" s="11" t="s">
        <v>8132</v>
      </c>
      <c r="B665" s="11" t="s">
        <v>10589</v>
      </c>
      <c r="C665" s="12" t="s">
        <v>396</v>
      </c>
      <c r="D665" s="12" t="s">
        <v>10789</v>
      </c>
      <c r="E665" s="12" t="s">
        <v>10790</v>
      </c>
      <c r="F665" s="13" t="s">
        <v>179</v>
      </c>
      <c r="G665" s="14" t="s">
        <v>180</v>
      </c>
      <c r="H665" s="14" t="s">
        <v>10791</v>
      </c>
      <c r="I665" s="14" t="s">
        <v>180</v>
      </c>
      <c r="J665" s="14" t="s">
        <v>10791</v>
      </c>
      <c r="K665" s="14" t="s">
        <v>180</v>
      </c>
      <c r="L665" s="14" t="s">
        <v>10792</v>
      </c>
      <c r="M665" s="14" t="s">
        <v>180</v>
      </c>
      <c r="N665" s="14" t="s">
        <v>10793</v>
      </c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6" t="s">
        <v>193</v>
      </c>
      <c r="BP665" s="17" t="s">
        <v>194</v>
      </c>
      <c r="BQ665" s="18">
        <v>45714.40604166667</v>
      </c>
      <c r="BR665" s="17" t="s">
        <v>194</v>
      </c>
      <c r="BS665" s="18">
        <v>45714.406064814815</v>
      </c>
      <c r="BT665" s="17" t="s">
        <v>194</v>
      </c>
      <c r="BU665" s="18">
        <v>45714.406064814815</v>
      </c>
      <c r="BV665" s="13" t="s">
        <v>195</v>
      </c>
      <c r="BW665" s="14" t="s">
        <v>180</v>
      </c>
      <c r="BX665" s="14" t="s">
        <v>10794</v>
      </c>
      <c r="BY665" s="14" t="s">
        <v>180</v>
      </c>
      <c r="BZ665" s="14" t="s">
        <v>10794</v>
      </c>
      <c r="CA665" s="14" t="s">
        <v>180</v>
      </c>
      <c r="CB665" s="14" t="s">
        <v>10794</v>
      </c>
      <c r="CC665" s="15"/>
      <c r="CD665" s="15"/>
      <c r="CE665" s="15"/>
      <c r="CF665" s="15"/>
      <c r="CG665" s="19"/>
      <c r="CH665" s="15"/>
      <c r="CI665" s="19"/>
      <c r="CJ665" s="15"/>
      <c r="CK665" s="19"/>
      <c r="CL665" s="15"/>
      <c r="CM665" s="19"/>
      <c r="CN665" s="15"/>
      <c r="CO665" s="19"/>
      <c r="CP665" s="15"/>
      <c r="CQ665" s="15"/>
      <c r="CR665" s="15"/>
      <c r="CS665" s="19"/>
      <c r="CT665" s="15"/>
      <c r="CU665" s="19"/>
      <c r="CV665" s="15"/>
      <c r="CW665" s="19"/>
      <c r="CX665" s="15"/>
      <c r="CY665" s="19"/>
      <c r="CZ665" s="15"/>
      <c r="DA665" s="16" t="s">
        <v>193</v>
      </c>
      <c r="DB665" s="17" t="s">
        <v>310</v>
      </c>
      <c r="DC665" s="23"/>
      <c r="DD665" s="17" t="s">
        <v>194</v>
      </c>
      <c r="DE665" s="18">
        <v>45715.56831018518</v>
      </c>
      <c r="DF665" s="17" t="s">
        <v>194</v>
      </c>
      <c r="DG665" s="18">
        <v>45715.56831018518</v>
      </c>
      <c r="DH665" s="13" t="s">
        <v>200</v>
      </c>
      <c r="DI665" s="14" t="s">
        <v>180</v>
      </c>
      <c r="DJ665" s="14" t="s">
        <v>10795</v>
      </c>
      <c r="DK665" s="14" t="s">
        <v>180</v>
      </c>
      <c r="DL665" s="14" t="s">
        <v>10795</v>
      </c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6" t="s">
        <v>193</v>
      </c>
      <c r="ED665" s="17" t="s">
        <v>194</v>
      </c>
      <c r="EE665" s="18">
        <v>45730.43085648148</v>
      </c>
      <c r="EF665" s="13" t="s">
        <v>205</v>
      </c>
      <c r="EG665" s="14" t="s">
        <v>180</v>
      </c>
      <c r="EH665" s="14" t="s">
        <v>10796</v>
      </c>
      <c r="EI665" s="14" t="s">
        <v>180</v>
      </c>
      <c r="EJ665" s="14" t="s">
        <v>10796</v>
      </c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  <c r="EW665" s="15"/>
      <c r="EX665" s="15"/>
      <c r="EY665" s="15"/>
      <c r="EZ665" s="15"/>
      <c r="FA665" s="15"/>
      <c r="FB665" s="15"/>
      <c r="FC665" s="16" t="s">
        <v>193</v>
      </c>
      <c r="FD665" s="17" t="s">
        <v>194</v>
      </c>
      <c r="FE665" s="18">
        <v>45731.59454861111</v>
      </c>
      <c r="FF665" s="19"/>
      <c r="FG665" s="19"/>
      <c r="FH665" s="20" t="s">
        <v>193</v>
      </c>
      <c r="FI665" s="17" t="s">
        <v>209</v>
      </c>
      <c r="FJ665" s="18">
        <v>45731.59454861111</v>
      </c>
      <c r="FK665" s="14" t="s">
        <v>10796</v>
      </c>
      <c r="FL665" s="19"/>
      <c r="FM665" s="19"/>
      <c r="FN665" s="19"/>
      <c r="FO665" s="19"/>
      <c r="FP665" s="19" t="str">
        <f t="shared" si="1"/>
        <v/>
      </c>
      <c r="FQ665" s="19"/>
      <c r="FR665" s="19"/>
    </row>
    <row r="666" ht="15.75" customHeight="1">
      <c r="A666" s="11" t="s">
        <v>8132</v>
      </c>
      <c r="B666" s="11" t="s">
        <v>10589</v>
      </c>
      <c r="C666" s="12" t="s">
        <v>4226</v>
      </c>
      <c r="D666" s="12" t="s">
        <v>10797</v>
      </c>
      <c r="E666" s="12" t="s">
        <v>10798</v>
      </c>
      <c r="F666" s="13" t="s">
        <v>179</v>
      </c>
      <c r="G666" s="14" t="s">
        <v>180</v>
      </c>
      <c r="H666" s="14" t="s">
        <v>10799</v>
      </c>
      <c r="I666" s="14" t="s">
        <v>180</v>
      </c>
      <c r="J666" s="14" t="s">
        <v>10800</v>
      </c>
      <c r="K666" s="14" t="s">
        <v>180</v>
      </c>
      <c r="L666" s="14" t="s">
        <v>10801</v>
      </c>
      <c r="M666" s="14" t="s">
        <v>180</v>
      </c>
      <c r="N666" s="14" t="s">
        <v>10802</v>
      </c>
      <c r="O666" s="14" t="s">
        <v>180</v>
      </c>
      <c r="P666" s="14" t="s">
        <v>10803</v>
      </c>
      <c r="Q666" s="14" t="s">
        <v>180</v>
      </c>
      <c r="R666" s="14" t="s">
        <v>10804</v>
      </c>
      <c r="S666" s="14" t="s">
        <v>180</v>
      </c>
      <c r="T666" s="14" t="s">
        <v>10805</v>
      </c>
      <c r="U666" s="14" t="s">
        <v>180</v>
      </c>
      <c r="V666" s="14" t="s">
        <v>10806</v>
      </c>
      <c r="W666" s="14" t="s">
        <v>180</v>
      </c>
      <c r="X666" s="14" t="s">
        <v>10807</v>
      </c>
      <c r="Y666" s="14" t="s">
        <v>180</v>
      </c>
      <c r="Z666" s="14" t="s">
        <v>10808</v>
      </c>
      <c r="AA666" s="14" t="s">
        <v>180</v>
      </c>
      <c r="AB666" s="14" t="s">
        <v>10809</v>
      </c>
      <c r="AC666" s="14" t="s">
        <v>180</v>
      </c>
      <c r="AD666" s="14" t="s">
        <v>10810</v>
      </c>
      <c r="AE666" s="14" t="s">
        <v>180</v>
      </c>
      <c r="AF666" s="14" t="s">
        <v>10811</v>
      </c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6" t="s">
        <v>193</v>
      </c>
      <c r="BP666" s="17" t="s">
        <v>194</v>
      </c>
      <c r="BQ666" s="18">
        <v>45701.41888888889</v>
      </c>
      <c r="BR666" s="17" t="s">
        <v>194</v>
      </c>
      <c r="BS666" s="18">
        <v>45667.58679398148</v>
      </c>
      <c r="BT666" s="17" t="s">
        <v>194</v>
      </c>
      <c r="BU666" s="18">
        <v>45701.41888888889</v>
      </c>
      <c r="BV666" s="13" t="s">
        <v>195</v>
      </c>
      <c r="BW666" s="14" t="s">
        <v>180</v>
      </c>
      <c r="BX666" s="14" t="s">
        <v>10812</v>
      </c>
      <c r="BY666" s="14" t="s">
        <v>180</v>
      </c>
      <c r="BZ666" s="14" t="s">
        <v>10813</v>
      </c>
      <c r="CA666" s="14" t="s">
        <v>180</v>
      </c>
      <c r="CB666" s="14" t="s">
        <v>10814</v>
      </c>
      <c r="CC666" s="14" t="s">
        <v>180</v>
      </c>
      <c r="CD666" s="14" t="s">
        <v>10814</v>
      </c>
      <c r="CE666" s="15"/>
      <c r="CF666" s="15"/>
      <c r="CG666" s="19"/>
      <c r="CH666" s="15"/>
      <c r="CI666" s="19"/>
      <c r="CJ666" s="15"/>
      <c r="CK666" s="19"/>
      <c r="CL666" s="15"/>
      <c r="CM666" s="19"/>
      <c r="CN666" s="15"/>
      <c r="CO666" s="19"/>
      <c r="CP666" s="15"/>
      <c r="CQ666" s="15"/>
      <c r="CR666" s="15"/>
      <c r="CS666" s="19"/>
      <c r="CT666" s="15"/>
      <c r="CU666" s="19"/>
      <c r="CV666" s="15"/>
      <c r="CW666" s="19"/>
      <c r="CX666" s="15"/>
      <c r="CY666" s="19"/>
      <c r="CZ666" s="15"/>
      <c r="DA666" s="16" t="s">
        <v>193</v>
      </c>
      <c r="DB666" s="17" t="s">
        <v>194</v>
      </c>
      <c r="DC666" s="18">
        <v>45726.696377314816</v>
      </c>
      <c r="DD666" s="17" t="s">
        <v>194</v>
      </c>
      <c r="DE666" s="18">
        <v>45726.69640046296</v>
      </c>
      <c r="DF666" s="17" t="s">
        <v>194</v>
      </c>
      <c r="DG666" s="18">
        <v>45726.69640046296</v>
      </c>
      <c r="DH666" s="13" t="s">
        <v>200</v>
      </c>
      <c r="DI666" s="14" t="s">
        <v>180</v>
      </c>
      <c r="DJ666" s="14" t="s">
        <v>10815</v>
      </c>
      <c r="DK666" s="14" t="s">
        <v>180</v>
      </c>
      <c r="DL666" s="14" t="s">
        <v>10816</v>
      </c>
      <c r="DM666" s="14" t="s">
        <v>180</v>
      </c>
      <c r="DN666" s="14" t="s">
        <v>10817</v>
      </c>
      <c r="DO666" s="14" t="s">
        <v>180</v>
      </c>
      <c r="DP666" s="14" t="s">
        <v>10816</v>
      </c>
      <c r="DQ666" s="14" t="s">
        <v>180</v>
      </c>
      <c r="DR666" s="14" t="s">
        <v>10818</v>
      </c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6" t="s">
        <v>193</v>
      </c>
      <c r="ED666" s="17" t="s">
        <v>194</v>
      </c>
      <c r="EE666" s="18">
        <v>45730.43009259259</v>
      </c>
      <c r="EF666" s="13" t="s">
        <v>205</v>
      </c>
      <c r="EG666" s="14" t="s">
        <v>180</v>
      </c>
      <c r="EH666" s="14" t="s">
        <v>10819</v>
      </c>
      <c r="EI666" s="14" t="s">
        <v>180</v>
      </c>
      <c r="EJ666" s="14" t="s">
        <v>10820</v>
      </c>
      <c r="EK666" s="14" t="s">
        <v>180</v>
      </c>
      <c r="EL666" s="14" t="s">
        <v>10820</v>
      </c>
      <c r="EM666" s="14" t="s">
        <v>180</v>
      </c>
      <c r="EN666" s="14" t="s">
        <v>10820</v>
      </c>
      <c r="EO666" s="15"/>
      <c r="EP666" s="15"/>
      <c r="EQ666" s="15"/>
      <c r="ER666" s="15"/>
      <c r="ES666" s="15"/>
      <c r="ET666" s="15"/>
      <c r="EU666" s="15"/>
      <c r="EV666" s="15"/>
      <c r="EW666" s="15"/>
      <c r="EX666" s="15"/>
      <c r="EY666" s="15"/>
      <c r="EZ666" s="15"/>
      <c r="FA666" s="15"/>
      <c r="FB666" s="15"/>
      <c r="FC666" s="16" t="s">
        <v>193</v>
      </c>
      <c r="FD666" s="17" t="s">
        <v>194</v>
      </c>
      <c r="FE666" s="18">
        <v>45731.593993055554</v>
      </c>
      <c r="FF666" s="19"/>
      <c r="FG666" s="19"/>
      <c r="FH666" s="20" t="s">
        <v>193</v>
      </c>
      <c r="FI666" s="17" t="s">
        <v>209</v>
      </c>
      <c r="FJ666" s="18">
        <v>45731.593993055554</v>
      </c>
      <c r="FK666" s="14" t="s">
        <v>10819</v>
      </c>
      <c r="FL666" s="14" t="s">
        <v>10821</v>
      </c>
      <c r="FM666" s="14" t="s">
        <v>10822</v>
      </c>
      <c r="FN666" s="14" t="s">
        <v>10823</v>
      </c>
      <c r="FO666" s="14" t="s">
        <v>10824</v>
      </c>
      <c r="FP666" s="19" t="str">
        <f t="shared" si="1"/>
        <v>Base de Dados_Images/AG-4012 - MT_295_10.Imagem do Equipamento-.170259.jpg</v>
      </c>
      <c r="FQ666" s="19"/>
      <c r="FR666" s="19"/>
    </row>
    <row r="667" ht="15.75" customHeight="1">
      <c r="A667" s="11" t="s">
        <v>8132</v>
      </c>
      <c r="B667" s="11" t="s">
        <v>10589</v>
      </c>
      <c r="C667" s="12" t="s">
        <v>2737</v>
      </c>
      <c r="D667" s="12" t="s">
        <v>10825</v>
      </c>
      <c r="E667" s="12" t="s">
        <v>10826</v>
      </c>
      <c r="F667" s="13" t="s">
        <v>179</v>
      </c>
      <c r="G667" s="14" t="s">
        <v>180</v>
      </c>
      <c r="H667" s="14" t="s">
        <v>10827</v>
      </c>
      <c r="I667" s="14" t="s">
        <v>180</v>
      </c>
      <c r="J667" s="14" t="s">
        <v>10828</v>
      </c>
      <c r="K667" s="14" t="s">
        <v>180</v>
      </c>
      <c r="L667" s="14" t="s">
        <v>10829</v>
      </c>
      <c r="M667" s="14" t="s">
        <v>206</v>
      </c>
      <c r="N667" s="14" t="s">
        <v>10830</v>
      </c>
      <c r="O667" s="14" t="s">
        <v>206</v>
      </c>
      <c r="P667" s="14" t="s">
        <v>10831</v>
      </c>
      <c r="Q667" s="14" t="s">
        <v>180</v>
      </c>
      <c r="R667" s="14" t="s">
        <v>10832</v>
      </c>
      <c r="S667" s="14" t="s">
        <v>206</v>
      </c>
      <c r="T667" s="14" t="s">
        <v>10833</v>
      </c>
      <c r="U667" s="14" t="s">
        <v>206</v>
      </c>
      <c r="V667" s="14" t="s">
        <v>10834</v>
      </c>
      <c r="W667" s="14" t="s">
        <v>180</v>
      </c>
      <c r="X667" s="14" t="s">
        <v>10835</v>
      </c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6" t="s">
        <v>193</v>
      </c>
      <c r="BP667" s="17" t="s">
        <v>194</v>
      </c>
      <c r="BQ667" s="18">
        <v>45713.50782407408</v>
      </c>
      <c r="BR667" s="17" t="s">
        <v>194</v>
      </c>
      <c r="BS667" s="18">
        <v>45713.50787037037</v>
      </c>
      <c r="BT667" s="17" t="s">
        <v>194</v>
      </c>
      <c r="BU667" s="18">
        <v>45713.50787037037</v>
      </c>
      <c r="BV667" s="13" t="s">
        <v>195</v>
      </c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9"/>
      <c r="CH667" s="15"/>
      <c r="CI667" s="19"/>
      <c r="CJ667" s="15"/>
      <c r="CK667" s="19"/>
      <c r="CL667" s="15"/>
      <c r="CM667" s="19"/>
      <c r="CN667" s="15"/>
      <c r="CO667" s="19"/>
      <c r="CP667" s="15"/>
      <c r="CQ667" s="15"/>
      <c r="CR667" s="15"/>
      <c r="CS667" s="19"/>
      <c r="CT667" s="15"/>
      <c r="CU667" s="19"/>
      <c r="CV667" s="15"/>
      <c r="CW667" s="19"/>
      <c r="CX667" s="15"/>
      <c r="CY667" s="19"/>
      <c r="CZ667" s="15"/>
      <c r="DA667" s="16" t="s">
        <v>193</v>
      </c>
      <c r="DB667" s="17" t="s">
        <v>310</v>
      </c>
      <c r="DC667" s="23"/>
      <c r="DD667" s="17" t="s">
        <v>310</v>
      </c>
      <c r="DE667" s="23"/>
      <c r="DF667" s="17" t="s">
        <v>310</v>
      </c>
      <c r="DG667" s="23"/>
      <c r="DH667" s="13" t="s">
        <v>200</v>
      </c>
      <c r="DI667" s="14" t="s">
        <v>180</v>
      </c>
      <c r="DJ667" s="14" t="s">
        <v>10836</v>
      </c>
      <c r="DK667" s="14" t="s">
        <v>180</v>
      </c>
      <c r="DL667" s="14" t="s">
        <v>10837</v>
      </c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6" t="s">
        <v>193</v>
      </c>
      <c r="ED667" s="17" t="s">
        <v>194</v>
      </c>
      <c r="EE667" s="18">
        <v>45730.43063657408</v>
      </c>
      <c r="EF667" s="13" t="s">
        <v>205</v>
      </c>
      <c r="EG667" s="14" t="s">
        <v>180</v>
      </c>
      <c r="EH667" s="14" t="s">
        <v>10838</v>
      </c>
      <c r="EI667" s="14" t="s">
        <v>180</v>
      </c>
      <c r="EJ667" s="14" t="s">
        <v>10839</v>
      </c>
      <c r="EK667" s="14" t="s">
        <v>180</v>
      </c>
      <c r="EL667" s="14" t="s">
        <v>10839</v>
      </c>
      <c r="EM667" s="14" t="s">
        <v>180</v>
      </c>
      <c r="EN667" s="14" t="s">
        <v>10839</v>
      </c>
      <c r="EO667" s="15"/>
      <c r="EP667" s="15"/>
      <c r="EQ667" s="15"/>
      <c r="ER667" s="15"/>
      <c r="ES667" s="15"/>
      <c r="ET667" s="15"/>
      <c r="EU667" s="15"/>
      <c r="EV667" s="15"/>
      <c r="EW667" s="15"/>
      <c r="EX667" s="15"/>
      <c r="EY667" s="15"/>
      <c r="EZ667" s="15"/>
      <c r="FA667" s="15"/>
      <c r="FB667" s="15"/>
      <c r="FC667" s="16" t="s">
        <v>193</v>
      </c>
      <c r="FD667" s="17" t="s">
        <v>194</v>
      </c>
      <c r="FE667" s="18">
        <v>45731.594363425924</v>
      </c>
      <c r="FF667" s="19"/>
      <c r="FG667" s="19"/>
      <c r="FH667" s="20" t="s">
        <v>193</v>
      </c>
      <c r="FI667" s="17" t="s">
        <v>209</v>
      </c>
      <c r="FJ667" s="18">
        <v>45731.594363425924</v>
      </c>
      <c r="FK667" s="14" t="s">
        <v>10838</v>
      </c>
      <c r="FL667" s="14" t="s">
        <v>10840</v>
      </c>
      <c r="FM667" s="14" t="s">
        <v>10841</v>
      </c>
      <c r="FN667" s="19"/>
      <c r="FO667" s="19"/>
      <c r="FP667" s="19" t="str">
        <f t="shared" si="1"/>
        <v>Base de Dados_Images/TQ4024.Imagem do Equipamento-.151103.jpg</v>
      </c>
      <c r="FQ667" s="19"/>
      <c r="FR667" s="19"/>
    </row>
    <row r="668" ht="15.75" customHeight="1">
      <c r="A668" s="11" t="s">
        <v>8132</v>
      </c>
      <c r="B668" s="11" t="s">
        <v>10589</v>
      </c>
      <c r="C668" s="12" t="s">
        <v>2737</v>
      </c>
      <c r="D668" s="12" t="s">
        <v>10842</v>
      </c>
      <c r="E668" s="12" t="s">
        <v>10843</v>
      </c>
      <c r="F668" s="13" t="s">
        <v>179</v>
      </c>
      <c r="G668" s="14" t="s">
        <v>180</v>
      </c>
      <c r="H668" s="14" t="s">
        <v>10844</v>
      </c>
      <c r="I668" s="14" t="s">
        <v>180</v>
      </c>
      <c r="J668" s="14" t="s">
        <v>10845</v>
      </c>
      <c r="K668" s="14" t="s">
        <v>180</v>
      </c>
      <c r="L668" s="14" t="s">
        <v>10846</v>
      </c>
      <c r="M668" s="14" t="s">
        <v>180</v>
      </c>
      <c r="N668" s="14" t="s">
        <v>10847</v>
      </c>
      <c r="O668" s="14" t="s">
        <v>206</v>
      </c>
      <c r="P668" s="14" t="s">
        <v>10848</v>
      </c>
      <c r="Q668" s="14" t="s">
        <v>206</v>
      </c>
      <c r="R668" s="14" t="s">
        <v>10849</v>
      </c>
      <c r="S668" s="14" t="s">
        <v>206</v>
      </c>
      <c r="T668" s="14" t="s">
        <v>10850</v>
      </c>
      <c r="U668" s="14" t="s">
        <v>206</v>
      </c>
      <c r="V668" s="14" t="s">
        <v>10851</v>
      </c>
      <c r="W668" s="14" t="s">
        <v>180</v>
      </c>
      <c r="X668" s="14" t="s">
        <v>10852</v>
      </c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7" t="s">
        <v>193</v>
      </c>
      <c r="BP668" s="17" t="s">
        <v>194</v>
      </c>
      <c r="BQ668" s="18">
        <v>45702.33961805556</v>
      </c>
      <c r="BR668" s="17" t="s">
        <v>194</v>
      </c>
      <c r="BS668" s="18">
        <v>45701.41986111111</v>
      </c>
      <c r="BT668" s="17" t="s">
        <v>194</v>
      </c>
      <c r="BU668" s="18">
        <v>45702.33961805556</v>
      </c>
      <c r="BV668" s="13" t="s">
        <v>195</v>
      </c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9"/>
      <c r="CH668" s="15"/>
      <c r="CI668" s="19"/>
      <c r="CJ668" s="15"/>
      <c r="CK668" s="19"/>
      <c r="CL668" s="15"/>
      <c r="CM668" s="19"/>
      <c r="CN668" s="15"/>
      <c r="CO668" s="19"/>
      <c r="CP668" s="15"/>
      <c r="CQ668" s="15"/>
      <c r="CR668" s="15"/>
      <c r="CS668" s="19"/>
      <c r="CT668" s="15"/>
      <c r="CU668" s="19"/>
      <c r="CV668" s="15"/>
      <c r="CW668" s="19"/>
      <c r="CX668" s="15"/>
      <c r="CY668" s="19"/>
      <c r="CZ668" s="15"/>
      <c r="DA668" s="16" t="s">
        <v>193</v>
      </c>
      <c r="DB668" s="17" t="s">
        <v>310</v>
      </c>
      <c r="DC668" s="23"/>
      <c r="DD668" s="17" t="s">
        <v>310</v>
      </c>
      <c r="DE668" s="23"/>
      <c r="DF668" s="17" t="s">
        <v>310</v>
      </c>
      <c r="DG668" s="23"/>
      <c r="DH668" s="13" t="s">
        <v>200</v>
      </c>
      <c r="DI668" s="14" t="s">
        <v>180</v>
      </c>
      <c r="DJ668" s="14" t="s">
        <v>10853</v>
      </c>
      <c r="DK668" s="14" t="s">
        <v>180</v>
      </c>
      <c r="DL668" s="14" t="s">
        <v>10854</v>
      </c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6" t="s">
        <v>193</v>
      </c>
      <c r="ED668" s="17" t="s">
        <v>194</v>
      </c>
      <c r="EE668" s="18">
        <v>45730.43068287037</v>
      </c>
      <c r="EF668" s="13" t="s">
        <v>205</v>
      </c>
      <c r="EG668" s="14" t="s">
        <v>180</v>
      </c>
      <c r="EH668" s="14" t="s">
        <v>10855</v>
      </c>
      <c r="EI668" s="14" t="s">
        <v>180</v>
      </c>
      <c r="EJ668" s="14" t="s">
        <v>10855</v>
      </c>
      <c r="EK668" s="14" t="s">
        <v>180</v>
      </c>
      <c r="EL668" s="14" t="s">
        <v>10855</v>
      </c>
      <c r="EM668" s="14" t="s">
        <v>180</v>
      </c>
      <c r="EN668" s="14" t="s">
        <v>10856</v>
      </c>
      <c r="EO668" s="15"/>
      <c r="EP668" s="15"/>
      <c r="EQ668" s="15"/>
      <c r="ER668" s="15"/>
      <c r="ES668" s="15"/>
      <c r="ET668" s="15"/>
      <c r="EU668" s="15"/>
      <c r="EV668" s="15"/>
      <c r="EW668" s="15"/>
      <c r="EX668" s="15"/>
      <c r="EY668" s="15"/>
      <c r="EZ668" s="15"/>
      <c r="FA668" s="15"/>
      <c r="FB668" s="15"/>
      <c r="FC668" s="16" t="s">
        <v>193</v>
      </c>
      <c r="FD668" s="17" t="s">
        <v>194</v>
      </c>
      <c r="FE668" s="18">
        <v>45731.594409722224</v>
      </c>
      <c r="FF668" s="19"/>
      <c r="FG668" s="19"/>
      <c r="FH668" s="20" t="s">
        <v>193</v>
      </c>
      <c r="FI668" s="17" t="s">
        <v>209</v>
      </c>
      <c r="FJ668" s="18">
        <v>45731.594409722224</v>
      </c>
      <c r="FK668" s="14" t="s">
        <v>10855</v>
      </c>
      <c r="FL668" s="14" t="s">
        <v>10857</v>
      </c>
      <c r="FM668" s="14" t="s">
        <v>10858</v>
      </c>
      <c r="FN668" s="19"/>
      <c r="FO668" s="19"/>
      <c r="FP668" s="19" t="str">
        <f t="shared" si="1"/>
        <v>Base de Dados_Images/TQ4021.Imagem do Equipamento-.130323.jpg</v>
      </c>
      <c r="FQ668" s="19"/>
      <c r="FR668" s="19"/>
    </row>
    <row r="669" ht="15.75" customHeight="1">
      <c r="A669" s="11" t="s">
        <v>8132</v>
      </c>
      <c r="B669" s="11" t="s">
        <v>10589</v>
      </c>
      <c r="C669" s="12" t="s">
        <v>214</v>
      </c>
      <c r="D669" s="12" t="s">
        <v>10859</v>
      </c>
      <c r="E669" s="12" t="s">
        <v>10860</v>
      </c>
      <c r="F669" s="13" t="s">
        <v>179</v>
      </c>
      <c r="G669" s="14" t="s">
        <v>180</v>
      </c>
      <c r="H669" s="14" t="s">
        <v>10861</v>
      </c>
      <c r="I669" s="14" t="s">
        <v>180</v>
      </c>
      <c r="J669" s="14" t="s">
        <v>10862</v>
      </c>
      <c r="K669" s="14" t="s">
        <v>180</v>
      </c>
      <c r="L669" s="14" t="s">
        <v>10863</v>
      </c>
      <c r="M669" s="14" t="s">
        <v>180</v>
      </c>
      <c r="N669" s="14" t="s">
        <v>10864</v>
      </c>
      <c r="O669" s="14" t="s">
        <v>180</v>
      </c>
      <c r="P669" s="14" t="s">
        <v>10865</v>
      </c>
      <c r="Q669" s="14" t="s">
        <v>180</v>
      </c>
      <c r="R669" s="14" t="s">
        <v>10866</v>
      </c>
      <c r="S669" s="14" t="s">
        <v>180</v>
      </c>
      <c r="T669" s="14" t="s">
        <v>10867</v>
      </c>
      <c r="U669" s="14" t="s">
        <v>180</v>
      </c>
      <c r="V669" s="14" t="s">
        <v>10868</v>
      </c>
      <c r="W669" s="14" t="s">
        <v>180</v>
      </c>
      <c r="X669" s="14" t="s">
        <v>10869</v>
      </c>
      <c r="Y669" s="14" t="s">
        <v>206</v>
      </c>
      <c r="Z669" s="14" t="s">
        <v>10870</v>
      </c>
      <c r="AA669" s="14" t="s">
        <v>180</v>
      </c>
      <c r="AB669" s="14" t="s">
        <v>10871</v>
      </c>
      <c r="AC669" s="14" t="s">
        <v>180</v>
      </c>
      <c r="AD669" s="14" t="s">
        <v>10872</v>
      </c>
      <c r="AE669" s="14" t="s">
        <v>180</v>
      </c>
      <c r="AF669" s="14" t="s">
        <v>10873</v>
      </c>
      <c r="AG669" s="14" t="s">
        <v>180</v>
      </c>
      <c r="AH669" s="14" t="s">
        <v>10874</v>
      </c>
      <c r="AI669" s="14" t="s">
        <v>180</v>
      </c>
      <c r="AJ669" s="14" t="s">
        <v>10875</v>
      </c>
      <c r="AK669" s="14" t="s">
        <v>180</v>
      </c>
      <c r="AL669" s="14" t="s">
        <v>10876</v>
      </c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6" t="s">
        <v>193</v>
      </c>
      <c r="BP669" s="17" t="s">
        <v>194</v>
      </c>
      <c r="BQ669" s="18">
        <v>45701.396678240744</v>
      </c>
      <c r="BR669" s="17" t="s">
        <v>194</v>
      </c>
      <c r="BS669" s="18">
        <v>45670.376122685186</v>
      </c>
      <c r="BT669" s="17" t="s">
        <v>194</v>
      </c>
      <c r="BU669" s="18">
        <v>45701.396678240744</v>
      </c>
      <c r="BV669" s="13" t="s">
        <v>195</v>
      </c>
      <c r="BW669" s="14" t="s">
        <v>180</v>
      </c>
      <c r="BX669" s="14" t="s">
        <v>10877</v>
      </c>
      <c r="BY669" s="14" t="s">
        <v>180</v>
      </c>
      <c r="BZ669" s="14" t="s">
        <v>10878</v>
      </c>
      <c r="CA669" s="14" t="s">
        <v>180</v>
      </c>
      <c r="CB669" s="14" t="s">
        <v>10878</v>
      </c>
      <c r="CC669" s="14" t="s">
        <v>180</v>
      </c>
      <c r="CD669" s="14" t="s">
        <v>10879</v>
      </c>
      <c r="CE669" s="14" t="s">
        <v>180</v>
      </c>
      <c r="CF669" s="14" t="s">
        <v>10879</v>
      </c>
      <c r="CG669" s="14" t="s">
        <v>180</v>
      </c>
      <c r="CH669" s="14" t="s">
        <v>10880</v>
      </c>
      <c r="CI669" s="19"/>
      <c r="CJ669" s="15"/>
      <c r="CK669" s="19"/>
      <c r="CL669" s="15"/>
      <c r="CM669" s="19"/>
      <c r="CN669" s="15"/>
      <c r="CO669" s="19"/>
      <c r="CP669" s="15"/>
      <c r="CQ669" s="15"/>
      <c r="CR669" s="15"/>
      <c r="CS669" s="19"/>
      <c r="CT669" s="15"/>
      <c r="CU669" s="19"/>
      <c r="CV669" s="15"/>
      <c r="CW669" s="19"/>
      <c r="CX669" s="15"/>
      <c r="CY669" s="19"/>
      <c r="CZ669" s="15"/>
      <c r="DA669" s="16" t="s">
        <v>193</v>
      </c>
      <c r="DB669" s="17" t="s">
        <v>194</v>
      </c>
      <c r="DC669" s="18">
        <v>45726.69671296296</v>
      </c>
      <c r="DD669" s="17" t="s">
        <v>194</v>
      </c>
      <c r="DE669" s="18">
        <v>45726.69673611111</v>
      </c>
      <c r="DF669" s="17" t="s">
        <v>194</v>
      </c>
      <c r="DG669" s="18">
        <v>45726.69673611111</v>
      </c>
      <c r="DH669" s="13" t="s">
        <v>200</v>
      </c>
      <c r="DI669" s="14" t="s">
        <v>180</v>
      </c>
      <c r="DJ669" s="14" t="s">
        <v>10881</v>
      </c>
      <c r="DK669" s="14" t="s">
        <v>180</v>
      </c>
      <c r="DL669" s="14" t="s">
        <v>10881</v>
      </c>
      <c r="DM669" s="14" t="s">
        <v>180</v>
      </c>
      <c r="DN669" s="14" t="s">
        <v>10882</v>
      </c>
      <c r="DO669" s="14" t="s">
        <v>180</v>
      </c>
      <c r="DP669" s="14" t="s">
        <v>10883</v>
      </c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6" t="s">
        <v>193</v>
      </c>
      <c r="ED669" s="17" t="s">
        <v>194</v>
      </c>
      <c r="EE669" s="18">
        <v>45730.430439814816</v>
      </c>
      <c r="EF669" s="13" t="s">
        <v>205</v>
      </c>
      <c r="EG669" s="14" t="s">
        <v>180</v>
      </c>
      <c r="EH669" s="14" t="s">
        <v>10884</v>
      </c>
      <c r="EI669" s="14" t="s">
        <v>180</v>
      </c>
      <c r="EJ669" s="14" t="s">
        <v>10884</v>
      </c>
      <c r="EK669" s="14" t="s">
        <v>180</v>
      </c>
      <c r="EL669" s="14" t="s">
        <v>10885</v>
      </c>
      <c r="EM669" s="14" t="s">
        <v>180</v>
      </c>
      <c r="EN669" s="14" t="s">
        <v>10885</v>
      </c>
      <c r="EO669" s="15"/>
      <c r="EP669" s="15"/>
      <c r="EQ669" s="15"/>
      <c r="ER669" s="15"/>
      <c r="ES669" s="15"/>
      <c r="ET669" s="15"/>
      <c r="EU669" s="15"/>
      <c r="EV669" s="15"/>
      <c r="EW669" s="15"/>
      <c r="EX669" s="15"/>
      <c r="EY669" s="15"/>
      <c r="EZ669" s="15"/>
      <c r="FA669" s="15"/>
      <c r="FB669" s="15"/>
      <c r="FC669" s="16" t="s">
        <v>193</v>
      </c>
      <c r="FD669" s="17" t="s">
        <v>194</v>
      </c>
      <c r="FE669" s="18">
        <v>45731.59409722222</v>
      </c>
      <c r="FF669" s="19"/>
      <c r="FG669" s="19"/>
      <c r="FH669" s="20" t="s">
        <v>193</v>
      </c>
      <c r="FI669" s="17" t="s">
        <v>209</v>
      </c>
      <c r="FJ669" s="18">
        <v>45731.59409722222</v>
      </c>
      <c r="FK669" s="14" t="s">
        <v>10884</v>
      </c>
      <c r="FL669" s="14" t="s">
        <v>10886</v>
      </c>
      <c r="FM669" s="14" t="s">
        <v>10887</v>
      </c>
      <c r="FN669" s="14" t="s">
        <v>10888</v>
      </c>
      <c r="FO669" s="14" t="s">
        <v>10889</v>
      </c>
      <c r="FP669" s="19" t="str">
        <f t="shared" si="1"/>
        <v>Base de Dados_Images/BC-4009 - MT_258_10.Imagem do Equipamento-.120059.jpg</v>
      </c>
      <c r="FQ669" s="19"/>
      <c r="FR669" s="19"/>
    </row>
    <row r="670" ht="15.75" customHeight="1">
      <c r="A670" s="11" t="s">
        <v>8132</v>
      </c>
      <c r="B670" s="11" t="s">
        <v>10890</v>
      </c>
      <c r="C670" s="12" t="s">
        <v>963</v>
      </c>
      <c r="D670" s="12" t="s">
        <v>10891</v>
      </c>
      <c r="E670" s="12" t="s">
        <v>10892</v>
      </c>
      <c r="F670" s="13" t="s">
        <v>179</v>
      </c>
      <c r="G670" s="14" t="s">
        <v>206</v>
      </c>
      <c r="H670" s="14" t="s">
        <v>10893</v>
      </c>
      <c r="I670" s="14" t="s">
        <v>206</v>
      </c>
      <c r="J670" s="14" t="s">
        <v>10893</v>
      </c>
      <c r="K670" s="14" t="s">
        <v>206</v>
      </c>
      <c r="L670" s="14" t="s">
        <v>10894</v>
      </c>
      <c r="M670" s="14" t="s">
        <v>206</v>
      </c>
      <c r="N670" s="14" t="s">
        <v>10895</v>
      </c>
      <c r="O670" s="14" t="s">
        <v>206</v>
      </c>
      <c r="P670" s="14" t="s">
        <v>10896</v>
      </c>
      <c r="Q670" s="14" t="s">
        <v>206</v>
      </c>
      <c r="R670" s="14" t="s">
        <v>10897</v>
      </c>
      <c r="S670" s="14" t="s">
        <v>206</v>
      </c>
      <c r="T670" s="14" t="s">
        <v>10898</v>
      </c>
      <c r="U670" s="14" t="s">
        <v>206</v>
      </c>
      <c r="V670" s="14" t="s">
        <v>10898</v>
      </c>
      <c r="W670" s="14" t="s">
        <v>206</v>
      </c>
      <c r="X670" s="14" t="s">
        <v>10899</v>
      </c>
      <c r="Y670" s="14" t="s">
        <v>206</v>
      </c>
      <c r="Z670" s="14" t="s">
        <v>10900</v>
      </c>
      <c r="AA670" s="14" t="s">
        <v>206</v>
      </c>
      <c r="AB670" s="14" t="s">
        <v>10901</v>
      </c>
      <c r="AC670" s="14" t="s">
        <v>206</v>
      </c>
      <c r="AD670" s="14" t="s">
        <v>10901</v>
      </c>
      <c r="AE670" s="14" t="s">
        <v>206</v>
      </c>
      <c r="AF670" s="14" t="s">
        <v>10901</v>
      </c>
      <c r="AG670" s="14" t="s">
        <v>206</v>
      </c>
      <c r="AH670" s="14" t="s">
        <v>10902</v>
      </c>
      <c r="AI670" s="14" t="s">
        <v>206</v>
      </c>
      <c r="AJ670" s="14" t="s">
        <v>10903</v>
      </c>
      <c r="AK670" s="14" t="s">
        <v>206</v>
      </c>
      <c r="AL670" s="14" t="s">
        <v>10904</v>
      </c>
      <c r="AM670" s="14" t="s">
        <v>206</v>
      </c>
      <c r="AN670" s="14" t="s">
        <v>10905</v>
      </c>
      <c r="AO670" s="14" t="s">
        <v>206</v>
      </c>
      <c r="AP670" s="14" t="s">
        <v>10905</v>
      </c>
      <c r="AQ670" s="14" t="s">
        <v>206</v>
      </c>
      <c r="AR670" s="14" t="s">
        <v>10906</v>
      </c>
      <c r="AS670" s="14" t="s">
        <v>206</v>
      </c>
      <c r="AT670" s="14" t="s">
        <v>10907</v>
      </c>
      <c r="AU670" s="14" t="s">
        <v>206</v>
      </c>
      <c r="AV670" s="14" t="s">
        <v>10908</v>
      </c>
      <c r="AW670" s="14" t="s">
        <v>206</v>
      </c>
      <c r="AX670" s="14" t="s">
        <v>10908</v>
      </c>
      <c r="AY670" s="14" t="s">
        <v>206</v>
      </c>
      <c r="AZ670" s="14" t="s">
        <v>10909</v>
      </c>
      <c r="BA670" s="14" t="s">
        <v>206</v>
      </c>
      <c r="BB670" s="14" t="s">
        <v>10910</v>
      </c>
      <c r="BC670" s="14" t="s">
        <v>206</v>
      </c>
      <c r="BD670" s="14" t="s">
        <v>10911</v>
      </c>
      <c r="BE670" s="14" t="s">
        <v>206</v>
      </c>
      <c r="BF670" s="14" t="s">
        <v>10912</v>
      </c>
      <c r="BG670" s="15"/>
      <c r="BH670" s="15"/>
      <c r="BI670" s="15"/>
      <c r="BJ670" s="15"/>
      <c r="BK670" s="15"/>
      <c r="BL670" s="15"/>
      <c r="BM670" s="15"/>
      <c r="BN670" s="15"/>
      <c r="BO670" s="16" t="s">
        <v>193</v>
      </c>
      <c r="BP670" s="17" t="s">
        <v>194</v>
      </c>
      <c r="BQ670" s="18">
        <v>45733.6952662037</v>
      </c>
      <c r="BR670" s="17" t="s">
        <v>194</v>
      </c>
      <c r="BS670" s="18">
        <v>45733.695393518516</v>
      </c>
      <c r="BT670" s="17" t="s">
        <v>194</v>
      </c>
      <c r="BU670" s="18">
        <v>45733.695393518516</v>
      </c>
      <c r="BV670" s="13" t="s">
        <v>195</v>
      </c>
      <c r="BW670" s="14" t="s">
        <v>206</v>
      </c>
      <c r="BX670" s="14" t="s">
        <v>10913</v>
      </c>
      <c r="BY670" s="14" t="s">
        <v>206</v>
      </c>
      <c r="BZ670" s="14" t="s">
        <v>10914</v>
      </c>
      <c r="CA670" s="14" t="s">
        <v>206</v>
      </c>
      <c r="CB670" s="14" t="s">
        <v>10915</v>
      </c>
      <c r="CC670" s="14" t="s">
        <v>206</v>
      </c>
      <c r="CD670" s="14" t="s">
        <v>10914</v>
      </c>
      <c r="CE670" s="14" t="s">
        <v>206</v>
      </c>
      <c r="CF670" s="14" t="s">
        <v>10916</v>
      </c>
      <c r="CG670" s="19"/>
      <c r="CH670" s="15"/>
      <c r="CI670" s="19"/>
      <c r="CJ670" s="15"/>
      <c r="CK670" s="19"/>
      <c r="CL670" s="15"/>
      <c r="CM670" s="19"/>
      <c r="CN670" s="15"/>
      <c r="CO670" s="19"/>
      <c r="CP670" s="15"/>
      <c r="CQ670" s="15"/>
      <c r="CR670" s="15"/>
      <c r="CS670" s="19"/>
      <c r="CT670" s="15"/>
      <c r="CU670" s="19"/>
      <c r="CV670" s="15"/>
      <c r="CW670" s="19"/>
      <c r="CX670" s="15"/>
      <c r="CY670" s="19"/>
      <c r="CZ670" s="15"/>
      <c r="DA670" s="16" t="s">
        <v>193</v>
      </c>
      <c r="DB670" s="17" t="s">
        <v>194</v>
      </c>
      <c r="DC670" s="18">
        <v>45733.69869212963</v>
      </c>
      <c r="DD670" s="17" t="s">
        <v>194</v>
      </c>
      <c r="DE670" s="18">
        <v>45733.6987037037</v>
      </c>
      <c r="DF670" s="17" t="s">
        <v>194</v>
      </c>
      <c r="DG670" s="18">
        <v>45733.6987037037</v>
      </c>
      <c r="DH670" s="13" t="s">
        <v>200</v>
      </c>
      <c r="DI670" s="14" t="s">
        <v>206</v>
      </c>
      <c r="DJ670" s="14" t="s">
        <v>10917</v>
      </c>
      <c r="DK670" s="14" t="s">
        <v>206</v>
      </c>
      <c r="DL670" s="14" t="s">
        <v>10918</v>
      </c>
      <c r="DM670" s="14" t="s">
        <v>206</v>
      </c>
      <c r="DN670" s="14" t="s">
        <v>10918</v>
      </c>
      <c r="DO670" s="14" t="s">
        <v>206</v>
      </c>
      <c r="DP670" s="14" t="s">
        <v>10919</v>
      </c>
      <c r="DQ670" s="14" t="s">
        <v>206</v>
      </c>
      <c r="DR670" s="14" t="s">
        <v>10920</v>
      </c>
      <c r="DS670" s="14" t="s">
        <v>206</v>
      </c>
      <c r="DT670" s="14" t="s">
        <v>10921</v>
      </c>
      <c r="DU670" s="15"/>
      <c r="DV670" s="15"/>
      <c r="DW670" s="15"/>
      <c r="DX670" s="15"/>
      <c r="DY670" s="15"/>
      <c r="DZ670" s="15"/>
      <c r="EA670" s="15"/>
      <c r="EB670" s="15"/>
      <c r="EC670" s="16" t="s">
        <v>193</v>
      </c>
      <c r="ED670" s="17" t="s">
        <v>194</v>
      </c>
      <c r="EE670" s="18">
        <v>45733.70202546296</v>
      </c>
      <c r="EF670" s="13" t="s">
        <v>205</v>
      </c>
      <c r="EG670" s="14" t="s">
        <v>180</v>
      </c>
      <c r="EH670" s="14" t="s">
        <v>10922</v>
      </c>
      <c r="EI670" s="14" t="s">
        <v>180</v>
      </c>
      <c r="EJ670" s="14" t="s">
        <v>10922</v>
      </c>
      <c r="EK670" s="14" t="s">
        <v>180</v>
      </c>
      <c r="EL670" s="14" t="s">
        <v>10923</v>
      </c>
      <c r="EM670" s="14" t="s">
        <v>206</v>
      </c>
      <c r="EN670" s="14" t="s">
        <v>10924</v>
      </c>
      <c r="EO670" s="14" t="s">
        <v>180</v>
      </c>
      <c r="EP670" s="14" t="s">
        <v>10925</v>
      </c>
      <c r="EQ670" s="14" t="s">
        <v>180</v>
      </c>
      <c r="ER670" s="14" t="s">
        <v>10926</v>
      </c>
      <c r="ES670" s="15"/>
      <c r="ET670" s="15"/>
      <c r="EU670" s="15"/>
      <c r="EV670" s="15"/>
      <c r="EW670" s="15"/>
      <c r="EX670" s="15"/>
      <c r="EY670" s="15"/>
      <c r="EZ670" s="15"/>
      <c r="FA670" s="15"/>
      <c r="FB670" s="15"/>
      <c r="FC670" s="16" t="s">
        <v>193</v>
      </c>
      <c r="FD670" s="17" t="s">
        <v>194</v>
      </c>
      <c r="FE670" s="18">
        <v>45733.71207175926</v>
      </c>
      <c r="FF670" s="19"/>
      <c r="FG670" s="19"/>
      <c r="FH670" s="20" t="s">
        <v>193</v>
      </c>
      <c r="FI670" s="17" t="s">
        <v>209</v>
      </c>
      <c r="FJ670" s="18">
        <v>45733.71207175926</v>
      </c>
      <c r="FK670" s="14" t="s">
        <v>10926</v>
      </c>
      <c r="FL670" s="14" t="s">
        <v>10927</v>
      </c>
      <c r="FM670" s="14" t="s">
        <v>10928</v>
      </c>
      <c r="FN670" s="19"/>
      <c r="FO670" s="19"/>
      <c r="FP670" s="19" t="str">
        <f t="shared" si="1"/>
        <v>Base de Dados_Images/EB-5001 - MT_260_10.Imagem do Equipamento-.132002.jpg</v>
      </c>
      <c r="FQ670" s="19"/>
      <c r="FR670" s="19"/>
    </row>
    <row r="671" ht="15.75" customHeight="1">
      <c r="A671" s="11" t="s">
        <v>8132</v>
      </c>
      <c r="B671" s="11" t="s">
        <v>10890</v>
      </c>
      <c r="C671" s="12" t="s">
        <v>963</v>
      </c>
      <c r="D671" s="12" t="s">
        <v>10929</v>
      </c>
      <c r="E671" s="12" t="s">
        <v>10930</v>
      </c>
      <c r="F671" s="13" t="s">
        <v>179</v>
      </c>
      <c r="G671" s="14" t="s">
        <v>180</v>
      </c>
      <c r="H671" s="14" t="s">
        <v>10931</v>
      </c>
      <c r="I671" s="14" t="s">
        <v>180</v>
      </c>
      <c r="J671" s="14" t="s">
        <v>10932</v>
      </c>
      <c r="K671" s="14" t="s">
        <v>180</v>
      </c>
      <c r="L671" s="14" t="s">
        <v>10933</v>
      </c>
      <c r="M671" s="14" t="s">
        <v>206</v>
      </c>
      <c r="N671" s="14" t="s">
        <v>10934</v>
      </c>
      <c r="O671" s="14" t="s">
        <v>180</v>
      </c>
      <c r="P671" s="14" t="s">
        <v>10935</v>
      </c>
      <c r="Q671" s="14" t="s">
        <v>180</v>
      </c>
      <c r="R671" s="14" t="s">
        <v>10936</v>
      </c>
      <c r="S671" s="14" t="s">
        <v>180</v>
      </c>
      <c r="T671" s="14" t="s">
        <v>10937</v>
      </c>
      <c r="U671" s="14" t="s">
        <v>180</v>
      </c>
      <c r="V671" s="14" t="s">
        <v>10938</v>
      </c>
      <c r="W671" s="14" t="s">
        <v>180</v>
      </c>
      <c r="X671" s="14" t="s">
        <v>10939</v>
      </c>
      <c r="Y671" s="14" t="s">
        <v>206</v>
      </c>
      <c r="Z671" s="14" t="s">
        <v>10940</v>
      </c>
      <c r="AA671" s="14" t="s">
        <v>180</v>
      </c>
      <c r="AB671" s="14" t="s">
        <v>10941</v>
      </c>
      <c r="AC671" s="14" t="s">
        <v>180</v>
      </c>
      <c r="AD671" s="14" t="s">
        <v>10942</v>
      </c>
      <c r="AE671" s="14" t="s">
        <v>180</v>
      </c>
      <c r="AF671" s="14" t="s">
        <v>10943</v>
      </c>
      <c r="AG671" s="14" t="s">
        <v>180</v>
      </c>
      <c r="AH671" s="14" t="s">
        <v>10944</v>
      </c>
      <c r="AI671" s="14" t="s">
        <v>180</v>
      </c>
      <c r="AJ671" s="14" t="s">
        <v>10945</v>
      </c>
      <c r="AK671" s="14" t="s">
        <v>180</v>
      </c>
      <c r="AL671" s="14" t="s">
        <v>10946</v>
      </c>
      <c r="AM671" s="14" t="s">
        <v>180</v>
      </c>
      <c r="AN671" s="14" t="s">
        <v>10947</v>
      </c>
      <c r="AO671" s="14" t="s">
        <v>180</v>
      </c>
      <c r="AP671" s="14" t="s">
        <v>10948</v>
      </c>
      <c r="AQ671" s="14" t="s">
        <v>180</v>
      </c>
      <c r="AR671" s="14" t="s">
        <v>10949</v>
      </c>
      <c r="AS671" s="14" t="s">
        <v>180</v>
      </c>
      <c r="AT671" s="14" t="s">
        <v>10950</v>
      </c>
      <c r="AU671" s="14" t="s">
        <v>180</v>
      </c>
      <c r="AV671" s="14" t="s">
        <v>10951</v>
      </c>
      <c r="AW671" s="14" t="s">
        <v>180</v>
      </c>
      <c r="AX671" s="14" t="s">
        <v>10952</v>
      </c>
      <c r="AY671" s="14" t="s">
        <v>180</v>
      </c>
      <c r="AZ671" s="14" t="s">
        <v>10953</v>
      </c>
      <c r="BA671" s="14" t="s">
        <v>180</v>
      </c>
      <c r="BB671" s="14" t="s">
        <v>10953</v>
      </c>
      <c r="BC671" s="14" t="s">
        <v>180</v>
      </c>
      <c r="BD671" s="14" t="s">
        <v>10954</v>
      </c>
      <c r="BE671" s="14" t="s">
        <v>180</v>
      </c>
      <c r="BF671" s="14" t="s">
        <v>10955</v>
      </c>
      <c r="BG671" s="15"/>
      <c r="BH671" s="15"/>
      <c r="BI671" s="15"/>
      <c r="BJ671" s="15"/>
      <c r="BK671" s="15"/>
      <c r="BL671" s="15"/>
      <c r="BM671" s="15"/>
      <c r="BN671" s="15"/>
      <c r="BO671" s="16" t="s">
        <v>193</v>
      </c>
      <c r="BP671" s="17" t="s">
        <v>194</v>
      </c>
      <c r="BQ671" s="18">
        <v>45712.43064814815</v>
      </c>
      <c r="BR671" s="17" t="s">
        <v>194</v>
      </c>
      <c r="BS671" s="18">
        <v>45733.70017361111</v>
      </c>
      <c r="BT671" s="17" t="s">
        <v>194</v>
      </c>
      <c r="BU671" s="18">
        <v>45733.70017361111</v>
      </c>
      <c r="BV671" s="13" t="s">
        <v>195</v>
      </c>
      <c r="BW671" s="14" t="s">
        <v>180</v>
      </c>
      <c r="BX671" s="14" t="s">
        <v>10956</v>
      </c>
      <c r="BY671" s="14" t="s">
        <v>180</v>
      </c>
      <c r="BZ671" s="14" t="s">
        <v>10956</v>
      </c>
      <c r="CA671" s="14" t="s">
        <v>180</v>
      </c>
      <c r="CB671" s="14" t="s">
        <v>10957</v>
      </c>
      <c r="CC671" s="14" t="s">
        <v>180</v>
      </c>
      <c r="CD671" s="14" t="s">
        <v>10957</v>
      </c>
      <c r="CE671" s="14" t="s">
        <v>180</v>
      </c>
      <c r="CF671" s="14" t="s">
        <v>10958</v>
      </c>
      <c r="CG671" s="19"/>
      <c r="CH671" s="15"/>
      <c r="CI671" s="19"/>
      <c r="CJ671" s="15"/>
      <c r="CK671" s="19"/>
      <c r="CL671" s="15"/>
      <c r="CM671" s="19"/>
      <c r="CN671" s="15"/>
      <c r="CO671" s="19"/>
      <c r="CP671" s="15"/>
      <c r="CQ671" s="15"/>
      <c r="CR671" s="15"/>
      <c r="CS671" s="19"/>
      <c r="CT671" s="15"/>
      <c r="CU671" s="19"/>
      <c r="CV671" s="15"/>
      <c r="CW671" s="19"/>
      <c r="CX671" s="15"/>
      <c r="CY671" s="19"/>
      <c r="CZ671" s="15"/>
      <c r="DA671" s="16" t="s">
        <v>193</v>
      </c>
      <c r="DB671" s="17" t="s">
        <v>194</v>
      </c>
      <c r="DC671" s="18">
        <v>45733.70002314815</v>
      </c>
      <c r="DD671" s="17" t="s">
        <v>194</v>
      </c>
      <c r="DE671" s="18">
        <v>45733.7000462963</v>
      </c>
      <c r="DF671" s="17" t="s">
        <v>194</v>
      </c>
      <c r="DG671" s="18">
        <v>45733.7000462963</v>
      </c>
      <c r="DH671" s="13" t="s">
        <v>200</v>
      </c>
      <c r="DI671" s="14" t="s">
        <v>180</v>
      </c>
      <c r="DJ671" s="14" t="s">
        <v>10959</v>
      </c>
      <c r="DK671" s="14" t="s">
        <v>180</v>
      </c>
      <c r="DL671" s="14" t="s">
        <v>10960</v>
      </c>
      <c r="DM671" s="14" t="s">
        <v>180</v>
      </c>
      <c r="DN671" s="14" t="s">
        <v>10961</v>
      </c>
      <c r="DO671" s="14" t="s">
        <v>180</v>
      </c>
      <c r="DP671" s="14" t="s">
        <v>10962</v>
      </c>
      <c r="DQ671" s="14" t="s">
        <v>180</v>
      </c>
      <c r="DR671" s="14" t="s">
        <v>10961</v>
      </c>
      <c r="DS671" s="14" t="s">
        <v>180</v>
      </c>
      <c r="DT671" s="14" t="s">
        <v>10963</v>
      </c>
      <c r="DU671" s="15"/>
      <c r="DV671" s="15"/>
      <c r="DW671" s="15"/>
      <c r="DX671" s="15"/>
      <c r="DY671" s="15"/>
      <c r="DZ671" s="15"/>
      <c r="EA671" s="15"/>
      <c r="EB671" s="15"/>
      <c r="EC671" s="16" t="s">
        <v>193</v>
      </c>
      <c r="ED671" s="17" t="s">
        <v>194</v>
      </c>
      <c r="EE671" s="18">
        <v>45733.70211805555</v>
      </c>
      <c r="EF671" s="13" t="s">
        <v>205</v>
      </c>
      <c r="EG671" s="14" t="s">
        <v>180</v>
      </c>
      <c r="EH671" s="14" t="s">
        <v>10964</v>
      </c>
      <c r="EI671" s="14" t="s">
        <v>180</v>
      </c>
      <c r="EJ671" s="14" t="s">
        <v>10964</v>
      </c>
      <c r="EK671" s="14" t="s">
        <v>180</v>
      </c>
      <c r="EL671" s="14" t="s">
        <v>10964</v>
      </c>
      <c r="EM671" s="14" t="s">
        <v>180</v>
      </c>
      <c r="EN671" s="14" t="s">
        <v>10964</v>
      </c>
      <c r="EO671" s="14" t="s">
        <v>180</v>
      </c>
      <c r="EP671" s="14" t="s">
        <v>10965</v>
      </c>
      <c r="EQ671" s="14" t="s">
        <v>180</v>
      </c>
      <c r="ER671" s="14" t="s">
        <v>10966</v>
      </c>
      <c r="ES671" s="15"/>
      <c r="ET671" s="15"/>
      <c r="EU671" s="15"/>
      <c r="EV671" s="15"/>
      <c r="EW671" s="15"/>
      <c r="EX671" s="15"/>
      <c r="EY671" s="15"/>
      <c r="EZ671" s="15"/>
      <c r="FA671" s="15"/>
      <c r="FB671" s="15"/>
      <c r="FC671" s="16" t="s">
        <v>193</v>
      </c>
      <c r="FD671" s="17" t="s">
        <v>194</v>
      </c>
      <c r="FE671" s="18">
        <v>45737.58615740741</v>
      </c>
      <c r="FF671" s="19"/>
      <c r="FG671" s="19"/>
      <c r="FH671" s="20" t="s">
        <v>193</v>
      </c>
      <c r="FI671" s="17" t="s">
        <v>209</v>
      </c>
      <c r="FJ671" s="18">
        <v>45737.58615740741</v>
      </c>
      <c r="FK671" s="14" t="s">
        <v>10966</v>
      </c>
      <c r="FL671" s="14" t="s">
        <v>10967</v>
      </c>
      <c r="FM671" s="14" t="s">
        <v>10968</v>
      </c>
      <c r="FN671" s="19"/>
      <c r="FO671" s="19"/>
      <c r="FP671" s="19" t="str">
        <f t="shared" si="1"/>
        <v>Base de Dados_Images/EB-5004 - MT_272_10.Imagem do Equipamento-.121639.jpg</v>
      </c>
      <c r="FQ671" s="19"/>
      <c r="FR671" s="19"/>
    </row>
    <row r="672" ht="15.75" customHeight="1">
      <c r="A672" s="11" t="s">
        <v>8132</v>
      </c>
      <c r="B672" s="11" t="s">
        <v>10890</v>
      </c>
      <c r="C672" s="12" t="s">
        <v>10969</v>
      </c>
      <c r="D672" s="12" t="s">
        <v>10970</v>
      </c>
      <c r="E672" s="12" t="s">
        <v>10971</v>
      </c>
      <c r="F672" s="13" t="s">
        <v>179</v>
      </c>
      <c r="G672" s="14" t="s">
        <v>180</v>
      </c>
      <c r="H672" s="14" t="s">
        <v>10972</v>
      </c>
      <c r="I672" s="14" t="s">
        <v>180</v>
      </c>
      <c r="J672" s="14" t="s">
        <v>10973</v>
      </c>
      <c r="K672" s="14" t="s">
        <v>180</v>
      </c>
      <c r="L672" s="14" t="s">
        <v>10974</v>
      </c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6" t="s">
        <v>193</v>
      </c>
      <c r="BP672" s="17" t="s">
        <v>194</v>
      </c>
      <c r="BQ672" s="18">
        <v>45712.42920138889</v>
      </c>
      <c r="BR672" s="17" t="s">
        <v>194</v>
      </c>
      <c r="BS672" s="18">
        <v>45712.42922453704</v>
      </c>
      <c r="BT672" s="17" t="s">
        <v>194</v>
      </c>
      <c r="BU672" s="18">
        <v>45712.42922453704</v>
      </c>
      <c r="BV672" s="13" t="s">
        <v>195</v>
      </c>
      <c r="BW672" s="14" t="s">
        <v>180</v>
      </c>
      <c r="BX672" s="14" t="s">
        <v>10975</v>
      </c>
      <c r="BY672" s="14" t="s">
        <v>180</v>
      </c>
      <c r="BZ672" s="14" t="s">
        <v>10975</v>
      </c>
      <c r="CA672" s="15"/>
      <c r="CB672" s="15"/>
      <c r="CC672" s="15"/>
      <c r="CD672" s="15"/>
      <c r="CE672" s="15"/>
      <c r="CF672" s="15"/>
      <c r="CG672" s="19"/>
      <c r="CH672" s="15"/>
      <c r="CI672" s="19"/>
      <c r="CJ672" s="15"/>
      <c r="CK672" s="19"/>
      <c r="CL672" s="15"/>
      <c r="CM672" s="19"/>
      <c r="CN672" s="15"/>
      <c r="CO672" s="19"/>
      <c r="CP672" s="15"/>
      <c r="CQ672" s="15"/>
      <c r="CR672" s="15"/>
      <c r="CS672" s="19"/>
      <c r="CT672" s="15"/>
      <c r="CU672" s="19"/>
      <c r="CV672" s="15"/>
      <c r="CW672" s="19"/>
      <c r="CX672" s="15"/>
      <c r="CY672" s="19"/>
      <c r="CZ672" s="15"/>
      <c r="DA672" s="16" t="s">
        <v>193</v>
      </c>
      <c r="DB672" s="17" t="s">
        <v>310</v>
      </c>
      <c r="DC672" s="23"/>
      <c r="DD672" s="17" t="s">
        <v>194</v>
      </c>
      <c r="DE672" s="18">
        <v>45733.698599537034</v>
      </c>
      <c r="DF672" s="17" t="s">
        <v>194</v>
      </c>
      <c r="DG672" s="18">
        <v>45733.698599537034</v>
      </c>
      <c r="DH672" s="13" t="s">
        <v>200</v>
      </c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6" t="s">
        <v>193</v>
      </c>
      <c r="ED672" s="17" t="s">
        <v>310</v>
      </c>
      <c r="EE672" s="23"/>
      <c r="EF672" s="13" t="s">
        <v>205</v>
      </c>
      <c r="EG672" s="15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  <c r="EY672" s="15"/>
      <c r="EZ672" s="15"/>
      <c r="FA672" s="15"/>
      <c r="FB672" s="15"/>
      <c r="FC672" s="16" t="s">
        <v>193</v>
      </c>
      <c r="FD672" s="17" t="s">
        <v>310</v>
      </c>
      <c r="FE672" s="23"/>
      <c r="FF672" s="19"/>
      <c r="FG672" s="19"/>
      <c r="FH672" s="20" t="s">
        <v>193</v>
      </c>
      <c r="FI672" s="17" t="s">
        <v>209</v>
      </c>
      <c r="FJ672" s="18">
        <v>45733.698599537034</v>
      </c>
      <c r="FK672" s="14" t="s">
        <v>10975</v>
      </c>
      <c r="FL672" s="14" t="s">
        <v>10976</v>
      </c>
      <c r="FM672" s="14" t="s">
        <v>10977</v>
      </c>
      <c r="FN672" s="19"/>
      <c r="FO672" s="19"/>
      <c r="FP672" s="19" t="str">
        <f t="shared" si="1"/>
        <v>Base de Dados_Images/BA5002.Imagem do Equipamento-.131759.jpg</v>
      </c>
      <c r="FQ672" s="19"/>
      <c r="FR672" s="19"/>
    </row>
    <row r="673" ht="15.75" customHeight="1">
      <c r="A673" s="11" t="s">
        <v>8132</v>
      </c>
      <c r="B673" s="11" t="s">
        <v>10978</v>
      </c>
      <c r="C673" s="12" t="s">
        <v>396</v>
      </c>
      <c r="D673" s="12" t="s">
        <v>10979</v>
      </c>
      <c r="E673" s="12" t="s">
        <v>10980</v>
      </c>
      <c r="F673" s="13" t="s">
        <v>179</v>
      </c>
      <c r="G673" s="14" t="s">
        <v>180</v>
      </c>
      <c r="H673" s="14" t="s">
        <v>10981</v>
      </c>
      <c r="I673" s="14" t="s">
        <v>180</v>
      </c>
      <c r="J673" s="14" t="s">
        <v>10982</v>
      </c>
      <c r="K673" s="14" t="s">
        <v>180</v>
      </c>
      <c r="L673" s="14" t="s">
        <v>10983</v>
      </c>
      <c r="M673" s="14" t="s">
        <v>180</v>
      </c>
      <c r="N673" s="14" t="s">
        <v>10984</v>
      </c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7" t="s">
        <v>193</v>
      </c>
      <c r="BP673" s="17" t="s">
        <v>194</v>
      </c>
      <c r="BQ673" s="18">
        <v>45730.450578703705</v>
      </c>
      <c r="BR673" s="17" t="s">
        <v>194</v>
      </c>
      <c r="BS673" s="18">
        <v>45730.4506712963</v>
      </c>
      <c r="BT673" s="17" t="s">
        <v>194</v>
      </c>
      <c r="BU673" s="18">
        <v>45730.4506712963</v>
      </c>
      <c r="BV673" s="13" t="s">
        <v>195</v>
      </c>
      <c r="BW673" s="14" t="s">
        <v>180</v>
      </c>
      <c r="BX673" s="14" t="s">
        <v>10985</v>
      </c>
      <c r="BY673" s="14" t="s">
        <v>180</v>
      </c>
      <c r="BZ673" s="14" t="s">
        <v>10986</v>
      </c>
      <c r="CA673" s="14" t="s">
        <v>180</v>
      </c>
      <c r="CB673" s="14" t="s">
        <v>10986</v>
      </c>
      <c r="CC673" s="15"/>
      <c r="CD673" s="15"/>
      <c r="CE673" s="15"/>
      <c r="CF673" s="15"/>
      <c r="CG673" s="19"/>
      <c r="CH673" s="15"/>
      <c r="CI673" s="19"/>
      <c r="CJ673" s="15"/>
      <c r="CK673" s="19"/>
      <c r="CL673" s="15"/>
      <c r="CM673" s="19"/>
      <c r="CN673" s="15"/>
      <c r="CO673" s="19"/>
      <c r="CP673" s="15"/>
      <c r="CQ673" s="15"/>
      <c r="CR673" s="15"/>
      <c r="CS673" s="19"/>
      <c r="CT673" s="15"/>
      <c r="CU673" s="19"/>
      <c r="CV673" s="15"/>
      <c r="CW673" s="19"/>
      <c r="CX673" s="15"/>
      <c r="CY673" s="19"/>
      <c r="CZ673" s="15"/>
      <c r="DA673" s="16" t="s">
        <v>193</v>
      </c>
      <c r="DB673" s="17" t="s">
        <v>310</v>
      </c>
      <c r="DC673" s="23"/>
      <c r="DD673" s="17" t="s">
        <v>194</v>
      </c>
      <c r="DE673" s="18">
        <v>45730.464537037034</v>
      </c>
      <c r="DF673" s="17" t="s">
        <v>194</v>
      </c>
      <c r="DG673" s="18">
        <v>45730.464537037034</v>
      </c>
      <c r="DH673" s="13" t="s">
        <v>200</v>
      </c>
      <c r="DI673" s="14" t="s">
        <v>180</v>
      </c>
      <c r="DJ673" s="14" t="s">
        <v>10987</v>
      </c>
      <c r="DK673" s="14" t="s">
        <v>180</v>
      </c>
      <c r="DL673" s="14" t="s">
        <v>10988</v>
      </c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6" t="s">
        <v>193</v>
      </c>
      <c r="ED673" s="17" t="s">
        <v>194</v>
      </c>
      <c r="EE673" s="18">
        <v>45730.46460648148</v>
      </c>
      <c r="EF673" s="13" t="s">
        <v>205</v>
      </c>
      <c r="EG673" s="14" t="s">
        <v>180</v>
      </c>
      <c r="EH673" s="14" t="s">
        <v>10989</v>
      </c>
      <c r="EI673" s="14" t="s">
        <v>180</v>
      </c>
      <c r="EJ673" s="14" t="s">
        <v>10989</v>
      </c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  <c r="EY673" s="15"/>
      <c r="EZ673" s="15"/>
      <c r="FA673" s="15"/>
      <c r="FB673" s="15"/>
      <c r="FC673" s="16" t="s">
        <v>193</v>
      </c>
      <c r="FD673" s="17" t="s">
        <v>194</v>
      </c>
      <c r="FE673" s="18">
        <v>45731.49171296296</v>
      </c>
      <c r="FF673" s="19"/>
      <c r="FG673" s="19"/>
      <c r="FH673" s="20" t="s">
        <v>193</v>
      </c>
      <c r="FI673" s="17" t="s">
        <v>209</v>
      </c>
      <c r="FJ673" s="18">
        <v>45731.49171296296</v>
      </c>
      <c r="FK673" s="14" t="s">
        <v>10989</v>
      </c>
      <c r="FL673" s="19"/>
      <c r="FM673" s="19"/>
      <c r="FN673" s="19"/>
      <c r="FO673" s="19"/>
      <c r="FP673" s="19" t="str">
        <f t="shared" si="1"/>
        <v/>
      </c>
      <c r="FQ673" s="14" t="s">
        <v>4137</v>
      </c>
      <c r="FR673" s="14" t="s">
        <v>10990</v>
      </c>
    </row>
    <row r="674" ht="15.75" customHeight="1">
      <c r="A674" s="11" t="s">
        <v>8132</v>
      </c>
      <c r="B674" s="11" t="s">
        <v>10978</v>
      </c>
      <c r="C674" s="12" t="s">
        <v>2737</v>
      </c>
      <c r="D674" s="12" t="s">
        <v>10991</v>
      </c>
      <c r="E674" s="12" t="s">
        <v>10992</v>
      </c>
      <c r="F674" s="13" t="s">
        <v>179</v>
      </c>
      <c r="G674" s="14" t="s">
        <v>180</v>
      </c>
      <c r="H674" s="14" t="s">
        <v>10993</v>
      </c>
      <c r="I674" s="14" t="s">
        <v>180</v>
      </c>
      <c r="J674" s="14" t="s">
        <v>10994</v>
      </c>
      <c r="K674" s="14" t="s">
        <v>180</v>
      </c>
      <c r="L674" s="14" t="s">
        <v>10995</v>
      </c>
      <c r="M674" s="14" t="s">
        <v>206</v>
      </c>
      <c r="N674" s="14" t="s">
        <v>10996</v>
      </c>
      <c r="O674" s="14" t="s">
        <v>206</v>
      </c>
      <c r="P674" s="14" t="s">
        <v>10997</v>
      </c>
      <c r="Q674" s="14" t="s">
        <v>180</v>
      </c>
      <c r="R674" s="14" t="s">
        <v>10998</v>
      </c>
      <c r="S674" s="14" t="s">
        <v>206</v>
      </c>
      <c r="T674" s="14" t="s">
        <v>10999</v>
      </c>
      <c r="U674" s="14" t="s">
        <v>180</v>
      </c>
      <c r="V674" s="14" t="s">
        <v>11000</v>
      </c>
      <c r="W674" s="14" t="s">
        <v>180</v>
      </c>
      <c r="X674" s="14" t="s">
        <v>11001</v>
      </c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6" t="s">
        <v>193</v>
      </c>
      <c r="BP674" s="17" t="s">
        <v>194</v>
      </c>
      <c r="BQ674" s="18">
        <v>45705.34408564815</v>
      </c>
      <c r="BR674" s="17" t="s">
        <v>194</v>
      </c>
      <c r="BS674" s="18">
        <v>45705.34412037037</v>
      </c>
      <c r="BT674" s="17" t="s">
        <v>194</v>
      </c>
      <c r="BU674" s="18">
        <v>45705.34412037037</v>
      </c>
      <c r="BV674" s="13" t="s">
        <v>195</v>
      </c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9"/>
      <c r="CH674" s="15"/>
      <c r="CI674" s="19"/>
      <c r="CJ674" s="15"/>
      <c r="CK674" s="19"/>
      <c r="CL674" s="15"/>
      <c r="CM674" s="19"/>
      <c r="CN674" s="15"/>
      <c r="CO674" s="19"/>
      <c r="CP674" s="15"/>
      <c r="CQ674" s="15"/>
      <c r="CR674" s="15"/>
      <c r="CS674" s="19"/>
      <c r="CT674" s="15"/>
      <c r="CU674" s="19"/>
      <c r="CV674" s="15"/>
      <c r="CW674" s="19"/>
      <c r="CX674" s="15"/>
      <c r="CY674" s="19"/>
      <c r="CZ674" s="15"/>
      <c r="DA674" s="16" t="s">
        <v>193</v>
      </c>
      <c r="DB674" s="17" t="s">
        <v>310</v>
      </c>
      <c r="DC674" s="23"/>
      <c r="DD674" s="17" t="s">
        <v>310</v>
      </c>
      <c r="DE674" s="23"/>
      <c r="DF674" s="17" t="s">
        <v>310</v>
      </c>
      <c r="DG674" s="23"/>
      <c r="DH674" s="13" t="s">
        <v>200</v>
      </c>
      <c r="DI674" s="14" t="s">
        <v>180</v>
      </c>
      <c r="DJ674" s="14" t="s">
        <v>11002</v>
      </c>
      <c r="DK674" s="14" t="s">
        <v>180</v>
      </c>
      <c r="DL674" s="14" t="s">
        <v>11002</v>
      </c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6" t="s">
        <v>193</v>
      </c>
      <c r="ED674" s="17" t="s">
        <v>194</v>
      </c>
      <c r="EE674" s="18">
        <v>45730.464479166665</v>
      </c>
      <c r="EF674" s="13" t="s">
        <v>205</v>
      </c>
      <c r="EG674" s="14" t="s">
        <v>180</v>
      </c>
      <c r="EH674" s="14" t="s">
        <v>11003</v>
      </c>
      <c r="EI674" s="14" t="s">
        <v>180</v>
      </c>
      <c r="EJ674" s="14" t="s">
        <v>11004</v>
      </c>
      <c r="EK674" s="14" t="s">
        <v>180</v>
      </c>
      <c r="EL674" s="14" t="s">
        <v>11004</v>
      </c>
      <c r="EM674" s="14" t="s">
        <v>180</v>
      </c>
      <c r="EN674" s="14" t="s">
        <v>11004</v>
      </c>
      <c r="EO674" s="15"/>
      <c r="EP674" s="15"/>
      <c r="EQ674" s="15"/>
      <c r="ER674" s="15"/>
      <c r="ES674" s="15"/>
      <c r="ET674" s="15"/>
      <c r="EU674" s="15"/>
      <c r="EV674" s="15"/>
      <c r="EW674" s="15"/>
      <c r="EX674" s="15"/>
      <c r="EY674" s="15"/>
      <c r="EZ674" s="15"/>
      <c r="FA674" s="15"/>
      <c r="FB674" s="15"/>
      <c r="FC674" s="16" t="s">
        <v>193</v>
      </c>
      <c r="FD674" s="17" t="s">
        <v>194</v>
      </c>
      <c r="FE674" s="18">
        <v>45731.49167824074</v>
      </c>
      <c r="FF674" s="19"/>
      <c r="FG674" s="19"/>
      <c r="FH674" s="20" t="s">
        <v>193</v>
      </c>
      <c r="FI674" s="17" t="s">
        <v>209</v>
      </c>
      <c r="FJ674" s="18">
        <v>45731.49167824074</v>
      </c>
      <c r="FK674" s="14" t="s">
        <v>11003</v>
      </c>
      <c r="FL674" s="19"/>
      <c r="FM674" s="19"/>
      <c r="FN674" s="19"/>
      <c r="FO674" s="19"/>
      <c r="FP674" s="19" t="str">
        <f t="shared" si="1"/>
        <v/>
      </c>
      <c r="FQ674" s="19"/>
      <c r="FR674" s="19"/>
    </row>
    <row r="675" ht="15.75" customHeight="1">
      <c r="A675" s="11" t="s">
        <v>8132</v>
      </c>
      <c r="B675" s="11" t="s">
        <v>10978</v>
      </c>
      <c r="C675" s="12" t="s">
        <v>4226</v>
      </c>
      <c r="D675" s="12" t="s">
        <v>11005</v>
      </c>
      <c r="E675" s="12" t="s">
        <v>11006</v>
      </c>
      <c r="F675" s="13" t="s">
        <v>179</v>
      </c>
      <c r="G675" s="14" t="s">
        <v>180</v>
      </c>
      <c r="H675" s="14" t="s">
        <v>11007</v>
      </c>
      <c r="I675" s="14" t="s">
        <v>180</v>
      </c>
      <c r="J675" s="14" t="s">
        <v>11008</v>
      </c>
      <c r="K675" s="14" t="s">
        <v>180</v>
      </c>
      <c r="L675" s="14" t="s">
        <v>11009</v>
      </c>
      <c r="M675" s="14" t="s">
        <v>180</v>
      </c>
      <c r="N675" s="14" t="s">
        <v>11010</v>
      </c>
      <c r="O675" s="14" t="s">
        <v>180</v>
      </c>
      <c r="P675" s="14" t="s">
        <v>11011</v>
      </c>
      <c r="Q675" s="14" t="s">
        <v>180</v>
      </c>
      <c r="R675" s="14" t="s">
        <v>11012</v>
      </c>
      <c r="S675" s="14" t="s">
        <v>180</v>
      </c>
      <c r="T675" s="14" t="s">
        <v>11013</v>
      </c>
      <c r="U675" s="14" t="s">
        <v>180</v>
      </c>
      <c r="V675" s="14" t="s">
        <v>11014</v>
      </c>
      <c r="W675" s="14" t="s">
        <v>180</v>
      </c>
      <c r="X675" s="14" t="s">
        <v>11015</v>
      </c>
      <c r="Y675" s="14" t="s">
        <v>180</v>
      </c>
      <c r="Z675" s="14" t="s">
        <v>11016</v>
      </c>
      <c r="AA675" s="14" t="s">
        <v>180</v>
      </c>
      <c r="AB675" s="14" t="s">
        <v>11017</v>
      </c>
      <c r="AC675" s="14" t="s">
        <v>180</v>
      </c>
      <c r="AD675" s="14" t="s">
        <v>11018</v>
      </c>
      <c r="AE675" s="14" t="s">
        <v>180</v>
      </c>
      <c r="AF675" s="14" t="s">
        <v>11019</v>
      </c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6" t="s">
        <v>193</v>
      </c>
      <c r="BP675" s="17" t="s">
        <v>194</v>
      </c>
      <c r="BQ675" s="18">
        <v>45701.59684027778</v>
      </c>
      <c r="BR675" s="17" t="s">
        <v>194</v>
      </c>
      <c r="BS675" s="18">
        <v>45670.45961805555</v>
      </c>
      <c r="BT675" s="17" t="s">
        <v>194</v>
      </c>
      <c r="BU675" s="18">
        <v>45701.59684027778</v>
      </c>
      <c r="BV675" s="13" t="s">
        <v>195</v>
      </c>
      <c r="BW675" s="14" t="s">
        <v>180</v>
      </c>
      <c r="BX675" s="14" t="s">
        <v>11020</v>
      </c>
      <c r="BY675" s="14" t="s">
        <v>180</v>
      </c>
      <c r="BZ675" s="14" t="s">
        <v>11020</v>
      </c>
      <c r="CA675" s="14" t="s">
        <v>180</v>
      </c>
      <c r="CB675" s="14" t="s">
        <v>11021</v>
      </c>
      <c r="CC675" s="14" t="s">
        <v>180</v>
      </c>
      <c r="CD675" s="14" t="s">
        <v>11022</v>
      </c>
      <c r="CE675" s="15"/>
      <c r="CF675" s="15"/>
      <c r="CG675" s="19"/>
      <c r="CH675" s="15"/>
      <c r="CI675" s="19"/>
      <c r="CJ675" s="15"/>
      <c r="CK675" s="19"/>
      <c r="CL675" s="15"/>
      <c r="CM675" s="19"/>
      <c r="CN675" s="15"/>
      <c r="CO675" s="19"/>
      <c r="CP675" s="15"/>
      <c r="CQ675" s="15"/>
      <c r="CR675" s="15"/>
      <c r="CS675" s="19"/>
      <c r="CT675" s="15"/>
      <c r="CU675" s="19"/>
      <c r="CV675" s="15"/>
      <c r="CW675" s="19"/>
      <c r="CX675" s="15"/>
      <c r="CY675" s="19"/>
      <c r="CZ675" s="15"/>
      <c r="DA675" s="16" t="s">
        <v>193</v>
      </c>
      <c r="DB675" s="17" t="s">
        <v>194</v>
      </c>
      <c r="DC675" s="18">
        <v>45730.46431712963</v>
      </c>
      <c r="DD675" s="17" t="s">
        <v>194</v>
      </c>
      <c r="DE675" s="18">
        <v>45730.46434027778</v>
      </c>
      <c r="DF675" s="17" t="s">
        <v>194</v>
      </c>
      <c r="DG675" s="18">
        <v>45730.46434027778</v>
      </c>
      <c r="DH675" s="13" t="s">
        <v>200</v>
      </c>
      <c r="DI675" s="14" t="s">
        <v>180</v>
      </c>
      <c r="DJ675" s="14" t="s">
        <v>11023</v>
      </c>
      <c r="DK675" s="14" t="s">
        <v>180</v>
      </c>
      <c r="DL675" s="14" t="s">
        <v>11023</v>
      </c>
      <c r="DM675" s="14" t="s">
        <v>180</v>
      </c>
      <c r="DN675" s="14" t="s">
        <v>11024</v>
      </c>
      <c r="DO675" s="14" t="s">
        <v>180</v>
      </c>
      <c r="DP675" s="14" t="s">
        <v>11025</v>
      </c>
      <c r="DQ675" s="14" t="s">
        <v>180</v>
      </c>
      <c r="DR675" s="14" t="s">
        <v>11024</v>
      </c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6" t="s">
        <v>193</v>
      </c>
      <c r="ED675" s="17" t="s">
        <v>194</v>
      </c>
      <c r="EE675" s="18">
        <v>45730.46440972222</v>
      </c>
      <c r="EF675" s="13" t="s">
        <v>205</v>
      </c>
      <c r="EG675" s="14" t="s">
        <v>180</v>
      </c>
      <c r="EH675" s="14" t="s">
        <v>11026</v>
      </c>
      <c r="EI675" s="14" t="s">
        <v>180</v>
      </c>
      <c r="EJ675" s="14" t="s">
        <v>11026</v>
      </c>
      <c r="EK675" s="14" t="s">
        <v>180</v>
      </c>
      <c r="EL675" s="14" t="s">
        <v>11026</v>
      </c>
      <c r="EM675" s="14" t="s">
        <v>180</v>
      </c>
      <c r="EN675" s="14" t="s">
        <v>11027</v>
      </c>
      <c r="EO675" s="15"/>
      <c r="EP675" s="15"/>
      <c r="EQ675" s="15"/>
      <c r="ER675" s="15"/>
      <c r="ES675" s="15"/>
      <c r="ET675" s="15"/>
      <c r="EU675" s="15"/>
      <c r="EV675" s="15"/>
      <c r="EW675" s="15"/>
      <c r="EX675" s="15"/>
      <c r="EY675" s="15"/>
      <c r="EZ675" s="15"/>
      <c r="FA675" s="15"/>
      <c r="FB675" s="15"/>
      <c r="FC675" s="16" t="s">
        <v>193</v>
      </c>
      <c r="FD675" s="17" t="s">
        <v>194</v>
      </c>
      <c r="FE675" s="18">
        <v>45731.49162037037</v>
      </c>
      <c r="FF675" s="19"/>
      <c r="FG675" s="19"/>
      <c r="FH675" s="20" t="s">
        <v>193</v>
      </c>
      <c r="FI675" s="17" t="s">
        <v>209</v>
      </c>
      <c r="FJ675" s="18">
        <v>45731.49162037037</v>
      </c>
      <c r="FK675" s="14" t="s">
        <v>11026</v>
      </c>
      <c r="FL675" s="14" t="s">
        <v>11028</v>
      </c>
      <c r="FM675" s="14" t="s">
        <v>11029</v>
      </c>
      <c r="FN675" s="14" t="s">
        <v>11030</v>
      </c>
      <c r="FO675" s="14" t="s">
        <v>11031</v>
      </c>
      <c r="FP675" s="19" t="str">
        <f t="shared" si="1"/>
        <v>Base de Dados_Images/AG-4013 - MT_269_10.Imagem do Equipamento-.135904.jpg</v>
      </c>
      <c r="FQ675" s="19"/>
      <c r="FR675" s="19"/>
    </row>
    <row r="676" ht="15.75" customHeight="1">
      <c r="A676" s="11" t="s">
        <v>8132</v>
      </c>
      <c r="B676" s="11" t="s">
        <v>11032</v>
      </c>
      <c r="C676" s="12" t="s">
        <v>396</v>
      </c>
      <c r="D676" s="12" t="s">
        <v>11033</v>
      </c>
      <c r="E676" s="12" t="s">
        <v>11034</v>
      </c>
      <c r="F676" s="13" t="s">
        <v>179</v>
      </c>
      <c r="G676" s="14" t="s">
        <v>180</v>
      </c>
      <c r="H676" s="14" t="s">
        <v>11035</v>
      </c>
      <c r="I676" s="14" t="s">
        <v>180</v>
      </c>
      <c r="J676" s="14" t="s">
        <v>11036</v>
      </c>
      <c r="K676" s="14" t="s">
        <v>180</v>
      </c>
      <c r="L676" s="14" t="s">
        <v>11036</v>
      </c>
      <c r="M676" s="14" t="s">
        <v>180</v>
      </c>
      <c r="N676" s="14" t="s">
        <v>11037</v>
      </c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7" t="s">
        <v>193</v>
      </c>
      <c r="BP676" s="17" t="s">
        <v>194</v>
      </c>
      <c r="BQ676" s="18">
        <v>45730.50052083333</v>
      </c>
      <c r="BR676" s="17" t="s">
        <v>194</v>
      </c>
      <c r="BS676" s="18">
        <v>45730.5005787037</v>
      </c>
      <c r="BT676" s="17" t="s">
        <v>194</v>
      </c>
      <c r="BU676" s="18">
        <v>45730.5005787037</v>
      </c>
      <c r="BV676" s="13" t="s">
        <v>195</v>
      </c>
      <c r="BW676" s="14" t="s">
        <v>180</v>
      </c>
      <c r="BX676" s="14" t="s">
        <v>11038</v>
      </c>
      <c r="BY676" s="14" t="s">
        <v>180</v>
      </c>
      <c r="BZ676" s="14" t="s">
        <v>11038</v>
      </c>
      <c r="CA676" s="14" t="s">
        <v>180</v>
      </c>
      <c r="CB676" s="14" t="s">
        <v>11039</v>
      </c>
      <c r="CC676" s="15"/>
      <c r="CD676" s="15"/>
      <c r="CE676" s="15"/>
      <c r="CF676" s="15"/>
      <c r="CG676" s="19"/>
      <c r="CH676" s="15"/>
      <c r="CI676" s="19"/>
      <c r="CJ676" s="15"/>
      <c r="CK676" s="19"/>
      <c r="CL676" s="15"/>
      <c r="CM676" s="19"/>
      <c r="CN676" s="15"/>
      <c r="CO676" s="19"/>
      <c r="CP676" s="15"/>
      <c r="CQ676" s="15"/>
      <c r="CR676" s="15"/>
      <c r="CS676" s="19"/>
      <c r="CT676" s="15"/>
      <c r="CU676" s="19"/>
      <c r="CV676" s="15"/>
      <c r="CW676" s="19"/>
      <c r="CX676" s="15"/>
      <c r="CY676" s="19"/>
      <c r="CZ676" s="15"/>
      <c r="DA676" s="16" t="s">
        <v>193</v>
      </c>
      <c r="DB676" s="17" t="s">
        <v>310</v>
      </c>
      <c r="DC676" s="23"/>
      <c r="DD676" s="17" t="s">
        <v>194</v>
      </c>
      <c r="DE676" s="18">
        <v>45727.486493055556</v>
      </c>
      <c r="DF676" s="17" t="s">
        <v>194</v>
      </c>
      <c r="DG676" s="18">
        <v>45727.486493055556</v>
      </c>
      <c r="DH676" s="13" t="s">
        <v>200</v>
      </c>
      <c r="DI676" s="14" t="s">
        <v>180</v>
      </c>
      <c r="DJ676" s="14" t="s">
        <v>11040</v>
      </c>
      <c r="DK676" s="14" t="s">
        <v>180</v>
      </c>
      <c r="DL676" s="14" t="s">
        <v>11040</v>
      </c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6" t="s">
        <v>193</v>
      </c>
      <c r="ED676" s="17" t="s">
        <v>194</v>
      </c>
      <c r="EE676" s="18">
        <v>45730.43177083333</v>
      </c>
      <c r="EF676" s="13" t="s">
        <v>205</v>
      </c>
      <c r="EG676" s="14" t="s">
        <v>180</v>
      </c>
      <c r="EH676" s="14" t="s">
        <v>11041</v>
      </c>
      <c r="EI676" s="14" t="s">
        <v>180</v>
      </c>
      <c r="EJ676" s="14" t="s">
        <v>11042</v>
      </c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  <c r="EW676" s="15"/>
      <c r="EX676" s="15"/>
      <c r="EY676" s="15"/>
      <c r="EZ676" s="15"/>
      <c r="FA676" s="15"/>
      <c r="FB676" s="15"/>
      <c r="FC676" s="16" t="s">
        <v>193</v>
      </c>
      <c r="FD676" s="17" t="s">
        <v>194</v>
      </c>
      <c r="FE676" s="18">
        <v>45731.49209490741</v>
      </c>
      <c r="FF676" s="19"/>
      <c r="FG676" s="19"/>
      <c r="FH676" s="20" t="s">
        <v>193</v>
      </c>
      <c r="FI676" s="17" t="s">
        <v>209</v>
      </c>
      <c r="FJ676" s="18">
        <v>45731.49209490741</v>
      </c>
      <c r="FK676" s="14" t="s">
        <v>11041</v>
      </c>
      <c r="FL676" s="19"/>
      <c r="FM676" s="19"/>
      <c r="FN676" s="19"/>
      <c r="FO676" s="19"/>
      <c r="FP676" s="19" t="str">
        <f t="shared" si="1"/>
        <v/>
      </c>
      <c r="FQ676" s="14" t="s">
        <v>4137</v>
      </c>
      <c r="FR676" s="14" t="s">
        <v>11043</v>
      </c>
    </row>
    <row r="677" ht="15.75" customHeight="1">
      <c r="A677" s="11" t="s">
        <v>8132</v>
      </c>
      <c r="B677" s="11" t="s">
        <v>11032</v>
      </c>
      <c r="C677" s="12" t="s">
        <v>2946</v>
      </c>
      <c r="D677" s="12" t="s">
        <v>11044</v>
      </c>
      <c r="E677" s="12" t="s">
        <v>11045</v>
      </c>
      <c r="F677" s="13" t="s">
        <v>179</v>
      </c>
      <c r="G677" s="14" t="s">
        <v>180</v>
      </c>
      <c r="H677" s="14" t="s">
        <v>11046</v>
      </c>
      <c r="I677" s="14" t="s">
        <v>180</v>
      </c>
      <c r="J677" s="14" t="s">
        <v>11047</v>
      </c>
      <c r="K677" s="14" t="s">
        <v>180</v>
      </c>
      <c r="L677" s="14" t="s">
        <v>11048</v>
      </c>
      <c r="M677" s="14" t="s">
        <v>180</v>
      </c>
      <c r="N677" s="14" t="s">
        <v>11049</v>
      </c>
      <c r="O677" s="14" t="s">
        <v>180</v>
      </c>
      <c r="P677" s="14" t="s">
        <v>11050</v>
      </c>
      <c r="Q677" s="14" t="s">
        <v>180</v>
      </c>
      <c r="R677" s="14" t="s">
        <v>11051</v>
      </c>
      <c r="S677" s="14" t="s">
        <v>180</v>
      </c>
      <c r="T677" s="14" t="s">
        <v>11052</v>
      </c>
      <c r="U677" s="14" t="s">
        <v>180</v>
      </c>
      <c r="V677" s="14" t="s">
        <v>11053</v>
      </c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6" t="s">
        <v>193</v>
      </c>
      <c r="BP677" s="17" t="s">
        <v>310</v>
      </c>
      <c r="BQ677" s="23"/>
      <c r="BR677" s="17" t="s">
        <v>194</v>
      </c>
      <c r="BS677" s="18">
        <v>45681.3828125</v>
      </c>
      <c r="BT677" s="17" t="s">
        <v>194</v>
      </c>
      <c r="BU677" s="18">
        <v>45681.3828125</v>
      </c>
      <c r="BV677" s="13" t="s">
        <v>195</v>
      </c>
      <c r="BW677" s="14" t="s">
        <v>180</v>
      </c>
      <c r="BX677" s="14" t="s">
        <v>11054</v>
      </c>
      <c r="BY677" s="14" t="s">
        <v>180</v>
      </c>
      <c r="BZ677" s="14" t="s">
        <v>11055</v>
      </c>
      <c r="CA677" s="15"/>
      <c r="CB677" s="15"/>
      <c r="CC677" s="15"/>
      <c r="CD677" s="15"/>
      <c r="CE677" s="15"/>
      <c r="CF677" s="15"/>
      <c r="CG677" s="19"/>
      <c r="CH677" s="15"/>
      <c r="CI677" s="19"/>
      <c r="CJ677" s="15"/>
      <c r="CK677" s="19"/>
      <c r="CL677" s="15"/>
      <c r="CM677" s="19"/>
      <c r="CN677" s="15"/>
      <c r="CO677" s="19"/>
      <c r="CP677" s="15"/>
      <c r="CQ677" s="15"/>
      <c r="CR677" s="15"/>
      <c r="CS677" s="19"/>
      <c r="CT677" s="15"/>
      <c r="CU677" s="19"/>
      <c r="CV677" s="15"/>
      <c r="CW677" s="19"/>
      <c r="CX677" s="15"/>
      <c r="CY677" s="19"/>
      <c r="CZ677" s="15"/>
      <c r="DA677" s="16" t="s">
        <v>193</v>
      </c>
      <c r="DB677" s="17" t="s">
        <v>310</v>
      </c>
      <c r="DC677" s="23"/>
      <c r="DD677" s="17" t="s">
        <v>194</v>
      </c>
      <c r="DE677" s="18">
        <v>45715.57247685185</v>
      </c>
      <c r="DF677" s="17" t="s">
        <v>194</v>
      </c>
      <c r="DG677" s="18">
        <v>45715.57247685185</v>
      </c>
      <c r="DH677" s="13" t="s">
        <v>200</v>
      </c>
      <c r="DI677" s="14" t="s">
        <v>180</v>
      </c>
      <c r="DJ677" s="14" t="s">
        <v>11056</v>
      </c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6" t="s">
        <v>193</v>
      </c>
      <c r="ED677" s="17" t="s">
        <v>194</v>
      </c>
      <c r="EE677" s="18">
        <v>45730.43181712963</v>
      </c>
      <c r="EF677" s="13" t="s">
        <v>205</v>
      </c>
      <c r="EG677" s="14" t="s">
        <v>180</v>
      </c>
      <c r="EH677" s="14" t="s">
        <v>11057</v>
      </c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  <c r="EW677" s="15"/>
      <c r="EX677" s="15"/>
      <c r="EY677" s="15"/>
      <c r="EZ677" s="15"/>
      <c r="FA677" s="15"/>
      <c r="FB677" s="15"/>
      <c r="FC677" s="16" t="s">
        <v>193</v>
      </c>
      <c r="FD677" s="17" t="s">
        <v>194</v>
      </c>
      <c r="FE677" s="18">
        <v>45731.49212962963</v>
      </c>
      <c r="FF677" s="19"/>
      <c r="FG677" s="19"/>
      <c r="FH677" s="20" t="s">
        <v>193</v>
      </c>
      <c r="FI677" s="17" t="s">
        <v>209</v>
      </c>
      <c r="FJ677" s="18">
        <v>45731.49212962963</v>
      </c>
      <c r="FK677" s="14" t="s">
        <v>11057</v>
      </c>
      <c r="FL677" s="14" t="s">
        <v>11058</v>
      </c>
      <c r="FM677" s="14" t="s">
        <v>11059</v>
      </c>
      <c r="FN677" s="19"/>
      <c r="FO677" s="19"/>
      <c r="FP677" s="19" t="str">
        <f t="shared" si="1"/>
        <v>Base de Dados_Images/POS-157-10.Imagem do Equipamento-.115933.jpg</v>
      </c>
      <c r="FQ677" s="19"/>
      <c r="FR677" s="19"/>
    </row>
    <row r="678" ht="15.75" customHeight="1">
      <c r="A678" s="11" t="s">
        <v>8132</v>
      </c>
      <c r="B678" s="11" t="s">
        <v>11032</v>
      </c>
      <c r="C678" s="12" t="s">
        <v>2737</v>
      </c>
      <c r="D678" s="12" t="s">
        <v>11060</v>
      </c>
      <c r="E678" s="12" t="s">
        <v>11061</v>
      </c>
      <c r="F678" s="13" t="s">
        <v>179</v>
      </c>
      <c r="G678" s="14" t="s">
        <v>180</v>
      </c>
      <c r="H678" s="14" t="s">
        <v>11062</v>
      </c>
      <c r="I678" s="14" t="s">
        <v>180</v>
      </c>
      <c r="J678" s="14" t="s">
        <v>11063</v>
      </c>
      <c r="K678" s="14" t="s">
        <v>180</v>
      </c>
      <c r="L678" s="14" t="s">
        <v>11064</v>
      </c>
      <c r="M678" s="14" t="s">
        <v>206</v>
      </c>
      <c r="N678" s="14" t="s">
        <v>11065</v>
      </c>
      <c r="O678" s="14" t="s">
        <v>206</v>
      </c>
      <c r="P678" s="14" t="s">
        <v>11066</v>
      </c>
      <c r="Q678" s="14" t="s">
        <v>180</v>
      </c>
      <c r="R678" s="14" t="s">
        <v>11067</v>
      </c>
      <c r="S678" s="14" t="s">
        <v>206</v>
      </c>
      <c r="T678" s="14" t="s">
        <v>11068</v>
      </c>
      <c r="U678" s="14" t="s">
        <v>180</v>
      </c>
      <c r="V678" s="14" t="s">
        <v>11069</v>
      </c>
      <c r="W678" s="14" t="s">
        <v>180</v>
      </c>
      <c r="X678" s="14" t="s">
        <v>11070</v>
      </c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6" t="s">
        <v>193</v>
      </c>
      <c r="BP678" s="17" t="s">
        <v>194</v>
      </c>
      <c r="BQ678" s="18">
        <v>45701.61158564815</v>
      </c>
      <c r="BR678" s="17" t="s">
        <v>194</v>
      </c>
      <c r="BS678" s="18">
        <v>45701.612233796295</v>
      </c>
      <c r="BT678" s="17" t="s">
        <v>194</v>
      </c>
      <c r="BU678" s="18">
        <v>45701.612233796295</v>
      </c>
      <c r="BV678" s="13" t="s">
        <v>195</v>
      </c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9"/>
      <c r="CH678" s="15"/>
      <c r="CI678" s="19"/>
      <c r="CJ678" s="15"/>
      <c r="CK678" s="19"/>
      <c r="CL678" s="15"/>
      <c r="CM678" s="19"/>
      <c r="CN678" s="15"/>
      <c r="CO678" s="19"/>
      <c r="CP678" s="15"/>
      <c r="CQ678" s="15"/>
      <c r="CR678" s="15"/>
      <c r="CS678" s="19"/>
      <c r="CT678" s="15"/>
      <c r="CU678" s="19"/>
      <c r="CV678" s="15"/>
      <c r="CW678" s="19"/>
      <c r="CX678" s="15"/>
      <c r="CY678" s="19"/>
      <c r="CZ678" s="15"/>
      <c r="DA678" s="16" t="s">
        <v>193</v>
      </c>
      <c r="DB678" s="17" t="s">
        <v>310</v>
      </c>
      <c r="DC678" s="23"/>
      <c r="DD678" s="17" t="s">
        <v>310</v>
      </c>
      <c r="DE678" s="23"/>
      <c r="DF678" s="17" t="s">
        <v>310</v>
      </c>
      <c r="DG678" s="23"/>
      <c r="DH678" s="13" t="s">
        <v>200</v>
      </c>
      <c r="DI678" s="14" t="s">
        <v>180</v>
      </c>
      <c r="DJ678" s="14" t="s">
        <v>11071</v>
      </c>
      <c r="DK678" s="14" t="s">
        <v>180</v>
      </c>
      <c r="DL678" s="14" t="s">
        <v>11071</v>
      </c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6" t="s">
        <v>193</v>
      </c>
      <c r="ED678" s="17" t="s">
        <v>194</v>
      </c>
      <c r="EE678" s="18">
        <v>45730.43172453704</v>
      </c>
      <c r="EF678" s="13" t="s">
        <v>205</v>
      </c>
      <c r="EG678" s="14" t="s">
        <v>180</v>
      </c>
      <c r="EH678" s="14" t="s">
        <v>11072</v>
      </c>
      <c r="EI678" s="14" t="s">
        <v>180</v>
      </c>
      <c r="EJ678" s="14" t="s">
        <v>11073</v>
      </c>
      <c r="EK678" s="14" t="s">
        <v>180</v>
      </c>
      <c r="EL678" s="14" t="s">
        <v>11074</v>
      </c>
      <c r="EM678" s="14" t="s">
        <v>180</v>
      </c>
      <c r="EN678" s="14" t="s">
        <v>11074</v>
      </c>
      <c r="EO678" s="15"/>
      <c r="EP678" s="15"/>
      <c r="EQ678" s="15"/>
      <c r="ER678" s="15"/>
      <c r="ES678" s="15"/>
      <c r="ET678" s="15"/>
      <c r="EU678" s="15"/>
      <c r="EV678" s="15"/>
      <c r="EW678" s="15"/>
      <c r="EX678" s="15"/>
      <c r="EY678" s="15"/>
      <c r="EZ678" s="15"/>
      <c r="FA678" s="15"/>
      <c r="FB678" s="15"/>
      <c r="FC678" s="16" t="s">
        <v>193</v>
      </c>
      <c r="FD678" s="17" t="s">
        <v>194</v>
      </c>
      <c r="FE678" s="18">
        <v>45731.49203703704</v>
      </c>
      <c r="FF678" s="14" t="s">
        <v>11075</v>
      </c>
      <c r="FG678" s="19"/>
      <c r="FH678" s="17" t="s">
        <v>194</v>
      </c>
      <c r="FI678" s="17" t="s">
        <v>209</v>
      </c>
      <c r="FJ678" s="18">
        <v>45731.49203703704</v>
      </c>
      <c r="FK678" s="14" t="s">
        <v>11072</v>
      </c>
      <c r="FL678" s="14" t="s">
        <v>11076</v>
      </c>
      <c r="FM678" s="14" t="s">
        <v>11077</v>
      </c>
      <c r="FN678" s="19"/>
      <c r="FO678" s="19"/>
      <c r="FP678" s="19" t="str">
        <f t="shared" si="1"/>
        <v>Base de Dados_Images/TQ4017.Imagem do Equipamento-.173749.jpg</v>
      </c>
      <c r="FQ678" s="19"/>
      <c r="FR678" s="19"/>
    </row>
    <row r="679" ht="15.75" customHeight="1">
      <c r="A679" s="11" t="s">
        <v>8132</v>
      </c>
      <c r="B679" s="11" t="s">
        <v>11032</v>
      </c>
      <c r="C679" s="12" t="s">
        <v>214</v>
      </c>
      <c r="D679" s="12" t="s">
        <v>11078</v>
      </c>
      <c r="E679" s="12" t="s">
        <v>11079</v>
      </c>
      <c r="F679" s="13" t="s">
        <v>179</v>
      </c>
      <c r="G679" s="14" t="s">
        <v>180</v>
      </c>
      <c r="H679" s="14" t="s">
        <v>11080</v>
      </c>
      <c r="I679" s="14" t="s">
        <v>180</v>
      </c>
      <c r="J679" s="14" t="s">
        <v>11081</v>
      </c>
      <c r="K679" s="14" t="s">
        <v>180</v>
      </c>
      <c r="L679" s="14" t="s">
        <v>11082</v>
      </c>
      <c r="M679" s="14" t="s">
        <v>180</v>
      </c>
      <c r="N679" s="14" t="s">
        <v>11083</v>
      </c>
      <c r="O679" s="14" t="s">
        <v>180</v>
      </c>
      <c r="P679" s="14" t="s">
        <v>11084</v>
      </c>
      <c r="Q679" s="14" t="s">
        <v>180</v>
      </c>
      <c r="R679" s="14" t="s">
        <v>11085</v>
      </c>
      <c r="S679" s="14" t="s">
        <v>206</v>
      </c>
      <c r="T679" s="14" t="s">
        <v>11086</v>
      </c>
      <c r="U679" s="14" t="s">
        <v>180</v>
      </c>
      <c r="V679" s="14" t="s">
        <v>11087</v>
      </c>
      <c r="W679" s="14" t="s">
        <v>180</v>
      </c>
      <c r="X679" s="14" t="s">
        <v>11088</v>
      </c>
      <c r="Y679" s="14" t="s">
        <v>206</v>
      </c>
      <c r="Z679" s="14" t="s">
        <v>11089</v>
      </c>
      <c r="AA679" s="14" t="s">
        <v>180</v>
      </c>
      <c r="AB679" s="14" t="s">
        <v>11090</v>
      </c>
      <c r="AC679" s="14" t="s">
        <v>180</v>
      </c>
      <c r="AD679" s="14" t="s">
        <v>11091</v>
      </c>
      <c r="AE679" s="14" t="s">
        <v>180</v>
      </c>
      <c r="AF679" s="14" t="s">
        <v>11092</v>
      </c>
      <c r="AG679" s="14" t="s">
        <v>180</v>
      </c>
      <c r="AH679" s="14" t="s">
        <v>11093</v>
      </c>
      <c r="AI679" s="14" t="s">
        <v>180</v>
      </c>
      <c r="AJ679" s="14" t="s">
        <v>11094</v>
      </c>
      <c r="AK679" s="14" t="s">
        <v>180</v>
      </c>
      <c r="AL679" s="14" t="s">
        <v>11095</v>
      </c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6" t="s">
        <v>193</v>
      </c>
      <c r="BP679" s="17" t="s">
        <v>194</v>
      </c>
      <c r="BQ679" s="18">
        <v>45701.45353009259</v>
      </c>
      <c r="BR679" s="17" t="s">
        <v>194</v>
      </c>
      <c r="BS679" s="18">
        <v>45670.5708912037</v>
      </c>
      <c r="BT679" s="17" t="s">
        <v>194</v>
      </c>
      <c r="BU679" s="18">
        <v>45701.45353009259</v>
      </c>
      <c r="BV679" s="13" t="s">
        <v>195</v>
      </c>
      <c r="BW679" s="14" t="s">
        <v>180</v>
      </c>
      <c r="BX679" s="14" t="s">
        <v>11096</v>
      </c>
      <c r="BY679" s="14" t="s">
        <v>180</v>
      </c>
      <c r="BZ679" s="14" t="s">
        <v>11097</v>
      </c>
      <c r="CA679" s="14" t="s">
        <v>180</v>
      </c>
      <c r="CB679" s="14" t="s">
        <v>11097</v>
      </c>
      <c r="CC679" s="14" t="s">
        <v>180</v>
      </c>
      <c r="CD679" s="14" t="s">
        <v>11098</v>
      </c>
      <c r="CE679" s="14" t="s">
        <v>180</v>
      </c>
      <c r="CF679" s="14" t="s">
        <v>11099</v>
      </c>
      <c r="CG679" s="14" t="s">
        <v>206</v>
      </c>
      <c r="CH679" s="14" t="s">
        <v>11100</v>
      </c>
      <c r="CI679" s="19"/>
      <c r="CJ679" s="15"/>
      <c r="CK679" s="19"/>
      <c r="CL679" s="15"/>
      <c r="CM679" s="19"/>
      <c r="CN679" s="15"/>
      <c r="CO679" s="19"/>
      <c r="CP679" s="15"/>
      <c r="CQ679" s="15"/>
      <c r="CR679" s="15"/>
      <c r="CS679" s="19"/>
      <c r="CT679" s="15"/>
      <c r="CU679" s="19"/>
      <c r="CV679" s="15"/>
      <c r="CW679" s="19"/>
      <c r="CX679" s="15"/>
      <c r="CY679" s="19"/>
      <c r="CZ679" s="15"/>
      <c r="DA679" s="16" t="s">
        <v>193</v>
      </c>
      <c r="DB679" s="17" t="s">
        <v>194</v>
      </c>
      <c r="DC679" s="18">
        <v>45727.48663194444</v>
      </c>
      <c r="DD679" s="17" t="s">
        <v>194</v>
      </c>
      <c r="DE679" s="18">
        <v>45727.48667824074</v>
      </c>
      <c r="DF679" s="17" t="s">
        <v>194</v>
      </c>
      <c r="DG679" s="18">
        <v>45727.48667824074</v>
      </c>
      <c r="DH679" s="13" t="s">
        <v>200</v>
      </c>
      <c r="DI679" s="14" t="s">
        <v>180</v>
      </c>
      <c r="DJ679" s="14" t="s">
        <v>11101</v>
      </c>
      <c r="DK679" s="14" t="s">
        <v>180</v>
      </c>
      <c r="DL679" s="14" t="s">
        <v>11102</v>
      </c>
      <c r="DM679" s="14" t="s">
        <v>180</v>
      </c>
      <c r="DN679" s="14" t="s">
        <v>11103</v>
      </c>
      <c r="DO679" s="14" t="s">
        <v>180</v>
      </c>
      <c r="DP679" s="14" t="s">
        <v>11103</v>
      </c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6" t="s">
        <v>193</v>
      </c>
      <c r="ED679" s="17" t="s">
        <v>194</v>
      </c>
      <c r="EE679" s="18">
        <v>45730.4315625</v>
      </c>
      <c r="EF679" s="13" t="s">
        <v>205</v>
      </c>
      <c r="EG679" s="14" t="s">
        <v>180</v>
      </c>
      <c r="EH679" s="14" t="s">
        <v>11104</v>
      </c>
      <c r="EI679" s="14" t="s">
        <v>180</v>
      </c>
      <c r="EJ679" s="14" t="s">
        <v>11105</v>
      </c>
      <c r="EK679" s="14" t="s">
        <v>180</v>
      </c>
      <c r="EL679" s="14" t="s">
        <v>11105</v>
      </c>
      <c r="EM679" s="14" t="s">
        <v>180</v>
      </c>
      <c r="EN679" s="14" t="s">
        <v>11105</v>
      </c>
      <c r="EO679" s="15"/>
      <c r="EP679" s="15"/>
      <c r="EQ679" s="15"/>
      <c r="ER679" s="15"/>
      <c r="ES679" s="15"/>
      <c r="ET679" s="15"/>
      <c r="EU679" s="15"/>
      <c r="EV679" s="15"/>
      <c r="EW679" s="15"/>
      <c r="EX679" s="15"/>
      <c r="EY679" s="15"/>
      <c r="EZ679" s="15"/>
      <c r="FA679" s="15"/>
      <c r="FB679" s="15"/>
      <c r="FC679" s="16" t="s">
        <v>193</v>
      </c>
      <c r="FD679" s="17" t="s">
        <v>194</v>
      </c>
      <c r="FE679" s="18">
        <v>45731.49186342592</v>
      </c>
      <c r="FF679" s="19"/>
      <c r="FG679" s="19"/>
      <c r="FH679" s="20" t="s">
        <v>193</v>
      </c>
      <c r="FI679" s="17" t="s">
        <v>209</v>
      </c>
      <c r="FJ679" s="18">
        <v>45731.49186342592</v>
      </c>
      <c r="FK679" s="14" t="s">
        <v>11104</v>
      </c>
      <c r="FL679" s="14" t="s">
        <v>11106</v>
      </c>
      <c r="FM679" s="14" t="s">
        <v>11107</v>
      </c>
      <c r="FN679" s="14" t="s">
        <v>11108</v>
      </c>
      <c r="FO679" s="14" t="s">
        <v>11109</v>
      </c>
      <c r="FP679" s="19" t="str">
        <f t="shared" si="1"/>
        <v>Base de Dados_Images/BD-3205.Imagem do Equipamento-.164003.jpg</v>
      </c>
      <c r="FQ679" s="19"/>
      <c r="FR679" s="19"/>
    </row>
    <row r="680" ht="15.75" customHeight="1">
      <c r="A680" s="11" t="s">
        <v>8132</v>
      </c>
      <c r="B680" s="11" t="s">
        <v>11032</v>
      </c>
      <c r="C680" s="12" t="s">
        <v>214</v>
      </c>
      <c r="D680" s="12" t="s">
        <v>11110</v>
      </c>
      <c r="E680" s="12" t="s">
        <v>11111</v>
      </c>
      <c r="F680" s="13" t="s">
        <v>179</v>
      </c>
      <c r="G680" s="14" t="s">
        <v>180</v>
      </c>
      <c r="H680" s="14" t="s">
        <v>11112</v>
      </c>
      <c r="I680" s="14" t="s">
        <v>180</v>
      </c>
      <c r="J680" s="14" t="s">
        <v>11113</v>
      </c>
      <c r="K680" s="14" t="s">
        <v>180</v>
      </c>
      <c r="L680" s="14" t="s">
        <v>11114</v>
      </c>
      <c r="M680" s="14" t="s">
        <v>180</v>
      </c>
      <c r="N680" s="14" t="s">
        <v>11115</v>
      </c>
      <c r="O680" s="14" t="s">
        <v>180</v>
      </c>
      <c r="P680" s="14" t="s">
        <v>11116</v>
      </c>
      <c r="Q680" s="14" t="s">
        <v>180</v>
      </c>
      <c r="R680" s="14" t="s">
        <v>11117</v>
      </c>
      <c r="S680" s="14" t="s">
        <v>180</v>
      </c>
      <c r="T680" s="14" t="s">
        <v>11118</v>
      </c>
      <c r="U680" s="14" t="s">
        <v>180</v>
      </c>
      <c r="V680" s="14" t="s">
        <v>11119</v>
      </c>
      <c r="W680" s="14" t="s">
        <v>180</v>
      </c>
      <c r="X680" s="14" t="s">
        <v>11120</v>
      </c>
      <c r="Y680" s="14" t="s">
        <v>180</v>
      </c>
      <c r="Z680" s="14" t="s">
        <v>11121</v>
      </c>
      <c r="AA680" s="14" t="s">
        <v>180</v>
      </c>
      <c r="AB680" s="14" t="s">
        <v>11122</v>
      </c>
      <c r="AC680" s="14" t="s">
        <v>180</v>
      </c>
      <c r="AD680" s="14" t="s">
        <v>11123</v>
      </c>
      <c r="AE680" s="14" t="s">
        <v>180</v>
      </c>
      <c r="AF680" s="14" t="s">
        <v>11124</v>
      </c>
      <c r="AG680" s="14" t="s">
        <v>180</v>
      </c>
      <c r="AH680" s="14" t="s">
        <v>11124</v>
      </c>
      <c r="AI680" s="14" t="s">
        <v>180</v>
      </c>
      <c r="AJ680" s="14" t="s">
        <v>11125</v>
      </c>
      <c r="AK680" s="14" t="s">
        <v>180</v>
      </c>
      <c r="AL680" s="14" t="s">
        <v>11126</v>
      </c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7" t="s">
        <v>193</v>
      </c>
      <c r="BP680" s="17" t="s">
        <v>194</v>
      </c>
      <c r="BQ680" s="18">
        <v>45715.45019675926</v>
      </c>
      <c r="BR680" s="17" t="s">
        <v>194</v>
      </c>
      <c r="BS680" s="18">
        <v>45730.50035879629</v>
      </c>
      <c r="BT680" s="17" t="s">
        <v>194</v>
      </c>
      <c r="BU680" s="18">
        <v>45730.50035879629</v>
      </c>
      <c r="BV680" s="13" t="s">
        <v>195</v>
      </c>
      <c r="BW680" s="14" t="s">
        <v>180</v>
      </c>
      <c r="BX680" s="14" t="s">
        <v>11127</v>
      </c>
      <c r="BY680" s="14" t="s">
        <v>180</v>
      </c>
      <c r="BZ680" s="14" t="s">
        <v>11128</v>
      </c>
      <c r="CA680" s="14" t="s">
        <v>180</v>
      </c>
      <c r="CB680" s="14" t="s">
        <v>11129</v>
      </c>
      <c r="CC680" s="14" t="s">
        <v>180</v>
      </c>
      <c r="CD680" s="14" t="s">
        <v>11130</v>
      </c>
      <c r="CE680" s="14" t="s">
        <v>180</v>
      </c>
      <c r="CF680" s="14" t="s">
        <v>11131</v>
      </c>
      <c r="CG680" s="14" t="s">
        <v>206</v>
      </c>
      <c r="CH680" s="14" t="s">
        <v>11131</v>
      </c>
      <c r="CI680" s="19"/>
      <c r="CJ680" s="15"/>
      <c r="CK680" s="19"/>
      <c r="CL680" s="15"/>
      <c r="CM680" s="19"/>
      <c r="CN680" s="15"/>
      <c r="CO680" s="19"/>
      <c r="CP680" s="15"/>
      <c r="CQ680" s="15"/>
      <c r="CR680" s="15"/>
      <c r="CS680" s="19"/>
      <c r="CT680" s="15"/>
      <c r="CU680" s="19"/>
      <c r="CV680" s="15"/>
      <c r="CW680" s="19"/>
      <c r="CX680" s="15"/>
      <c r="CY680" s="19"/>
      <c r="CZ680" s="15"/>
      <c r="DA680" s="16" t="s">
        <v>193</v>
      </c>
      <c r="DB680" s="17" t="s">
        <v>194</v>
      </c>
      <c r="DC680" s="18">
        <v>45727.48679398148</v>
      </c>
      <c r="DD680" s="17" t="s">
        <v>194</v>
      </c>
      <c r="DE680" s="18">
        <v>45727.486863425926</v>
      </c>
      <c r="DF680" s="17" t="s">
        <v>194</v>
      </c>
      <c r="DG680" s="18">
        <v>45727.486863425926</v>
      </c>
      <c r="DH680" s="13" t="s">
        <v>200</v>
      </c>
      <c r="DI680" s="14" t="s">
        <v>180</v>
      </c>
      <c r="DJ680" s="14" t="s">
        <v>11132</v>
      </c>
      <c r="DK680" s="14" t="s">
        <v>180</v>
      </c>
      <c r="DL680" s="14" t="s">
        <v>11132</v>
      </c>
      <c r="DM680" s="14" t="s">
        <v>180</v>
      </c>
      <c r="DN680" s="14" t="s">
        <v>11133</v>
      </c>
      <c r="DO680" s="14" t="s">
        <v>180</v>
      </c>
      <c r="DP680" s="14" t="s">
        <v>11134</v>
      </c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6" t="s">
        <v>193</v>
      </c>
      <c r="ED680" s="17" t="s">
        <v>194</v>
      </c>
      <c r="EE680" s="18">
        <v>45730.43163194445</v>
      </c>
      <c r="EF680" s="13" t="s">
        <v>205</v>
      </c>
      <c r="EG680" s="14" t="s">
        <v>180</v>
      </c>
      <c r="EH680" s="14" t="s">
        <v>11135</v>
      </c>
      <c r="EI680" s="14" t="s">
        <v>180</v>
      </c>
      <c r="EJ680" s="14" t="s">
        <v>11136</v>
      </c>
      <c r="EK680" s="14" t="s">
        <v>180</v>
      </c>
      <c r="EL680" s="14" t="s">
        <v>11136</v>
      </c>
      <c r="EM680" s="14" t="s">
        <v>180</v>
      </c>
      <c r="EN680" s="14" t="s">
        <v>11137</v>
      </c>
      <c r="EO680" s="15"/>
      <c r="EP680" s="15"/>
      <c r="EQ680" s="15"/>
      <c r="ER680" s="15"/>
      <c r="ES680" s="15"/>
      <c r="ET680" s="15"/>
      <c r="EU680" s="15"/>
      <c r="EV680" s="15"/>
      <c r="EW680" s="15"/>
      <c r="EX680" s="15"/>
      <c r="EY680" s="15"/>
      <c r="EZ680" s="15"/>
      <c r="FA680" s="15"/>
      <c r="FB680" s="15"/>
      <c r="FC680" s="16" t="s">
        <v>193</v>
      </c>
      <c r="FD680" s="17" t="s">
        <v>194</v>
      </c>
      <c r="FE680" s="18">
        <v>45731.4919212963</v>
      </c>
      <c r="FF680" s="19"/>
      <c r="FG680" s="19"/>
      <c r="FH680" s="20" t="s">
        <v>193</v>
      </c>
      <c r="FI680" s="17" t="s">
        <v>209</v>
      </c>
      <c r="FJ680" s="18">
        <v>45731.4919212963</v>
      </c>
      <c r="FK680" s="14" t="s">
        <v>11135</v>
      </c>
      <c r="FL680" s="14" t="s">
        <v>11138</v>
      </c>
      <c r="FM680" s="14" t="s">
        <v>11139</v>
      </c>
      <c r="FN680" s="14" t="s">
        <v>11140</v>
      </c>
      <c r="FO680" s="14" t="s">
        <v>11141</v>
      </c>
      <c r="FP680" s="19" t="str">
        <f t="shared" si="1"/>
        <v>Base de Dados_Images/BD-4027 - MT_256_10.Imagem do Equipamento-.164418.jpg</v>
      </c>
      <c r="FQ680" s="19"/>
      <c r="FR680" s="19"/>
    </row>
    <row r="681" ht="15.75" customHeight="1">
      <c r="A681" s="11" t="s">
        <v>8132</v>
      </c>
      <c r="B681" s="11" t="s">
        <v>11032</v>
      </c>
      <c r="C681" s="12" t="s">
        <v>214</v>
      </c>
      <c r="D681" s="12" t="s">
        <v>11142</v>
      </c>
      <c r="E681" s="12" t="s">
        <v>11143</v>
      </c>
      <c r="F681" s="13" t="s">
        <v>179</v>
      </c>
      <c r="G681" s="14" t="s">
        <v>180</v>
      </c>
      <c r="H681" s="14" t="s">
        <v>11144</v>
      </c>
      <c r="I681" s="14" t="s">
        <v>180</v>
      </c>
      <c r="J681" s="14" t="s">
        <v>11145</v>
      </c>
      <c r="K681" s="14" t="s">
        <v>180</v>
      </c>
      <c r="L681" s="14" t="s">
        <v>11146</v>
      </c>
      <c r="M681" s="14" t="s">
        <v>180</v>
      </c>
      <c r="N681" s="14" t="s">
        <v>11147</v>
      </c>
      <c r="O681" s="14" t="s">
        <v>180</v>
      </c>
      <c r="P681" s="14" t="s">
        <v>11148</v>
      </c>
      <c r="Q681" s="14" t="s">
        <v>180</v>
      </c>
      <c r="R681" s="14" t="s">
        <v>11149</v>
      </c>
      <c r="S681" s="14" t="s">
        <v>180</v>
      </c>
      <c r="T681" s="14" t="s">
        <v>11150</v>
      </c>
      <c r="U681" s="14" t="s">
        <v>180</v>
      </c>
      <c r="V681" s="14" t="s">
        <v>11151</v>
      </c>
      <c r="W681" s="14" t="s">
        <v>180</v>
      </c>
      <c r="X681" s="14" t="s">
        <v>11152</v>
      </c>
      <c r="Y681" s="14" t="s">
        <v>206</v>
      </c>
      <c r="Z681" s="14" t="s">
        <v>11153</v>
      </c>
      <c r="AA681" s="14" t="s">
        <v>180</v>
      </c>
      <c r="AB681" s="14" t="s">
        <v>11154</v>
      </c>
      <c r="AC681" s="14" t="s">
        <v>180</v>
      </c>
      <c r="AD681" s="14" t="s">
        <v>11155</v>
      </c>
      <c r="AE681" s="14" t="s">
        <v>180</v>
      </c>
      <c r="AF681" s="14" t="s">
        <v>11156</v>
      </c>
      <c r="AG681" s="14" t="s">
        <v>180</v>
      </c>
      <c r="AH681" s="14" t="s">
        <v>11157</v>
      </c>
      <c r="AI681" s="14" t="s">
        <v>180</v>
      </c>
      <c r="AJ681" s="14" t="s">
        <v>11158</v>
      </c>
      <c r="AK681" s="14" t="s">
        <v>180</v>
      </c>
      <c r="AL681" s="14" t="s">
        <v>11159</v>
      </c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6" t="s">
        <v>193</v>
      </c>
      <c r="BP681" s="17" t="s">
        <v>194</v>
      </c>
      <c r="BQ681" s="18">
        <v>45692.46409722222</v>
      </c>
      <c r="BR681" s="17" t="s">
        <v>194</v>
      </c>
      <c r="BS681" s="18">
        <v>45701.44758101852</v>
      </c>
      <c r="BT681" s="17" t="s">
        <v>194</v>
      </c>
      <c r="BU681" s="18">
        <v>45701.44758101852</v>
      </c>
      <c r="BV681" s="13" t="s">
        <v>195</v>
      </c>
      <c r="BW681" s="14" t="s">
        <v>180</v>
      </c>
      <c r="BX681" s="14" t="s">
        <v>11160</v>
      </c>
      <c r="BY681" s="14" t="s">
        <v>180</v>
      </c>
      <c r="BZ681" s="14" t="s">
        <v>11161</v>
      </c>
      <c r="CA681" s="14" t="s">
        <v>180</v>
      </c>
      <c r="CB681" s="14" t="s">
        <v>11162</v>
      </c>
      <c r="CC681" s="14" t="s">
        <v>180</v>
      </c>
      <c r="CD681" s="14" t="s">
        <v>11163</v>
      </c>
      <c r="CE681" s="14" t="s">
        <v>180</v>
      </c>
      <c r="CF681" s="14" t="s">
        <v>11164</v>
      </c>
      <c r="CG681" s="14" t="s">
        <v>206</v>
      </c>
      <c r="CH681" s="14" t="s">
        <v>11165</v>
      </c>
      <c r="CI681" s="19"/>
      <c r="CJ681" s="15"/>
      <c r="CK681" s="19"/>
      <c r="CL681" s="15"/>
      <c r="CM681" s="19"/>
      <c r="CN681" s="15"/>
      <c r="CO681" s="19"/>
      <c r="CP681" s="15"/>
      <c r="CQ681" s="15"/>
      <c r="CR681" s="15"/>
      <c r="CS681" s="19"/>
      <c r="CT681" s="15"/>
      <c r="CU681" s="19"/>
      <c r="CV681" s="15"/>
      <c r="CW681" s="19"/>
      <c r="CX681" s="15"/>
      <c r="CY681" s="19"/>
      <c r="CZ681" s="15"/>
      <c r="DA681" s="16" t="s">
        <v>193</v>
      </c>
      <c r="DB681" s="17" t="s">
        <v>194</v>
      </c>
      <c r="DC681" s="18">
        <v>45727.48711805556</v>
      </c>
      <c r="DD681" s="17" t="s">
        <v>194</v>
      </c>
      <c r="DE681" s="18">
        <v>45727.48716435185</v>
      </c>
      <c r="DF681" s="17" t="s">
        <v>194</v>
      </c>
      <c r="DG681" s="18">
        <v>45727.48716435185</v>
      </c>
      <c r="DH681" s="13" t="s">
        <v>200</v>
      </c>
      <c r="DI681" s="14" t="s">
        <v>180</v>
      </c>
      <c r="DJ681" s="14" t="s">
        <v>11166</v>
      </c>
      <c r="DK681" s="14" t="s">
        <v>180</v>
      </c>
      <c r="DL681" s="14" t="s">
        <v>11166</v>
      </c>
      <c r="DM681" s="14" t="s">
        <v>180</v>
      </c>
      <c r="DN681" s="14" t="s">
        <v>11167</v>
      </c>
      <c r="DO681" s="14" t="s">
        <v>180</v>
      </c>
      <c r="DP681" s="14" t="s">
        <v>11167</v>
      </c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6" t="s">
        <v>193</v>
      </c>
      <c r="ED681" s="17" t="s">
        <v>194</v>
      </c>
      <c r="EE681" s="18">
        <v>45730.43167824074</v>
      </c>
      <c r="EF681" s="13" t="s">
        <v>205</v>
      </c>
      <c r="EG681" s="14" t="s">
        <v>180</v>
      </c>
      <c r="EH681" s="14" t="s">
        <v>11168</v>
      </c>
      <c r="EI681" s="14" t="s">
        <v>180</v>
      </c>
      <c r="EJ681" s="14" t="s">
        <v>11169</v>
      </c>
      <c r="EK681" s="14" t="s">
        <v>180</v>
      </c>
      <c r="EL681" s="14" t="s">
        <v>11169</v>
      </c>
      <c r="EM681" s="14" t="s">
        <v>180</v>
      </c>
      <c r="EN681" s="14" t="s">
        <v>11169</v>
      </c>
      <c r="EO681" s="15"/>
      <c r="EP681" s="15"/>
      <c r="EQ681" s="15"/>
      <c r="ER681" s="15"/>
      <c r="ES681" s="15"/>
      <c r="ET681" s="15"/>
      <c r="EU681" s="15"/>
      <c r="EV681" s="15"/>
      <c r="EW681" s="15"/>
      <c r="EX681" s="15"/>
      <c r="EY681" s="15"/>
      <c r="EZ681" s="15"/>
      <c r="FA681" s="15"/>
      <c r="FB681" s="15"/>
      <c r="FC681" s="16" t="s">
        <v>193</v>
      </c>
      <c r="FD681" s="17" t="s">
        <v>194</v>
      </c>
      <c r="FE681" s="18">
        <v>45731.49197916667</v>
      </c>
      <c r="FF681" s="19"/>
      <c r="FG681" s="19"/>
      <c r="FH681" s="20" t="s">
        <v>193</v>
      </c>
      <c r="FI681" s="17" t="s">
        <v>209</v>
      </c>
      <c r="FJ681" s="18">
        <v>45731.49197916667</v>
      </c>
      <c r="FK681" s="14" t="s">
        <v>11168</v>
      </c>
      <c r="FL681" s="14" t="s">
        <v>11170</v>
      </c>
      <c r="FM681" s="14" t="s">
        <v>11171</v>
      </c>
      <c r="FN681" s="14" t="s">
        <v>11172</v>
      </c>
      <c r="FO681" s="14" t="s">
        <v>11173</v>
      </c>
      <c r="FP681" s="19" t="str">
        <f t="shared" si="1"/>
        <v>Base de Dados_Images/BD-4006 - MT_261_10.Imagem do Equipamento-.140758.jpg</v>
      </c>
      <c r="FQ681" s="19"/>
      <c r="FR681" s="19"/>
    </row>
    <row r="682" ht="15.75" customHeight="1">
      <c r="A682" s="11" t="s">
        <v>8132</v>
      </c>
      <c r="B682" s="11" t="s">
        <v>11174</v>
      </c>
      <c r="C682" s="12" t="s">
        <v>214</v>
      </c>
      <c r="D682" s="12" t="s">
        <v>11175</v>
      </c>
      <c r="E682" s="12" t="s">
        <v>11176</v>
      </c>
      <c r="F682" s="13" t="s">
        <v>179</v>
      </c>
      <c r="G682" s="14" t="s">
        <v>180</v>
      </c>
      <c r="H682" s="14" t="s">
        <v>11177</v>
      </c>
      <c r="I682" s="14" t="s">
        <v>180</v>
      </c>
      <c r="J682" s="14" t="s">
        <v>11178</v>
      </c>
      <c r="K682" s="14" t="s">
        <v>180</v>
      </c>
      <c r="L682" s="14" t="s">
        <v>11179</v>
      </c>
      <c r="M682" s="14" t="s">
        <v>180</v>
      </c>
      <c r="N682" s="14" t="s">
        <v>11180</v>
      </c>
      <c r="O682" s="14" t="s">
        <v>180</v>
      </c>
      <c r="P682" s="14" t="s">
        <v>11181</v>
      </c>
      <c r="Q682" s="14" t="s">
        <v>180</v>
      </c>
      <c r="R682" s="14" t="s">
        <v>11182</v>
      </c>
      <c r="S682" s="14" t="s">
        <v>180</v>
      </c>
      <c r="T682" s="14" t="s">
        <v>11183</v>
      </c>
      <c r="U682" s="14" t="s">
        <v>180</v>
      </c>
      <c r="V682" s="14" t="s">
        <v>11184</v>
      </c>
      <c r="W682" s="14" t="s">
        <v>180</v>
      </c>
      <c r="X682" s="14" t="s">
        <v>11185</v>
      </c>
      <c r="Y682" s="14" t="s">
        <v>206</v>
      </c>
      <c r="Z682" s="14" t="s">
        <v>11185</v>
      </c>
      <c r="AA682" s="14" t="s">
        <v>180</v>
      </c>
      <c r="AB682" s="14" t="s">
        <v>11186</v>
      </c>
      <c r="AC682" s="14" t="s">
        <v>180</v>
      </c>
      <c r="AD682" s="14" t="s">
        <v>11187</v>
      </c>
      <c r="AE682" s="14" t="s">
        <v>180</v>
      </c>
      <c r="AF682" s="14" t="s">
        <v>11188</v>
      </c>
      <c r="AG682" s="14" t="s">
        <v>180</v>
      </c>
      <c r="AH682" s="14" t="s">
        <v>11189</v>
      </c>
      <c r="AI682" s="14" t="s">
        <v>180</v>
      </c>
      <c r="AJ682" s="14" t="s">
        <v>11190</v>
      </c>
      <c r="AK682" s="14" t="s">
        <v>180</v>
      </c>
      <c r="AL682" s="14" t="s">
        <v>11191</v>
      </c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6" t="s">
        <v>193</v>
      </c>
      <c r="BP682" s="17" t="s">
        <v>194</v>
      </c>
      <c r="BQ682" s="18">
        <v>45692.46528935185</v>
      </c>
      <c r="BR682" s="17" t="s">
        <v>194</v>
      </c>
      <c r="BS682" s="18">
        <v>45701.435162037036</v>
      </c>
      <c r="BT682" s="17" t="s">
        <v>194</v>
      </c>
      <c r="BU682" s="18">
        <v>45701.435162037036</v>
      </c>
      <c r="BV682" s="13" t="s">
        <v>195</v>
      </c>
      <c r="BW682" s="14" t="s">
        <v>180</v>
      </c>
      <c r="BX682" s="14" t="s">
        <v>11192</v>
      </c>
      <c r="BY682" s="14" t="s">
        <v>180</v>
      </c>
      <c r="BZ682" s="14" t="s">
        <v>11192</v>
      </c>
      <c r="CA682" s="14" t="s">
        <v>180</v>
      </c>
      <c r="CB682" s="14" t="s">
        <v>11193</v>
      </c>
      <c r="CC682" s="14" t="s">
        <v>180</v>
      </c>
      <c r="CD682" s="14" t="s">
        <v>11194</v>
      </c>
      <c r="CE682" s="14" t="s">
        <v>180</v>
      </c>
      <c r="CF682" s="14" t="s">
        <v>11194</v>
      </c>
      <c r="CG682" s="14" t="s">
        <v>206</v>
      </c>
      <c r="CH682" s="14" t="s">
        <v>11195</v>
      </c>
      <c r="CI682" s="19"/>
      <c r="CJ682" s="15"/>
      <c r="CK682" s="19"/>
      <c r="CL682" s="15"/>
      <c r="CM682" s="19"/>
      <c r="CN682" s="15"/>
      <c r="CO682" s="19"/>
      <c r="CP682" s="15"/>
      <c r="CQ682" s="15"/>
      <c r="CR682" s="15"/>
      <c r="CS682" s="19"/>
      <c r="CT682" s="15"/>
      <c r="CU682" s="19"/>
      <c r="CV682" s="15"/>
      <c r="CW682" s="19"/>
      <c r="CX682" s="15"/>
      <c r="CY682" s="19"/>
      <c r="CZ682" s="15"/>
      <c r="DA682" s="16" t="s">
        <v>193</v>
      </c>
      <c r="DB682" s="17" t="s">
        <v>194</v>
      </c>
      <c r="DC682" s="18">
        <v>45727.48295138889</v>
      </c>
      <c r="DD682" s="17" t="s">
        <v>194</v>
      </c>
      <c r="DE682" s="18">
        <v>45727.48299768518</v>
      </c>
      <c r="DF682" s="17" t="s">
        <v>194</v>
      </c>
      <c r="DG682" s="18">
        <v>45727.48299768518</v>
      </c>
      <c r="DH682" s="13" t="s">
        <v>200</v>
      </c>
      <c r="DI682" s="14" t="s">
        <v>180</v>
      </c>
      <c r="DJ682" s="14" t="s">
        <v>11196</v>
      </c>
      <c r="DK682" s="14" t="s">
        <v>180</v>
      </c>
      <c r="DL682" s="14" t="s">
        <v>11196</v>
      </c>
      <c r="DM682" s="14" t="s">
        <v>180</v>
      </c>
      <c r="DN682" s="14" t="s">
        <v>11197</v>
      </c>
      <c r="DO682" s="14" t="s">
        <v>180</v>
      </c>
      <c r="DP682" s="14" t="s">
        <v>11198</v>
      </c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6" t="s">
        <v>193</v>
      </c>
      <c r="ED682" s="17" t="s">
        <v>194</v>
      </c>
      <c r="EE682" s="18">
        <v>45730.45340277778</v>
      </c>
      <c r="EF682" s="13" t="s">
        <v>205</v>
      </c>
      <c r="EG682" s="14" t="s">
        <v>180</v>
      </c>
      <c r="EH682" s="14" t="s">
        <v>11199</v>
      </c>
      <c r="EI682" s="14" t="s">
        <v>180</v>
      </c>
      <c r="EJ682" s="14" t="s">
        <v>11199</v>
      </c>
      <c r="EK682" s="14" t="s">
        <v>180</v>
      </c>
      <c r="EL682" s="14" t="s">
        <v>11199</v>
      </c>
      <c r="EM682" s="14" t="s">
        <v>180</v>
      </c>
      <c r="EN682" s="14" t="s">
        <v>11200</v>
      </c>
      <c r="EO682" s="15"/>
      <c r="EP682" s="15"/>
      <c r="EQ682" s="15"/>
      <c r="ER682" s="15"/>
      <c r="ES682" s="15"/>
      <c r="ET682" s="15"/>
      <c r="EU682" s="15"/>
      <c r="EV682" s="15"/>
      <c r="EW682" s="15"/>
      <c r="EX682" s="15"/>
      <c r="EY682" s="15"/>
      <c r="EZ682" s="15"/>
      <c r="FA682" s="15"/>
      <c r="FB682" s="15"/>
      <c r="FC682" s="16" t="s">
        <v>193</v>
      </c>
      <c r="FD682" s="17" t="s">
        <v>194</v>
      </c>
      <c r="FE682" s="18">
        <v>45731.49228009259</v>
      </c>
      <c r="FF682" s="19"/>
      <c r="FG682" s="19"/>
      <c r="FH682" s="20" t="s">
        <v>193</v>
      </c>
      <c r="FI682" s="17" t="s">
        <v>209</v>
      </c>
      <c r="FJ682" s="18">
        <v>45731.49228009259</v>
      </c>
      <c r="FK682" s="14" t="s">
        <v>11199</v>
      </c>
      <c r="FL682" s="14" t="s">
        <v>11201</v>
      </c>
      <c r="FM682" s="14" t="s">
        <v>11202</v>
      </c>
      <c r="FN682" s="14" t="s">
        <v>11203</v>
      </c>
      <c r="FO682" s="14" t="s">
        <v>11204</v>
      </c>
      <c r="FP682" s="19" t="str">
        <f t="shared" si="1"/>
        <v>Base de Dados_Images/BD-4007 - MT_262_10.Imagem do Equipamento-.140947.jpg</v>
      </c>
      <c r="FQ682" s="19"/>
      <c r="FR682" s="19"/>
    </row>
    <row r="683" ht="15.75" customHeight="1">
      <c r="A683" s="11" t="s">
        <v>8132</v>
      </c>
      <c r="B683" s="11" t="s">
        <v>11174</v>
      </c>
      <c r="C683" s="12" t="s">
        <v>396</v>
      </c>
      <c r="D683" s="12" t="s">
        <v>11205</v>
      </c>
      <c r="E683" s="12" t="s">
        <v>11206</v>
      </c>
      <c r="F683" s="13" t="s">
        <v>179</v>
      </c>
      <c r="G683" s="14" t="s">
        <v>180</v>
      </c>
      <c r="H683" s="14" t="s">
        <v>11207</v>
      </c>
      <c r="I683" s="14" t="s">
        <v>180</v>
      </c>
      <c r="J683" s="14" t="s">
        <v>11208</v>
      </c>
      <c r="K683" s="14" t="s">
        <v>180</v>
      </c>
      <c r="L683" s="14" t="s">
        <v>11209</v>
      </c>
      <c r="M683" s="14" t="s">
        <v>180</v>
      </c>
      <c r="N683" s="14" t="s">
        <v>11209</v>
      </c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7" t="s">
        <v>193</v>
      </c>
      <c r="BP683" s="17" t="s">
        <v>194</v>
      </c>
      <c r="BQ683" s="18">
        <v>45730.45070601852</v>
      </c>
      <c r="BR683" s="17" t="s">
        <v>194</v>
      </c>
      <c r="BS683" s="18">
        <v>45730.44289351852</v>
      </c>
      <c r="BT683" s="17" t="s">
        <v>194</v>
      </c>
      <c r="BU683" s="18">
        <v>45730.45070601852</v>
      </c>
      <c r="BV683" s="13" t="s">
        <v>195</v>
      </c>
      <c r="BW683" s="14" t="s">
        <v>180</v>
      </c>
      <c r="BX683" s="14" t="s">
        <v>11210</v>
      </c>
      <c r="BY683" s="14" t="s">
        <v>180</v>
      </c>
      <c r="BZ683" s="14" t="s">
        <v>11211</v>
      </c>
      <c r="CA683" s="14" t="s">
        <v>180</v>
      </c>
      <c r="CB683" s="14" t="s">
        <v>11212</v>
      </c>
      <c r="CC683" s="15"/>
      <c r="CD683" s="15"/>
      <c r="CE683" s="15"/>
      <c r="CF683" s="15"/>
      <c r="CG683" s="19"/>
      <c r="CH683" s="15"/>
      <c r="CI683" s="19"/>
      <c r="CJ683" s="15"/>
      <c r="CK683" s="19"/>
      <c r="CL683" s="15"/>
      <c r="CM683" s="19"/>
      <c r="CN683" s="15"/>
      <c r="CO683" s="19"/>
      <c r="CP683" s="15"/>
      <c r="CQ683" s="15"/>
      <c r="CR683" s="15"/>
      <c r="CS683" s="19"/>
      <c r="CT683" s="15"/>
      <c r="CU683" s="19"/>
      <c r="CV683" s="15"/>
      <c r="CW683" s="19"/>
      <c r="CX683" s="15"/>
      <c r="CY683" s="19"/>
      <c r="CZ683" s="15"/>
      <c r="DA683" s="17" t="s">
        <v>193</v>
      </c>
      <c r="DB683" s="17" t="s">
        <v>310</v>
      </c>
      <c r="DC683" s="23"/>
      <c r="DD683" s="17" t="s">
        <v>194</v>
      </c>
      <c r="DE683" s="18">
        <v>45730.45297453704</v>
      </c>
      <c r="DF683" s="17" t="s">
        <v>194</v>
      </c>
      <c r="DG683" s="18">
        <v>45730.45297453704</v>
      </c>
      <c r="DH683" s="13" t="s">
        <v>200</v>
      </c>
      <c r="DI683" s="14" t="s">
        <v>180</v>
      </c>
      <c r="DJ683" s="14" t="s">
        <v>11213</v>
      </c>
      <c r="DK683" s="14" t="s">
        <v>180</v>
      </c>
      <c r="DL683" s="14" t="s">
        <v>11214</v>
      </c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6" t="s">
        <v>193</v>
      </c>
      <c r="ED683" s="17" t="s">
        <v>194</v>
      </c>
      <c r="EE683" s="18">
        <v>45730.463171296295</v>
      </c>
      <c r="EF683" s="13" t="s">
        <v>205</v>
      </c>
      <c r="EG683" s="14" t="s">
        <v>180</v>
      </c>
      <c r="EH683" s="14" t="s">
        <v>11215</v>
      </c>
      <c r="EI683" s="14" t="s">
        <v>180</v>
      </c>
      <c r="EJ683" s="14" t="s">
        <v>11215</v>
      </c>
      <c r="EK683" s="15"/>
      <c r="EL683" s="15"/>
      <c r="EM683" s="15"/>
      <c r="EN683" s="15"/>
      <c r="EO683" s="15"/>
      <c r="EP683" s="15"/>
      <c r="EQ683" s="15"/>
      <c r="ER683" s="15"/>
      <c r="ES683" s="15"/>
      <c r="ET683" s="15"/>
      <c r="EU683" s="15"/>
      <c r="EV683" s="15"/>
      <c r="EW683" s="15"/>
      <c r="EX683" s="15"/>
      <c r="EY683" s="15"/>
      <c r="EZ683" s="15"/>
      <c r="FA683" s="15"/>
      <c r="FB683" s="15"/>
      <c r="FC683" s="16" t="s">
        <v>193</v>
      </c>
      <c r="FD683" s="17" t="s">
        <v>194</v>
      </c>
      <c r="FE683" s="18">
        <v>45731.49244212963</v>
      </c>
      <c r="FF683" s="19"/>
      <c r="FG683" s="19"/>
      <c r="FH683" s="20" t="s">
        <v>193</v>
      </c>
      <c r="FI683" s="17" t="s">
        <v>209</v>
      </c>
      <c r="FJ683" s="18">
        <v>45731.49244212963</v>
      </c>
      <c r="FK683" s="14" t="s">
        <v>11215</v>
      </c>
      <c r="FL683" s="19"/>
      <c r="FM683" s="19"/>
      <c r="FN683" s="19"/>
      <c r="FO683" s="19"/>
      <c r="FP683" s="19" t="str">
        <f t="shared" si="1"/>
        <v/>
      </c>
      <c r="FQ683" s="14" t="s">
        <v>4137</v>
      </c>
      <c r="FR683" s="14" t="s">
        <v>11216</v>
      </c>
    </row>
    <row r="684" ht="15.75" customHeight="1">
      <c r="A684" s="11" t="s">
        <v>8132</v>
      </c>
      <c r="B684" s="11" t="s">
        <v>11174</v>
      </c>
      <c r="C684" s="12" t="s">
        <v>2737</v>
      </c>
      <c r="D684" s="12" t="s">
        <v>11217</v>
      </c>
      <c r="E684" s="12" t="s">
        <v>11218</v>
      </c>
      <c r="F684" s="13" t="s">
        <v>179</v>
      </c>
      <c r="G684" s="14" t="s">
        <v>180</v>
      </c>
      <c r="H684" s="14" t="s">
        <v>11219</v>
      </c>
      <c r="I684" s="14" t="s">
        <v>180</v>
      </c>
      <c r="J684" s="14" t="s">
        <v>11220</v>
      </c>
      <c r="K684" s="14" t="s">
        <v>180</v>
      </c>
      <c r="L684" s="14" t="s">
        <v>11221</v>
      </c>
      <c r="M684" s="14" t="s">
        <v>206</v>
      </c>
      <c r="N684" s="14" t="s">
        <v>11222</v>
      </c>
      <c r="O684" s="14" t="s">
        <v>206</v>
      </c>
      <c r="P684" s="14" t="s">
        <v>11223</v>
      </c>
      <c r="Q684" s="14" t="s">
        <v>180</v>
      </c>
      <c r="R684" s="14" t="s">
        <v>11224</v>
      </c>
      <c r="S684" s="14" t="s">
        <v>206</v>
      </c>
      <c r="T684" s="14" t="s">
        <v>11225</v>
      </c>
      <c r="U684" s="14" t="s">
        <v>180</v>
      </c>
      <c r="V684" s="14" t="s">
        <v>11226</v>
      </c>
      <c r="W684" s="14" t="s">
        <v>180</v>
      </c>
      <c r="X684" s="14" t="s">
        <v>11226</v>
      </c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6" t="s">
        <v>193</v>
      </c>
      <c r="BP684" s="17" t="s">
        <v>194</v>
      </c>
      <c r="BQ684" s="18">
        <v>45705.357615740744</v>
      </c>
      <c r="BR684" s="17" t="s">
        <v>194</v>
      </c>
      <c r="BS684" s="18">
        <v>45705.357824074075</v>
      </c>
      <c r="BT684" s="17" t="s">
        <v>194</v>
      </c>
      <c r="BU684" s="18">
        <v>45705.357824074075</v>
      </c>
      <c r="BV684" s="13" t="s">
        <v>195</v>
      </c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9"/>
      <c r="CH684" s="15"/>
      <c r="CI684" s="19"/>
      <c r="CJ684" s="15"/>
      <c r="CK684" s="19"/>
      <c r="CL684" s="15"/>
      <c r="CM684" s="19"/>
      <c r="CN684" s="15"/>
      <c r="CO684" s="19"/>
      <c r="CP684" s="15"/>
      <c r="CQ684" s="15"/>
      <c r="CR684" s="15"/>
      <c r="CS684" s="19"/>
      <c r="CT684" s="15"/>
      <c r="CU684" s="19"/>
      <c r="CV684" s="15"/>
      <c r="CW684" s="19"/>
      <c r="CX684" s="15"/>
      <c r="CY684" s="19"/>
      <c r="CZ684" s="15"/>
      <c r="DA684" s="16" t="s">
        <v>193</v>
      </c>
      <c r="DB684" s="17" t="s">
        <v>310</v>
      </c>
      <c r="DC684" s="23"/>
      <c r="DD684" s="17" t="s">
        <v>310</v>
      </c>
      <c r="DE684" s="23"/>
      <c r="DF684" s="17" t="s">
        <v>310</v>
      </c>
      <c r="DG684" s="23"/>
      <c r="DH684" s="13" t="s">
        <v>200</v>
      </c>
      <c r="DI684" s="14" t="s">
        <v>180</v>
      </c>
      <c r="DJ684" s="14" t="s">
        <v>11227</v>
      </c>
      <c r="DK684" s="14" t="s">
        <v>180</v>
      </c>
      <c r="DL684" s="14" t="s">
        <v>11228</v>
      </c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6" t="s">
        <v>193</v>
      </c>
      <c r="ED684" s="17" t="s">
        <v>194</v>
      </c>
      <c r="EE684" s="18">
        <v>45730.45344907408</v>
      </c>
      <c r="EF684" s="13" t="s">
        <v>205</v>
      </c>
      <c r="EG684" s="14" t="s">
        <v>180</v>
      </c>
      <c r="EH684" s="14" t="s">
        <v>11229</v>
      </c>
      <c r="EI684" s="14" t="s">
        <v>180</v>
      </c>
      <c r="EJ684" s="14" t="s">
        <v>11229</v>
      </c>
      <c r="EK684" s="14" t="s">
        <v>180</v>
      </c>
      <c r="EL684" s="14" t="s">
        <v>11230</v>
      </c>
      <c r="EM684" s="14" t="s">
        <v>180</v>
      </c>
      <c r="EN684" s="14" t="s">
        <v>11230</v>
      </c>
      <c r="EO684" s="15"/>
      <c r="EP684" s="15"/>
      <c r="EQ684" s="15"/>
      <c r="ER684" s="15"/>
      <c r="ES684" s="15"/>
      <c r="ET684" s="15"/>
      <c r="EU684" s="15"/>
      <c r="EV684" s="15"/>
      <c r="EW684" s="15"/>
      <c r="EX684" s="15"/>
      <c r="EY684" s="15"/>
      <c r="EZ684" s="15"/>
      <c r="FA684" s="15"/>
      <c r="FB684" s="15"/>
      <c r="FC684" s="16" t="s">
        <v>193</v>
      </c>
      <c r="FD684" s="17" t="s">
        <v>194</v>
      </c>
      <c r="FE684" s="18">
        <v>45731.49233796296</v>
      </c>
      <c r="FF684" s="19"/>
      <c r="FG684" s="19"/>
      <c r="FH684" s="20" t="s">
        <v>193</v>
      </c>
      <c r="FI684" s="17" t="s">
        <v>209</v>
      </c>
      <c r="FJ684" s="18">
        <v>45731.49233796296</v>
      </c>
      <c r="FK684" s="14" t="s">
        <v>11229</v>
      </c>
      <c r="FL684" s="19"/>
      <c r="FM684" s="19"/>
      <c r="FN684" s="19"/>
      <c r="FO684" s="19"/>
      <c r="FP684" s="19" t="str">
        <f t="shared" si="1"/>
        <v/>
      </c>
      <c r="FQ684" s="19"/>
      <c r="FR684" s="19"/>
    </row>
    <row r="685" ht="15.75" customHeight="1">
      <c r="A685" s="11" t="s">
        <v>8132</v>
      </c>
      <c r="B685" s="11" t="s">
        <v>11174</v>
      </c>
      <c r="C685" s="12" t="s">
        <v>2737</v>
      </c>
      <c r="D685" s="12" t="s">
        <v>11231</v>
      </c>
      <c r="E685" s="12" t="s">
        <v>11232</v>
      </c>
      <c r="F685" s="13" t="s">
        <v>179</v>
      </c>
      <c r="G685" s="14" t="s">
        <v>180</v>
      </c>
      <c r="H685" s="14" t="s">
        <v>11233</v>
      </c>
      <c r="I685" s="14" t="s">
        <v>180</v>
      </c>
      <c r="J685" s="14" t="s">
        <v>11234</v>
      </c>
      <c r="K685" s="14" t="s">
        <v>180</v>
      </c>
      <c r="L685" s="14" t="s">
        <v>11235</v>
      </c>
      <c r="M685" s="14" t="s">
        <v>206</v>
      </c>
      <c r="N685" s="14" t="s">
        <v>11236</v>
      </c>
      <c r="O685" s="14" t="s">
        <v>206</v>
      </c>
      <c r="P685" s="14" t="s">
        <v>11237</v>
      </c>
      <c r="Q685" s="14" t="s">
        <v>180</v>
      </c>
      <c r="R685" s="14" t="s">
        <v>11238</v>
      </c>
      <c r="S685" s="14" t="s">
        <v>206</v>
      </c>
      <c r="T685" s="14" t="s">
        <v>11238</v>
      </c>
      <c r="U685" s="14" t="s">
        <v>180</v>
      </c>
      <c r="V685" s="14" t="s">
        <v>11239</v>
      </c>
      <c r="W685" s="14" t="s">
        <v>180</v>
      </c>
      <c r="X685" s="14" t="s">
        <v>11240</v>
      </c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6" t="s">
        <v>193</v>
      </c>
      <c r="BP685" s="17" t="s">
        <v>194</v>
      </c>
      <c r="BQ685" s="18">
        <v>45705.348761574074</v>
      </c>
      <c r="BR685" s="17" t="s">
        <v>194</v>
      </c>
      <c r="BS685" s="18">
        <v>45705.3487962963</v>
      </c>
      <c r="BT685" s="17" t="s">
        <v>194</v>
      </c>
      <c r="BU685" s="18">
        <v>45705.3487962963</v>
      </c>
      <c r="BV685" s="13" t="s">
        <v>195</v>
      </c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9"/>
      <c r="CH685" s="15"/>
      <c r="CI685" s="19"/>
      <c r="CJ685" s="15"/>
      <c r="CK685" s="19"/>
      <c r="CL685" s="15"/>
      <c r="CM685" s="19"/>
      <c r="CN685" s="15"/>
      <c r="CO685" s="19"/>
      <c r="CP685" s="15"/>
      <c r="CQ685" s="15"/>
      <c r="CR685" s="15"/>
      <c r="CS685" s="19"/>
      <c r="CT685" s="15"/>
      <c r="CU685" s="19"/>
      <c r="CV685" s="15"/>
      <c r="CW685" s="19"/>
      <c r="CX685" s="15"/>
      <c r="CY685" s="19"/>
      <c r="CZ685" s="15"/>
      <c r="DA685" s="16" t="s">
        <v>193</v>
      </c>
      <c r="DB685" s="17" t="s">
        <v>310</v>
      </c>
      <c r="DC685" s="23"/>
      <c r="DD685" s="17" t="s">
        <v>310</v>
      </c>
      <c r="DE685" s="23"/>
      <c r="DF685" s="17" t="s">
        <v>310</v>
      </c>
      <c r="DG685" s="23"/>
      <c r="DH685" s="13" t="s">
        <v>200</v>
      </c>
      <c r="DI685" s="14" t="s">
        <v>180</v>
      </c>
      <c r="DJ685" s="14" t="s">
        <v>11241</v>
      </c>
      <c r="DK685" s="14" t="s">
        <v>180</v>
      </c>
      <c r="DL685" s="14" t="s">
        <v>11241</v>
      </c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6" t="s">
        <v>193</v>
      </c>
      <c r="ED685" s="17" t="s">
        <v>194</v>
      </c>
      <c r="EE685" s="18">
        <v>45730.45349537037</v>
      </c>
      <c r="EF685" s="13" t="s">
        <v>205</v>
      </c>
      <c r="EG685" s="14" t="s">
        <v>180</v>
      </c>
      <c r="EH685" s="14" t="s">
        <v>11242</v>
      </c>
      <c r="EI685" s="14" t="s">
        <v>180</v>
      </c>
      <c r="EJ685" s="14" t="s">
        <v>11242</v>
      </c>
      <c r="EK685" s="14" t="s">
        <v>180</v>
      </c>
      <c r="EL685" s="14" t="s">
        <v>11243</v>
      </c>
      <c r="EM685" s="14" t="s">
        <v>180</v>
      </c>
      <c r="EN685" s="14" t="s">
        <v>11243</v>
      </c>
      <c r="EO685" s="15"/>
      <c r="EP685" s="15"/>
      <c r="EQ685" s="15"/>
      <c r="ER685" s="15"/>
      <c r="ES685" s="15"/>
      <c r="ET685" s="15"/>
      <c r="EU685" s="15"/>
      <c r="EV685" s="15"/>
      <c r="EW685" s="15"/>
      <c r="EX685" s="15"/>
      <c r="EY685" s="15"/>
      <c r="EZ685" s="15"/>
      <c r="FA685" s="15"/>
      <c r="FB685" s="15"/>
      <c r="FC685" s="16" t="s">
        <v>193</v>
      </c>
      <c r="FD685" s="17" t="s">
        <v>194</v>
      </c>
      <c r="FE685" s="18">
        <v>45731.49239583333</v>
      </c>
      <c r="FF685" s="19"/>
      <c r="FG685" s="19"/>
      <c r="FH685" s="20" t="s">
        <v>193</v>
      </c>
      <c r="FI685" s="17" t="s">
        <v>209</v>
      </c>
      <c r="FJ685" s="18">
        <v>45731.49239583333</v>
      </c>
      <c r="FK685" s="14" t="s">
        <v>11242</v>
      </c>
      <c r="FL685" s="14" t="s">
        <v>11244</v>
      </c>
      <c r="FM685" s="14" t="s">
        <v>11245</v>
      </c>
      <c r="FN685" s="19"/>
      <c r="FO685" s="19"/>
      <c r="FP685" s="19" t="str">
        <f t="shared" si="1"/>
        <v>Base de Dados_Images/TQ4019.Imagem do Equipamento-.112254.jpg</v>
      </c>
      <c r="FQ685" s="19"/>
      <c r="FR685" s="19"/>
    </row>
    <row r="686" ht="15.75" customHeight="1">
      <c r="A686" s="11" t="s">
        <v>8132</v>
      </c>
      <c r="B686" s="11" t="s">
        <v>11174</v>
      </c>
      <c r="C686" s="12" t="s">
        <v>4226</v>
      </c>
      <c r="D686" s="12" t="s">
        <v>11246</v>
      </c>
      <c r="E686" s="12" t="s">
        <v>11247</v>
      </c>
      <c r="F686" s="13" t="s">
        <v>179</v>
      </c>
      <c r="G686" s="14" t="s">
        <v>180</v>
      </c>
      <c r="H686" s="14" t="s">
        <v>11248</v>
      </c>
      <c r="I686" s="14" t="s">
        <v>180</v>
      </c>
      <c r="J686" s="14" t="s">
        <v>11249</v>
      </c>
      <c r="K686" s="14" t="s">
        <v>180</v>
      </c>
      <c r="L686" s="14" t="s">
        <v>11250</v>
      </c>
      <c r="M686" s="14" t="s">
        <v>180</v>
      </c>
      <c r="N686" s="14" t="s">
        <v>11251</v>
      </c>
      <c r="O686" s="14" t="s">
        <v>180</v>
      </c>
      <c r="P686" s="14" t="s">
        <v>11252</v>
      </c>
      <c r="Q686" s="14" t="s">
        <v>180</v>
      </c>
      <c r="R686" s="14" t="s">
        <v>11253</v>
      </c>
      <c r="S686" s="14" t="s">
        <v>180</v>
      </c>
      <c r="T686" s="14" t="s">
        <v>11254</v>
      </c>
      <c r="U686" s="14" t="s">
        <v>180</v>
      </c>
      <c r="V686" s="14" t="s">
        <v>11255</v>
      </c>
      <c r="W686" s="14" t="s">
        <v>180</v>
      </c>
      <c r="X686" s="14" t="s">
        <v>11256</v>
      </c>
      <c r="Y686" s="14" t="s">
        <v>180</v>
      </c>
      <c r="Z686" s="14" t="s">
        <v>11257</v>
      </c>
      <c r="AA686" s="14" t="s">
        <v>180</v>
      </c>
      <c r="AB686" s="14" t="s">
        <v>11258</v>
      </c>
      <c r="AC686" s="14" t="s">
        <v>180</v>
      </c>
      <c r="AD686" s="14" t="s">
        <v>11259</v>
      </c>
      <c r="AE686" s="14" t="s">
        <v>180</v>
      </c>
      <c r="AF686" s="14" t="s">
        <v>11260</v>
      </c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6" t="s">
        <v>193</v>
      </c>
      <c r="BP686" s="17" t="s">
        <v>194</v>
      </c>
      <c r="BQ686" s="18">
        <v>45705.34851851852</v>
      </c>
      <c r="BR686" s="17" t="s">
        <v>194</v>
      </c>
      <c r="BS686" s="18">
        <v>45670.46141203704</v>
      </c>
      <c r="BT686" s="17" t="s">
        <v>194</v>
      </c>
      <c r="BU686" s="18">
        <v>45705.34851851852</v>
      </c>
      <c r="BV686" s="13" t="s">
        <v>195</v>
      </c>
      <c r="BW686" s="14" t="s">
        <v>180</v>
      </c>
      <c r="BX686" s="14" t="s">
        <v>11261</v>
      </c>
      <c r="BY686" s="14" t="s">
        <v>180</v>
      </c>
      <c r="BZ686" s="14" t="s">
        <v>11262</v>
      </c>
      <c r="CA686" s="14" t="s">
        <v>180</v>
      </c>
      <c r="CB686" s="14" t="s">
        <v>11262</v>
      </c>
      <c r="CC686" s="14" t="s">
        <v>206</v>
      </c>
      <c r="CD686" s="14" t="s">
        <v>11263</v>
      </c>
      <c r="CE686" s="15"/>
      <c r="CF686" s="15"/>
      <c r="CG686" s="19"/>
      <c r="CH686" s="15"/>
      <c r="CI686" s="19"/>
      <c r="CJ686" s="15"/>
      <c r="CK686" s="19"/>
      <c r="CL686" s="15"/>
      <c r="CM686" s="19"/>
      <c r="CN686" s="15"/>
      <c r="CO686" s="19"/>
      <c r="CP686" s="15"/>
      <c r="CQ686" s="15"/>
      <c r="CR686" s="15"/>
      <c r="CS686" s="19"/>
      <c r="CT686" s="15"/>
      <c r="CU686" s="19"/>
      <c r="CV686" s="15"/>
      <c r="CW686" s="19"/>
      <c r="CX686" s="15"/>
      <c r="CY686" s="19"/>
      <c r="CZ686" s="15"/>
      <c r="DA686" s="16" t="s">
        <v>193</v>
      </c>
      <c r="DB686" s="17" t="s">
        <v>194</v>
      </c>
      <c r="DC686" s="18">
        <v>45727.483125</v>
      </c>
      <c r="DD686" s="17" t="s">
        <v>194</v>
      </c>
      <c r="DE686" s="18">
        <v>45727.483194444445</v>
      </c>
      <c r="DF686" s="17" t="s">
        <v>194</v>
      </c>
      <c r="DG686" s="18">
        <v>45727.483194444445</v>
      </c>
      <c r="DH686" s="13" t="s">
        <v>200</v>
      </c>
      <c r="DI686" s="14" t="s">
        <v>180</v>
      </c>
      <c r="DJ686" s="14" t="s">
        <v>11264</v>
      </c>
      <c r="DK686" s="14" t="s">
        <v>180</v>
      </c>
      <c r="DL686" s="14" t="s">
        <v>11264</v>
      </c>
      <c r="DM686" s="14" t="s">
        <v>180</v>
      </c>
      <c r="DN686" s="14" t="s">
        <v>11264</v>
      </c>
      <c r="DO686" s="14" t="s">
        <v>180</v>
      </c>
      <c r="DP686" s="14" t="s">
        <v>11265</v>
      </c>
      <c r="DQ686" s="14" t="s">
        <v>180</v>
      </c>
      <c r="DR686" s="14" t="s">
        <v>11266</v>
      </c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6" t="s">
        <v>193</v>
      </c>
      <c r="ED686" s="17" t="s">
        <v>194</v>
      </c>
      <c r="EE686" s="18">
        <v>45730.45332175926</v>
      </c>
      <c r="EF686" s="13" t="s">
        <v>205</v>
      </c>
      <c r="EG686" s="14" t="s">
        <v>180</v>
      </c>
      <c r="EH686" s="14" t="s">
        <v>11267</v>
      </c>
      <c r="EI686" s="14" t="s">
        <v>180</v>
      </c>
      <c r="EJ686" s="14" t="s">
        <v>11267</v>
      </c>
      <c r="EK686" s="14" t="s">
        <v>180</v>
      </c>
      <c r="EL686" s="14" t="s">
        <v>11268</v>
      </c>
      <c r="EM686" s="14" t="s">
        <v>180</v>
      </c>
      <c r="EN686" s="14" t="s">
        <v>11268</v>
      </c>
      <c r="EO686" s="15"/>
      <c r="EP686" s="15"/>
      <c r="EQ686" s="15"/>
      <c r="ER686" s="15"/>
      <c r="ES686" s="15"/>
      <c r="ET686" s="15"/>
      <c r="EU686" s="15"/>
      <c r="EV686" s="15"/>
      <c r="EW686" s="15"/>
      <c r="EX686" s="15"/>
      <c r="EY686" s="15"/>
      <c r="EZ686" s="15"/>
      <c r="FA686" s="15"/>
      <c r="FB686" s="15"/>
      <c r="FC686" s="16" t="s">
        <v>193</v>
      </c>
      <c r="FD686" s="17" t="s">
        <v>194</v>
      </c>
      <c r="FE686" s="18">
        <v>45731.4922337963</v>
      </c>
      <c r="FF686" s="19"/>
      <c r="FG686" s="19"/>
      <c r="FH686" s="20" t="s">
        <v>193</v>
      </c>
      <c r="FI686" s="17" t="s">
        <v>209</v>
      </c>
      <c r="FJ686" s="18">
        <v>45731.4922337963</v>
      </c>
      <c r="FK686" s="14" t="s">
        <v>11267</v>
      </c>
      <c r="FL686" s="14" t="s">
        <v>11269</v>
      </c>
      <c r="FM686" s="14" t="s">
        <v>11270</v>
      </c>
      <c r="FN686" s="14" t="s">
        <v>11271</v>
      </c>
      <c r="FO686" s="14" t="s">
        <v>11272</v>
      </c>
      <c r="FP686" s="19" t="str">
        <f t="shared" si="1"/>
        <v>Base de Dados_Images/AG-4001 - MT_270_10.Imagem do Equipamento-.140357.jpg</v>
      </c>
      <c r="FQ686" s="19"/>
      <c r="FR686" s="19"/>
    </row>
    <row r="687" ht="15.75" customHeight="1">
      <c r="A687" s="11" t="s">
        <v>8132</v>
      </c>
      <c r="B687" s="11" t="s">
        <v>11273</v>
      </c>
      <c r="C687" s="12" t="s">
        <v>396</v>
      </c>
      <c r="D687" s="12" t="s">
        <v>11274</v>
      </c>
      <c r="E687" s="12" t="s">
        <v>11275</v>
      </c>
      <c r="F687" s="13" t="s">
        <v>179</v>
      </c>
      <c r="G687" s="14" t="s">
        <v>180</v>
      </c>
      <c r="H687" s="14" t="s">
        <v>11276</v>
      </c>
      <c r="I687" s="14" t="s">
        <v>180</v>
      </c>
      <c r="J687" s="14" t="s">
        <v>11276</v>
      </c>
      <c r="K687" s="14" t="s">
        <v>180</v>
      </c>
      <c r="L687" s="14" t="s">
        <v>11276</v>
      </c>
      <c r="M687" s="14" t="s">
        <v>180</v>
      </c>
      <c r="N687" s="14" t="s">
        <v>11277</v>
      </c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6" t="s">
        <v>193</v>
      </c>
      <c r="BP687" s="17" t="s">
        <v>194</v>
      </c>
      <c r="BQ687" s="18">
        <v>45714.4074537037</v>
      </c>
      <c r="BR687" s="17" t="s">
        <v>194</v>
      </c>
      <c r="BS687" s="18">
        <v>45714.407476851855</v>
      </c>
      <c r="BT687" s="17" t="s">
        <v>194</v>
      </c>
      <c r="BU687" s="18">
        <v>45714.407476851855</v>
      </c>
      <c r="BV687" s="13" t="s">
        <v>195</v>
      </c>
      <c r="BW687" s="14" t="s">
        <v>180</v>
      </c>
      <c r="BX687" s="14" t="s">
        <v>11278</v>
      </c>
      <c r="BY687" s="14" t="s">
        <v>180</v>
      </c>
      <c r="BZ687" s="14" t="s">
        <v>11279</v>
      </c>
      <c r="CA687" s="14" t="s">
        <v>180</v>
      </c>
      <c r="CB687" s="14" t="s">
        <v>11279</v>
      </c>
      <c r="CC687" s="15"/>
      <c r="CD687" s="15"/>
      <c r="CE687" s="15"/>
      <c r="CF687" s="15"/>
      <c r="CG687" s="19"/>
      <c r="CH687" s="15"/>
      <c r="CI687" s="19"/>
      <c r="CJ687" s="15"/>
      <c r="CK687" s="19"/>
      <c r="CL687" s="15"/>
      <c r="CM687" s="19"/>
      <c r="CN687" s="15"/>
      <c r="CO687" s="19"/>
      <c r="CP687" s="15"/>
      <c r="CQ687" s="15"/>
      <c r="CR687" s="15"/>
      <c r="CS687" s="19"/>
      <c r="CT687" s="15"/>
      <c r="CU687" s="19"/>
      <c r="CV687" s="15"/>
      <c r="CW687" s="19"/>
      <c r="CX687" s="15"/>
      <c r="CY687" s="19"/>
      <c r="CZ687" s="15"/>
      <c r="DA687" s="16" t="s">
        <v>193</v>
      </c>
      <c r="DB687" s="17" t="s">
        <v>310</v>
      </c>
      <c r="DC687" s="23"/>
      <c r="DD687" s="17" t="s">
        <v>194</v>
      </c>
      <c r="DE687" s="18">
        <v>45730.45417824074</v>
      </c>
      <c r="DF687" s="17" t="s">
        <v>194</v>
      </c>
      <c r="DG687" s="18">
        <v>45730.45417824074</v>
      </c>
      <c r="DH687" s="13" t="s">
        <v>200</v>
      </c>
      <c r="DI687" s="14" t="s">
        <v>180</v>
      </c>
      <c r="DJ687" s="14" t="s">
        <v>11280</v>
      </c>
      <c r="DK687" s="14" t="s">
        <v>180</v>
      </c>
      <c r="DL687" s="14" t="s">
        <v>11280</v>
      </c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6" t="s">
        <v>193</v>
      </c>
      <c r="ED687" s="17" t="s">
        <v>194</v>
      </c>
      <c r="EE687" s="18">
        <v>45730.45990740741</v>
      </c>
      <c r="EF687" s="13" t="s">
        <v>205</v>
      </c>
      <c r="EG687" s="14" t="s">
        <v>180</v>
      </c>
      <c r="EH687" s="14" t="s">
        <v>11281</v>
      </c>
      <c r="EI687" s="14" t="s">
        <v>180</v>
      </c>
      <c r="EJ687" s="14" t="s">
        <v>11281</v>
      </c>
      <c r="EK687" s="15"/>
      <c r="EL687" s="15"/>
      <c r="EM687" s="15"/>
      <c r="EN687" s="15"/>
      <c r="EO687" s="15"/>
      <c r="EP687" s="15"/>
      <c r="EQ687" s="15"/>
      <c r="ER687" s="15"/>
      <c r="ES687" s="15"/>
      <c r="ET687" s="15"/>
      <c r="EU687" s="15"/>
      <c r="EV687" s="15"/>
      <c r="EW687" s="15"/>
      <c r="EX687" s="15"/>
      <c r="EY687" s="15"/>
      <c r="EZ687" s="15"/>
      <c r="FA687" s="15"/>
      <c r="FB687" s="15"/>
      <c r="FC687" s="16" t="s">
        <v>193</v>
      </c>
      <c r="FD687" s="17" t="s">
        <v>194</v>
      </c>
      <c r="FE687" s="18">
        <v>45731.486979166664</v>
      </c>
      <c r="FF687" s="19"/>
      <c r="FG687" s="19"/>
      <c r="FH687" s="20" t="s">
        <v>193</v>
      </c>
      <c r="FI687" s="17" t="s">
        <v>209</v>
      </c>
      <c r="FJ687" s="18">
        <v>45731.486979166664</v>
      </c>
      <c r="FK687" s="14" t="s">
        <v>11281</v>
      </c>
      <c r="FL687" s="19"/>
      <c r="FM687" s="19"/>
      <c r="FN687" s="19"/>
      <c r="FO687" s="19"/>
      <c r="FP687" s="19" t="str">
        <f t="shared" si="1"/>
        <v/>
      </c>
      <c r="FQ687" s="19"/>
      <c r="FR687" s="19"/>
    </row>
    <row r="688" ht="15.75" customHeight="1">
      <c r="A688" s="11" t="s">
        <v>8132</v>
      </c>
      <c r="B688" s="11" t="s">
        <v>11273</v>
      </c>
      <c r="C688" s="12" t="s">
        <v>2737</v>
      </c>
      <c r="D688" s="12" t="s">
        <v>11282</v>
      </c>
      <c r="E688" s="12" t="s">
        <v>11283</v>
      </c>
      <c r="F688" s="13" t="s">
        <v>179</v>
      </c>
      <c r="G688" s="14" t="s">
        <v>180</v>
      </c>
      <c r="H688" s="14" t="s">
        <v>11284</v>
      </c>
      <c r="I688" s="14" t="s">
        <v>180</v>
      </c>
      <c r="J688" s="14" t="s">
        <v>11285</v>
      </c>
      <c r="K688" s="14" t="s">
        <v>180</v>
      </c>
      <c r="L688" s="14" t="s">
        <v>11286</v>
      </c>
      <c r="M688" s="14" t="s">
        <v>206</v>
      </c>
      <c r="N688" s="14" t="s">
        <v>11287</v>
      </c>
      <c r="O688" s="14" t="s">
        <v>206</v>
      </c>
      <c r="P688" s="14" t="s">
        <v>11288</v>
      </c>
      <c r="Q688" s="14" t="s">
        <v>180</v>
      </c>
      <c r="R688" s="14" t="s">
        <v>11289</v>
      </c>
      <c r="S688" s="14" t="s">
        <v>206</v>
      </c>
      <c r="T688" s="14" t="s">
        <v>11290</v>
      </c>
      <c r="U688" s="14" t="s">
        <v>180</v>
      </c>
      <c r="V688" s="14" t="s">
        <v>11291</v>
      </c>
      <c r="W688" s="14" t="s">
        <v>180</v>
      </c>
      <c r="X688" s="14" t="s">
        <v>11292</v>
      </c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6" t="s">
        <v>193</v>
      </c>
      <c r="BP688" s="17" t="s">
        <v>194</v>
      </c>
      <c r="BQ688" s="18">
        <v>45701.601006944446</v>
      </c>
      <c r="BR688" s="17" t="s">
        <v>194</v>
      </c>
      <c r="BS688" s="18">
        <v>45705.351064814815</v>
      </c>
      <c r="BT688" s="17" t="s">
        <v>194</v>
      </c>
      <c r="BU688" s="18">
        <v>45705.351064814815</v>
      </c>
      <c r="BV688" s="13" t="s">
        <v>195</v>
      </c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9"/>
      <c r="CH688" s="15"/>
      <c r="CI688" s="19"/>
      <c r="CJ688" s="15"/>
      <c r="CK688" s="19"/>
      <c r="CL688" s="15"/>
      <c r="CM688" s="19"/>
      <c r="CN688" s="15"/>
      <c r="CO688" s="19"/>
      <c r="CP688" s="15"/>
      <c r="CQ688" s="15"/>
      <c r="CR688" s="15"/>
      <c r="CS688" s="19"/>
      <c r="CT688" s="15"/>
      <c r="CU688" s="19"/>
      <c r="CV688" s="15"/>
      <c r="CW688" s="19"/>
      <c r="CX688" s="15"/>
      <c r="CY688" s="19"/>
      <c r="CZ688" s="15"/>
      <c r="DA688" s="16" t="s">
        <v>193</v>
      </c>
      <c r="DB688" s="17" t="s">
        <v>310</v>
      </c>
      <c r="DC688" s="23"/>
      <c r="DD688" s="17" t="s">
        <v>310</v>
      </c>
      <c r="DE688" s="23"/>
      <c r="DF688" s="17" t="s">
        <v>310</v>
      </c>
      <c r="DG688" s="23"/>
      <c r="DH688" s="13" t="s">
        <v>200</v>
      </c>
      <c r="DI688" s="14" t="s">
        <v>180</v>
      </c>
      <c r="DJ688" s="14" t="s">
        <v>11293</v>
      </c>
      <c r="DK688" s="14" t="s">
        <v>180</v>
      </c>
      <c r="DL688" s="14" t="s">
        <v>11293</v>
      </c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6" t="s">
        <v>193</v>
      </c>
      <c r="ED688" s="17" t="s">
        <v>194</v>
      </c>
      <c r="EE688" s="18">
        <v>45730.45980324074</v>
      </c>
      <c r="EF688" s="13" t="s">
        <v>205</v>
      </c>
      <c r="EG688" s="14" t="s">
        <v>180</v>
      </c>
      <c r="EH688" s="14" t="s">
        <v>11294</v>
      </c>
      <c r="EI688" s="14" t="s">
        <v>180</v>
      </c>
      <c r="EJ688" s="14" t="s">
        <v>11294</v>
      </c>
      <c r="EK688" s="14" t="s">
        <v>180</v>
      </c>
      <c r="EL688" s="14" t="s">
        <v>11294</v>
      </c>
      <c r="EM688" s="14" t="s">
        <v>180</v>
      </c>
      <c r="EN688" s="14" t="s">
        <v>11294</v>
      </c>
      <c r="EO688" s="15"/>
      <c r="EP688" s="15"/>
      <c r="EQ688" s="15"/>
      <c r="ER688" s="15"/>
      <c r="ES688" s="15"/>
      <c r="ET688" s="15"/>
      <c r="EU688" s="15"/>
      <c r="EV688" s="15"/>
      <c r="EW688" s="15"/>
      <c r="EX688" s="15"/>
      <c r="EY688" s="15"/>
      <c r="EZ688" s="15"/>
      <c r="FA688" s="15"/>
      <c r="FB688" s="15"/>
      <c r="FC688" s="16" t="s">
        <v>193</v>
      </c>
      <c r="FD688" s="17" t="s">
        <v>194</v>
      </c>
      <c r="FE688" s="18">
        <v>45731.486875</v>
      </c>
      <c r="FF688" s="19"/>
      <c r="FG688" s="19"/>
      <c r="FH688" s="20" t="s">
        <v>193</v>
      </c>
      <c r="FI688" s="17" t="s">
        <v>209</v>
      </c>
      <c r="FJ688" s="18">
        <v>45731.486875</v>
      </c>
      <c r="FK688" s="14" t="s">
        <v>11294</v>
      </c>
      <c r="FL688" s="14" t="s">
        <v>11295</v>
      </c>
      <c r="FM688" s="14" t="s">
        <v>11296</v>
      </c>
      <c r="FN688" s="19"/>
      <c r="FO688" s="19"/>
      <c r="FP688" s="19" t="str">
        <f t="shared" si="1"/>
        <v>Base de Dados_Images/TQ4014.Imagem do Equipamento-.172426.jpg</v>
      </c>
      <c r="FQ688" s="19"/>
      <c r="FR688" s="19"/>
    </row>
    <row r="689" ht="15.75" customHeight="1">
      <c r="A689" s="11" t="s">
        <v>8132</v>
      </c>
      <c r="B689" s="11" t="s">
        <v>11273</v>
      </c>
      <c r="C689" s="12" t="s">
        <v>214</v>
      </c>
      <c r="D689" s="12" t="s">
        <v>11297</v>
      </c>
      <c r="E689" s="12" t="s">
        <v>11298</v>
      </c>
      <c r="F689" s="13" t="s">
        <v>179</v>
      </c>
      <c r="G689" s="14" t="s">
        <v>180</v>
      </c>
      <c r="H689" s="14" t="s">
        <v>11299</v>
      </c>
      <c r="I689" s="14" t="s">
        <v>180</v>
      </c>
      <c r="J689" s="14" t="s">
        <v>11300</v>
      </c>
      <c r="K689" s="14" t="s">
        <v>180</v>
      </c>
      <c r="L689" s="14" t="s">
        <v>11301</v>
      </c>
      <c r="M689" s="14" t="s">
        <v>180</v>
      </c>
      <c r="N689" s="14" t="s">
        <v>11302</v>
      </c>
      <c r="O689" s="14" t="s">
        <v>180</v>
      </c>
      <c r="P689" s="14" t="s">
        <v>11303</v>
      </c>
      <c r="Q689" s="14" t="s">
        <v>180</v>
      </c>
      <c r="R689" s="14" t="s">
        <v>11304</v>
      </c>
      <c r="S689" s="14" t="s">
        <v>180</v>
      </c>
      <c r="T689" s="14" t="s">
        <v>11305</v>
      </c>
      <c r="U689" s="14" t="s">
        <v>180</v>
      </c>
      <c r="V689" s="14" t="s">
        <v>11306</v>
      </c>
      <c r="W689" s="14" t="s">
        <v>180</v>
      </c>
      <c r="X689" s="14" t="s">
        <v>11307</v>
      </c>
      <c r="Y689" s="14" t="s">
        <v>180</v>
      </c>
      <c r="Z689" s="14" t="s">
        <v>11308</v>
      </c>
      <c r="AA689" s="14" t="s">
        <v>180</v>
      </c>
      <c r="AB689" s="14" t="s">
        <v>11309</v>
      </c>
      <c r="AC689" s="14" t="s">
        <v>180</v>
      </c>
      <c r="AD689" s="14" t="s">
        <v>11310</v>
      </c>
      <c r="AE689" s="14" t="s">
        <v>180</v>
      </c>
      <c r="AF689" s="14" t="s">
        <v>11311</v>
      </c>
      <c r="AG689" s="14" t="s">
        <v>180</v>
      </c>
      <c r="AH689" s="14" t="s">
        <v>11312</v>
      </c>
      <c r="AI689" s="14" t="s">
        <v>180</v>
      </c>
      <c r="AJ689" s="14" t="s">
        <v>11313</v>
      </c>
      <c r="AK689" s="14" t="s">
        <v>180</v>
      </c>
      <c r="AL689" s="14" t="s">
        <v>11314</v>
      </c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7" t="s">
        <v>193</v>
      </c>
      <c r="BP689" s="17" t="s">
        <v>194</v>
      </c>
      <c r="BQ689" s="18"/>
      <c r="BR689" s="17" t="s">
        <v>194</v>
      </c>
      <c r="BS689" s="18"/>
      <c r="BT689" s="17" t="s">
        <v>194</v>
      </c>
      <c r="BU689" s="18"/>
      <c r="BV689" s="13" t="s">
        <v>195</v>
      </c>
      <c r="BW689" s="14" t="s">
        <v>1277</v>
      </c>
      <c r="BX689" s="14" t="s">
        <v>11315</v>
      </c>
      <c r="BY689" s="14" t="s">
        <v>1277</v>
      </c>
      <c r="BZ689" s="14" t="s">
        <v>11316</v>
      </c>
      <c r="CA689" s="14" t="s">
        <v>1277</v>
      </c>
      <c r="CB689" s="14" t="s">
        <v>11316</v>
      </c>
      <c r="CC689" s="14" t="s">
        <v>1277</v>
      </c>
      <c r="CD689" s="14" t="s">
        <v>11317</v>
      </c>
      <c r="CE689" s="14" t="s">
        <v>1277</v>
      </c>
      <c r="CF689" s="14" t="s">
        <v>11318</v>
      </c>
      <c r="CG689" s="14" t="s">
        <v>1277</v>
      </c>
      <c r="CH689" s="14" t="s">
        <v>11318</v>
      </c>
      <c r="CI689" s="19"/>
      <c r="CJ689" s="15"/>
      <c r="CK689" s="19"/>
      <c r="CL689" s="15"/>
      <c r="CM689" s="19"/>
      <c r="CN689" s="15"/>
      <c r="CO689" s="19"/>
      <c r="CP689" s="15"/>
      <c r="CQ689" s="15"/>
      <c r="CR689" s="15"/>
      <c r="CS689" s="19"/>
      <c r="CT689" s="15"/>
      <c r="CU689" s="19"/>
      <c r="CV689" s="15"/>
      <c r="CW689" s="19"/>
      <c r="CX689" s="15"/>
      <c r="CY689" s="19"/>
      <c r="CZ689" s="15"/>
      <c r="DA689" s="17" t="s">
        <v>194</v>
      </c>
      <c r="DB689" s="17" t="s">
        <v>193</v>
      </c>
      <c r="DC689" s="18"/>
      <c r="DD689" s="17" t="s">
        <v>193</v>
      </c>
      <c r="DE689" s="18"/>
      <c r="DF689" s="17" t="s">
        <v>193</v>
      </c>
      <c r="DG689" s="18"/>
      <c r="DH689" s="13" t="s">
        <v>200</v>
      </c>
      <c r="DI689" s="14" t="s">
        <v>1277</v>
      </c>
      <c r="DJ689" s="14" t="s">
        <v>11319</v>
      </c>
      <c r="DK689" s="14" t="s">
        <v>1277</v>
      </c>
      <c r="DL689" s="14" t="s">
        <v>11320</v>
      </c>
      <c r="DM689" s="14" t="s">
        <v>1277</v>
      </c>
      <c r="DN689" s="14" t="s">
        <v>11321</v>
      </c>
      <c r="DO689" s="14" t="s">
        <v>1277</v>
      </c>
      <c r="DP689" s="14" t="s">
        <v>11322</v>
      </c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7" t="s">
        <v>194</v>
      </c>
      <c r="ED689" s="16" t="s">
        <v>193</v>
      </c>
      <c r="EE689" s="23"/>
      <c r="EF689" s="13" t="s">
        <v>205</v>
      </c>
      <c r="EG689" s="14" t="s">
        <v>180</v>
      </c>
      <c r="EH689" s="14" t="s">
        <v>11323</v>
      </c>
      <c r="EI689" s="14" t="s">
        <v>180</v>
      </c>
      <c r="EJ689" s="14" t="s">
        <v>11323</v>
      </c>
      <c r="EK689" s="14" t="s">
        <v>180</v>
      </c>
      <c r="EL689" s="14" t="s">
        <v>11324</v>
      </c>
      <c r="EM689" s="14" t="s">
        <v>180</v>
      </c>
      <c r="EN689" s="14" t="s">
        <v>11324</v>
      </c>
      <c r="EO689" s="15"/>
      <c r="EP689" s="15"/>
      <c r="EQ689" s="15"/>
      <c r="ER689" s="15"/>
      <c r="ES689" s="15"/>
      <c r="ET689" s="15"/>
      <c r="EU689" s="15"/>
      <c r="EV689" s="15"/>
      <c r="EW689" s="15"/>
      <c r="EX689" s="15"/>
      <c r="EY689" s="15"/>
      <c r="EZ689" s="15"/>
      <c r="FA689" s="15"/>
      <c r="FB689" s="15"/>
      <c r="FC689" s="16" t="s">
        <v>193</v>
      </c>
      <c r="FD689" s="17" t="s">
        <v>194</v>
      </c>
      <c r="FE689" s="18">
        <v>45731.464525462965</v>
      </c>
      <c r="FF689" s="14" t="s">
        <v>11325</v>
      </c>
      <c r="FG689" s="19"/>
      <c r="FH689" s="17" t="s">
        <v>194</v>
      </c>
      <c r="FI689" s="16" t="s">
        <v>745</v>
      </c>
      <c r="FJ689" s="23"/>
      <c r="FK689" s="14" t="s">
        <v>11323</v>
      </c>
      <c r="FL689" s="14" t="s">
        <v>11326</v>
      </c>
      <c r="FM689" s="14" t="s">
        <v>11327</v>
      </c>
      <c r="FN689" s="19"/>
      <c r="FO689" s="19"/>
      <c r="FP689" s="19" t="str">
        <f t="shared" si="1"/>
        <v>Base de Dados_Images/MT_265_10.Imagem do Equipamento-.121932.jpg</v>
      </c>
      <c r="FQ689" s="19"/>
      <c r="FR689" s="19"/>
    </row>
    <row r="690" ht="15.75" customHeight="1">
      <c r="A690" s="11" t="s">
        <v>8132</v>
      </c>
      <c r="B690" s="11" t="s">
        <v>11273</v>
      </c>
      <c r="C690" s="12" t="s">
        <v>214</v>
      </c>
      <c r="D690" s="12" t="s">
        <v>11328</v>
      </c>
      <c r="E690" s="12" t="s">
        <v>11329</v>
      </c>
      <c r="F690" s="13" t="s">
        <v>179</v>
      </c>
      <c r="G690" s="14" t="s">
        <v>180</v>
      </c>
      <c r="H690" s="14" t="s">
        <v>11330</v>
      </c>
      <c r="I690" s="14" t="s">
        <v>180</v>
      </c>
      <c r="J690" s="14" t="s">
        <v>11331</v>
      </c>
      <c r="K690" s="14" t="s">
        <v>180</v>
      </c>
      <c r="L690" s="14" t="s">
        <v>11332</v>
      </c>
      <c r="M690" s="14" t="s">
        <v>180</v>
      </c>
      <c r="N690" s="14" t="s">
        <v>11333</v>
      </c>
      <c r="O690" s="14" t="s">
        <v>180</v>
      </c>
      <c r="P690" s="14" t="s">
        <v>11334</v>
      </c>
      <c r="Q690" s="14" t="s">
        <v>180</v>
      </c>
      <c r="R690" s="14" t="s">
        <v>11335</v>
      </c>
      <c r="S690" s="14" t="s">
        <v>180</v>
      </c>
      <c r="T690" s="14" t="s">
        <v>11336</v>
      </c>
      <c r="U690" s="14" t="s">
        <v>180</v>
      </c>
      <c r="V690" s="14" t="s">
        <v>11337</v>
      </c>
      <c r="W690" s="14" t="s">
        <v>180</v>
      </c>
      <c r="X690" s="14" t="s">
        <v>11338</v>
      </c>
      <c r="Y690" s="14" t="s">
        <v>206</v>
      </c>
      <c r="Z690" s="14" t="s">
        <v>11339</v>
      </c>
      <c r="AA690" s="14" t="s">
        <v>180</v>
      </c>
      <c r="AB690" s="14" t="s">
        <v>11340</v>
      </c>
      <c r="AC690" s="14" t="s">
        <v>180</v>
      </c>
      <c r="AD690" s="14" t="s">
        <v>11341</v>
      </c>
      <c r="AE690" s="14" t="s">
        <v>180</v>
      </c>
      <c r="AF690" s="14" t="s">
        <v>11342</v>
      </c>
      <c r="AG690" s="14" t="s">
        <v>180</v>
      </c>
      <c r="AH690" s="14" t="s">
        <v>11343</v>
      </c>
      <c r="AI690" s="14" t="s">
        <v>180</v>
      </c>
      <c r="AJ690" s="14" t="s">
        <v>11344</v>
      </c>
      <c r="AK690" s="14" t="s">
        <v>180</v>
      </c>
      <c r="AL690" s="14" t="s">
        <v>11345</v>
      </c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6" t="s">
        <v>193</v>
      </c>
      <c r="BP690" s="17" t="s">
        <v>194</v>
      </c>
      <c r="BQ690" s="18">
        <v>45701.39869212963</v>
      </c>
      <c r="BR690" s="17" t="s">
        <v>194</v>
      </c>
      <c r="BS690" s="18">
        <v>45667.601064814815</v>
      </c>
      <c r="BT690" s="17" t="s">
        <v>194</v>
      </c>
      <c r="BU690" s="18">
        <v>45701.39869212963</v>
      </c>
      <c r="BV690" s="13" t="s">
        <v>195</v>
      </c>
      <c r="BW690" s="14" t="s">
        <v>180</v>
      </c>
      <c r="BX690" s="14" t="s">
        <v>11346</v>
      </c>
      <c r="BY690" s="14" t="s">
        <v>180</v>
      </c>
      <c r="BZ690" s="14" t="s">
        <v>11346</v>
      </c>
      <c r="CA690" s="14" t="s">
        <v>180</v>
      </c>
      <c r="CB690" s="14" t="s">
        <v>11347</v>
      </c>
      <c r="CC690" s="14" t="s">
        <v>180</v>
      </c>
      <c r="CD690" s="14" t="s">
        <v>11348</v>
      </c>
      <c r="CE690" s="14" t="s">
        <v>180</v>
      </c>
      <c r="CF690" s="14" t="s">
        <v>11348</v>
      </c>
      <c r="CG690" s="14" t="s">
        <v>180</v>
      </c>
      <c r="CH690" s="14" t="s">
        <v>11349</v>
      </c>
      <c r="CI690" s="19"/>
      <c r="CJ690" s="15"/>
      <c r="CK690" s="19"/>
      <c r="CL690" s="15"/>
      <c r="CM690" s="19"/>
      <c r="CN690" s="15"/>
      <c r="CO690" s="19"/>
      <c r="CP690" s="15"/>
      <c r="CQ690" s="15"/>
      <c r="CR690" s="15"/>
      <c r="CS690" s="19"/>
      <c r="CT690" s="15"/>
      <c r="CU690" s="19"/>
      <c r="CV690" s="15"/>
      <c r="CW690" s="19"/>
      <c r="CX690" s="15"/>
      <c r="CY690" s="19"/>
      <c r="CZ690" s="15"/>
      <c r="DA690" s="16" t="s">
        <v>193</v>
      </c>
      <c r="DB690" s="17" t="s">
        <v>194</v>
      </c>
      <c r="DC690" s="18">
        <v>45730.45395833333</v>
      </c>
      <c r="DD690" s="17" t="s">
        <v>194</v>
      </c>
      <c r="DE690" s="18">
        <v>45730.45398148148</v>
      </c>
      <c r="DF690" s="17" t="s">
        <v>194</v>
      </c>
      <c r="DG690" s="18">
        <v>45730.45398148148</v>
      </c>
      <c r="DH690" s="13" t="s">
        <v>200</v>
      </c>
      <c r="DI690" s="14" t="s">
        <v>180</v>
      </c>
      <c r="DJ690" s="14" t="s">
        <v>11350</v>
      </c>
      <c r="DK690" s="14" t="s">
        <v>180</v>
      </c>
      <c r="DL690" s="14" t="s">
        <v>11350</v>
      </c>
      <c r="DM690" s="14" t="s">
        <v>180</v>
      </c>
      <c r="DN690" s="14" t="s">
        <v>11350</v>
      </c>
      <c r="DO690" s="14" t="s">
        <v>180</v>
      </c>
      <c r="DP690" s="14" t="s">
        <v>11351</v>
      </c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6" t="s">
        <v>193</v>
      </c>
      <c r="ED690" s="17" t="s">
        <v>194</v>
      </c>
      <c r="EE690" s="18">
        <v>45730.459699074076</v>
      </c>
      <c r="EF690" s="13" t="s">
        <v>205</v>
      </c>
      <c r="EG690" s="14" t="s">
        <v>180</v>
      </c>
      <c r="EH690" s="14" t="s">
        <v>11352</v>
      </c>
      <c r="EI690" s="14" t="s">
        <v>180</v>
      </c>
      <c r="EJ690" s="14" t="s">
        <v>11352</v>
      </c>
      <c r="EK690" s="14" t="s">
        <v>180</v>
      </c>
      <c r="EL690" s="14" t="s">
        <v>11352</v>
      </c>
      <c r="EM690" s="14" t="s">
        <v>180</v>
      </c>
      <c r="EN690" s="14" t="s">
        <v>11353</v>
      </c>
      <c r="EO690" s="15"/>
      <c r="EP690" s="15"/>
      <c r="EQ690" s="15"/>
      <c r="ER690" s="15"/>
      <c r="ES690" s="15"/>
      <c r="ET690" s="15"/>
      <c r="EU690" s="15"/>
      <c r="EV690" s="15"/>
      <c r="EW690" s="15"/>
      <c r="EX690" s="15"/>
      <c r="EY690" s="15"/>
      <c r="EZ690" s="15"/>
      <c r="FA690" s="15"/>
      <c r="FB690" s="15"/>
      <c r="FC690" s="16" t="s">
        <v>193</v>
      </c>
      <c r="FD690" s="17" t="s">
        <v>194</v>
      </c>
      <c r="FE690" s="18">
        <v>45731.48672453704</v>
      </c>
      <c r="FF690" s="19"/>
      <c r="FG690" s="19"/>
      <c r="FH690" s="20" t="s">
        <v>193</v>
      </c>
      <c r="FI690" s="17" t="s">
        <v>209</v>
      </c>
      <c r="FJ690" s="18">
        <v>45731.48672453704</v>
      </c>
      <c r="FK690" s="14" t="s">
        <v>11352</v>
      </c>
      <c r="FL690" s="14" t="s">
        <v>11354</v>
      </c>
      <c r="FM690" s="14" t="s">
        <v>11355</v>
      </c>
      <c r="FN690" s="14" t="s">
        <v>11356</v>
      </c>
      <c r="FO690" s="14" t="s">
        <v>11357</v>
      </c>
      <c r="FP690" s="19" t="str">
        <f t="shared" si="1"/>
        <v>Base de Dados_Images/BC-4003 - MT_296_10.Imagem do Equipamento-.172454.jpg</v>
      </c>
      <c r="FQ690" s="19"/>
      <c r="FR690" s="19"/>
    </row>
    <row r="691" ht="15.75" customHeight="1">
      <c r="A691" s="11" t="s">
        <v>8132</v>
      </c>
      <c r="B691" s="11" t="s">
        <v>11273</v>
      </c>
      <c r="C691" s="12" t="s">
        <v>214</v>
      </c>
      <c r="D691" s="12" t="s">
        <v>11358</v>
      </c>
      <c r="E691" s="12" t="s">
        <v>11359</v>
      </c>
      <c r="F691" s="13" t="s">
        <v>179</v>
      </c>
      <c r="G691" s="14" t="s">
        <v>180</v>
      </c>
      <c r="H691" s="14" t="s">
        <v>11360</v>
      </c>
      <c r="I691" s="14" t="s">
        <v>180</v>
      </c>
      <c r="J691" s="14" t="s">
        <v>11361</v>
      </c>
      <c r="K691" s="14" t="s">
        <v>180</v>
      </c>
      <c r="L691" s="14" t="s">
        <v>11362</v>
      </c>
      <c r="M691" s="14" t="s">
        <v>180</v>
      </c>
      <c r="N691" s="14" t="s">
        <v>11363</v>
      </c>
      <c r="O691" s="14" t="s">
        <v>180</v>
      </c>
      <c r="P691" s="14" t="s">
        <v>11364</v>
      </c>
      <c r="Q691" s="14" t="s">
        <v>180</v>
      </c>
      <c r="R691" s="14" t="s">
        <v>11365</v>
      </c>
      <c r="S691" s="14" t="s">
        <v>180</v>
      </c>
      <c r="T691" s="14" t="s">
        <v>11366</v>
      </c>
      <c r="U691" s="14" t="s">
        <v>180</v>
      </c>
      <c r="V691" s="14" t="s">
        <v>11367</v>
      </c>
      <c r="W691" s="14" t="s">
        <v>180</v>
      </c>
      <c r="X691" s="14" t="s">
        <v>11368</v>
      </c>
      <c r="Y691" s="14" t="s">
        <v>206</v>
      </c>
      <c r="Z691" s="14" t="s">
        <v>11369</v>
      </c>
      <c r="AA691" s="14" t="s">
        <v>180</v>
      </c>
      <c r="AB691" s="14" t="s">
        <v>11370</v>
      </c>
      <c r="AC691" s="14" t="s">
        <v>180</v>
      </c>
      <c r="AD691" s="14" t="s">
        <v>11371</v>
      </c>
      <c r="AE691" s="14" t="s">
        <v>180</v>
      </c>
      <c r="AF691" s="14" t="s">
        <v>11372</v>
      </c>
      <c r="AG691" s="14" t="s">
        <v>180</v>
      </c>
      <c r="AH691" s="14" t="s">
        <v>11373</v>
      </c>
      <c r="AI691" s="14" t="s">
        <v>180</v>
      </c>
      <c r="AJ691" s="14" t="s">
        <v>11374</v>
      </c>
      <c r="AK691" s="14" t="s">
        <v>180</v>
      </c>
      <c r="AL691" s="14" t="s">
        <v>11375</v>
      </c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6" t="s">
        <v>193</v>
      </c>
      <c r="BP691" s="17" t="s">
        <v>194</v>
      </c>
      <c r="BQ691" s="18">
        <v>45701.39916666667</v>
      </c>
      <c r="BR691" s="17" t="s">
        <v>194</v>
      </c>
      <c r="BS691" s="18">
        <v>45667.60398148148</v>
      </c>
      <c r="BT691" s="17" t="s">
        <v>194</v>
      </c>
      <c r="BU691" s="18">
        <v>45701.39916666667</v>
      </c>
      <c r="BV691" s="13" t="s">
        <v>195</v>
      </c>
      <c r="BW691" s="14" t="s">
        <v>180</v>
      </c>
      <c r="BX691" s="14" t="s">
        <v>11376</v>
      </c>
      <c r="BY691" s="14" t="s">
        <v>180</v>
      </c>
      <c r="BZ691" s="14" t="s">
        <v>11376</v>
      </c>
      <c r="CA691" s="14" t="s">
        <v>180</v>
      </c>
      <c r="CB691" s="14" t="s">
        <v>11377</v>
      </c>
      <c r="CC691" s="14" t="s">
        <v>180</v>
      </c>
      <c r="CD691" s="14" t="s">
        <v>11378</v>
      </c>
      <c r="CE691" s="14" t="s">
        <v>180</v>
      </c>
      <c r="CF691" s="14" t="s">
        <v>11378</v>
      </c>
      <c r="CG691" s="14" t="s">
        <v>180</v>
      </c>
      <c r="CH691" s="14" t="s">
        <v>11379</v>
      </c>
      <c r="CI691" s="19"/>
      <c r="CJ691" s="15"/>
      <c r="CK691" s="19"/>
      <c r="CL691" s="15"/>
      <c r="CM691" s="19"/>
      <c r="CN691" s="15"/>
      <c r="CO691" s="19"/>
      <c r="CP691" s="15"/>
      <c r="CQ691" s="15"/>
      <c r="CR691" s="15"/>
      <c r="CS691" s="19"/>
      <c r="CT691" s="15"/>
      <c r="CU691" s="19"/>
      <c r="CV691" s="15"/>
      <c r="CW691" s="19"/>
      <c r="CX691" s="15"/>
      <c r="CY691" s="19"/>
      <c r="CZ691" s="15"/>
      <c r="DA691" s="16" t="s">
        <v>193</v>
      </c>
      <c r="DB691" s="17" t="s">
        <v>194</v>
      </c>
      <c r="DC691" s="18">
        <v>45730.454050925924</v>
      </c>
      <c r="DD691" s="17" t="s">
        <v>194</v>
      </c>
      <c r="DE691" s="18">
        <v>45730.45407407408</v>
      </c>
      <c r="DF691" s="17" t="s">
        <v>194</v>
      </c>
      <c r="DG691" s="18">
        <v>45730.45407407408</v>
      </c>
      <c r="DH691" s="13" t="s">
        <v>200</v>
      </c>
      <c r="DI691" s="14" t="s">
        <v>180</v>
      </c>
      <c r="DJ691" s="14" t="s">
        <v>11380</v>
      </c>
      <c r="DK691" s="14" t="s">
        <v>180</v>
      </c>
      <c r="DL691" s="14" t="s">
        <v>11380</v>
      </c>
      <c r="DM691" s="14" t="s">
        <v>180</v>
      </c>
      <c r="DN691" s="14" t="s">
        <v>11380</v>
      </c>
      <c r="DO691" s="14" t="s">
        <v>180</v>
      </c>
      <c r="DP691" s="14" t="s">
        <v>11381</v>
      </c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6" t="s">
        <v>193</v>
      </c>
      <c r="ED691" s="17" t="s">
        <v>194</v>
      </c>
      <c r="EE691" s="18">
        <v>45730.459756944445</v>
      </c>
      <c r="EF691" s="13" t="s">
        <v>205</v>
      </c>
      <c r="EG691" s="14" t="s">
        <v>180</v>
      </c>
      <c r="EH691" s="14" t="s">
        <v>11382</v>
      </c>
      <c r="EI691" s="14" t="s">
        <v>180</v>
      </c>
      <c r="EJ691" s="14" t="s">
        <v>11383</v>
      </c>
      <c r="EK691" s="14" t="s">
        <v>180</v>
      </c>
      <c r="EL691" s="14" t="s">
        <v>11383</v>
      </c>
      <c r="EM691" s="14" t="s">
        <v>180</v>
      </c>
      <c r="EN691" s="14" t="s">
        <v>11383</v>
      </c>
      <c r="EO691" s="15"/>
      <c r="EP691" s="15"/>
      <c r="EQ691" s="15"/>
      <c r="ER691" s="15"/>
      <c r="ES691" s="15"/>
      <c r="ET691" s="15"/>
      <c r="EU691" s="15"/>
      <c r="EV691" s="15"/>
      <c r="EW691" s="15"/>
      <c r="EX691" s="15"/>
      <c r="EY691" s="15"/>
      <c r="EZ691" s="15"/>
      <c r="FA691" s="15"/>
      <c r="FB691" s="15"/>
      <c r="FC691" s="16" t="s">
        <v>193</v>
      </c>
      <c r="FD691" s="17" t="s">
        <v>194</v>
      </c>
      <c r="FE691" s="18">
        <v>45731.4868287037</v>
      </c>
      <c r="FF691" s="19"/>
      <c r="FG691" s="19"/>
      <c r="FH691" s="20" t="s">
        <v>193</v>
      </c>
      <c r="FI691" s="17" t="s">
        <v>209</v>
      </c>
      <c r="FJ691" s="18">
        <v>45731.4868287037</v>
      </c>
      <c r="FK691" s="14" t="s">
        <v>11382</v>
      </c>
      <c r="FL691" s="14" t="s">
        <v>11384</v>
      </c>
      <c r="FM691" s="14" t="s">
        <v>11385</v>
      </c>
      <c r="FN691" s="14" t="s">
        <v>11386</v>
      </c>
      <c r="FO691" s="14" t="s">
        <v>11387</v>
      </c>
      <c r="FP691" s="19" t="str">
        <f t="shared" si="1"/>
        <v>Base de Dados_Images/BC-4004.Imagem do Equipamento-.172905.jpg</v>
      </c>
      <c r="FQ691" s="19"/>
      <c r="FR691" s="19"/>
    </row>
    <row r="692" ht="15.75" customHeight="1">
      <c r="A692" s="11" t="s">
        <v>8132</v>
      </c>
      <c r="B692" s="11" t="s">
        <v>11388</v>
      </c>
      <c r="C692" s="12" t="s">
        <v>396</v>
      </c>
      <c r="D692" s="12" t="s">
        <v>11389</v>
      </c>
      <c r="E692" s="12" t="s">
        <v>11390</v>
      </c>
      <c r="F692" s="13" t="s">
        <v>179</v>
      </c>
      <c r="G692" s="14" t="s">
        <v>180</v>
      </c>
      <c r="H692" s="14" t="s">
        <v>11391</v>
      </c>
      <c r="I692" s="14" t="s">
        <v>180</v>
      </c>
      <c r="J692" s="14" t="s">
        <v>11391</v>
      </c>
      <c r="K692" s="14" t="s">
        <v>180</v>
      </c>
      <c r="L692" s="14" t="s">
        <v>11392</v>
      </c>
      <c r="M692" s="14" t="s">
        <v>180</v>
      </c>
      <c r="N692" s="14" t="s">
        <v>11393</v>
      </c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6" t="s">
        <v>193</v>
      </c>
      <c r="BP692" s="17" t="s">
        <v>194</v>
      </c>
      <c r="BQ692" s="18">
        <v>45715.68615740741</v>
      </c>
      <c r="BR692" s="17" t="s">
        <v>194</v>
      </c>
      <c r="BS692" s="18">
        <v>45715.68618055555</v>
      </c>
      <c r="BT692" s="17" t="s">
        <v>194</v>
      </c>
      <c r="BU692" s="18">
        <v>45715.68618055555</v>
      </c>
      <c r="BV692" s="13" t="s">
        <v>195</v>
      </c>
      <c r="BW692" s="14" t="s">
        <v>180</v>
      </c>
      <c r="BX692" s="14" t="s">
        <v>11394</v>
      </c>
      <c r="BY692" s="14" t="s">
        <v>180</v>
      </c>
      <c r="BZ692" s="14" t="s">
        <v>11394</v>
      </c>
      <c r="CA692" s="14" t="s">
        <v>180</v>
      </c>
      <c r="CB692" s="14" t="s">
        <v>11394</v>
      </c>
      <c r="CC692" s="15"/>
      <c r="CD692" s="15"/>
      <c r="CE692" s="15"/>
      <c r="CF692" s="15"/>
      <c r="CG692" s="19"/>
      <c r="CH692" s="15"/>
      <c r="CI692" s="19"/>
      <c r="CJ692" s="15"/>
      <c r="CK692" s="19"/>
      <c r="CL692" s="15"/>
      <c r="CM692" s="19"/>
      <c r="CN692" s="15"/>
      <c r="CO692" s="19"/>
      <c r="CP692" s="15"/>
      <c r="CQ692" s="15"/>
      <c r="CR692" s="15"/>
      <c r="CS692" s="19"/>
      <c r="CT692" s="15"/>
      <c r="CU692" s="19"/>
      <c r="CV692" s="15"/>
      <c r="CW692" s="19"/>
      <c r="CX692" s="15"/>
      <c r="CY692" s="19"/>
      <c r="CZ692" s="15"/>
      <c r="DA692" s="16" t="s">
        <v>193</v>
      </c>
      <c r="DB692" s="17" t="s">
        <v>310</v>
      </c>
      <c r="DC692" s="23"/>
      <c r="DD692" s="17" t="s">
        <v>194</v>
      </c>
      <c r="DE692" s="18">
        <v>45730.587800925925</v>
      </c>
      <c r="DF692" s="17" t="s">
        <v>194</v>
      </c>
      <c r="DG692" s="18">
        <v>45730.587800925925</v>
      </c>
      <c r="DH692" s="13" t="s">
        <v>200</v>
      </c>
      <c r="DI692" s="14" t="s">
        <v>180</v>
      </c>
      <c r="DJ692" s="14" t="s">
        <v>11395</v>
      </c>
      <c r="DK692" s="14" t="s">
        <v>180</v>
      </c>
      <c r="DL692" s="14" t="s">
        <v>11395</v>
      </c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6" t="s">
        <v>193</v>
      </c>
      <c r="ED692" s="17" t="s">
        <v>194</v>
      </c>
      <c r="EE692" s="18">
        <v>45730.593460648146</v>
      </c>
      <c r="EF692" s="13" t="s">
        <v>205</v>
      </c>
      <c r="EG692" s="14" t="s">
        <v>180</v>
      </c>
      <c r="EH692" s="14" t="s">
        <v>11396</v>
      </c>
      <c r="EI692" s="14" t="s">
        <v>180</v>
      </c>
      <c r="EJ692" s="14" t="s">
        <v>11396</v>
      </c>
      <c r="EK692" s="15"/>
      <c r="EL692" s="15"/>
      <c r="EM692" s="15"/>
      <c r="EN692" s="15"/>
      <c r="EO692" s="15"/>
      <c r="EP692" s="15"/>
      <c r="EQ692" s="15"/>
      <c r="ER692" s="15"/>
      <c r="ES692" s="15"/>
      <c r="ET692" s="15"/>
      <c r="EU692" s="15"/>
      <c r="EV692" s="15"/>
      <c r="EW692" s="15"/>
      <c r="EX692" s="15"/>
      <c r="EY692" s="15"/>
      <c r="EZ692" s="15"/>
      <c r="FA692" s="15"/>
      <c r="FB692" s="15"/>
      <c r="FC692" s="16" t="s">
        <v>193</v>
      </c>
      <c r="FD692" s="17" t="s">
        <v>194</v>
      </c>
      <c r="FE692" s="18">
        <v>45731.595034722224</v>
      </c>
      <c r="FF692" s="19"/>
      <c r="FG692" s="19"/>
      <c r="FH692" s="20" t="s">
        <v>193</v>
      </c>
      <c r="FI692" s="17" t="s">
        <v>209</v>
      </c>
      <c r="FJ692" s="18">
        <v>45731.595034722224</v>
      </c>
      <c r="FK692" s="14" t="s">
        <v>11396</v>
      </c>
      <c r="FL692" s="19"/>
      <c r="FM692" s="19"/>
      <c r="FN692" s="19"/>
      <c r="FO692" s="19"/>
      <c r="FP692" s="19" t="str">
        <f t="shared" si="1"/>
        <v/>
      </c>
      <c r="FQ692" s="19"/>
      <c r="FR692" s="19"/>
    </row>
    <row r="693" ht="15.75" customHeight="1">
      <c r="A693" s="11" t="s">
        <v>8132</v>
      </c>
      <c r="B693" s="11" t="s">
        <v>11388</v>
      </c>
      <c r="C693" s="12" t="s">
        <v>396</v>
      </c>
      <c r="D693" s="12" t="s">
        <v>11397</v>
      </c>
      <c r="E693" s="12" t="s">
        <v>11398</v>
      </c>
      <c r="F693" s="13" t="s">
        <v>179</v>
      </c>
      <c r="G693" s="14" t="s">
        <v>180</v>
      </c>
      <c r="H693" s="14" t="s">
        <v>11399</v>
      </c>
      <c r="I693" s="14" t="s">
        <v>180</v>
      </c>
      <c r="J693" s="14" t="s">
        <v>11400</v>
      </c>
      <c r="K693" s="14" t="s">
        <v>180</v>
      </c>
      <c r="L693" s="14" t="s">
        <v>11401</v>
      </c>
      <c r="M693" s="14" t="s">
        <v>180</v>
      </c>
      <c r="N693" s="14" t="s">
        <v>11401</v>
      </c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6" t="s">
        <v>193</v>
      </c>
      <c r="BP693" s="17" t="s">
        <v>194</v>
      </c>
      <c r="BQ693" s="18">
        <v>45715.68622685185</v>
      </c>
      <c r="BR693" s="17" t="s">
        <v>194</v>
      </c>
      <c r="BS693" s="18">
        <v>45715.68625</v>
      </c>
      <c r="BT693" s="17" t="s">
        <v>194</v>
      </c>
      <c r="BU693" s="18">
        <v>45715.68625</v>
      </c>
      <c r="BV693" s="13" t="s">
        <v>195</v>
      </c>
      <c r="BW693" s="14" t="s">
        <v>180</v>
      </c>
      <c r="BX693" s="14" t="s">
        <v>11402</v>
      </c>
      <c r="BY693" s="14" t="s">
        <v>180</v>
      </c>
      <c r="BZ693" s="14" t="s">
        <v>11402</v>
      </c>
      <c r="CA693" s="14" t="s">
        <v>180</v>
      </c>
      <c r="CB693" s="14" t="s">
        <v>11402</v>
      </c>
      <c r="CC693" s="15"/>
      <c r="CD693" s="15"/>
      <c r="CE693" s="15"/>
      <c r="CF693" s="15"/>
      <c r="CG693" s="19"/>
      <c r="CH693" s="15"/>
      <c r="CI693" s="19"/>
      <c r="CJ693" s="15"/>
      <c r="CK693" s="19"/>
      <c r="CL693" s="15"/>
      <c r="CM693" s="19"/>
      <c r="CN693" s="15"/>
      <c r="CO693" s="19"/>
      <c r="CP693" s="15"/>
      <c r="CQ693" s="15"/>
      <c r="CR693" s="15"/>
      <c r="CS693" s="19"/>
      <c r="CT693" s="15"/>
      <c r="CU693" s="19"/>
      <c r="CV693" s="15"/>
      <c r="CW693" s="19"/>
      <c r="CX693" s="15"/>
      <c r="CY693" s="19"/>
      <c r="CZ693" s="15"/>
      <c r="DA693" s="16" t="s">
        <v>193</v>
      </c>
      <c r="DB693" s="17" t="s">
        <v>310</v>
      </c>
      <c r="DC693" s="23"/>
      <c r="DD693" s="17" t="s">
        <v>194</v>
      </c>
      <c r="DE693" s="18">
        <v>45730.587858796294</v>
      </c>
      <c r="DF693" s="17" t="s">
        <v>194</v>
      </c>
      <c r="DG693" s="18">
        <v>45730.587858796294</v>
      </c>
      <c r="DH693" s="13" t="s">
        <v>200</v>
      </c>
      <c r="DI693" s="14" t="s">
        <v>180</v>
      </c>
      <c r="DJ693" s="14" t="s">
        <v>11403</v>
      </c>
      <c r="DK693" s="14" t="s">
        <v>180</v>
      </c>
      <c r="DL693" s="14" t="s">
        <v>11403</v>
      </c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6" t="s">
        <v>193</v>
      </c>
      <c r="ED693" s="17" t="s">
        <v>194</v>
      </c>
      <c r="EE693" s="18">
        <v>45730.593506944446</v>
      </c>
      <c r="EF693" s="13" t="s">
        <v>205</v>
      </c>
      <c r="EG693" s="14" t="s">
        <v>180</v>
      </c>
      <c r="EH693" s="14" t="s">
        <v>11404</v>
      </c>
      <c r="EI693" s="14" t="s">
        <v>180</v>
      </c>
      <c r="EJ693" s="14" t="s">
        <v>11404</v>
      </c>
      <c r="EK693" s="15"/>
      <c r="EL693" s="15"/>
      <c r="EM693" s="15"/>
      <c r="EN693" s="15"/>
      <c r="EO693" s="15"/>
      <c r="EP693" s="15"/>
      <c r="EQ693" s="15"/>
      <c r="ER693" s="15"/>
      <c r="ES693" s="15"/>
      <c r="ET693" s="15"/>
      <c r="EU693" s="15"/>
      <c r="EV693" s="15"/>
      <c r="EW693" s="15"/>
      <c r="EX693" s="15"/>
      <c r="EY693" s="15"/>
      <c r="EZ693" s="15"/>
      <c r="FA693" s="15"/>
      <c r="FB693" s="15"/>
      <c r="FC693" s="16" t="s">
        <v>193</v>
      </c>
      <c r="FD693" s="17" t="s">
        <v>194</v>
      </c>
      <c r="FE693" s="18">
        <v>45731.59506944445</v>
      </c>
      <c r="FF693" s="19"/>
      <c r="FG693" s="19"/>
      <c r="FH693" s="20" t="s">
        <v>193</v>
      </c>
      <c r="FI693" s="17" t="s">
        <v>209</v>
      </c>
      <c r="FJ693" s="18">
        <v>45731.59506944445</v>
      </c>
      <c r="FK693" s="14" t="s">
        <v>11404</v>
      </c>
      <c r="FL693" s="14" t="s">
        <v>11405</v>
      </c>
      <c r="FM693" s="14" t="s">
        <v>11406</v>
      </c>
      <c r="FN693" s="19"/>
      <c r="FO693" s="19"/>
      <c r="FP693" s="19" t="str">
        <f t="shared" si="1"/>
        <v>Base de Dados_Images/TRM_140_10.Imagem do Equipamento-.180337.jpg</v>
      </c>
      <c r="FQ693" s="19"/>
      <c r="FR693" s="19"/>
    </row>
    <row r="694" ht="15.75" customHeight="1">
      <c r="A694" s="11" t="s">
        <v>8132</v>
      </c>
      <c r="B694" s="11" t="s">
        <v>11388</v>
      </c>
      <c r="C694" s="12" t="s">
        <v>2946</v>
      </c>
      <c r="D694" s="12" t="s">
        <v>11407</v>
      </c>
      <c r="E694" s="12" t="s">
        <v>11408</v>
      </c>
      <c r="F694" s="13" t="s">
        <v>179</v>
      </c>
      <c r="G694" s="14" t="s">
        <v>180</v>
      </c>
      <c r="H694" s="14" t="s">
        <v>11409</v>
      </c>
      <c r="I694" s="14" t="s">
        <v>180</v>
      </c>
      <c r="J694" s="14" t="s">
        <v>11410</v>
      </c>
      <c r="K694" s="14" t="s">
        <v>180</v>
      </c>
      <c r="L694" s="14" t="s">
        <v>11411</v>
      </c>
      <c r="M694" s="14" t="s">
        <v>180</v>
      </c>
      <c r="N694" s="14" t="s">
        <v>11412</v>
      </c>
      <c r="O694" s="14" t="s">
        <v>180</v>
      </c>
      <c r="P694" s="14" t="s">
        <v>11413</v>
      </c>
      <c r="Q694" s="14" t="s">
        <v>180</v>
      </c>
      <c r="R694" s="14" t="s">
        <v>11414</v>
      </c>
      <c r="S694" s="14" t="s">
        <v>180</v>
      </c>
      <c r="T694" s="14" t="s">
        <v>11415</v>
      </c>
      <c r="U694" s="14" t="s">
        <v>180</v>
      </c>
      <c r="V694" s="14" t="s">
        <v>11416</v>
      </c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6" t="s">
        <v>193</v>
      </c>
      <c r="BP694" s="17" t="s">
        <v>310</v>
      </c>
      <c r="BQ694" s="23"/>
      <c r="BR694" s="17" t="s">
        <v>194</v>
      </c>
      <c r="BS694" s="18">
        <v>45727.62693287037</v>
      </c>
      <c r="BT694" s="17" t="s">
        <v>194</v>
      </c>
      <c r="BU694" s="18">
        <v>45727.62693287037</v>
      </c>
      <c r="BV694" s="13" t="s">
        <v>195</v>
      </c>
      <c r="BW694" s="14" t="s">
        <v>180</v>
      </c>
      <c r="BX694" s="14" t="s">
        <v>11417</v>
      </c>
      <c r="BY694" s="14" t="s">
        <v>180</v>
      </c>
      <c r="BZ694" s="14" t="s">
        <v>11417</v>
      </c>
      <c r="CA694" s="15"/>
      <c r="CB694" s="15"/>
      <c r="CC694" s="15"/>
      <c r="CD694" s="15"/>
      <c r="CE694" s="15"/>
      <c r="CF694" s="15"/>
      <c r="CG694" s="19"/>
      <c r="CH694" s="15"/>
      <c r="CI694" s="19"/>
      <c r="CJ694" s="15"/>
      <c r="CK694" s="19"/>
      <c r="CL694" s="15"/>
      <c r="CM694" s="19"/>
      <c r="CN694" s="15"/>
      <c r="CO694" s="19"/>
      <c r="CP694" s="15"/>
      <c r="CQ694" s="15"/>
      <c r="CR694" s="15"/>
      <c r="CS694" s="19"/>
      <c r="CT694" s="15"/>
      <c r="CU694" s="19"/>
      <c r="CV694" s="15"/>
      <c r="CW694" s="19"/>
      <c r="CX694" s="15"/>
      <c r="CY694" s="19"/>
      <c r="CZ694" s="15"/>
      <c r="DA694" s="16" t="s">
        <v>193</v>
      </c>
      <c r="DB694" s="17" t="s">
        <v>310</v>
      </c>
      <c r="DC694" s="23"/>
      <c r="DD694" s="17" t="s">
        <v>194</v>
      </c>
      <c r="DE694" s="18">
        <v>45730.587916666664</v>
      </c>
      <c r="DF694" s="17" t="s">
        <v>194</v>
      </c>
      <c r="DG694" s="18">
        <v>45730.587916666664</v>
      </c>
      <c r="DH694" s="13" t="s">
        <v>200</v>
      </c>
      <c r="DI694" s="14" t="s">
        <v>180</v>
      </c>
      <c r="DJ694" s="14" t="s">
        <v>11418</v>
      </c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6" t="s">
        <v>193</v>
      </c>
      <c r="ED694" s="17" t="s">
        <v>194</v>
      </c>
      <c r="EE694" s="18">
        <v>45730.593564814815</v>
      </c>
      <c r="EF694" s="13" t="s">
        <v>205</v>
      </c>
      <c r="EG694" s="14" t="s">
        <v>180</v>
      </c>
      <c r="EH694" s="14" t="s">
        <v>11419</v>
      </c>
      <c r="EI694" s="15"/>
      <c r="EJ694" s="15"/>
      <c r="EK694" s="15"/>
      <c r="EL694" s="15"/>
      <c r="EM694" s="15"/>
      <c r="EN694" s="15"/>
      <c r="EO694" s="15"/>
      <c r="EP694" s="15"/>
      <c r="EQ694" s="15"/>
      <c r="ER694" s="15"/>
      <c r="ES694" s="15"/>
      <c r="ET694" s="15"/>
      <c r="EU694" s="15"/>
      <c r="EV694" s="15"/>
      <c r="EW694" s="15"/>
      <c r="EX694" s="15"/>
      <c r="EY694" s="15"/>
      <c r="EZ694" s="15"/>
      <c r="FA694" s="15"/>
      <c r="FB694" s="15"/>
      <c r="FC694" s="16" t="s">
        <v>193</v>
      </c>
      <c r="FD694" s="17" t="s">
        <v>194</v>
      </c>
      <c r="FE694" s="18">
        <v>45731.59511574074</v>
      </c>
      <c r="FF694" s="19"/>
      <c r="FG694" s="19"/>
      <c r="FH694" s="20" t="s">
        <v>193</v>
      </c>
      <c r="FI694" s="17" t="s">
        <v>209</v>
      </c>
      <c r="FJ694" s="18">
        <v>45731.59511574074</v>
      </c>
      <c r="FK694" s="14" t="s">
        <v>11419</v>
      </c>
      <c r="FL694" s="14" t="s">
        <v>11420</v>
      </c>
      <c r="FM694" s="14" t="s">
        <v>11421</v>
      </c>
      <c r="FN694" s="19"/>
      <c r="FO694" s="19"/>
      <c r="FP694" s="19" t="str">
        <f t="shared" si="1"/>
        <v>Base de Dados_Images/ICI-001-10.Imagem do Equipamento-.180216.jpg</v>
      </c>
      <c r="FQ694" s="19"/>
      <c r="FR694" s="19"/>
    </row>
    <row r="695" ht="15.75" customHeight="1">
      <c r="A695" s="11" t="s">
        <v>8132</v>
      </c>
      <c r="B695" s="11" t="s">
        <v>11388</v>
      </c>
      <c r="C695" s="12" t="s">
        <v>10505</v>
      </c>
      <c r="D695" s="12" t="s">
        <v>11422</v>
      </c>
      <c r="E695" s="12" t="s">
        <v>11423</v>
      </c>
      <c r="F695" s="13" t="s">
        <v>179</v>
      </c>
      <c r="G695" s="14" t="s">
        <v>180</v>
      </c>
      <c r="H695" s="14" t="s">
        <v>11424</v>
      </c>
      <c r="I695" s="14" t="s">
        <v>180</v>
      </c>
      <c r="J695" s="14" t="s">
        <v>11425</v>
      </c>
      <c r="K695" s="14" t="s">
        <v>180</v>
      </c>
      <c r="L695" s="14" t="s">
        <v>11426</v>
      </c>
      <c r="M695" s="14" t="s">
        <v>180</v>
      </c>
      <c r="N695" s="14" t="s">
        <v>11427</v>
      </c>
      <c r="O695" s="14" t="s">
        <v>180</v>
      </c>
      <c r="P695" s="14" t="s">
        <v>11428</v>
      </c>
      <c r="Q695" s="14" t="s">
        <v>180</v>
      </c>
      <c r="R695" s="14" t="s">
        <v>11429</v>
      </c>
      <c r="S695" s="14" t="s">
        <v>180</v>
      </c>
      <c r="T695" s="14" t="s">
        <v>11430</v>
      </c>
      <c r="U695" s="14" t="s">
        <v>180</v>
      </c>
      <c r="V695" s="14" t="s">
        <v>11431</v>
      </c>
      <c r="W695" s="14" t="s">
        <v>180</v>
      </c>
      <c r="X695" s="14" t="s">
        <v>11432</v>
      </c>
      <c r="Y695" s="14" t="s">
        <v>180</v>
      </c>
      <c r="Z695" s="14" t="s">
        <v>11433</v>
      </c>
      <c r="AA695" s="14" t="s">
        <v>180</v>
      </c>
      <c r="AB695" s="14" t="s">
        <v>11434</v>
      </c>
      <c r="AC695" s="14" t="s">
        <v>180</v>
      </c>
      <c r="AD695" s="14" t="s">
        <v>11435</v>
      </c>
      <c r="AE695" s="14" t="s">
        <v>180</v>
      </c>
      <c r="AF695" s="14" t="s">
        <v>11436</v>
      </c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6" t="s">
        <v>193</v>
      </c>
      <c r="BP695" s="17" t="s">
        <v>194</v>
      </c>
      <c r="BQ695" s="18">
        <v>45701.409953703704</v>
      </c>
      <c r="BR695" s="17" t="s">
        <v>194</v>
      </c>
      <c r="BS695" s="18">
        <v>45712.42417824074</v>
      </c>
      <c r="BT695" s="17" t="s">
        <v>194</v>
      </c>
      <c r="BU695" s="18">
        <v>45712.42417824074</v>
      </c>
      <c r="BV695" s="13" t="s">
        <v>195</v>
      </c>
      <c r="BW695" s="14" t="s">
        <v>180</v>
      </c>
      <c r="BX695" s="14" t="s">
        <v>11437</v>
      </c>
      <c r="BY695" s="14" t="s">
        <v>180</v>
      </c>
      <c r="BZ695" s="14" t="s">
        <v>11437</v>
      </c>
      <c r="CA695" s="14" t="s">
        <v>180</v>
      </c>
      <c r="CB695" s="14" t="s">
        <v>11437</v>
      </c>
      <c r="CC695" s="14" t="s">
        <v>180</v>
      </c>
      <c r="CD695" s="14" t="s">
        <v>11438</v>
      </c>
      <c r="CE695" s="15"/>
      <c r="CF695" s="15"/>
      <c r="CG695" s="19"/>
      <c r="CH695" s="15"/>
      <c r="CI695" s="19"/>
      <c r="CJ695" s="15"/>
      <c r="CK695" s="19"/>
      <c r="CL695" s="15"/>
      <c r="CM695" s="19"/>
      <c r="CN695" s="15"/>
      <c r="CO695" s="19"/>
      <c r="CP695" s="15"/>
      <c r="CQ695" s="15"/>
      <c r="CR695" s="15"/>
      <c r="CS695" s="19"/>
      <c r="CT695" s="15"/>
      <c r="CU695" s="19"/>
      <c r="CV695" s="15"/>
      <c r="CW695" s="19"/>
      <c r="CX695" s="15"/>
      <c r="CY695" s="19"/>
      <c r="CZ695" s="15"/>
      <c r="DA695" s="16" t="s">
        <v>193</v>
      </c>
      <c r="DB695" s="17" t="s">
        <v>194</v>
      </c>
      <c r="DC695" s="18">
        <v>45730.58761574074</v>
      </c>
      <c r="DD695" s="17" t="s">
        <v>194</v>
      </c>
      <c r="DE695" s="18">
        <v>45730.58762731482</v>
      </c>
      <c r="DF695" s="17" t="s">
        <v>194</v>
      </c>
      <c r="DG695" s="18">
        <v>45730.58762731482</v>
      </c>
      <c r="DH695" s="13" t="s">
        <v>200</v>
      </c>
      <c r="DI695" s="14" t="s">
        <v>180</v>
      </c>
      <c r="DJ695" s="14" t="s">
        <v>11439</v>
      </c>
      <c r="DK695" s="14" t="s">
        <v>180</v>
      </c>
      <c r="DL695" s="14" t="s">
        <v>11439</v>
      </c>
      <c r="DM695" s="14" t="s">
        <v>180</v>
      </c>
      <c r="DN695" s="14" t="s">
        <v>11440</v>
      </c>
      <c r="DO695" s="14" t="s">
        <v>180</v>
      </c>
      <c r="DP695" s="14" t="s">
        <v>11441</v>
      </c>
      <c r="DQ695" s="14" t="s">
        <v>180</v>
      </c>
      <c r="DR695" s="14" t="s">
        <v>11440</v>
      </c>
      <c r="DS695" s="14" t="s">
        <v>180</v>
      </c>
      <c r="DT695" s="14" t="s">
        <v>11442</v>
      </c>
      <c r="DU695" s="15"/>
      <c r="DV695" s="15"/>
      <c r="DW695" s="15"/>
      <c r="DX695" s="15"/>
      <c r="DY695" s="15"/>
      <c r="DZ695" s="15"/>
      <c r="EA695" s="15"/>
      <c r="EB695" s="15"/>
      <c r="EC695" s="16" t="s">
        <v>193</v>
      </c>
      <c r="ED695" s="17" t="s">
        <v>194</v>
      </c>
      <c r="EE695" s="18">
        <v>45730.59326388889</v>
      </c>
      <c r="EF695" s="13" t="s">
        <v>205</v>
      </c>
      <c r="EG695" s="14" t="s">
        <v>180</v>
      </c>
      <c r="EH695" s="14" t="s">
        <v>11443</v>
      </c>
      <c r="EI695" s="14" t="s">
        <v>180</v>
      </c>
      <c r="EJ695" s="14" t="s">
        <v>11443</v>
      </c>
      <c r="EK695" s="14" t="s">
        <v>180</v>
      </c>
      <c r="EL695" s="14" t="s">
        <v>11443</v>
      </c>
      <c r="EM695" s="14" t="s">
        <v>180</v>
      </c>
      <c r="EN695" s="14" t="s">
        <v>11444</v>
      </c>
      <c r="EO695" s="14" t="s">
        <v>180</v>
      </c>
      <c r="EP695" s="14" t="s">
        <v>11444</v>
      </c>
      <c r="EQ695" s="14" t="s">
        <v>180</v>
      </c>
      <c r="ER695" s="14" t="s">
        <v>11445</v>
      </c>
      <c r="ES695" s="15"/>
      <c r="ET695" s="15"/>
      <c r="EU695" s="15"/>
      <c r="EV695" s="15"/>
      <c r="EW695" s="15"/>
      <c r="EX695" s="15"/>
      <c r="EY695" s="15"/>
      <c r="EZ695" s="15"/>
      <c r="FA695" s="15"/>
      <c r="FB695" s="15"/>
      <c r="FC695" s="16" t="s">
        <v>193</v>
      </c>
      <c r="FD695" s="17" t="s">
        <v>194</v>
      </c>
      <c r="FE695" s="18">
        <v>45731.59475694445</v>
      </c>
      <c r="FF695" s="19"/>
      <c r="FG695" s="19"/>
      <c r="FH695" s="20" t="s">
        <v>193</v>
      </c>
      <c r="FI695" s="17" t="s">
        <v>209</v>
      </c>
      <c r="FJ695" s="18">
        <v>45731.59475694445</v>
      </c>
      <c r="FK695" s="14" t="s">
        <v>11445</v>
      </c>
      <c r="FL695" s="14" t="s">
        <v>11446</v>
      </c>
      <c r="FM695" s="14" t="s">
        <v>11447</v>
      </c>
      <c r="FN695" s="19"/>
      <c r="FO695" s="19"/>
      <c r="FP695" s="19" t="str">
        <f t="shared" si="1"/>
        <v>Base de Dados_Images/CC4001.Imagem do Equipamento-.125322.jpg</v>
      </c>
      <c r="FQ695" s="19"/>
      <c r="FR695" s="19"/>
    </row>
    <row r="696" ht="15.75" customHeight="1">
      <c r="A696" s="11" t="s">
        <v>8132</v>
      </c>
      <c r="B696" s="11" t="s">
        <v>11388</v>
      </c>
      <c r="C696" s="12" t="s">
        <v>176</v>
      </c>
      <c r="D696" s="12" t="s">
        <v>11448</v>
      </c>
      <c r="E696" s="12" t="s">
        <v>11449</v>
      </c>
      <c r="F696" s="13" t="s">
        <v>179</v>
      </c>
      <c r="G696" s="14" t="s">
        <v>180</v>
      </c>
      <c r="H696" s="14" t="s">
        <v>11450</v>
      </c>
      <c r="I696" s="14" t="s">
        <v>206</v>
      </c>
      <c r="J696" s="14" t="s">
        <v>11451</v>
      </c>
      <c r="K696" s="14" t="s">
        <v>180</v>
      </c>
      <c r="L696" s="14" t="s">
        <v>11452</v>
      </c>
      <c r="M696" s="14" t="s">
        <v>206</v>
      </c>
      <c r="N696" s="14" t="s">
        <v>11453</v>
      </c>
      <c r="O696" s="14" t="s">
        <v>180</v>
      </c>
      <c r="P696" s="14" t="s">
        <v>11454</v>
      </c>
      <c r="Q696" s="14" t="s">
        <v>206</v>
      </c>
      <c r="R696" s="14" t="s">
        <v>11455</v>
      </c>
      <c r="S696" s="14" t="s">
        <v>180</v>
      </c>
      <c r="T696" s="14" t="s">
        <v>11456</v>
      </c>
      <c r="U696" s="14" t="s">
        <v>180</v>
      </c>
      <c r="V696" s="14" t="s">
        <v>11457</v>
      </c>
      <c r="W696" s="14" t="s">
        <v>180</v>
      </c>
      <c r="X696" s="14" t="s">
        <v>11458</v>
      </c>
      <c r="Y696" s="14" t="s">
        <v>180</v>
      </c>
      <c r="Z696" s="14" t="s">
        <v>11459</v>
      </c>
      <c r="AA696" s="14" t="s">
        <v>180</v>
      </c>
      <c r="AB696" s="14" t="s">
        <v>11460</v>
      </c>
      <c r="AC696" s="14" t="s">
        <v>180</v>
      </c>
      <c r="AD696" s="14" t="s">
        <v>11461</v>
      </c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6" t="s">
        <v>193</v>
      </c>
      <c r="BP696" s="17" t="s">
        <v>194</v>
      </c>
      <c r="BQ696" s="18">
        <v>45701.40075231482</v>
      </c>
      <c r="BR696" s="17" t="s">
        <v>194</v>
      </c>
      <c r="BS696" s="18">
        <v>45670.54608796296</v>
      </c>
      <c r="BT696" s="17" t="s">
        <v>194</v>
      </c>
      <c r="BU696" s="18">
        <v>45701.40075231482</v>
      </c>
      <c r="BV696" s="13" t="s">
        <v>195</v>
      </c>
      <c r="BW696" s="14" t="s">
        <v>180</v>
      </c>
      <c r="BX696" s="14" t="s">
        <v>11462</v>
      </c>
      <c r="BY696" s="14" t="s">
        <v>180</v>
      </c>
      <c r="BZ696" s="14" t="s">
        <v>11462</v>
      </c>
      <c r="CA696" s="14" t="s">
        <v>180</v>
      </c>
      <c r="CB696" s="14" t="s">
        <v>11462</v>
      </c>
      <c r="CC696" s="14" t="s">
        <v>180</v>
      </c>
      <c r="CD696" s="14" t="s">
        <v>11463</v>
      </c>
      <c r="CE696" s="15"/>
      <c r="CF696" s="15"/>
      <c r="CG696" s="19"/>
      <c r="CH696" s="15"/>
      <c r="CI696" s="19"/>
      <c r="CJ696" s="15"/>
      <c r="CK696" s="19"/>
      <c r="CL696" s="15"/>
      <c r="CM696" s="19"/>
      <c r="CN696" s="15"/>
      <c r="CO696" s="19"/>
      <c r="CP696" s="15"/>
      <c r="CQ696" s="15"/>
      <c r="CR696" s="15"/>
      <c r="CS696" s="19"/>
      <c r="CT696" s="15"/>
      <c r="CU696" s="19"/>
      <c r="CV696" s="15"/>
      <c r="CW696" s="19"/>
      <c r="CX696" s="15"/>
      <c r="CY696" s="19"/>
      <c r="CZ696" s="15"/>
      <c r="DA696" s="16" t="s">
        <v>193</v>
      </c>
      <c r="DB696" s="17" t="s">
        <v>194</v>
      </c>
      <c r="DC696" s="18">
        <v>45730.58767361111</v>
      </c>
      <c r="DD696" s="17" t="s">
        <v>194</v>
      </c>
      <c r="DE696" s="18">
        <v>45730.587685185186</v>
      </c>
      <c r="DF696" s="17" t="s">
        <v>194</v>
      </c>
      <c r="DG696" s="18">
        <v>45730.587685185186</v>
      </c>
      <c r="DH696" s="13" t="s">
        <v>200</v>
      </c>
      <c r="DI696" s="14" t="s">
        <v>180</v>
      </c>
      <c r="DJ696" s="14" t="s">
        <v>11464</v>
      </c>
      <c r="DK696" s="14" t="s">
        <v>180</v>
      </c>
      <c r="DL696" s="14" t="s">
        <v>11464</v>
      </c>
      <c r="DM696" s="14" t="s">
        <v>180</v>
      </c>
      <c r="DN696" s="14" t="s">
        <v>11464</v>
      </c>
      <c r="DO696" s="14" t="s">
        <v>180</v>
      </c>
      <c r="DP696" s="14" t="s">
        <v>11465</v>
      </c>
      <c r="DQ696" s="14" t="s">
        <v>180</v>
      </c>
      <c r="DR696" s="14" t="s">
        <v>11465</v>
      </c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6" t="s">
        <v>193</v>
      </c>
      <c r="ED696" s="17" t="s">
        <v>194</v>
      </c>
      <c r="EE696" s="18">
        <v>45730.59332175926</v>
      </c>
      <c r="EF696" s="13" t="s">
        <v>205</v>
      </c>
      <c r="EG696" s="14" t="s">
        <v>180</v>
      </c>
      <c r="EH696" s="14" t="s">
        <v>11466</v>
      </c>
      <c r="EI696" s="14" t="s">
        <v>180</v>
      </c>
      <c r="EJ696" s="14" t="s">
        <v>11466</v>
      </c>
      <c r="EK696" s="14" t="s">
        <v>180</v>
      </c>
      <c r="EL696" s="14" t="s">
        <v>11467</v>
      </c>
      <c r="EM696" s="14" t="s">
        <v>180</v>
      </c>
      <c r="EN696" s="14" t="s">
        <v>11467</v>
      </c>
      <c r="EO696" s="15"/>
      <c r="EP696" s="15"/>
      <c r="EQ696" s="15"/>
      <c r="ER696" s="15"/>
      <c r="ES696" s="15"/>
      <c r="ET696" s="15"/>
      <c r="EU696" s="15"/>
      <c r="EV696" s="15"/>
      <c r="EW696" s="15"/>
      <c r="EX696" s="15"/>
      <c r="EY696" s="15"/>
      <c r="EZ696" s="15"/>
      <c r="FA696" s="15"/>
      <c r="FB696" s="15"/>
      <c r="FC696" s="16" t="s">
        <v>193</v>
      </c>
      <c r="FD696" s="17" t="s">
        <v>194</v>
      </c>
      <c r="FE696" s="18">
        <v>45731.59494212963</v>
      </c>
      <c r="FF696" s="19"/>
      <c r="FG696" s="19"/>
      <c r="FH696" s="20" t="s">
        <v>193</v>
      </c>
      <c r="FI696" s="17" t="s">
        <v>209</v>
      </c>
      <c r="FJ696" s="18">
        <v>45731.59494212963</v>
      </c>
      <c r="FK696" s="14" t="s">
        <v>11466</v>
      </c>
      <c r="FL696" s="14" t="s">
        <v>11468</v>
      </c>
      <c r="FM696" s="14" t="s">
        <v>11469</v>
      </c>
      <c r="FN696" s="14" t="s">
        <v>11470</v>
      </c>
      <c r="FO696" s="14" t="s">
        <v>11471</v>
      </c>
      <c r="FP696" s="19" t="str">
        <f t="shared" si="1"/>
        <v>Base de Dados_Images/CC-4001 - MT_425_10.Imagem do Equipamento-.160548.jpg</v>
      </c>
      <c r="FQ696" s="19"/>
      <c r="FR696" s="19"/>
    </row>
    <row r="697" ht="15.75" customHeight="1">
      <c r="A697" s="11" t="s">
        <v>8132</v>
      </c>
      <c r="B697" s="11" t="s">
        <v>11388</v>
      </c>
      <c r="C697" s="12" t="s">
        <v>176</v>
      </c>
      <c r="D697" s="12" t="s">
        <v>11472</v>
      </c>
      <c r="E697" s="12" t="s">
        <v>11473</v>
      </c>
      <c r="F697" s="13" t="s">
        <v>179</v>
      </c>
      <c r="G697" s="14" t="s">
        <v>180</v>
      </c>
      <c r="H697" s="14" t="s">
        <v>11474</v>
      </c>
      <c r="I697" s="14" t="s">
        <v>180</v>
      </c>
      <c r="J697" s="14" t="s">
        <v>11475</v>
      </c>
      <c r="K697" s="14" t="s">
        <v>180</v>
      </c>
      <c r="L697" s="14" t="s">
        <v>11476</v>
      </c>
      <c r="M697" s="14" t="s">
        <v>206</v>
      </c>
      <c r="N697" s="14" t="s">
        <v>11477</v>
      </c>
      <c r="O697" s="14" t="s">
        <v>180</v>
      </c>
      <c r="P697" s="14" t="s">
        <v>11478</v>
      </c>
      <c r="Q697" s="14" t="s">
        <v>206</v>
      </c>
      <c r="R697" s="14" t="s">
        <v>11479</v>
      </c>
      <c r="S697" s="14" t="s">
        <v>180</v>
      </c>
      <c r="T697" s="14" t="s">
        <v>11480</v>
      </c>
      <c r="U697" s="14" t="s">
        <v>180</v>
      </c>
      <c r="V697" s="14" t="s">
        <v>11481</v>
      </c>
      <c r="W697" s="14" t="s">
        <v>180</v>
      </c>
      <c r="X697" s="14" t="s">
        <v>11482</v>
      </c>
      <c r="Y697" s="14" t="s">
        <v>180</v>
      </c>
      <c r="Z697" s="14" t="s">
        <v>11483</v>
      </c>
      <c r="AA697" s="14" t="s">
        <v>180</v>
      </c>
      <c r="AB697" s="14" t="s">
        <v>11484</v>
      </c>
      <c r="AC697" s="14" t="s">
        <v>180</v>
      </c>
      <c r="AD697" s="14" t="s">
        <v>11485</v>
      </c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6" t="s">
        <v>193</v>
      </c>
      <c r="BP697" s="17" t="s">
        <v>194</v>
      </c>
      <c r="BQ697" s="18">
        <v>45701.40388888889</v>
      </c>
      <c r="BR697" s="17" t="s">
        <v>194</v>
      </c>
      <c r="BS697" s="18">
        <v>45670.54707175926</v>
      </c>
      <c r="BT697" s="17" t="s">
        <v>194</v>
      </c>
      <c r="BU697" s="18">
        <v>45701.40388888889</v>
      </c>
      <c r="BV697" s="13" t="s">
        <v>195</v>
      </c>
      <c r="BW697" s="14" t="s">
        <v>180</v>
      </c>
      <c r="BX697" s="14" t="s">
        <v>11486</v>
      </c>
      <c r="BY697" s="14" t="s">
        <v>180</v>
      </c>
      <c r="BZ697" s="14" t="s">
        <v>11486</v>
      </c>
      <c r="CA697" s="14" t="s">
        <v>180</v>
      </c>
      <c r="CB697" s="14" t="s">
        <v>11486</v>
      </c>
      <c r="CC697" s="14" t="s">
        <v>180</v>
      </c>
      <c r="CD697" s="14" t="s">
        <v>11487</v>
      </c>
      <c r="CE697" s="15"/>
      <c r="CF697" s="15"/>
      <c r="CG697" s="19"/>
      <c r="CH697" s="15"/>
      <c r="CI697" s="19"/>
      <c r="CJ697" s="15"/>
      <c r="CK697" s="19"/>
      <c r="CL697" s="15"/>
      <c r="CM697" s="19"/>
      <c r="CN697" s="15"/>
      <c r="CO697" s="19"/>
      <c r="CP697" s="15"/>
      <c r="CQ697" s="15"/>
      <c r="CR697" s="15"/>
      <c r="CS697" s="19"/>
      <c r="CT697" s="15"/>
      <c r="CU697" s="19"/>
      <c r="CV697" s="15"/>
      <c r="CW697" s="19"/>
      <c r="CX697" s="15"/>
      <c r="CY697" s="19"/>
      <c r="CZ697" s="15"/>
      <c r="DA697" s="16" t="s">
        <v>193</v>
      </c>
      <c r="DB697" s="17" t="s">
        <v>194</v>
      </c>
      <c r="DC697" s="18">
        <v>45730.58773148148</v>
      </c>
      <c r="DD697" s="17" t="s">
        <v>194</v>
      </c>
      <c r="DE697" s="18">
        <v>45730.587743055556</v>
      </c>
      <c r="DF697" s="17" t="s">
        <v>194</v>
      </c>
      <c r="DG697" s="18">
        <v>45730.587743055556</v>
      </c>
      <c r="DH697" s="13" t="s">
        <v>200</v>
      </c>
      <c r="DI697" s="14" t="s">
        <v>180</v>
      </c>
      <c r="DJ697" s="14" t="s">
        <v>11488</v>
      </c>
      <c r="DK697" s="14" t="s">
        <v>180</v>
      </c>
      <c r="DL697" s="14" t="s">
        <v>11488</v>
      </c>
      <c r="DM697" s="14" t="s">
        <v>180</v>
      </c>
      <c r="DN697" s="14" t="s">
        <v>11488</v>
      </c>
      <c r="DO697" s="14" t="s">
        <v>180</v>
      </c>
      <c r="DP697" s="14" t="s">
        <v>11489</v>
      </c>
      <c r="DQ697" s="14" t="s">
        <v>180</v>
      </c>
      <c r="DR697" s="14" t="s">
        <v>11490</v>
      </c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6" t="s">
        <v>193</v>
      </c>
      <c r="ED697" s="17" t="s">
        <v>194</v>
      </c>
      <c r="EE697" s="18">
        <v>45730.59341435185</v>
      </c>
      <c r="EF697" s="13" t="s">
        <v>205</v>
      </c>
      <c r="EG697" s="14" t="s">
        <v>180</v>
      </c>
      <c r="EH697" s="14" t="s">
        <v>11491</v>
      </c>
      <c r="EI697" s="14" t="s">
        <v>180</v>
      </c>
      <c r="EJ697" s="14" t="s">
        <v>11491</v>
      </c>
      <c r="EK697" s="14" t="s">
        <v>180</v>
      </c>
      <c r="EL697" s="14" t="s">
        <v>11491</v>
      </c>
      <c r="EM697" s="14" t="s">
        <v>180</v>
      </c>
      <c r="EN697" s="14" t="s">
        <v>11492</v>
      </c>
      <c r="EO697" s="15"/>
      <c r="EP697" s="15"/>
      <c r="EQ697" s="15"/>
      <c r="ER697" s="15"/>
      <c r="ES697" s="15"/>
      <c r="ET697" s="15"/>
      <c r="EU697" s="15"/>
      <c r="EV697" s="15"/>
      <c r="EW697" s="15"/>
      <c r="EX697" s="15"/>
      <c r="EY697" s="15"/>
      <c r="EZ697" s="15"/>
      <c r="FA697" s="15"/>
      <c r="FB697" s="15"/>
      <c r="FC697" s="16" t="s">
        <v>193</v>
      </c>
      <c r="FD697" s="17" t="s">
        <v>194</v>
      </c>
      <c r="FE697" s="18">
        <v>45731.594988425924</v>
      </c>
      <c r="FF697" s="19"/>
      <c r="FG697" s="19"/>
      <c r="FH697" s="20" t="s">
        <v>193</v>
      </c>
      <c r="FI697" s="17" t="s">
        <v>209</v>
      </c>
      <c r="FJ697" s="18">
        <v>45731.594988425924</v>
      </c>
      <c r="FK697" s="14" t="s">
        <v>11491</v>
      </c>
      <c r="FL697" s="14" t="s">
        <v>11493</v>
      </c>
      <c r="FM697" s="14" t="s">
        <v>11494</v>
      </c>
      <c r="FN697" s="14" t="s">
        <v>11495</v>
      </c>
      <c r="FO697" s="14" t="s">
        <v>11496</v>
      </c>
      <c r="FP697" s="19" t="str">
        <f t="shared" si="1"/>
        <v>Base de Dados_Images/BE-4001 - MT_427_10.Imagem do Equipamento-.124033.jpg</v>
      </c>
      <c r="FQ697" s="19"/>
      <c r="FR697" s="19"/>
    </row>
    <row r="698" ht="15.75" customHeight="1">
      <c r="A698" s="11" t="s">
        <v>8132</v>
      </c>
      <c r="B698" s="11" t="s">
        <v>11497</v>
      </c>
      <c r="C698" s="12" t="s">
        <v>396</v>
      </c>
      <c r="D698" s="12" t="s">
        <v>11498</v>
      </c>
      <c r="E698" s="12" t="s">
        <v>11499</v>
      </c>
      <c r="F698" s="13" t="s">
        <v>179</v>
      </c>
      <c r="G698" s="14" t="s">
        <v>180</v>
      </c>
      <c r="H698" s="14" t="s">
        <v>11500</v>
      </c>
      <c r="I698" s="14" t="s">
        <v>180</v>
      </c>
      <c r="J698" s="14" t="s">
        <v>11500</v>
      </c>
      <c r="K698" s="14" t="s">
        <v>180</v>
      </c>
      <c r="L698" s="14" t="s">
        <v>11501</v>
      </c>
      <c r="M698" s="14" t="s">
        <v>180</v>
      </c>
      <c r="N698" s="14" t="s">
        <v>11502</v>
      </c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6" t="s">
        <v>193</v>
      </c>
      <c r="BP698" s="17" t="s">
        <v>194</v>
      </c>
      <c r="BQ698" s="18">
        <v>45715.68649305555</v>
      </c>
      <c r="BR698" s="17" t="s">
        <v>194</v>
      </c>
      <c r="BS698" s="18">
        <v>45715.68651620371</v>
      </c>
      <c r="BT698" s="17" t="s">
        <v>194</v>
      </c>
      <c r="BU698" s="18">
        <v>45715.68651620371</v>
      </c>
      <c r="BV698" s="13" t="s">
        <v>195</v>
      </c>
      <c r="BW698" s="14" t="s">
        <v>180</v>
      </c>
      <c r="BX698" s="14" t="s">
        <v>11503</v>
      </c>
      <c r="BY698" s="14" t="s">
        <v>180</v>
      </c>
      <c r="BZ698" s="14" t="s">
        <v>11504</v>
      </c>
      <c r="CA698" s="14" t="s">
        <v>180</v>
      </c>
      <c r="CB698" s="14" t="s">
        <v>11504</v>
      </c>
      <c r="CC698" s="15"/>
      <c r="CD698" s="15"/>
      <c r="CE698" s="15"/>
      <c r="CF698" s="15"/>
      <c r="CG698" s="19"/>
      <c r="CH698" s="15"/>
      <c r="CI698" s="19"/>
      <c r="CJ698" s="15"/>
      <c r="CK698" s="19"/>
      <c r="CL698" s="15"/>
      <c r="CM698" s="19"/>
      <c r="CN698" s="15"/>
      <c r="CO698" s="19"/>
      <c r="CP698" s="15"/>
      <c r="CQ698" s="15"/>
      <c r="CR698" s="15"/>
      <c r="CS698" s="19"/>
      <c r="CT698" s="15"/>
      <c r="CU698" s="19"/>
      <c r="CV698" s="15"/>
      <c r="CW698" s="19"/>
      <c r="CX698" s="15"/>
      <c r="CY698" s="19"/>
      <c r="CZ698" s="15"/>
      <c r="DA698" s="16" t="s">
        <v>193</v>
      </c>
      <c r="DB698" s="17" t="s">
        <v>310</v>
      </c>
      <c r="DC698" s="23"/>
      <c r="DD698" s="17" t="s">
        <v>194</v>
      </c>
      <c r="DE698" s="18">
        <v>45730.593935185185</v>
      </c>
      <c r="DF698" s="17" t="s">
        <v>194</v>
      </c>
      <c r="DG698" s="18">
        <v>45730.593935185185</v>
      </c>
      <c r="DH698" s="13" t="s">
        <v>200</v>
      </c>
      <c r="DI698" s="14" t="s">
        <v>180</v>
      </c>
      <c r="DJ698" s="14" t="s">
        <v>11505</v>
      </c>
      <c r="DK698" s="14" t="s">
        <v>180</v>
      </c>
      <c r="DL698" s="14" t="s">
        <v>11506</v>
      </c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6" t="s">
        <v>193</v>
      </c>
      <c r="ED698" s="17" t="s">
        <v>194</v>
      </c>
      <c r="EE698" s="18">
        <v>45731.46056712963</v>
      </c>
      <c r="EF698" s="13" t="s">
        <v>205</v>
      </c>
      <c r="EG698" s="14" t="s">
        <v>180</v>
      </c>
      <c r="EH698" s="14" t="s">
        <v>11507</v>
      </c>
      <c r="EI698" s="14" t="s">
        <v>180</v>
      </c>
      <c r="EJ698" s="14" t="s">
        <v>11507</v>
      </c>
      <c r="EK698" s="15"/>
      <c r="EL698" s="15"/>
      <c r="EM698" s="15"/>
      <c r="EN698" s="15"/>
      <c r="EO698" s="15"/>
      <c r="EP698" s="15"/>
      <c r="EQ698" s="15"/>
      <c r="ER698" s="15"/>
      <c r="ES698" s="15"/>
      <c r="ET698" s="15"/>
      <c r="EU698" s="15"/>
      <c r="EV698" s="15"/>
      <c r="EW698" s="15"/>
      <c r="EX698" s="15"/>
      <c r="EY698" s="15"/>
      <c r="EZ698" s="15"/>
      <c r="FA698" s="15"/>
      <c r="FB698" s="15"/>
      <c r="FC698" s="16" t="s">
        <v>193</v>
      </c>
      <c r="FD698" s="17" t="s">
        <v>194</v>
      </c>
      <c r="FE698" s="18">
        <v>45731.59545138889</v>
      </c>
      <c r="FF698" s="19"/>
      <c r="FG698" s="19"/>
      <c r="FH698" s="20" t="s">
        <v>193</v>
      </c>
      <c r="FI698" s="17" t="s">
        <v>209</v>
      </c>
      <c r="FJ698" s="18">
        <v>45731.59545138889</v>
      </c>
      <c r="FK698" s="14" t="s">
        <v>11507</v>
      </c>
      <c r="FL698" s="19"/>
      <c r="FM698" s="19"/>
      <c r="FN698" s="19"/>
      <c r="FO698" s="19"/>
      <c r="FP698" s="19" t="str">
        <f t="shared" si="1"/>
        <v/>
      </c>
      <c r="FQ698" s="19"/>
      <c r="FR698" s="19"/>
    </row>
    <row r="699" ht="15.75" customHeight="1">
      <c r="A699" s="11" t="s">
        <v>8132</v>
      </c>
      <c r="B699" s="11" t="s">
        <v>11497</v>
      </c>
      <c r="C699" s="12" t="s">
        <v>396</v>
      </c>
      <c r="D699" s="12" t="s">
        <v>11508</v>
      </c>
      <c r="E699" s="12" t="s">
        <v>11509</v>
      </c>
      <c r="F699" s="13" t="s">
        <v>179</v>
      </c>
      <c r="G699" s="14" t="s">
        <v>180</v>
      </c>
      <c r="H699" s="14" t="s">
        <v>11510</v>
      </c>
      <c r="I699" s="14" t="s">
        <v>180</v>
      </c>
      <c r="J699" s="14" t="s">
        <v>11511</v>
      </c>
      <c r="K699" s="14" t="s">
        <v>180</v>
      </c>
      <c r="L699" s="14" t="s">
        <v>11512</v>
      </c>
      <c r="M699" s="14" t="s">
        <v>180</v>
      </c>
      <c r="N699" s="14" t="s">
        <v>11512</v>
      </c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6" t="s">
        <v>193</v>
      </c>
      <c r="BP699" s="17" t="s">
        <v>194</v>
      </c>
      <c r="BQ699" s="18">
        <v>45715.6865625</v>
      </c>
      <c r="BR699" s="17" t="s">
        <v>194</v>
      </c>
      <c r="BS699" s="18">
        <v>45715.686585648145</v>
      </c>
      <c r="BT699" s="17" t="s">
        <v>194</v>
      </c>
      <c r="BU699" s="18">
        <v>45715.686585648145</v>
      </c>
      <c r="BV699" s="13" t="s">
        <v>195</v>
      </c>
      <c r="BW699" s="14" t="s">
        <v>180</v>
      </c>
      <c r="BX699" s="14" t="s">
        <v>11513</v>
      </c>
      <c r="BY699" s="14" t="s">
        <v>180</v>
      </c>
      <c r="BZ699" s="14" t="s">
        <v>11514</v>
      </c>
      <c r="CA699" s="14" t="s">
        <v>180</v>
      </c>
      <c r="CB699" s="14" t="s">
        <v>11514</v>
      </c>
      <c r="CC699" s="15"/>
      <c r="CD699" s="15"/>
      <c r="CE699" s="15"/>
      <c r="CF699" s="15"/>
      <c r="CG699" s="19"/>
      <c r="CH699" s="15"/>
      <c r="CI699" s="19"/>
      <c r="CJ699" s="15"/>
      <c r="CK699" s="19"/>
      <c r="CL699" s="15"/>
      <c r="CM699" s="19"/>
      <c r="CN699" s="15"/>
      <c r="CO699" s="19"/>
      <c r="CP699" s="15"/>
      <c r="CQ699" s="15"/>
      <c r="CR699" s="15"/>
      <c r="CS699" s="19"/>
      <c r="CT699" s="15"/>
      <c r="CU699" s="19"/>
      <c r="CV699" s="15"/>
      <c r="CW699" s="19"/>
      <c r="CX699" s="15"/>
      <c r="CY699" s="19"/>
      <c r="CZ699" s="15"/>
      <c r="DA699" s="16" t="s">
        <v>193</v>
      </c>
      <c r="DB699" s="17" t="s">
        <v>310</v>
      </c>
      <c r="DC699" s="23"/>
      <c r="DD699" s="17" t="s">
        <v>194</v>
      </c>
      <c r="DE699" s="18">
        <v>45730.59410879629</v>
      </c>
      <c r="DF699" s="17" t="s">
        <v>194</v>
      </c>
      <c r="DG699" s="18">
        <v>45730.59410879629</v>
      </c>
      <c r="DH699" s="13" t="s">
        <v>200</v>
      </c>
      <c r="DI699" s="14" t="s">
        <v>180</v>
      </c>
      <c r="DJ699" s="14" t="s">
        <v>11515</v>
      </c>
      <c r="DK699" s="14" t="s">
        <v>180</v>
      </c>
      <c r="DL699" s="14" t="s">
        <v>11516</v>
      </c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6" t="s">
        <v>193</v>
      </c>
      <c r="ED699" s="17" t="s">
        <v>194</v>
      </c>
      <c r="EE699" s="18">
        <v>45731.460625</v>
      </c>
      <c r="EF699" s="13" t="s">
        <v>205</v>
      </c>
      <c r="EG699" s="14" t="s">
        <v>180</v>
      </c>
      <c r="EH699" s="14" t="s">
        <v>11517</v>
      </c>
      <c r="EI699" s="14" t="s">
        <v>180</v>
      </c>
      <c r="EJ699" s="14" t="s">
        <v>11518</v>
      </c>
      <c r="EK699" s="15"/>
      <c r="EL699" s="15"/>
      <c r="EM699" s="15"/>
      <c r="EN699" s="15"/>
      <c r="EO699" s="15"/>
      <c r="EP699" s="15"/>
      <c r="EQ699" s="15"/>
      <c r="ER699" s="15"/>
      <c r="ES699" s="15"/>
      <c r="ET699" s="15"/>
      <c r="EU699" s="15"/>
      <c r="EV699" s="15"/>
      <c r="EW699" s="15"/>
      <c r="EX699" s="15"/>
      <c r="EY699" s="15"/>
      <c r="EZ699" s="15"/>
      <c r="FA699" s="15"/>
      <c r="FB699" s="15"/>
      <c r="FC699" s="16" t="s">
        <v>193</v>
      </c>
      <c r="FD699" s="17" t="s">
        <v>194</v>
      </c>
      <c r="FE699" s="18">
        <v>45731.595509259256</v>
      </c>
      <c r="FF699" s="19"/>
      <c r="FG699" s="19"/>
      <c r="FH699" s="20" t="s">
        <v>193</v>
      </c>
      <c r="FI699" s="17" t="s">
        <v>209</v>
      </c>
      <c r="FJ699" s="18">
        <v>45731.595509259256</v>
      </c>
      <c r="FK699" s="14" t="s">
        <v>11517</v>
      </c>
      <c r="FL699" s="19"/>
      <c r="FM699" s="19"/>
      <c r="FN699" s="19"/>
      <c r="FO699" s="19"/>
      <c r="FP699" s="19" t="str">
        <f t="shared" si="1"/>
        <v/>
      </c>
      <c r="FQ699" s="19"/>
      <c r="FR699" s="19"/>
    </row>
    <row r="700" ht="15.75" customHeight="1">
      <c r="A700" s="11" t="s">
        <v>8132</v>
      </c>
      <c r="B700" s="11" t="s">
        <v>11497</v>
      </c>
      <c r="C700" s="12" t="s">
        <v>2946</v>
      </c>
      <c r="D700" s="12" t="s">
        <v>11519</v>
      </c>
      <c r="E700" s="12" t="s">
        <v>11520</v>
      </c>
      <c r="F700" s="13" t="s">
        <v>179</v>
      </c>
      <c r="G700" s="14" t="s">
        <v>180</v>
      </c>
      <c r="H700" s="14" t="s">
        <v>11521</v>
      </c>
      <c r="I700" s="14" t="s">
        <v>180</v>
      </c>
      <c r="J700" s="14" t="s">
        <v>11522</v>
      </c>
      <c r="K700" s="14" t="s">
        <v>180</v>
      </c>
      <c r="L700" s="14" t="s">
        <v>11523</v>
      </c>
      <c r="M700" s="14" t="s">
        <v>180</v>
      </c>
      <c r="N700" s="14" t="s">
        <v>11524</v>
      </c>
      <c r="O700" s="14" t="s">
        <v>180</v>
      </c>
      <c r="P700" s="14" t="s">
        <v>11525</v>
      </c>
      <c r="Q700" s="14" t="s">
        <v>180</v>
      </c>
      <c r="R700" s="14" t="s">
        <v>11526</v>
      </c>
      <c r="S700" s="14" t="s">
        <v>180</v>
      </c>
      <c r="T700" s="14" t="s">
        <v>11527</v>
      </c>
      <c r="U700" s="14" t="s">
        <v>180</v>
      </c>
      <c r="V700" s="14" t="s">
        <v>11528</v>
      </c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7" t="s">
        <v>193</v>
      </c>
      <c r="BP700" s="17" t="s">
        <v>310</v>
      </c>
      <c r="BQ700" s="23"/>
      <c r="BR700" s="17" t="s">
        <v>194</v>
      </c>
      <c r="BS700" s="18">
        <v>45730.5919212963</v>
      </c>
      <c r="BT700" s="17" t="s">
        <v>194</v>
      </c>
      <c r="BU700" s="18">
        <v>45730.5919212963</v>
      </c>
      <c r="BV700" s="13" t="s">
        <v>195</v>
      </c>
      <c r="BW700" s="14" t="s">
        <v>180</v>
      </c>
      <c r="BX700" s="14" t="s">
        <v>11529</v>
      </c>
      <c r="BY700" s="14" t="s">
        <v>180</v>
      </c>
      <c r="BZ700" s="14" t="s">
        <v>11529</v>
      </c>
      <c r="CA700" s="15"/>
      <c r="CB700" s="15"/>
      <c r="CC700" s="15"/>
      <c r="CD700" s="15"/>
      <c r="CE700" s="15"/>
      <c r="CF700" s="15"/>
      <c r="CG700" s="19"/>
      <c r="CH700" s="15"/>
      <c r="CI700" s="19"/>
      <c r="CJ700" s="15"/>
      <c r="CK700" s="19"/>
      <c r="CL700" s="15"/>
      <c r="CM700" s="19"/>
      <c r="CN700" s="15"/>
      <c r="CO700" s="19"/>
      <c r="CP700" s="15"/>
      <c r="CQ700" s="15"/>
      <c r="CR700" s="15"/>
      <c r="CS700" s="19"/>
      <c r="CT700" s="15"/>
      <c r="CU700" s="19"/>
      <c r="CV700" s="15"/>
      <c r="CW700" s="19"/>
      <c r="CX700" s="15"/>
      <c r="CY700" s="19"/>
      <c r="CZ700" s="15"/>
      <c r="DA700" s="16" t="s">
        <v>193</v>
      </c>
      <c r="DB700" s="17" t="s">
        <v>310</v>
      </c>
      <c r="DC700" s="23"/>
      <c r="DD700" s="17" t="s">
        <v>194</v>
      </c>
      <c r="DE700" s="18">
        <v>45730.593993055554</v>
      </c>
      <c r="DF700" s="17" t="s">
        <v>194</v>
      </c>
      <c r="DG700" s="18">
        <v>45730.593993055554</v>
      </c>
      <c r="DH700" s="13" t="s">
        <v>200</v>
      </c>
      <c r="DI700" s="14" t="s">
        <v>180</v>
      </c>
      <c r="DJ700" s="14" t="s">
        <v>11530</v>
      </c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6" t="s">
        <v>193</v>
      </c>
      <c r="ED700" s="17" t="s">
        <v>194</v>
      </c>
      <c r="EE700" s="18">
        <v>45731.4606712963</v>
      </c>
      <c r="EF700" s="13" t="s">
        <v>205</v>
      </c>
      <c r="EG700" s="14" t="s">
        <v>180</v>
      </c>
      <c r="EH700" s="14" t="s">
        <v>11531</v>
      </c>
      <c r="EI700" s="15"/>
      <c r="EJ700" s="15"/>
      <c r="EK700" s="15"/>
      <c r="EL700" s="15"/>
      <c r="EM700" s="15"/>
      <c r="EN700" s="15"/>
      <c r="EO700" s="15"/>
      <c r="EP700" s="15"/>
      <c r="EQ700" s="15"/>
      <c r="ER700" s="15"/>
      <c r="ES700" s="15"/>
      <c r="ET700" s="15"/>
      <c r="EU700" s="15"/>
      <c r="EV700" s="15"/>
      <c r="EW700" s="15"/>
      <c r="EX700" s="15"/>
      <c r="EY700" s="15"/>
      <c r="EZ700" s="15"/>
      <c r="FA700" s="15"/>
      <c r="FB700" s="15"/>
      <c r="FC700" s="16" t="s">
        <v>193</v>
      </c>
      <c r="FD700" s="17" t="s">
        <v>194</v>
      </c>
      <c r="FE700" s="18">
        <v>45731.59554398148</v>
      </c>
      <c r="FF700" s="19"/>
      <c r="FG700" s="19"/>
      <c r="FH700" s="20" t="s">
        <v>193</v>
      </c>
      <c r="FI700" s="17" t="s">
        <v>209</v>
      </c>
      <c r="FJ700" s="18">
        <v>45731.59554398148</v>
      </c>
      <c r="FK700" s="14" t="s">
        <v>11531</v>
      </c>
      <c r="FL700" s="14" t="s">
        <v>11532</v>
      </c>
      <c r="FM700" s="14" t="s">
        <v>11533</v>
      </c>
      <c r="FN700" s="19"/>
      <c r="FO700" s="19"/>
      <c r="FP700" s="19" t="str">
        <f t="shared" si="1"/>
        <v>Base de Dados_Images/ICI-002-10.Imagem do Equipamento-.180418.jpg</v>
      </c>
      <c r="FQ700" s="19"/>
      <c r="FR700" s="19"/>
    </row>
    <row r="701" ht="15.75" customHeight="1">
      <c r="A701" s="11" t="s">
        <v>8132</v>
      </c>
      <c r="B701" s="11" t="s">
        <v>11497</v>
      </c>
      <c r="C701" s="12" t="s">
        <v>10505</v>
      </c>
      <c r="D701" s="12" t="s">
        <v>11534</v>
      </c>
      <c r="E701" s="12" t="s">
        <v>11535</v>
      </c>
      <c r="F701" s="13" t="s">
        <v>179</v>
      </c>
      <c r="G701" s="14" t="s">
        <v>180</v>
      </c>
      <c r="H701" s="14" t="s">
        <v>11536</v>
      </c>
      <c r="I701" s="14" t="s">
        <v>180</v>
      </c>
      <c r="J701" s="14" t="s">
        <v>11537</v>
      </c>
      <c r="K701" s="14" t="s">
        <v>180</v>
      </c>
      <c r="L701" s="14" t="s">
        <v>11538</v>
      </c>
      <c r="M701" s="14" t="s">
        <v>180</v>
      </c>
      <c r="N701" s="14" t="s">
        <v>11539</v>
      </c>
      <c r="O701" s="14" t="s">
        <v>180</v>
      </c>
      <c r="P701" s="14" t="s">
        <v>11540</v>
      </c>
      <c r="Q701" s="14" t="s">
        <v>180</v>
      </c>
      <c r="R701" s="14" t="s">
        <v>11541</v>
      </c>
      <c r="S701" s="14" t="s">
        <v>180</v>
      </c>
      <c r="T701" s="14" t="s">
        <v>11542</v>
      </c>
      <c r="U701" s="14" t="s">
        <v>180</v>
      </c>
      <c r="V701" s="14" t="s">
        <v>11543</v>
      </c>
      <c r="W701" s="14" t="s">
        <v>180</v>
      </c>
      <c r="X701" s="14" t="s">
        <v>11544</v>
      </c>
      <c r="Y701" s="14" t="s">
        <v>180</v>
      </c>
      <c r="Z701" s="14" t="s">
        <v>11545</v>
      </c>
      <c r="AA701" s="14" t="s">
        <v>180</v>
      </c>
      <c r="AB701" s="14" t="s">
        <v>11546</v>
      </c>
      <c r="AC701" s="14" t="s">
        <v>180</v>
      </c>
      <c r="AD701" s="14" t="s">
        <v>11547</v>
      </c>
      <c r="AE701" s="14" t="s">
        <v>180</v>
      </c>
      <c r="AF701" s="14" t="s">
        <v>11548</v>
      </c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6" t="s">
        <v>193</v>
      </c>
      <c r="BP701" s="17" t="s">
        <v>194</v>
      </c>
      <c r="BQ701" s="18">
        <v>45701.40837962963</v>
      </c>
      <c r="BR701" s="17" t="s">
        <v>194</v>
      </c>
      <c r="BS701" s="18">
        <v>45712.42482638889</v>
      </c>
      <c r="BT701" s="17" t="s">
        <v>194</v>
      </c>
      <c r="BU701" s="18">
        <v>45712.42482638889</v>
      </c>
      <c r="BV701" s="13" t="s">
        <v>195</v>
      </c>
      <c r="BW701" s="14" t="s">
        <v>180</v>
      </c>
      <c r="BX701" s="14" t="s">
        <v>11549</v>
      </c>
      <c r="BY701" s="14" t="s">
        <v>180</v>
      </c>
      <c r="BZ701" s="14" t="s">
        <v>11549</v>
      </c>
      <c r="CA701" s="14" t="s">
        <v>180</v>
      </c>
      <c r="CB701" s="14" t="s">
        <v>11550</v>
      </c>
      <c r="CC701" s="14" t="s">
        <v>180</v>
      </c>
      <c r="CD701" s="14" t="s">
        <v>11551</v>
      </c>
      <c r="CE701" s="15"/>
      <c r="CF701" s="15"/>
      <c r="CG701" s="19"/>
      <c r="CH701" s="15"/>
      <c r="CI701" s="19"/>
      <c r="CJ701" s="15"/>
      <c r="CK701" s="19"/>
      <c r="CL701" s="15"/>
      <c r="CM701" s="19"/>
      <c r="CN701" s="15"/>
      <c r="CO701" s="19"/>
      <c r="CP701" s="15"/>
      <c r="CQ701" s="15"/>
      <c r="CR701" s="15"/>
      <c r="CS701" s="19"/>
      <c r="CT701" s="15"/>
      <c r="CU701" s="19"/>
      <c r="CV701" s="15"/>
      <c r="CW701" s="19"/>
      <c r="CX701" s="15"/>
      <c r="CY701" s="19"/>
      <c r="CZ701" s="15"/>
      <c r="DA701" s="16" t="s">
        <v>193</v>
      </c>
      <c r="DB701" s="17" t="s">
        <v>194</v>
      </c>
      <c r="DC701" s="18">
        <v>45730.59380787037</v>
      </c>
      <c r="DD701" s="17" t="s">
        <v>194</v>
      </c>
      <c r="DE701" s="18">
        <v>45730.593831018516</v>
      </c>
      <c r="DF701" s="17" t="s">
        <v>194</v>
      </c>
      <c r="DG701" s="18">
        <v>45730.593831018516</v>
      </c>
      <c r="DH701" s="13" t="s">
        <v>200</v>
      </c>
      <c r="DI701" s="14" t="s">
        <v>180</v>
      </c>
      <c r="DJ701" s="14" t="s">
        <v>11552</v>
      </c>
      <c r="DK701" s="14" t="s">
        <v>180</v>
      </c>
      <c r="DL701" s="14" t="s">
        <v>11552</v>
      </c>
      <c r="DM701" s="14" t="s">
        <v>180</v>
      </c>
      <c r="DN701" s="14" t="s">
        <v>11552</v>
      </c>
      <c r="DO701" s="14" t="s">
        <v>180</v>
      </c>
      <c r="DP701" s="14" t="s">
        <v>11553</v>
      </c>
      <c r="DQ701" s="14" t="s">
        <v>180</v>
      </c>
      <c r="DR701" s="14" t="s">
        <v>11553</v>
      </c>
      <c r="DS701" s="14" t="s">
        <v>180</v>
      </c>
      <c r="DT701" s="14" t="s">
        <v>11554</v>
      </c>
      <c r="DU701" s="15"/>
      <c r="DV701" s="15"/>
      <c r="DW701" s="15"/>
      <c r="DX701" s="15"/>
      <c r="DY701" s="15"/>
      <c r="DZ701" s="15"/>
      <c r="EA701" s="15"/>
      <c r="EB701" s="15"/>
      <c r="EC701" s="16" t="s">
        <v>193</v>
      </c>
      <c r="ED701" s="17" t="s">
        <v>194</v>
      </c>
      <c r="EE701" s="18">
        <v>45731.460173611114</v>
      </c>
      <c r="EF701" s="13" t="s">
        <v>205</v>
      </c>
      <c r="EG701" s="14" t="s">
        <v>180</v>
      </c>
      <c r="EH701" s="14" t="s">
        <v>11555</v>
      </c>
      <c r="EI701" s="14" t="s">
        <v>180</v>
      </c>
      <c r="EJ701" s="14" t="s">
        <v>11556</v>
      </c>
      <c r="EK701" s="14" t="s">
        <v>180</v>
      </c>
      <c r="EL701" s="14" t="s">
        <v>11556</v>
      </c>
      <c r="EM701" s="14" t="s">
        <v>180</v>
      </c>
      <c r="EN701" s="14" t="s">
        <v>11556</v>
      </c>
      <c r="EO701" s="14" t="s">
        <v>180</v>
      </c>
      <c r="EP701" s="14" t="s">
        <v>11557</v>
      </c>
      <c r="EQ701" s="14" t="s">
        <v>180</v>
      </c>
      <c r="ER701" s="14" t="s">
        <v>11558</v>
      </c>
      <c r="ES701" s="15"/>
      <c r="ET701" s="15"/>
      <c r="EU701" s="15"/>
      <c r="EV701" s="15"/>
      <c r="EW701" s="15"/>
      <c r="EX701" s="15"/>
      <c r="EY701" s="15"/>
      <c r="EZ701" s="15"/>
      <c r="FA701" s="15"/>
      <c r="FB701" s="15"/>
      <c r="FC701" s="16" t="s">
        <v>193</v>
      </c>
      <c r="FD701" s="17" t="s">
        <v>194</v>
      </c>
      <c r="FE701" s="18">
        <v>45731.595289351855</v>
      </c>
      <c r="FF701" s="19"/>
      <c r="FG701" s="19"/>
      <c r="FH701" s="20" t="s">
        <v>193</v>
      </c>
      <c r="FI701" s="17" t="s">
        <v>209</v>
      </c>
      <c r="FJ701" s="18">
        <v>45731.595289351855</v>
      </c>
      <c r="FK701" s="14" t="s">
        <v>11558</v>
      </c>
      <c r="FL701" s="14" t="s">
        <v>11559</v>
      </c>
      <c r="FM701" s="14" t="s">
        <v>11560</v>
      </c>
      <c r="FN701" s="19"/>
      <c r="FO701" s="19"/>
      <c r="FP701" s="19" t="str">
        <f t="shared" si="1"/>
        <v>Base de Dados_Images/CC4002.Imagem do Equipamento-.125602.jpg</v>
      </c>
      <c r="FQ701" s="19"/>
      <c r="FR701" s="19"/>
    </row>
    <row r="702" ht="15.75" customHeight="1">
      <c r="A702" s="11" t="s">
        <v>8132</v>
      </c>
      <c r="B702" s="11" t="s">
        <v>11497</v>
      </c>
      <c r="C702" s="12" t="s">
        <v>176</v>
      </c>
      <c r="D702" s="12" t="s">
        <v>11561</v>
      </c>
      <c r="E702" s="12" t="s">
        <v>11562</v>
      </c>
      <c r="F702" s="13" t="s">
        <v>179</v>
      </c>
      <c r="G702" s="14" t="s">
        <v>180</v>
      </c>
      <c r="H702" s="14" t="s">
        <v>11563</v>
      </c>
      <c r="I702" s="14" t="s">
        <v>206</v>
      </c>
      <c r="J702" s="14" t="s">
        <v>11564</v>
      </c>
      <c r="K702" s="14" t="s">
        <v>180</v>
      </c>
      <c r="L702" s="14" t="s">
        <v>11565</v>
      </c>
      <c r="M702" s="14" t="s">
        <v>180</v>
      </c>
      <c r="N702" s="14" t="s">
        <v>11566</v>
      </c>
      <c r="O702" s="14" t="s">
        <v>180</v>
      </c>
      <c r="P702" s="14" t="s">
        <v>11567</v>
      </c>
      <c r="Q702" s="14" t="s">
        <v>206</v>
      </c>
      <c r="R702" s="14" t="s">
        <v>11568</v>
      </c>
      <c r="S702" s="14" t="s">
        <v>180</v>
      </c>
      <c r="T702" s="14" t="s">
        <v>11569</v>
      </c>
      <c r="U702" s="14" t="s">
        <v>180</v>
      </c>
      <c r="V702" s="14" t="s">
        <v>11570</v>
      </c>
      <c r="W702" s="14" t="s">
        <v>180</v>
      </c>
      <c r="X702" s="14" t="s">
        <v>11571</v>
      </c>
      <c r="Y702" s="14" t="s">
        <v>180</v>
      </c>
      <c r="Z702" s="14" t="s">
        <v>11572</v>
      </c>
      <c r="AA702" s="14" t="s">
        <v>180</v>
      </c>
      <c r="AB702" s="14" t="s">
        <v>11573</v>
      </c>
      <c r="AC702" s="14" t="s">
        <v>180</v>
      </c>
      <c r="AD702" s="14" t="s">
        <v>11574</v>
      </c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6" t="s">
        <v>193</v>
      </c>
      <c r="BP702" s="17" t="s">
        <v>194</v>
      </c>
      <c r="BQ702" s="18">
        <v>45701.40599537037</v>
      </c>
      <c r="BR702" s="17" t="s">
        <v>194</v>
      </c>
      <c r="BS702" s="18">
        <v>45670.54881944445</v>
      </c>
      <c r="BT702" s="17" t="s">
        <v>194</v>
      </c>
      <c r="BU702" s="18">
        <v>45701.40599537037</v>
      </c>
      <c r="BV702" s="13" t="s">
        <v>195</v>
      </c>
      <c r="BW702" s="14" t="s">
        <v>180</v>
      </c>
      <c r="BX702" s="14" t="s">
        <v>11575</v>
      </c>
      <c r="BY702" s="14" t="s">
        <v>180</v>
      </c>
      <c r="BZ702" s="14" t="s">
        <v>11575</v>
      </c>
      <c r="CA702" s="14" t="s">
        <v>180</v>
      </c>
      <c r="CB702" s="14" t="s">
        <v>11576</v>
      </c>
      <c r="CC702" s="14" t="s">
        <v>180</v>
      </c>
      <c r="CD702" s="14" t="s">
        <v>11576</v>
      </c>
      <c r="CE702" s="15"/>
      <c r="CF702" s="15"/>
      <c r="CG702" s="19"/>
      <c r="CH702" s="15"/>
      <c r="CI702" s="19"/>
      <c r="CJ702" s="15"/>
      <c r="CK702" s="19"/>
      <c r="CL702" s="15"/>
      <c r="CM702" s="19"/>
      <c r="CN702" s="15"/>
      <c r="CO702" s="19"/>
      <c r="CP702" s="15"/>
      <c r="CQ702" s="15"/>
      <c r="CR702" s="15"/>
      <c r="CS702" s="19"/>
      <c r="CT702" s="15"/>
      <c r="CU702" s="19"/>
      <c r="CV702" s="15"/>
      <c r="CW702" s="19"/>
      <c r="CX702" s="15"/>
      <c r="CY702" s="19"/>
      <c r="CZ702" s="15"/>
      <c r="DA702" s="16" t="s">
        <v>193</v>
      </c>
      <c r="DB702" s="17" t="s">
        <v>194</v>
      </c>
      <c r="DC702" s="18">
        <v>45730.59386574074</v>
      </c>
      <c r="DD702" s="17" t="s">
        <v>194</v>
      </c>
      <c r="DE702" s="18">
        <v>45730.593877314815</v>
      </c>
      <c r="DF702" s="17" t="s">
        <v>194</v>
      </c>
      <c r="DG702" s="18">
        <v>45730.593877314815</v>
      </c>
      <c r="DH702" s="13" t="s">
        <v>200</v>
      </c>
      <c r="DI702" s="14" t="s">
        <v>180</v>
      </c>
      <c r="DJ702" s="14" t="s">
        <v>11577</v>
      </c>
      <c r="DK702" s="14" t="s">
        <v>180</v>
      </c>
      <c r="DL702" s="14" t="s">
        <v>11577</v>
      </c>
      <c r="DM702" s="14" t="s">
        <v>180</v>
      </c>
      <c r="DN702" s="14" t="s">
        <v>11577</v>
      </c>
      <c r="DO702" s="14" t="s">
        <v>180</v>
      </c>
      <c r="DP702" s="14" t="s">
        <v>11578</v>
      </c>
      <c r="DQ702" s="14" t="s">
        <v>180</v>
      </c>
      <c r="DR702" s="14" t="s">
        <v>11579</v>
      </c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6" t="s">
        <v>193</v>
      </c>
      <c r="ED702" s="17" t="s">
        <v>194</v>
      </c>
      <c r="EE702" s="18">
        <v>45731.46026620371</v>
      </c>
      <c r="EF702" s="13" t="s">
        <v>205</v>
      </c>
      <c r="EG702" s="14" t="s">
        <v>180</v>
      </c>
      <c r="EH702" s="14" t="s">
        <v>11580</v>
      </c>
      <c r="EI702" s="14" t="s">
        <v>180</v>
      </c>
      <c r="EJ702" s="14" t="s">
        <v>11580</v>
      </c>
      <c r="EK702" s="14" t="s">
        <v>180</v>
      </c>
      <c r="EL702" s="14" t="s">
        <v>11580</v>
      </c>
      <c r="EM702" s="14" t="s">
        <v>180</v>
      </c>
      <c r="EN702" s="14" t="s">
        <v>11581</v>
      </c>
      <c r="EO702" s="15"/>
      <c r="EP702" s="15"/>
      <c r="EQ702" s="15"/>
      <c r="ER702" s="15"/>
      <c r="ES702" s="15"/>
      <c r="ET702" s="15"/>
      <c r="EU702" s="15"/>
      <c r="EV702" s="15"/>
      <c r="EW702" s="15"/>
      <c r="EX702" s="15"/>
      <c r="EY702" s="15"/>
      <c r="EZ702" s="15"/>
      <c r="FA702" s="15"/>
      <c r="FB702" s="15"/>
      <c r="FC702" s="16" t="s">
        <v>193</v>
      </c>
      <c r="FD702" s="17" t="s">
        <v>194</v>
      </c>
      <c r="FE702" s="18">
        <v>45731.595347222225</v>
      </c>
      <c r="FF702" s="19"/>
      <c r="FG702" s="19"/>
      <c r="FH702" s="20" t="s">
        <v>193</v>
      </c>
      <c r="FI702" s="17" t="s">
        <v>209</v>
      </c>
      <c r="FJ702" s="18">
        <v>45731.595347222225</v>
      </c>
      <c r="FK702" s="14" t="s">
        <v>11580</v>
      </c>
      <c r="FL702" s="14" t="s">
        <v>11582</v>
      </c>
      <c r="FM702" s="14" t="s">
        <v>11583</v>
      </c>
      <c r="FN702" s="14" t="s">
        <v>11584</v>
      </c>
      <c r="FO702" s="14" t="s">
        <v>11585</v>
      </c>
      <c r="FP702" s="19" t="str">
        <f t="shared" si="1"/>
        <v>Base de Dados_Images/CC-4001 - MT_426_10.Imagem do Equipamento-.160942.jpg</v>
      </c>
      <c r="FQ702" s="19"/>
      <c r="FR702" s="19"/>
    </row>
    <row r="703" ht="15.75" customHeight="1">
      <c r="A703" s="11" t="s">
        <v>8132</v>
      </c>
      <c r="B703" s="11" t="s">
        <v>11497</v>
      </c>
      <c r="C703" s="12" t="s">
        <v>176</v>
      </c>
      <c r="D703" s="12" t="s">
        <v>11586</v>
      </c>
      <c r="E703" s="12" t="s">
        <v>11587</v>
      </c>
      <c r="F703" s="13" t="s">
        <v>179</v>
      </c>
      <c r="G703" s="14" t="s">
        <v>180</v>
      </c>
      <c r="H703" s="14" t="s">
        <v>11588</v>
      </c>
      <c r="I703" s="14" t="s">
        <v>180</v>
      </c>
      <c r="J703" s="14" t="s">
        <v>11589</v>
      </c>
      <c r="K703" s="14" t="s">
        <v>180</v>
      </c>
      <c r="L703" s="14" t="s">
        <v>11590</v>
      </c>
      <c r="M703" s="14" t="s">
        <v>206</v>
      </c>
      <c r="N703" s="14" t="s">
        <v>11591</v>
      </c>
      <c r="O703" s="14" t="s">
        <v>180</v>
      </c>
      <c r="P703" s="14" t="s">
        <v>11592</v>
      </c>
      <c r="Q703" s="14" t="s">
        <v>206</v>
      </c>
      <c r="R703" s="14" t="s">
        <v>11593</v>
      </c>
      <c r="S703" s="14" t="s">
        <v>180</v>
      </c>
      <c r="T703" s="14" t="s">
        <v>11594</v>
      </c>
      <c r="U703" s="14" t="s">
        <v>180</v>
      </c>
      <c r="V703" s="14" t="s">
        <v>11595</v>
      </c>
      <c r="W703" s="14" t="s">
        <v>180</v>
      </c>
      <c r="X703" s="14" t="s">
        <v>11596</v>
      </c>
      <c r="Y703" s="14" t="s">
        <v>180</v>
      </c>
      <c r="Z703" s="14" t="s">
        <v>11597</v>
      </c>
      <c r="AA703" s="14" t="s">
        <v>180</v>
      </c>
      <c r="AB703" s="14" t="s">
        <v>11598</v>
      </c>
      <c r="AC703" s="14" t="s">
        <v>180</v>
      </c>
      <c r="AD703" s="14" t="s">
        <v>11599</v>
      </c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6" t="s">
        <v>193</v>
      </c>
      <c r="BP703" s="17" t="s">
        <v>194</v>
      </c>
      <c r="BQ703" s="18">
        <v>45712.417175925926</v>
      </c>
      <c r="BR703" s="17" t="s">
        <v>194</v>
      </c>
      <c r="BS703" s="18">
        <v>45670.54982638889</v>
      </c>
      <c r="BT703" s="17" t="s">
        <v>194</v>
      </c>
      <c r="BU703" s="18">
        <v>45712.417175925926</v>
      </c>
      <c r="BV703" s="13" t="s">
        <v>195</v>
      </c>
      <c r="BW703" s="14" t="s">
        <v>180</v>
      </c>
      <c r="BX703" s="14" t="s">
        <v>11600</v>
      </c>
      <c r="BY703" s="14" t="s">
        <v>180</v>
      </c>
      <c r="BZ703" s="14" t="s">
        <v>11600</v>
      </c>
      <c r="CA703" s="14" t="s">
        <v>180</v>
      </c>
      <c r="CB703" s="14" t="s">
        <v>11600</v>
      </c>
      <c r="CC703" s="14" t="s">
        <v>180</v>
      </c>
      <c r="CD703" s="14" t="s">
        <v>11601</v>
      </c>
      <c r="CE703" s="15"/>
      <c r="CF703" s="15"/>
      <c r="CG703" s="19"/>
      <c r="CH703" s="15"/>
      <c r="CI703" s="19"/>
      <c r="CJ703" s="15"/>
      <c r="CK703" s="19"/>
      <c r="CL703" s="15"/>
      <c r="CM703" s="19"/>
      <c r="CN703" s="15"/>
      <c r="CO703" s="19"/>
      <c r="CP703" s="15"/>
      <c r="CQ703" s="15"/>
      <c r="CR703" s="15"/>
      <c r="CS703" s="19"/>
      <c r="CT703" s="15"/>
      <c r="CU703" s="19"/>
      <c r="CV703" s="15"/>
      <c r="CW703" s="19"/>
      <c r="CX703" s="15"/>
      <c r="CY703" s="19"/>
      <c r="CZ703" s="15"/>
      <c r="DA703" s="16" t="s">
        <v>193</v>
      </c>
      <c r="DB703" s="17" t="s">
        <v>194</v>
      </c>
      <c r="DC703" s="18">
        <v>45730.594039351854</v>
      </c>
      <c r="DD703" s="17" t="s">
        <v>194</v>
      </c>
      <c r="DE703" s="18">
        <v>45730.59405092592</v>
      </c>
      <c r="DF703" s="17" t="s">
        <v>194</v>
      </c>
      <c r="DG703" s="18">
        <v>45730.59405092592</v>
      </c>
      <c r="DH703" s="13" t="s">
        <v>200</v>
      </c>
      <c r="DI703" s="14" t="s">
        <v>180</v>
      </c>
      <c r="DJ703" s="14" t="s">
        <v>11602</v>
      </c>
      <c r="DK703" s="14" t="s">
        <v>180</v>
      </c>
      <c r="DL703" s="14" t="s">
        <v>11602</v>
      </c>
      <c r="DM703" s="14" t="s">
        <v>180</v>
      </c>
      <c r="DN703" s="14" t="s">
        <v>11603</v>
      </c>
      <c r="DO703" s="14" t="s">
        <v>180</v>
      </c>
      <c r="DP703" s="14" t="s">
        <v>11603</v>
      </c>
      <c r="DQ703" s="14" t="s">
        <v>180</v>
      </c>
      <c r="DR703" s="14" t="s">
        <v>11604</v>
      </c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6" t="s">
        <v>193</v>
      </c>
      <c r="ED703" s="17" t="s">
        <v>194</v>
      </c>
      <c r="EE703" s="18">
        <v>45731.46034722222</v>
      </c>
      <c r="EF703" s="13" t="s">
        <v>205</v>
      </c>
      <c r="EG703" s="14" t="s">
        <v>180</v>
      </c>
      <c r="EH703" s="14" t="s">
        <v>11605</v>
      </c>
      <c r="EI703" s="14" t="s">
        <v>180</v>
      </c>
      <c r="EJ703" s="14" t="s">
        <v>11605</v>
      </c>
      <c r="EK703" s="14" t="s">
        <v>180</v>
      </c>
      <c r="EL703" s="14" t="s">
        <v>11605</v>
      </c>
      <c r="EM703" s="14" t="s">
        <v>180</v>
      </c>
      <c r="EN703" s="14" t="s">
        <v>11606</v>
      </c>
      <c r="EO703" s="15"/>
      <c r="EP703" s="15"/>
      <c r="EQ703" s="15"/>
      <c r="ER703" s="15"/>
      <c r="ES703" s="15"/>
      <c r="ET703" s="15"/>
      <c r="EU703" s="15"/>
      <c r="EV703" s="15"/>
      <c r="EW703" s="15"/>
      <c r="EX703" s="15"/>
      <c r="EY703" s="15"/>
      <c r="EZ703" s="15"/>
      <c r="FA703" s="15"/>
      <c r="FB703" s="15"/>
      <c r="FC703" s="16" t="s">
        <v>193</v>
      </c>
      <c r="FD703" s="17" t="s">
        <v>194</v>
      </c>
      <c r="FE703" s="18">
        <v>45731.595405092594</v>
      </c>
      <c r="FF703" s="19"/>
      <c r="FG703" s="19"/>
      <c r="FH703" s="20" t="s">
        <v>193</v>
      </c>
      <c r="FI703" s="17" t="s">
        <v>209</v>
      </c>
      <c r="FJ703" s="18">
        <v>45731.595405092594</v>
      </c>
      <c r="FK703" s="14" t="s">
        <v>11605</v>
      </c>
      <c r="FL703" s="14" t="s">
        <v>11607</v>
      </c>
      <c r="FM703" s="14" t="s">
        <v>11608</v>
      </c>
      <c r="FN703" s="14" t="s">
        <v>11609</v>
      </c>
      <c r="FO703" s="14" t="s">
        <v>11610</v>
      </c>
      <c r="FP703" s="19" t="str">
        <f t="shared" si="1"/>
        <v>Base de Dados_Images/BE-4002 - MT_428_10.Imagem do Equipamento-.124548.jpg</v>
      </c>
      <c r="FQ703" s="19"/>
      <c r="FR703" s="19"/>
    </row>
    <row r="704" ht="15.75" customHeight="1">
      <c r="A704" s="11" t="s">
        <v>8132</v>
      </c>
      <c r="B704" s="11" t="s">
        <v>11611</v>
      </c>
      <c r="C704" s="12" t="s">
        <v>396</v>
      </c>
      <c r="D704" s="12" t="s">
        <v>11612</v>
      </c>
      <c r="E704" s="12" t="s">
        <v>11613</v>
      </c>
      <c r="F704" s="13" t="s">
        <v>179</v>
      </c>
      <c r="G704" s="14" t="s">
        <v>180</v>
      </c>
      <c r="H704" s="14" t="s">
        <v>11614</v>
      </c>
      <c r="I704" s="14" t="s">
        <v>180</v>
      </c>
      <c r="J704" s="14" t="s">
        <v>11615</v>
      </c>
      <c r="K704" s="14" t="s">
        <v>180</v>
      </c>
      <c r="L704" s="14" t="s">
        <v>11616</v>
      </c>
      <c r="M704" s="14" t="s">
        <v>180</v>
      </c>
      <c r="N704" s="14" t="s">
        <v>11617</v>
      </c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6" t="s">
        <v>193</v>
      </c>
      <c r="BP704" s="17" t="s">
        <v>194</v>
      </c>
      <c r="BQ704" s="18">
        <v>45727.62503472222</v>
      </c>
      <c r="BR704" s="17" t="s">
        <v>194</v>
      </c>
      <c r="BS704" s="18">
        <v>45727.62542824074</v>
      </c>
      <c r="BT704" s="17" t="s">
        <v>194</v>
      </c>
      <c r="BU704" s="18">
        <v>45727.62542824074</v>
      </c>
      <c r="BV704" s="13" t="s">
        <v>195</v>
      </c>
      <c r="BW704" s="14" t="s">
        <v>180</v>
      </c>
      <c r="BX704" s="14" t="s">
        <v>11618</v>
      </c>
      <c r="BY704" s="14" t="s">
        <v>180</v>
      </c>
      <c r="BZ704" s="14" t="s">
        <v>11618</v>
      </c>
      <c r="CA704" s="14" t="s">
        <v>180</v>
      </c>
      <c r="CB704" s="14" t="s">
        <v>11619</v>
      </c>
      <c r="CC704" s="15"/>
      <c r="CD704" s="15"/>
      <c r="CE704" s="15"/>
      <c r="CF704" s="15"/>
      <c r="CG704" s="19"/>
      <c r="CH704" s="15"/>
      <c r="CI704" s="19"/>
      <c r="CJ704" s="15"/>
      <c r="CK704" s="19"/>
      <c r="CL704" s="15"/>
      <c r="CM704" s="19"/>
      <c r="CN704" s="15"/>
      <c r="CO704" s="19"/>
      <c r="CP704" s="15"/>
      <c r="CQ704" s="15"/>
      <c r="CR704" s="15"/>
      <c r="CS704" s="19"/>
      <c r="CT704" s="15"/>
      <c r="CU704" s="19"/>
      <c r="CV704" s="15"/>
      <c r="CW704" s="19"/>
      <c r="CX704" s="15"/>
      <c r="CY704" s="19"/>
      <c r="CZ704" s="15"/>
      <c r="DA704" s="16" t="s">
        <v>193</v>
      </c>
      <c r="DB704" s="17" t="s">
        <v>310</v>
      </c>
      <c r="DC704" s="23"/>
      <c r="DD704" s="17" t="s">
        <v>194</v>
      </c>
      <c r="DE704" s="18">
        <v>45731.62634259259</v>
      </c>
      <c r="DF704" s="17" t="s">
        <v>194</v>
      </c>
      <c r="DG704" s="18">
        <v>45731.62634259259</v>
      </c>
      <c r="DH704" s="13" t="s">
        <v>200</v>
      </c>
      <c r="DI704" s="14" t="s">
        <v>180</v>
      </c>
      <c r="DJ704" s="14" t="s">
        <v>11620</v>
      </c>
      <c r="DK704" s="14" t="s">
        <v>180</v>
      </c>
      <c r="DL704" s="14" t="s">
        <v>11621</v>
      </c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6" t="s">
        <v>193</v>
      </c>
      <c r="ED704" s="17" t="s">
        <v>194</v>
      </c>
      <c r="EE704" s="18">
        <v>45731.63363425926</v>
      </c>
      <c r="EF704" s="13" t="s">
        <v>205</v>
      </c>
      <c r="EG704" s="14" t="s">
        <v>180</v>
      </c>
      <c r="EH704" s="14" t="s">
        <v>11622</v>
      </c>
      <c r="EI704" s="14" t="s">
        <v>180</v>
      </c>
      <c r="EJ704" s="14" t="s">
        <v>11622</v>
      </c>
      <c r="EK704" s="15"/>
      <c r="EL704" s="15"/>
      <c r="EM704" s="15"/>
      <c r="EN704" s="15"/>
      <c r="EO704" s="15"/>
      <c r="EP704" s="15"/>
      <c r="EQ704" s="15"/>
      <c r="ER704" s="15"/>
      <c r="ES704" s="15"/>
      <c r="ET704" s="15"/>
      <c r="EU704" s="15"/>
      <c r="EV704" s="15"/>
      <c r="EW704" s="15"/>
      <c r="EX704" s="15"/>
      <c r="EY704" s="15"/>
      <c r="EZ704" s="15"/>
      <c r="FA704" s="15"/>
      <c r="FB704" s="15"/>
      <c r="FC704" s="16" t="s">
        <v>193</v>
      </c>
      <c r="FD704" s="17" t="s">
        <v>194</v>
      </c>
      <c r="FE704" s="18">
        <v>45731.64466435185</v>
      </c>
      <c r="FF704" s="19"/>
      <c r="FG704" s="19"/>
      <c r="FH704" s="20" t="s">
        <v>193</v>
      </c>
      <c r="FI704" s="17" t="s">
        <v>209</v>
      </c>
      <c r="FJ704" s="18">
        <v>45731.64466435185</v>
      </c>
      <c r="FK704" s="14" t="s">
        <v>11622</v>
      </c>
      <c r="FL704" s="14" t="s">
        <v>11623</v>
      </c>
      <c r="FM704" s="14" t="s">
        <v>11624</v>
      </c>
      <c r="FN704" s="19"/>
      <c r="FO704" s="19"/>
      <c r="FP704" s="19" t="str">
        <f t="shared" si="1"/>
        <v>Base de Dados_Images/LIT_180_10.Imagem do Equipamento-.180000.jpg</v>
      </c>
      <c r="FQ704" s="19"/>
      <c r="FR704" s="19"/>
    </row>
    <row r="705" ht="15.75" customHeight="1">
      <c r="A705" s="11" t="s">
        <v>8132</v>
      </c>
      <c r="B705" s="11" t="s">
        <v>11611</v>
      </c>
      <c r="C705" s="12" t="s">
        <v>396</v>
      </c>
      <c r="D705" s="12" t="s">
        <v>11625</v>
      </c>
      <c r="E705" s="12" t="s">
        <v>11626</v>
      </c>
      <c r="F705" s="13" t="s">
        <v>179</v>
      </c>
      <c r="G705" s="14" t="s">
        <v>180</v>
      </c>
      <c r="H705" s="14" t="s">
        <v>11627</v>
      </c>
      <c r="I705" s="14" t="s">
        <v>180</v>
      </c>
      <c r="J705" s="14" t="s">
        <v>11628</v>
      </c>
      <c r="K705" s="14" t="s">
        <v>180</v>
      </c>
      <c r="L705" s="14" t="s">
        <v>11629</v>
      </c>
      <c r="M705" s="14" t="s">
        <v>180</v>
      </c>
      <c r="N705" s="14" t="s">
        <v>11630</v>
      </c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7" t="s">
        <v>193</v>
      </c>
      <c r="BP705" s="17" t="s">
        <v>194</v>
      </c>
      <c r="BQ705" s="18">
        <v>45731.612129629626</v>
      </c>
      <c r="BR705" s="17" t="s">
        <v>194</v>
      </c>
      <c r="BS705" s="18">
        <v>45731.612233796295</v>
      </c>
      <c r="BT705" s="17" t="s">
        <v>194</v>
      </c>
      <c r="BU705" s="18">
        <v>45731.612233796295</v>
      </c>
      <c r="BV705" s="13" t="s">
        <v>195</v>
      </c>
      <c r="BW705" s="14" t="s">
        <v>180</v>
      </c>
      <c r="BX705" s="14" t="s">
        <v>11631</v>
      </c>
      <c r="BY705" s="14" t="s">
        <v>180</v>
      </c>
      <c r="BZ705" s="14" t="s">
        <v>11631</v>
      </c>
      <c r="CA705" s="14" t="s">
        <v>180</v>
      </c>
      <c r="CB705" s="14" t="s">
        <v>11631</v>
      </c>
      <c r="CC705" s="15"/>
      <c r="CD705" s="15"/>
      <c r="CE705" s="15"/>
      <c r="CF705" s="15"/>
      <c r="CG705" s="19"/>
      <c r="CH705" s="15"/>
      <c r="CI705" s="19"/>
      <c r="CJ705" s="15"/>
      <c r="CK705" s="19"/>
      <c r="CL705" s="15"/>
      <c r="CM705" s="19"/>
      <c r="CN705" s="15"/>
      <c r="CO705" s="19"/>
      <c r="CP705" s="15"/>
      <c r="CQ705" s="15"/>
      <c r="CR705" s="15"/>
      <c r="CS705" s="19"/>
      <c r="CT705" s="15"/>
      <c r="CU705" s="19"/>
      <c r="CV705" s="15"/>
      <c r="CW705" s="19"/>
      <c r="CX705" s="15"/>
      <c r="CY705" s="19"/>
      <c r="CZ705" s="15"/>
      <c r="DA705" s="16" t="s">
        <v>193</v>
      </c>
      <c r="DB705" s="17" t="s">
        <v>310</v>
      </c>
      <c r="DC705" s="23"/>
      <c r="DD705" s="17" t="s">
        <v>194</v>
      </c>
      <c r="DE705" s="18">
        <v>45731.62640046296</v>
      </c>
      <c r="DF705" s="17" t="s">
        <v>194</v>
      </c>
      <c r="DG705" s="18">
        <v>45731.62640046296</v>
      </c>
      <c r="DH705" s="13" t="s">
        <v>200</v>
      </c>
      <c r="DI705" s="14" t="s">
        <v>180</v>
      </c>
      <c r="DJ705" s="14" t="s">
        <v>11632</v>
      </c>
      <c r="DK705" s="14" t="s">
        <v>180</v>
      </c>
      <c r="DL705" s="14" t="s">
        <v>11633</v>
      </c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6" t="s">
        <v>193</v>
      </c>
      <c r="ED705" s="17" t="s">
        <v>194</v>
      </c>
      <c r="EE705" s="18">
        <v>45731.633680555555</v>
      </c>
      <c r="EF705" s="13" t="s">
        <v>205</v>
      </c>
      <c r="EG705" s="14" t="s">
        <v>180</v>
      </c>
      <c r="EH705" s="14" t="s">
        <v>11634</v>
      </c>
      <c r="EI705" s="14" t="s">
        <v>180</v>
      </c>
      <c r="EJ705" s="14" t="s">
        <v>11634</v>
      </c>
      <c r="EK705" s="15"/>
      <c r="EL705" s="15"/>
      <c r="EM705" s="15"/>
      <c r="EN705" s="15"/>
      <c r="EO705" s="15"/>
      <c r="EP705" s="15"/>
      <c r="EQ705" s="15"/>
      <c r="ER705" s="15"/>
      <c r="ES705" s="15"/>
      <c r="ET705" s="15"/>
      <c r="EU705" s="15"/>
      <c r="EV705" s="15"/>
      <c r="EW705" s="15"/>
      <c r="EX705" s="15"/>
      <c r="EY705" s="15"/>
      <c r="EZ705" s="15"/>
      <c r="FA705" s="15"/>
      <c r="FB705" s="15"/>
      <c r="FC705" s="16" t="s">
        <v>193</v>
      </c>
      <c r="FD705" s="17" t="s">
        <v>194</v>
      </c>
      <c r="FE705" s="18">
        <v>45731.64471064815</v>
      </c>
      <c r="FF705" s="19"/>
      <c r="FG705" s="19"/>
      <c r="FH705" s="20" t="s">
        <v>193</v>
      </c>
      <c r="FI705" s="17" t="s">
        <v>209</v>
      </c>
      <c r="FJ705" s="18">
        <v>45731.64471064815</v>
      </c>
      <c r="FK705" s="14" t="s">
        <v>11634</v>
      </c>
      <c r="FL705" s="19"/>
      <c r="FM705" s="19"/>
      <c r="FN705" s="19"/>
      <c r="FO705" s="19"/>
      <c r="FP705" s="19" t="str">
        <f t="shared" si="1"/>
        <v/>
      </c>
      <c r="FQ705" s="14" t="s">
        <v>4137</v>
      </c>
      <c r="FR705" s="14" t="s">
        <v>11635</v>
      </c>
    </row>
    <row r="706" ht="15.75" customHeight="1">
      <c r="A706" s="11" t="s">
        <v>8132</v>
      </c>
      <c r="B706" s="11" t="s">
        <v>11611</v>
      </c>
      <c r="C706" s="12" t="s">
        <v>396</v>
      </c>
      <c r="D706" s="12" t="s">
        <v>11636</v>
      </c>
      <c r="E706" s="12" t="s">
        <v>11637</v>
      </c>
      <c r="F706" s="13" t="s">
        <v>179</v>
      </c>
      <c r="G706" s="14" t="s">
        <v>180</v>
      </c>
      <c r="H706" s="14" t="s">
        <v>11638</v>
      </c>
      <c r="I706" s="14" t="s">
        <v>180</v>
      </c>
      <c r="J706" s="14" t="s">
        <v>11639</v>
      </c>
      <c r="K706" s="14" t="s">
        <v>180</v>
      </c>
      <c r="L706" s="14" t="s">
        <v>11639</v>
      </c>
      <c r="M706" s="14" t="s">
        <v>180</v>
      </c>
      <c r="N706" s="14" t="s">
        <v>11639</v>
      </c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6" t="s">
        <v>193</v>
      </c>
      <c r="BP706" s="17" t="s">
        <v>194</v>
      </c>
      <c r="BQ706" s="18">
        <v>45731.612337962964</v>
      </c>
      <c r="BR706" s="17" t="s">
        <v>194</v>
      </c>
      <c r="BS706" s="18">
        <v>45731.61231481482</v>
      </c>
      <c r="BT706" s="17" t="s">
        <v>194</v>
      </c>
      <c r="BU706" s="18">
        <v>45731.612337962964</v>
      </c>
      <c r="BV706" s="13" t="s">
        <v>195</v>
      </c>
      <c r="BW706" s="14" t="s">
        <v>180</v>
      </c>
      <c r="BX706" s="14" t="s">
        <v>11640</v>
      </c>
      <c r="BY706" s="14" t="s">
        <v>180</v>
      </c>
      <c r="BZ706" s="14" t="s">
        <v>11640</v>
      </c>
      <c r="CA706" s="14" t="s">
        <v>180</v>
      </c>
      <c r="CB706" s="14" t="s">
        <v>11640</v>
      </c>
      <c r="CC706" s="15"/>
      <c r="CD706" s="15"/>
      <c r="CE706" s="15"/>
      <c r="CF706" s="15"/>
      <c r="CG706" s="19"/>
      <c r="CH706" s="15"/>
      <c r="CI706" s="19"/>
      <c r="CJ706" s="15"/>
      <c r="CK706" s="19"/>
      <c r="CL706" s="15"/>
      <c r="CM706" s="19"/>
      <c r="CN706" s="15"/>
      <c r="CO706" s="19"/>
      <c r="CP706" s="15"/>
      <c r="CQ706" s="15"/>
      <c r="CR706" s="15"/>
      <c r="CS706" s="19"/>
      <c r="CT706" s="15"/>
      <c r="CU706" s="19"/>
      <c r="CV706" s="15"/>
      <c r="CW706" s="19"/>
      <c r="CX706" s="15"/>
      <c r="CY706" s="19"/>
      <c r="CZ706" s="15"/>
      <c r="DA706" s="16" t="s">
        <v>193</v>
      </c>
      <c r="DB706" s="17" t="s">
        <v>310</v>
      </c>
      <c r="DC706" s="23"/>
      <c r="DD706" s="17" t="s">
        <v>194</v>
      </c>
      <c r="DE706" s="18">
        <v>45731.62644675926</v>
      </c>
      <c r="DF706" s="17" t="s">
        <v>194</v>
      </c>
      <c r="DG706" s="18">
        <v>45731.62644675926</v>
      </c>
      <c r="DH706" s="13" t="s">
        <v>200</v>
      </c>
      <c r="DI706" s="14" t="s">
        <v>180</v>
      </c>
      <c r="DJ706" s="14" t="s">
        <v>11641</v>
      </c>
      <c r="DK706" s="14" t="s">
        <v>180</v>
      </c>
      <c r="DL706" s="14" t="s">
        <v>11641</v>
      </c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6" t="s">
        <v>193</v>
      </c>
      <c r="ED706" s="17" t="s">
        <v>194</v>
      </c>
      <c r="EE706" s="18">
        <v>45731.63371527778</v>
      </c>
      <c r="EF706" s="13" t="s">
        <v>205</v>
      </c>
      <c r="EG706" s="14" t="s">
        <v>180</v>
      </c>
      <c r="EH706" s="14" t="s">
        <v>11642</v>
      </c>
      <c r="EI706" s="14" t="s">
        <v>180</v>
      </c>
      <c r="EJ706" s="14" t="s">
        <v>11643</v>
      </c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  <c r="EW706" s="15"/>
      <c r="EX706" s="15"/>
      <c r="EY706" s="15"/>
      <c r="EZ706" s="15"/>
      <c r="FA706" s="15"/>
      <c r="FB706" s="15"/>
      <c r="FC706" s="16" t="s">
        <v>193</v>
      </c>
      <c r="FD706" s="17" t="s">
        <v>194</v>
      </c>
      <c r="FE706" s="18">
        <v>45731.64475694444</v>
      </c>
      <c r="FF706" s="19"/>
      <c r="FG706" s="19"/>
      <c r="FH706" s="20" t="s">
        <v>193</v>
      </c>
      <c r="FI706" s="17" t="s">
        <v>209</v>
      </c>
      <c r="FJ706" s="18">
        <v>45731.64475694444</v>
      </c>
      <c r="FK706" s="14" t="s">
        <v>11642</v>
      </c>
      <c r="FL706" s="19"/>
      <c r="FM706" s="19"/>
      <c r="FN706" s="19"/>
      <c r="FO706" s="19"/>
      <c r="FP706" s="19" t="str">
        <f t="shared" si="1"/>
        <v/>
      </c>
      <c r="FQ706" s="19"/>
      <c r="FR706" s="19"/>
    </row>
    <row r="707" ht="15.75" customHeight="1">
      <c r="A707" s="11" t="s">
        <v>8132</v>
      </c>
      <c r="B707" s="11" t="s">
        <v>11611</v>
      </c>
      <c r="C707" s="12" t="s">
        <v>396</v>
      </c>
      <c r="D707" s="12" t="s">
        <v>11644</v>
      </c>
      <c r="E707" s="12" t="s">
        <v>11645</v>
      </c>
      <c r="F707" s="13" t="s">
        <v>179</v>
      </c>
      <c r="G707" s="14" t="s">
        <v>180</v>
      </c>
      <c r="H707" s="14" t="s">
        <v>11646</v>
      </c>
      <c r="I707" s="14" t="s">
        <v>180</v>
      </c>
      <c r="J707" s="14" t="s">
        <v>11647</v>
      </c>
      <c r="K707" s="14" t="s">
        <v>180</v>
      </c>
      <c r="L707" s="14" t="s">
        <v>11647</v>
      </c>
      <c r="M707" s="14" t="s">
        <v>180</v>
      </c>
      <c r="N707" s="14" t="s">
        <v>11647</v>
      </c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6" t="s">
        <v>193</v>
      </c>
      <c r="BP707" s="17" t="s">
        <v>194</v>
      </c>
      <c r="BQ707" s="18">
        <v>45731.61240740741</v>
      </c>
      <c r="BR707" s="17" t="s">
        <v>194</v>
      </c>
      <c r="BS707" s="18">
        <v>45731.612395833334</v>
      </c>
      <c r="BT707" s="17" t="s">
        <v>194</v>
      </c>
      <c r="BU707" s="18">
        <v>45731.61240740741</v>
      </c>
      <c r="BV707" s="13" t="s">
        <v>195</v>
      </c>
      <c r="BW707" s="14" t="s">
        <v>180</v>
      </c>
      <c r="BX707" s="14" t="s">
        <v>11648</v>
      </c>
      <c r="BY707" s="14" t="s">
        <v>180</v>
      </c>
      <c r="BZ707" s="14" t="s">
        <v>11648</v>
      </c>
      <c r="CA707" s="14" t="s">
        <v>180</v>
      </c>
      <c r="CB707" s="14" t="s">
        <v>11648</v>
      </c>
      <c r="CC707" s="15"/>
      <c r="CD707" s="15"/>
      <c r="CE707" s="15"/>
      <c r="CF707" s="15"/>
      <c r="CG707" s="19"/>
      <c r="CH707" s="15"/>
      <c r="CI707" s="19"/>
      <c r="CJ707" s="15"/>
      <c r="CK707" s="19"/>
      <c r="CL707" s="15"/>
      <c r="CM707" s="19"/>
      <c r="CN707" s="15"/>
      <c r="CO707" s="19"/>
      <c r="CP707" s="15"/>
      <c r="CQ707" s="15"/>
      <c r="CR707" s="15"/>
      <c r="CS707" s="19"/>
      <c r="CT707" s="15"/>
      <c r="CU707" s="19"/>
      <c r="CV707" s="15"/>
      <c r="CW707" s="19"/>
      <c r="CX707" s="15"/>
      <c r="CY707" s="19"/>
      <c r="CZ707" s="15"/>
      <c r="DA707" s="16" t="s">
        <v>193</v>
      </c>
      <c r="DB707" s="17" t="s">
        <v>310</v>
      </c>
      <c r="DC707" s="23"/>
      <c r="DD707" s="17" t="s">
        <v>194</v>
      </c>
      <c r="DE707" s="18">
        <v>45731.626493055555</v>
      </c>
      <c r="DF707" s="17" t="s">
        <v>194</v>
      </c>
      <c r="DG707" s="18">
        <v>45731.626493055555</v>
      </c>
      <c r="DH707" s="13" t="s">
        <v>200</v>
      </c>
      <c r="DI707" s="14" t="s">
        <v>180</v>
      </c>
      <c r="DJ707" s="14" t="s">
        <v>11649</v>
      </c>
      <c r="DK707" s="14" t="s">
        <v>180</v>
      </c>
      <c r="DL707" s="14" t="s">
        <v>11649</v>
      </c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6" t="s">
        <v>193</v>
      </c>
      <c r="ED707" s="17" t="s">
        <v>194</v>
      </c>
      <c r="EE707" s="18">
        <v>45731.63376157408</v>
      </c>
      <c r="EF707" s="13" t="s">
        <v>205</v>
      </c>
      <c r="EG707" s="14" t="s">
        <v>180</v>
      </c>
      <c r="EH707" s="14" t="s">
        <v>11650</v>
      </c>
      <c r="EI707" s="14" t="s">
        <v>180</v>
      </c>
      <c r="EJ707" s="14" t="s">
        <v>11651</v>
      </c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  <c r="EW707" s="15"/>
      <c r="EX707" s="15"/>
      <c r="EY707" s="15"/>
      <c r="EZ707" s="15"/>
      <c r="FA707" s="15"/>
      <c r="FB707" s="15"/>
      <c r="FC707" s="16" t="s">
        <v>193</v>
      </c>
      <c r="FD707" s="17" t="s">
        <v>194</v>
      </c>
      <c r="FE707" s="18">
        <v>45731.64480324074</v>
      </c>
      <c r="FF707" s="19"/>
      <c r="FG707" s="19"/>
      <c r="FH707" s="20" t="s">
        <v>193</v>
      </c>
      <c r="FI707" s="17" t="s">
        <v>209</v>
      </c>
      <c r="FJ707" s="18">
        <v>45731.64480324074</v>
      </c>
      <c r="FK707" s="14" t="s">
        <v>11650</v>
      </c>
      <c r="FL707" s="19"/>
      <c r="FM707" s="19"/>
      <c r="FN707" s="19"/>
      <c r="FO707" s="19"/>
      <c r="FP707" s="19" t="str">
        <f t="shared" si="1"/>
        <v/>
      </c>
      <c r="FQ707" s="19"/>
      <c r="FR707" s="19"/>
    </row>
    <row r="708" ht="15.75" customHeight="1">
      <c r="A708" s="11" t="s">
        <v>8132</v>
      </c>
      <c r="B708" s="11" t="s">
        <v>11611</v>
      </c>
      <c r="C708" s="12" t="s">
        <v>6321</v>
      </c>
      <c r="D708" s="12" t="s">
        <v>11652</v>
      </c>
      <c r="E708" s="12" t="s">
        <v>11653</v>
      </c>
      <c r="F708" s="13" t="s">
        <v>179</v>
      </c>
      <c r="G708" s="14" t="s">
        <v>180</v>
      </c>
      <c r="H708" s="14" t="s">
        <v>11654</v>
      </c>
      <c r="I708" s="14" t="s">
        <v>180</v>
      </c>
      <c r="J708" s="14" t="s">
        <v>11655</v>
      </c>
      <c r="K708" s="14" t="s">
        <v>180</v>
      </c>
      <c r="L708" s="14" t="s">
        <v>11656</v>
      </c>
      <c r="M708" s="14" t="s">
        <v>180</v>
      </c>
      <c r="N708" s="14" t="s">
        <v>11657</v>
      </c>
      <c r="O708" s="14" t="s">
        <v>180</v>
      </c>
      <c r="P708" s="14" t="s">
        <v>11658</v>
      </c>
      <c r="Q708" s="14" t="s">
        <v>180</v>
      </c>
      <c r="R708" s="14" t="s">
        <v>11659</v>
      </c>
      <c r="S708" s="14" t="s">
        <v>206</v>
      </c>
      <c r="T708" s="14" t="s">
        <v>11660</v>
      </c>
      <c r="U708" s="14" t="s">
        <v>206</v>
      </c>
      <c r="V708" s="14" t="s">
        <v>11661</v>
      </c>
      <c r="W708" s="14" t="s">
        <v>180</v>
      </c>
      <c r="X708" s="14" t="s">
        <v>11662</v>
      </c>
      <c r="Y708" s="14" t="s">
        <v>180</v>
      </c>
      <c r="Z708" s="14" t="s">
        <v>11663</v>
      </c>
      <c r="AA708" s="14" t="s">
        <v>180</v>
      </c>
      <c r="AB708" s="14" t="s">
        <v>11664</v>
      </c>
      <c r="AC708" s="14" t="s">
        <v>180</v>
      </c>
      <c r="AD708" s="14" t="s">
        <v>11665</v>
      </c>
      <c r="AE708" s="14" t="s">
        <v>180</v>
      </c>
      <c r="AF708" s="14" t="s">
        <v>11666</v>
      </c>
      <c r="AG708" s="14" t="s">
        <v>180</v>
      </c>
      <c r="AH708" s="14" t="s">
        <v>11667</v>
      </c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6" t="s">
        <v>193</v>
      </c>
      <c r="BP708" s="17" t="s">
        <v>194</v>
      </c>
      <c r="BQ708" s="18">
        <v>45701.44262731481</v>
      </c>
      <c r="BR708" s="17" t="s">
        <v>194</v>
      </c>
      <c r="BS708" s="18">
        <v>45670.37931712963</v>
      </c>
      <c r="BT708" s="17" t="s">
        <v>194</v>
      </c>
      <c r="BU708" s="18">
        <v>45701.44262731481</v>
      </c>
      <c r="BV708" s="13" t="s">
        <v>195</v>
      </c>
      <c r="BW708" s="14" t="s">
        <v>180</v>
      </c>
      <c r="BX708" s="14" t="s">
        <v>11668</v>
      </c>
      <c r="BY708" s="14" t="s">
        <v>180</v>
      </c>
      <c r="BZ708" s="14" t="s">
        <v>11669</v>
      </c>
      <c r="CA708" s="14" t="s">
        <v>180</v>
      </c>
      <c r="CB708" s="14" t="s">
        <v>11669</v>
      </c>
      <c r="CC708" s="14" t="s">
        <v>180</v>
      </c>
      <c r="CD708" s="14" t="s">
        <v>11669</v>
      </c>
      <c r="CE708" s="15"/>
      <c r="CF708" s="15"/>
      <c r="CG708" s="19"/>
      <c r="CH708" s="15"/>
      <c r="CI708" s="19"/>
      <c r="CJ708" s="15"/>
      <c r="CK708" s="19"/>
      <c r="CL708" s="15"/>
      <c r="CM708" s="19"/>
      <c r="CN708" s="15"/>
      <c r="CO708" s="19"/>
      <c r="CP708" s="15"/>
      <c r="CQ708" s="15"/>
      <c r="CR708" s="15"/>
      <c r="CS708" s="19"/>
      <c r="CT708" s="15"/>
      <c r="CU708" s="19"/>
      <c r="CV708" s="15"/>
      <c r="CW708" s="19"/>
      <c r="CX708" s="15"/>
      <c r="CY708" s="19"/>
      <c r="CZ708" s="15"/>
      <c r="DA708" s="16" t="s">
        <v>193</v>
      </c>
      <c r="DB708" s="17" t="s">
        <v>194</v>
      </c>
      <c r="DC708" s="18">
        <v>45731.62627314815</v>
      </c>
      <c r="DD708" s="17" t="s">
        <v>194</v>
      </c>
      <c r="DE708" s="18">
        <v>45731.62626157407</v>
      </c>
      <c r="DF708" s="17" t="s">
        <v>194</v>
      </c>
      <c r="DG708" s="18">
        <v>45731.62627314815</v>
      </c>
      <c r="DH708" s="13" t="s">
        <v>200</v>
      </c>
      <c r="DI708" s="14" t="s">
        <v>180</v>
      </c>
      <c r="DJ708" s="14" t="s">
        <v>11670</v>
      </c>
      <c r="DK708" s="14" t="s">
        <v>180</v>
      </c>
      <c r="DL708" s="14" t="s">
        <v>11670</v>
      </c>
      <c r="DM708" s="14" t="s">
        <v>180</v>
      </c>
      <c r="DN708" s="14" t="s">
        <v>11670</v>
      </c>
      <c r="DO708" s="14" t="s">
        <v>180</v>
      </c>
      <c r="DP708" s="14" t="s">
        <v>11670</v>
      </c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6" t="s">
        <v>193</v>
      </c>
      <c r="ED708" s="17" t="s">
        <v>194</v>
      </c>
      <c r="EE708" s="18">
        <v>45731.633576388886</v>
      </c>
      <c r="EF708" s="13" t="s">
        <v>205</v>
      </c>
      <c r="EG708" s="14" t="s">
        <v>180</v>
      </c>
      <c r="EH708" s="14" t="s">
        <v>11671</v>
      </c>
      <c r="EI708" s="14" t="s">
        <v>180</v>
      </c>
      <c r="EJ708" s="14" t="s">
        <v>11672</v>
      </c>
      <c r="EK708" s="14" t="s">
        <v>180</v>
      </c>
      <c r="EL708" s="14" t="s">
        <v>11672</v>
      </c>
      <c r="EM708" s="14" t="s">
        <v>180</v>
      </c>
      <c r="EN708" s="14" t="s">
        <v>11672</v>
      </c>
      <c r="EO708" s="14" t="s">
        <v>180</v>
      </c>
      <c r="EP708" s="14" t="s">
        <v>11673</v>
      </c>
      <c r="EQ708" s="15"/>
      <c r="ER708" s="15"/>
      <c r="ES708" s="15"/>
      <c r="ET708" s="15"/>
      <c r="EU708" s="15"/>
      <c r="EV708" s="15"/>
      <c r="EW708" s="15"/>
      <c r="EX708" s="15"/>
      <c r="EY708" s="15"/>
      <c r="EZ708" s="15"/>
      <c r="FA708" s="15"/>
      <c r="FB708" s="15"/>
      <c r="FC708" s="16" t="s">
        <v>193</v>
      </c>
      <c r="FD708" s="17" t="s">
        <v>194</v>
      </c>
      <c r="FE708" s="18">
        <v>45731.64461805556</v>
      </c>
      <c r="FF708" s="19"/>
      <c r="FG708" s="19"/>
      <c r="FH708" s="20" t="s">
        <v>193</v>
      </c>
      <c r="FI708" s="17" t="s">
        <v>209</v>
      </c>
      <c r="FJ708" s="18">
        <v>45731.64461805556</v>
      </c>
      <c r="FK708" s="14" t="s">
        <v>11673</v>
      </c>
      <c r="FL708" s="14" t="s">
        <v>11674</v>
      </c>
      <c r="FM708" s="14" t="s">
        <v>11675</v>
      </c>
      <c r="FN708" s="19"/>
      <c r="FO708" s="19"/>
      <c r="FP708" s="19" t="str">
        <f t="shared" si="1"/>
        <v>Base de Dados_Images/RO-4001 - MT_286_10.Imagem do Equipamento-.120501.jpg</v>
      </c>
      <c r="FQ708" s="19"/>
      <c r="FR708" s="19"/>
    </row>
    <row r="709" ht="15.75" customHeight="1">
      <c r="A709" s="11" t="s">
        <v>8132</v>
      </c>
      <c r="B709" s="11" t="s">
        <v>11611</v>
      </c>
      <c r="C709" s="12" t="s">
        <v>214</v>
      </c>
      <c r="D709" s="12" t="s">
        <v>11676</v>
      </c>
      <c r="E709" s="12" t="s">
        <v>11677</v>
      </c>
      <c r="F709" s="13" t="s">
        <v>179</v>
      </c>
      <c r="G709" s="14" t="s">
        <v>180</v>
      </c>
      <c r="H709" s="14" t="s">
        <v>11678</v>
      </c>
      <c r="I709" s="14" t="s">
        <v>180</v>
      </c>
      <c r="J709" s="14" t="s">
        <v>11679</v>
      </c>
      <c r="K709" s="14" t="s">
        <v>180</v>
      </c>
      <c r="L709" s="14" t="s">
        <v>11680</v>
      </c>
      <c r="M709" s="14" t="s">
        <v>180</v>
      </c>
      <c r="N709" s="14" t="s">
        <v>11681</v>
      </c>
      <c r="O709" s="14" t="s">
        <v>180</v>
      </c>
      <c r="P709" s="14" t="s">
        <v>11682</v>
      </c>
      <c r="Q709" s="14" t="s">
        <v>180</v>
      </c>
      <c r="R709" s="14" t="s">
        <v>11683</v>
      </c>
      <c r="S709" s="14" t="s">
        <v>206</v>
      </c>
      <c r="T709" s="14" t="s">
        <v>11684</v>
      </c>
      <c r="U709" s="14" t="s">
        <v>180</v>
      </c>
      <c r="V709" s="14" t="s">
        <v>11685</v>
      </c>
      <c r="W709" s="14" t="s">
        <v>206</v>
      </c>
      <c r="X709" s="14" t="s">
        <v>11686</v>
      </c>
      <c r="Y709" s="14" t="s">
        <v>206</v>
      </c>
      <c r="Z709" s="14" t="s">
        <v>11687</v>
      </c>
      <c r="AA709" s="14" t="s">
        <v>180</v>
      </c>
      <c r="AB709" s="14" t="s">
        <v>11688</v>
      </c>
      <c r="AC709" s="14" t="s">
        <v>180</v>
      </c>
      <c r="AD709" s="14" t="s">
        <v>11689</v>
      </c>
      <c r="AE709" s="14" t="s">
        <v>180</v>
      </c>
      <c r="AF709" s="14" t="s">
        <v>11690</v>
      </c>
      <c r="AG709" s="14" t="s">
        <v>180</v>
      </c>
      <c r="AH709" s="14" t="s">
        <v>11691</v>
      </c>
      <c r="AI709" s="14" t="s">
        <v>180</v>
      </c>
      <c r="AJ709" s="14" t="s">
        <v>11692</v>
      </c>
      <c r="AK709" s="14" t="s">
        <v>180</v>
      </c>
      <c r="AL709" s="14" t="s">
        <v>11693</v>
      </c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6" t="s">
        <v>193</v>
      </c>
      <c r="BP709" s="17" t="s">
        <v>194</v>
      </c>
      <c r="BQ709" s="18">
        <v>45701.440787037034</v>
      </c>
      <c r="BR709" s="17" t="s">
        <v>194</v>
      </c>
      <c r="BS709" s="18">
        <v>45709.384884259256</v>
      </c>
      <c r="BT709" s="17" t="s">
        <v>194</v>
      </c>
      <c r="BU709" s="18">
        <v>45709.384884259256</v>
      </c>
      <c r="BV709" s="13" t="s">
        <v>195</v>
      </c>
      <c r="BW709" s="14" t="s">
        <v>180</v>
      </c>
      <c r="BX709" s="14" t="s">
        <v>11694</v>
      </c>
      <c r="BY709" s="14" t="s">
        <v>180</v>
      </c>
      <c r="BZ709" s="14" t="s">
        <v>11694</v>
      </c>
      <c r="CA709" s="14" t="s">
        <v>180</v>
      </c>
      <c r="CB709" s="14" t="s">
        <v>11694</v>
      </c>
      <c r="CC709" s="14" t="s">
        <v>180</v>
      </c>
      <c r="CD709" s="14" t="s">
        <v>11695</v>
      </c>
      <c r="CE709" s="14" t="s">
        <v>180</v>
      </c>
      <c r="CF709" s="14" t="s">
        <v>11695</v>
      </c>
      <c r="CG709" s="14" t="s">
        <v>180</v>
      </c>
      <c r="CH709" s="14" t="s">
        <v>11696</v>
      </c>
      <c r="CI709" s="19"/>
      <c r="CJ709" s="15"/>
      <c r="CK709" s="19"/>
      <c r="CL709" s="15"/>
      <c r="CM709" s="19"/>
      <c r="CN709" s="15"/>
      <c r="CO709" s="19"/>
      <c r="CP709" s="15"/>
      <c r="CQ709" s="15"/>
      <c r="CR709" s="15"/>
      <c r="CS709" s="19"/>
      <c r="CT709" s="15"/>
      <c r="CU709" s="19"/>
      <c r="CV709" s="15"/>
      <c r="CW709" s="19"/>
      <c r="CX709" s="15"/>
      <c r="CY709" s="19"/>
      <c r="CZ709" s="15"/>
      <c r="DA709" s="16" t="s">
        <v>193</v>
      </c>
      <c r="DB709" s="17" t="s">
        <v>194</v>
      </c>
      <c r="DC709" s="18">
        <v>45731.626122685186</v>
      </c>
      <c r="DD709" s="17" t="s">
        <v>194</v>
      </c>
      <c r="DE709" s="18">
        <v>45731.62613425926</v>
      </c>
      <c r="DF709" s="17" t="s">
        <v>194</v>
      </c>
      <c r="DG709" s="18">
        <v>45731.62613425926</v>
      </c>
      <c r="DH709" s="13" t="s">
        <v>200</v>
      </c>
      <c r="DI709" s="14" t="s">
        <v>180</v>
      </c>
      <c r="DJ709" s="14" t="s">
        <v>11697</v>
      </c>
      <c r="DK709" s="14" t="s">
        <v>180</v>
      </c>
      <c r="DL709" s="14" t="s">
        <v>11697</v>
      </c>
      <c r="DM709" s="14" t="s">
        <v>180</v>
      </c>
      <c r="DN709" s="14" t="s">
        <v>11697</v>
      </c>
      <c r="DO709" s="14" t="s">
        <v>180</v>
      </c>
      <c r="DP709" s="14" t="s">
        <v>11697</v>
      </c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6" t="s">
        <v>193</v>
      </c>
      <c r="ED709" s="17" t="s">
        <v>194</v>
      </c>
      <c r="EE709" s="18">
        <v>45731.633472222224</v>
      </c>
      <c r="EF709" s="13" t="s">
        <v>205</v>
      </c>
      <c r="EG709" s="14" t="s">
        <v>180</v>
      </c>
      <c r="EH709" s="14" t="s">
        <v>11698</v>
      </c>
      <c r="EI709" s="14" t="s">
        <v>180</v>
      </c>
      <c r="EJ709" s="14" t="s">
        <v>11699</v>
      </c>
      <c r="EK709" s="14" t="s">
        <v>180</v>
      </c>
      <c r="EL709" s="14" t="s">
        <v>11699</v>
      </c>
      <c r="EM709" s="14" t="s">
        <v>180</v>
      </c>
      <c r="EN709" s="14" t="s">
        <v>11699</v>
      </c>
      <c r="EO709" s="15"/>
      <c r="EP709" s="15"/>
      <c r="EQ709" s="15"/>
      <c r="ER709" s="15"/>
      <c r="ES709" s="15"/>
      <c r="ET709" s="15"/>
      <c r="EU709" s="15"/>
      <c r="EV709" s="15"/>
      <c r="EW709" s="15"/>
      <c r="EX709" s="15"/>
      <c r="EY709" s="15"/>
      <c r="EZ709" s="15"/>
      <c r="FA709" s="15"/>
      <c r="FB709" s="15"/>
      <c r="FC709" s="16" t="s">
        <v>193</v>
      </c>
      <c r="FD709" s="17" t="s">
        <v>194</v>
      </c>
      <c r="FE709" s="18">
        <v>45731.64450231481</v>
      </c>
      <c r="FF709" s="19"/>
      <c r="FG709" s="19"/>
      <c r="FH709" s="20" t="s">
        <v>193</v>
      </c>
      <c r="FI709" s="17" t="s">
        <v>209</v>
      </c>
      <c r="FJ709" s="18">
        <v>45731.64450231481</v>
      </c>
      <c r="FK709" s="14" t="s">
        <v>11698</v>
      </c>
      <c r="FL709" s="14" t="s">
        <v>11700</v>
      </c>
      <c r="FM709" s="14" t="s">
        <v>11701</v>
      </c>
      <c r="FN709" s="14" t="s">
        <v>11702</v>
      </c>
      <c r="FO709" s="14" t="s">
        <v>11703</v>
      </c>
      <c r="FP709" s="19" t="str">
        <f t="shared" si="1"/>
        <v>Base de Dados_Images/BD-4003 - MT_303_10.Imagem do Equipamento-.121324.jpg</v>
      </c>
      <c r="FQ709" s="19"/>
      <c r="FR709" s="19"/>
    </row>
    <row r="710" ht="15.75" customHeight="1">
      <c r="A710" s="11" t="s">
        <v>8132</v>
      </c>
      <c r="B710" s="11" t="s">
        <v>11611</v>
      </c>
      <c r="C710" s="12" t="s">
        <v>214</v>
      </c>
      <c r="D710" s="12" t="s">
        <v>11704</v>
      </c>
      <c r="E710" s="12" t="s">
        <v>11705</v>
      </c>
      <c r="F710" s="13" t="s">
        <v>179</v>
      </c>
      <c r="G710" s="14" t="s">
        <v>180</v>
      </c>
      <c r="H710" s="14" t="s">
        <v>11706</v>
      </c>
      <c r="I710" s="14" t="s">
        <v>180</v>
      </c>
      <c r="J710" s="14" t="s">
        <v>11707</v>
      </c>
      <c r="K710" s="14" t="s">
        <v>180</v>
      </c>
      <c r="L710" s="14" t="s">
        <v>11708</v>
      </c>
      <c r="M710" s="14" t="s">
        <v>180</v>
      </c>
      <c r="N710" s="14" t="s">
        <v>11709</v>
      </c>
      <c r="O710" s="14" t="s">
        <v>180</v>
      </c>
      <c r="P710" s="14" t="s">
        <v>11710</v>
      </c>
      <c r="Q710" s="14" t="s">
        <v>180</v>
      </c>
      <c r="R710" s="14" t="s">
        <v>11711</v>
      </c>
      <c r="S710" s="14" t="s">
        <v>206</v>
      </c>
      <c r="T710" s="14" t="s">
        <v>11712</v>
      </c>
      <c r="U710" s="14" t="s">
        <v>180</v>
      </c>
      <c r="V710" s="14" t="s">
        <v>11713</v>
      </c>
      <c r="W710" s="14" t="s">
        <v>206</v>
      </c>
      <c r="X710" s="14" t="s">
        <v>11714</v>
      </c>
      <c r="Y710" s="14" t="s">
        <v>206</v>
      </c>
      <c r="Z710" s="14" t="s">
        <v>11715</v>
      </c>
      <c r="AA710" s="14" t="s">
        <v>180</v>
      </c>
      <c r="AB710" s="14" t="s">
        <v>11716</v>
      </c>
      <c r="AC710" s="14" t="s">
        <v>180</v>
      </c>
      <c r="AD710" s="14" t="s">
        <v>11717</v>
      </c>
      <c r="AE710" s="14" t="s">
        <v>180</v>
      </c>
      <c r="AF710" s="14" t="s">
        <v>11718</v>
      </c>
      <c r="AG710" s="14" t="s">
        <v>180</v>
      </c>
      <c r="AH710" s="14" t="s">
        <v>11719</v>
      </c>
      <c r="AI710" s="14" t="s">
        <v>180</v>
      </c>
      <c r="AJ710" s="14" t="s">
        <v>11720</v>
      </c>
      <c r="AK710" s="14" t="s">
        <v>180</v>
      </c>
      <c r="AL710" s="14" t="s">
        <v>11721</v>
      </c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6" t="s">
        <v>193</v>
      </c>
      <c r="BP710" s="17" t="s">
        <v>194</v>
      </c>
      <c r="BQ710" s="18">
        <v>45701.44188657407</v>
      </c>
      <c r="BR710" s="17" t="s">
        <v>194</v>
      </c>
      <c r="BS710" s="18">
        <v>45670.38143518518</v>
      </c>
      <c r="BT710" s="17" t="s">
        <v>194</v>
      </c>
      <c r="BU710" s="18">
        <v>45701.44188657407</v>
      </c>
      <c r="BV710" s="13" t="s">
        <v>195</v>
      </c>
      <c r="BW710" s="14" t="s">
        <v>180</v>
      </c>
      <c r="BX710" s="14" t="s">
        <v>11722</v>
      </c>
      <c r="BY710" s="14" t="s">
        <v>180</v>
      </c>
      <c r="BZ710" s="14" t="s">
        <v>11722</v>
      </c>
      <c r="CA710" s="14" t="s">
        <v>180</v>
      </c>
      <c r="CB710" s="14" t="s">
        <v>11722</v>
      </c>
      <c r="CC710" s="14" t="s">
        <v>180</v>
      </c>
      <c r="CD710" s="14" t="s">
        <v>11723</v>
      </c>
      <c r="CE710" s="14" t="s">
        <v>180</v>
      </c>
      <c r="CF710" s="14" t="s">
        <v>11724</v>
      </c>
      <c r="CG710" s="14" t="s">
        <v>180</v>
      </c>
      <c r="CH710" s="14" t="s">
        <v>11724</v>
      </c>
      <c r="CI710" s="19"/>
      <c r="CJ710" s="15"/>
      <c r="CK710" s="19"/>
      <c r="CL710" s="15"/>
      <c r="CM710" s="19"/>
      <c r="CN710" s="15"/>
      <c r="CO710" s="19"/>
      <c r="CP710" s="15"/>
      <c r="CQ710" s="15"/>
      <c r="CR710" s="15"/>
      <c r="CS710" s="19"/>
      <c r="CT710" s="15"/>
      <c r="CU710" s="19"/>
      <c r="CV710" s="15"/>
      <c r="CW710" s="19"/>
      <c r="CX710" s="15"/>
      <c r="CY710" s="19"/>
      <c r="CZ710" s="15"/>
      <c r="DA710" s="16" t="s">
        <v>193</v>
      </c>
      <c r="DB710" s="17" t="s">
        <v>194</v>
      </c>
      <c r="DC710" s="18">
        <v>45731.62619212963</v>
      </c>
      <c r="DD710" s="17" t="s">
        <v>194</v>
      </c>
      <c r="DE710" s="18">
        <v>45731.6262037037</v>
      </c>
      <c r="DF710" s="17" t="s">
        <v>194</v>
      </c>
      <c r="DG710" s="18">
        <v>45731.6262037037</v>
      </c>
      <c r="DH710" s="13" t="s">
        <v>200</v>
      </c>
      <c r="DI710" s="14" t="s">
        <v>180</v>
      </c>
      <c r="DJ710" s="14" t="s">
        <v>11725</v>
      </c>
      <c r="DK710" s="14" t="s">
        <v>180</v>
      </c>
      <c r="DL710" s="14" t="s">
        <v>11725</v>
      </c>
      <c r="DM710" s="14" t="s">
        <v>180</v>
      </c>
      <c r="DN710" s="14" t="s">
        <v>11726</v>
      </c>
      <c r="DO710" s="14" t="s">
        <v>180</v>
      </c>
      <c r="DP710" s="14" t="s">
        <v>11726</v>
      </c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6" t="s">
        <v>193</v>
      </c>
      <c r="ED710" s="17" t="s">
        <v>194</v>
      </c>
      <c r="EE710" s="18">
        <v>45731.63353009259</v>
      </c>
      <c r="EF710" s="13" t="s">
        <v>205</v>
      </c>
      <c r="EG710" s="14" t="s">
        <v>180</v>
      </c>
      <c r="EH710" s="14" t="s">
        <v>11727</v>
      </c>
      <c r="EI710" s="14" t="s">
        <v>180</v>
      </c>
      <c r="EJ710" s="14" t="s">
        <v>11727</v>
      </c>
      <c r="EK710" s="14" t="s">
        <v>180</v>
      </c>
      <c r="EL710" s="14" t="s">
        <v>11727</v>
      </c>
      <c r="EM710" s="14" t="s">
        <v>180</v>
      </c>
      <c r="EN710" s="14" t="s">
        <v>11728</v>
      </c>
      <c r="EO710" s="15"/>
      <c r="EP710" s="15"/>
      <c r="EQ710" s="15"/>
      <c r="ER710" s="15"/>
      <c r="ES710" s="15"/>
      <c r="ET710" s="15"/>
      <c r="EU710" s="15"/>
      <c r="EV710" s="15"/>
      <c r="EW710" s="15"/>
      <c r="EX710" s="15"/>
      <c r="EY710" s="15"/>
      <c r="EZ710" s="15"/>
      <c r="FA710" s="15"/>
      <c r="FB710" s="15"/>
      <c r="FC710" s="16" t="s">
        <v>193</v>
      </c>
      <c r="FD710" s="17" t="s">
        <v>194</v>
      </c>
      <c r="FE710" s="18">
        <v>45731.64454861111</v>
      </c>
      <c r="FF710" s="19"/>
      <c r="FG710" s="19"/>
      <c r="FH710" s="20" t="s">
        <v>193</v>
      </c>
      <c r="FI710" s="17" t="s">
        <v>209</v>
      </c>
      <c r="FJ710" s="18">
        <v>45731.64454861111</v>
      </c>
      <c r="FK710" s="14" t="s">
        <v>11727</v>
      </c>
      <c r="FL710" s="14" t="s">
        <v>11729</v>
      </c>
      <c r="FM710" s="14" t="s">
        <v>11730</v>
      </c>
      <c r="FN710" s="14" t="s">
        <v>11731</v>
      </c>
      <c r="FO710" s="14" t="s">
        <v>11732</v>
      </c>
      <c r="FP710" s="19" t="str">
        <f t="shared" si="1"/>
        <v>Base de Dados_Images/BD-4004 - MT_412_10.Imagem do Equipamento-.120825.jpg</v>
      </c>
      <c r="FQ710" s="19"/>
      <c r="FR710" s="19"/>
    </row>
    <row r="711" ht="15.75" customHeight="1">
      <c r="A711" s="11" t="s">
        <v>8132</v>
      </c>
      <c r="B711" s="11" t="s">
        <v>11733</v>
      </c>
      <c r="C711" s="12" t="s">
        <v>2737</v>
      </c>
      <c r="D711" s="12" t="s">
        <v>11734</v>
      </c>
      <c r="E711" s="12" t="s">
        <v>11735</v>
      </c>
      <c r="F711" s="13" t="s">
        <v>179</v>
      </c>
      <c r="G711" s="14" t="s">
        <v>180</v>
      </c>
      <c r="H711" s="14" t="s">
        <v>11736</v>
      </c>
      <c r="I711" s="14" t="s">
        <v>180</v>
      </c>
      <c r="J711" s="14" t="s">
        <v>11737</v>
      </c>
      <c r="K711" s="14" t="s">
        <v>180</v>
      </c>
      <c r="L711" s="14" t="s">
        <v>11738</v>
      </c>
      <c r="M711" s="14" t="s">
        <v>206</v>
      </c>
      <c r="N711" s="14" t="s">
        <v>11739</v>
      </c>
      <c r="O711" s="14" t="s">
        <v>206</v>
      </c>
      <c r="P711" s="14" t="s">
        <v>11740</v>
      </c>
      <c r="Q711" s="14" t="s">
        <v>180</v>
      </c>
      <c r="R711" s="14" t="s">
        <v>11741</v>
      </c>
      <c r="S711" s="14" t="s">
        <v>206</v>
      </c>
      <c r="T711" s="14" t="s">
        <v>11742</v>
      </c>
      <c r="U711" s="14" t="s">
        <v>180</v>
      </c>
      <c r="V711" s="14" t="s">
        <v>11743</v>
      </c>
      <c r="W711" s="14" t="s">
        <v>180</v>
      </c>
      <c r="X711" s="14" t="s">
        <v>11744</v>
      </c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6" t="s">
        <v>193</v>
      </c>
      <c r="BP711" s="17" t="s">
        <v>194</v>
      </c>
      <c r="BQ711" s="18">
        <v>45705.35623842593</v>
      </c>
      <c r="BR711" s="17" t="s">
        <v>194</v>
      </c>
      <c r="BS711" s="18">
        <v>45701.438738425924</v>
      </c>
      <c r="BT711" s="17" t="s">
        <v>194</v>
      </c>
      <c r="BU711" s="18">
        <v>45705.35623842593</v>
      </c>
      <c r="BV711" s="13" t="s">
        <v>195</v>
      </c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9"/>
      <c r="CH711" s="15"/>
      <c r="CI711" s="19"/>
      <c r="CJ711" s="15"/>
      <c r="CK711" s="19"/>
      <c r="CL711" s="15"/>
      <c r="CM711" s="19"/>
      <c r="CN711" s="15"/>
      <c r="CO711" s="19"/>
      <c r="CP711" s="15"/>
      <c r="CQ711" s="15"/>
      <c r="CR711" s="15"/>
      <c r="CS711" s="19"/>
      <c r="CT711" s="15"/>
      <c r="CU711" s="19"/>
      <c r="CV711" s="15"/>
      <c r="CW711" s="19"/>
      <c r="CX711" s="15"/>
      <c r="CY711" s="19"/>
      <c r="CZ711" s="15"/>
      <c r="DA711" s="16" t="s">
        <v>193</v>
      </c>
      <c r="DB711" s="17" t="s">
        <v>310</v>
      </c>
      <c r="DC711" s="23"/>
      <c r="DD711" s="17" t="s">
        <v>310</v>
      </c>
      <c r="DE711" s="23"/>
      <c r="DF711" s="17" t="s">
        <v>310</v>
      </c>
      <c r="DG711" s="23"/>
      <c r="DH711" s="13" t="s">
        <v>200</v>
      </c>
      <c r="DI711" s="14" t="s">
        <v>180</v>
      </c>
      <c r="DJ711" s="14" t="s">
        <v>11745</v>
      </c>
      <c r="DK711" s="14" t="s">
        <v>180</v>
      </c>
      <c r="DL711" s="14" t="s">
        <v>11745</v>
      </c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6" t="s">
        <v>193</v>
      </c>
      <c r="ED711" s="17" t="s">
        <v>194</v>
      </c>
      <c r="EE711" s="18">
        <v>45730.46363425926</v>
      </c>
      <c r="EF711" s="13" t="s">
        <v>205</v>
      </c>
      <c r="EG711" s="14" t="s">
        <v>180</v>
      </c>
      <c r="EH711" s="14" t="s">
        <v>11746</v>
      </c>
      <c r="EI711" s="14" t="s">
        <v>180</v>
      </c>
      <c r="EJ711" s="14" t="s">
        <v>11747</v>
      </c>
      <c r="EK711" s="14" t="s">
        <v>180</v>
      </c>
      <c r="EL711" s="14" t="s">
        <v>11747</v>
      </c>
      <c r="EM711" s="14" t="s">
        <v>180</v>
      </c>
      <c r="EN711" s="14" t="s">
        <v>11747</v>
      </c>
      <c r="EO711" s="15"/>
      <c r="EP711" s="15"/>
      <c r="EQ711" s="15"/>
      <c r="ER711" s="15"/>
      <c r="ES711" s="15"/>
      <c r="ET711" s="15"/>
      <c r="EU711" s="15"/>
      <c r="EV711" s="15"/>
      <c r="EW711" s="15"/>
      <c r="EX711" s="15"/>
      <c r="EY711" s="15"/>
      <c r="EZ711" s="15"/>
      <c r="FA711" s="15"/>
      <c r="FB711" s="15"/>
      <c r="FC711" s="16" t="s">
        <v>193</v>
      </c>
      <c r="FD711" s="17" t="s">
        <v>194</v>
      </c>
      <c r="FE711" s="18">
        <v>45731.492789351854</v>
      </c>
      <c r="FF711" s="19"/>
      <c r="FG711" s="19"/>
      <c r="FH711" s="20" t="s">
        <v>193</v>
      </c>
      <c r="FI711" s="17" t="s">
        <v>209</v>
      </c>
      <c r="FJ711" s="18">
        <v>45731.492789351854</v>
      </c>
      <c r="FK711" s="14" t="s">
        <v>11746</v>
      </c>
      <c r="FL711" s="14" t="s">
        <v>11748</v>
      </c>
      <c r="FM711" s="14" t="s">
        <v>11749</v>
      </c>
      <c r="FN711" s="19"/>
      <c r="FO711" s="19"/>
      <c r="FP711" s="19" t="str">
        <f t="shared" si="1"/>
        <v>Base de Dados_Images/CX_MAGMA.Imagem do Equipamento-.132914.jpg</v>
      </c>
      <c r="FQ711" s="19"/>
      <c r="FR711" s="19"/>
    </row>
    <row r="712" ht="15.75" customHeight="1">
      <c r="A712" s="11" t="s">
        <v>8132</v>
      </c>
      <c r="B712" s="11" t="s">
        <v>11733</v>
      </c>
      <c r="C712" s="12" t="s">
        <v>396</v>
      </c>
      <c r="D712" s="12" t="s">
        <v>11750</v>
      </c>
      <c r="E712" s="12" t="s">
        <v>11751</v>
      </c>
      <c r="F712" s="13" t="s">
        <v>179</v>
      </c>
      <c r="G712" s="14" t="s">
        <v>180</v>
      </c>
      <c r="H712" s="14" t="s">
        <v>11752</v>
      </c>
      <c r="I712" s="14" t="s">
        <v>180</v>
      </c>
      <c r="J712" s="14" t="s">
        <v>11753</v>
      </c>
      <c r="K712" s="14" t="s">
        <v>180</v>
      </c>
      <c r="L712" s="14" t="s">
        <v>11754</v>
      </c>
      <c r="M712" s="14" t="s">
        <v>180</v>
      </c>
      <c r="N712" s="14" t="s">
        <v>11754</v>
      </c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6" t="s">
        <v>193</v>
      </c>
      <c r="BP712" s="17" t="s">
        <v>194</v>
      </c>
      <c r="BQ712" s="18">
        <v>45730.433796296296</v>
      </c>
      <c r="BR712" s="17" t="s">
        <v>194</v>
      </c>
      <c r="BS712" s="18">
        <v>45730.43381944444</v>
      </c>
      <c r="BT712" s="17" t="s">
        <v>194</v>
      </c>
      <c r="BU712" s="18">
        <v>45730.43381944444</v>
      </c>
      <c r="BV712" s="13" t="s">
        <v>195</v>
      </c>
      <c r="BW712" s="14" t="s">
        <v>180</v>
      </c>
      <c r="BX712" s="14" t="s">
        <v>11755</v>
      </c>
      <c r="BY712" s="14" t="s">
        <v>180</v>
      </c>
      <c r="BZ712" s="14" t="s">
        <v>11756</v>
      </c>
      <c r="CA712" s="14" t="s">
        <v>180</v>
      </c>
      <c r="CB712" s="14" t="s">
        <v>11757</v>
      </c>
      <c r="CC712" s="15"/>
      <c r="CD712" s="15"/>
      <c r="CE712" s="15"/>
      <c r="CF712" s="15"/>
      <c r="CG712" s="19"/>
      <c r="CH712" s="15"/>
      <c r="CI712" s="19"/>
      <c r="CJ712" s="15"/>
      <c r="CK712" s="19"/>
      <c r="CL712" s="15"/>
      <c r="CM712" s="19"/>
      <c r="CN712" s="15"/>
      <c r="CO712" s="19"/>
      <c r="CP712" s="15"/>
      <c r="CQ712" s="15"/>
      <c r="CR712" s="15"/>
      <c r="CS712" s="19"/>
      <c r="CT712" s="15"/>
      <c r="CU712" s="19"/>
      <c r="CV712" s="15"/>
      <c r="CW712" s="19"/>
      <c r="CX712" s="15"/>
      <c r="CY712" s="19"/>
      <c r="CZ712" s="15"/>
      <c r="DA712" s="16" t="s">
        <v>193</v>
      </c>
      <c r="DB712" s="17" t="s">
        <v>310</v>
      </c>
      <c r="DC712" s="23"/>
      <c r="DD712" s="17" t="s">
        <v>194</v>
      </c>
      <c r="DE712" s="18">
        <v>45730.454872685186</v>
      </c>
      <c r="DF712" s="17" t="s">
        <v>194</v>
      </c>
      <c r="DG712" s="18">
        <v>45730.454872685186</v>
      </c>
      <c r="DH712" s="13" t="s">
        <v>200</v>
      </c>
      <c r="DI712" s="14" t="s">
        <v>180</v>
      </c>
      <c r="DJ712" s="14" t="s">
        <v>11758</v>
      </c>
      <c r="DK712" s="14" t="s">
        <v>180</v>
      </c>
      <c r="DL712" s="14" t="s">
        <v>11758</v>
      </c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6" t="s">
        <v>193</v>
      </c>
      <c r="ED712" s="17" t="s">
        <v>194</v>
      </c>
      <c r="EE712" s="18">
        <v>45730.46368055556</v>
      </c>
      <c r="EF712" s="13" t="s">
        <v>205</v>
      </c>
      <c r="EG712" s="14" t="s">
        <v>180</v>
      </c>
      <c r="EH712" s="14" t="s">
        <v>11759</v>
      </c>
      <c r="EI712" s="14" t="s">
        <v>180</v>
      </c>
      <c r="EJ712" s="14" t="s">
        <v>11759</v>
      </c>
      <c r="EK712" s="15"/>
      <c r="EL712" s="15"/>
      <c r="EM712" s="15"/>
      <c r="EN712" s="15"/>
      <c r="EO712" s="15"/>
      <c r="EP712" s="15"/>
      <c r="EQ712" s="15"/>
      <c r="ER712" s="15"/>
      <c r="ES712" s="15"/>
      <c r="ET712" s="15"/>
      <c r="EU712" s="15"/>
      <c r="EV712" s="15"/>
      <c r="EW712" s="15"/>
      <c r="EX712" s="15"/>
      <c r="EY712" s="15"/>
      <c r="EZ712" s="15"/>
      <c r="FA712" s="15"/>
      <c r="FB712" s="15"/>
      <c r="FC712" s="16" t="s">
        <v>193</v>
      </c>
      <c r="FD712" s="17" t="s">
        <v>194</v>
      </c>
      <c r="FE712" s="18">
        <v>45731.49285879629</v>
      </c>
      <c r="FF712" s="19"/>
      <c r="FG712" s="19"/>
      <c r="FH712" s="20" t="s">
        <v>193</v>
      </c>
      <c r="FI712" s="17" t="s">
        <v>209</v>
      </c>
      <c r="FJ712" s="18">
        <v>45731.49285879629</v>
      </c>
      <c r="FK712" s="14" t="s">
        <v>11759</v>
      </c>
      <c r="FL712" s="19"/>
      <c r="FM712" s="19"/>
      <c r="FN712" s="19"/>
      <c r="FO712" s="19"/>
      <c r="FP712" s="19" t="str">
        <f t="shared" si="1"/>
        <v/>
      </c>
      <c r="FQ712" s="19"/>
      <c r="FR712" s="19"/>
    </row>
    <row r="713" ht="15.75" customHeight="1">
      <c r="A713" s="11" t="s">
        <v>8132</v>
      </c>
      <c r="B713" s="11" t="s">
        <v>11760</v>
      </c>
      <c r="C713" s="12" t="s">
        <v>2737</v>
      </c>
      <c r="D713" s="12" t="s">
        <v>11761</v>
      </c>
      <c r="E713" s="12" t="s">
        <v>11762</v>
      </c>
      <c r="F713" s="13" t="s">
        <v>179</v>
      </c>
      <c r="G713" s="14" t="s">
        <v>180</v>
      </c>
      <c r="H713" s="14" t="s">
        <v>11763</v>
      </c>
      <c r="I713" s="14" t="s">
        <v>180</v>
      </c>
      <c r="J713" s="14" t="s">
        <v>11764</v>
      </c>
      <c r="K713" s="14" t="s">
        <v>180</v>
      </c>
      <c r="L713" s="14" t="s">
        <v>11765</v>
      </c>
      <c r="M713" s="14" t="s">
        <v>206</v>
      </c>
      <c r="N713" s="14" t="s">
        <v>11766</v>
      </c>
      <c r="O713" s="14" t="s">
        <v>206</v>
      </c>
      <c r="P713" s="14" t="s">
        <v>11767</v>
      </c>
      <c r="Q713" s="14" t="s">
        <v>180</v>
      </c>
      <c r="R713" s="14" t="s">
        <v>11768</v>
      </c>
      <c r="S713" s="14" t="s">
        <v>206</v>
      </c>
      <c r="T713" s="14" t="s">
        <v>11769</v>
      </c>
      <c r="U713" s="14" t="s">
        <v>206</v>
      </c>
      <c r="V713" s="14" t="s">
        <v>11770</v>
      </c>
      <c r="W713" s="14" t="s">
        <v>180</v>
      </c>
      <c r="X713" s="14" t="s">
        <v>11771</v>
      </c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6" t="s">
        <v>193</v>
      </c>
      <c r="BP713" s="17" t="s">
        <v>194</v>
      </c>
      <c r="BQ713" s="18">
        <v>45705.357037037036</v>
      </c>
      <c r="BR713" s="17" t="s">
        <v>194</v>
      </c>
      <c r="BS713" s="18">
        <v>45701.446909722225</v>
      </c>
      <c r="BT713" s="17" t="s">
        <v>194</v>
      </c>
      <c r="BU713" s="18">
        <v>45705.357037037036</v>
      </c>
      <c r="BV713" s="13" t="s">
        <v>195</v>
      </c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9"/>
      <c r="CH713" s="15"/>
      <c r="CI713" s="19"/>
      <c r="CJ713" s="15"/>
      <c r="CK713" s="19"/>
      <c r="CL713" s="15"/>
      <c r="CM713" s="19"/>
      <c r="CN713" s="15"/>
      <c r="CO713" s="19"/>
      <c r="CP713" s="15"/>
      <c r="CQ713" s="15"/>
      <c r="CR713" s="15"/>
      <c r="CS713" s="19"/>
      <c r="CT713" s="15"/>
      <c r="CU713" s="19"/>
      <c r="CV713" s="15"/>
      <c r="CW713" s="19"/>
      <c r="CX713" s="15"/>
      <c r="CY713" s="19"/>
      <c r="CZ713" s="15"/>
      <c r="DA713" s="16" t="s">
        <v>193</v>
      </c>
      <c r="DB713" s="17" t="s">
        <v>310</v>
      </c>
      <c r="DC713" s="23"/>
      <c r="DD713" s="17" t="s">
        <v>310</v>
      </c>
      <c r="DE713" s="23"/>
      <c r="DF713" s="17" t="s">
        <v>310</v>
      </c>
      <c r="DG713" s="23"/>
      <c r="DH713" s="13" t="s">
        <v>200</v>
      </c>
      <c r="DI713" s="14" t="s">
        <v>180</v>
      </c>
      <c r="DJ713" s="14" t="s">
        <v>11772</v>
      </c>
      <c r="DK713" s="14" t="s">
        <v>180</v>
      </c>
      <c r="DL713" s="14" t="s">
        <v>11773</v>
      </c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6" t="s">
        <v>193</v>
      </c>
      <c r="ED713" s="17" t="s">
        <v>194</v>
      </c>
      <c r="EE713" s="18">
        <v>45730.463530092595</v>
      </c>
      <c r="EF713" s="13" t="s">
        <v>205</v>
      </c>
      <c r="EG713" s="14" t="s">
        <v>180</v>
      </c>
      <c r="EH713" s="14" t="s">
        <v>11774</v>
      </c>
      <c r="EI713" s="14" t="s">
        <v>180</v>
      </c>
      <c r="EJ713" s="14" t="s">
        <v>11775</v>
      </c>
      <c r="EK713" s="14" t="s">
        <v>180</v>
      </c>
      <c r="EL713" s="14" t="s">
        <v>11775</v>
      </c>
      <c r="EM713" s="14" t="s">
        <v>180</v>
      </c>
      <c r="EN713" s="14" t="s">
        <v>11775</v>
      </c>
      <c r="EO713" s="15"/>
      <c r="EP713" s="15"/>
      <c r="EQ713" s="15"/>
      <c r="ER713" s="15"/>
      <c r="ES713" s="15"/>
      <c r="ET713" s="15"/>
      <c r="EU713" s="15"/>
      <c r="EV713" s="15"/>
      <c r="EW713" s="15"/>
      <c r="EX713" s="15"/>
      <c r="EY713" s="15"/>
      <c r="EZ713" s="15"/>
      <c r="FA713" s="15"/>
      <c r="FB713" s="15"/>
      <c r="FC713" s="16" t="s">
        <v>193</v>
      </c>
      <c r="FD713" s="17" t="s">
        <v>194</v>
      </c>
      <c r="FE713" s="18">
        <v>45731.49309027778</v>
      </c>
      <c r="FF713" s="19"/>
      <c r="FG713" s="19"/>
      <c r="FH713" s="20" t="s">
        <v>193</v>
      </c>
      <c r="FI713" s="17" t="s">
        <v>209</v>
      </c>
      <c r="FJ713" s="18">
        <v>45731.49309027778</v>
      </c>
      <c r="FK713" s="14" t="s">
        <v>11774</v>
      </c>
      <c r="FL713" s="14" t="s">
        <v>11776</v>
      </c>
      <c r="FM713" s="14" t="s">
        <v>11777</v>
      </c>
      <c r="FN713" s="19"/>
      <c r="FO713" s="19"/>
      <c r="FP713" s="19" t="str">
        <f t="shared" si="1"/>
        <v>Base de Dados_Images/CX_MEL_FINAL.Imagem do Equipamento-.134147.jpg</v>
      </c>
      <c r="FQ713" s="19"/>
      <c r="FR713" s="19"/>
    </row>
    <row r="714" ht="15.75" customHeight="1">
      <c r="A714" s="11" t="s">
        <v>8132</v>
      </c>
      <c r="B714" s="11" t="s">
        <v>11760</v>
      </c>
      <c r="C714" s="12" t="s">
        <v>214</v>
      </c>
      <c r="D714" s="12" t="s">
        <v>11778</v>
      </c>
      <c r="E714" s="12" t="s">
        <v>11779</v>
      </c>
      <c r="F714" s="13" t="s">
        <v>179</v>
      </c>
      <c r="G714" s="14" t="s">
        <v>180</v>
      </c>
      <c r="H714" s="14" t="s">
        <v>11780</v>
      </c>
      <c r="I714" s="14" t="s">
        <v>180</v>
      </c>
      <c r="J714" s="14" t="s">
        <v>11781</v>
      </c>
      <c r="K714" s="14" t="s">
        <v>180</v>
      </c>
      <c r="L714" s="14" t="s">
        <v>11782</v>
      </c>
      <c r="M714" s="14" t="s">
        <v>180</v>
      </c>
      <c r="N714" s="14" t="s">
        <v>11783</v>
      </c>
      <c r="O714" s="14" t="s">
        <v>180</v>
      </c>
      <c r="P714" s="14" t="s">
        <v>11784</v>
      </c>
      <c r="Q714" s="14" t="s">
        <v>180</v>
      </c>
      <c r="R714" s="14" t="s">
        <v>11785</v>
      </c>
      <c r="S714" s="14" t="s">
        <v>180</v>
      </c>
      <c r="T714" s="14" t="s">
        <v>11786</v>
      </c>
      <c r="U714" s="14" t="s">
        <v>180</v>
      </c>
      <c r="V714" s="14" t="s">
        <v>11787</v>
      </c>
      <c r="W714" s="14" t="s">
        <v>180</v>
      </c>
      <c r="X714" s="14" t="s">
        <v>11788</v>
      </c>
      <c r="Y714" s="14" t="s">
        <v>180</v>
      </c>
      <c r="Z714" s="14" t="s">
        <v>11789</v>
      </c>
      <c r="AA714" s="14" t="s">
        <v>180</v>
      </c>
      <c r="AB714" s="14" t="s">
        <v>11790</v>
      </c>
      <c r="AC714" s="14" t="s">
        <v>180</v>
      </c>
      <c r="AD714" s="14" t="s">
        <v>11791</v>
      </c>
      <c r="AE714" s="14" t="s">
        <v>180</v>
      </c>
      <c r="AF714" s="14" t="s">
        <v>11792</v>
      </c>
      <c r="AG714" s="14" t="s">
        <v>180</v>
      </c>
      <c r="AH714" s="14" t="s">
        <v>11793</v>
      </c>
      <c r="AI714" s="14" t="s">
        <v>180</v>
      </c>
      <c r="AJ714" s="14" t="s">
        <v>11794</v>
      </c>
      <c r="AK714" s="14" t="s">
        <v>180</v>
      </c>
      <c r="AL714" s="14" t="s">
        <v>11795</v>
      </c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6" t="s">
        <v>193</v>
      </c>
      <c r="BP714" s="17" t="s">
        <v>194</v>
      </c>
      <c r="BQ714" s="18">
        <v>45692.46978009259</v>
      </c>
      <c r="BR714" s="17" t="s">
        <v>194</v>
      </c>
      <c r="BS714" s="18">
        <v>45701.44525462963</v>
      </c>
      <c r="BT714" s="17" t="s">
        <v>194</v>
      </c>
      <c r="BU714" s="18">
        <v>45701.44525462963</v>
      </c>
      <c r="BV714" s="13" t="s">
        <v>195</v>
      </c>
      <c r="BW714" s="14" t="s">
        <v>180</v>
      </c>
      <c r="BX714" s="14" t="s">
        <v>11796</v>
      </c>
      <c r="BY714" s="14" t="s">
        <v>180</v>
      </c>
      <c r="BZ714" s="14" t="s">
        <v>11797</v>
      </c>
      <c r="CA714" s="14" t="s">
        <v>180</v>
      </c>
      <c r="CB714" s="14" t="s">
        <v>11797</v>
      </c>
      <c r="CC714" s="14" t="s">
        <v>180</v>
      </c>
      <c r="CD714" s="14" t="s">
        <v>11798</v>
      </c>
      <c r="CE714" s="14" t="s">
        <v>180</v>
      </c>
      <c r="CF714" s="14" t="s">
        <v>11799</v>
      </c>
      <c r="CG714" s="14" t="s">
        <v>206</v>
      </c>
      <c r="CH714" s="14" t="s">
        <v>11800</v>
      </c>
      <c r="CI714" s="19"/>
      <c r="CJ714" s="15"/>
      <c r="CK714" s="19"/>
      <c r="CL714" s="15"/>
      <c r="CM714" s="19"/>
      <c r="CN714" s="15"/>
      <c r="CO714" s="19"/>
      <c r="CP714" s="15"/>
      <c r="CQ714" s="15"/>
      <c r="CR714" s="15"/>
      <c r="CS714" s="19"/>
      <c r="CT714" s="15"/>
      <c r="CU714" s="19"/>
      <c r="CV714" s="15"/>
      <c r="CW714" s="19"/>
      <c r="CX714" s="15"/>
      <c r="CY714" s="19"/>
      <c r="CZ714" s="15"/>
      <c r="DA714" s="16" t="s">
        <v>193</v>
      </c>
      <c r="DB714" s="17" t="s">
        <v>194</v>
      </c>
      <c r="DC714" s="18">
        <v>45729.674305555556</v>
      </c>
      <c r="DD714" s="17" t="s">
        <v>194</v>
      </c>
      <c r="DE714" s="18">
        <v>45729.67434027778</v>
      </c>
      <c r="DF714" s="17" t="s">
        <v>194</v>
      </c>
      <c r="DG714" s="18">
        <v>45729.67434027778</v>
      </c>
      <c r="DH714" s="13" t="s">
        <v>200</v>
      </c>
      <c r="DI714" s="14" t="s">
        <v>180</v>
      </c>
      <c r="DJ714" s="14" t="s">
        <v>11801</v>
      </c>
      <c r="DK714" s="14" t="s">
        <v>180</v>
      </c>
      <c r="DL714" s="14" t="s">
        <v>11802</v>
      </c>
      <c r="DM714" s="14" t="s">
        <v>180</v>
      </c>
      <c r="DN714" s="14" t="s">
        <v>11802</v>
      </c>
      <c r="DO714" s="14" t="s">
        <v>180</v>
      </c>
      <c r="DP714" s="14" t="s">
        <v>11803</v>
      </c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6" t="s">
        <v>193</v>
      </c>
      <c r="ED714" s="17" t="s">
        <v>194</v>
      </c>
      <c r="EE714" s="18">
        <v>45730.463483796295</v>
      </c>
      <c r="EF714" s="13" t="s">
        <v>205</v>
      </c>
      <c r="EG714" s="14" t="s">
        <v>180</v>
      </c>
      <c r="EH714" s="14" t="s">
        <v>11804</v>
      </c>
      <c r="EI714" s="14" t="s">
        <v>180</v>
      </c>
      <c r="EJ714" s="14" t="s">
        <v>11804</v>
      </c>
      <c r="EK714" s="14" t="s">
        <v>180</v>
      </c>
      <c r="EL714" s="14" t="s">
        <v>11804</v>
      </c>
      <c r="EM714" s="14" t="s">
        <v>180</v>
      </c>
      <c r="EN714" s="14" t="s">
        <v>11804</v>
      </c>
      <c r="EO714" s="15"/>
      <c r="EP714" s="15"/>
      <c r="EQ714" s="15"/>
      <c r="ER714" s="15"/>
      <c r="ES714" s="15"/>
      <c r="ET714" s="15"/>
      <c r="EU714" s="15"/>
      <c r="EV714" s="15"/>
      <c r="EW714" s="15"/>
      <c r="EX714" s="15"/>
      <c r="EY714" s="15"/>
      <c r="EZ714" s="15"/>
      <c r="FA714" s="15"/>
      <c r="FB714" s="15"/>
      <c r="FC714" s="16" t="s">
        <v>193</v>
      </c>
      <c r="FD714" s="17" t="s">
        <v>194</v>
      </c>
      <c r="FE714" s="18">
        <v>45731.49302083333</v>
      </c>
      <c r="FF714" s="19"/>
      <c r="FG714" s="19"/>
      <c r="FH714" s="20" t="s">
        <v>193</v>
      </c>
      <c r="FI714" s="17" t="s">
        <v>209</v>
      </c>
      <c r="FJ714" s="18">
        <v>45731.49302083333</v>
      </c>
      <c r="FK714" s="14" t="s">
        <v>11804</v>
      </c>
      <c r="FL714" s="14" t="s">
        <v>11805</v>
      </c>
      <c r="FM714" s="14" t="s">
        <v>11806</v>
      </c>
      <c r="FN714" s="14" t="s">
        <v>11807</v>
      </c>
      <c r="FO714" s="14" t="s">
        <v>11808</v>
      </c>
      <c r="FP714" s="19" t="str">
        <f t="shared" si="1"/>
        <v>Base de Dados_Images/BC-4006 - MT_257_10.Imagem do Equipamento-.141557.jpg</v>
      </c>
      <c r="FQ714" s="19"/>
      <c r="FR714" s="19"/>
    </row>
    <row r="715" ht="15.75" customHeight="1">
      <c r="A715" s="11" t="s">
        <v>8132</v>
      </c>
      <c r="B715" s="11" t="s">
        <v>11809</v>
      </c>
      <c r="C715" s="12" t="s">
        <v>396</v>
      </c>
      <c r="D715" s="12" t="s">
        <v>11810</v>
      </c>
      <c r="E715" s="12" t="s">
        <v>11811</v>
      </c>
      <c r="F715" s="13" t="s">
        <v>179</v>
      </c>
      <c r="G715" s="14" t="s">
        <v>180</v>
      </c>
      <c r="H715" s="14" t="s">
        <v>11812</v>
      </c>
      <c r="I715" s="14" t="s">
        <v>180</v>
      </c>
      <c r="J715" s="14" t="s">
        <v>11812</v>
      </c>
      <c r="K715" s="14" t="s">
        <v>180</v>
      </c>
      <c r="L715" s="14" t="s">
        <v>11813</v>
      </c>
      <c r="M715" s="14" t="s">
        <v>180</v>
      </c>
      <c r="N715" s="14" t="s">
        <v>11814</v>
      </c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6" t="s">
        <v>193</v>
      </c>
      <c r="BP715" s="17" t="s">
        <v>194</v>
      </c>
      <c r="BQ715" s="18">
        <v>45715.68586805555</v>
      </c>
      <c r="BR715" s="17" t="s">
        <v>194</v>
      </c>
      <c r="BS715" s="18">
        <v>45715.685891203706</v>
      </c>
      <c r="BT715" s="17" t="s">
        <v>194</v>
      </c>
      <c r="BU715" s="18">
        <v>45715.685891203706</v>
      </c>
      <c r="BV715" s="13" t="s">
        <v>195</v>
      </c>
      <c r="BW715" s="14" t="s">
        <v>180</v>
      </c>
      <c r="BX715" s="14" t="s">
        <v>11815</v>
      </c>
      <c r="BY715" s="14" t="s">
        <v>180</v>
      </c>
      <c r="BZ715" s="14" t="s">
        <v>11815</v>
      </c>
      <c r="CA715" s="14" t="s">
        <v>180</v>
      </c>
      <c r="CB715" s="14" t="s">
        <v>11816</v>
      </c>
      <c r="CC715" s="15"/>
      <c r="CD715" s="15"/>
      <c r="CE715" s="15"/>
      <c r="CF715" s="15"/>
      <c r="CG715" s="19"/>
      <c r="CH715" s="15"/>
      <c r="CI715" s="19"/>
      <c r="CJ715" s="15"/>
      <c r="CK715" s="19"/>
      <c r="CL715" s="15"/>
      <c r="CM715" s="19"/>
      <c r="CN715" s="15"/>
      <c r="CO715" s="19"/>
      <c r="CP715" s="15"/>
      <c r="CQ715" s="15"/>
      <c r="CR715" s="15"/>
      <c r="CS715" s="19"/>
      <c r="CT715" s="15"/>
      <c r="CU715" s="19"/>
      <c r="CV715" s="15"/>
      <c r="CW715" s="19"/>
      <c r="CX715" s="15"/>
      <c r="CY715" s="19"/>
      <c r="CZ715" s="15"/>
      <c r="DA715" s="16" t="s">
        <v>193</v>
      </c>
      <c r="DB715" s="17" t="s">
        <v>310</v>
      </c>
      <c r="DC715" s="23"/>
      <c r="DD715" s="17" t="s">
        <v>194</v>
      </c>
      <c r="DE715" s="18">
        <v>45726.698645833334</v>
      </c>
      <c r="DF715" s="17" t="s">
        <v>194</v>
      </c>
      <c r="DG715" s="18">
        <v>45726.698645833334</v>
      </c>
      <c r="DH715" s="13" t="s">
        <v>200</v>
      </c>
      <c r="DI715" s="14" t="s">
        <v>180</v>
      </c>
      <c r="DJ715" s="14" t="s">
        <v>11817</v>
      </c>
      <c r="DK715" s="14" t="s">
        <v>180</v>
      </c>
      <c r="DL715" s="14" t="s">
        <v>11817</v>
      </c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6" t="s">
        <v>193</v>
      </c>
      <c r="ED715" s="17" t="s">
        <v>194</v>
      </c>
      <c r="EE715" s="18">
        <v>45731.613125</v>
      </c>
      <c r="EF715" s="13" t="s">
        <v>205</v>
      </c>
      <c r="EG715" s="14" t="s">
        <v>180</v>
      </c>
      <c r="EH715" s="14" t="s">
        <v>11818</v>
      </c>
      <c r="EI715" s="14" t="s">
        <v>180</v>
      </c>
      <c r="EJ715" s="14" t="s">
        <v>11818</v>
      </c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  <c r="EW715" s="15"/>
      <c r="EX715" s="15"/>
      <c r="EY715" s="15"/>
      <c r="EZ715" s="15"/>
      <c r="FA715" s="15"/>
      <c r="FB715" s="15"/>
      <c r="FC715" s="16" t="s">
        <v>193</v>
      </c>
      <c r="FD715" s="17" t="s">
        <v>194</v>
      </c>
      <c r="FE715" s="18">
        <v>45731.63459490741</v>
      </c>
      <c r="FF715" s="19"/>
      <c r="FG715" s="19"/>
      <c r="FH715" s="20" t="s">
        <v>193</v>
      </c>
      <c r="FI715" s="17" t="s">
        <v>209</v>
      </c>
      <c r="FJ715" s="18">
        <v>45731.63459490741</v>
      </c>
      <c r="FK715" s="14" t="s">
        <v>11818</v>
      </c>
      <c r="FL715" s="19"/>
      <c r="FM715" s="19"/>
      <c r="FN715" s="19"/>
      <c r="FO715" s="19"/>
      <c r="FP715" s="19" t="str">
        <f t="shared" si="1"/>
        <v/>
      </c>
      <c r="FQ715" s="19"/>
      <c r="FR715" s="19"/>
    </row>
    <row r="716" ht="15.75" customHeight="1">
      <c r="A716" s="11" t="s">
        <v>8132</v>
      </c>
      <c r="B716" s="11" t="s">
        <v>11809</v>
      </c>
      <c r="C716" s="12" t="s">
        <v>396</v>
      </c>
      <c r="D716" s="12" t="s">
        <v>11819</v>
      </c>
      <c r="E716" s="12" t="s">
        <v>11820</v>
      </c>
      <c r="F716" s="13" t="s">
        <v>179</v>
      </c>
      <c r="G716" s="14" t="s">
        <v>180</v>
      </c>
      <c r="H716" s="14" t="s">
        <v>11821</v>
      </c>
      <c r="I716" s="14" t="s">
        <v>180</v>
      </c>
      <c r="J716" s="14" t="s">
        <v>11822</v>
      </c>
      <c r="K716" s="14" t="s">
        <v>180</v>
      </c>
      <c r="L716" s="14" t="s">
        <v>11823</v>
      </c>
      <c r="M716" s="14" t="s">
        <v>180</v>
      </c>
      <c r="N716" s="14" t="s">
        <v>11824</v>
      </c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6" t="s">
        <v>193</v>
      </c>
      <c r="BP716" s="17" t="s">
        <v>194</v>
      </c>
      <c r="BQ716" s="18">
        <v>45715.685949074075</v>
      </c>
      <c r="BR716" s="17" t="s">
        <v>194</v>
      </c>
      <c r="BS716" s="18">
        <v>45715.6859837963</v>
      </c>
      <c r="BT716" s="17" t="s">
        <v>194</v>
      </c>
      <c r="BU716" s="18">
        <v>45715.6859837963</v>
      </c>
      <c r="BV716" s="13" t="s">
        <v>195</v>
      </c>
      <c r="BW716" s="14" t="s">
        <v>180</v>
      </c>
      <c r="BX716" s="14" t="s">
        <v>11825</v>
      </c>
      <c r="BY716" s="14" t="s">
        <v>180</v>
      </c>
      <c r="BZ716" s="14" t="s">
        <v>11826</v>
      </c>
      <c r="CA716" s="14" t="s">
        <v>180</v>
      </c>
      <c r="CB716" s="14" t="s">
        <v>11826</v>
      </c>
      <c r="CC716" s="15"/>
      <c r="CD716" s="15"/>
      <c r="CE716" s="15"/>
      <c r="CF716" s="15"/>
      <c r="CG716" s="19"/>
      <c r="CH716" s="15"/>
      <c r="CI716" s="19"/>
      <c r="CJ716" s="15"/>
      <c r="CK716" s="19"/>
      <c r="CL716" s="15"/>
      <c r="CM716" s="19"/>
      <c r="CN716" s="15"/>
      <c r="CO716" s="19"/>
      <c r="CP716" s="15"/>
      <c r="CQ716" s="15"/>
      <c r="CR716" s="15"/>
      <c r="CS716" s="19"/>
      <c r="CT716" s="15"/>
      <c r="CU716" s="19"/>
      <c r="CV716" s="15"/>
      <c r="CW716" s="19"/>
      <c r="CX716" s="15"/>
      <c r="CY716" s="19"/>
      <c r="CZ716" s="15"/>
      <c r="DA716" s="16" t="s">
        <v>193</v>
      </c>
      <c r="DB716" s="17" t="s">
        <v>310</v>
      </c>
      <c r="DC716" s="23"/>
      <c r="DD716" s="17" t="s">
        <v>194</v>
      </c>
      <c r="DE716" s="18">
        <v>45726.6987037037</v>
      </c>
      <c r="DF716" s="17" t="s">
        <v>194</v>
      </c>
      <c r="DG716" s="18">
        <v>45726.6987037037</v>
      </c>
      <c r="DH716" s="13" t="s">
        <v>200</v>
      </c>
      <c r="DI716" s="14" t="s">
        <v>180</v>
      </c>
      <c r="DJ716" s="14" t="s">
        <v>11827</v>
      </c>
      <c r="DK716" s="14" t="s">
        <v>180</v>
      </c>
      <c r="DL716" s="14" t="s">
        <v>11827</v>
      </c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6" t="s">
        <v>193</v>
      </c>
      <c r="ED716" s="17" t="s">
        <v>194</v>
      </c>
      <c r="EE716" s="18">
        <v>45731.61318287037</v>
      </c>
      <c r="EF716" s="13" t="s">
        <v>205</v>
      </c>
      <c r="EG716" s="14" t="s">
        <v>180</v>
      </c>
      <c r="EH716" s="14" t="s">
        <v>11828</v>
      </c>
      <c r="EI716" s="14" t="s">
        <v>180</v>
      </c>
      <c r="EJ716" s="14" t="s">
        <v>11829</v>
      </c>
      <c r="EK716" s="15"/>
      <c r="EL716" s="15"/>
      <c r="EM716" s="15"/>
      <c r="EN716" s="15"/>
      <c r="EO716" s="15"/>
      <c r="EP716" s="15"/>
      <c r="EQ716" s="15"/>
      <c r="ER716" s="15"/>
      <c r="ES716" s="15"/>
      <c r="ET716" s="15"/>
      <c r="EU716" s="15"/>
      <c r="EV716" s="15"/>
      <c r="EW716" s="15"/>
      <c r="EX716" s="15"/>
      <c r="EY716" s="15"/>
      <c r="EZ716" s="15"/>
      <c r="FA716" s="15"/>
      <c r="FB716" s="15"/>
      <c r="FC716" s="16" t="s">
        <v>193</v>
      </c>
      <c r="FD716" s="17" t="s">
        <v>194</v>
      </c>
      <c r="FE716" s="18">
        <v>45731.6346412037</v>
      </c>
      <c r="FF716" s="19"/>
      <c r="FG716" s="19"/>
      <c r="FH716" s="20" t="s">
        <v>193</v>
      </c>
      <c r="FI716" s="17" t="s">
        <v>209</v>
      </c>
      <c r="FJ716" s="18">
        <v>45731.6346412037</v>
      </c>
      <c r="FK716" s="14" t="s">
        <v>11828</v>
      </c>
      <c r="FL716" s="19"/>
      <c r="FM716" s="19"/>
      <c r="FN716" s="19"/>
      <c r="FO716" s="19"/>
      <c r="FP716" s="19" t="str">
        <f t="shared" si="1"/>
        <v/>
      </c>
      <c r="FQ716" s="19"/>
      <c r="FR716" s="19"/>
    </row>
    <row r="717" ht="15.75" customHeight="1">
      <c r="A717" s="11" t="s">
        <v>8132</v>
      </c>
      <c r="B717" s="11" t="s">
        <v>11809</v>
      </c>
      <c r="C717" s="12" t="s">
        <v>4226</v>
      </c>
      <c r="D717" s="12" t="s">
        <v>11830</v>
      </c>
      <c r="E717" s="12" t="s">
        <v>11831</v>
      </c>
      <c r="F717" s="13" t="s">
        <v>179</v>
      </c>
      <c r="G717" s="14" t="s">
        <v>180</v>
      </c>
      <c r="H717" s="14" t="s">
        <v>11832</v>
      </c>
      <c r="I717" s="14" t="s">
        <v>180</v>
      </c>
      <c r="J717" s="14" t="s">
        <v>11833</v>
      </c>
      <c r="K717" s="14" t="s">
        <v>180</v>
      </c>
      <c r="L717" s="14" t="s">
        <v>11834</v>
      </c>
      <c r="M717" s="14" t="s">
        <v>180</v>
      </c>
      <c r="N717" s="14" t="s">
        <v>11835</v>
      </c>
      <c r="O717" s="14" t="s">
        <v>180</v>
      </c>
      <c r="P717" s="14" t="s">
        <v>11836</v>
      </c>
      <c r="Q717" s="14" t="s">
        <v>180</v>
      </c>
      <c r="R717" s="14" t="s">
        <v>11837</v>
      </c>
      <c r="S717" s="14" t="s">
        <v>180</v>
      </c>
      <c r="T717" s="14" t="s">
        <v>11838</v>
      </c>
      <c r="U717" s="14" t="s">
        <v>180</v>
      </c>
      <c r="V717" s="14" t="s">
        <v>11839</v>
      </c>
      <c r="W717" s="14" t="s">
        <v>180</v>
      </c>
      <c r="X717" s="14" t="s">
        <v>11840</v>
      </c>
      <c r="Y717" s="14" t="s">
        <v>180</v>
      </c>
      <c r="Z717" s="14" t="s">
        <v>11841</v>
      </c>
      <c r="AA717" s="14" t="s">
        <v>180</v>
      </c>
      <c r="AB717" s="14" t="s">
        <v>11842</v>
      </c>
      <c r="AC717" s="14" t="s">
        <v>180</v>
      </c>
      <c r="AD717" s="14" t="s">
        <v>11843</v>
      </c>
      <c r="AE717" s="14" t="s">
        <v>180</v>
      </c>
      <c r="AF717" s="14" t="s">
        <v>11844</v>
      </c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6" t="s">
        <v>193</v>
      </c>
      <c r="BP717" s="17" t="s">
        <v>194</v>
      </c>
      <c r="BQ717" s="18">
        <v>45701.44399305555</v>
      </c>
      <c r="BR717" s="17" t="s">
        <v>194</v>
      </c>
      <c r="BS717" s="18">
        <v>45670.556180555555</v>
      </c>
      <c r="BT717" s="17" t="s">
        <v>194</v>
      </c>
      <c r="BU717" s="18">
        <v>45701.44399305555</v>
      </c>
      <c r="BV717" s="13" t="s">
        <v>195</v>
      </c>
      <c r="BW717" s="14" t="s">
        <v>180</v>
      </c>
      <c r="BX717" s="14" t="s">
        <v>11845</v>
      </c>
      <c r="BY717" s="14" t="s">
        <v>180</v>
      </c>
      <c r="BZ717" s="14" t="s">
        <v>11846</v>
      </c>
      <c r="CA717" s="14" t="s">
        <v>180</v>
      </c>
      <c r="CB717" s="14" t="s">
        <v>11846</v>
      </c>
      <c r="CC717" s="14" t="s">
        <v>180</v>
      </c>
      <c r="CD717" s="14" t="s">
        <v>11847</v>
      </c>
      <c r="CE717" s="15"/>
      <c r="CF717" s="15"/>
      <c r="CG717" s="19"/>
      <c r="CH717" s="15"/>
      <c r="CI717" s="19"/>
      <c r="CJ717" s="15"/>
      <c r="CK717" s="19"/>
      <c r="CL717" s="15"/>
      <c r="CM717" s="19"/>
      <c r="CN717" s="15"/>
      <c r="CO717" s="19"/>
      <c r="CP717" s="15"/>
      <c r="CQ717" s="15"/>
      <c r="CR717" s="15"/>
      <c r="CS717" s="19"/>
      <c r="CT717" s="15"/>
      <c r="CU717" s="19"/>
      <c r="CV717" s="15"/>
      <c r="CW717" s="19"/>
      <c r="CX717" s="15"/>
      <c r="CY717" s="19"/>
      <c r="CZ717" s="15"/>
      <c r="DA717" s="16" t="s">
        <v>193</v>
      </c>
      <c r="DB717" s="17" t="s">
        <v>194</v>
      </c>
      <c r="DC717" s="18">
        <v>45726.6984375</v>
      </c>
      <c r="DD717" s="17" t="s">
        <v>194</v>
      </c>
      <c r="DE717" s="18">
        <v>45726.69846064815</v>
      </c>
      <c r="DF717" s="17" t="s">
        <v>194</v>
      </c>
      <c r="DG717" s="18">
        <v>45726.69846064815</v>
      </c>
      <c r="DH717" s="13" t="s">
        <v>200</v>
      </c>
      <c r="DI717" s="14" t="s">
        <v>180</v>
      </c>
      <c r="DJ717" s="14" t="s">
        <v>11848</v>
      </c>
      <c r="DK717" s="14" t="s">
        <v>180</v>
      </c>
      <c r="DL717" s="14" t="s">
        <v>11848</v>
      </c>
      <c r="DM717" s="14" t="s">
        <v>180</v>
      </c>
      <c r="DN717" s="14" t="s">
        <v>11849</v>
      </c>
      <c r="DO717" s="14" t="s">
        <v>180</v>
      </c>
      <c r="DP717" s="14" t="s">
        <v>11849</v>
      </c>
      <c r="DQ717" s="14" t="s">
        <v>180</v>
      </c>
      <c r="DR717" s="14" t="s">
        <v>11849</v>
      </c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6" t="s">
        <v>193</v>
      </c>
      <c r="ED717" s="17" t="s">
        <v>194</v>
      </c>
      <c r="EE717" s="18">
        <v>45731.61255787037</v>
      </c>
      <c r="EF717" s="13" t="s">
        <v>205</v>
      </c>
      <c r="EG717" s="14" t="s">
        <v>180</v>
      </c>
      <c r="EH717" s="14" t="s">
        <v>11850</v>
      </c>
      <c r="EI717" s="14" t="s">
        <v>180</v>
      </c>
      <c r="EJ717" s="14" t="s">
        <v>11850</v>
      </c>
      <c r="EK717" s="14" t="s">
        <v>180</v>
      </c>
      <c r="EL717" s="14" t="s">
        <v>11850</v>
      </c>
      <c r="EM717" s="14" t="s">
        <v>180</v>
      </c>
      <c r="EN717" s="14" t="s">
        <v>11851</v>
      </c>
      <c r="EO717" s="15"/>
      <c r="EP717" s="15"/>
      <c r="EQ717" s="15"/>
      <c r="ER717" s="15"/>
      <c r="ES717" s="15"/>
      <c r="ET717" s="15"/>
      <c r="EU717" s="15"/>
      <c r="EV717" s="15"/>
      <c r="EW717" s="15"/>
      <c r="EX717" s="15"/>
      <c r="EY717" s="15"/>
      <c r="EZ717" s="15"/>
      <c r="FA717" s="15"/>
      <c r="FB717" s="15"/>
      <c r="FC717" s="16" t="s">
        <v>193</v>
      </c>
      <c r="FD717" s="17" t="s">
        <v>194</v>
      </c>
      <c r="FE717" s="18">
        <v>45731.63438657407</v>
      </c>
      <c r="FF717" s="19"/>
      <c r="FG717" s="19"/>
      <c r="FH717" s="20" t="s">
        <v>193</v>
      </c>
      <c r="FI717" s="17" t="s">
        <v>209</v>
      </c>
      <c r="FJ717" s="18">
        <v>45731.63438657407</v>
      </c>
      <c r="FK717" s="14" t="s">
        <v>11850</v>
      </c>
      <c r="FL717" s="14" t="s">
        <v>11852</v>
      </c>
      <c r="FM717" s="14" t="s">
        <v>11853</v>
      </c>
      <c r="FN717" s="14" t="s">
        <v>11854</v>
      </c>
      <c r="FO717" s="14" t="s">
        <v>11855</v>
      </c>
      <c r="FP717" s="19" t="str">
        <f t="shared" si="1"/>
        <v>Base de Dados_Images/MT_418_10.Imagem do Equipamento-.162020.jpg</v>
      </c>
      <c r="FQ717" s="19"/>
      <c r="FR717" s="19"/>
    </row>
    <row r="718" ht="15.75" customHeight="1">
      <c r="A718" s="11" t="s">
        <v>8132</v>
      </c>
      <c r="B718" s="11" t="s">
        <v>11809</v>
      </c>
      <c r="C718" s="12" t="s">
        <v>214</v>
      </c>
      <c r="D718" s="12" t="s">
        <v>11856</v>
      </c>
      <c r="E718" s="12" t="s">
        <v>11857</v>
      </c>
      <c r="F718" s="13" t="s">
        <v>179</v>
      </c>
      <c r="G718" s="14" t="s">
        <v>180</v>
      </c>
      <c r="H718" s="14" t="s">
        <v>11858</v>
      </c>
      <c r="I718" s="14" t="s">
        <v>180</v>
      </c>
      <c r="J718" s="14" t="s">
        <v>11859</v>
      </c>
      <c r="K718" s="14" t="s">
        <v>180</v>
      </c>
      <c r="L718" s="14" t="s">
        <v>11860</v>
      </c>
      <c r="M718" s="14" t="s">
        <v>180</v>
      </c>
      <c r="N718" s="14" t="s">
        <v>11861</v>
      </c>
      <c r="O718" s="14" t="s">
        <v>180</v>
      </c>
      <c r="P718" s="14" t="s">
        <v>11862</v>
      </c>
      <c r="Q718" s="14" t="s">
        <v>180</v>
      </c>
      <c r="R718" s="14" t="s">
        <v>11863</v>
      </c>
      <c r="S718" s="14" t="s">
        <v>180</v>
      </c>
      <c r="T718" s="14" t="s">
        <v>11864</v>
      </c>
      <c r="U718" s="14" t="s">
        <v>180</v>
      </c>
      <c r="V718" s="14" t="s">
        <v>11865</v>
      </c>
      <c r="W718" s="14" t="s">
        <v>180</v>
      </c>
      <c r="X718" s="14" t="s">
        <v>11866</v>
      </c>
      <c r="Y718" s="14" t="s">
        <v>180</v>
      </c>
      <c r="Z718" s="14" t="s">
        <v>11867</v>
      </c>
      <c r="AA718" s="14" t="s">
        <v>180</v>
      </c>
      <c r="AB718" s="14" t="s">
        <v>11868</v>
      </c>
      <c r="AC718" s="14" t="s">
        <v>180</v>
      </c>
      <c r="AD718" s="14" t="s">
        <v>11869</v>
      </c>
      <c r="AE718" s="14" t="s">
        <v>180</v>
      </c>
      <c r="AF718" s="14" t="s">
        <v>11870</v>
      </c>
      <c r="AG718" s="14" t="s">
        <v>180</v>
      </c>
      <c r="AH718" s="14" t="s">
        <v>11871</v>
      </c>
      <c r="AI718" s="14" t="s">
        <v>180</v>
      </c>
      <c r="AJ718" s="14" t="s">
        <v>11872</v>
      </c>
      <c r="AK718" s="14" t="s">
        <v>180</v>
      </c>
      <c r="AL718" s="14" t="s">
        <v>11873</v>
      </c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6" t="s">
        <v>193</v>
      </c>
      <c r="BP718" s="17" t="s">
        <v>194</v>
      </c>
      <c r="BQ718" s="18">
        <v>45692.471597222226</v>
      </c>
      <c r="BR718" s="17" t="s">
        <v>194</v>
      </c>
      <c r="BS718" s="18">
        <v>45701.44451388889</v>
      </c>
      <c r="BT718" s="17" t="s">
        <v>194</v>
      </c>
      <c r="BU718" s="18">
        <v>45701.44451388889</v>
      </c>
      <c r="BV718" s="13" t="s">
        <v>195</v>
      </c>
      <c r="BW718" s="14" t="s">
        <v>180</v>
      </c>
      <c r="BX718" s="14" t="s">
        <v>11874</v>
      </c>
      <c r="BY718" s="14" t="s">
        <v>180</v>
      </c>
      <c r="BZ718" s="14" t="s">
        <v>11874</v>
      </c>
      <c r="CA718" s="14" t="s">
        <v>180</v>
      </c>
      <c r="CB718" s="14" t="s">
        <v>11875</v>
      </c>
      <c r="CC718" s="14" t="s">
        <v>180</v>
      </c>
      <c r="CD718" s="14" t="s">
        <v>11876</v>
      </c>
      <c r="CE718" s="14" t="s">
        <v>180</v>
      </c>
      <c r="CF718" s="14" t="s">
        <v>11876</v>
      </c>
      <c r="CG718" s="14" t="s">
        <v>180</v>
      </c>
      <c r="CH718" s="14" t="s">
        <v>11877</v>
      </c>
      <c r="CI718" s="19"/>
      <c r="CJ718" s="15"/>
      <c r="CK718" s="19"/>
      <c r="CL718" s="15"/>
      <c r="CM718" s="19"/>
      <c r="CN718" s="15"/>
      <c r="CO718" s="19"/>
      <c r="CP718" s="15"/>
      <c r="CQ718" s="15"/>
      <c r="CR718" s="15"/>
      <c r="CS718" s="19"/>
      <c r="CT718" s="15"/>
      <c r="CU718" s="19"/>
      <c r="CV718" s="15"/>
      <c r="CW718" s="19"/>
      <c r="CX718" s="15"/>
      <c r="CY718" s="19"/>
      <c r="CZ718" s="15"/>
      <c r="DA718" s="16" t="s">
        <v>193</v>
      </c>
      <c r="DB718" s="17" t="s">
        <v>194</v>
      </c>
      <c r="DC718" s="18">
        <v>45726.698530092595</v>
      </c>
      <c r="DD718" s="17" t="s">
        <v>194</v>
      </c>
      <c r="DE718" s="18">
        <v>45726.69855324074</v>
      </c>
      <c r="DF718" s="17" t="s">
        <v>194</v>
      </c>
      <c r="DG718" s="18">
        <v>45726.69855324074</v>
      </c>
      <c r="DH718" s="13" t="s">
        <v>200</v>
      </c>
      <c r="DI718" s="14" t="s">
        <v>180</v>
      </c>
      <c r="DJ718" s="14" t="s">
        <v>11878</v>
      </c>
      <c r="DK718" s="14" t="s">
        <v>180</v>
      </c>
      <c r="DL718" s="14" t="s">
        <v>11878</v>
      </c>
      <c r="DM718" s="14" t="s">
        <v>180</v>
      </c>
      <c r="DN718" s="14" t="s">
        <v>11878</v>
      </c>
      <c r="DO718" s="14" t="s">
        <v>180</v>
      </c>
      <c r="DP718" s="14" t="s">
        <v>11879</v>
      </c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6" t="s">
        <v>193</v>
      </c>
      <c r="ED718" s="17" t="s">
        <v>194</v>
      </c>
      <c r="EE718" s="18">
        <v>45731.61261574074</v>
      </c>
      <c r="EF718" s="13" t="s">
        <v>205</v>
      </c>
      <c r="EG718" s="14" t="s">
        <v>180</v>
      </c>
      <c r="EH718" s="14" t="s">
        <v>11880</v>
      </c>
      <c r="EI718" s="14" t="s">
        <v>180</v>
      </c>
      <c r="EJ718" s="14" t="s">
        <v>11881</v>
      </c>
      <c r="EK718" s="14" t="s">
        <v>180</v>
      </c>
      <c r="EL718" s="14" t="s">
        <v>11881</v>
      </c>
      <c r="EM718" s="14" t="s">
        <v>180</v>
      </c>
      <c r="EN718" s="14" t="s">
        <v>11881</v>
      </c>
      <c r="EO718" s="15"/>
      <c r="EP718" s="15"/>
      <c r="EQ718" s="15"/>
      <c r="ER718" s="15"/>
      <c r="ES718" s="15"/>
      <c r="ET718" s="15"/>
      <c r="EU718" s="15"/>
      <c r="EV718" s="15"/>
      <c r="EW718" s="15"/>
      <c r="EX718" s="15"/>
      <c r="EY718" s="15"/>
      <c r="EZ718" s="15"/>
      <c r="FA718" s="15"/>
      <c r="FB718" s="15"/>
      <c r="FC718" s="16" t="s">
        <v>193</v>
      </c>
      <c r="FD718" s="17" t="s">
        <v>194</v>
      </c>
      <c r="FE718" s="18">
        <v>45731.63444444445</v>
      </c>
      <c r="FF718" s="19"/>
      <c r="FG718" s="19"/>
      <c r="FH718" s="20" t="s">
        <v>193</v>
      </c>
      <c r="FI718" s="17" t="s">
        <v>209</v>
      </c>
      <c r="FJ718" s="18">
        <v>45731.63444444445</v>
      </c>
      <c r="FK718" s="14" t="s">
        <v>11880</v>
      </c>
      <c r="FL718" s="14" t="s">
        <v>11882</v>
      </c>
      <c r="FM718" s="14" t="s">
        <v>11883</v>
      </c>
      <c r="FN718" s="14" t="s">
        <v>11884</v>
      </c>
      <c r="FO718" s="14" t="s">
        <v>11885</v>
      </c>
      <c r="FP718" s="19" t="str">
        <f t="shared" si="1"/>
        <v>Base de Dados_Images/MT_419_10.Imagem do Equipamento-.142312.jpg</v>
      </c>
      <c r="FQ718" s="19"/>
      <c r="FR718" s="19"/>
    </row>
    <row r="719" ht="15.75" customHeight="1">
      <c r="A719" s="11" t="s">
        <v>8132</v>
      </c>
      <c r="B719" s="11" t="s">
        <v>7607</v>
      </c>
      <c r="C719" s="12" t="s">
        <v>2946</v>
      </c>
      <c r="D719" s="12" t="s">
        <v>11886</v>
      </c>
      <c r="E719" s="12" t="s">
        <v>11887</v>
      </c>
      <c r="F719" s="13" t="s">
        <v>179</v>
      </c>
      <c r="G719" s="14" t="s">
        <v>180</v>
      </c>
      <c r="H719" s="14" t="s">
        <v>11888</v>
      </c>
      <c r="I719" s="14" t="s">
        <v>180</v>
      </c>
      <c r="J719" s="14" t="s">
        <v>11888</v>
      </c>
      <c r="K719" s="14" t="s">
        <v>180</v>
      </c>
      <c r="L719" s="14" t="s">
        <v>11889</v>
      </c>
      <c r="M719" s="14" t="s">
        <v>180</v>
      </c>
      <c r="N719" s="14" t="s">
        <v>11890</v>
      </c>
      <c r="O719" s="14" t="s">
        <v>180</v>
      </c>
      <c r="P719" s="14" t="s">
        <v>11890</v>
      </c>
      <c r="Q719" s="14" t="s">
        <v>180</v>
      </c>
      <c r="R719" s="14" t="s">
        <v>11891</v>
      </c>
      <c r="S719" s="14" t="s">
        <v>180</v>
      </c>
      <c r="T719" s="14" t="s">
        <v>11892</v>
      </c>
      <c r="U719" s="14" t="s">
        <v>180</v>
      </c>
      <c r="V719" s="14" t="s">
        <v>11892</v>
      </c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6" t="s">
        <v>193</v>
      </c>
      <c r="BP719" s="17" t="s">
        <v>310</v>
      </c>
      <c r="BQ719" s="23"/>
      <c r="BR719" s="17" t="s">
        <v>194</v>
      </c>
      <c r="BS719" s="18">
        <v>45714.40540509259</v>
      </c>
      <c r="BT719" s="17" t="s">
        <v>194</v>
      </c>
      <c r="BU719" s="18">
        <v>45714.40540509259</v>
      </c>
      <c r="BV719" s="13" t="s">
        <v>195</v>
      </c>
      <c r="BW719" s="14" t="s">
        <v>180</v>
      </c>
      <c r="BX719" s="14" t="s">
        <v>11893</v>
      </c>
      <c r="BY719" s="14" t="s">
        <v>180</v>
      </c>
      <c r="BZ719" s="14" t="s">
        <v>11893</v>
      </c>
      <c r="CA719" s="15"/>
      <c r="CB719" s="15"/>
      <c r="CC719" s="15"/>
      <c r="CD719" s="15"/>
      <c r="CE719" s="15"/>
      <c r="CF719" s="15"/>
      <c r="CG719" s="19"/>
      <c r="CH719" s="15"/>
      <c r="CI719" s="19"/>
      <c r="CJ719" s="15"/>
      <c r="CK719" s="19"/>
      <c r="CL719" s="15"/>
      <c r="CM719" s="19"/>
      <c r="CN719" s="15"/>
      <c r="CO719" s="19"/>
      <c r="CP719" s="15"/>
      <c r="CQ719" s="15"/>
      <c r="CR719" s="15"/>
      <c r="CS719" s="19"/>
      <c r="CT719" s="15"/>
      <c r="CU719" s="19"/>
      <c r="CV719" s="15"/>
      <c r="CW719" s="19"/>
      <c r="CX719" s="15"/>
      <c r="CY719" s="19"/>
      <c r="CZ719" s="15"/>
      <c r="DA719" s="16" t="s">
        <v>193</v>
      </c>
      <c r="DB719" s="17" t="s">
        <v>310</v>
      </c>
      <c r="DC719" s="23"/>
      <c r="DD719" s="17" t="s">
        <v>194</v>
      </c>
      <c r="DE719" s="18">
        <v>45715.573125</v>
      </c>
      <c r="DF719" s="17" t="s">
        <v>194</v>
      </c>
      <c r="DG719" s="18">
        <v>45715.573125</v>
      </c>
      <c r="DH719" s="13" t="s">
        <v>200</v>
      </c>
      <c r="DI719" s="14" t="s">
        <v>180</v>
      </c>
      <c r="DJ719" s="14" t="s">
        <v>11894</v>
      </c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6" t="s">
        <v>193</v>
      </c>
      <c r="ED719" s="17" t="s">
        <v>194</v>
      </c>
      <c r="EE719" s="18">
        <v>45730.44069444444</v>
      </c>
      <c r="EF719" s="13" t="s">
        <v>205</v>
      </c>
      <c r="EG719" s="14" t="s">
        <v>180</v>
      </c>
      <c r="EH719" s="14" t="s">
        <v>11895</v>
      </c>
      <c r="EI719" s="15"/>
      <c r="EJ719" s="15"/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  <c r="EW719" s="15"/>
      <c r="EX719" s="15"/>
      <c r="EY719" s="15"/>
      <c r="EZ719" s="15"/>
      <c r="FA719" s="15"/>
      <c r="FB719" s="15"/>
      <c r="FC719" s="16" t="s">
        <v>193</v>
      </c>
      <c r="FD719" s="17" t="s">
        <v>194</v>
      </c>
      <c r="FE719" s="18">
        <v>45731.49364583333</v>
      </c>
      <c r="FF719" s="19"/>
      <c r="FG719" s="19"/>
      <c r="FH719" s="20" t="s">
        <v>193</v>
      </c>
      <c r="FI719" s="17" t="s">
        <v>209</v>
      </c>
      <c r="FJ719" s="18">
        <v>45731.49364583333</v>
      </c>
      <c r="FK719" s="14" t="s">
        <v>11895</v>
      </c>
      <c r="FL719" s="19"/>
      <c r="FM719" s="19"/>
      <c r="FN719" s="19"/>
      <c r="FO719" s="19"/>
      <c r="FP719" s="19" t="str">
        <f t="shared" si="1"/>
        <v/>
      </c>
      <c r="FQ719" s="19"/>
      <c r="FR719" s="19"/>
    </row>
    <row r="720" ht="15.75" customHeight="1">
      <c r="A720" s="11" t="s">
        <v>8132</v>
      </c>
      <c r="B720" s="11" t="s">
        <v>7607</v>
      </c>
      <c r="C720" s="12" t="s">
        <v>2946</v>
      </c>
      <c r="D720" s="12" t="s">
        <v>11896</v>
      </c>
      <c r="E720" s="12" t="s">
        <v>11897</v>
      </c>
      <c r="F720" s="13" t="s">
        <v>179</v>
      </c>
      <c r="G720" s="14" t="s">
        <v>180</v>
      </c>
      <c r="H720" s="14" t="s">
        <v>11898</v>
      </c>
      <c r="I720" s="14" t="s">
        <v>180</v>
      </c>
      <c r="J720" s="14" t="s">
        <v>11898</v>
      </c>
      <c r="K720" s="14" t="s">
        <v>180</v>
      </c>
      <c r="L720" s="14" t="s">
        <v>11899</v>
      </c>
      <c r="M720" s="14" t="s">
        <v>180</v>
      </c>
      <c r="N720" s="14" t="s">
        <v>11900</v>
      </c>
      <c r="O720" s="14" t="s">
        <v>180</v>
      </c>
      <c r="P720" s="14" t="s">
        <v>11900</v>
      </c>
      <c r="Q720" s="14" t="s">
        <v>180</v>
      </c>
      <c r="R720" s="14" t="s">
        <v>11901</v>
      </c>
      <c r="S720" s="14" t="s">
        <v>180</v>
      </c>
      <c r="T720" s="14" t="s">
        <v>11901</v>
      </c>
      <c r="U720" s="14" t="s">
        <v>180</v>
      </c>
      <c r="V720" s="14" t="s">
        <v>11901</v>
      </c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6" t="s">
        <v>193</v>
      </c>
      <c r="BP720" s="17" t="s">
        <v>310</v>
      </c>
      <c r="BQ720" s="23"/>
      <c r="BR720" s="17" t="s">
        <v>194</v>
      </c>
      <c r="BS720" s="18">
        <v>45714.405497685184</v>
      </c>
      <c r="BT720" s="17" t="s">
        <v>194</v>
      </c>
      <c r="BU720" s="18">
        <v>45714.405497685184</v>
      </c>
      <c r="BV720" s="13" t="s">
        <v>195</v>
      </c>
      <c r="BW720" s="14" t="s">
        <v>180</v>
      </c>
      <c r="BX720" s="14" t="s">
        <v>11902</v>
      </c>
      <c r="BY720" s="14" t="s">
        <v>180</v>
      </c>
      <c r="BZ720" s="14" t="s">
        <v>11902</v>
      </c>
      <c r="CA720" s="15"/>
      <c r="CB720" s="15"/>
      <c r="CC720" s="15"/>
      <c r="CD720" s="15"/>
      <c r="CE720" s="15"/>
      <c r="CF720" s="15"/>
      <c r="CG720" s="19"/>
      <c r="CH720" s="15"/>
      <c r="CI720" s="19"/>
      <c r="CJ720" s="15"/>
      <c r="CK720" s="19"/>
      <c r="CL720" s="15"/>
      <c r="CM720" s="19"/>
      <c r="CN720" s="15"/>
      <c r="CO720" s="19"/>
      <c r="CP720" s="15"/>
      <c r="CQ720" s="15"/>
      <c r="CR720" s="15"/>
      <c r="CS720" s="19"/>
      <c r="CT720" s="15"/>
      <c r="CU720" s="19"/>
      <c r="CV720" s="15"/>
      <c r="CW720" s="19"/>
      <c r="CX720" s="15"/>
      <c r="CY720" s="19"/>
      <c r="CZ720" s="15"/>
      <c r="DA720" s="16" t="s">
        <v>193</v>
      </c>
      <c r="DB720" s="17" t="s">
        <v>310</v>
      </c>
      <c r="DC720" s="23"/>
      <c r="DD720" s="17" t="s">
        <v>194</v>
      </c>
      <c r="DE720" s="18">
        <v>45715.573229166665</v>
      </c>
      <c r="DF720" s="17" t="s">
        <v>194</v>
      </c>
      <c r="DG720" s="18">
        <v>45715.573229166665</v>
      </c>
      <c r="DH720" s="13" t="s">
        <v>200</v>
      </c>
      <c r="DI720" s="14" t="s">
        <v>180</v>
      </c>
      <c r="DJ720" s="14" t="s">
        <v>11903</v>
      </c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6" t="s">
        <v>193</v>
      </c>
      <c r="ED720" s="17" t="s">
        <v>194</v>
      </c>
      <c r="EE720" s="18">
        <v>45730.440729166665</v>
      </c>
      <c r="EF720" s="13" t="s">
        <v>205</v>
      </c>
      <c r="EG720" s="14" t="s">
        <v>180</v>
      </c>
      <c r="EH720" s="14" t="s">
        <v>11904</v>
      </c>
      <c r="EI720" s="15"/>
      <c r="EJ720" s="15"/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  <c r="EW720" s="15"/>
      <c r="EX720" s="15"/>
      <c r="EY720" s="15"/>
      <c r="EZ720" s="15"/>
      <c r="FA720" s="15"/>
      <c r="FB720" s="15"/>
      <c r="FC720" s="16" t="s">
        <v>193</v>
      </c>
      <c r="FD720" s="17" t="s">
        <v>194</v>
      </c>
      <c r="FE720" s="18">
        <v>45731.49369212963</v>
      </c>
      <c r="FF720" s="19"/>
      <c r="FG720" s="19"/>
      <c r="FH720" s="20" t="s">
        <v>193</v>
      </c>
      <c r="FI720" s="17" t="s">
        <v>209</v>
      </c>
      <c r="FJ720" s="18">
        <v>45731.49369212963</v>
      </c>
      <c r="FK720" s="14" t="s">
        <v>11904</v>
      </c>
      <c r="FL720" s="19"/>
      <c r="FM720" s="19"/>
      <c r="FN720" s="19"/>
      <c r="FO720" s="19"/>
      <c r="FP720" s="19" t="str">
        <f t="shared" si="1"/>
        <v/>
      </c>
      <c r="FQ720" s="19"/>
      <c r="FR720" s="19"/>
    </row>
    <row r="721" ht="15.75" customHeight="1">
      <c r="A721" s="11" t="s">
        <v>8132</v>
      </c>
      <c r="B721" s="11" t="s">
        <v>7607</v>
      </c>
      <c r="C721" s="12" t="s">
        <v>396</v>
      </c>
      <c r="D721" s="12" t="s">
        <v>11905</v>
      </c>
      <c r="E721" s="12" t="s">
        <v>11906</v>
      </c>
      <c r="F721" s="13" t="s">
        <v>179</v>
      </c>
      <c r="G721" s="14" t="s">
        <v>180</v>
      </c>
      <c r="H721" s="14" t="s">
        <v>11907</v>
      </c>
      <c r="I721" s="14" t="s">
        <v>180</v>
      </c>
      <c r="J721" s="14" t="s">
        <v>11908</v>
      </c>
      <c r="K721" s="14" t="s">
        <v>180</v>
      </c>
      <c r="L721" s="14" t="s">
        <v>11909</v>
      </c>
      <c r="M721" s="14" t="s">
        <v>180</v>
      </c>
      <c r="N721" s="14" t="s">
        <v>11909</v>
      </c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7" t="s">
        <v>193</v>
      </c>
      <c r="BP721" s="17" t="s">
        <v>194</v>
      </c>
      <c r="BQ721" s="18">
        <v>45715.68709490741</v>
      </c>
      <c r="BR721" s="17" t="s">
        <v>194</v>
      </c>
      <c r="BS721" s="18">
        <v>45721.32896990741</v>
      </c>
      <c r="BT721" s="17" t="s">
        <v>194</v>
      </c>
      <c r="BU721" s="18">
        <v>45721.32896990741</v>
      </c>
      <c r="BV721" s="13" t="s">
        <v>195</v>
      </c>
      <c r="BW721" s="14" t="s">
        <v>180</v>
      </c>
      <c r="BX721" s="14" t="s">
        <v>11910</v>
      </c>
      <c r="BY721" s="14" t="s">
        <v>180</v>
      </c>
      <c r="BZ721" s="14" t="s">
        <v>11910</v>
      </c>
      <c r="CA721" s="14" t="s">
        <v>180</v>
      </c>
      <c r="CB721" s="14" t="s">
        <v>11910</v>
      </c>
      <c r="CC721" s="15"/>
      <c r="CD721" s="15"/>
      <c r="CE721" s="15"/>
      <c r="CF721" s="15"/>
      <c r="CG721" s="19"/>
      <c r="CH721" s="15"/>
      <c r="CI721" s="19"/>
      <c r="CJ721" s="15"/>
      <c r="CK721" s="19"/>
      <c r="CL721" s="15"/>
      <c r="CM721" s="19"/>
      <c r="CN721" s="15"/>
      <c r="CO721" s="19"/>
      <c r="CP721" s="15"/>
      <c r="CQ721" s="15"/>
      <c r="CR721" s="15"/>
      <c r="CS721" s="19"/>
      <c r="CT721" s="15"/>
      <c r="CU721" s="19"/>
      <c r="CV721" s="15"/>
      <c r="CW721" s="19"/>
      <c r="CX721" s="15"/>
      <c r="CY721" s="19"/>
      <c r="CZ721" s="15"/>
      <c r="DA721" s="16" t="s">
        <v>193</v>
      </c>
      <c r="DB721" s="17" t="s">
        <v>310</v>
      </c>
      <c r="DC721" s="23"/>
      <c r="DD721" s="17" t="s">
        <v>194</v>
      </c>
      <c r="DE721" s="18">
        <v>45721.3290162037</v>
      </c>
      <c r="DF721" s="17" t="s">
        <v>194</v>
      </c>
      <c r="DG721" s="18">
        <v>45721.3290162037</v>
      </c>
      <c r="DH721" s="13" t="s">
        <v>200</v>
      </c>
      <c r="DI721" s="14" t="s">
        <v>180</v>
      </c>
      <c r="DJ721" s="14" t="s">
        <v>11911</v>
      </c>
      <c r="DK721" s="14" t="s">
        <v>180</v>
      </c>
      <c r="DL721" s="14" t="s">
        <v>11912</v>
      </c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6" t="s">
        <v>193</v>
      </c>
      <c r="ED721" s="17" t="s">
        <v>194</v>
      </c>
      <c r="EE721" s="18">
        <v>45730.436423611114</v>
      </c>
      <c r="EF721" s="13" t="s">
        <v>205</v>
      </c>
      <c r="EG721" s="14" t="s">
        <v>180</v>
      </c>
      <c r="EH721" s="14" t="s">
        <v>11913</v>
      </c>
      <c r="EI721" s="14" t="s">
        <v>180</v>
      </c>
      <c r="EJ721" s="14" t="s">
        <v>11913</v>
      </c>
      <c r="EK721" s="15"/>
      <c r="EL721" s="15"/>
      <c r="EM721" s="15"/>
      <c r="EN721" s="15"/>
      <c r="EO721" s="15"/>
      <c r="EP721" s="15"/>
      <c r="EQ721" s="15"/>
      <c r="ER721" s="15"/>
      <c r="ES721" s="15"/>
      <c r="ET721" s="15"/>
      <c r="EU721" s="15"/>
      <c r="EV721" s="15"/>
      <c r="EW721" s="15"/>
      <c r="EX721" s="15"/>
      <c r="EY721" s="15"/>
      <c r="EZ721" s="15"/>
      <c r="FA721" s="15"/>
      <c r="FB721" s="15"/>
      <c r="FC721" s="16" t="s">
        <v>193</v>
      </c>
      <c r="FD721" s="17" t="s">
        <v>194</v>
      </c>
      <c r="FE721" s="18">
        <v>45731.49334490741</v>
      </c>
      <c r="FF721" s="19"/>
      <c r="FG721" s="19"/>
      <c r="FH721" s="20" t="s">
        <v>193</v>
      </c>
      <c r="FI721" s="17" t="s">
        <v>209</v>
      </c>
      <c r="FJ721" s="18">
        <v>45731.49334490741</v>
      </c>
      <c r="FK721" s="14" t="s">
        <v>11913</v>
      </c>
      <c r="FL721" s="19"/>
      <c r="FM721" s="19"/>
      <c r="FN721" s="19"/>
      <c r="FO721" s="19"/>
      <c r="FP721" s="19" t="str">
        <f t="shared" si="1"/>
        <v/>
      </c>
      <c r="FQ721" s="19"/>
      <c r="FR721" s="19"/>
    </row>
    <row r="722" ht="15.75" customHeight="1">
      <c r="A722" s="11" t="s">
        <v>8132</v>
      </c>
      <c r="B722" s="11" t="s">
        <v>7607</v>
      </c>
      <c r="C722" s="12" t="s">
        <v>214</v>
      </c>
      <c r="D722" s="12" t="s">
        <v>11914</v>
      </c>
      <c r="E722" s="12" t="s">
        <v>11915</v>
      </c>
      <c r="F722" s="13" t="s">
        <v>179</v>
      </c>
      <c r="G722" s="14" t="s">
        <v>180</v>
      </c>
      <c r="H722" s="14" t="s">
        <v>11916</v>
      </c>
      <c r="I722" s="14" t="s">
        <v>206</v>
      </c>
      <c r="J722" s="14" t="s">
        <v>11917</v>
      </c>
      <c r="K722" s="14" t="s">
        <v>180</v>
      </c>
      <c r="L722" s="14" t="s">
        <v>11918</v>
      </c>
      <c r="M722" s="14" t="s">
        <v>180</v>
      </c>
      <c r="N722" s="14" t="s">
        <v>11919</v>
      </c>
      <c r="O722" s="14" t="s">
        <v>180</v>
      </c>
      <c r="P722" s="14" t="s">
        <v>11920</v>
      </c>
      <c r="Q722" s="14" t="s">
        <v>180</v>
      </c>
      <c r="R722" s="14" t="s">
        <v>11921</v>
      </c>
      <c r="S722" s="14" t="s">
        <v>180</v>
      </c>
      <c r="T722" s="14" t="s">
        <v>11922</v>
      </c>
      <c r="U722" s="14" t="s">
        <v>180</v>
      </c>
      <c r="V722" s="14" t="s">
        <v>11923</v>
      </c>
      <c r="W722" s="14" t="s">
        <v>180</v>
      </c>
      <c r="X722" s="14" t="s">
        <v>11924</v>
      </c>
      <c r="Y722" s="14" t="s">
        <v>206</v>
      </c>
      <c r="Z722" s="14" t="s">
        <v>11925</v>
      </c>
      <c r="AA722" s="14" t="s">
        <v>180</v>
      </c>
      <c r="AB722" s="14" t="s">
        <v>11926</v>
      </c>
      <c r="AC722" s="14" t="s">
        <v>180</v>
      </c>
      <c r="AD722" s="14" t="s">
        <v>11927</v>
      </c>
      <c r="AE722" s="14" t="s">
        <v>180</v>
      </c>
      <c r="AF722" s="14" t="s">
        <v>11928</v>
      </c>
      <c r="AG722" s="14" t="s">
        <v>180</v>
      </c>
      <c r="AH722" s="14" t="s">
        <v>11929</v>
      </c>
      <c r="AI722" s="14" t="s">
        <v>180</v>
      </c>
      <c r="AJ722" s="14" t="s">
        <v>11930</v>
      </c>
      <c r="AK722" s="14" t="s">
        <v>180</v>
      </c>
      <c r="AL722" s="14" t="s">
        <v>11931</v>
      </c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6" t="s">
        <v>193</v>
      </c>
      <c r="BP722" s="17" t="s">
        <v>194</v>
      </c>
      <c r="BQ722" s="18">
        <v>45701.461168981485</v>
      </c>
      <c r="BR722" s="17" t="s">
        <v>194</v>
      </c>
      <c r="BS722" s="18">
        <v>45670.36444444444</v>
      </c>
      <c r="BT722" s="17" t="s">
        <v>194</v>
      </c>
      <c r="BU722" s="18">
        <v>45701.461168981485</v>
      </c>
      <c r="BV722" s="13" t="s">
        <v>195</v>
      </c>
      <c r="BW722" s="14" t="s">
        <v>180</v>
      </c>
      <c r="BX722" s="14" t="s">
        <v>11932</v>
      </c>
      <c r="BY722" s="14" t="s">
        <v>180</v>
      </c>
      <c r="BZ722" s="14" t="s">
        <v>11932</v>
      </c>
      <c r="CA722" s="14" t="s">
        <v>180</v>
      </c>
      <c r="CB722" s="14" t="s">
        <v>11933</v>
      </c>
      <c r="CC722" s="14" t="s">
        <v>180</v>
      </c>
      <c r="CD722" s="14" t="s">
        <v>11933</v>
      </c>
      <c r="CE722" s="14" t="s">
        <v>180</v>
      </c>
      <c r="CF722" s="14" t="s">
        <v>11934</v>
      </c>
      <c r="CG722" s="14" t="s">
        <v>180</v>
      </c>
      <c r="CH722" s="14" t="s">
        <v>11935</v>
      </c>
      <c r="CI722" s="19"/>
      <c r="CJ722" s="15"/>
      <c r="CK722" s="19"/>
      <c r="CL722" s="15"/>
      <c r="CM722" s="19"/>
      <c r="CN722" s="15"/>
      <c r="CO722" s="19"/>
      <c r="CP722" s="15"/>
      <c r="CQ722" s="15"/>
      <c r="CR722" s="15"/>
      <c r="CS722" s="19"/>
      <c r="CT722" s="15"/>
      <c r="CU722" s="19"/>
      <c r="CV722" s="15"/>
      <c r="CW722" s="19"/>
      <c r="CX722" s="15"/>
      <c r="CY722" s="19"/>
      <c r="CZ722" s="15"/>
      <c r="DA722" s="16" t="s">
        <v>193</v>
      </c>
      <c r="DB722" s="17" t="s">
        <v>194</v>
      </c>
      <c r="DC722" s="18">
        <v>45726.695810185185</v>
      </c>
      <c r="DD722" s="17" t="s">
        <v>194</v>
      </c>
      <c r="DE722" s="18">
        <v>45726.69583333333</v>
      </c>
      <c r="DF722" s="17" t="s">
        <v>194</v>
      </c>
      <c r="DG722" s="18">
        <v>45726.69583333333</v>
      </c>
      <c r="DH722" s="13" t="s">
        <v>200</v>
      </c>
      <c r="DI722" s="14" t="s">
        <v>180</v>
      </c>
      <c r="DJ722" s="14" t="s">
        <v>11936</v>
      </c>
      <c r="DK722" s="14" t="s">
        <v>180</v>
      </c>
      <c r="DL722" s="14" t="s">
        <v>11937</v>
      </c>
      <c r="DM722" s="14" t="s">
        <v>180</v>
      </c>
      <c r="DN722" s="14" t="s">
        <v>11938</v>
      </c>
      <c r="DO722" s="14" t="s">
        <v>180</v>
      </c>
      <c r="DP722" s="14" t="s">
        <v>11939</v>
      </c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6" t="s">
        <v>193</v>
      </c>
      <c r="ED722" s="17" t="s">
        <v>194</v>
      </c>
      <c r="EE722" s="18">
        <v>45730.43635416667</v>
      </c>
      <c r="EF722" s="13" t="s">
        <v>205</v>
      </c>
      <c r="EG722" s="14" t="s">
        <v>180</v>
      </c>
      <c r="EH722" s="14" t="s">
        <v>11940</v>
      </c>
      <c r="EI722" s="14" t="s">
        <v>180</v>
      </c>
      <c r="EJ722" s="14" t="s">
        <v>11940</v>
      </c>
      <c r="EK722" s="14" t="s">
        <v>180</v>
      </c>
      <c r="EL722" s="14" t="s">
        <v>11941</v>
      </c>
      <c r="EM722" s="14" t="s">
        <v>180</v>
      </c>
      <c r="EN722" s="14" t="s">
        <v>11941</v>
      </c>
      <c r="EO722" s="15"/>
      <c r="EP722" s="15"/>
      <c r="EQ722" s="15"/>
      <c r="ER722" s="15"/>
      <c r="ES722" s="15"/>
      <c r="ET722" s="15"/>
      <c r="EU722" s="15"/>
      <c r="EV722" s="15"/>
      <c r="EW722" s="15"/>
      <c r="EX722" s="15"/>
      <c r="EY722" s="15"/>
      <c r="EZ722" s="15"/>
      <c r="FA722" s="15"/>
      <c r="FB722" s="15"/>
      <c r="FC722" s="16" t="s">
        <v>193</v>
      </c>
      <c r="FD722" s="17" t="s">
        <v>194</v>
      </c>
      <c r="FE722" s="18">
        <v>45731.49329861111</v>
      </c>
      <c r="FF722" s="19"/>
      <c r="FG722" s="19"/>
      <c r="FH722" s="20" t="s">
        <v>193</v>
      </c>
      <c r="FI722" s="17" t="s">
        <v>209</v>
      </c>
      <c r="FJ722" s="18">
        <v>45731.49329861111</v>
      </c>
      <c r="FK722" s="14" t="s">
        <v>11940</v>
      </c>
      <c r="FL722" s="14" t="s">
        <v>11942</v>
      </c>
      <c r="FM722" s="14" t="s">
        <v>11943</v>
      </c>
      <c r="FN722" s="14" t="s">
        <v>11944</v>
      </c>
      <c r="FO722" s="14" t="s">
        <v>11945</v>
      </c>
      <c r="FP722" s="19" t="str">
        <f t="shared" si="1"/>
        <v>Base de Dados_Images/BV-4005 - MT_416_10.Imagem do Equipamento-.114328.jpg</v>
      </c>
      <c r="FQ722" s="19"/>
      <c r="FR722" s="19"/>
    </row>
    <row r="723" ht="15.75" customHeight="1">
      <c r="A723" s="11" t="s">
        <v>8132</v>
      </c>
      <c r="B723" s="11" t="s">
        <v>7607</v>
      </c>
      <c r="C723" s="12" t="s">
        <v>1266</v>
      </c>
      <c r="D723" s="12" t="s">
        <v>11946</v>
      </c>
      <c r="E723" s="12" t="s">
        <v>11947</v>
      </c>
      <c r="F723" s="13" t="s">
        <v>179</v>
      </c>
      <c r="G723" s="14" t="s">
        <v>180</v>
      </c>
      <c r="H723" s="14" t="s">
        <v>11948</v>
      </c>
      <c r="I723" s="14" t="s">
        <v>180</v>
      </c>
      <c r="J723" s="14" t="s">
        <v>11949</v>
      </c>
      <c r="K723" s="14" t="s">
        <v>180</v>
      </c>
      <c r="L723" s="14" t="s">
        <v>11950</v>
      </c>
      <c r="M723" s="14" t="s">
        <v>180</v>
      </c>
      <c r="N723" s="14" t="s">
        <v>11951</v>
      </c>
      <c r="O723" s="14" t="s">
        <v>180</v>
      </c>
      <c r="P723" s="14" t="s">
        <v>11952</v>
      </c>
      <c r="Q723" s="14" t="s">
        <v>180</v>
      </c>
      <c r="R723" s="14" t="s">
        <v>11953</v>
      </c>
      <c r="S723" s="14" t="s">
        <v>180</v>
      </c>
      <c r="T723" s="14" t="s">
        <v>11954</v>
      </c>
      <c r="U723" s="14" t="s">
        <v>180</v>
      </c>
      <c r="V723" s="14" t="s">
        <v>11955</v>
      </c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7" t="s">
        <v>193</v>
      </c>
      <c r="BP723" s="17" t="s">
        <v>194</v>
      </c>
      <c r="BQ723" s="18">
        <v>45730.49670138889</v>
      </c>
      <c r="BR723" s="17" t="s">
        <v>194</v>
      </c>
      <c r="BS723" s="18">
        <v>45712.41857638889</v>
      </c>
      <c r="BT723" s="17" t="s">
        <v>194</v>
      </c>
      <c r="BU723" s="18">
        <v>45730.49670138889</v>
      </c>
      <c r="BV723" s="13" t="s">
        <v>195</v>
      </c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9"/>
      <c r="CH723" s="15"/>
      <c r="CI723" s="19"/>
      <c r="CJ723" s="15"/>
      <c r="CK723" s="19"/>
      <c r="CL723" s="15"/>
      <c r="CM723" s="19"/>
      <c r="CN723" s="15"/>
      <c r="CO723" s="19"/>
      <c r="CP723" s="15"/>
      <c r="CQ723" s="15"/>
      <c r="CR723" s="15"/>
      <c r="CS723" s="19"/>
      <c r="CT723" s="15"/>
      <c r="CU723" s="19"/>
      <c r="CV723" s="15"/>
      <c r="CW723" s="19"/>
      <c r="CX723" s="15"/>
      <c r="CY723" s="19"/>
      <c r="CZ723" s="15"/>
      <c r="DA723" s="16" t="s">
        <v>193</v>
      </c>
      <c r="DB723" s="17" t="s">
        <v>310</v>
      </c>
      <c r="DC723" s="23"/>
      <c r="DD723" s="17" t="s">
        <v>310</v>
      </c>
      <c r="DE723" s="23"/>
      <c r="DF723" s="17" t="s">
        <v>310</v>
      </c>
      <c r="DG723" s="23"/>
      <c r="DH723" s="13" t="s">
        <v>200</v>
      </c>
      <c r="DI723" s="14" t="s">
        <v>180</v>
      </c>
      <c r="DJ723" s="14" t="s">
        <v>11956</v>
      </c>
      <c r="DK723" s="14" t="s">
        <v>180</v>
      </c>
      <c r="DL723" s="14" t="s">
        <v>11957</v>
      </c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6" t="s">
        <v>193</v>
      </c>
      <c r="ED723" s="17" t="s">
        <v>194</v>
      </c>
      <c r="EE723" s="18">
        <v>45730.43829861111</v>
      </c>
      <c r="EF723" s="13" t="s">
        <v>205</v>
      </c>
      <c r="EG723" s="14" t="s">
        <v>180</v>
      </c>
      <c r="EH723" s="14" t="s">
        <v>11958</v>
      </c>
      <c r="EI723" s="14" t="s">
        <v>180</v>
      </c>
      <c r="EJ723" s="14" t="s">
        <v>11958</v>
      </c>
      <c r="EK723" s="15"/>
      <c r="EL723" s="15"/>
      <c r="EM723" s="15"/>
      <c r="EN723" s="15"/>
      <c r="EO723" s="15"/>
      <c r="EP723" s="15"/>
      <c r="EQ723" s="15"/>
      <c r="ER723" s="15"/>
      <c r="ES723" s="15"/>
      <c r="ET723" s="15"/>
      <c r="EU723" s="15"/>
      <c r="EV723" s="15"/>
      <c r="EW723" s="15"/>
      <c r="EX723" s="15"/>
      <c r="EY723" s="15"/>
      <c r="EZ723" s="15"/>
      <c r="FA723" s="15"/>
      <c r="FB723" s="15"/>
      <c r="FC723" s="16" t="s">
        <v>193</v>
      </c>
      <c r="FD723" s="17" t="s">
        <v>194</v>
      </c>
      <c r="FE723" s="18">
        <v>45731.49344907407</v>
      </c>
      <c r="FF723" s="19"/>
      <c r="FG723" s="19"/>
      <c r="FH723" s="20" t="s">
        <v>193</v>
      </c>
      <c r="FI723" s="17" t="s">
        <v>209</v>
      </c>
      <c r="FJ723" s="18">
        <v>45731.49344907407</v>
      </c>
      <c r="FK723" s="14" t="s">
        <v>11958</v>
      </c>
      <c r="FL723" s="14" t="s">
        <v>11959</v>
      </c>
      <c r="FM723" s="14" t="s">
        <v>11960</v>
      </c>
      <c r="FN723" s="19"/>
      <c r="FO723" s="19"/>
      <c r="FP723" s="19" t="str">
        <f t="shared" si="1"/>
        <v>Base de Dados_Images/CD-4001.Imagem do Equipamento-.130227.jpg</v>
      </c>
      <c r="FQ723" s="19"/>
      <c r="FR723" s="19"/>
    </row>
    <row r="724" ht="15.75" customHeight="1">
      <c r="A724" s="11" t="s">
        <v>8132</v>
      </c>
      <c r="B724" s="11" t="s">
        <v>7607</v>
      </c>
      <c r="C724" s="12" t="s">
        <v>1266</v>
      </c>
      <c r="D724" s="12" t="s">
        <v>11961</v>
      </c>
      <c r="E724" s="12" t="s">
        <v>11962</v>
      </c>
      <c r="F724" s="13" t="s">
        <v>179</v>
      </c>
      <c r="G724" s="14" t="s">
        <v>180</v>
      </c>
      <c r="H724" s="14" t="s">
        <v>11963</v>
      </c>
      <c r="I724" s="14" t="s">
        <v>180</v>
      </c>
      <c r="J724" s="14" t="s">
        <v>11963</v>
      </c>
      <c r="K724" s="14" t="s">
        <v>180</v>
      </c>
      <c r="L724" s="14" t="s">
        <v>11964</v>
      </c>
      <c r="M724" s="14" t="s">
        <v>180</v>
      </c>
      <c r="N724" s="14" t="s">
        <v>11965</v>
      </c>
      <c r="O724" s="14" t="s">
        <v>206</v>
      </c>
      <c r="P724" s="14" t="s">
        <v>11966</v>
      </c>
      <c r="Q724" s="14" t="s">
        <v>180</v>
      </c>
      <c r="R724" s="14" t="s">
        <v>11967</v>
      </c>
      <c r="S724" s="14" t="s">
        <v>180</v>
      </c>
      <c r="T724" s="14" t="s">
        <v>11968</v>
      </c>
      <c r="U724" s="14" t="s">
        <v>180</v>
      </c>
      <c r="V724" s="14" t="s">
        <v>11969</v>
      </c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6" t="s">
        <v>193</v>
      </c>
      <c r="BP724" s="17" t="s">
        <v>194</v>
      </c>
      <c r="BQ724" s="18">
        <v>45712.419594907406</v>
      </c>
      <c r="BR724" s="17" t="s">
        <v>194</v>
      </c>
      <c r="BS724" s="18">
        <v>45712.41961805556</v>
      </c>
      <c r="BT724" s="17" t="s">
        <v>194</v>
      </c>
      <c r="BU724" s="18">
        <v>45712.41961805556</v>
      </c>
      <c r="BV724" s="13" t="s">
        <v>195</v>
      </c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9"/>
      <c r="CH724" s="15"/>
      <c r="CI724" s="19"/>
      <c r="CJ724" s="15"/>
      <c r="CK724" s="19"/>
      <c r="CL724" s="15"/>
      <c r="CM724" s="19"/>
      <c r="CN724" s="15"/>
      <c r="CO724" s="19"/>
      <c r="CP724" s="15"/>
      <c r="CQ724" s="15"/>
      <c r="CR724" s="15"/>
      <c r="CS724" s="19"/>
      <c r="CT724" s="15"/>
      <c r="CU724" s="19"/>
      <c r="CV724" s="15"/>
      <c r="CW724" s="19"/>
      <c r="CX724" s="15"/>
      <c r="CY724" s="19"/>
      <c r="CZ724" s="15"/>
      <c r="DA724" s="16" t="s">
        <v>193</v>
      </c>
      <c r="DB724" s="17" t="s">
        <v>310</v>
      </c>
      <c r="DC724" s="23"/>
      <c r="DD724" s="17" t="s">
        <v>310</v>
      </c>
      <c r="DE724" s="23"/>
      <c r="DF724" s="17" t="s">
        <v>310</v>
      </c>
      <c r="DG724" s="23"/>
      <c r="DH724" s="13" t="s">
        <v>200</v>
      </c>
      <c r="DI724" s="14" t="s">
        <v>180</v>
      </c>
      <c r="DJ724" s="14" t="s">
        <v>11970</v>
      </c>
      <c r="DK724" s="14" t="s">
        <v>180</v>
      </c>
      <c r="DL724" s="14" t="s">
        <v>11971</v>
      </c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6" t="s">
        <v>193</v>
      </c>
      <c r="ED724" s="17" t="s">
        <v>194</v>
      </c>
      <c r="EE724" s="18">
        <v>45730.44049768519</v>
      </c>
      <c r="EF724" s="13" t="s">
        <v>205</v>
      </c>
      <c r="EG724" s="14" t="s">
        <v>180</v>
      </c>
      <c r="EH724" s="14" t="s">
        <v>11972</v>
      </c>
      <c r="EI724" s="14" t="s">
        <v>180</v>
      </c>
      <c r="EJ724" s="14" t="s">
        <v>11972</v>
      </c>
      <c r="EK724" s="15"/>
      <c r="EL724" s="15"/>
      <c r="EM724" s="15"/>
      <c r="EN724" s="15"/>
      <c r="EO724" s="15"/>
      <c r="EP724" s="15"/>
      <c r="EQ724" s="15"/>
      <c r="ER724" s="15"/>
      <c r="ES724" s="15"/>
      <c r="ET724" s="15"/>
      <c r="EU724" s="15"/>
      <c r="EV724" s="15"/>
      <c r="EW724" s="15"/>
      <c r="EX724" s="15"/>
      <c r="EY724" s="15"/>
      <c r="EZ724" s="15"/>
      <c r="FA724" s="15"/>
      <c r="FB724" s="15"/>
      <c r="FC724" s="16" t="s">
        <v>193</v>
      </c>
      <c r="FD724" s="17" t="s">
        <v>194</v>
      </c>
      <c r="FE724" s="18">
        <v>45731.49349537037</v>
      </c>
      <c r="FF724" s="19"/>
      <c r="FG724" s="19"/>
      <c r="FH724" s="20" t="s">
        <v>193</v>
      </c>
      <c r="FI724" s="17" t="s">
        <v>209</v>
      </c>
      <c r="FJ724" s="18">
        <v>45731.49349537037</v>
      </c>
      <c r="FK724" s="14" t="s">
        <v>11972</v>
      </c>
      <c r="FL724" s="14" t="s">
        <v>11973</v>
      </c>
      <c r="FM724" s="14" t="s">
        <v>11974</v>
      </c>
      <c r="FN724" s="19"/>
      <c r="FO724" s="19"/>
      <c r="FP724" s="19" t="str">
        <f t="shared" si="1"/>
        <v>Base de Dados_Images/CD-4002.Imagem do Equipamento-.130403.jpg</v>
      </c>
      <c r="FQ724" s="19"/>
      <c r="FR724" s="19"/>
    </row>
    <row r="725" ht="15.75" customHeight="1">
      <c r="A725" s="11" t="s">
        <v>8132</v>
      </c>
      <c r="B725" s="11" t="s">
        <v>7607</v>
      </c>
      <c r="C725" s="12" t="s">
        <v>1266</v>
      </c>
      <c r="D725" s="12" t="s">
        <v>11975</v>
      </c>
      <c r="E725" s="12" t="s">
        <v>11976</v>
      </c>
      <c r="F725" s="13" t="s">
        <v>179</v>
      </c>
      <c r="G725" s="14" t="s">
        <v>180</v>
      </c>
      <c r="H725" s="14" t="s">
        <v>11977</v>
      </c>
      <c r="I725" s="14" t="s">
        <v>180</v>
      </c>
      <c r="J725" s="14" t="s">
        <v>11978</v>
      </c>
      <c r="K725" s="14" t="s">
        <v>180</v>
      </c>
      <c r="L725" s="14" t="s">
        <v>11979</v>
      </c>
      <c r="M725" s="14" t="s">
        <v>180</v>
      </c>
      <c r="N725" s="14" t="s">
        <v>11980</v>
      </c>
      <c r="O725" s="14" t="s">
        <v>206</v>
      </c>
      <c r="P725" s="14" t="s">
        <v>11981</v>
      </c>
      <c r="Q725" s="14" t="s">
        <v>180</v>
      </c>
      <c r="R725" s="14" t="s">
        <v>11982</v>
      </c>
      <c r="S725" s="14" t="s">
        <v>180</v>
      </c>
      <c r="T725" s="14" t="s">
        <v>11983</v>
      </c>
      <c r="U725" s="14" t="s">
        <v>180</v>
      </c>
      <c r="V725" s="14" t="s">
        <v>11984</v>
      </c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6" t="s">
        <v>193</v>
      </c>
      <c r="BP725" s="17" t="s">
        <v>194</v>
      </c>
      <c r="BQ725" s="18">
        <v>45705.33971064815</v>
      </c>
      <c r="BR725" s="17" t="s">
        <v>194</v>
      </c>
      <c r="BS725" s="18">
        <v>45705.33974537037</v>
      </c>
      <c r="BT725" s="17" t="s">
        <v>194</v>
      </c>
      <c r="BU725" s="18">
        <v>45705.33974537037</v>
      </c>
      <c r="BV725" s="13" t="s">
        <v>195</v>
      </c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9"/>
      <c r="CH725" s="15"/>
      <c r="CI725" s="19"/>
      <c r="CJ725" s="15"/>
      <c r="CK725" s="19"/>
      <c r="CL725" s="15"/>
      <c r="CM725" s="19"/>
      <c r="CN725" s="15"/>
      <c r="CO725" s="19"/>
      <c r="CP725" s="15"/>
      <c r="CQ725" s="15"/>
      <c r="CR725" s="15"/>
      <c r="CS725" s="19"/>
      <c r="CT725" s="15"/>
      <c r="CU725" s="19"/>
      <c r="CV725" s="15"/>
      <c r="CW725" s="19"/>
      <c r="CX725" s="15"/>
      <c r="CY725" s="19"/>
      <c r="CZ725" s="15"/>
      <c r="DA725" s="16" t="s">
        <v>193</v>
      </c>
      <c r="DB725" s="17" t="s">
        <v>310</v>
      </c>
      <c r="DC725" s="23"/>
      <c r="DD725" s="17" t="s">
        <v>310</v>
      </c>
      <c r="DE725" s="23"/>
      <c r="DF725" s="17" t="s">
        <v>310</v>
      </c>
      <c r="DG725" s="23"/>
      <c r="DH725" s="13" t="s">
        <v>200</v>
      </c>
      <c r="DI725" s="14" t="s">
        <v>180</v>
      </c>
      <c r="DJ725" s="14" t="s">
        <v>11985</v>
      </c>
      <c r="DK725" s="14" t="s">
        <v>180</v>
      </c>
      <c r="DL725" s="14" t="s">
        <v>11986</v>
      </c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6" t="s">
        <v>193</v>
      </c>
      <c r="ED725" s="17" t="s">
        <v>194</v>
      </c>
      <c r="EE725" s="18">
        <v>45730.44060185185</v>
      </c>
      <c r="EF725" s="13" t="s">
        <v>205</v>
      </c>
      <c r="EG725" s="14" t="s">
        <v>180</v>
      </c>
      <c r="EH725" s="14" t="s">
        <v>11987</v>
      </c>
      <c r="EI725" s="14" t="s">
        <v>180</v>
      </c>
      <c r="EJ725" s="14" t="s">
        <v>11987</v>
      </c>
      <c r="EK725" s="15"/>
      <c r="EL725" s="15"/>
      <c r="EM725" s="15"/>
      <c r="EN725" s="15"/>
      <c r="EO725" s="15"/>
      <c r="EP725" s="15"/>
      <c r="EQ725" s="15"/>
      <c r="ER725" s="15"/>
      <c r="ES725" s="15"/>
      <c r="ET725" s="15"/>
      <c r="EU725" s="15"/>
      <c r="EV725" s="15"/>
      <c r="EW725" s="15"/>
      <c r="EX725" s="15"/>
      <c r="EY725" s="15"/>
      <c r="EZ725" s="15"/>
      <c r="FA725" s="15"/>
      <c r="FB725" s="15"/>
      <c r="FC725" s="16" t="s">
        <v>193</v>
      </c>
      <c r="FD725" s="17" t="s">
        <v>194</v>
      </c>
      <c r="FE725" s="18">
        <v>45731.49356481482</v>
      </c>
      <c r="FF725" s="19"/>
      <c r="FG725" s="19"/>
      <c r="FH725" s="20" t="s">
        <v>193</v>
      </c>
      <c r="FI725" s="17" t="s">
        <v>209</v>
      </c>
      <c r="FJ725" s="18">
        <v>45731.49356481482</v>
      </c>
      <c r="FK725" s="14" t="s">
        <v>11987</v>
      </c>
      <c r="FL725" s="19"/>
      <c r="FM725" s="19"/>
      <c r="FN725" s="19"/>
      <c r="FO725" s="19"/>
      <c r="FP725" s="19" t="str">
        <f t="shared" si="1"/>
        <v/>
      </c>
      <c r="FQ725" s="19"/>
      <c r="FR725" s="19"/>
    </row>
    <row r="726" ht="15.75" customHeight="1">
      <c r="A726" s="11" t="s">
        <v>8132</v>
      </c>
      <c r="B726" s="11" t="s">
        <v>7607</v>
      </c>
      <c r="C726" s="12" t="s">
        <v>1266</v>
      </c>
      <c r="D726" s="12" t="s">
        <v>11988</v>
      </c>
      <c r="E726" s="12" t="s">
        <v>11989</v>
      </c>
      <c r="F726" s="13" t="s">
        <v>179</v>
      </c>
      <c r="G726" s="14" t="s">
        <v>180</v>
      </c>
      <c r="H726" s="14" t="s">
        <v>11990</v>
      </c>
      <c r="I726" s="14" t="s">
        <v>180</v>
      </c>
      <c r="J726" s="14" t="s">
        <v>11991</v>
      </c>
      <c r="K726" s="14" t="s">
        <v>180</v>
      </c>
      <c r="L726" s="14" t="s">
        <v>11992</v>
      </c>
      <c r="M726" s="14" t="s">
        <v>180</v>
      </c>
      <c r="N726" s="14" t="s">
        <v>11993</v>
      </c>
      <c r="O726" s="14" t="s">
        <v>206</v>
      </c>
      <c r="P726" s="14" t="s">
        <v>11994</v>
      </c>
      <c r="Q726" s="14" t="s">
        <v>180</v>
      </c>
      <c r="R726" s="14" t="s">
        <v>11995</v>
      </c>
      <c r="S726" s="14" t="s">
        <v>180</v>
      </c>
      <c r="T726" s="14" t="s">
        <v>11996</v>
      </c>
      <c r="U726" s="14" t="s">
        <v>180</v>
      </c>
      <c r="V726" s="14" t="s">
        <v>11997</v>
      </c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6" t="s">
        <v>193</v>
      </c>
      <c r="BP726" s="17" t="s">
        <v>194</v>
      </c>
      <c r="BQ726" s="18">
        <v>45712.42013888889</v>
      </c>
      <c r="BR726" s="17" t="s">
        <v>194</v>
      </c>
      <c r="BS726" s="18">
        <v>45712.42017361111</v>
      </c>
      <c r="BT726" s="17" t="s">
        <v>194</v>
      </c>
      <c r="BU726" s="18">
        <v>45712.42017361111</v>
      </c>
      <c r="BV726" s="13" t="s">
        <v>195</v>
      </c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9"/>
      <c r="CH726" s="15"/>
      <c r="CI726" s="19"/>
      <c r="CJ726" s="15"/>
      <c r="CK726" s="19"/>
      <c r="CL726" s="15"/>
      <c r="CM726" s="19"/>
      <c r="CN726" s="15"/>
      <c r="CO726" s="19"/>
      <c r="CP726" s="15"/>
      <c r="CQ726" s="15"/>
      <c r="CR726" s="15"/>
      <c r="CS726" s="19"/>
      <c r="CT726" s="15"/>
      <c r="CU726" s="19"/>
      <c r="CV726" s="15"/>
      <c r="CW726" s="19"/>
      <c r="CX726" s="15"/>
      <c r="CY726" s="19"/>
      <c r="CZ726" s="15"/>
      <c r="DA726" s="16" t="s">
        <v>193</v>
      </c>
      <c r="DB726" s="17" t="s">
        <v>310</v>
      </c>
      <c r="DC726" s="23"/>
      <c r="DD726" s="17" t="s">
        <v>310</v>
      </c>
      <c r="DE726" s="23"/>
      <c r="DF726" s="17" t="s">
        <v>310</v>
      </c>
      <c r="DG726" s="23"/>
      <c r="DH726" s="13" t="s">
        <v>200</v>
      </c>
      <c r="DI726" s="14" t="s">
        <v>180</v>
      </c>
      <c r="DJ726" s="14" t="s">
        <v>11998</v>
      </c>
      <c r="DK726" s="14" t="s">
        <v>180</v>
      </c>
      <c r="DL726" s="14" t="s">
        <v>11998</v>
      </c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6" t="s">
        <v>193</v>
      </c>
      <c r="ED726" s="17" t="s">
        <v>194</v>
      </c>
      <c r="EE726" s="18">
        <v>45730.44064814815</v>
      </c>
      <c r="EF726" s="13" t="s">
        <v>205</v>
      </c>
      <c r="EG726" s="14" t="s">
        <v>180</v>
      </c>
      <c r="EH726" s="14" t="s">
        <v>11999</v>
      </c>
      <c r="EI726" s="14" t="s">
        <v>180</v>
      </c>
      <c r="EJ726" s="14" t="s">
        <v>11999</v>
      </c>
      <c r="EK726" s="15"/>
      <c r="EL726" s="15"/>
      <c r="EM726" s="15"/>
      <c r="EN726" s="15"/>
      <c r="EO726" s="15"/>
      <c r="EP726" s="15"/>
      <c r="EQ726" s="15"/>
      <c r="ER726" s="15"/>
      <c r="ES726" s="15"/>
      <c r="ET726" s="15"/>
      <c r="EU726" s="15"/>
      <c r="EV726" s="15"/>
      <c r="EW726" s="15"/>
      <c r="EX726" s="15"/>
      <c r="EY726" s="15"/>
      <c r="EZ726" s="15"/>
      <c r="FA726" s="15"/>
      <c r="FB726" s="15"/>
      <c r="FC726" s="16" t="s">
        <v>193</v>
      </c>
      <c r="FD726" s="17" t="s">
        <v>194</v>
      </c>
      <c r="FE726" s="18">
        <v>45731.49361111111</v>
      </c>
      <c r="FF726" s="19"/>
      <c r="FG726" s="19"/>
      <c r="FH726" s="20" t="s">
        <v>193</v>
      </c>
      <c r="FI726" s="17" t="s">
        <v>209</v>
      </c>
      <c r="FJ726" s="18">
        <v>45731.49361111111</v>
      </c>
      <c r="FK726" s="14" t="s">
        <v>11999</v>
      </c>
      <c r="FL726" s="14" t="s">
        <v>12000</v>
      </c>
      <c r="FM726" s="14" t="s">
        <v>12001</v>
      </c>
      <c r="FN726" s="19"/>
      <c r="FO726" s="19"/>
      <c r="FP726" s="19" t="str">
        <f t="shared" si="1"/>
        <v>Base de Dados_Images/CD-4004.Imagem do Equipamento-.130451.jpg</v>
      </c>
      <c r="FQ726" s="19"/>
      <c r="FR726" s="19"/>
    </row>
    <row r="727" ht="15.75" customHeight="1">
      <c r="A727" s="11" t="s">
        <v>8132</v>
      </c>
      <c r="B727" s="11" t="s">
        <v>7607</v>
      </c>
      <c r="C727" s="12" t="s">
        <v>2946</v>
      </c>
      <c r="D727" s="12" t="s">
        <v>12002</v>
      </c>
      <c r="E727" s="12" t="s">
        <v>12003</v>
      </c>
      <c r="F727" s="13" t="s">
        <v>179</v>
      </c>
      <c r="G727" s="14" t="s">
        <v>180</v>
      </c>
      <c r="H727" s="14" t="s">
        <v>12004</v>
      </c>
      <c r="I727" s="14" t="s">
        <v>180</v>
      </c>
      <c r="J727" s="14" t="s">
        <v>12004</v>
      </c>
      <c r="K727" s="14" t="s">
        <v>180</v>
      </c>
      <c r="L727" s="14" t="s">
        <v>12005</v>
      </c>
      <c r="M727" s="14" t="s">
        <v>180</v>
      </c>
      <c r="N727" s="14" t="s">
        <v>12006</v>
      </c>
      <c r="O727" s="14" t="s">
        <v>180</v>
      </c>
      <c r="P727" s="14" t="s">
        <v>12006</v>
      </c>
      <c r="Q727" s="14" t="s">
        <v>180</v>
      </c>
      <c r="R727" s="14" t="s">
        <v>12007</v>
      </c>
      <c r="S727" s="14" t="s">
        <v>180</v>
      </c>
      <c r="T727" s="14" t="s">
        <v>12007</v>
      </c>
      <c r="U727" s="14" t="s">
        <v>180</v>
      </c>
      <c r="V727" s="14" t="s">
        <v>12008</v>
      </c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6" t="s">
        <v>193</v>
      </c>
      <c r="BP727" s="17" t="s">
        <v>310</v>
      </c>
      <c r="BQ727" s="23"/>
      <c r="BR727" s="17" t="s">
        <v>194</v>
      </c>
      <c r="BS727" s="18">
        <v>45714.40561342592</v>
      </c>
      <c r="BT727" s="17" t="s">
        <v>194</v>
      </c>
      <c r="BU727" s="18">
        <v>45714.40561342592</v>
      </c>
      <c r="BV727" s="13" t="s">
        <v>195</v>
      </c>
      <c r="BW727" s="14" t="s">
        <v>180</v>
      </c>
      <c r="BX727" s="14" t="s">
        <v>12009</v>
      </c>
      <c r="BY727" s="14" t="s">
        <v>180</v>
      </c>
      <c r="BZ727" s="14" t="s">
        <v>12009</v>
      </c>
      <c r="CA727" s="15"/>
      <c r="CB727" s="15"/>
      <c r="CC727" s="15"/>
      <c r="CD727" s="15"/>
      <c r="CE727" s="15"/>
      <c r="CF727" s="15"/>
      <c r="CG727" s="19"/>
      <c r="CH727" s="15"/>
      <c r="CI727" s="19"/>
      <c r="CJ727" s="15"/>
      <c r="CK727" s="19"/>
      <c r="CL727" s="15"/>
      <c r="CM727" s="19"/>
      <c r="CN727" s="15"/>
      <c r="CO727" s="19"/>
      <c r="CP727" s="15"/>
      <c r="CQ727" s="15"/>
      <c r="CR727" s="15"/>
      <c r="CS727" s="19"/>
      <c r="CT727" s="15"/>
      <c r="CU727" s="19"/>
      <c r="CV727" s="15"/>
      <c r="CW727" s="19"/>
      <c r="CX727" s="15"/>
      <c r="CY727" s="19"/>
      <c r="CZ727" s="15"/>
      <c r="DA727" s="16" t="s">
        <v>193</v>
      </c>
      <c r="DB727" s="17" t="s">
        <v>310</v>
      </c>
      <c r="DC727" s="23"/>
      <c r="DD727" s="17" t="s">
        <v>194</v>
      </c>
      <c r="DE727" s="18">
        <v>45715.573287037034</v>
      </c>
      <c r="DF727" s="17" t="s">
        <v>194</v>
      </c>
      <c r="DG727" s="18">
        <v>45715.573287037034</v>
      </c>
      <c r="DH727" s="13" t="s">
        <v>200</v>
      </c>
      <c r="DI727" s="14" t="s">
        <v>180</v>
      </c>
      <c r="DJ727" s="14" t="s">
        <v>12010</v>
      </c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6" t="s">
        <v>193</v>
      </c>
      <c r="ED727" s="17" t="s">
        <v>194</v>
      </c>
      <c r="EE727" s="18">
        <v>45730.440775462965</v>
      </c>
      <c r="EF727" s="13" t="s">
        <v>205</v>
      </c>
      <c r="EG727" s="14" t="s">
        <v>180</v>
      </c>
      <c r="EH727" s="14" t="s">
        <v>12011</v>
      </c>
      <c r="EI727" s="15"/>
      <c r="EJ727" s="15"/>
      <c r="EK727" s="15"/>
      <c r="EL727" s="15"/>
      <c r="EM727" s="15"/>
      <c r="EN727" s="15"/>
      <c r="EO727" s="15"/>
      <c r="EP727" s="15"/>
      <c r="EQ727" s="15"/>
      <c r="ER727" s="15"/>
      <c r="ES727" s="15"/>
      <c r="ET727" s="15"/>
      <c r="EU727" s="15"/>
      <c r="EV727" s="15"/>
      <c r="EW727" s="15"/>
      <c r="EX727" s="15"/>
      <c r="EY727" s="15"/>
      <c r="EZ727" s="15"/>
      <c r="FA727" s="15"/>
      <c r="FB727" s="15"/>
      <c r="FC727" s="16" t="s">
        <v>193</v>
      </c>
      <c r="FD727" s="17" t="s">
        <v>194</v>
      </c>
      <c r="FE727" s="18">
        <v>45731.493738425925</v>
      </c>
      <c r="FF727" s="19"/>
      <c r="FG727" s="19"/>
      <c r="FH727" s="20" t="s">
        <v>193</v>
      </c>
      <c r="FI727" s="17" t="s">
        <v>209</v>
      </c>
      <c r="FJ727" s="18">
        <v>45731.493738425925</v>
      </c>
      <c r="FK727" s="14" t="s">
        <v>12011</v>
      </c>
      <c r="FL727" s="19"/>
      <c r="FM727" s="19"/>
      <c r="FN727" s="19"/>
      <c r="FO727" s="19"/>
      <c r="FP727" s="19" t="str">
        <f t="shared" si="1"/>
        <v/>
      </c>
      <c r="FQ727" s="19"/>
      <c r="FR727" s="19"/>
    </row>
    <row r="728" ht="15.75" customHeight="1">
      <c r="A728" s="11" t="s">
        <v>8132</v>
      </c>
      <c r="B728" s="11" t="s">
        <v>12012</v>
      </c>
      <c r="C728" s="12" t="s">
        <v>2946</v>
      </c>
      <c r="D728" s="12" t="s">
        <v>12013</v>
      </c>
      <c r="E728" s="12" t="s">
        <v>12014</v>
      </c>
      <c r="F728" s="13" t="s">
        <v>179</v>
      </c>
      <c r="G728" s="14" t="s">
        <v>180</v>
      </c>
      <c r="H728" s="14" t="s">
        <v>12015</v>
      </c>
      <c r="I728" s="14" t="s">
        <v>180</v>
      </c>
      <c r="J728" s="14" t="s">
        <v>12016</v>
      </c>
      <c r="K728" s="14" t="s">
        <v>180</v>
      </c>
      <c r="L728" s="14" t="s">
        <v>12017</v>
      </c>
      <c r="M728" s="14" t="s">
        <v>180</v>
      </c>
      <c r="N728" s="14" t="s">
        <v>12017</v>
      </c>
      <c r="O728" s="14" t="s">
        <v>180</v>
      </c>
      <c r="P728" s="14" t="s">
        <v>12018</v>
      </c>
      <c r="Q728" s="14" t="s">
        <v>180</v>
      </c>
      <c r="R728" s="14" t="s">
        <v>12019</v>
      </c>
      <c r="S728" s="14" t="s">
        <v>180</v>
      </c>
      <c r="T728" s="14" t="s">
        <v>12020</v>
      </c>
      <c r="U728" s="14" t="s">
        <v>180</v>
      </c>
      <c r="V728" s="14" t="s">
        <v>12021</v>
      </c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6" t="s">
        <v>193</v>
      </c>
      <c r="BP728" s="17" t="s">
        <v>310</v>
      </c>
      <c r="BQ728" s="23"/>
      <c r="BR728" s="17" t="s">
        <v>194</v>
      </c>
      <c r="BS728" s="18">
        <v>45681.64084490741</v>
      </c>
      <c r="BT728" s="17" t="s">
        <v>194</v>
      </c>
      <c r="BU728" s="18">
        <v>45681.64084490741</v>
      </c>
      <c r="BV728" s="13" t="s">
        <v>195</v>
      </c>
      <c r="BW728" s="14" t="s">
        <v>180</v>
      </c>
      <c r="BX728" s="14" t="s">
        <v>12022</v>
      </c>
      <c r="BY728" s="14" t="s">
        <v>180</v>
      </c>
      <c r="BZ728" s="14" t="s">
        <v>12022</v>
      </c>
      <c r="CA728" s="15"/>
      <c r="CB728" s="15"/>
      <c r="CC728" s="15"/>
      <c r="CD728" s="15"/>
      <c r="CE728" s="15"/>
      <c r="CF728" s="15"/>
      <c r="CG728" s="19"/>
      <c r="CH728" s="15"/>
      <c r="CI728" s="19"/>
      <c r="CJ728" s="15"/>
      <c r="CK728" s="19"/>
      <c r="CL728" s="15"/>
      <c r="CM728" s="19"/>
      <c r="CN728" s="15"/>
      <c r="CO728" s="19"/>
      <c r="CP728" s="15"/>
      <c r="CQ728" s="15"/>
      <c r="CR728" s="15"/>
      <c r="CS728" s="19"/>
      <c r="CT728" s="15"/>
      <c r="CU728" s="19"/>
      <c r="CV728" s="15"/>
      <c r="CW728" s="19"/>
      <c r="CX728" s="15"/>
      <c r="CY728" s="19"/>
      <c r="CZ728" s="15"/>
      <c r="DA728" s="16" t="s">
        <v>193</v>
      </c>
      <c r="DB728" s="17" t="s">
        <v>310</v>
      </c>
      <c r="DC728" s="23"/>
      <c r="DD728" s="17" t="s">
        <v>194</v>
      </c>
      <c r="DE728" s="18">
        <v>45715.57277777778</v>
      </c>
      <c r="DF728" s="17" t="s">
        <v>194</v>
      </c>
      <c r="DG728" s="18">
        <v>45715.57277777778</v>
      </c>
      <c r="DH728" s="13" t="s">
        <v>200</v>
      </c>
      <c r="DI728" s="14" t="s">
        <v>180</v>
      </c>
      <c r="DJ728" s="14" t="s">
        <v>12023</v>
      </c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6" t="s">
        <v>193</v>
      </c>
      <c r="ED728" s="17" t="s">
        <v>194</v>
      </c>
      <c r="EE728" s="18">
        <v>45731.46263888889</v>
      </c>
      <c r="EF728" s="13" t="s">
        <v>205</v>
      </c>
      <c r="EG728" s="14" t="s">
        <v>180</v>
      </c>
      <c r="EH728" s="14" t="s">
        <v>12024</v>
      </c>
      <c r="EI728" s="15"/>
      <c r="EJ728" s="15"/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  <c r="EW728" s="15"/>
      <c r="EX728" s="15"/>
      <c r="EY728" s="15"/>
      <c r="EZ728" s="15"/>
      <c r="FA728" s="15"/>
      <c r="FB728" s="15"/>
      <c r="FC728" s="16" t="s">
        <v>193</v>
      </c>
      <c r="FD728" s="17" t="s">
        <v>194</v>
      </c>
      <c r="FE728" s="18">
        <v>45731.595659722225</v>
      </c>
      <c r="FF728" s="19"/>
      <c r="FG728" s="19"/>
      <c r="FH728" s="20" t="s">
        <v>193</v>
      </c>
      <c r="FI728" s="17" t="s">
        <v>209</v>
      </c>
      <c r="FJ728" s="18">
        <v>45731.595659722225</v>
      </c>
      <c r="FK728" s="14" t="s">
        <v>12024</v>
      </c>
      <c r="FL728" s="14" t="s">
        <v>12025</v>
      </c>
      <c r="FM728" s="14" t="s">
        <v>12026</v>
      </c>
      <c r="FN728" s="19"/>
      <c r="FO728" s="19"/>
      <c r="FP728" s="19" t="str">
        <f t="shared" si="1"/>
        <v>Base de Dados_Images/XV_159_10.Imagem do Equipamento-.123159.jpg</v>
      </c>
      <c r="FQ728" s="19"/>
      <c r="FR728" s="19"/>
    </row>
    <row r="729" ht="15.75" customHeight="1">
      <c r="A729" s="11" t="s">
        <v>8132</v>
      </c>
      <c r="B729" s="11" t="s">
        <v>12012</v>
      </c>
      <c r="C729" s="12" t="s">
        <v>2946</v>
      </c>
      <c r="D729" s="12" t="s">
        <v>12027</v>
      </c>
      <c r="E729" s="12" t="s">
        <v>12028</v>
      </c>
      <c r="F729" s="13" t="s">
        <v>179</v>
      </c>
      <c r="G729" s="14" t="s">
        <v>180</v>
      </c>
      <c r="H729" s="14" t="s">
        <v>12029</v>
      </c>
      <c r="I729" s="14" t="s">
        <v>180</v>
      </c>
      <c r="J729" s="14" t="s">
        <v>12030</v>
      </c>
      <c r="K729" s="14" t="s">
        <v>180</v>
      </c>
      <c r="L729" s="14" t="s">
        <v>12030</v>
      </c>
      <c r="M729" s="14" t="s">
        <v>180</v>
      </c>
      <c r="N729" s="14" t="s">
        <v>12031</v>
      </c>
      <c r="O729" s="14" t="s">
        <v>180</v>
      </c>
      <c r="P729" s="14" t="s">
        <v>12031</v>
      </c>
      <c r="Q729" s="14" t="s">
        <v>180</v>
      </c>
      <c r="R729" s="14" t="s">
        <v>12032</v>
      </c>
      <c r="S729" s="14" t="s">
        <v>180</v>
      </c>
      <c r="T729" s="14" t="s">
        <v>12032</v>
      </c>
      <c r="U729" s="14" t="s">
        <v>180</v>
      </c>
      <c r="V729" s="14" t="s">
        <v>12033</v>
      </c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6" t="s">
        <v>193</v>
      </c>
      <c r="BP729" s="17" t="s">
        <v>310</v>
      </c>
      <c r="BQ729" s="23"/>
      <c r="BR729" s="17" t="s">
        <v>194</v>
      </c>
      <c r="BS729" s="18">
        <v>45714.40797453704</v>
      </c>
      <c r="BT729" s="17" t="s">
        <v>194</v>
      </c>
      <c r="BU729" s="18">
        <v>45714.40797453704</v>
      </c>
      <c r="BV729" s="13" t="s">
        <v>195</v>
      </c>
      <c r="BW729" s="14" t="s">
        <v>180</v>
      </c>
      <c r="BX729" s="14" t="s">
        <v>12034</v>
      </c>
      <c r="BY729" s="14" t="s">
        <v>180</v>
      </c>
      <c r="BZ729" s="14" t="s">
        <v>12035</v>
      </c>
      <c r="CA729" s="15"/>
      <c r="CB729" s="15"/>
      <c r="CC729" s="15"/>
      <c r="CD729" s="15"/>
      <c r="CE729" s="15"/>
      <c r="CF729" s="15"/>
      <c r="CG729" s="19"/>
      <c r="CH729" s="15"/>
      <c r="CI729" s="19"/>
      <c r="CJ729" s="15"/>
      <c r="CK729" s="19"/>
      <c r="CL729" s="15"/>
      <c r="CM729" s="19"/>
      <c r="CN729" s="15"/>
      <c r="CO729" s="19"/>
      <c r="CP729" s="15"/>
      <c r="CQ729" s="15"/>
      <c r="CR729" s="15"/>
      <c r="CS729" s="19"/>
      <c r="CT729" s="15"/>
      <c r="CU729" s="19"/>
      <c r="CV729" s="15"/>
      <c r="CW729" s="19"/>
      <c r="CX729" s="15"/>
      <c r="CY729" s="19"/>
      <c r="CZ729" s="15"/>
      <c r="DA729" s="16" t="s">
        <v>193</v>
      </c>
      <c r="DB729" s="17" t="s">
        <v>310</v>
      </c>
      <c r="DC729" s="23"/>
      <c r="DD729" s="17" t="s">
        <v>194</v>
      </c>
      <c r="DE729" s="18">
        <v>45715.57283564815</v>
      </c>
      <c r="DF729" s="17" t="s">
        <v>194</v>
      </c>
      <c r="DG729" s="18">
        <v>45715.57283564815</v>
      </c>
      <c r="DH729" s="13" t="s">
        <v>200</v>
      </c>
      <c r="DI729" s="14" t="s">
        <v>180</v>
      </c>
      <c r="DJ729" s="14" t="s">
        <v>12036</v>
      </c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6" t="s">
        <v>193</v>
      </c>
      <c r="ED729" s="17" t="s">
        <v>194</v>
      </c>
      <c r="EE729" s="18">
        <v>45731.462685185186</v>
      </c>
      <c r="EF729" s="13" t="s">
        <v>205</v>
      </c>
      <c r="EG729" s="14" t="s">
        <v>180</v>
      </c>
      <c r="EH729" s="14" t="s">
        <v>12037</v>
      </c>
      <c r="EI729" s="15"/>
      <c r="EJ729" s="15"/>
      <c r="EK729" s="15"/>
      <c r="EL729" s="15"/>
      <c r="EM729" s="15"/>
      <c r="EN729" s="15"/>
      <c r="EO729" s="15"/>
      <c r="EP729" s="15"/>
      <c r="EQ729" s="15"/>
      <c r="ER729" s="15"/>
      <c r="ES729" s="15"/>
      <c r="ET729" s="15"/>
      <c r="EU729" s="15"/>
      <c r="EV729" s="15"/>
      <c r="EW729" s="15"/>
      <c r="EX729" s="15"/>
      <c r="EY729" s="15"/>
      <c r="EZ729" s="15"/>
      <c r="FA729" s="15"/>
      <c r="FB729" s="15"/>
      <c r="FC729" s="16" t="s">
        <v>193</v>
      </c>
      <c r="FD729" s="17" t="s">
        <v>194</v>
      </c>
      <c r="FE729" s="18">
        <v>45731.59569444445</v>
      </c>
      <c r="FF729" s="19"/>
      <c r="FG729" s="19"/>
      <c r="FH729" s="20" t="s">
        <v>193</v>
      </c>
      <c r="FI729" s="17" t="s">
        <v>209</v>
      </c>
      <c r="FJ729" s="18">
        <v>45731.59569444445</v>
      </c>
      <c r="FK729" s="14" t="s">
        <v>12037</v>
      </c>
      <c r="FL729" s="14"/>
      <c r="FM729" s="14"/>
      <c r="FN729" s="19"/>
      <c r="FO729" s="19"/>
      <c r="FP729" s="19" t="str">
        <f t="shared" si="1"/>
        <v/>
      </c>
      <c r="FQ729" s="19"/>
      <c r="FR729" s="19"/>
    </row>
    <row r="730" ht="15.75" customHeight="1">
      <c r="A730" s="11" t="s">
        <v>8132</v>
      </c>
      <c r="B730" s="11" t="s">
        <v>12012</v>
      </c>
      <c r="C730" s="12" t="s">
        <v>2946</v>
      </c>
      <c r="D730" s="12" t="s">
        <v>12038</v>
      </c>
      <c r="E730" s="12" t="s">
        <v>12039</v>
      </c>
      <c r="F730" s="13" t="s">
        <v>179</v>
      </c>
      <c r="G730" s="14" t="s">
        <v>180</v>
      </c>
      <c r="H730" s="14" t="s">
        <v>12040</v>
      </c>
      <c r="I730" s="14" t="s">
        <v>180</v>
      </c>
      <c r="J730" s="14" t="s">
        <v>12040</v>
      </c>
      <c r="K730" s="14" t="s">
        <v>180</v>
      </c>
      <c r="L730" s="14" t="s">
        <v>12040</v>
      </c>
      <c r="M730" s="14" t="s">
        <v>180</v>
      </c>
      <c r="N730" s="14" t="s">
        <v>12041</v>
      </c>
      <c r="O730" s="14" t="s">
        <v>180</v>
      </c>
      <c r="P730" s="14" t="s">
        <v>12042</v>
      </c>
      <c r="Q730" s="14" t="s">
        <v>180</v>
      </c>
      <c r="R730" s="14" t="s">
        <v>12043</v>
      </c>
      <c r="S730" s="14" t="s">
        <v>180</v>
      </c>
      <c r="T730" s="14" t="s">
        <v>12043</v>
      </c>
      <c r="U730" s="14" t="s">
        <v>180</v>
      </c>
      <c r="V730" s="14" t="s">
        <v>12043</v>
      </c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6" t="s">
        <v>193</v>
      </c>
      <c r="BP730" s="17" t="s">
        <v>310</v>
      </c>
      <c r="BQ730" s="23"/>
      <c r="BR730" s="17" t="s">
        <v>194</v>
      </c>
      <c r="BS730" s="18">
        <v>45714.408125</v>
      </c>
      <c r="BT730" s="17" t="s">
        <v>194</v>
      </c>
      <c r="BU730" s="18">
        <v>45714.408125</v>
      </c>
      <c r="BV730" s="13" t="s">
        <v>195</v>
      </c>
      <c r="BW730" s="14" t="s">
        <v>180</v>
      </c>
      <c r="BX730" s="14" t="s">
        <v>12044</v>
      </c>
      <c r="BY730" s="14" t="s">
        <v>180</v>
      </c>
      <c r="BZ730" s="14" t="s">
        <v>12045</v>
      </c>
      <c r="CA730" s="15"/>
      <c r="CB730" s="15"/>
      <c r="CC730" s="15"/>
      <c r="CD730" s="15"/>
      <c r="CE730" s="15"/>
      <c r="CF730" s="15"/>
      <c r="CG730" s="19"/>
      <c r="CH730" s="15"/>
      <c r="CI730" s="19"/>
      <c r="CJ730" s="15"/>
      <c r="CK730" s="19"/>
      <c r="CL730" s="15"/>
      <c r="CM730" s="19"/>
      <c r="CN730" s="15"/>
      <c r="CO730" s="19"/>
      <c r="CP730" s="15"/>
      <c r="CQ730" s="15"/>
      <c r="CR730" s="15"/>
      <c r="CS730" s="19"/>
      <c r="CT730" s="15"/>
      <c r="CU730" s="19"/>
      <c r="CV730" s="15"/>
      <c r="CW730" s="19"/>
      <c r="CX730" s="15"/>
      <c r="CY730" s="19"/>
      <c r="CZ730" s="15"/>
      <c r="DA730" s="16" t="s">
        <v>193</v>
      </c>
      <c r="DB730" s="17" t="s">
        <v>310</v>
      </c>
      <c r="DC730" s="23"/>
      <c r="DD730" s="17" t="s">
        <v>194</v>
      </c>
      <c r="DE730" s="18">
        <v>45715.57289351852</v>
      </c>
      <c r="DF730" s="17" t="s">
        <v>194</v>
      </c>
      <c r="DG730" s="18">
        <v>45715.57289351852</v>
      </c>
      <c r="DH730" s="13" t="s">
        <v>200</v>
      </c>
      <c r="DI730" s="14" t="s">
        <v>180</v>
      </c>
      <c r="DJ730" s="14" t="s">
        <v>12046</v>
      </c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6" t="s">
        <v>193</v>
      </c>
      <c r="ED730" s="17" t="s">
        <v>194</v>
      </c>
      <c r="EE730" s="18">
        <v>45731.46273148148</v>
      </c>
      <c r="EF730" s="13" t="s">
        <v>205</v>
      </c>
      <c r="EG730" s="14" t="s">
        <v>180</v>
      </c>
      <c r="EH730" s="14" t="s">
        <v>12047</v>
      </c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  <c r="EY730" s="15"/>
      <c r="EZ730" s="15"/>
      <c r="FA730" s="15"/>
      <c r="FB730" s="15"/>
      <c r="FC730" s="16" t="s">
        <v>193</v>
      </c>
      <c r="FD730" s="17" t="s">
        <v>194</v>
      </c>
      <c r="FE730" s="18">
        <v>45731.59574074074</v>
      </c>
      <c r="FF730" s="19"/>
      <c r="FG730" s="19"/>
      <c r="FH730" s="20" t="s">
        <v>193</v>
      </c>
      <c r="FI730" s="17" t="s">
        <v>209</v>
      </c>
      <c r="FJ730" s="18">
        <v>45731.59574074074</v>
      </c>
      <c r="FK730" s="14" t="s">
        <v>12047</v>
      </c>
      <c r="FL730" s="19"/>
      <c r="FM730" s="19"/>
      <c r="FN730" s="19"/>
      <c r="FO730" s="19"/>
      <c r="FP730" s="19" t="str">
        <f t="shared" si="1"/>
        <v/>
      </c>
      <c r="FQ730" s="19"/>
      <c r="FR730" s="19"/>
    </row>
    <row r="731" ht="15.75" customHeight="1">
      <c r="A731" s="11" t="s">
        <v>8132</v>
      </c>
      <c r="B731" s="11" t="s">
        <v>12012</v>
      </c>
      <c r="C731" s="12" t="s">
        <v>2946</v>
      </c>
      <c r="D731" s="12" t="s">
        <v>12048</v>
      </c>
      <c r="E731" s="12" t="s">
        <v>12049</v>
      </c>
      <c r="F731" s="13" t="s">
        <v>179</v>
      </c>
      <c r="G731" s="14" t="s">
        <v>180</v>
      </c>
      <c r="H731" s="14" t="s">
        <v>12050</v>
      </c>
      <c r="I731" s="14" t="s">
        <v>180</v>
      </c>
      <c r="J731" s="14" t="s">
        <v>12051</v>
      </c>
      <c r="K731" s="14" t="s">
        <v>180</v>
      </c>
      <c r="L731" s="14" t="s">
        <v>12051</v>
      </c>
      <c r="M731" s="14" t="s">
        <v>180</v>
      </c>
      <c r="N731" s="14" t="s">
        <v>12052</v>
      </c>
      <c r="O731" s="14" t="s">
        <v>180</v>
      </c>
      <c r="P731" s="14" t="s">
        <v>12053</v>
      </c>
      <c r="Q731" s="14" t="s">
        <v>180</v>
      </c>
      <c r="R731" s="14" t="s">
        <v>12054</v>
      </c>
      <c r="S731" s="14" t="s">
        <v>180</v>
      </c>
      <c r="T731" s="14" t="s">
        <v>12055</v>
      </c>
      <c r="U731" s="14" t="s">
        <v>180</v>
      </c>
      <c r="V731" s="14" t="s">
        <v>12056</v>
      </c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6" t="s">
        <v>193</v>
      </c>
      <c r="BP731" s="17" t="s">
        <v>310</v>
      </c>
      <c r="BQ731" s="23"/>
      <c r="BR731" s="17" t="s">
        <v>194</v>
      </c>
      <c r="BS731" s="18">
        <v>45681.679074074076</v>
      </c>
      <c r="BT731" s="17" t="s">
        <v>194</v>
      </c>
      <c r="BU731" s="18">
        <v>45681.679074074076</v>
      </c>
      <c r="BV731" s="13" t="s">
        <v>195</v>
      </c>
      <c r="BW731" s="14" t="s">
        <v>180</v>
      </c>
      <c r="BX731" s="14" t="s">
        <v>12057</v>
      </c>
      <c r="BY731" s="14" t="s">
        <v>180</v>
      </c>
      <c r="BZ731" s="14" t="s">
        <v>12057</v>
      </c>
      <c r="CA731" s="15"/>
      <c r="CB731" s="15"/>
      <c r="CC731" s="15"/>
      <c r="CD731" s="15"/>
      <c r="CE731" s="15"/>
      <c r="CF731" s="15"/>
      <c r="CG731" s="19"/>
      <c r="CH731" s="15"/>
      <c r="CI731" s="19"/>
      <c r="CJ731" s="15"/>
      <c r="CK731" s="19"/>
      <c r="CL731" s="15"/>
      <c r="CM731" s="19"/>
      <c r="CN731" s="15"/>
      <c r="CO731" s="19"/>
      <c r="CP731" s="15"/>
      <c r="CQ731" s="15"/>
      <c r="CR731" s="15"/>
      <c r="CS731" s="19"/>
      <c r="CT731" s="15"/>
      <c r="CU731" s="19"/>
      <c r="CV731" s="15"/>
      <c r="CW731" s="19"/>
      <c r="CX731" s="15"/>
      <c r="CY731" s="19"/>
      <c r="CZ731" s="15"/>
      <c r="DA731" s="16" t="s">
        <v>193</v>
      </c>
      <c r="DB731" s="17" t="s">
        <v>310</v>
      </c>
      <c r="DC731" s="23"/>
      <c r="DD731" s="17" t="s">
        <v>194</v>
      </c>
      <c r="DE731" s="18">
        <v>45715.57293981482</v>
      </c>
      <c r="DF731" s="17" t="s">
        <v>194</v>
      </c>
      <c r="DG731" s="18">
        <v>45715.57293981482</v>
      </c>
      <c r="DH731" s="13" t="s">
        <v>200</v>
      </c>
      <c r="DI731" s="14" t="s">
        <v>180</v>
      </c>
      <c r="DJ731" s="14" t="s">
        <v>12058</v>
      </c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6" t="s">
        <v>193</v>
      </c>
      <c r="ED731" s="17" t="s">
        <v>194</v>
      </c>
      <c r="EE731" s="18">
        <v>45731.4627662037</v>
      </c>
      <c r="EF731" s="13" t="s">
        <v>205</v>
      </c>
      <c r="EG731" s="14" t="s">
        <v>180</v>
      </c>
      <c r="EH731" s="14" t="s">
        <v>12059</v>
      </c>
      <c r="EI731" s="15"/>
      <c r="EJ731" s="15"/>
      <c r="EK731" s="15"/>
      <c r="EL731" s="15"/>
      <c r="EM731" s="15"/>
      <c r="EN731" s="15"/>
      <c r="EO731" s="15"/>
      <c r="EP731" s="15"/>
      <c r="EQ731" s="15"/>
      <c r="ER731" s="15"/>
      <c r="ES731" s="15"/>
      <c r="ET731" s="15"/>
      <c r="EU731" s="15"/>
      <c r="EV731" s="15"/>
      <c r="EW731" s="15"/>
      <c r="EX731" s="15"/>
      <c r="EY731" s="15"/>
      <c r="EZ731" s="15"/>
      <c r="FA731" s="15"/>
      <c r="FB731" s="15"/>
      <c r="FC731" s="16" t="s">
        <v>193</v>
      </c>
      <c r="FD731" s="17" t="s">
        <v>194</v>
      </c>
      <c r="FE731" s="18">
        <v>45731.59577546296</v>
      </c>
      <c r="FF731" s="19"/>
      <c r="FG731" s="19"/>
      <c r="FH731" s="20" t="s">
        <v>193</v>
      </c>
      <c r="FI731" s="17" t="s">
        <v>209</v>
      </c>
      <c r="FJ731" s="18">
        <v>45731.59577546296</v>
      </c>
      <c r="FK731" s="14" t="s">
        <v>12059</v>
      </c>
      <c r="FL731" s="14" t="s">
        <v>12060</v>
      </c>
      <c r="FM731" s="14" t="s">
        <v>12061</v>
      </c>
      <c r="FN731" s="19"/>
      <c r="FO731" s="19"/>
      <c r="FP731" s="19" t="str">
        <f t="shared" si="1"/>
        <v>Base de Dados_Images/XV_161_10.Imagem do Equipamento-.123302.jpg</v>
      </c>
      <c r="FQ731" s="19"/>
      <c r="FR731" s="19"/>
    </row>
    <row r="732" ht="15.75" customHeight="1">
      <c r="A732" s="11" t="s">
        <v>8132</v>
      </c>
      <c r="B732" s="11" t="s">
        <v>12012</v>
      </c>
      <c r="C732" s="12" t="s">
        <v>2946</v>
      </c>
      <c r="D732" s="12" t="s">
        <v>12062</v>
      </c>
      <c r="E732" s="12" t="s">
        <v>12063</v>
      </c>
      <c r="F732" s="13" t="s">
        <v>179</v>
      </c>
      <c r="G732" s="14" t="s">
        <v>180</v>
      </c>
      <c r="H732" s="14" t="s">
        <v>12064</v>
      </c>
      <c r="I732" s="14" t="s">
        <v>180</v>
      </c>
      <c r="J732" s="14" t="s">
        <v>12065</v>
      </c>
      <c r="K732" s="14" t="s">
        <v>180</v>
      </c>
      <c r="L732" s="14" t="s">
        <v>12066</v>
      </c>
      <c r="M732" s="14" t="s">
        <v>180</v>
      </c>
      <c r="N732" s="14" t="s">
        <v>12067</v>
      </c>
      <c r="O732" s="14" t="s">
        <v>180</v>
      </c>
      <c r="P732" s="14" t="s">
        <v>12068</v>
      </c>
      <c r="Q732" s="14" t="s">
        <v>180</v>
      </c>
      <c r="R732" s="14" t="s">
        <v>12069</v>
      </c>
      <c r="S732" s="14" t="s">
        <v>180</v>
      </c>
      <c r="T732" s="14" t="s">
        <v>12070</v>
      </c>
      <c r="U732" s="14" t="s">
        <v>180</v>
      </c>
      <c r="V732" s="14" t="s">
        <v>12070</v>
      </c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7" t="s">
        <v>193</v>
      </c>
      <c r="BP732" s="17" t="s">
        <v>310</v>
      </c>
      <c r="BQ732" s="23"/>
      <c r="BR732" s="17" t="s">
        <v>194</v>
      </c>
      <c r="BS732" s="18">
        <v>45731.4624537037</v>
      </c>
      <c r="BT732" s="17" t="s">
        <v>194</v>
      </c>
      <c r="BU732" s="18">
        <v>45731.4624537037</v>
      </c>
      <c r="BV732" s="13" t="s">
        <v>195</v>
      </c>
      <c r="BW732" s="14" t="s">
        <v>180</v>
      </c>
      <c r="BX732" s="14" t="s">
        <v>12071</v>
      </c>
      <c r="BY732" s="14" t="s">
        <v>180</v>
      </c>
      <c r="BZ732" s="14" t="s">
        <v>12071</v>
      </c>
      <c r="CA732" s="15"/>
      <c r="CB732" s="15"/>
      <c r="CC732" s="15"/>
      <c r="CD732" s="15"/>
      <c r="CE732" s="15"/>
      <c r="CF732" s="15"/>
      <c r="CG732" s="19"/>
      <c r="CH732" s="15"/>
      <c r="CI732" s="19"/>
      <c r="CJ732" s="15"/>
      <c r="CK732" s="19"/>
      <c r="CL732" s="15"/>
      <c r="CM732" s="19"/>
      <c r="CN732" s="15"/>
      <c r="CO732" s="19"/>
      <c r="CP732" s="15"/>
      <c r="CQ732" s="15"/>
      <c r="CR732" s="15"/>
      <c r="CS732" s="19"/>
      <c r="CT732" s="15"/>
      <c r="CU732" s="19"/>
      <c r="CV732" s="15"/>
      <c r="CW732" s="19"/>
      <c r="CX732" s="15"/>
      <c r="CY732" s="19"/>
      <c r="CZ732" s="15"/>
      <c r="DA732" s="16" t="s">
        <v>193</v>
      </c>
      <c r="DB732" s="17" t="s">
        <v>310</v>
      </c>
      <c r="DC732" s="23"/>
      <c r="DD732" s="17" t="s">
        <v>194</v>
      </c>
      <c r="DE732" s="18">
        <v>45726.69599537037</v>
      </c>
      <c r="DF732" s="17" t="s">
        <v>194</v>
      </c>
      <c r="DG732" s="18">
        <v>45726.69599537037</v>
      </c>
      <c r="DH732" s="13" t="s">
        <v>200</v>
      </c>
      <c r="DI732" s="14" t="s">
        <v>180</v>
      </c>
      <c r="DJ732" s="14" t="s">
        <v>12072</v>
      </c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6" t="s">
        <v>193</v>
      </c>
      <c r="ED732" s="17" t="s">
        <v>194</v>
      </c>
      <c r="EE732" s="18">
        <v>45731.46256944445</v>
      </c>
      <c r="EF732" s="13" t="s">
        <v>205</v>
      </c>
      <c r="EG732" s="14" t="s">
        <v>180</v>
      </c>
      <c r="EH732" s="14" t="s">
        <v>12073</v>
      </c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  <c r="EW732" s="15"/>
      <c r="EX732" s="15"/>
      <c r="EY732" s="15"/>
      <c r="EZ732" s="15"/>
      <c r="FA732" s="15"/>
      <c r="FB732" s="15"/>
      <c r="FC732" s="16" t="s">
        <v>193</v>
      </c>
      <c r="FD732" s="17" t="s">
        <v>194</v>
      </c>
      <c r="FE732" s="18">
        <v>45731.595821759256</v>
      </c>
      <c r="FF732" s="19"/>
      <c r="FG732" s="19"/>
      <c r="FH732" s="20" t="s">
        <v>193</v>
      </c>
      <c r="FI732" s="17" t="s">
        <v>209</v>
      </c>
      <c r="FJ732" s="18">
        <v>45731.595821759256</v>
      </c>
      <c r="FK732" s="14" t="s">
        <v>12073</v>
      </c>
      <c r="FL732" s="14" t="s">
        <v>12074</v>
      </c>
      <c r="FM732" s="14" t="s">
        <v>12075</v>
      </c>
      <c r="FN732" s="19"/>
      <c r="FO732" s="19"/>
      <c r="FP732" s="19" t="str">
        <f t="shared" si="1"/>
        <v>Base de Dados_Images/XV_150_10.Imagem do Equipamento-.134635.jpg</v>
      </c>
      <c r="FQ732" s="19"/>
      <c r="FR732" s="19"/>
    </row>
    <row r="733" ht="15.75" customHeight="1">
      <c r="A733" s="11" t="s">
        <v>8132</v>
      </c>
      <c r="B733" s="11" t="s">
        <v>12076</v>
      </c>
      <c r="C733" s="12" t="s">
        <v>214</v>
      </c>
      <c r="D733" s="12" t="s">
        <v>12077</v>
      </c>
      <c r="E733" s="12" t="s">
        <v>12078</v>
      </c>
      <c r="F733" s="13" t="s">
        <v>179</v>
      </c>
      <c r="G733" s="14" t="s">
        <v>180</v>
      </c>
      <c r="H733" s="14" t="s">
        <v>12079</v>
      </c>
      <c r="I733" s="14" t="s">
        <v>180</v>
      </c>
      <c r="J733" s="14" t="s">
        <v>12080</v>
      </c>
      <c r="K733" s="14" t="s">
        <v>180</v>
      </c>
      <c r="L733" s="14" t="s">
        <v>12081</v>
      </c>
      <c r="M733" s="14" t="s">
        <v>180</v>
      </c>
      <c r="N733" s="14" t="s">
        <v>12082</v>
      </c>
      <c r="O733" s="14" t="s">
        <v>180</v>
      </c>
      <c r="P733" s="14" t="s">
        <v>12083</v>
      </c>
      <c r="Q733" s="14" t="s">
        <v>180</v>
      </c>
      <c r="R733" s="14" t="s">
        <v>12084</v>
      </c>
      <c r="S733" s="14" t="s">
        <v>180</v>
      </c>
      <c r="T733" s="14" t="s">
        <v>12085</v>
      </c>
      <c r="U733" s="14" t="s">
        <v>180</v>
      </c>
      <c r="V733" s="14" t="s">
        <v>12086</v>
      </c>
      <c r="W733" s="14" t="s">
        <v>180</v>
      </c>
      <c r="X733" s="14" t="s">
        <v>12087</v>
      </c>
      <c r="Y733" s="14" t="s">
        <v>206</v>
      </c>
      <c r="Z733" s="14" t="s">
        <v>12088</v>
      </c>
      <c r="AA733" s="14" t="s">
        <v>180</v>
      </c>
      <c r="AB733" s="14" t="s">
        <v>12089</v>
      </c>
      <c r="AC733" s="14" t="s">
        <v>180</v>
      </c>
      <c r="AD733" s="14" t="s">
        <v>12090</v>
      </c>
      <c r="AE733" s="14" t="s">
        <v>180</v>
      </c>
      <c r="AF733" s="14" t="s">
        <v>12091</v>
      </c>
      <c r="AG733" s="14" t="s">
        <v>180</v>
      </c>
      <c r="AH733" s="14" t="s">
        <v>12092</v>
      </c>
      <c r="AI733" s="14" t="s">
        <v>180</v>
      </c>
      <c r="AJ733" s="14" t="s">
        <v>12093</v>
      </c>
      <c r="AK733" s="14" t="s">
        <v>180</v>
      </c>
      <c r="AL733" s="14" t="s">
        <v>12094</v>
      </c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6" t="s">
        <v>193</v>
      </c>
      <c r="BP733" s="17" t="s">
        <v>194</v>
      </c>
      <c r="BQ733" s="18">
        <v>45701.384247685186</v>
      </c>
      <c r="BR733" s="17" t="s">
        <v>194</v>
      </c>
      <c r="BS733" s="18">
        <v>45670.374375</v>
      </c>
      <c r="BT733" s="17" t="s">
        <v>194</v>
      </c>
      <c r="BU733" s="18">
        <v>45701.384247685186</v>
      </c>
      <c r="BV733" s="13" t="s">
        <v>195</v>
      </c>
      <c r="BW733" s="14" t="s">
        <v>180</v>
      </c>
      <c r="BX733" s="14" t="s">
        <v>12095</v>
      </c>
      <c r="BY733" s="14" t="s">
        <v>180</v>
      </c>
      <c r="BZ733" s="14" t="s">
        <v>12096</v>
      </c>
      <c r="CA733" s="14" t="s">
        <v>180</v>
      </c>
      <c r="CB733" s="14" t="s">
        <v>12097</v>
      </c>
      <c r="CC733" s="14" t="s">
        <v>180</v>
      </c>
      <c r="CD733" s="14" t="s">
        <v>12098</v>
      </c>
      <c r="CE733" s="14" t="s">
        <v>180</v>
      </c>
      <c r="CF733" s="14" t="s">
        <v>12098</v>
      </c>
      <c r="CG733" s="14" t="s">
        <v>180</v>
      </c>
      <c r="CH733" s="14" t="s">
        <v>12099</v>
      </c>
      <c r="CI733" s="19"/>
      <c r="CJ733" s="15"/>
      <c r="CK733" s="19"/>
      <c r="CL733" s="15"/>
      <c r="CM733" s="19"/>
      <c r="CN733" s="15"/>
      <c r="CO733" s="19"/>
      <c r="CP733" s="15"/>
      <c r="CQ733" s="15"/>
      <c r="CR733" s="15"/>
      <c r="CS733" s="19"/>
      <c r="CT733" s="15"/>
      <c r="CU733" s="19"/>
      <c r="CV733" s="15"/>
      <c r="CW733" s="19"/>
      <c r="CX733" s="15"/>
      <c r="CY733" s="19"/>
      <c r="CZ733" s="15"/>
      <c r="DA733" s="16" t="s">
        <v>193</v>
      </c>
      <c r="DB733" s="17" t="s">
        <v>194</v>
      </c>
      <c r="DC733" s="18">
        <v>45727.63144675926</v>
      </c>
      <c r="DD733" s="17" t="s">
        <v>194</v>
      </c>
      <c r="DE733" s="18">
        <v>45727.63149305555</v>
      </c>
      <c r="DF733" s="17" t="s">
        <v>194</v>
      </c>
      <c r="DG733" s="18">
        <v>45727.63149305555</v>
      </c>
      <c r="DH733" s="13" t="s">
        <v>200</v>
      </c>
      <c r="DI733" s="14" t="s">
        <v>180</v>
      </c>
      <c r="DJ733" s="14" t="s">
        <v>12100</v>
      </c>
      <c r="DK733" s="14" t="s">
        <v>180</v>
      </c>
      <c r="DL733" s="14" t="s">
        <v>12100</v>
      </c>
      <c r="DM733" s="14" t="s">
        <v>180</v>
      </c>
      <c r="DN733" s="14" t="s">
        <v>12101</v>
      </c>
      <c r="DO733" s="14" t="s">
        <v>180</v>
      </c>
      <c r="DP733" s="14" t="s">
        <v>12101</v>
      </c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6" t="s">
        <v>193</v>
      </c>
      <c r="ED733" s="17" t="s">
        <v>194</v>
      </c>
      <c r="EE733" s="18">
        <v>45730.485810185186</v>
      </c>
      <c r="EF733" s="13" t="s">
        <v>205</v>
      </c>
      <c r="EG733" s="14" t="s">
        <v>180</v>
      </c>
      <c r="EH733" s="14" t="s">
        <v>12102</v>
      </c>
      <c r="EI733" s="14" t="s">
        <v>180</v>
      </c>
      <c r="EJ733" s="14" t="s">
        <v>12103</v>
      </c>
      <c r="EK733" s="14" t="s">
        <v>180</v>
      </c>
      <c r="EL733" s="14" t="s">
        <v>12103</v>
      </c>
      <c r="EM733" s="14" t="s">
        <v>180</v>
      </c>
      <c r="EN733" s="14" t="s">
        <v>12103</v>
      </c>
      <c r="EO733" s="15"/>
      <c r="EP733" s="15"/>
      <c r="EQ733" s="15"/>
      <c r="ER733" s="15"/>
      <c r="ES733" s="15"/>
      <c r="ET733" s="15"/>
      <c r="EU733" s="15"/>
      <c r="EV733" s="15"/>
      <c r="EW733" s="15"/>
      <c r="EX733" s="15"/>
      <c r="EY733" s="15"/>
      <c r="EZ733" s="15"/>
      <c r="FA733" s="15"/>
      <c r="FB733" s="15"/>
      <c r="FC733" s="16" t="s">
        <v>193</v>
      </c>
      <c r="FD733" s="17" t="s">
        <v>194</v>
      </c>
      <c r="FE733" s="18">
        <v>45731.5959375</v>
      </c>
      <c r="FF733" s="19"/>
      <c r="FG733" s="19"/>
      <c r="FH733" s="20" t="s">
        <v>193</v>
      </c>
      <c r="FI733" s="17" t="s">
        <v>209</v>
      </c>
      <c r="FJ733" s="18">
        <v>45731.5959375</v>
      </c>
      <c r="FK733" s="14" t="s">
        <v>12102</v>
      </c>
      <c r="FL733" s="14" t="s">
        <v>12104</v>
      </c>
      <c r="FM733" s="14" t="s">
        <v>12105</v>
      </c>
      <c r="FN733" s="14" t="s">
        <v>12106</v>
      </c>
      <c r="FO733" s="14" t="s">
        <v>12107</v>
      </c>
      <c r="FP733" s="19" t="str">
        <f t="shared" si="1"/>
        <v>Base de Dados_Images/BC-4007.Imagem do Equipamento-.115818.jpg</v>
      </c>
      <c r="FQ733" s="19"/>
      <c r="FR733" s="19"/>
    </row>
    <row r="734" ht="15.75" customHeight="1">
      <c r="A734" s="11" t="s">
        <v>8132</v>
      </c>
      <c r="B734" s="11" t="s">
        <v>4104</v>
      </c>
      <c r="C734" s="12" t="s">
        <v>214</v>
      </c>
      <c r="D734" s="12" t="s">
        <v>12108</v>
      </c>
      <c r="E734" s="12" t="s">
        <v>12109</v>
      </c>
      <c r="F734" s="13" t="s">
        <v>179</v>
      </c>
      <c r="G734" s="14" t="s">
        <v>180</v>
      </c>
      <c r="H734" s="14" t="s">
        <v>12110</v>
      </c>
      <c r="I734" s="14" t="s">
        <v>206</v>
      </c>
      <c r="J734" s="14" t="s">
        <v>12111</v>
      </c>
      <c r="K734" s="14" t="s">
        <v>206</v>
      </c>
      <c r="L734" s="14" t="s">
        <v>12112</v>
      </c>
      <c r="M734" s="14" t="s">
        <v>206</v>
      </c>
      <c r="N734" s="14" t="s">
        <v>12113</v>
      </c>
      <c r="O734" s="14" t="s">
        <v>180</v>
      </c>
      <c r="P734" s="14" t="s">
        <v>12114</v>
      </c>
      <c r="Q734" s="14" t="s">
        <v>180</v>
      </c>
      <c r="R734" s="14" t="s">
        <v>12115</v>
      </c>
      <c r="S734" s="14" t="s">
        <v>206</v>
      </c>
      <c r="T734" s="14" t="s">
        <v>12116</v>
      </c>
      <c r="U734" s="14" t="s">
        <v>180</v>
      </c>
      <c r="V734" s="14" t="s">
        <v>12117</v>
      </c>
      <c r="W734" s="14" t="s">
        <v>180</v>
      </c>
      <c r="X734" s="14" t="s">
        <v>12118</v>
      </c>
      <c r="Y734" s="14" t="s">
        <v>206</v>
      </c>
      <c r="Z734" s="14" t="s">
        <v>12119</v>
      </c>
      <c r="AA734" s="14" t="s">
        <v>180</v>
      </c>
      <c r="AB734" s="14" t="s">
        <v>12120</v>
      </c>
      <c r="AC734" s="14" t="s">
        <v>180</v>
      </c>
      <c r="AD734" s="14" t="s">
        <v>12121</v>
      </c>
      <c r="AE734" s="14" t="s">
        <v>180</v>
      </c>
      <c r="AF734" s="14" t="s">
        <v>12122</v>
      </c>
      <c r="AG734" s="14" t="s">
        <v>180</v>
      </c>
      <c r="AH734" s="14" t="s">
        <v>12123</v>
      </c>
      <c r="AI734" s="14" t="s">
        <v>180</v>
      </c>
      <c r="AJ734" s="14" t="s">
        <v>12124</v>
      </c>
      <c r="AK734" s="14" t="s">
        <v>180</v>
      </c>
      <c r="AL734" s="14" t="s">
        <v>12125</v>
      </c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6" t="s">
        <v>193</v>
      </c>
      <c r="BP734" s="17" t="s">
        <v>194</v>
      </c>
      <c r="BQ734" s="18">
        <v>45712.42570601852</v>
      </c>
      <c r="BR734" s="17" t="s">
        <v>194</v>
      </c>
      <c r="BS734" s="18">
        <v>45701.64908564815</v>
      </c>
      <c r="BT734" s="17" t="s">
        <v>194</v>
      </c>
      <c r="BU734" s="18">
        <v>45712.42570601852</v>
      </c>
      <c r="BV734" s="13" t="s">
        <v>195</v>
      </c>
      <c r="BW734" s="14" t="s">
        <v>180</v>
      </c>
      <c r="BX734" s="14" t="s">
        <v>12126</v>
      </c>
      <c r="BY734" s="14" t="s">
        <v>180</v>
      </c>
      <c r="BZ734" s="14" t="s">
        <v>12127</v>
      </c>
      <c r="CA734" s="14" t="s">
        <v>180</v>
      </c>
      <c r="CB734" s="14" t="s">
        <v>12128</v>
      </c>
      <c r="CC734" s="14" t="s">
        <v>180</v>
      </c>
      <c r="CD734" s="14" t="s">
        <v>12129</v>
      </c>
      <c r="CE734" s="14" t="s">
        <v>180</v>
      </c>
      <c r="CF734" s="14" t="s">
        <v>12130</v>
      </c>
      <c r="CG734" s="14" t="s">
        <v>180</v>
      </c>
      <c r="CH734" s="14" t="s">
        <v>12131</v>
      </c>
      <c r="CI734" s="19"/>
      <c r="CJ734" s="15"/>
      <c r="CK734" s="19"/>
      <c r="CL734" s="15"/>
      <c r="CM734" s="19"/>
      <c r="CN734" s="15"/>
      <c r="CO734" s="19"/>
      <c r="CP734" s="15"/>
      <c r="CQ734" s="15"/>
      <c r="CR734" s="15"/>
      <c r="CS734" s="19"/>
      <c r="CT734" s="15"/>
      <c r="CU734" s="19"/>
      <c r="CV734" s="15"/>
      <c r="CW734" s="19"/>
      <c r="CX734" s="15"/>
      <c r="CY734" s="19"/>
      <c r="CZ734" s="15"/>
      <c r="DA734" s="16" t="s">
        <v>193</v>
      </c>
      <c r="DB734" s="17" t="s">
        <v>194</v>
      </c>
      <c r="DC734" s="18">
        <v>45727.5802662037</v>
      </c>
      <c r="DD734" s="17" t="s">
        <v>194</v>
      </c>
      <c r="DE734" s="18">
        <v>45727.58028935185</v>
      </c>
      <c r="DF734" s="17" t="s">
        <v>194</v>
      </c>
      <c r="DG734" s="18">
        <v>45727.58028935185</v>
      </c>
      <c r="DH734" s="13" t="s">
        <v>200</v>
      </c>
      <c r="DI734" s="14" t="s">
        <v>180</v>
      </c>
      <c r="DJ734" s="14" t="s">
        <v>12132</v>
      </c>
      <c r="DK734" s="14" t="s">
        <v>180</v>
      </c>
      <c r="DL734" s="14" t="s">
        <v>12132</v>
      </c>
      <c r="DM734" s="14" t="s">
        <v>180</v>
      </c>
      <c r="DN734" s="14" t="s">
        <v>12133</v>
      </c>
      <c r="DO734" s="14" t="s">
        <v>180</v>
      </c>
      <c r="DP734" s="14" t="s">
        <v>12133</v>
      </c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6" t="s">
        <v>193</v>
      </c>
      <c r="ED734" s="17" t="s">
        <v>194</v>
      </c>
      <c r="EE734" s="18">
        <v>45730.46381944444</v>
      </c>
      <c r="EF734" s="13" t="s">
        <v>205</v>
      </c>
      <c r="EG734" s="14" t="s">
        <v>180</v>
      </c>
      <c r="EH734" s="14" t="s">
        <v>12134</v>
      </c>
      <c r="EI734" s="14" t="s">
        <v>180</v>
      </c>
      <c r="EJ734" s="14" t="s">
        <v>12135</v>
      </c>
      <c r="EK734" s="14" t="s">
        <v>180</v>
      </c>
      <c r="EL734" s="14" t="s">
        <v>12135</v>
      </c>
      <c r="EM734" s="14" t="s">
        <v>180</v>
      </c>
      <c r="EN734" s="14" t="s">
        <v>12135</v>
      </c>
      <c r="EO734" s="15"/>
      <c r="EP734" s="15"/>
      <c r="EQ734" s="15"/>
      <c r="ER734" s="15"/>
      <c r="ES734" s="15"/>
      <c r="ET734" s="15"/>
      <c r="EU734" s="15"/>
      <c r="EV734" s="15"/>
      <c r="EW734" s="15"/>
      <c r="EX734" s="15"/>
      <c r="EY734" s="15"/>
      <c r="EZ734" s="15"/>
      <c r="FA734" s="15"/>
      <c r="FB734" s="15"/>
      <c r="FC734" s="16" t="s">
        <v>193</v>
      </c>
      <c r="FD734" s="17" t="s">
        <v>194</v>
      </c>
      <c r="FE734" s="18">
        <v>45731.49398148148</v>
      </c>
      <c r="FF734" s="19"/>
      <c r="FG734" s="19"/>
      <c r="FH734" s="20" t="s">
        <v>193</v>
      </c>
      <c r="FI734" s="17" t="s">
        <v>209</v>
      </c>
      <c r="FJ734" s="18">
        <v>45731.49398148148</v>
      </c>
      <c r="FK734" s="14" t="s">
        <v>12134</v>
      </c>
      <c r="FL734" s="14" t="s">
        <v>12136</v>
      </c>
      <c r="FM734" s="14" t="s">
        <v>12137</v>
      </c>
      <c r="FN734" s="14" t="s">
        <v>12138</v>
      </c>
      <c r="FO734" s="14" t="s">
        <v>12139</v>
      </c>
      <c r="FP734" s="19" t="str">
        <f t="shared" si="1"/>
        <v>Base de Dados_Images/SA8906.Imagem do Equipamento-.183356.jpg</v>
      </c>
      <c r="FQ734" s="19"/>
      <c r="FR734" s="19"/>
    </row>
    <row r="735" ht="15.75" customHeight="1">
      <c r="A735" s="11" t="s">
        <v>8132</v>
      </c>
      <c r="B735" s="11" t="s">
        <v>4104</v>
      </c>
      <c r="C735" s="12" t="s">
        <v>4105</v>
      </c>
      <c r="D735" s="12" t="s">
        <v>12140</v>
      </c>
      <c r="E735" s="12" t="s">
        <v>12141</v>
      </c>
      <c r="F735" s="13" t="s">
        <v>179</v>
      </c>
      <c r="G735" s="14" t="s">
        <v>180</v>
      </c>
      <c r="H735" s="14" t="s">
        <v>12142</v>
      </c>
      <c r="I735" s="14" t="s">
        <v>206</v>
      </c>
      <c r="J735" s="14" t="s">
        <v>12143</v>
      </c>
      <c r="K735" s="14" t="s">
        <v>180</v>
      </c>
      <c r="L735" s="14" t="s">
        <v>12144</v>
      </c>
      <c r="M735" s="14" t="s">
        <v>180</v>
      </c>
      <c r="N735" s="14" t="s">
        <v>12145</v>
      </c>
      <c r="O735" s="14" t="s">
        <v>206</v>
      </c>
      <c r="P735" s="14" t="s">
        <v>12146</v>
      </c>
      <c r="Q735" s="14" t="s">
        <v>206</v>
      </c>
      <c r="R735" s="14" t="s">
        <v>12147</v>
      </c>
      <c r="S735" s="14" t="s">
        <v>206</v>
      </c>
      <c r="T735" s="14" t="s">
        <v>12148</v>
      </c>
      <c r="U735" s="14" t="s">
        <v>180</v>
      </c>
      <c r="V735" s="14" t="s">
        <v>12149</v>
      </c>
      <c r="W735" s="14" t="s">
        <v>180</v>
      </c>
      <c r="X735" s="14" t="s">
        <v>12150</v>
      </c>
      <c r="Y735" s="14" t="s">
        <v>206</v>
      </c>
      <c r="Z735" s="14" t="s">
        <v>12151</v>
      </c>
      <c r="AA735" s="14" t="s">
        <v>206</v>
      </c>
      <c r="AB735" s="14" t="s">
        <v>12152</v>
      </c>
      <c r="AC735" s="14" t="s">
        <v>180</v>
      </c>
      <c r="AD735" s="14" t="s">
        <v>12153</v>
      </c>
      <c r="AE735" s="14" t="s">
        <v>180</v>
      </c>
      <c r="AF735" s="14" t="s">
        <v>12154</v>
      </c>
      <c r="AG735" s="14" t="s">
        <v>180</v>
      </c>
      <c r="AH735" s="14" t="s">
        <v>12155</v>
      </c>
      <c r="AI735" s="14" t="s">
        <v>180</v>
      </c>
      <c r="AJ735" s="14" t="s">
        <v>12156</v>
      </c>
      <c r="AK735" s="14" t="s">
        <v>206</v>
      </c>
      <c r="AL735" s="14" t="s">
        <v>12157</v>
      </c>
      <c r="AM735" s="14" t="s">
        <v>180</v>
      </c>
      <c r="AN735" s="14" t="s">
        <v>12158</v>
      </c>
      <c r="AO735" s="14" t="s">
        <v>180</v>
      </c>
      <c r="AP735" s="14" t="s">
        <v>12159</v>
      </c>
      <c r="AQ735" s="14" t="s">
        <v>180</v>
      </c>
      <c r="AR735" s="14" t="s">
        <v>12160</v>
      </c>
      <c r="AS735" s="14" t="s">
        <v>206</v>
      </c>
      <c r="AT735" s="14" t="s">
        <v>12161</v>
      </c>
      <c r="AU735" s="14" t="s">
        <v>206</v>
      </c>
      <c r="AV735" s="14" t="s">
        <v>12162</v>
      </c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6" t="s">
        <v>193</v>
      </c>
      <c r="BP735" s="17" t="s">
        <v>194</v>
      </c>
      <c r="BQ735" s="18">
        <v>45712.42827546296</v>
      </c>
      <c r="BR735" s="17" t="s">
        <v>194</v>
      </c>
      <c r="BS735" s="18">
        <v>45701.65689814815</v>
      </c>
      <c r="BT735" s="17" t="s">
        <v>194</v>
      </c>
      <c r="BU735" s="18">
        <v>45712.42827546296</v>
      </c>
      <c r="BV735" s="13" t="s">
        <v>195</v>
      </c>
      <c r="BW735" s="14" t="s">
        <v>180</v>
      </c>
      <c r="BX735" s="14" t="s">
        <v>12163</v>
      </c>
      <c r="BY735" s="14" t="s">
        <v>180</v>
      </c>
      <c r="BZ735" s="14" t="s">
        <v>12163</v>
      </c>
      <c r="CA735" s="14" t="s">
        <v>180</v>
      </c>
      <c r="CB735" s="14" t="s">
        <v>12164</v>
      </c>
      <c r="CC735" s="14" t="s">
        <v>180</v>
      </c>
      <c r="CD735" s="14" t="s">
        <v>12165</v>
      </c>
      <c r="CE735" s="14" t="s">
        <v>180</v>
      </c>
      <c r="CF735" s="14" t="s">
        <v>12166</v>
      </c>
      <c r="CG735" s="14" t="s">
        <v>180</v>
      </c>
      <c r="CH735" s="14" t="s">
        <v>12166</v>
      </c>
      <c r="CI735" s="14" t="s">
        <v>180</v>
      </c>
      <c r="CJ735" s="14" t="s">
        <v>12167</v>
      </c>
      <c r="CK735" s="19"/>
      <c r="CL735" s="15"/>
      <c r="CM735" s="19"/>
      <c r="CN735" s="15"/>
      <c r="CO735" s="19"/>
      <c r="CP735" s="15"/>
      <c r="CQ735" s="15"/>
      <c r="CR735" s="15"/>
      <c r="CS735" s="19"/>
      <c r="CT735" s="15"/>
      <c r="CU735" s="19"/>
      <c r="CV735" s="15"/>
      <c r="CW735" s="19"/>
      <c r="CX735" s="15"/>
      <c r="CY735" s="19"/>
      <c r="CZ735" s="15"/>
      <c r="DA735" s="16" t="s">
        <v>193</v>
      </c>
      <c r="DB735" s="17" t="s">
        <v>194</v>
      </c>
      <c r="DC735" s="18">
        <v>45727.580347222225</v>
      </c>
      <c r="DD735" s="17" t="s">
        <v>194</v>
      </c>
      <c r="DE735" s="18">
        <v>45727.58038194444</v>
      </c>
      <c r="DF735" s="17" t="s">
        <v>194</v>
      </c>
      <c r="DG735" s="18">
        <v>45727.58038194444</v>
      </c>
      <c r="DH735" s="13" t="s">
        <v>200</v>
      </c>
      <c r="DI735" s="14" t="s">
        <v>180</v>
      </c>
      <c r="DJ735" s="14" t="s">
        <v>12168</v>
      </c>
      <c r="DK735" s="14" t="s">
        <v>180</v>
      </c>
      <c r="DL735" s="14" t="s">
        <v>12168</v>
      </c>
      <c r="DM735" s="14" t="s">
        <v>180</v>
      </c>
      <c r="DN735" s="14" t="s">
        <v>12169</v>
      </c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6" t="s">
        <v>193</v>
      </c>
      <c r="ED735" s="17" t="s">
        <v>194</v>
      </c>
      <c r="EE735" s="18">
        <v>45730.46387731482</v>
      </c>
      <c r="EF735" s="13" t="s">
        <v>205</v>
      </c>
      <c r="EG735" s="14" t="s">
        <v>180</v>
      </c>
      <c r="EH735" s="14" t="s">
        <v>12170</v>
      </c>
      <c r="EI735" s="14" t="s">
        <v>180</v>
      </c>
      <c r="EJ735" s="14" t="s">
        <v>12170</v>
      </c>
      <c r="EK735" s="14" t="s">
        <v>180</v>
      </c>
      <c r="EL735" s="14" t="s">
        <v>12170</v>
      </c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  <c r="EW735" s="15"/>
      <c r="EX735" s="15"/>
      <c r="EY735" s="15"/>
      <c r="EZ735" s="15"/>
      <c r="FA735" s="15"/>
      <c r="FB735" s="15"/>
      <c r="FC735" s="16" t="s">
        <v>193</v>
      </c>
      <c r="FD735" s="17" t="s">
        <v>194</v>
      </c>
      <c r="FE735" s="18">
        <v>45731.49402777778</v>
      </c>
      <c r="FF735" s="19"/>
      <c r="FG735" s="19"/>
      <c r="FH735" s="20" t="s">
        <v>193</v>
      </c>
      <c r="FI735" s="17" t="s">
        <v>209</v>
      </c>
      <c r="FJ735" s="18">
        <v>45731.49402777778</v>
      </c>
      <c r="FK735" s="14" t="s">
        <v>12170</v>
      </c>
      <c r="FL735" s="14" t="s">
        <v>12171</v>
      </c>
      <c r="FM735" s="14" t="s">
        <v>12172</v>
      </c>
      <c r="FN735" s="14" t="s">
        <v>12173</v>
      </c>
      <c r="FO735" s="14" t="s">
        <v>12174</v>
      </c>
      <c r="FP735" s="19" t="str">
        <f t="shared" si="1"/>
        <v>Base de Dados_Images/SA8906-VENTILADOR.Imagem do Equipamento-.184410.jpg</v>
      </c>
      <c r="FQ735" s="19"/>
      <c r="FR735" s="19"/>
    </row>
    <row r="736" ht="15.75" customHeight="1">
      <c r="A736" s="11" t="s">
        <v>8132</v>
      </c>
      <c r="B736" s="11" t="s">
        <v>9958</v>
      </c>
      <c r="C736" s="12" t="s">
        <v>2737</v>
      </c>
      <c r="D736" s="12" t="s">
        <v>12175</v>
      </c>
      <c r="E736" s="12" t="s">
        <v>12176</v>
      </c>
      <c r="F736" s="13" t="s">
        <v>179</v>
      </c>
      <c r="G736" s="14" t="s">
        <v>180</v>
      </c>
      <c r="H736" s="14" t="s">
        <v>12177</v>
      </c>
      <c r="I736" s="14" t="s">
        <v>180</v>
      </c>
      <c r="J736" s="14" t="s">
        <v>12178</v>
      </c>
      <c r="K736" s="14" t="s">
        <v>180</v>
      </c>
      <c r="L736" s="14" t="s">
        <v>12179</v>
      </c>
      <c r="M736" s="14" t="s">
        <v>206</v>
      </c>
      <c r="N736" s="14" t="s">
        <v>12180</v>
      </c>
      <c r="O736" s="14" t="s">
        <v>206</v>
      </c>
      <c r="P736" s="14" t="s">
        <v>12181</v>
      </c>
      <c r="Q736" s="14" t="s">
        <v>180</v>
      </c>
      <c r="R736" s="14" t="s">
        <v>12182</v>
      </c>
      <c r="S736" s="14" t="s">
        <v>206</v>
      </c>
      <c r="T736" s="14" t="s">
        <v>12183</v>
      </c>
      <c r="U736" s="14" t="s">
        <v>180</v>
      </c>
      <c r="V736" s="14" t="s">
        <v>12184</v>
      </c>
      <c r="W736" s="14" t="s">
        <v>180</v>
      </c>
      <c r="X736" s="14" t="s">
        <v>12185</v>
      </c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6" t="s">
        <v>193</v>
      </c>
      <c r="BP736" s="17" t="s">
        <v>194</v>
      </c>
      <c r="BQ736" s="18">
        <v>45701.5922337963</v>
      </c>
      <c r="BR736" s="17" t="s">
        <v>194</v>
      </c>
      <c r="BS736" s="18">
        <v>45701.59247685185</v>
      </c>
      <c r="BT736" s="17" t="s">
        <v>194</v>
      </c>
      <c r="BU736" s="18">
        <v>45701.59247685185</v>
      </c>
      <c r="BV736" s="13" t="s">
        <v>195</v>
      </c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9"/>
      <c r="CH736" s="15"/>
      <c r="CI736" s="19"/>
      <c r="CJ736" s="15"/>
      <c r="CK736" s="19"/>
      <c r="CL736" s="15"/>
      <c r="CM736" s="19"/>
      <c r="CN736" s="15"/>
      <c r="CO736" s="19"/>
      <c r="CP736" s="15"/>
      <c r="CQ736" s="15"/>
      <c r="CR736" s="15"/>
      <c r="CS736" s="19"/>
      <c r="CT736" s="15"/>
      <c r="CU736" s="19"/>
      <c r="CV736" s="15"/>
      <c r="CW736" s="19"/>
      <c r="CX736" s="15"/>
      <c r="CY736" s="19"/>
      <c r="CZ736" s="15"/>
      <c r="DA736" s="16" t="s">
        <v>193</v>
      </c>
      <c r="DB736" s="17" t="s">
        <v>310</v>
      </c>
      <c r="DC736" s="23"/>
      <c r="DD736" s="17" t="s">
        <v>310</v>
      </c>
      <c r="DE736" s="23"/>
      <c r="DF736" s="17" t="s">
        <v>310</v>
      </c>
      <c r="DG736" s="23"/>
      <c r="DH736" s="13" t="s">
        <v>200</v>
      </c>
      <c r="DI736" s="14" t="s">
        <v>180</v>
      </c>
      <c r="DJ736" s="14" t="s">
        <v>12186</v>
      </c>
      <c r="DK736" s="14" t="s">
        <v>180</v>
      </c>
      <c r="DL736" s="14" t="s">
        <v>12187</v>
      </c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6" t="s">
        <v>193</v>
      </c>
      <c r="ED736" s="17" t="s">
        <v>194</v>
      </c>
      <c r="EE736" s="18">
        <v>45730.4284375</v>
      </c>
      <c r="EF736" s="13" t="s">
        <v>205</v>
      </c>
      <c r="EG736" s="14" t="s">
        <v>180</v>
      </c>
      <c r="EH736" s="14" t="s">
        <v>12188</v>
      </c>
      <c r="EI736" s="14" t="s">
        <v>180</v>
      </c>
      <c r="EJ736" s="14" t="s">
        <v>12189</v>
      </c>
      <c r="EK736" s="14" t="s">
        <v>180</v>
      </c>
      <c r="EL736" s="14" t="s">
        <v>12189</v>
      </c>
      <c r="EM736" s="14" t="s">
        <v>180</v>
      </c>
      <c r="EN736" s="14" t="s">
        <v>12189</v>
      </c>
      <c r="EO736" s="15"/>
      <c r="EP736" s="15"/>
      <c r="EQ736" s="15"/>
      <c r="ER736" s="15"/>
      <c r="ES736" s="15"/>
      <c r="ET736" s="15"/>
      <c r="EU736" s="15"/>
      <c r="EV736" s="15"/>
      <c r="EW736" s="15"/>
      <c r="EX736" s="15"/>
      <c r="EY736" s="15"/>
      <c r="EZ736" s="15"/>
      <c r="FA736" s="15"/>
      <c r="FB736" s="15"/>
      <c r="FC736" s="16" t="s">
        <v>193</v>
      </c>
      <c r="FD736" s="17" t="s">
        <v>194</v>
      </c>
      <c r="FE736" s="18">
        <v>45731.48962962963</v>
      </c>
      <c r="FF736" s="19"/>
      <c r="FG736" s="19"/>
      <c r="FH736" s="20" t="s">
        <v>193</v>
      </c>
      <c r="FI736" s="17" t="s">
        <v>209</v>
      </c>
      <c r="FJ736" s="18">
        <v>45731.48962962963</v>
      </c>
      <c r="FK736" s="14" t="s">
        <v>12189</v>
      </c>
      <c r="FL736" s="14" t="s">
        <v>12190</v>
      </c>
      <c r="FM736" s="14" t="s">
        <v>12191</v>
      </c>
      <c r="FN736" s="19"/>
      <c r="FO736" s="19"/>
      <c r="FP736" s="19" t="str">
        <f t="shared" si="1"/>
        <v>Base de Dados_Images/TQ4025 (Duplicado 1).Imagem do Equipamento-.171131.jpg</v>
      </c>
      <c r="FQ736" s="19"/>
      <c r="FR736" s="19"/>
    </row>
    <row r="737" ht="15.75" customHeight="1">
      <c r="A737" s="11" t="s">
        <v>8132</v>
      </c>
      <c r="B737" s="11" t="s">
        <v>11809</v>
      </c>
      <c r="C737" s="12" t="s">
        <v>2737</v>
      </c>
      <c r="D737" s="12" t="s">
        <v>12192</v>
      </c>
      <c r="E737" s="12" t="s">
        <v>12193</v>
      </c>
      <c r="F737" s="13" t="s">
        <v>179</v>
      </c>
      <c r="G737" s="14" t="s">
        <v>180</v>
      </c>
      <c r="H737" s="14" t="s">
        <v>12194</v>
      </c>
      <c r="I737" s="14" t="s">
        <v>180</v>
      </c>
      <c r="J737" s="14" t="s">
        <v>12195</v>
      </c>
      <c r="K737" s="14" t="s">
        <v>180</v>
      </c>
      <c r="L737" s="14" t="s">
        <v>12196</v>
      </c>
      <c r="M737" s="14" t="s">
        <v>206</v>
      </c>
      <c r="N737" s="14" t="s">
        <v>12197</v>
      </c>
      <c r="O737" s="14" t="s">
        <v>206</v>
      </c>
      <c r="P737" s="14" t="s">
        <v>12198</v>
      </c>
      <c r="Q737" s="14" t="s">
        <v>180</v>
      </c>
      <c r="R737" s="14" t="s">
        <v>12199</v>
      </c>
      <c r="S737" s="14" t="s">
        <v>206</v>
      </c>
      <c r="T737" s="14" t="s">
        <v>12200</v>
      </c>
      <c r="U737" s="14" t="s">
        <v>180</v>
      </c>
      <c r="V737" s="14" t="s">
        <v>12201</v>
      </c>
      <c r="W737" s="14" t="s">
        <v>180</v>
      </c>
      <c r="X737" s="14" t="s">
        <v>12202</v>
      </c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6" t="s">
        <v>193</v>
      </c>
      <c r="BP737" s="17" t="s">
        <v>194</v>
      </c>
      <c r="BQ737" s="18">
        <v>45705.35559027778</v>
      </c>
      <c r="BR737" s="17" t="s">
        <v>194</v>
      </c>
      <c r="BS737" s="18">
        <v>45701.62061342593</v>
      </c>
      <c r="BT737" s="17" t="s">
        <v>194</v>
      </c>
      <c r="BU737" s="18">
        <v>45705.35559027778</v>
      </c>
      <c r="BV737" s="13" t="s">
        <v>195</v>
      </c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9"/>
      <c r="CH737" s="15"/>
      <c r="CI737" s="19"/>
      <c r="CJ737" s="15"/>
      <c r="CK737" s="19"/>
      <c r="CL737" s="15"/>
      <c r="CM737" s="19"/>
      <c r="CN737" s="15"/>
      <c r="CO737" s="19"/>
      <c r="CP737" s="15"/>
      <c r="CQ737" s="15"/>
      <c r="CR737" s="15"/>
      <c r="CS737" s="19"/>
      <c r="CT737" s="15"/>
      <c r="CU737" s="19"/>
      <c r="CV737" s="15"/>
      <c r="CW737" s="19"/>
      <c r="CX737" s="15"/>
      <c r="CY737" s="19"/>
      <c r="CZ737" s="15"/>
      <c r="DA737" s="16" t="s">
        <v>193</v>
      </c>
      <c r="DB737" s="17" t="s">
        <v>310</v>
      </c>
      <c r="DC737" s="23"/>
      <c r="DD737" s="17" t="s">
        <v>310</v>
      </c>
      <c r="DE737" s="23"/>
      <c r="DF737" s="17" t="s">
        <v>310</v>
      </c>
      <c r="DG737" s="23"/>
      <c r="DH737" s="13" t="s">
        <v>200</v>
      </c>
      <c r="DI737" s="14" t="s">
        <v>180</v>
      </c>
      <c r="DJ737" s="14" t="s">
        <v>12203</v>
      </c>
      <c r="DK737" s="14" t="s">
        <v>180</v>
      </c>
      <c r="DL737" s="14" t="s">
        <v>12203</v>
      </c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6" t="s">
        <v>193</v>
      </c>
      <c r="ED737" s="17" t="s">
        <v>194</v>
      </c>
      <c r="EE737" s="18">
        <v>45731.61267361111</v>
      </c>
      <c r="EF737" s="13" t="s">
        <v>205</v>
      </c>
      <c r="EG737" s="14" t="s">
        <v>180</v>
      </c>
      <c r="EH737" s="14" t="s">
        <v>12204</v>
      </c>
      <c r="EI737" s="14" t="s">
        <v>180</v>
      </c>
      <c r="EJ737" s="14" t="s">
        <v>12204</v>
      </c>
      <c r="EK737" s="14" t="s">
        <v>180</v>
      </c>
      <c r="EL737" s="14" t="s">
        <v>12204</v>
      </c>
      <c r="EM737" s="14" t="s">
        <v>180</v>
      </c>
      <c r="EN737" s="14" t="s">
        <v>12205</v>
      </c>
      <c r="EO737" s="15"/>
      <c r="EP737" s="15"/>
      <c r="EQ737" s="15"/>
      <c r="ER737" s="15"/>
      <c r="ES737" s="15"/>
      <c r="ET737" s="15"/>
      <c r="EU737" s="15"/>
      <c r="EV737" s="15"/>
      <c r="EW737" s="15"/>
      <c r="EX737" s="15"/>
      <c r="EY737" s="15"/>
      <c r="EZ737" s="15"/>
      <c r="FA737" s="15"/>
      <c r="FB737" s="15"/>
      <c r="FC737" s="16" t="s">
        <v>193</v>
      </c>
      <c r="FD737" s="17" t="s">
        <v>194</v>
      </c>
      <c r="FE737" s="18">
        <v>45731.63449074074</v>
      </c>
      <c r="FF737" s="19"/>
      <c r="FG737" s="19"/>
      <c r="FH737" s="20" t="s">
        <v>193</v>
      </c>
      <c r="FI737" s="17" t="s">
        <v>209</v>
      </c>
      <c r="FJ737" s="18">
        <v>45731.63449074074</v>
      </c>
      <c r="FK737" s="14" t="s">
        <v>12204</v>
      </c>
      <c r="FL737" s="14" t="s">
        <v>12206</v>
      </c>
      <c r="FM737" s="14" t="s">
        <v>12207</v>
      </c>
      <c r="FN737" s="19"/>
      <c r="FO737" s="19"/>
      <c r="FP737" s="19" t="str">
        <f t="shared" si="1"/>
        <v>Base de Dados_Images/TQ4025 (Duplicado 2).Imagem do Equipamento-.175254.jpg</v>
      </c>
      <c r="FQ737" s="19"/>
      <c r="FR737" s="19"/>
    </row>
    <row r="738" ht="15.75" customHeight="1">
      <c r="A738" s="11" t="s">
        <v>8132</v>
      </c>
      <c r="B738" s="11" t="s">
        <v>11273</v>
      </c>
      <c r="C738" s="12" t="s">
        <v>2737</v>
      </c>
      <c r="D738" s="12" t="s">
        <v>12208</v>
      </c>
      <c r="E738" s="12" t="s">
        <v>12209</v>
      </c>
      <c r="F738" s="13" t="s">
        <v>179</v>
      </c>
      <c r="G738" s="14" t="s">
        <v>180</v>
      </c>
      <c r="H738" s="14" t="s">
        <v>12210</v>
      </c>
      <c r="I738" s="14" t="s">
        <v>180</v>
      </c>
      <c r="J738" s="14" t="s">
        <v>12211</v>
      </c>
      <c r="K738" s="14" t="s">
        <v>180</v>
      </c>
      <c r="L738" s="14" t="s">
        <v>12212</v>
      </c>
      <c r="M738" s="14" t="s">
        <v>206</v>
      </c>
      <c r="N738" s="14" t="s">
        <v>12213</v>
      </c>
      <c r="O738" s="14" t="s">
        <v>206</v>
      </c>
      <c r="P738" s="14" t="s">
        <v>12214</v>
      </c>
      <c r="Q738" s="14" t="s">
        <v>180</v>
      </c>
      <c r="R738" s="14" t="s">
        <v>12215</v>
      </c>
      <c r="S738" s="14" t="s">
        <v>206</v>
      </c>
      <c r="T738" s="14" t="s">
        <v>12216</v>
      </c>
      <c r="U738" s="14" t="s">
        <v>206</v>
      </c>
      <c r="V738" s="14" t="s">
        <v>12217</v>
      </c>
      <c r="W738" s="14" t="s">
        <v>180</v>
      </c>
      <c r="X738" s="14" t="s">
        <v>12218</v>
      </c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6" t="s">
        <v>193</v>
      </c>
      <c r="BP738" s="17" t="s">
        <v>194</v>
      </c>
      <c r="BQ738" s="18">
        <v>45713.50247685185</v>
      </c>
      <c r="BR738" s="17" t="s">
        <v>194</v>
      </c>
      <c r="BS738" s="18">
        <v>45713.502546296295</v>
      </c>
      <c r="BT738" s="17" t="s">
        <v>194</v>
      </c>
      <c r="BU738" s="18">
        <v>45713.502546296295</v>
      </c>
      <c r="BV738" s="13" t="s">
        <v>195</v>
      </c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9"/>
      <c r="CH738" s="15"/>
      <c r="CI738" s="19"/>
      <c r="CJ738" s="15"/>
      <c r="CK738" s="19"/>
      <c r="CL738" s="15"/>
      <c r="CM738" s="19"/>
      <c r="CN738" s="15"/>
      <c r="CO738" s="19"/>
      <c r="CP738" s="15"/>
      <c r="CQ738" s="15"/>
      <c r="CR738" s="15"/>
      <c r="CS738" s="19"/>
      <c r="CT738" s="15"/>
      <c r="CU738" s="19"/>
      <c r="CV738" s="15"/>
      <c r="CW738" s="19"/>
      <c r="CX738" s="15"/>
      <c r="CY738" s="19"/>
      <c r="CZ738" s="15"/>
      <c r="DA738" s="16" t="s">
        <v>193</v>
      </c>
      <c r="DB738" s="17" t="s">
        <v>310</v>
      </c>
      <c r="DC738" s="23"/>
      <c r="DD738" s="17" t="s">
        <v>310</v>
      </c>
      <c r="DE738" s="23"/>
      <c r="DF738" s="17" t="s">
        <v>310</v>
      </c>
      <c r="DG738" s="23"/>
      <c r="DH738" s="13" t="s">
        <v>200</v>
      </c>
      <c r="DI738" s="14" t="s">
        <v>180</v>
      </c>
      <c r="DJ738" s="14" t="s">
        <v>12219</v>
      </c>
      <c r="DK738" s="14" t="s">
        <v>180</v>
      </c>
      <c r="DL738" s="14" t="s">
        <v>12219</v>
      </c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6" t="s">
        <v>193</v>
      </c>
      <c r="ED738" s="17" t="s">
        <v>194</v>
      </c>
      <c r="EE738" s="18">
        <v>45730.45984953704</v>
      </c>
      <c r="EF738" s="13" t="s">
        <v>205</v>
      </c>
      <c r="EG738" s="14" t="s">
        <v>180</v>
      </c>
      <c r="EH738" s="14" t="s">
        <v>12220</v>
      </c>
      <c r="EI738" s="14" t="s">
        <v>180</v>
      </c>
      <c r="EJ738" s="14" t="s">
        <v>12221</v>
      </c>
      <c r="EK738" s="14" t="s">
        <v>180</v>
      </c>
      <c r="EL738" s="14" t="s">
        <v>12221</v>
      </c>
      <c r="EM738" s="14" t="s">
        <v>180</v>
      </c>
      <c r="EN738" s="14" t="s">
        <v>12221</v>
      </c>
      <c r="EO738" s="15"/>
      <c r="EP738" s="15"/>
      <c r="EQ738" s="15"/>
      <c r="ER738" s="15"/>
      <c r="ES738" s="15"/>
      <c r="ET738" s="15"/>
      <c r="EU738" s="15"/>
      <c r="EV738" s="15"/>
      <c r="EW738" s="15"/>
      <c r="EX738" s="15"/>
      <c r="EY738" s="15"/>
      <c r="EZ738" s="15"/>
      <c r="FA738" s="15"/>
      <c r="FB738" s="15"/>
      <c r="FC738" s="16" t="s">
        <v>193</v>
      </c>
      <c r="FD738" s="17" t="s">
        <v>194</v>
      </c>
      <c r="FE738" s="18">
        <v>45731.48694444444</v>
      </c>
      <c r="FF738" s="19"/>
      <c r="FG738" s="19"/>
      <c r="FH738" s="20" t="s">
        <v>193</v>
      </c>
      <c r="FI738" s="17" t="s">
        <v>209</v>
      </c>
      <c r="FJ738" s="18">
        <v>45731.48694444444</v>
      </c>
      <c r="FK738" s="14" t="s">
        <v>12220</v>
      </c>
      <c r="FL738" s="14" t="s">
        <v>12222</v>
      </c>
      <c r="FM738" s="14" t="s">
        <v>12223</v>
      </c>
      <c r="FN738" s="19"/>
      <c r="FO738" s="19"/>
      <c r="FP738" s="19" t="str">
        <f t="shared" si="1"/>
        <v>Base de Dados_Images/TQ4026 (Duplicado 1).Imagem do Equipamento-.150317.jpg</v>
      </c>
      <c r="FQ738" s="19"/>
      <c r="FR738" s="19"/>
    </row>
    <row r="739" ht="15.75" customHeight="1">
      <c r="A739" s="11" t="s">
        <v>8132</v>
      </c>
      <c r="B739" s="11" t="s">
        <v>11809</v>
      </c>
      <c r="C739" s="12" t="s">
        <v>2737</v>
      </c>
      <c r="D739" s="12" t="s">
        <v>12224</v>
      </c>
      <c r="E739" s="12" t="s">
        <v>12193</v>
      </c>
      <c r="F739" s="13" t="s">
        <v>179</v>
      </c>
      <c r="G739" s="14" t="s">
        <v>206</v>
      </c>
      <c r="H739" s="14" t="s">
        <v>12225</v>
      </c>
      <c r="I739" s="14" t="s">
        <v>206</v>
      </c>
      <c r="J739" s="14" t="s">
        <v>12226</v>
      </c>
      <c r="K739" s="14" t="s">
        <v>206</v>
      </c>
      <c r="L739" s="14" t="s">
        <v>12227</v>
      </c>
      <c r="M739" s="14" t="s">
        <v>206</v>
      </c>
      <c r="N739" s="14" t="s">
        <v>12228</v>
      </c>
      <c r="O739" s="14" t="s">
        <v>206</v>
      </c>
      <c r="P739" s="14" t="s">
        <v>12229</v>
      </c>
      <c r="Q739" s="14" t="s">
        <v>206</v>
      </c>
      <c r="R739" s="14" t="s">
        <v>12230</v>
      </c>
      <c r="S739" s="14" t="s">
        <v>206</v>
      </c>
      <c r="T739" s="14" t="s">
        <v>12231</v>
      </c>
      <c r="U739" s="14" t="s">
        <v>206</v>
      </c>
      <c r="V739" s="14" t="s">
        <v>12232</v>
      </c>
      <c r="W739" s="14" t="s">
        <v>206</v>
      </c>
      <c r="X739" s="14" t="s">
        <v>12233</v>
      </c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6" t="s">
        <v>193</v>
      </c>
      <c r="BP739" s="17" t="s">
        <v>194</v>
      </c>
      <c r="BQ739" s="18">
        <v>45712.42576388889</v>
      </c>
      <c r="BR739" s="17" t="s">
        <v>194</v>
      </c>
      <c r="BS739" s="18">
        <v>45712.42579861111</v>
      </c>
      <c r="BT739" s="17" t="s">
        <v>194</v>
      </c>
      <c r="BU739" s="18">
        <v>45712.42579861111</v>
      </c>
      <c r="BV739" s="13" t="s">
        <v>195</v>
      </c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9"/>
      <c r="CH739" s="15"/>
      <c r="CI739" s="19"/>
      <c r="CJ739" s="15"/>
      <c r="CK739" s="19"/>
      <c r="CL739" s="15"/>
      <c r="CM739" s="19"/>
      <c r="CN739" s="15"/>
      <c r="CO739" s="19"/>
      <c r="CP739" s="15"/>
      <c r="CQ739" s="15"/>
      <c r="CR739" s="15"/>
      <c r="CS739" s="19"/>
      <c r="CT739" s="15"/>
      <c r="CU739" s="19"/>
      <c r="CV739" s="15"/>
      <c r="CW739" s="19"/>
      <c r="CX739" s="15"/>
      <c r="CY739" s="19"/>
      <c r="CZ739" s="15"/>
      <c r="DA739" s="16" t="s">
        <v>193</v>
      </c>
      <c r="DB739" s="17" t="s">
        <v>310</v>
      </c>
      <c r="DC739" s="23"/>
      <c r="DD739" s="17" t="s">
        <v>310</v>
      </c>
      <c r="DE739" s="23"/>
      <c r="DF739" s="17" t="s">
        <v>310</v>
      </c>
      <c r="DG739" s="23"/>
      <c r="DH739" s="13" t="s">
        <v>200</v>
      </c>
      <c r="DI739" s="14" t="s">
        <v>180</v>
      </c>
      <c r="DJ739" s="14" t="s">
        <v>12234</v>
      </c>
      <c r="DK739" s="14" t="s">
        <v>180</v>
      </c>
      <c r="DL739" s="14" t="s">
        <v>12235</v>
      </c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6" t="s">
        <v>193</v>
      </c>
      <c r="ED739" s="17" t="s">
        <v>194</v>
      </c>
      <c r="EE739" s="18">
        <v>45731.613032407404</v>
      </c>
      <c r="EF739" s="13" t="s">
        <v>205</v>
      </c>
      <c r="EG739" s="14" t="s">
        <v>180</v>
      </c>
      <c r="EH739" s="14" t="s">
        <v>12236</v>
      </c>
      <c r="EI739" s="14" t="s">
        <v>180</v>
      </c>
      <c r="EJ739" s="14" t="s">
        <v>12237</v>
      </c>
      <c r="EK739" s="14" t="s">
        <v>180</v>
      </c>
      <c r="EL739" s="14" t="s">
        <v>12237</v>
      </c>
      <c r="EM739" s="14" t="s">
        <v>180</v>
      </c>
      <c r="EN739" s="14" t="s">
        <v>12237</v>
      </c>
      <c r="EO739" s="15"/>
      <c r="EP739" s="15"/>
      <c r="EQ739" s="15"/>
      <c r="ER739" s="15"/>
      <c r="ES739" s="15"/>
      <c r="ET739" s="15"/>
      <c r="EU739" s="15"/>
      <c r="EV739" s="15"/>
      <c r="EW739" s="15"/>
      <c r="EX739" s="15"/>
      <c r="EY739" s="15"/>
      <c r="EZ739" s="15"/>
      <c r="FA739" s="15"/>
      <c r="FB739" s="15"/>
      <c r="FC739" s="16" t="s">
        <v>193</v>
      </c>
      <c r="FD739" s="17" t="s">
        <v>194</v>
      </c>
      <c r="FE739" s="18">
        <v>45731.63454861111</v>
      </c>
      <c r="FF739" s="19"/>
      <c r="FG739" s="19"/>
      <c r="FH739" s="20" t="s">
        <v>193</v>
      </c>
      <c r="FI739" s="17" t="s">
        <v>209</v>
      </c>
      <c r="FJ739" s="18">
        <v>45731.63454861111</v>
      </c>
      <c r="FK739" s="14" t="s">
        <v>12236</v>
      </c>
      <c r="FL739" s="14" t="s">
        <v>12238</v>
      </c>
      <c r="FM739" s="14" t="s">
        <v>12239</v>
      </c>
      <c r="FN739" s="19"/>
      <c r="FO739" s="19"/>
      <c r="FP739" s="19" t="str">
        <f t="shared" si="1"/>
        <v>Base de Dados_Images/TQ4026 (Duplicado 2).Imagem do Equipamento-.131246.jpg</v>
      </c>
      <c r="FQ739" s="19"/>
      <c r="FR739" s="19"/>
    </row>
    <row r="740" ht="15.75" customHeight="1">
      <c r="A740" s="11" t="s">
        <v>12240</v>
      </c>
      <c r="B740" s="21" t="s">
        <v>12241</v>
      </c>
      <c r="C740" s="22" t="s">
        <v>214</v>
      </c>
      <c r="D740" s="22" t="s">
        <v>12242</v>
      </c>
      <c r="E740" s="22" t="s">
        <v>12243</v>
      </c>
      <c r="F740" s="13" t="s">
        <v>179</v>
      </c>
      <c r="G740" s="14" t="s">
        <v>180</v>
      </c>
      <c r="H740" s="14" t="s">
        <v>12244</v>
      </c>
      <c r="I740" s="14" t="s">
        <v>180</v>
      </c>
      <c r="J740" s="14" t="s">
        <v>12245</v>
      </c>
      <c r="K740" s="14" t="s">
        <v>180</v>
      </c>
      <c r="L740" s="14" t="s">
        <v>12246</v>
      </c>
      <c r="M740" s="14" t="s">
        <v>180</v>
      </c>
      <c r="N740" s="14" t="s">
        <v>12247</v>
      </c>
      <c r="O740" s="14" t="s">
        <v>180</v>
      </c>
      <c r="P740" s="14" t="s">
        <v>12248</v>
      </c>
      <c r="Q740" s="14" t="s">
        <v>180</v>
      </c>
      <c r="R740" s="14" t="s">
        <v>12249</v>
      </c>
      <c r="S740" s="14" t="s">
        <v>180</v>
      </c>
      <c r="T740" s="14" t="s">
        <v>12250</v>
      </c>
      <c r="U740" s="14" t="s">
        <v>180</v>
      </c>
      <c r="V740" s="14" t="s">
        <v>12251</v>
      </c>
      <c r="W740" s="14" t="s">
        <v>180</v>
      </c>
      <c r="X740" s="14" t="s">
        <v>12252</v>
      </c>
      <c r="Y740" s="14" t="s">
        <v>206</v>
      </c>
      <c r="Z740" s="14" t="s">
        <v>12253</v>
      </c>
      <c r="AA740" s="14" t="s">
        <v>180</v>
      </c>
      <c r="AB740" s="14" t="s">
        <v>12254</v>
      </c>
      <c r="AC740" s="14" t="s">
        <v>180</v>
      </c>
      <c r="AD740" s="14" t="s">
        <v>12255</v>
      </c>
      <c r="AE740" s="14" t="s">
        <v>180</v>
      </c>
      <c r="AF740" s="14" t="s">
        <v>12256</v>
      </c>
      <c r="AG740" s="14" t="s">
        <v>180</v>
      </c>
      <c r="AH740" s="14" t="s">
        <v>12257</v>
      </c>
      <c r="AI740" s="14" t="s">
        <v>180</v>
      </c>
      <c r="AJ740" s="14" t="s">
        <v>12258</v>
      </c>
      <c r="AK740" s="14" t="s">
        <v>180</v>
      </c>
      <c r="AL740" s="14" t="s">
        <v>12259</v>
      </c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6" t="s">
        <v>193</v>
      </c>
      <c r="BP740" s="17" t="s">
        <v>194</v>
      </c>
      <c r="BQ740" s="18">
        <v>45710.447384259256</v>
      </c>
      <c r="BR740" s="17" t="s">
        <v>194</v>
      </c>
      <c r="BS740" s="18">
        <v>45673.583761574075</v>
      </c>
      <c r="BT740" s="17" t="s">
        <v>194</v>
      </c>
      <c r="BU740" s="18">
        <v>45710.447384259256</v>
      </c>
      <c r="BV740" s="13" t="s">
        <v>195</v>
      </c>
      <c r="BW740" s="14" t="s">
        <v>180</v>
      </c>
      <c r="BX740" s="14" t="s">
        <v>12260</v>
      </c>
      <c r="BY740" s="14" t="s">
        <v>180</v>
      </c>
      <c r="BZ740" s="14" t="s">
        <v>12261</v>
      </c>
      <c r="CA740" s="14" t="s">
        <v>180</v>
      </c>
      <c r="CB740" s="14" t="s">
        <v>12262</v>
      </c>
      <c r="CC740" s="14" t="s">
        <v>180</v>
      </c>
      <c r="CD740" s="14" t="s">
        <v>12262</v>
      </c>
      <c r="CE740" s="14" t="s">
        <v>180</v>
      </c>
      <c r="CF740" s="14" t="s">
        <v>12263</v>
      </c>
      <c r="CG740" s="14" t="s">
        <v>180</v>
      </c>
      <c r="CH740" s="14" t="s">
        <v>12263</v>
      </c>
      <c r="CI740" s="19"/>
      <c r="CJ740" s="15"/>
      <c r="CK740" s="19"/>
      <c r="CL740" s="15"/>
      <c r="CM740" s="19"/>
      <c r="CN740" s="15"/>
      <c r="CO740" s="19"/>
      <c r="CP740" s="15"/>
      <c r="CQ740" s="15"/>
      <c r="CR740" s="15"/>
      <c r="CS740" s="19"/>
      <c r="CT740" s="15"/>
      <c r="CU740" s="19"/>
      <c r="CV740" s="15"/>
      <c r="CW740" s="19"/>
      <c r="CX740" s="15"/>
      <c r="CY740" s="19"/>
      <c r="CZ740" s="15"/>
      <c r="DA740" s="16" t="s">
        <v>193</v>
      </c>
      <c r="DB740" s="17" t="s">
        <v>194</v>
      </c>
      <c r="DC740" s="18">
        <v>45727.746724537035</v>
      </c>
      <c r="DD740" s="17" t="s">
        <v>194</v>
      </c>
      <c r="DE740" s="18">
        <v>45727.74670138889</v>
      </c>
      <c r="DF740" s="17" t="s">
        <v>194</v>
      </c>
      <c r="DG740" s="18">
        <v>45727.746724537035</v>
      </c>
      <c r="DH740" s="13" t="s">
        <v>200</v>
      </c>
      <c r="DI740" s="14" t="s">
        <v>180</v>
      </c>
      <c r="DJ740" s="14" t="s">
        <v>12264</v>
      </c>
      <c r="DK740" s="14" t="s">
        <v>180</v>
      </c>
      <c r="DL740" s="14" t="s">
        <v>12265</v>
      </c>
      <c r="DM740" s="14" t="s">
        <v>180</v>
      </c>
      <c r="DN740" s="14" t="s">
        <v>12266</v>
      </c>
      <c r="DO740" s="14" t="s">
        <v>180</v>
      </c>
      <c r="DP740" s="14" t="s">
        <v>12267</v>
      </c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6" t="s">
        <v>193</v>
      </c>
      <c r="ED740" s="17" t="s">
        <v>194</v>
      </c>
      <c r="EE740" s="18">
        <v>45728.33971064815</v>
      </c>
      <c r="EF740" s="13" t="s">
        <v>205</v>
      </c>
      <c r="EG740" s="14" t="s">
        <v>180</v>
      </c>
      <c r="EH740" s="14" t="s">
        <v>12268</v>
      </c>
      <c r="EI740" s="14" t="s">
        <v>180</v>
      </c>
      <c r="EJ740" s="14" t="s">
        <v>12268</v>
      </c>
      <c r="EK740" s="14" t="s">
        <v>180</v>
      </c>
      <c r="EL740" s="14" t="s">
        <v>12269</v>
      </c>
      <c r="EM740" s="14" t="s">
        <v>180</v>
      </c>
      <c r="EN740" s="14" t="s">
        <v>12270</v>
      </c>
      <c r="EO740" s="15"/>
      <c r="EP740" s="15"/>
      <c r="EQ740" s="15"/>
      <c r="ER740" s="15"/>
      <c r="ES740" s="15"/>
      <c r="ET740" s="15"/>
      <c r="EU740" s="15"/>
      <c r="EV740" s="15"/>
      <c r="EW740" s="15"/>
      <c r="EX740" s="15"/>
      <c r="EY740" s="15"/>
      <c r="EZ740" s="15"/>
      <c r="FA740" s="15"/>
      <c r="FB740" s="15"/>
      <c r="FC740" s="16" t="s">
        <v>193</v>
      </c>
      <c r="FD740" s="17" t="s">
        <v>194</v>
      </c>
      <c r="FE740" s="18">
        <v>45729.383726851855</v>
      </c>
      <c r="FF740" s="19"/>
      <c r="FG740" s="19"/>
      <c r="FH740" s="20" t="s">
        <v>193</v>
      </c>
      <c r="FI740" s="17" t="s">
        <v>209</v>
      </c>
      <c r="FJ740" s="18">
        <v>45729.383726851855</v>
      </c>
      <c r="FK740" s="14" t="s">
        <v>12270</v>
      </c>
      <c r="FL740" s="14" t="s">
        <v>12271</v>
      </c>
      <c r="FM740" s="14" t="s">
        <v>12272</v>
      </c>
      <c r="FN740" s="14" t="s">
        <v>12273</v>
      </c>
      <c r="FO740" s="14" t="s">
        <v>12274</v>
      </c>
      <c r="FP740" s="19" t="str">
        <f t="shared" si="1"/>
        <v>Base de Dados_Images/BC-7109 (Duplicado 2).Imagem do Equipamento-.173816.jpg</v>
      </c>
      <c r="FQ740" s="19"/>
      <c r="FR740" s="19"/>
    </row>
    <row r="741" ht="15.75" customHeight="1">
      <c r="A741" s="11" t="s">
        <v>12240</v>
      </c>
      <c r="B741" s="21" t="s">
        <v>12275</v>
      </c>
      <c r="C741" s="22" t="s">
        <v>396</v>
      </c>
      <c r="D741" s="22" t="s">
        <v>12276</v>
      </c>
      <c r="E741" s="22" t="s">
        <v>12277</v>
      </c>
      <c r="F741" s="13" t="s">
        <v>179</v>
      </c>
      <c r="G741" s="14" t="s">
        <v>180</v>
      </c>
      <c r="H741" s="14" t="s">
        <v>12278</v>
      </c>
      <c r="I741" s="14" t="s">
        <v>180</v>
      </c>
      <c r="J741" s="14" t="s">
        <v>12279</v>
      </c>
      <c r="K741" s="14" t="s">
        <v>180</v>
      </c>
      <c r="L741" s="14" t="s">
        <v>12280</v>
      </c>
      <c r="M741" s="14" t="s">
        <v>206</v>
      </c>
      <c r="N741" s="14" t="s">
        <v>12281</v>
      </c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6" t="s">
        <v>193</v>
      </c>
      <c r="BP741" s="17" t="s">
        <v>194</v>
      </c>
      <c r="BQ741" s="18">
        <v>45680.372025462966</v>
      </c>
      <c r="BR741" s="17" t="s">
        <v>194</v>
      </c>
      <c r="BS741" s="18">
        <v>45680.372094907405</v>
      </c>
      <c r="BT741" s="17" t="s">
        <v>194</v>
      </c>
      <c r="BU741" s="18">
        <v>45680.372094907405</v>
      </c>
      <c r="BV741" s="13" t="s">
        <v>195</v>
      </c>
      <c r="BW741" s="14" t="s">
        <v>180</v>
      </c>
      <c r="BX741" s="14" t="s">
        <v>12282</v>
      </c>
      <c r="BY741" s="14" t="s">
        <v>180</v>
      </c>
      <c r="BZ741" s="14" t="s">
        <v>12283</v>
      </c>
      <c r="CA741" s="14" t="s">
        <v>180</v>
      </c>
      <c r="CB741" s="14" t="s">
        <v>12284</v>
      </c>
      <c r="CC741" s="15"/>
      <c r="CD741" s="15"/>
      <c r="CE741" s="15"/>
      <c r="CF741" s="15"/>
      <c r="CG741" s="19"/>
      <c r="CH741" s="15"/>
      <c r="CI741" s="19"/>
      <c r="CJ741" s="15"/>
      <c r="CK741" s="19"/>
      <c r="CL741" s="15"/>
      <c r="CM741" s="19"/>
      <c r="CN741" s="15"/>
      <c r="CO741" s="19"/>
      <c r="CP741" s="15"/>
      <c r="CQ741" s="15"/>
      <c r="CR741" s="15"/>
      <c r="CS741" s="19"/>
      <c r="CT741" s="15"/>
      <c r="CU741" s="19"/>
      <c r="CV741" s="15"/>
      <c r="CW741" s="19"/>
      <c r="CX741" s="15"/>
      <c r="CY741" s="19"/>
      <c r="CZ741" s="15"/>
      <c r="DA741" s="16" t="s">
        <v>193</v>
      </c>
      <c r="DB741" s="17" t="s">
        <v>310</v>
      </c>
      <c r="DC741" s="23"/>
      <c r="DD741" s="17" t="s">
        <v>194</v>
      </c>
      <c r="DE741" s="18">
        <v>45727.56818287037</v>
      </c>
      <c r="DF741" s="17" t="s">
        <v>194</v>
      </c>
      <c r="DG741" s="18">
        <v>45727.56818287037</v>
      </c>
      <c r="DH741" s="13" t="s">
        <v>200</v>
      </c>
      <c r="DI741" s="14" t="s">
        <v>180</v>
      </c>
      <c r="DJ741" s="14" t="s">
        <v>12285</v>
      </c>
      <c r="DK741" s="14" t="s">
        <v>180</v>
      </c>
      <c r="DL741" s="14" t="s">
        <v>12285</v>
      </c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6" t="s">
        <v>193</v>
      </c>
      <c r="ED741" s="17" t="s">
        <v>194</v>
      </c>
      <c r="EE741" s="18">
        <v>45728.342152777775</v>
      </c>
      <c r="EF741" s="13" t="s">
        <v>205</v>
      </c>
      <c r="EG741" s="14" t="s">
        <v>180</v>
      </c>
      <c r="EH741" s="14" t="s">
        <v>12286</v>
      </c>
      <c r="EI741" s="14" t="s">
        <v>180</v>
      </c>
      <c r="EJ741" s="14" t="s">
        <v>12286</v>
      </c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  <c r="EW741" s="15"/>
      <c r="EX741" s="15"/>
      <c r="EY741" s="15"/>
      <c r="EZ741" s="15"/>
      <c r="FA741" s="15"/>
      <c r="FB741" s="15"/>
      <c r="FC741" s="16" t="s">
        <v>193</v>
      </c>
      <c r="FD741" s="17" t="s">
        <v>194</v>
      </c>
      <c r="FE741" s="18">
        <v>45731.599594907406</v>
      </c>
      <c r="FF741" s="19"/>
      <c r="FG741" s="19"/>
      <c r="FH741" s="20" t="s">
        <v>193</v>
      </c>
      <c r="FI741" s="17" t="s">
        <v>209</v>
      </c>
      <c r="FJ741" s="18">
        <v>45731.599594907406</v>
      </c>
      <c r="FK741" s="14" t="s">
        <v>12286</v>
      </c>
      <c r="FL741" s="14" t="s">
        <v>12287</v>
      </c>
      <c r="FM741" s="14" t="s">
        <v>12288</v>
      </c>
      <c r="FN741" s="19"/>
      <c r="FO741" s="19"/>
      <c r="FP741" s="19" t="str">
        <f t="shared" si="1"/>
        <v>Base de Dados_Images/STE-073-04.Imagem do Equipamento-.115544.jpg</v>
      </c>
      <c r="FQ741" s="19"/>
      <c r="FR741" s="19"/>
    </row>
    <row r="742" ht="15.75" customHeight="1">
      <c r="A742" s="11" t="s">
        <v>12240</v>
      </c>
      <c r="B742" s="21" t="s">
        <v>12275</v>
      </c>
      <c r="C742" s="22" t="s">
        <v>396</v>
      </c>
      <c r="D742" s="22" t="s">
        <v>12289</v>
      </c>
      <c r="E742" s="22" t="s">
        <v>12290</v>
      </c>
      <c r="F742" s="13" t="s">
        <v>179</v>
      </c>
      <c r="G742" s="14" t="s">
        <v>180</v>
      </c>
      <c r="H742" s="14" t="s">
        <v>12291</v>
      </c>
      <c r="I742" s="14" t="s">
        <v>180</v>
      </c>
      <c r="J742" s="14" t="s">
        <v>12292</v>
      </c>
      <c r="K742" s="14" t="s">
        <v>180</v>
      </c>
      <c r="L742" s="14" t="s">
        <v>12293</v>
      </c>
      <c r="M742" s="14" t="s">
        <v>180</v>
      </c>
      <c r="N742" s="14" t="s">
        <v>12294</v>
      </c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6" t="s">
        <v>193</v>
      </c>
      <c r="BP742" s="17" t="s">
        <v>194</v>
      </c>
      <c r="BQ742" s="18">
        <v>45722.41278935185</v>
      </c>
      <c r="BR742" s="17" t="s">
        <v>194</v>
      </c>
      <c r="BS742" s="18">
        <v>45722.412881944445</v>
      </c>
      <c r="BT742" s="17" t="s">
        <v>194</v>
      </c>
      <c r="BU742" s="18">
        <v>45722.412881944445</v>
      </c>
      <c r="BV742" s="13" t="s">
        <v>195</v>
      </c>
      <c r="BW742" s="14" t="s">
        <v>180</v>
      </c>
      <c r="BX742" s="14" t="s">
        <v>12295</v>
      </c>
      <c r="BY742" s="14" t="s">
        <v>180</v>
      </c>
      <c r="BZ742" s="14" t="s">
        <v>12296</v>
      </c>
      <c r="CA742" s="14" t="s">
        <v>180</v>
      </c>
      <c r="CB742" s="14" t="s">
        <v>12296</v>
      </c>
      <c r="CC742" s="15"/>
      <c r="CD742" s="15"/>
      <c r="CE742" s="15"/>
      <c r="CF742" s="15"/>
      <c r="CG742" s="19"/>
      <c r="CH742" s="15"/>
      <c r="CI742" s="19"/>
      <c r="CJ742" s="15"/>
      <c r="CK742" s="19"/>
      <c r="CL742" s="15"/>
      <c r="CM742" s="19"/>
      <c r="CN742" s="15"/>
      <c r="CO742" s="19"/>
      <c r="CP742" s="15"/>
      <c r="CQ742" s="15"/>
      <c r="CR742" s="15"/>
      <c r="CS742" s="19"/>
      <c r="CT742" s="15"/>
      <c r="CU742" s="19"/>
      <c r="CV742" s="15"/>
      <c r="CW742" s="19"/>
      <c r="CX742" s="15"/>
      <c r="CY742" s="19"/>
      <c r="CZ742" s="15"/>
      <c r="DA742" s="16" t="s">
        <v>193</v>
      </c>
      <c r="DB742" s="17" t="s">
        <v>310</v>
      </c>
      <c r="DC742" s="23"/>
      <c r="DD742" s="17" t="s">
        <v>194</v>
      </c>
      <c r="DE742" s="18">
        <v>45727.56826388889</v>
      </c>
      <c r="DF742" s="17" t="s">
        <v>194</v>
      </c>
      <c r="DG742" s="18">
        <v>45727.56826388889</v>
      </c>
      <c r="DH742" s="13" t="s">
        <v>200</v>
      </c>
      <c r="DI742" s="14" t="s">
        <v>180</v>
      </c>
      <c r="DJ742" s="14" t="s">
        <v>12297</v>
      </c>
      <c r="DK742" s="14" t="s">
        <v>180</v>
      </c>
      <c r="DL742" s="14" t="s">
        <v>12298</v>
      </c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6" t="s">
        <v>193</v>
      </c>
      <c r="ED742" s="17" t="s">
        <v>194</v>
      </c>
      <c r="EE742" s="18">
        <v>45728.342256944445</v>
      </c>
      <c r="EF742" s="13" t="s">
        <v>205</v>
      </c>
      <c r="EG742" s="14" t="s">
        <v>180</v>
      </c>
      <c r="EH742" s="14" t="s">
        <v>12299</v>
      </c>
      <c r="EI742" s="14" t="s">
        <v>180</v>
      </c>
      <c r="EJ742" s="14" t="s">
        <v>12299</v>
      </c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  <c r="EW742" s="15"/>
      <c r="EX742" s="15"/>
      <c r="EY742" s="15"/>
      <c r="EZ742" s="15"/>
      <c r="FA742" s="15"/>
      <c r="FB742" s="15"/>
      <c r="FC742" s="16" t="s">
        <v>193</v>
      </c>
      <c r="FD742" s="17" t="s">
        <v>194</v>
      </c>
      <c r="FE742" s="18">
        <v>45731.599641203706</v>
      </c>
      <c r="FF742" s="19"/>
      <c r="FG742" s="19"/>
      <c r="FH742" s="20" t="s">
        <v>193</v>
      </c>
      <c r="FI742" s="17" t="s">
        <v>209</v>
      </c>
      <c r="FJ742" s="18">
        <v>45731.599641203706</v>
      </c>
      <c r="FK742" s="14" t="s">
        <v>12299</v>
      </c>
      <c r="FL742" s="19"/>
      <c r="FM742" s="19"/>
      <c r="FN742" s="19"/>
      <c r="FO742" s="19"/>
      <c r="FP742" s="19" t="str">
        <f t="shared" si="1"/>
        <v/>
      </c>
      <c r="FQ742" s="14" t="s">
        <v>4137</v>
      </c>
      <c r="FR742" s="14" t="s">
        <v>12300</v>
      </c>
    </row>
    <row r="743" ht="15.75" customHeight="1">
      <c r="A743" s="11" t="s">
        <v>12240</v>
      </c>
      <c r="B743" s="21" t="s">
        <v>7866</v>
      </c>
      <c r="C743" s="12" t="s">
        <v>214</v>
      </c>
      <c r="D743" s="12" t="s">
        <v>12301</v>
      </c>
      <c r="E743" s="12" t="s">
        <v>12302</v>
      </c>
      <c r="F743" s="13" t="s">
        <v>179</v>
      </c>
      <c r="G743" s="14" t="s">
        <v>180</v>
      </c>
      <c r="H743" s="14" t="s">
        <v>12303</v>
      </c>
      <c r="I743" s="14" t="s">
        <v>180</v>
      </c>
      <c r="J743" s="14" t="s">
        <v>12304</v>
      </c>
      <c r="K743" s="14" t="s">
        <v>180</v>
      </c>
      <c r="L743" s="14" t="s">
        <v>12305</v>
      </c>
      <c r="M743" s="14" t="s">
        <v>180</v>
      </c>
      <c r="N743" s="14" t="s">
        <v>12306</v>
      </c>
      <c r="O743" s="14" t="s">
        <v>180</v>
      </c>
      <c r="P743" s="14" t="s">
        <v>12307</v>
      </c>
      <c r="Q743" s="14" t="s">
        <v>180</v>
      </c>
      <c r="R743" s="14" t="s">
        <v>12308</v>
      </c>
      <c r="S743" s="14" t="s">
        <v>180</v>
      </c>
      <c r="T743" s="14" t="s">
        <v>12309</v>
      </c>
      <c r="U743" s="14" t="s">
        <v>180</v>
      </c>
      <c r="V743" s="14" t="s">
        <v>12310</v>
      </c>
      <c r="W743" s="14" t="s">
        <v>180</v>
      </c>
      <c r="X743" s="14" t="s">
        <v>12311</v>
      </c>
      <c r="Y743" s="14" t="s">
        <v>206</v>
      </c>
      <c r="Z743" s="14" t="s">
        <v>12312</v>
      </c>
      <c r="AA743" s="14" t="s">
        <v>180</v>
      </c>
      <c r="AB743" s="14" t="s">
        <v>12313</v>
      </c>
      <c r="AC743" s="14" t="s">
        <v>180</v>
      </c>
      <c r="AD743" s="14" t="s">
        <v>12314</v>
      </c>
      <c r="AE743" s="14" t="s">
        <v>180</v>
      </c>
      <c r="AF743" s="14" t="s">
        <v>12315</v>
      </c>
      <c r="AG743" s="14" t="s">
        <v>180</v>
      </c>
      <c r="AH743" s="14" t="s">
        <v>12316</v>
      </c>
      <c r="AI743" s="14" t="s">
        <v>180</v>
      </c>
      <c r="AJ743" s="14" t="s">
        <v>12317</v>
      </c>
      <c r="AK743" s="14" t="s">
        <v>180</v>
      </c>
      <c r="AL743" s="14" t="s">
        <v>12318</v>
      </c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6" t="s">
        <v>193</v>
      </c>
      <c r="BP743" s="17" t="s">
        <v>194</v>
      </c>
      <c r="BQ743" s="18">
        <v>45708.69163194444</v>
      </c>
      <c r="BR743" s="17" t="s">
        <v>194</v>
      </c>
      <c r="BS743" s="18">
        <v>45673.58525462963</v>
      </c>
      <c r="BT743" s="17" t="s">
        <v>194</v>
      </c>
      <c r="BU743" s="18">
        <v>45708.69163194444</v>
      </c>
      <c r="BV743" s="13" t="s">
        <v>195</v>
      </c>
      <c r="BW743" s="14" t="s">
        <v>180</v>
      </c>
      <c r="BX743" s="14" t="s">
        <v>12319</v>
      </c>
      <c r="BY743" s="14" t="s">
        <v>180</v>
      </c>
      <c r="BZ743" s="14" t="s">
        <v>12320</v>
      </c>
      <c r="CA743" s="14" t="s">
        <v>180</v>
      </c>
      <c r="CB743" s="14" t="s">
        <v>12321</v>
      </c>
      <c r="CC743" s="14" t="s">
        <v>180</v>
      </c>
      <c r="CD743" s="14" t="s">
        <v>12322</v>
      </c>
      <c r="CE743" s="14" t="s">
        <v>180</v>
      </c>
      <c r="CF743" s="14" t="s">
        <v>12323</v>
      </c>
      <c r="CG743" s="14" t="s">
        <v>180</v>
      </c>
      <c r="CH743" s="14" t="s">
        <v>12324</v>
      </c>
      <c r="CI743" s="19"/>
      <c r="CJ743" s="15"/>
      <c r="CK743" s="19"/>
      <c r="CL743" s="15"/>
      <c r="CM743" s="19"/>
      <c r="CN743" s="15"/>
      <c r="CO743" s="19"/>
      <c r="CP743" s="15"/>
      <c r="CQ743" s="15"/>
      <c r="CR743" s="15"/>
      <c r="CS743" s="19"/>
      <c r="CT743" s="15"/>
      <c r="CU743" s="19"/>
      <c r="CV743" s="15"/>
      <c r="CW743" s="19"/>
      <c r="CX743" s="15"/>
      <c r="CY743" s="19"/>
      <c r="CZ743" s="15"/>
      <c r="DA743" s="16" t="s">
        <v>193</v>
      </c>
      <c r="DB743" s="17" t="s">
        <v>194</v>
      </c>
      <c r="DC743" s="18">
        <v>45712.658634259256</v>
      </c>
      <c r="DD743" s="17" t="s">
        <v>194</v>
      </c>
      <c r="DE743" s="18">
        <v>45712.6587037037</v>
      </c>
      <c r="DF743" s="17" t="s">
        <v>194</v>
      </c>
      <c r="DG743" s="18">
        <v>45712.6587037037</v>
      </c>
      <c r="DH743" s="13" t="s">
        <v>200</v>
      </c>
      <c r="DI743" s="14" t="s">
        <v>180</v>
      </c>
      <c r="DJ743" s="14" t="s">
        <v>12325</v>
      </c>
      <c r="DK743" s="14" t="s">
        <v>180</v>
      </c>
      <c r="DL743" s="14" t="s">
        <v>12326</v>
      </c>
      <c r="DM743" s="14" t="s">
        <v>180</v>
      </c>
      <c r="DN743" s="14" t="s">
        <v>12327</v>
      </c>
      <c r="DO743" s="14" t="s">
        <v>180</v>
      </c>
      <c r="DP743" s="14" t="s">
        <v>12328</v>
      </c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6" t="s">
        <v>193</v>
      </c>
      <c r="ED743" s="17" t="s">
        <v>194</v>
      </c>
      <c r="EE743" s="18">
        <v>45727.66893518518</v>
      </c>
      <c r="EF743" s="13" t="s">
        <v>205</v>
      </c>
      <c r="EG743" s="14" t="s">
        <v>180</v>
      </c>
      <c r="EH743" s="14" t="s">
        <v>12329</v>
      </c>
      <c r="EI743" s="14" t="s">
        <v>180</v>
      </c>
      <c r="EJ743" s="14" t="s">
        <v>12330</v>
      </c>
      <c r="EK743" s="14" t="s">
        <v>180</v>
      </c>
      <c r="EL743" s="14" t="s">
        <v>12331</v>
      </c>
      <c r="EM743" s="14" t="s">
        <v>180</v>
      </c>
      <c r="EN743" s="14" t="s">
        <v>12332</v>
      </c>
      <c r="EO743" s="15"/>
      <c r="EP743" s="15"/>
      <c r="EQ743" s="15"/>
      <c r="ER743" s="15"/>
      <c r="ES743" s="15"/>
      <c r="ET743" s="15"/>
      <c r="EU743" s="15"/>
      <c r="EV743" s="15"/>
      <c r="EW743" s="15"/>
      <c r="EX743" s="15"/>
      <c r="EY743" s="15"/>
      <c r="EZ743" s="15"/>
      <c r="FA743" s="15"/>
      <c r="FB743" s="15"/>
      <c r="FC743" s="16" t="s">
        <v>193</v>
      </c>
      <c r="FD743" s="17" t="s">
        <v>194</v>
      </c>
      <c r="FE743" s="18">
        <v>45728.61613425926</v>
      </c>
      <c r="FF743" s="19"/>
      <c r="FG743" s="19"/>
      <c r="FH743" s="20" t="s">
        <v>193</v>
      </c>
      <c r="FI743" s="17" t="s">
        <v>209</v>
      </c>
      <c r="FJ743" s="18">
        <v>45728.61613425926</v>
      </c>
      <c r="FK743" s="14" t="s">
        <v>12332</v>
      </c>
      <c r="FL743" s="14" t="s">
        <v>12333</v>
      </c>
      <c r="FM743" s="14" t="s">
        <v>12334</v>
      </c>
      <c r="FN743" s="14" t="s">
        <v>12335</v>
      </c>
      <c r="FO743" s="14" t="s">
        <v>12336</v>
      </c>
      <c r="FP743" s="19" t="str">
        <f t="shared" si="1"/>
        <v>Base de Dados_Images/BC-7111.Imagem do Equipamento-.173856.jpg</v>
      </c>
      <c r="FQ743" s="19"/>
      <c r="FR743" s="19"/>
    </row>
    <row r="744" ht="15.75" customHeight="1">
      <c r="A744" s="11" t="s">
        <v>12240</v>
      </c>
      <c r="B744" s="21" t="s">
        <v>7866</v>
      </c>
      <c r="C744" s="22" t="s">
        <v>396</v>
      </c>
      <c r="D744" s="22" t="s">
        <v>12337</v>
      </c>
      <c r="E744" s="22" t="s">
        <v>12338</v>
      </c>
      <c r="F744" s="13" t="s">
        <v>179</v>
      </c>
      <c r="G744" s="14" t="s">
        <v>180</v>
      </c>
      <c r="H744" s="14" t="s">
        <v>12339</v>
      </c>
      <c r="I744" s="14" t="s">
        <v>180</v>
      </c>
      <c r="J744" s="14" t="s">
        <v>12340</v>
      </c>
      <c r="K744" s="14" t="s">
        <v>180</v>
      </c>
      <c r="L744" s="14" t="s">
        <v>12341</v>
      </c>
      <c r="M744" s="14" t="s">
        <v>206</v>
      </c>
      <c r="N744" s="14" t="s">
        <v>12342</v>
      </c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6" t="s">
        <v>193</v>
      </c>
      <c r="BP744" s="17" t="s">
        <v>194</v>
      </c>
      <c r="BQ744" s="18">
        <v>45708.68478009259</v>
      </c>
      <c r="BR744" s="17" t="s">
        <v>194</v>
      </c>
      <c r="BS744" s="18">
        <v>45708.68482638889</v>
      </c>
      <c r="BT744" s="17" t="s">
        <v>194</v>
      </c>
      <c r="BU744" s="18">
        <v>45708.68482638889</v>
      </c>
      <c r="BV744" s="13" t="s">
        <v>195</v>
      </c>
      <c r="BW744" s="14" t="s">
        <v>180</v>
      </c>
      <c r="BX744" s="14" t="s">
        <v>12343</v>
      </c>
      <c r="BY744" s="14" t="s">
        <v>180</v>
      </c>
      <c r="BZ744" s="14" t="s">
        <v>12344</v>
      </c>
      <c r="CA744" s="14" t="s">
        <v>180</v>
      </c>
      <c r="CB744" s="14" t="s">
        <v>12345</v>
      </c>
      <c r="CC744" s="15"/>
      <c r="CD744" s="15"/>
      <c r="CE744" s="15"/>
      <c r="CF744" s="15"/>
      <c r="CG744" s="19"/>
      <c r="CH744" s="15"/>
      <c r="CI744" s="19"/>
      <c r="CJ744" s="15"/>
      <c r="CK744" s="19"/>
      <c r="CL744" s="15"/>
      <c r="CM744" s="19"/>
      <c r="CN744" s="15"/>
      <c r="CO744" s="19"/>
      <c r="CP744" s="15"/>
      <c r="CQ744" s="15"/>
      <c r="CR744" s="15"/>
      <c r="CS744" s="19"/>
      <c r="CT744" s="15"/>
      <c r="CU744" s="19"/>
      <c r="CV744" s="15"/>
      <c r="CW744" s="19"/>
      <c r="CX744" s="15"/>
      <c r="CY744" s="19"/>
      <c r="CZ744" s="15"/>
      <c r="DA744" s="16" t="s">
        <v>193</v>
      </c>
      <c r="DB744" s="17" t="s">
        <v>310</v>
      </c>
      <c r="DC744" s="23"/>
      <c r="DD744" s="17" t="s">
        <v>194</v>
      </c>
      <c r="DE744" s="18">
        <v>45712.65886574074</v>
      </c>
      <c r="DF744" s="17" t="s">
        <v>194</v>
      </c>
      <c r="DG744" s="18">
        <v>45712.65886574074</v>
      </c>
      <c r="DH744" s="13" t="s">
        <v>200</v>
      </c>
      <c r="DI744" s="14" t="s">
        <v>180</v>
      </c>
      <c r="DJ744" s="14" t="s">
        <v>12346</v>
      </c>
      <c r="DK744" s="14" t="s">
        <v>180</v>
      </c>
      <c r="DL744" s="14" t="s">
        <v>12346</v>
      </c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6" t="s">
        <v>193</v>
      </c>
      <c r="ED744" s="17" t="s">
        <v>194</v>
      </c>
      <c r="EE744" s="18">
        <v>45727.66899305556</v>
      </c>
      <c r="EF744" s="13" t="s">
        <v>205</v>
      </c>
      <c r="EG744" s="14" t="s">
        <v>180</v>
      </c>
      <c r="EH744" s="14" t="s">
        <v>12347</v>
      </c>
      <c r="EI744" s="14" t="s">
        <v>180</v>
      </c>
      <c r="EJ744" s="14" t="s">
        <v>12348</v>
      </c>
      <c r="EK744" s="15"/>
      <c r="EL744" s="15"/>
      <c r="EM744" s="15"/>
      <c r="EN744" s="15"/>
      <c r="EO744" s="15"/>
      <c r="EP744" s="15"/>
      <c r="EQ744" s="15"/>
      <c r="ER744" s="15"/>
      <c r="ES744" s="15"/>
      <c r="ET744" s="15"/>
      <c r="EU744" s="15"/>
      <c r="EV744" s="15"/>
      <c r="EW744" s="15"/>
      <c r="EX744" s="15"/>
      <c r="EY744" s="15"/>
      <c r="EZ744" s="15"/>
      <c r="FA744" s="15"/>
      <c r="FB744" s="15"/>
      <c r="FC744" s="16" t="s">
        <v>193</v>
      </c>
      <c r="FD744" s="17" t="s">
        <v>194</v>
      </c>
      <c r="FE744" s="18">
        <v>45728.61622685185</v>
      </c>
      <c r="FF744" s="19"/>
      <c r="FG744" s="19"/>
      <c r="FH744" s="20" t="s">
        <v>193</v>
      </c>
      <c r="FI744" s="17" t="s">
        <v>209</v>
      </c>
      <c r="FJ744" s="18">
        <v>45728.61622685185</v>
      </c>
      <c r="FK744" s="14" t="s">
        <v>12348</v>
      </c>
      <c r="FL744" s="19"/>
      <c r="FM744" s="19"/>
      <c r="FN744" s="19"/>
      <c r="FO744" s="19"/>
      <c r="FP744" s="19" t="str">
        <f t="shared" si="1"/>
        <v/>
      </c>
      <c r="FQ744" s="14" t="s">
        <v>4137</v>
      </c>
      <c r="FR744" s="14" t="s">
        <v>12349</v>
      </c>
    </row>
    <row r="745" ht="15.75" customHeight="1">
      <c r="A745" s="11" t="s">
        <v>12240</v>
      </c>
      <c r="B745" s="21" t="s">
        <v>12350</v>
      </c>
      <c r="C745" s="22" t="s">
        <v>2737</v>
      </c>
      <c r="D745" s="22" t="s">
        <v>12351</v>
      </c>
      <c r="E745" s="22" t="s">
        <v>12352</v>
      </c>
      <c r="F745" s="13" t="s">
        <v>179</v>
      </c>
      <c r="G745" s="14" t="s">
        <v>180</v>
      </c>
      <c r="H745" s="14" t="s">
        <v>12353</v>
      </c>
      <c r="I745" s="14" t="s">
        <v>180</v>
      </c>
      <c r="J745" s="14" t="s">
        <v>12354</v>
      </c>
      <c r="K745" s="14" t="s">
        <v>180</v>
      </c>
      <c r="L745" s="14" t="s">
        <v>12355</v>
      </c>
      <c r="M745" s="14" t="s">
        <v>206</v>
      </c>
      <c r="N745" s="14" t="s">
        <v>12356</v>
      </c>
      <c r="O745" s="14" t="s">
        <v>206</v>
      </c>
      <c r="P745" s="14" t="s">
        <v>12357</v>
      </c>
      <c r="Q745" s="14" t="s">
        <v>180</v>
      </c>
      <c r="R745" s="14" t="s">
        <v>12358</v>
      </c>
      <c r="S745" s="14" t="s">
        <v>180</v>
      </c>
      <c r="T745" s="14" t="s">
        <v>12359</v>
      </c>
      <c r="U745" s="14" t="s">
        <v>180</v>
      </c>
      <c r="V745" s="14" t="s">
        <v>12360</v>
      </c>
      <c r="W745" s="14" t="s">
        <v>180</v>
      </c>
      <c r="X745" s="14" t="s">
        <v>12361</v>
      </c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6" t="s">
        <v>193</v>
      </c>
      <c r="BP745" s="17" t="s">
        <v>194</v>
      </c>
      <c r="BQ745" s="18">
        <v>45722.412210648145</v>
      </c>
      <c r="BR745" s="17" t="s">
        <v>194</v>
      </c>
      <c r="BS745" s="18">
        <v>45710.590266203704</v>
      </c>
      <c r="BT745" s="17" t="s">
        <v>194</v>
      </c>
      <c r="BU745" s="18">
        <v>45722.412210648145</v>
      </c>
      <c r="BV745" s="13" t="s">
        <v>195</v>
      </c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9"/>
      <c r="CH745" s="15"/>
      <c r="CI745" s="19"/>
      <c r="CJ745" s="15"/>
      <c r="CK745" s="19"/>
      <c r="CL745" s="15"/>
      <c r="CM745" s="19"/>
      <c r="CN745" s="15"/>
      <c r="CO745" s="19"/>
      <c r="CP745" s="15"/>
      <c r="CQ745" s="15"/>
      <c r="CR745" s="15"/>
      <c r="CS745" s="19"/>
      <c r="CT745" s="15"/>
      <c r="CU745" s="19"/>
      <c r="CV745" s="15"/>
      <c r="CW745" s="19"/>
      <c r="CX745" s="15"/>
      <c r="CY745" s="19"/>
      <c r="CZ745" s="15"/>
      <c r="DA745" s="16" t="s">
        <v>193</v>
      </c>
      <c r="DB745" s="17" t="s">
        <v>310</v>
      </c>
      <c r="DC745" s="23"/>
      <c r="DD745" s="17" t="s">
        <v>310</v>
      </c>
      <c r="DE745" s="23"/>
      <c r="DF745" s="17" t="s">
        <v>310</v>
      </c>
      <c r="DG745" s="23"/>
      <c r="DH745" s="13" t="s">
        <v>200</v>
      </c>
      <c r="DI745" s="14" t="s">
        <v>180</v>
      </c>
      <c r="DJ745" s="14" t="s">
        <v>12362</v>
      </c>
      <c r="DK745" s="14" t="s">
        <v>180</v>
      </c>
      <c r="DL745" s="14" t="s">
        <v>12363</v>
      </c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6" t="s">
        <v>193</v>
      </c>
      <c r="ED745" s="17" t="s">
        <v>194</v>
      </c>
      <c r="EE745" s="18">
        <v>45728.337743055556</v>
      </c>
      <c r="EF745" s="13" t="s">
        <v>205</v>
      </c>
      <c r="EG745" s="14" t="s">
        <v>180</v>
      </c>
      <c r="EH745" s="14" t="s">
        <v>12364</v>
      </c>
      <c r="EI745" s="14" t="s">
        <v>180</v>
      </c>
      <c r="EJ745" s="14" t="s">
        <v>12364</v>
      </c>
      <c r="EK745" s="14" t="s">
        <v>180</v>
      </c>
      <c r="EL745" s="14" t="s">
        <v>12364</v>
      </c>
      <c r="EM745" s="14" t="s">
        <v>180</v>
      </c>
      <c r="EN745" s="14" t="s">
        <v>12365</v>
      </c>
      <c r="EO745" s="15"/>
      <c r="EP745" s="15"/>
      <c r="EQ745" s="15"/>
      <c r="ER745" s="15"/>
      <c r="ES745" s="15"/>
      <c r="ET745" s="15"/>
      <c r="EU745" s="15"/>
      <c r="EV745" s="15"/>
      <c r="EW745" s="15"/>
      <c r="EX745" s="15"/>
      <c r="EY745" s="15"/>
      <c r="EZ745" s="15"/>
      <c r="FA745" s="15"/>
      <c r="FB745" s="15"/>
      <c r="FC745" s="16" t="s">
        <v>193</v>
      </c>
      <c r="FD745" s="17" t="s">
        <v>194</v>
      </c>
      <c r="FE745" s="18">
        <v>45729.39980324074</v>
      </c>
      <c r="FF745" s="19"/>
      <c r="FG745" s="19"/>
      <c r="FH745" s="20" t="s">
        <v>193</v>
      </c>
      <c r="FI745" s="17" t="s">
        <v>209</v>
      </c>
      <c r="FJ745" s="18">
        <v>45729.39980324074</v>
      </c>
      <c r="FK745" s="14" t="s">
        <v>12365</v>
      </c>
      <c r="FL745" s="14" t="s">
        <v>12366</v>
      </c>
      <c r="FM745" s="14" t="s">
        <v>12367</v>
      </c>
      <c r="FN745" s="19"/>
      <c r="FO745" s="19"/>
      <c r="FP745" s="19" t="str">
        <f t="shared" si="1"/>
        <v>Base de Dados_Images/CL7101.Imagem do Equipamento-.110635.jpg</v>
      </c>
      <c r="FQ745" s="19"/>
      <c r="FR745" s="19"/>
    </row>
    <row r="746" ht="15.75" customHeight="1">
      <c r="A746" s="11" t="s">
        <v>12240</v>
      </c>
      <c r="B746" s="21" t="s">
        <v>12350</v>
      </c>
      <c r="C746" s="22" t="s">
        <v>396</v>
      </c>
      <c r="D746" s="22" t="s">
        <v>12368</v>
      </c>
      <c r="E746" s="22" t="s">
        <v>12369</v>
      </c>
      <c r="F746" s="13" t="s">
        <v>179</v>
      </c>
      <c r="G746" s="14" t="s">
        <v>180</v>
      </c>
      <c r="H746" s="14" t="s">
        <v>12370</v>
      </c>
      <c r="I746" s="14" t="s">
        <v>180</v>
      </c>
      <c r="J746" s="14" t="s">
        <v>12371</v>
      </c>
      <c r="K746" s="14" t="s">
        <v>180</v>
      </c>
      <c r="L746" s="14" t="s">
        <v>12372</v>
      </c>
      <c r="M746" s="14" t="s">
        <v>206</v>
      </c>
      <c r="N746" s="14" t="s">
        <v>12373</v>
      </c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6" t="s">
        <v>193</v>
      </c>
      <c r="BP746" s="17" t="s">
        <v>194</v>
      </c>
      <c r="BQ746" s="18">
        <v>45679.42528935185</v>
      </c>
      <c r="BR746" s="17" t="s">
        <v>194</v>
      </c>
      <c r="BS746" s="18">
        <v>45679.42538194444</v>
      </c>
      <c r="BT746" s="17" t="s">
        <v>194</v>
      </c>
      <c r="BU746" s="18">
        <v>45679.42538194444</v>
      </c>
      <c r="BV746" s="13" t="s">
        <v>195</v>
      </c>
      <c r="BW746" s="14" t="s">
        <v>180</v>
      </c>
      <c r="BX746" s="14" t="s">
        <v>12374</v>
      </c>
      <c r="BY746" s="14" t="s">
        <v>180</v>
      </c>
      <c r="BZ746" s="14" t="s">
        <v>12375</v>
      </c>
      <c r="CA746" s="14" t="s">
        <v>180</v>
      </c>
      <c r="CB746" s="14" t="s">
        <v>12375</v>
      </c>
      <c r="CC746" s="15"/>
      <c r="CD746" s="15"/>
      <c r="CE746" s="15"/>
      <c r="CF746" s="15"/>
      <c r="CG746" s="19"/>
      <c r="CH746" s="15"/>
      <c r="CI746" s="19"/>
      <c r="CJ746" s="15"/>
      <c r="CK746" s="19"/>
      <c r="CL746" s="15"/>
      <c r="CM746" s="19"/>
      <c r="CN746" s="15"/>
      <c r="CO746" s="19"/>
      <c r="CP746" s="15"/>
      <c r="CQ746" s="15"/>
      <c r="CR746" s="15"/>
      <c r="CS746" s="19"/>
      <c r="CT746" s="15"/>
      <c r="CU746" s="19"/>
      <c r="CV746" s="15"/>
      <c r="CW746" s="19"/>
      <c r="CX746" s="15"/>
      <c r="CY746" s="19"/>
      <c r="CZ746" s="15"/>
      <c r="DA746" s="16" t="s">
        <v>193</v>
      </c>
      <c r="DB746" s="17" t="s">
        <v>310</v>
      </c>
      <c r="DC746" s="23"/>
      <c r="DD746" s="17" t="s">
        <v>194</v>
      </c>
      <c r="DE746" s="18">
        <v>45727.38722222222</v>
      </c>
      <c r="DF746" s="17" t="s">
        <v>194</v>
      </c>
      <c r="DG746" s="18">
        <v>45727.38722222222</v>
      </c>
      <c r="DH746" s="13" t="s">
        <v>200</v>
      </c>
      <c r="DI746" s="14" t="s">
        <v>180</v>
      </c>
      <c r="DJ746" s="14" t="s">
        <v>12376</v>
      </c>
      <c r="DK746" s="14" t="s">
        <v>180</v>
      </c>
      <c r="DL746" s="14" t="s">
        <v>12376</v>
      </c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6" t="s">
        <v>193</v>
      </c>
      <c r="ED746" s="17" t="s">
        <v>194</v>
      </c>
      <c r="EE746" s="18">
        <v>45728.33866898148</v>
      </c>
      <c r="EF746" s="13" t="s">
        <v>205</v>
      </c>
      <c r="EG746" s="14" t="s">
        <v>180</v>
      </c>
      <c r="EH746" s="14" t="s">
        <v>12377</v>
      </c>
      <c r="EI746" s="14" t="s">
        <v>180</v>
      </c>
      <c r="EJ746" s="14" t="s">
        <v>12377</v>
      </c>
      <c r="EK746" s="15"/>
      <c r="EL746" s="15"/>
      <c r="EM746" s="15"/>
      <c r="EN746" s="15"/>
      <c r="EO746" s="15"/>
      <c r="EP746" s="15"/>
      <c r="EQ746" s="15"/>
      <c r="ER746" s="15"/>
      <c r="ES746" s="15"/>
      <c r="ET746" s="15"/>
      <c r="EU746" s="15"/>
      <c r="EV746" s="15"/>
      <c r="EW746" s="15"/>
      <c r="EX746" s="15"/>
      <c r="EY746" s="15"/>
      <c r="EZ746" s="15"/>
      <c r="FA746" s="15"/>
      <c r="FB746" s="15"/>
      <c r="FC746" s="16" t="s">
        <v>193</v>
      </c>
      <c r="FD746" s="17" t="s">
        <v>194</v>
      </c>
      <c r="FE746" s="18">
        <v>45728.61693287037</v>
      </c>
      <c r="FF746" s="19"/>
      <c r="FG746" s="19"/>
      <c r="FH746" s="20" t="s">
        <v>193</v>
      </c>
      <c r="FI746" s="17" t="s">
        <v>209</v>
      </c>
      <c r="FJ746" s="18">
        <v>45728.61693287037</v>
      </c>
      <c r="FK746" s="14" t="s">
        <v>12377</v>
      </c>
      <c r="FL746" s="14" t="s">
        <v>12378</v>
      </c>
      <c r="FM746" s="14" t="s">
        <v>12379</v>
      </c>
      <c r="FN746" s="19"/>
      <c r="FO746" s="19"/>
      <c r="FP746" s="19" t="str">
        <f t="shared" si="1"/>
        <v>Base de Dados_Images/STE-060-04.Imagem do Equipamento-.110659.jpg</v>
      </c>
      <c r="FQ746" s="19"/>
      <c r="FR746" s="19"/>
    </row>
    <row r="747" ht="15.75" customHeight="1">
      <c r="A747" s="11" t="s">
        <v>12240</v>
      </c>
      <c r="B747" s="21" t="s">
        <v>12350</v>
      </c>
      <c r="C747" s="22" t="s">
        <v>396</v>
      </c>
      <c r="D747" s="22" t="s">
        <v>12380</v>
      </c>
      <c r="E747" s="22" t="s">
        <v>12381</v>
      </c>
      <c r="F747" s="13" t="s">
        <v>179</v>
      </c>
      <c r="G747" s="14" t="s">
        <v>180</v>
      </c>
      <c r="H747" s="14" t="s">
        <v>12382</v>
      </c>
      <c r="I747" s="14" t="s">
        <v>180</v>
      </c>
      <c r="J747" s="14" t="s">
        <v>12383</v>
      </c>
      <c r="K747" s="14" t="s">
        <v>180</v>
      </c>
      <c r="L747" s="14" t="s">
        <v>12384</v>
      </c>
      <c r="M747" s="14" t="s">
        <v>206</v>
      </c>
      <c r="N747" s="14" t="s">
        <v>12385</v>
      </c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6" t="s">
        <v>193</v>
      </c>
      <c r="BP747" s="17" t="s">
        <v>194</v>
      </c>
      <c r="BQ747" s="18">
        <v>45710.59065972222</v>
      </c>
      <c r="BR747" s="17" t="s">
        <v>194</v>
      </c>
      <c r="BS747" s="18">
        <v>45710.59075231481</v>
      </c>
      <c r="BT747" s="17" t="s">
        <v>194</v>
      </c>
      <c r="BU747" s="18">
        <v>45710.59075231481</v>
      </c>
      <c r="BV747" s="13" t="s">
        <v>195</v>
      </c>
      <c r="BW747" s="14" t="s">
        <v>180</v>
      </c>
      <c r="BX747" s="14" t="s">
        <v>12386</v>
      </c>
      <c r="BY747" s="14" t="s">
        <v>180</v>
      </c>
      <c r="BZ747" s="14" t="s">
        <v>12387</v>
      </c>
      <c r="CA747" s="14" t="s">
        <v>180</v>
      </c>
      <c r="CB747" s="14" t="s">
        <v>12387</v>
      </c>
      <c r="CC747" s="15"/>
      <c r="CD747" s="15"/>
      <c r="CE747" s="15"/>
      <c r="CF747" s="15"/>
      <c r="CG747" s="19"/>
      <c r="CH747" s="15"/>
      <c r="CI747" s="19"/>
      <c r="CJ747" s="15"/>
      <c r="CK747" s="19"/>
      <c r="CL747" s="15"/>
      <c r="CM747" s="19"/>
      <c r="CN747" s="15"/>
      <c r="CO747" s="19"/>
      <c r="CP747" s="15"/>
      <c r="CQ747" s="15"/>
      <c r="CR747" s="15"/>
      <c r="CS747" s="19"/>
      <c r="CT747" s="15"/>
      <c r="CU747" s="19"/>
      <c r="CV747" s="15"/>
      <c r="CW747" s="19"/>
      <c r="CX747" s="15"/>
      <c r="CY747" s="19"/>
      <c r="CZ747" s="15"/>
      <c r="DA747" s="16" t="s">
        <v>193</v>
      </c>
      <c r="DB747" s="17" t="s">
        <v>310</v>
      </c>
      <c r="DC747" s="23"/>
      <c r="DD747" s="17" t="s">
        <v>194</v>
      </c>
      <c r="DE747" s="18">
        <v>45727.38738425926</v>
      </c>
      <c r="DF747" s="17" t="s">
        <v>194</v>
      </c>
      <c r="DG747" s="18">
        <v>45727.38738425926</v>
      </c>
      <c r="DH747" s="13" t="s">
        <v>200</v>
      </c>
      <c r="DI747" s="14" t="s">
        <v>180</v>
      </c>
      <c r="DJ747" s="14" t="s">
        <v>12388</v>
      </c>
      <c r="DK747" s="14" t="s">
        <v>180</v>
      </c>
      <c r="DL747" s="14" t="s">
        <v>12389</v>
      </c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6" t="s">
        <v>193</v>
      </c>
      <c r="ED747" s="17" t="s">
        <v>194</v>
      </c>
      <c r="EE747" s="18">
        <v>45728.338738425926</v>
      </c>
      <c r="EF747" s="13" t="s">
        <v>205</v>
      </c>
      <c r="EG747" s="14" t="s">
        <v>180</v>
      </c>
      <c r="EH747" s="14" t="s">
        <v>12390</v>
      </c>
      <c r="EI747" s="14" t="s">
        <v>180</v>
      </c>
      <c r="EJ747" s="14" t="s">
        <v>12390</v>
      </c>
      <c r="EK747" s="15"/>
      <c r="EL747" s="15"/>
      <c r="EM747" s="15"/>
      <c r="EN747" s="15"/>
      <c r="EO747" s="15"/>
      <c r="EP747" s="15"/>
      <c r="EQ747" s="15"/>
      <c r="ER747" s="15"/>
      <c r="ES747" s="15"/>
      <c r="ET747" s="15"/>
      <c r="EU747" s="15"/>
      <c r="EV747" s="15"/>
      <c r="EW747" s="15"/>
      <c r="EX747" s="15"/>
      <c r="EY747" s="15"/>
      <c r="EZ747" s="15"/>
      <c r="FA747" s="15"/>
      <c r="FB747" s="15"/>
      <c r="FC747" s="16" t="s">
        <v>193</v>
      </c>
      <c r="FD747" s="17" t="s">
        <v>194</v>
      </c>
      <c r="FE747" s="18">
        <v>45728.61701388889</v>
      </c>
      <c r="FF747" s="19"/>
      <c r="FG747" s="19"/>
      <c r="FH747" s="20" t="s">
        <v>193</v>
      </c>
      <c r="FI747" s="17" t="s">
        <v>209</v>
      </c>
      <c r="FJ747" s="18">
        <v>45728.61701388889</v>
      </c>
      <c r="FK747" s="14" t="s">
        <v>12390</v>
      </c>
      <c r="FL747" s="14" t="s">
        <v>12391</v>
      </c>
      <c r="FM747" s="14" t="s">
        <v>12392</v>
      </c>
      <c r="FN747" s="19"/>
      <c r="FO747" s="19"/>
      <c r="FP747" s="19" t="str">
        <f t="shared" si="1"/>
        <v>Base de Dados_Images/STE-057-04.Imagem do Equipamento-.110729.jpg</v>
      </c>
      <c r="FQ747" s="19"/>
      <c r="FR747" s="19"/>
    </row>
    <row r="748" ht="15.75" customHeight="1">
      <c r="A748" s="11" t="s">
        <v>12240</v>
      </c>
      <c r="B748" s="21" t="s">
        <v>12350</v>
      </c>
      <c r="C748" s="22" t="s">
        <v>396</v>
      </c>
      <c r="D748" s="22" t="s">
        <v>12393</v>
      </c>
      <c r="E748" s="22" t="s">
        <v>12394</v>
      </c>
      <c r="F748" s="13" t="s">
        <v>179</v>
      </c>
      <c r="G748" s="14" t="s">
        <v>180</v>
      </c>
      <c r="H748" s="14" t="s">
        <v>12395</v>
      </c>
      <c r="I748" s="14" t="s">
        <v>180</v>
      </c>
      <c r="J748" s="14" t="s">
        <v>12396</v>
      </c>
      <c r="K748" s="14" t="s">
        <v>180</v>
      </c>
      <c r="L748" s="14" t="s">
        <v>12397</v>
      </c>
      <c r="M748" s="14" t="s">
        <v>180</v>
      </c>
      <c r="N748" s="14" t="s">
        <v>12398</v>
      </c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6" t="s">
        <v>193</v>
      </c>
      <c r="BP748" s="17" t="s">
        <v>194</v>
      </c>
      <c r="BQ748" s="18">
        <v>45710.618726851855</v>
      </c>
      <c r="BR748" s="17" t="s">
        <v>194</v>
      </c>
      <c r="BS748" s="18">
        <v>45710.61876157407</v>
      </c>
      <c r="BT748" s="17" t="s">
        <v>194</v>
      </c>
      <c r="BU748" s="18">
        <v>45710.61876157407</v>
      </c>
      <c r="BV748" s="13" t="s">
        <v>195</v>
      </c>
      <c r="BW748" s="14" t="s">
        <v>180</v>
      </c>
      <c r="BX748" s="14" t="s">
        <v>12399</v>
      </c>
      <c r="BY748" s="14" t="s">
        <v>180</v>
      </c>
      <c r="BZ748" s="14" t="s">
        <v>12400</v>
      </c>
      <c r="CA748" s="14" t="s">
        <v>180</v>
      </c>
      <c r="CB748" s="14" t="s">
        <v>12400</v>
      </c>
      <c r="CC748" s="15"/>
      <c r="CD748" s="15"/>
      <c r="CE748" s="15"/>
      <c r="CF748" s="15"/>
      <c r="CG748" s="19"/>
      <c r="CH748" s="15"/>
      <c r="CI748" s="19"/>
      <c r="CJ748" s="15"/>
      <c r="CK748" s="19"/>
      <c r="CL748" s="15"/>
      <c r="CM748" s="19"/>
      <c r="CN748" s="15"/>
      <c r="CO748" s="19"/>
      <c r="CP748" s="15"/>
      <c r="CQ748" s="15"/>
      <c r="CR748" s="15"/>
      <c r="CS748" s="19"/>
      <c r="CT748" s="15"/>
      <c r="CU748" s="19"/>
      <c r="CV748" s="15"/>
      <c r="CW748" s="19"/>
      <c r="CX748" s="15"/>
      <c r="CY748" s="19"/>
      <c r="CZ748" s="15"/>
      <c r="DA748" s="16" t="s">
        <v>193</v>
      </c>
      <c r="DB748" s="17" t="s">
        <v>310</v>
      </c>
      <c r="DC748" s="23"/>
      <c r="DD748" s="17" t="s">
        <v>194</v>
      </c>
      <c r="DE748" s="18">
        <v>45727.38747685185</v>
      </c>
      <c r="DF748" s="17" t="s">
        <v>194</v>
      </c>
      <c r="DG748" s="18">
        <v>45727.38747685185</v>
      </c>
      <c r="DH748" s="13" t="s">
        <v>200</v>
      </c>
      <c r="DI748" s="14" t="s">
        <v>180</v>
      </c>
      <c r="DJ748" s="14" t="s">
        <v>12401</v>
      </c>
      <c r="DK748" s="14" t="s">
        <v>180</v>
      </c>
      <c r="DL748" s="14" t="s">
        <v>12402</v>
      </c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6" t="s">
        <v>193</v>
      </c>
      <c r="ED748" s="17" t="s">
        <v>194</v>
      </c>
      <c r="EE748" s="18">
        <v>45728.33880787037</v>
      </c>
      <c r="EF748" s="13" t="s">
        <v>205</v>
      </c>
      <c r="EG748" s="14" t="s">
        <v>180</v>
      </c>
      <c r="EH748" s="14" t="s">
        <v>12403</v>
      </c>
      <c r="EI748" s="14" t="s">
        <v>180</v>
      </c>
      <c r="EJ748" s="14" t="s">
        <v>12403</v>
      </c>
      <c r="EK748" s="15"/>
      <c r="EL748" s="15"/>
      <c r="EM748" s="15"/>
      <c r="EN748" s="15"/>
      <c r="EO748" s="15"/>
      <c r="EP748" s="15"/>
      <c r="EQ748" s="15"/>
      <c r="ER748" s="15"/>
      <c r="ES748" s="15"/>
      <c r="ET748" s="15"/>
      <c r="EU748" s="15"/>
      <c r="EV748" s="15"/>
      <c r="EW748" s="15"/>
      <c r="EX748" s="15"/>
      <c r="EY748" s="15"/>
      <c r="EZ748" s="15"/>
      <c r="FA748" s="15"/>
      <c r="FB748" s="15"/>
      <c r="FC748" s="16" t="s">
        <v>193</v>
      </c>
      <c r="FD748" s="17" t="s">
        <v>194</v>
      </c>
      <c r="FE748" s="18">
        <v>45728.61709490741</v>
      </c>
      <c r="FF748" s="19"/>
      <c r="FG748" s="19"/>
      <c r="FH748" s="20" t="s">
        <v>193</v>
      </c>
      <c r="FI748" s="17" t="s">
        <v>209</v>
      </c>
      <c r="FJ748" s="18">
        <v>45728.61709490741</v>
      </c>
      <c r="FK748" s="14" t="s">
        <v>12403</v>
      </c>
      <c r="FL748" s="14" t="s">
        <v>12404</v>
      </c>
      <c r="FM748" s="14" t="s">
        <v>12405</v>
      </c>
      <c r="FN748" s="19"/>
      <c r="FO748" s="19"/>
      <c r="FP748" s="19" t="str">
        <f t="shared" si="1"/>
        <v>Base de Dados_Images/TRM-110-04.Imagem do Equipamento-.171120.jpg</v>
      </c>
      <c r="FQ748" s="19"/>
      <c r="FR748" s="19"/>
    </row>
    <row r="749" ht="15.75" customHeight="1">
      <c r="A749" s="11" t="s">
        <v>12240</v>
      </c>
      <c r="B749" s="21" t="s">
        <v>12350</v>
      </c>
      <c r="C749" s="22" t="s">
        <v>396</v>
      </c>
      <c r="D749" s="22" t="s">
        <v>12406</v>
      </c>
      <c r="E749" s="22" t="s">
        <v>12407</v>
      </c>
      <c r="F749" s="13" t="s">
        <v>179</v>
      </c>
      <c r="G749" s="14" t="s">
        <v>180</v>
      </c>
      <c r="H749" s="14" t="s">
        <v>12408</v>
      </c>
      <c r="I749" s="14" t="s">
        <v>180</v>
      </c>
      <c r="J749" s="14" t="s">
        <v>12409</v>
      </c>
      <c r="K749" s="14" t="s">
        <v>180</v>
      </c>
      <c r="L749" s="14" t="s">
        <v>12410</v>
      </c>
      <c r="M749" s="14" t="s">
        <v>180</v>
      </c>
      <c r="N749" s="14" t="s">
        <v>12411</v>
      </c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6" t="s">
        <v>193</v>
      </c>
      <c r="BP749" s="17" t="s">
        <v>194</v>
      </c>
      <c r="BQ749" s="18">
        <v>45712.53042824074</v>
      </c>
      <c r="BR749" s="17" t="s">
        <v>194</v>
      </c>
      <c r="BS749" s="18">
        <v>45712.53050925926</v>
      </c>
      <c r="BT749" s="17" t="s">
        <v>194</v>
      </c>
      <c r="BU749" s="18">
        <v>45712.53050925926</v>
      </c>
      <c r="BV749" s="13" t="s">
        <v>195</v>
      </c>
      <c r="BW749" s="14" t="s">
        <v>180</v>
      </c>
      <c r="BX749" s="14" t="s">
        <v>12412</v>
      </c>
      <c r="BY749" s="14" t="s">
        <v>180</v>
      </c>
      <c r="BZ749" s="14" t="s">
        <v>12412</v>
      </c>
      <c r="CA749" s="14" t="s">
        <v>180</v>
      </c>
      <c r="CB749" s="14" t="s">
        <v>12413</v>
      </c>
      <c r="CC749" s="15"/>
      <c r="CD749" s="15"/>
      <c r="CE749" s="15"/>
      <c r="CF749" s="15"/>
      <c r="CG749" s="19"/>
      <c r="CH749" s="15"/>
      <c r="CI749" s="19"/>
      <c r="CJ749" s="15"/>
      <c r="CK749" s="19"/>
      <c r="CL749" s="15"/>
      <c r="CM749" s="19"/>
      <c r="CN749" s="15"/>
      <c r="CO749" s="19"/>
      <c r="CP749" s="15"/>
      <c r="CQ749" s="15"/>
      <c r="CR749" s="15"/>
      <c r="CS749" s="19"/>
      <c r="CT749" s="15"/>
      <c r="CU749" s="19"/>
      <c r="CV749" s="15"/>
      <c r="CW749" s="19"/>
      <c r="CX749" s="15"/>
      <c r="CY749" s="19"/>
      <c r="CZ749" s="15"/>
      <c r="DA749" s="16" t="s">
        <v>193</v>
      </c>
      <c r="DB749" s="17" t="s">
        <v>310</v>
      </c>
      <c r="DC749" s="23"/>
      <c r="DD749" s="17" t="s">
        <v>194</v>
      </c>
      <c r="DE749" s="18">
        <v>45727.38758101852</v>
      </c>
      <c r="DF749" s="17" t="s">
        <v>194</v>
      </c>
      <c r="DG749" s="18">
        <v>45727.38758101852</v>
      </c>
      <c r="DH749" s="13" t="s">
        <v>200</v>
      </c>
      <c r="DI749" s="14" t="s">
        <v>180</v>
      </c>
      <c r="DJ749" s="14" t="s">
        <v>12414</v>
      </c>
      <c r="DK749" s="14" t="s">
        <v>180</v>
      </c>
      <c r="DL749" s="14" t="s">
        <v>12415</v>
      </c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6" t="s">
        <v>193</v>
      </c>
      <c r="ED749" s="17" t="s">
        <v>194</v>
      </c>
      <c r="EE749" s="18">
        <v>45728.33888888889</v>
      </c>
      <c r="EF749" s="13" t="s">
        <v>205</v>
      </c>
      <c r="EG749" s="14" t="s">
        <v>180</v>
      </c>
      <c r="EH749" s="14" t="s">
        <v>12416</v>
      </c>
      <c r="EI749" s="14" t="s">
        <v>180</v>
      </c>
      <c r="EJ749" s="14" t="s">
        <v>12417</v>
      </c>
      <c r="EK749" s="15"/>
      <c r="EL749" s="15"/>
      <c r="EM749" s="15"/>
      <c r="EN749" s="15"/>
      <c r="EO749" s="15"/>
      <c r="EP749" s="15"/>
      <c r="EQ749" s="15"/>
      <c r="ER749" s="15"/>
      <c r="ES749" s="15"/>
      <c r="ET749" s="15"/>
      <c r="EU749" s="15"/>
      <c r="EV749" s="15"/>
      <c r="EW749" s="15"/>
      <c r="EX749" s="15"/>
      <c r="EY749" s="15"/>
      <c r="EZ749" s="15"/>
      <c r="FA749" s="15"/>
      <c r="FB749" s="15"/>
      <c r="FC749" s="16" t="s">
        <v>193</v>
      </c>
      <c r="FD749" s="17" t="s">
        <v>194</v>
      </c>
      <c r="FE749" s="18">
        <v>45728.6171875</v>
      </c>
      <c r="FF749" s="19"/>
      <c r="FG749" s="19"/>
      <c r="FH749" s="20" t="s">
        <v>193</v>
      </c>
      <c r="FI749" s="17" t="s">
        <v>209</v>
      </c>
      <c r="FJ749" s="18">
        <v>45728.6171875</v>
      </c>
      <c r="FK749" s="14" t="s">
        <v>12417</v>
      </c>
      <c r="FL749" s="14" t="s">
        <v>12418</v>
      </c>
      <c r="FM749" s="14" t="s">
        <v>12419</v>
      </c>
      <c r="FN749" s="19"/>
      <c r="FO749" s="19"/>
      <c r="FP749" s="19" t="str">
        <f t="shared" si="1"/>
        <v>Base de Dados_Images/FIC-137-04.Imagem do Equipamento-.154347.jpg</v>
      </c>
      <c r="FQ749" s="19"/>
      <c r="FR749" s="19"/>
    </row>
    <row r="750" ht="15.75" customHeight="1">
      <c r="A750" s="11" t="s">
        <v>12240</v>
      </c>
      <c r="B750" s="21" t="s">
        <v>12350</v>
      </c>
      <c r="C750" s="12" t="s">
        <v>2946</v>
      </c>
      <c r="D750" s="22" t="s">
        <v>12420</v>
      </c>
      <c r="E750" s="22" t="s">
        <v>12421</v>
      </c>
      <c r="F750" s="13" t="s">
        <v>179</v>
      </c>
      <c r="G750" s="14" t="s">
        <v>180</v>
      </c>
      <c r="H750" s="14" t="s">
        <v>12422</v>
      </c>
      <c r="I750" s="14" t="s">
        <v>180</v>
      </c>
      <c r="J750" s="14" t="s">
        <v>12423</v>
      </c>
      <c r="K750" s="14" t="s">
        <v>180</v>
      </c>
      <c r="L750" s="14" t="s">
        <v>12424</v>
      </c>
      <c r="M750" s="14" t="s">
        <v>180</v>
      </c>
      <c r="N750" s="14" t="s">
        <v>12425</v>
      </c>
      <c r="O750" s="14" t="s">
        <v>180</v>
      </c>
      <c r="P750" s="14" t="s">
        <v>12426</v>
      </c>
      <c r="Q750" s="14" t="s">
        <v>180</v>
      </c>
      <c r="R750" s="14" t="s">
        <v>12427</v>
      </c>
      <c r="S750" s="14" t="s">
        <v>180</v>
      </c>
      <c r="T750" s="14" t="s">
        <v>12428</v>
      </c>
      <c r="U750" s="14" t="s">
        <v>180</v>
      </c>
      <c r="V750" s="14" t="s">
        <v>12429</v>
      </c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6" t="s">
        <v>193</v>
      </c>
      <c r="BP750" s="17" t="s">
        <v>310</v>
      </c>
      <c r="BQ750" s="23"/>
      <c r="BR750" s="17" t="s">
        <v>194</v>
      </c>
      <c r="BS750" s="18">
        <v>45726.68625</v>
      </c>
      <c r="BT750" s="17" t="s">
        <v>194</v>
      </c>
      <c r="BU750" s="18">
        <v>45726.68625</v>
      </c>
      <c r="BV750" s="13" t="s">
        <v>195</v>
      </c>
      <c r="BW750" s="14" t="s">
        <v>180</v>
      </c>
      <c r="BX750" s="14" t="s">
        <v>12430</v>
      </c>
      <c r="BY750" s="14" t="s">
        <v>180</v>
      </c>
      <c r="BZ750" s="14" t="s">
        <v>12431</v>
      </c>
      <c r="CA750" s="15"/>
      <c r="CB750" s="15"/>
      <c r="CC750" s="15"/>
      <c r="CD750" s="15"/>
      <c r="CE750" s="15"/>
      <c r="CF750" s="15"/>
      <c r="CG750" s="19"/>
      <c r="CH750" s="15"/>
      <c r="CI750" s="19"/>
      <c r="CJ750" s="15"/>
      <c r="CK750" s="19"/>
      <c r="CL750" s="15"/>
      <c r="CM750" s="19"/>
      <c r="CN750" s="15"/>
      <c r="CO750" s="19"/>
      <c r="CP750" s="15"/>
      <c r="CQ750" s="15"/>
      <c r="CR750" s="15"/>
      <c r="CS750" s="19"/>
      <c r="CT750" s="15"/>
      <c r="CU750" s="19"/>
      <c r="CV750" s="15"/>
      <c r="CW750" s="19"/>
      <c r="CX750" s="15"/>
      <c r="CY750" s="19"/>
      <c r="CZ750" s="15"/>
      <c r="DA750" s="16" t="s">
        <v>193</v>
      </c>
      <c r="DB750" s="17" t="s">
        <v>310</v>
      </c>
      <c r="DC750" s="23"/>
      <c r="DD750" s="17" t="s">
        <v>194</v>
      </c>
      <c r="DE750" s="18">
        <v>45727.38789351852</v>
      </c>
      <c r="DF750" s="17" t="s">
        <v>194</v>
      </c>
      <c r="DG750" s="18">
        <v>45727.38789351852</v>
      </c>
      <c r="DH750" s="13" t="s">
        <v>200</v>
      </c>
      <c r="DI750" s="14" t="s">
        <v>180</v>
      </c>
      <c r="DJ750" s="14" t="s">
        <v>12432</v>
      </c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6" t="s">
        <v>193</v>
      </c>
      <c r="ED750" s="17" t="s">
        <v>194</v>
      </c>
      <c r="EE750" s="18">
        <v>45728.33938657407</v>
      </c>
      <c r="EF750" s="13" t="s">
        <v>205</v>
      </c>
      <c r="EG750" s="14" t="s">
        <v>180</v>
      </c>
      <c r="EH750" s="14" t="s">
        <v>12433</v>
      </c>
      <c r="EI750" s="15"/>
      <c r="EJ750" s="15"/>
      <c r="EK750" s="15"/>
      <c r="EL750" s="15"/>
      <c r="EM750" s="15"/>
      <c r="EN750" s="15"/>
      <c r="EO750" s="15"/>
      <c r="EP750" s="15"/>
      <c r="EQ750" s="15"/>
      <c r="ER750" s="15"/>
      <c r="ES750" s="15"/>
      <c r="ET750" s="15"/>
      <c r="EU750" s="15"/>
      <c r="EV750" s="15"/>
      <c r="EW750" s="15"/>
      <c r="EX750" s="15"/>
      <c r="EY750" s="15"/>
      <c r="EZ750" s="15"/>
      <c r="FA750" s="15"/>
      <c r="FB750" s="15"/>
      <c r="FC750" s="16" t="s">
        <v>193</v>
      </c>
      <c r="FD750" s="17" t="s">
        <v>194</v>
      </c>
      <c r="FE750" s="18">
        <v>45728.61678240741</v>
      </c>
      <c r="FF750" s="19"/>
      <c r="FG750" s="19"/>
      <c r="FH750" s="20" t="s">
        <v>193</v>
      </c>
      <c r="FI750" s="17" t="s">
        <v>209</v>
      </c>
      <c r="FJ750" s="18">
        <v>45728.61678240741</v>
      </c>
      <c r="FK750" s="14" t="s">
        <v>12433</v>
      </c>
      <c r="FL750" s="19"/>
      <c r="FM750" s="19"/>
      <c r="FN750" s="19"/>
      <c r="FO750" s="19"/>
      <c r="FP750" s="19" t="str">
        <f t="shared" si="1"/>
        <v/>
      </c>
      <c r="FQ750" s="14" t="s">
        <v>4137</v>
      </c>
      <c r="FR750" s="14" t="s">
        <v>12434</v>
      </c>
    </row>
    <row r="751" ht="15.75" customHeight="1">
      <c r="A751" s="11" t="s">
        <v>12240</v>
      </c>
      <c r="B751" s="21" t="s">
        <v>12350</v>
      </c>
      <c r="C751" s="12" t="s">
        <v>2946</v>
      </c>
      <c r="D751" s="22" t="s">
        <v>12435</v>
      </c>
      <c r="E751" s="22" t="s">
        <v>12436</v>
      </c>
      <c r="F751" s="13" t="s">
        <v>179</v>
      </c>
      <c r="G751" s="14" t="s">
        <v>180</v>
      </c>
      <c r="H751" s="14" t="s">
        <v>12437</v>
      </c>
      <c r="I751" s="14" t="s">
        <v>180</v>
      </c>
      <c r="J751" s="14" t="s">
        <v>12438</v>
      </c>
      <c r="K751" s="14" t="s">
        <v>180</v>
      </c>
      <c r="L751" s="14" t="s">
        <v>12438</v>
      </c>
      <c r="M751" s="14" t="s">
        <v>180</v>
      </c>
      <c r="N751" s="14" t="s">
        <v>12439</v>
      </c>
      <c r="O751" s="14" t="s">
        <v>180</v>
      </c>
      <c r="P751" s="14" t="s">
        <v>12440</v>
      </c>
      <c r="Q751" s="14" t="s">
        <v>180</v>
      </c>
      <c r="R751" s="14" t="s">
        <v>12440</v>
      </c>
      <c r="S751" s="14" t="s">
        <v>180</v>
      </c>
      <c r="T751" s="14" t="s">
        <v>12441</v>
      </c>
      <c r="U751" s="14" t="s">
        <v>180</v>
      </c>
      <c r="V751" s="14" t="s">
        <v>12442</v>
      </c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6" t="s">
        <v>193</v>
      </c>
      <c r="BP751" s="17" t="s">
        <v>310</v>
      </c>
      <c r="BQ751" s="23"/>
      <c r="BR751" s="17" t="s">
        <v>194</v>
      </c>
      <c r="BS751" s="18">
        <v>45726.68644675926</v>
      </c>
      <c r="BT751" s="17" t="s">
        <v>194</v>
      </c>
      <c r="BU751" s="18">
        <v>45726.68644675926</v>
      </c>
      <c r="BV751" s="13" t="s">
        <v>195</v>
      </c>
      <c r="BW751" s="14" t="s">
        <v>180</v>
      </c>
      <c r="BX751" s="14" t="s">
        <v>12443</v>
      </c>
      <c r="BY751" s="14" t="s">
        <v>180</v>
      </c>
      <c r="BZ751" s="14" t="s">
        <v>12443</v>
      </c>
      <c r="CA751" s="15"/>
      <c r="CB751" s="15"/>
      <c r="CC751" s="15"/>
      <c r="CD751" s="15"/>
      <c r="CE751" s="15"/>
      <c r="CF751" s="15"/>
      <c r="CG751" s="19"/>
      <c r="CH751" s="15"/>
      <c r="CI751" s="19"/>
      <c r="CJ751" s="15"/>
      <c r="CK751" s="19"/>
      <c r="CL751" s="15"/>
      <c r="CM751" s="19"/>
      <c r="CN751" s="15"/>
      <c r="CO751" s="19"/>
      <c r="CP751" s="15"/>
      <c r="CQ751" s="15"/>
      <c r="CR751" s="15"/>
      <c r="CS751" s="19"/>
      <c r="CT751" s="15"/>
      <c r="CU751" s="19"/>
      <c r="CV751" s="15"/>
      <c r="CW751" s="19"/>
      <c r="CX751" s="15"/>
      <c r="CY751" s="19"/>
      <c r="CZ751" s="15"/>
      <c r="DA751" s="16" t="s">
        <v>193</v>
      </c>
      <c r="DB751" s="17" t="s">
        <v>310</v>
      </c>
      <c r="DC751" s="23"/>
      <c r="DD751" s="17" t="s">
        <v>194</v>
      </c>
      <c r="DE751" s="18">
        <v>45727.38796296297</v>
      </c>
      <c r="DF751" s="17" t="s">
        <v>194</v>
      </c>
      <c r="DG751" s="18">
        <v>45727.38796296297</v>
      </c>
      <c r="DH751" s="13" t="s">
        <v>200</v>
      </c>
      <c r="DI751" s="14" t="s">
        <v>180</v>
      </c>
      <c r="DJ751" s="14" t="s">
        <v>12444</v>
      </c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6" t="s">
        <v>193</v>
      </c>
      <c r="ED751" s="17" t="s">
        <v>194</v>
      </c>
      <c r="EE751" s="18">
        <v>45728.33945601852</v>
      </c>
      <c r="EF751" s="13" t="s">
        <v>205</v>
      </c>
      <c r="EG751" s="14" t="s">
        <v>180</v>
      </c>
      <c r="EH751" s="14" t="s">
        <v>12445</v>
      </c>
      <c r="EI751" s="15"/>
      <c r="EJ751" s="15"/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  <c r="EW751" s="15"/>
      <c r="EX751" s="15"/>
      <c r="EY751" s="15"/>
      <c r="EZ751" s="15"/>
      <c r="FA751" s="15"/>
      <c r="FB751" s="15"/>
      <c r="FC751" s="16" t="s">
        <v>193</v>
      </c>
      <c r="FD751" s="17" t="s">
        <v>194</v>
      </c>
      <c r="FE751" s="18">
        <v>45728.61670138889</v>
      </c>
      <c r="FF751" s="19"/>
      <c r="FG751" s="19"/>
      <c r="FH751" s="20" t="s">
        <v>193</v>
      </c>
      <c r="FI751" s="17" t="s">
        <v>209</v>
      </c>
      <c r="FJ751" s="18">
        <v>45728.61670138889</v>
      </c>
      <c r="FK751" s="14" t="s">
        <v>12445</v>
      </c>
      <c r="FL751" s="19"/>
      <c r="FM751" s="19"/>
      <c r="FN751" s="19"/>
      <c r="FO751" s="19"/>
      <c r="FP751" s="19" t="str">
        <f t="shared" si="1"/>
        <v/>
      </c>
      <c r="FQ751" s="14" t="s">
        <v>4137</v>
      </c>
      <c r="FR751" s="14" t="s">
        <v>12446</v>
      </c>
    </row>
    <row r="752" ht="15.75" customHeight="1">
      <c r="A752" s="11" t="s">
        <v>12240</v>
      </c>
      <c r="B752" s="21" t="s">
        <v>12350</v>
      </c>
      <c r="C752" s="12" t="s">
        <v>2946</v>
      </c>
      <c r="D752" s="22" t="s">
        <v>12447</v>
      </c>
      <c r="E752" s="22" t="s">
        <v>12448</v>
      </c>
      <c r="F752" s="13" t="s">
        <v>179</v>
      </c>
      <c r="G752" s="14" t="s">
        <v>180</v>
      </c>
      <c r="H752" s="14" t="s">
        <v>12449</v>
      </c>
      <c r="I752" s="14" t="s">
        <v>180</v>
      </c>
      <c r="J752" s="14" t="s">
        <v>12450</v>
      </c>
      <c r="K752" s="14" t="s">
        <v>180</v>
      </c>
      <c r="L752" s="14" t="s">
        <v>12450</v>
      </c>
      <c r="M752" s="14" t="s">
        <v>180</v>
      </c>
      <c r="N752" s="14" t="s">
        <v>12451</v>
      </c>
      <c r="O752" s="14" t="s">
        <v>180</v>
      </c>
      <c r="P752" s="14" t="s">
        <v>12452</v>
      </c>
      <c r="Q752" s="14" t="s">
        <v>180</v>
      </c>
      <c r="R752" s="14" t="s">
        <v>12452</v>
      </c>
      <c r="S752" s="14" t="s">
        <v>180</v>
      </c>
      <c r="T752" s="14" t="s">
        <v>12453</v>
      </c>
      <c r="U752" s="14" t="s">
        <v>180</v>
      </c>
      <c r="V752" s="14" t="s">
        <v>12454</v>
      </c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6" t="s">
        <v>193</v>
      </c>
      <c r="BP752" s="17" t="s">
        <v>310</v>
      </c>
      <c r="BQ752" s="23"/>
      <c r="BR752" s="17" t="s">
        <v>194</v>
      </c>
      <c r="BS752" s="18">
        <v>45726.68672453704</v>
      </c>
      <c r="BT752" s="17" t="s">
        <v>194</v>
      </c>
      <c r="BU752" s="18">
        <v>45726.68672453704</v>
      </c>
      <c r="BV752" s="13" t="s">
        <v>195</v>
      </c>
      <c r="BW752" s="14" t="s">
        <v>180</v>
      </c>
      <c r="BX752" s="14" t="s">
        <v>12455</v>
      </c>
      <c r="BY752" s="14" t="s">
        <v>180</v>
      </c>
      <c r="BZ752" s="14" t="s">
        <v>12455</v>
      </c>
      <c r="CA752" s="15"/>
      <c r="CB752" s="15"/>
      <c r="CC752" s="15"/>
      <c r="CD752" s="15"/>
      <c r="CE752" s="15"/>
      <c r="CF752" s="15"/>
      <c r="CG752" s="19"/>
      <c r="CH752" s="15"/>
      <c r="CI752" s="19"/>
      <c r="CJ752" s="15"/>
      <c r="CK752" s="19"/>
      <c r="CL752" s="15"/>
      <c r="CM752" s="19"/>
      <c r="CN752" s="15"/>
      <c r="CO752" s="19"/>
      <c r="CP752" s="15"/>
      <c r="CQ752" s="15"/>
      <c r="CR752" s="15"/>
      <c r="CS752" s="19"/>
      <c r="CT752" s="15"/>
      <c r="CU752" s="19"/>
      <c r="CV752" s="15"/>
      <c r="CW752" s="19"/>
      <c r="CX752" s="15"/>
      <c r="CY752" s="19"/>
      <c r="CZ752" s="15"/>
      <c r="DA752" s="16" t="s">
        <v>193</v>
      </c>
      <c r="DB752" s="17" t="s">
        <v>310</v>
      </c>
      <c r="DC752" s="23"/>
      <c r="DD752" s="17" t="s">
        <v>194</v>
      </c>
      <c r="DE752" s="18">
        <v>45727.38804398148</v>
      </c>
      <c r="DF752" s="17" t="s">
        <v>194</v>
      </c>
      <c r="DG752" s="18">
        <v>45727.38804398148</v>
      </c>
      <c r="DH752" s="13" t="s">
        <v>200</v>
      </c>
      <c r="DI752" s="14" t="s">
        <v>180</v>
      </c>
      <c r="DJ752" s="14" t="s">
        <v>12456</v>
      </c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6" t="s">
        <v>193</v>
      </c>
      <c r="ED752" s="17" t="s">
        <v>194</v>
      </c>
      <c r="EE752" s="18">
        <v>45728.339525462965</v>
      </c>
      <c r="EF752" s="13" t="s">
        <v>205</v>
      </c>
      <c r="EG752" s="14" t="s">
        <v>180</v>
      </c>
      <c r="EH752" s="14" t="s">
        <v>12457</v>
      </c>
      <c r="EI752" s="15"/>
      <c r="EJ752" s="15"/>
      <c r="EK752" s="15"/>
      <c r="EL752" s="15"/>
      <c r="EM752" s="15"/>
      <c r="EN752" s="15"/>
      <c r="EO752" s="15"/>
      <c r="EP752" s="15"/>
      <c r="EQ752" s="15"/>
      <c r="ER752" s="15"/>
      <c r="ES752" s="15"/>
      <c r="ET752" s="15"/>
      <c r="EU752" s="15"/>
      <c r="EV752" s="15"/>
      <c r="EW752" s="15"/>
      <c r="EX752" s="15"/>
      <c r="EY752" s="15"/>
      <c r="EZ752" s="15"/>
      <c r="FA752" s="15"/>
      <c r="FB752" s="15"/>
      <c r="FC752" s="16" t="s">
        <v>193</v>
      </c>
      <c r="FD752" s="17" t="s">
        <v>194</v>
      </c>
      <c r="FE752" s="18">
        <v>45728.616585648146</v>
      </c>
      <c r="FF752" s="19"/>
      <c r="FG752" s="19"/>
      <c r="FH752" s="20" t="s">
        <v>193</v>
      </c>
      <c r="FI752" s="17" t="s">
        <v>209</v>
      </c>
      <c r="FJ752" s="18">
        <v>45728.616585648146</v>
      </c>
      <c r="FK752" s="14" t="s">
        <v>12457</v>
      </c>
      <c r="FL752" s="19"/>
      <c r="FM752" s="19"/>
      <c r="FN752" s="19"/>
      <c r="FO752" s="19"/>
      <c r="FP752" s="19" t="str">
        <f t="shared" si="1"/>
        <v/>
      </c>
      <c r="FQ752" s="14" t="s">
        <v>4137</v>
      </c>
      <c r="FR752" s="14" t="s">
        <v>12458</v>
      </c>
    </row>
    <row r="753" ht="15.75" customHeight="1">
      <c r="A753" s="11" t="s">
        <v>12240</v>
      </c>
      <c r="B753" s="21" t="s">
        <v>12350</v>
      </c>
      <c r="C753" s="22" t="s">
        <v>396</v>
      </c>
      <c r="D753" s="22" t="s">
        <v>12459</v>
      </c>
      <c r="E753" s="22" t="s">
        <v>12460</v>
      </c>
      <c r="F753" s="13" t="s">
        <v>179</v>
      </c>
      <c r="G753" s="14" t="s">
        <v>206</v>
      </c>
      <c r="H753" s="14" t="s">
        <v>12461</v>
      </c>
      <c r="I753" s="14" t="s">
        <v>180</v>
      </c>
      <c r="J753" s="14" t="s">
        <v>12462</v>
      </c>
      <c r="K753" s="14" t="s">
        <v>180</v>
      </c>
      <c r="L753" s="14" t="s">
        <v>12463</v>
      </c>
      <c r="M753" s="14" t="s">
        <v>206</v>
      </c>
      <c r="N753" s="14" t="s">
        <v>12464</v>
      </c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6" t="s">
        <v>193</v>
      </c>
      <c r="BP753" s="17" t="s">
        <v>194</v>
      </c>
      <c r="BQ753" s="18">
        <v>45710.619050925925</v>
      </c>
      <c r="BR753" s="17" t="s">
        <v>194</v>
      </c>
      <c r="BS753" s="18">
        <v>45710.61923611111</v>
      </c>
      <c r="BT753" s="17" t="s">
        <v>194</v>
      </c>
      <c r="BU753" s="18">
        <v>45710.61923611111</v>
      </c>
      <c r="BV753" s="13" t="s">
        <v>195</v>
      </c>
      <c r="BW753" s="14" t="s">
        <v>180</v>
      </c>
      <c r="BX753" s="14" t="s">
        <v>12465</v>
      </c>
      <c r="BY753" s="14" t="s">
        <v>180</v>
      </c>
      <c r="BZ753" s="14" t="s">
        <v>12465</v>
      </c>
      <c r="CA753" s="14" t="s">
        <v>180</v>
      </c>
      <c r="CB753" s="14" t="s">
        <v>12466</v>
      </c>
      <c r="CC753" s="15"/>
      <c r="CD753" s="15"/>
      <c r="CE753" s="15"/>
      <c r="CF753" s="15"/>
      <c r="CG753" s="19"/>
      <c r="CH753" s="15"/>
      <c r="CI753" s="19"/>
      <c r="CJ753" s="15"/>
      <c r="CK753" s="19"/>
      <c r="CL753" s="15"/>
      <c r="CM753" s="19"/>
      <c r="CN753" s="15"/>
      <c r="CO753" s="19"/>
      <c r="CP753" s="15"/>
      <c r="CQ753" s="15"/>
      <c r="CR753" s="15"/>
      <c r="CS753" s="19"/>
      <c r="CT753" s="15"/>
      <c r="CU753" s="19"/>
      <c r="CV753" s="15"/>
      <c r="CW753" s="19"/>
      <c r="CX753" s="15"/>
      <c r="CY753" s="19"/>
      <c r="CZ753" s="15"/>
      <c r="DA753" s="16" t="s">
        <v>193</v>
      </c>
      <c r="DB753" s="17" t="s">
        <v>310</v>
      </c>
      <c r="DC753" s="23"/>
      <c r="DD753" s="17" t="s">
        <v>194</v>
      </c>
      <c r="DE753" s="18">
        <v>45727.38767361111</v>
      </c>
      <c r="DF753" s="17" t="s">
        <v>194</v>
      </c>
      <c r="DG753" s="18">
        <v>45727.38767361111</v>
      </c>
      <c r="DH753" s="13" t="s">
        <v>200</v>
      </c>
      <c r="DI753" s="14" t="s">
        <v>180</v>
      </c>
      <c r="DJ753" s="14" t="s">
        <v>12467</v>
      </c>
      <c r="DK753" s="14" t="s">
        <v>180</v>
      </c>
      <c r="DL753" s="14" t="s">
        <v>12468</v>
      </c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6" t="s">
        <v>193</v>
      </c>
      <c r="ED753" s="17" t="s">
        <v>194</v>
      </c>
      <c r="EE753" s="18">
        <v>45728.338958333334</v>
      </c>
      <c r="EF753" s="13" t="s">
        <v>205</v>
      </c>
      <c r="EG753" s="14" t="s">
        <v>180</v>
      </c>
      <c r="EH753" s="14" t="s">
        <v>12469</v>
      </c>
      <c r="EI753" s="14" t="s">
        <v>180</v>
      </c>
      <c r="EJ753" s="14" t="s">
        <v>12469</v>
      </c>
      <c r="EK753" s="15"/>
      <c r="EL753" s="15"/>
      <c r="EM753" s="15"/>
      <c r="EN753" s="15"/>
      <c r="EO753" s="15"/>
      <c r="EP753" s="15"/>
      <c r="EQ753" s="15"/>
      <c r="ER753" s="15"/>
      <c r="ES753" s="15"/>
      <c r="ET753" s="15"/>
      <c r="EU753" s="15"/>
      <c r="EV753" s="15"/>
      <c r="EW753" s="15"/>
      <c r="EX753" s="15"/>
      <c r="EY753" s="15"/>
      <c r="EZ753" s="15"/>
      <c r="FA753" s="15"/>
      <c r="FB753" s="15"/>
      <c r="FC753" s="16" t="s">
        <v>193</v>
      </c>
      <c r="FD753" s="17" t="s">
        <v>194</v>
      </c>
      <c r="FE753" s="18">
        <v>45728.617268518516</v>
      </c>
      <c r="FF753" s="19"/>
      <c r="FG753" s="19"/>
      <c r="FH753" s="20" t="s">
        <v>193</v>
      </c>
      <c r="FI753" s="17" t="s">
        <v>209</v>
      </c>
      <c r="FJ753" s="18">
        <v>45728.617268518516</v>
      </c>
      <c r="FK753" s="14" t="s">
        <v>12469</v>
      </c>
      <c r="FL753" s="14" t="s">
        <v>12470</v>
      </c>
      <c r="FM753" s="14" t="s">
        <v>12471</v>
      </c>
      <c r="FN753" s="19"/>
      <c r="FO753" s="19"/>
      <c r="FP753" s="19" t="str">
        <f t="shared" si="1"/>
        <v>Base de Dados_Images/TRM-134-4.Imagem do Equipamento-.110740.jpg</v>
      </c>
      <c r="FQ753" s="19"/>
      <c r="FR753" s="19"/>
    </row>
    <row r="754" ht="15.75" customHeight="1">
      <c r="A754" s="11" t="s">
        <v>12240</v>
      </c>
      <c r="B754" s="21" t="s">
        <v>12472</v>
      </c>
      <c r="C754" s="12" t="s">
        <v>1266</v>
      </c>
      <c r="D754" s="22" t="s">
        <v>12473</v>
      </c>
      <c r="E754" s="22" t="s">
        <v>12474</v>
      </c>
      <c r="F754" s="13" t="s">
        <v>179</v>
      </c>
      <c r="G754" s="14" t="s">
        <v>180</v>
      </c>
      <c r="H754" s="14" t="s">
        <v>12475</v>
      </c>
      <c r="I754" s="14" t="s">
        <v>180</v>
      </c>
      <c r="J754" s="14" t="s">
        <v>12476</v>
      </c>
      <c r="K754" s="14" t="s">
        <v>206</v>
      </c>
      <c r="L754" s="14" t="s">
        <v>12477</v>
      </c>
      <c r="M754" s="14" t="s">
        <v>180</v>
      </c>
      <c r="N754" s="14" t="s">
        <v>12478</v>
      </c>
      <c r="O754" s="14" t="s">
        <v>206</v>
      </c>
      <c r="P754" s="14" t="s">
        <v>12479</v>
      </c>
      <c r="Q754" s="14" t="s">
        <v>206</v>
      </c>
      <c r="R754" s="14" t="s">
        <v>12480</v>
      </c>
      <c r="S754" s="14" t="s">
        <v>180</v>
      </c>
      <c r="T754" s="14" t="s">
        <v>12481</v>
      </c>
      <c r="U754" s="14" t="s">
        <v>180</v>
      </c>
      <c r="V754" s="14" t="s">
        <v>12482</v>
      </c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6" t="s">
        <v>193</v>
      </c>
      <c r="BP754" s="17" t="s">
        <v>194</v>
      </c>
      <c r="BQ754" s="18">
        <v>45708.66711805556</v>
      </c>
      <c r="BR754" s="17" t="s">
        <v>194</v>
      </c>
      <c r="BS754" s="18">
        <v>45679.42332175926</v>
      </c>
      <c r="BT754" s="17" t="s">
        <v>194</v>
      </c>
      <c r="BU754" s="18">
        <v>45708.66711805556</v>
      </c>
      <c r="BV754" s="13" t="s">
        <v>195</v>
      </c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9"/>
      <c r="CH754" s="15"/>
      <c r="CI754" s="19"/>
      <c r="CJ754" s="15"/>
      <c r="CK754" s="19"/>
      <c r="CL754" s="15"/>
      <c r="CM754" s="19"/>
      <c r="CN754" s="15"/>
      <c r="CO754" s="19"/>
      <c r="CP754" s="15"/>
      <c r="CQ754" s="15"/>
      <c r="CR754" s="15"/>
      <c r="CS754" s="19"/>
      <c r="CT754" s="15"/>
      <c r="CU754" s="19"/>
      <c r="CV754" s="15"/>
      <c r="CW754" s="19"/>
      <c r="CX754" s="15"/>
      <c r="CY754" s="19"/>
      <c r="CZ754" s="15"/>
      <c r="DA754" s="16" t="s">
        <v>193</v>
      </c>
      <c r="DB754" s="17" t="s">
        <v>310</v>
      </c>
      <c r="DC754" s="23"/>
      <c r="DD754" s="17" t="s">
        <v>310</v>
      </c>
      <c r="DE754" s="23"/>
      <c r="DF754" s="17" t="s">
        <v>310</v>
      </c>
      <c r="DG754" s="23"/>
      <c r="DH754" s="13" t="s">
        <v>200</v>
      </c>
      <c r="DI754" s="14" t="s">
        <v>180</v>
      </c>
      <c r="DJ754" s="14" t="s">
        <v>12483</v>
      </c>
      <c r="DK754" s="14" t="s">
        <v>180</v>
      </c>
      <c r="DL754" s="14" t="s">
        <v>12483</v>
      </c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6" t="s">
        <v>193</v>
      </c>
      <c r="ED754" s="17" t="s">
        <v>194</v>
      </c>
      <c r="EE754" s="18">
        <v>45727.6709837963</v>
      </c>
      <c r="EF754" s="13" t="s">
        <v>205</v>
      </c>
      <c r="EG754" s="14" t="s">
        <v>180</v>
      </c>
      <c r="EH754" s="14" t="s">
        <v>12484</v>
      </c>
      <c r="EI754" s="14" t="s">
        <v>180</v>
      </c>
      <c r="EJ754" s="14" t="s">
        <v>12484</v>
      </c>
      <c r="EK754" s="15"/>
      <c r="EL754" s="15"/>
      <c r="EM754" s="15"/>
      <c r="EN754" s="15"/>
      <c r="EO754" s="15"/>
      <c r="EP754" s="15"/>
      <c r="EQ754" s="15"/>
      <c r="ER754" s="15"/>
      <c r="ES754" s="15"/>
      <c r="ET754" s="15"/>
      <c r="EU754" s="15"/>
      <c r="EV754" s="15"/>
      <c r="EW754" s="15"/>
      <c r="EX754" s="15"/>
      <c r="EY754" s="15"/>
      <c r="EZ754" s="15"/>
      <c r="FA754" s="15"/>
      <c r="FB754" s="15"/>
      <c r="FC754" s="16" t="s">
        <v>193</v>
      </c>
      <c r="FD754" s="17" t="s">
        <v>194</v>
      </c>
      <c r="FE754" s="18">
        <v>45729.39796296296</v>
      </c>
      <c r="FF754" s="19"/>
      <c r="FG754" s="19"/>
      <c r="FH754" s="20" t="s">
        <v>193</v>
      </c>
      <c r="FI754" s="17" t="s">
        <v>209</v>
      </c>
      <c r="FJ754" s="18">
        <v>45729.39796296296</v>
      </c>
      <c r="FK754" s="14" t="s">
        <v>12484</v>
      </c>
      <c r="FL754" s="14" t="s">
        <v>12485</v>
      </c>
      <c r="FM754" s="14" t="s">
        <v>12486</v>
      </c>
      <c r="FN754" s="19"/>
      <c r="FO754" s="19"/>
      <c r="FP754" s="19" t="str">
        <f t="shared" si="1"/>
        <v>Base de Dados_Images/CD7102.Imagem do Equipamento-.190014.jpg</v>
      </c>
      <c r="FQ754" s="19"/>
      <c r="FR754" s="19"/>
    </row>
    <row r="755" ht="15.75" customHeight="1">
      <c r="A755" s="11" t="s">
        <v>12240</v>
      </c>
      <c r="B755" s="21" t="s">
        <v>12472</v>
      </c>
      <c r="C755" s="22" t="s">
        <v>396</v>
      </c>
      <c r="D755" s="22" t="s">
        <v>12487</v>
      </c>
      <c r="E755" s="22" t="s">
        <v>12488</v>
      </c>
      <c r="F755" s="13" t="s">
        <v>179</v>
      </c>
      <c r="G755" s="14" t="s">
        <v>180</v>
      </c>
      <c r="H755" s="14" t="s">
        <v>12489</v>
      </c>
      <c r="I755" s="14" t="s">
        <v>180</v>
      </c>
      <c r="J755" s="14" t="s">
        <v>12490</v>
      </c>
      <c r="K755" s="14" t="s">
        <v>180</v>
      </c>
      <c r="L755" s="14" t="s">
        <v>12491</v>
      </c>
      <c r="M755" s="14" t="s">
        <v>206</v>
      </c>
      <c r="N755" s="14" t="s">
        <v>12492</v>
      </c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6" t="s">
        <v>193</v>
      </c>
      <c r="BP755" s="17" t="s">
        <v>194</v>
      </c>
      <c r="BQ755" s="18">
        <v>45679.42234953704</v>
      </c>
      <c r="BR755" s="17" t="s">
        <v>194</v>
      </c>
      <c r="BS755" s="18">
        <v>45679.42252314815</v>
      </c>
      <c r="BT755" s="17" t="s">
        <v>194</v>
      </c>
      <c r="BU755" s="18">
        <v>45679.42252314815</v>
      </c>
      <c r="BV755" s="13" t="s">
        <v>195</v>
      </c>
      <c r="BW755" s="14" t="s">
        <v>180</v>
      </c>
      <c r="BX755" s="14" t="s">
        <v>12493</v>
      </c>
      <c r="BY755" s="14" t="s">
        <v>180</v>
      </c>
      <c r="BZ755" s="14" t="s">
        <v>12494</v>
      </c>
      <c r="CA755" s="14" t="s">
        <v>180</v>
      </c>
      <c r="CB755" s="14" t="s">
        <v>12495</v>
      </c>
      <c r="CC755" s="15"/>
      <c r="CD755" s="15"/>
      <c r="CE755" s="15"/>
      <c r="CF755" s="15"/>
      <c r="CG755" s="19"/>
      <c r="CH755" s="15"/>
      <c r="CI755" s="19"/>
      <c r="CJ755" s="15"/>
      <c r="CK755" s="19"/>
      <c r="CL755" s="15"/>
      <c r="CM755" s="19"/>
      <c r="CN755" s="15"/>
      <c r="CO755" s="19"/>
      <c r="CP755" s="15"/>
      <c r="CQ755" s="15"/>
      <c r="CR755" s="15"/>
      <c r="CS755" s="19"/>
      <c r="CT755" s="15"/>
      <c r="CU755" s="19"/>
      <c r="CV755" s="15"/>
      <c r="CW755" s="19"/>
      <c r="CX755" s="15"/>
      <c r="CY755" s="19"/>
      <c r="CZ755" s="15"/>
      <c r="DA755" s="16" t="s">
        <v>193</v>
      </c>
      <c r="DB755" s="17" t="s">
        <v>310</v>
      </c>
      <c r="DC755" s="23"/>
      <c r="DD755" s="17" t="s">
        <v>194</v>
      </c>
      <c r="DE755" s="18">
        <v>45712.69883101852</v>
      </c>
      <c r="DF755" s="17" t="s">
        <v>194</v>
      </c>
      <c r="DG755" s="18">
        <v>45712.69883101852</v>
      </c>
      <c r="DH755" s="13" t="s">
        <v>200</v>
      </c>
      <c r="DI755" s="14" t="s">
        <v>180</v>
      </c>
      <c r="DJ755" s="14" t="s">
        <v>12496</v>
      </c>
      <c r="DK755" s="14" t="s">
        <v>180</v>
      </c>
      <c r="DL755" s="14" t="s">
        <v>12496</v>
      </c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6" t="s">
        <v>193</v>
      </c>
      <c r="ED755" s="17" t="s">
        <v>194</v>
      </c>
      <c r="EE755" s="18">
        <v>45727.67016203704</v>
      </c>
      <c r="EF755" s="13" t="s">
        <v>205</v>
      </c>
      <c r="EG755" s="14" t="s">
        <v>180</v>
      </c>
      <c r="EH755" s="14" t="s">
        <v>12497</v>
      </c>
      <c r="EI755" s="14" t="s">
        <v>180</v>
      </c>
      <c r="EJ755" s="14" t="s">
        <v>12497</v>
      </c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  <c r="EW755" s="15"/>
      <c r="EX755" s="15"/>
      <c r="EY755" s="15"/>
      <c r="EZ755" s="15"/>
      <c r="FA755" s="15"/>
      <c r="FB755" s="15"/>
      <c r="FC755" s="16" t="s">
        <v>193</v>
      </c>
      <c r="FD755" s="17" t="s">
        <v>194</v>
      </c>
      <c r="FE755" s="18">
        <v>45729.39791666667</v>
      </c>
      <c r="FF755" s="19"/>
      <c r="FG755" s="19"/>
      <c r="FH755" s="20" t="s">
        <v>193</v>
      </c>
      <c r="FI755" s="17" t="s">
        <v>209</v>
      </c>
      <c r="FJ755" s="18">
        <v>45729.39791666667</v>
      </c>
      <c r="FK755" s="14" t="s">
        <v>12497</v>
      </c>
      <c r="FL755" s="14" t="s">
        <v>12498</v>
      </c>
      <c r="FM755" s="14" t="s">
        <v>12499</v>
      </c>
      <c r="FN755" s="19"/>
      <c r="FO755" s="19"/>
      <c r="FP755" s="19" t="str">
        <f t="shared" si="1"/>
        <v>Base de Dados_Images/STE-063-04.Imagem do Equipamento-.104943.jpg</v>
      </c>
      <c r="FQ755" s="19"/>
      <c r="FR755" s="19"/>
    </row>
    <row r="756" ht="15.75" customHeight="1">
      <c r="A756" s="11" t="s">
        <v>12240</v>
      </c>
      <c r="B756" s="21" t="s">
        <v>12500</v>
      </c>
      <c r="C756" s="22" t="s">
        <v>2737</v>
      </c>
      <c r="D756" s="22" t="s">
        <v>12501</v>
      </c>
      <c r="E756" s="22" t="s">
        <v>12502</v>
      </c>
      <c r="F756" s="13" t="s">
        <v>179</v>
      </c>
      <c r="G756" s="14" t="s">
        <v>180</v>
      </c>
      <c r="H756" s="14" t="s">
        <v>12503</v>
      </c>
      <c r="I756" s="14" t="s">
        <v>180</v>
      </c>
      <c r="J756" s="14" t="s">
        <v>12504</v>
      </c>
      <c r="K756" s="14" t="s">
        <v>180</v>
      </c>
      <c r="L756" s="14" t="s">
        <v>12505</v>
      </c>
      <c r="M756" s="14" t="s">
        <v>206</v>
      </c>
      <c r="N756" s="14" t="s">
        <v>12506</v>
      </c>
      <c r="O756" s="14" t="s">
        <v>206</v>
      </c>
      <c r="P756" s="14" t="s">
        <v>12507</v>
      </c>
      <c r="Q756" s="14" t="s">
        <v>180</v>
      </c>
      <c r="R756" s="14" t="s">
        <v>12508</v>
      </c>
      <c r="S756" s="14" t="s">
        <v>180</v>
      </c>
      <c r="T756" s="14" t="s">
        <v>12509</v>
      </c>
      <c r="U756" s="14" t="s">
        <v>180</v>
      </c>
      <c r="V756" s="14" t="s">
        <v>12510</v>
      </c>
      <c r="W756" s="14" t="s">
        <v>180</v>
      </c>
      <c r="X756" s="14" t="s">
        <v>12511</v>
      </c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6" t="s">
        <v>193</v>
      </c>
      <c r="BP756" s="17" t="s">
        <v>194</v>
      </c>
      <c r="BQ756" s="18">
        <v>45722.412523148145</v>
      </c>
      <c r="BR756" s="17" t="s">
        <v>194</v>
      </c>
      <c r="BS756" s="18">
        <v>45712.52458333333</v>
      </c>
      <c r="BT756" s="17" t="s">
        <v>194</v>
      </c>
      <c r="BU756" s="18">
        <v>45722.412523148145</v>
      </c>
      <c r="BV756" s="13" t="s">
        <v>195</v>
      </c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9"/>
      <c r="CH756" s="15"/>
      <c r="CI756" s="19"/>
      <c r="CJ756" s="15"/>
      <c r="CK756" s="19"/>
      <c r="CL756" s="15"/>
      <c r="CM756" s="19"/>
      <c r="CN756" s="15"/>
      <c r="CO756" s="19"/>
      <c r="CP756" s="15"/>
      <c r="CQ756" s="15"/>
      <c r="CR756" s="15"/>
      <c r="CS756" s="19"/>
      <c r="CT756" s="15"/>
      <c r="CU756" s="19"/>
      <c r="CV756" s="15"/>
      <c r="CW756" s="19"/>
      <c r="CX756" s="15"/>
      <c r="CY756" s="19"/>
      <c r="CZ756" s="15"/>
      <c r="DA756" s="16" t="s">
        <v>193</v>
      </c>
      <c r="DB756" s="17" t="s">
        <v>310</v>
      </c>
      <c r="DC756" s="23"/>
      <c r="DD756" s="17" t="s">
        <v>310</v>
      </c>
      <c r="DE756" s="23"/>
      <c r="DF756" s="17" t="s">
        <v>310</v>
      </c>
      <c r="DG756" s="23"/>
      <c r="DH756" s="13" t="s">
        <v>200</v>
      </c>
      <c r="DI756" s="14" t="s">
        <v>206</v>
      </c>
      <c r="DJ756" s="14" t="s">
        <v>12512</v>
      </c>
      <c r="DK756" s="14" t="s">
        <v>206</v>
      </c>
      <c r="DL756" s="14" t="s">
        <v>12513</v>
      </c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6" t="s">
        <v>193</v>
      </c>
      <c r="ED756" s="17" t="s">
        <v>194</v>
      </c>
      <c r="EE756" s="18">
        <v>45728.34307870371</v>
      </c>
      <c r="EF756" s="13" t="s">
        <v>205</v>
      </c>
      <c r="EG756" s="14" t="s">
        <v>180</v>
      </c>
      <c r="EH756" s="14" t="s">
        <v>12514</v>
      </c>
      <c r="EI756" s="14" t="s">
        <v>180</v>
      </c>
      <c r="EJ756" s="14" t="s">
        <v>12514</v>
      </c>
      <c r="EK756" s="14" t="s">
        <v>180</v>
      </c>
      <c r="EL756" s="14" t="s">
        <v>12514</v>
      </c>
      <c r="EM756" s="14" t="s">
        <v>180</v>
      </c>
      <c r="EN756" s="14" t="s">
        <v>12515</v>
      </c>
      <c r="EO756" s="15"/>
      <c r="EP756" s="15"/>
      <c r="EQ756" s="15"/>
      <c r="ER756" s="15"/>
      <c r="ES756" s="15"/>
      <c r="ET756" s="15"/>
      <c r="EU756" s="15"/>
      <c r="EV756" s="15"/>
      <c r="EW756" s="15"/>
      <c r="EX756" s="15"/>
      <c r="EY756" s="15"/>
      <c r="EZ756" s="15"/>
      <c r="FA756" s="15"/>
      <c r="FB756" s="15"/>
      <c r="FC756" s="16" t="s">
        <v>193</v>
      </c>
      <c r="FD756" s="17" t="s">
        <v>194</v>
      </c>
      <c r="FE756" s="18">
        <v>45729.38443287037</v>
      </c>
      <c r="FF756" s="19"/>
      <c r="FG756" s="19"/>
      <c r="FH756" s="20" t="s">
        <v>193</v>
      </c>
      <c r="FI756" s="17" t="s">
        <v>209</v>
      </c>
      <c r="FJ756" s="18">
        <v>45729.38443287037</v>
      </c>
      <c r="FK756" s="14" t="s">
        <v>12515</v>
      </c>
      <c r="FL756" s="14" t="s">
        <v>12516</v>
      </c>
      <c r="FM756" s="14" t="s">
        <v>12517</v>
      </c>
      <c r="FN756" s="19"/>
      <c r="FO756" s="19"/>
      <c r="FP756" s="19" t="str">
        <f t="shared" si="1"/>
        <v>Base de Dados_Images/CL7105.Imagem do Equipamento-.174123.jpg</v>
      </c>
      <c r="FQ756" s="19"/>
      <c r="FR756" s="19"/>
    </row>
    <row r="757" ht="15.75" customHeight="1">
      <c r="A757" s="11" t="s">
        <v>12240</v>
      </c>
      <c r="B757" s="21" t="s">
        <v>12500</v>
      </c>
      <c r="C757" s="22" t="s">
        <v>396</v>
      </c>
      <c r="D757" s="22" t="s">
        <v>12518</v>
      </c>
      <c r="E757" s="22" t="s">
        <v>12519</v>
      </c>
      <c r="F757" s="13" t="s">
        <v>179</v>
      </c>
      <c r="G757" s="14" t="s">
        <v>180</v>
      </c>
      <c r="H757" s="14" t="s">
        <v>12520</v>
      </c>
      <c r="I757" s="14" t="s">
        <v>180</v>
      </c>
      <c r="J757" s="14" t="s">
        <v>12521</v>
      </c>
      <c r="K757" s="14" t="s">
        <v>180</v>
      </c>
      <c r="L757" s="14" t="s">
        <v>12522</v>
      </c>
      <c r="M757" s="14" t="s">
        <v>180</v>
      </c>
      <c r="N757" s="14" t="s">
        <v>12523</v>
      </c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6" t="s">
        <v>193</v>
      </c>
      <c r="BP757" s="17" t="s">
        <v>194</v>
      </c>
      <c r="BQ757" s="18">
        <v>45712.525</v>
      </c>
      <c r="BR757" s="17" t="s">
        <v>194</v>
      </c>
      <c r="BS757" s="18">
        <v>45712.52505787037</v>
      </c>
      <c r="BT757" s="17" t="s">
        <v>194</v>
      </c>
      <c r="BU757" s="18">
        <v>45712.52505787037</v>
      </c>
      <c r="BV757" s="13" t="s">
        <v>195</v>
      </c>
      <c r="BW757" s="14" t="s">
        <v>180</v>
      </c>
      <c r="BX757" s="14" t="s">
        <v>12524</v>
      </c>
      <c r="BY757" s="14" t="s">
        <v>180</v>
      </c>
      <c r="BZ757" s="14" t="s">
        <v>12525</v>
      </c>
      <c r="CA757" s="14" t="s">
        <v>180</v>
      </c>
      <c r="CB757" s="14" t="s">
        <v>12526</v>
      </c>
      <c r="CC757" s="15"/>
      <c r="CD757" s="15"/>
      <c r="CE757" s="15"/>
      <c r="CF757" s="15"/>
      <c r="CG757" s="19"/>
      <c r="CH757" s="15"/>
      <c r="CI757" s="19"/>
      <c r="CJ757" s="15"/>
      <c r="CK757" s="19"/>
      <c r="CL757" s="15"/>
      <c r="CM757" s="19"/>
      <c r="CN757" s="15"/>
      <c r="CO757" s="19"/>
      <c r="CP757" s="15"/>
      <c r="CQ757" s="15"/>
      <c r="CR757" s="15"/>
      <c r="CS757" s="19"/>
      <c r="CT757" s="15"/>
      <c r="CU757" s="19"/>
      <c r="CV757" s="15"/>
      <c r="CW757" s="19"/>
      <c r="CX757" s="15"/>
      <c r="CY757" s="19"/>
      <c r="CZ757" s="15"/>
      <c r="DA757" s="16" t="s">
        <v>193</v>
      </c>
      <c r="DB757" s="17" t="s">
        <v>310</v>
      </c>
      <c r="DC757" s="23"/>
      <c r="DD757" s="17" t="s">
        <v>194</v>
      </c>
      <c r="DE757" s="18">
        <v>45727.55107638889</v>
      </c>
      <c r="DF757" s="17" t="s">
        <v>194</v>
      </c>
      <c r="DG757" s="18">
        <v>45727.55107638889</v>
      </c>
      <c r="DH757" s="13" t="s">
        <v>200</v>
      </c>
      <c r="DI757" s="14" t="s">
        <v>180</v>
      </c>
      <c r="DJ757" s="14" t="s">
        <v>12527</v>
      </c>
      <c r="DK757" s="14" t="s">
        <v>180</v>
      </c>
      <c r="DL757" s="14" t="s">
        <v>12528</v>
      </c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6" t="s">
        <v>193</v>
      </c>
      <c r="ED757" s="17" t="s">
        <v>194</v>
      </c>
      <c r="EE757" s="18">
        <v>45728.34321759259</v>
      </c>
      <c r="EF757" s="13" t="s">
        <v>205</v>
      </c>
      <c r="EG757" s="14" t="s">
        <v>180</v>
      </c>
      <c r="EH757" s="14" t="s">
        <v>12529</v>
      </c>
      <c r="EI757" s="14" t="s">
        <v>180</v>
      </c>
      <c r="EJ757" s="14" t="s">
        <v>12529</v>
      </c>
      <c r="EK757" s="15"/>
      <c r="EL757" s="15"/>
      <c r="EM757" s="15"/>
      <c r="EN757" s="15"/>
      <c r="EO757" s="15"/>
      <c r="EP757" s="15"/>
      <c r="EQ757" s="15"/>
      <c r="ER757" s="15"/>
      <c r="ES757" s="15"/>
      <c r="ET757" s="15"/>
      <c r="EU757" s="15"/>
      <c r="EV757" s="15"/>
      <c r="EW757" s="15"/>
      <c r="EX757" s="15"/>
      <c r="EY757" s="15"/>
      <c r="EZ757" s="15"/>
      <c r="FA757" s="15"/>
      <c r="FB757" s="15"/>
      <c r="FC757" s="16" t="s">
        <v>193</v>
      </c>
      <c r="FD757" s="17" t="s">
        <v>194</v>
      </c>
      <c r="FE757" s="18">
        <v>45729.38447916666</v>
      </c>
      <c r="FF757" s="19"/>
      <c r="FG757" s="19"/>
      <c r="FH757" s="20" t="s">
        <v>193</v>
      </c>
      <c r="FI757" s="17" t="s">
        <v>209</v>
      </c>
      <c r="FJ757" s="18">
        <v>45729.38447916666</v>
      </c>
      <c r="FK757" s="14" t="s">
        <v>12529</v>
      </c>
      <c r="FL757" s="14" t="s">
        <v>12530</v>
      </c>
      <c r="FM757" s="14" t="s">
        <v>12531</v>
      </c>
      <c r="FN757" s="19"/>
      <c r="FO757" s="19"/>
      <c r="FP757" s="19" t="str">
        <f t="shared" si="1"/>
        <v>Base de Dados_Images/TRM-112-04.Imagem do Equipamento-.153600.jpg</v>
      </c>
      <c r="FQ757" s="19"/>
      <c r="FR757" s="19"/>
    </row>
    <row r="758" ht="15.75" customHeight="1">
      <c r="A758" s="11" t="s">
        <v>12240</v>
      </c>
      <c r="B758" s="21" t="s">
        <v>12500</v>
      </c>
      <c r="C758" s="12" t="s">
        <v>2946</v>
      </c>
      <c r="D758" s="22" t="s">
        <v>12532</v>
      </c>
      <c r="E758" s="22" t="s">
        <v>12533</v>
      </c>
      <c r="F758" s="13" t="s">
        <v>179</v>
      </c>
      <c r="G758" s="14" t="s">
        <v>180</v>
      </c>
      <c r="H758" s="14" t="s">
        <v>12534</v>
      </c>
      <c r="I758" s="14" t="s">
        <v>180</v>
      </c>
      <c r="J758" s="14" t="s">
        <v>12535</v>
      </c>
      <c r="K758" s="14" t="s">
        <v>180</v>
      </c>
      <c r="L758" s="14" t="s">
        <v>12536</v>
      </c>
      <c r="M758" s="14" t="s">
        <v>180</v>
      </c>
      <c r="N758" s="14" t="s">
        <v>12537</v>
      </c>
      <c r="O758" s="14" t="s">
        <v>180</v>
      </c>
      <c r="P758" s="14" t="s">
        <v>12538</v>
      </c>
      <c r="Q758" s="14" t="s">
        <v>180</v>
      </c>
      <c r="R758" s="14" t="s">
        <v>12539</v>
      </c>
      <c r="S758" s="14" t="s">
        <v>180</v>
      </c>
      <c r="T758" s="14" t="s">
        <v>12540</v>
      </c>
      <c r="U758" s="14" t="s">
        <v>180</v>
      </c>
      <c r="V758" s="14" t="s">
        <v>12541</v>
      </c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6" t="s">
        <v>193</v>
      </c>
      <c r="BP758" s="17" t="s">
        <v>310</v>
      </c>
      <c r="BQ758" s="23"/>
      <c r="BR758" s="17" t="s">
        <v>194</v>
      </c>
      <c r="BS758" s="18">
        <v>45679.41981481481</v>
      </c>
      <c r="BT758" s="17" t="s">
        <v>194</v>
      </c>
      <c r="BU758" s="18">
        <v>45679.41981481481</v>
      </c>
      <c r="BV758" s="13" t="s">
        <v>195</v>
      </c>
      <c r="BW758" s="14" t="s">
        <v>180</v>
      </c>
      <c r="BX758" s="14" t="s">
        <v>12542</v>
      </c>
      <c r="BY758" s="14" t="s">
        <v>180</v>
      </c>
      <c r="BZ758" s="14" t="s">
        <v>12543</v>
      </c>
      <c r="CA758" s="15"/>
      <c r="CB758" s="15"/>
      <c r="CC758" s="15"/>
      <c r="CD758" s="15"/>
      <c r="CE758" s="15"/>
      <c r="CF758" s="15"/>
      <c r="CG758" s="19"/>
      <c r="CH758" s="15"/>
      <c r="CI758" s="19"/>
      <c r="CJ758" s="15"/>
      <c r="CK758" s="19"/>
      <c r="CL758" s="15"/>
      <c r="CM758" s="19"/>
      <c r="CN758" s="15"/>
      <c r="CO758" s="19"/>
      <c r="CP758" s="15"/>
      <c r="CQ758" s="15"/>
      <c r="CR758" s="15"/>
      <c r="CS758" s="19"/>
      <c r="CT758" s="15"/>
      <c r="CU758" s="19"/>
      <c r="CV758" s="15"/>
      <c r="CW758" s="19"/>
      <c r="CX758" s="15"/>
      <c r="CY758" s="19"/>
      <c r="CZ758" s="15"/>
      <c r="DA758" s="16" t="s">
        <v>193</v>
      </c>
      <c r="DB758" s="17" t="s">
        <v>310</v>
      </c>
      <c r="DC758" s="23"/>
      <c r="DD758" s="17" t="s">
        <v>194</v>
      </c>
      <c r="DE758" s="18">
        <v>45727.55204861111</v>
      </c>
      <c r="DF758" s="17" t="s">
        <v>194</v>
      </c>
      <c r="DG758" s="18">
        <v>45727.55204861111</v>
      </c>
      <c r="DH758" s="13" t="s">
        <v>200</v>
      </c>
      <c r="DI758" s="14" t="s">
        <v>206</v>
      </c>
      <c r="DJ758" s="14" t="s">
        <v>12544</v>
      </c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6" t="s">
        <v>193</v>
      </c>
      <c r="ED758" s="17" t="s">
        <v>194</v>
      </c>
      <c r="EE758" s="18">
        <v>45728.34334490741</v>
      </c>
      <c r="EF758" s="13" t="s">
        <v>205</v>
      </c>
      <c r="EG758" s="14" t="s">
        <v>180</v>
      </c>
      <c r="EH758" s="14" t="s">
        <v>12545</v>
      </c>
      <c r="EI758" s="15"/>
      <c r="EJ758" s="15"/>
      <c r="EK758" s="15"/>
      <c r="EL758" s="15"/>
      <c r="EM758" s="15"/>
      <c r="EN758" s="15"/>
      <c r="EO758" s="15"/>
      <c r="EP758" s="15"/>
      <c r="EQ758" s="15"/>
      <c r="ER758" s="15"/>
      <c r="ES758" s="15"/>
      <c r="ET758" s="15"/>
      <c r="EU758" s="15"/>
      <c r="EV758" s="15"/>
      <c r="EW758" s="15"/>
      <c r="EX758" s="15"/>
      <c r="EY758" s="15"/>
      <c r="EZ758" s="15"/>
      <c r="FA758" s="15"/>
      <c r="FB758" s="15"/>
      <c r="FC758" s="16" t="s">
        <v>193</v>
      </c>
      <c r="FD758" s="17" t="s">
        <v>194</v>
      </c>
      <c r="FE758" s="18">
        <v>45729.38452546296</v>
      </c>
      <c r="FF758" s="19"/>
      <c r="FG758" s="19"/>
      <c r="FH758" s="20" t="s">
        <v>193</v>
      </c>
      <c r="FI758" s="17" t="s">
        <v>209</v>
      </c>
      <c r="FJ758" s="18">
        <v>45729.38452546296</v>
      </c>
      <c r="FK758" s="14" t="s">
        <v>12545</v>
      </c>
      <c r="FL758" s="14" t="s">
        <v>12546</v>
      </c>
      <c r="FM758" s="14" t="s">
        <v>12547</v>
      </c>
      <c r="FN758" s="19"/>
      <c r="FO758" s="19"/>
      <c r="FP758" s="19" t="str">
        <f t="shared" si="1"/>
        <v>Base de Dados_Images/POS-052-10.Imagem do Equipamento-.104810.jpg</v>
      </c>
      <c r="FQ758" s="19"/>
      <c r="FR758" s="19"/>
    </row>
    <row r="759" ht="15.75" customHeight="1">
      <c r="A759" s="11" t="s">
        <v>12240</v>
      </c>
      <c r="B759" s="21" t="s">
        <v>12500</v>
      </c>
      <c r="C759" s="22" t="s">
        <v>214</v>
      </c>
      <c r="D759" s="22" t="s">
        <v>12548</v>
      </c>
      <c r="E759" s="22" t="s">
        <v>12549</v>
      </c>
      <c r="F759" s="13" t="s">
        <v>179</v>
      </c>
      <c r="G759" s="14" t="s">
        <v>180</v>
      </c>
      <c r="H759" s="14" t="s">
        <v>12550</v>
      </c>
      <c r="I759" s="14" t="s">
        <v>180</v>
      </c>
      <c r="J759" s="14" t="s">
        <v>12551</v>
      </c>
      <c r="K759" s="14" t="s">
        <v>180</v>
      </c>
      <c r="L759" s="14" t="s">
        <v>12552</v>
      </c>
      <c r="M759" s="14" t="s">
        <v>180</v>
      </c>
      <c r="N759" s="14" t="s">
        <v>12553</v>
      </c>
      <c r="O759" s="14" t="s">
        <v>180</v>
      </c>
      <c r="P759" s="14" t="s">
        <v>12554</v>
      </c>
      <c r="Q759" s="14" t="s">
        <v>180</v>
      </c>
      <c r="R759" s="14" t="s">
        <v>12555</v>
      </c>
      <c r="S759" s="14" t="s">
        <v>180</v>
      </c>
      <c r="T759" s="14" t="s">
        <v>12556</v>
      </c>
      <c r="U759" s="14" t="s">
        <v>180</v>
      </c>
      <c r="V759" s="14" t="s">
        <v>12557</v>
      </c>
      <c r="W759" s="14" t="s">
        <v>180</v>
      </c>
      <c r="X759" s="14" t="s">
        <v>12558</v>
      </c>
      <c r="Y759" s="14" t="s">
        <v>206</v>
      </c>
      <c r="Z759" s="14" t="s">
        <v>12559</v>
      </c>
      <c r="AA759" s="14" t="s">
        <v>180</v>
      </c>
      <c r="AB759" s="14" t="s">
        <v>12560</v>
      </c>
      <c r="AC759" s="14" t="s">
        <v>180</v>
      </c>
      <c r="AD759" s="14" t="s">
        <v>12561</v>
      </c>
      <c r="AE759" s="14" t="s">
        <v>180</v>
      </c>
      <c r="AF759" s="14" t="s">
        <v>12562</v>
      </c>
      <c r="AG759" s="14" t="s">
        <v>180</v>
      </c>
      <c r="AH759" s="14" t="s">
        <v>12563</v>
      </c>
      <c r="AI759" s="14" t="s">
        <v>180</v>
      </c>
      <c r="AJ759" s="14" t="s">
        <v>12564</v>
      </c>
      <c r="AK759" s="14" t="s">
        <v>180</v>
      </c>
      <c r="AL759" s="14" t="s">
        <v>12565</v>
      </c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6" t="s">
        <v>193</v>
      </c>
      <c r="BP759" s="17" t="s">
        <v>194</v>
      </c>
      <c r="BQ759" s="18">
        <v>45710.44388888889</v>
      </c>
      <c r="BR759" s="17" t="s">
        <v>194</v>
      </c>
      <c r="BS759" s="18">
        <v>45673.58809027778</v>
      </c>
      <c r="BT759" s="17" t="s">
        <v>194</v>
      </c>
      <c r="BU759" s="18">
        <v>45710.44388888889</v>
      </c>
      <c r="BV759" s="13" t="s">
        <v>195</v>
      </c>
      <c r="BW759" s="14" t="s">
        <v>180</v>
      </c>
      <c r="BX759" s="14" t="s">
        <v>12566</v>
      </c>
      <c r="BY759" s="14" t="s">
        <v>180</v>
      </c>
      <c r="BZ759" s="14" t="s">
        <v>12566</v>
      </c>
      <c r="CA759" s="14" t="s">
        <v>180</v>
      </c>
      <c r="CB759" s="14" t="s">
        <v>12567</v>
      </c>
      <c r="CC759" s="14" t="s">
        <v>206</v>
      </c>
      <c r="CD759" s="14" t="s">
        <v>12568</v>
      </c>
      <c r="CE759" s="14" t="s">
        <v>180</v>
      </c>
      <c r="CF759" s="14" t="s">
        <v>12569</v>
      </c>
      <c r="CG759" s="14" t="s">
        <v>180</v>
      </c>
      <c r="CH759" s="14" t="s">
        <v>12569</v>
      </c>
      <c r="CI759" s="19"/>
      <c r="CJ759" s="15"/>
      <c r="CK759" s="19"/>
      <c r="CL759" s="15"/>
      <c r="CM759" s="19"/>
      <c r="CN759" s="15"/>
      <c r="CO759" s="19"/>
      <c r="CP759" s="15"/>
      <c r="CQ759" s="15"/>
      <c r="CR759" s="15"/>
      <c r="CS759" s="19"/>
      <c r="CT759" s="15"/>
      <c r="CU759" s="19"/>
      <c r="CV759" s="15"/>
      <c r="CW759" s="19"/>
      <c r="CX759" s="15"/>
      <c r="CY759" s="19"/>
      <c r="CZ759" s="15"/>
      <c r="DA759" s="16" t="s">
        <v>193</v>
      </c>
      <c r="DB759" s="17" t="s">
        <v>194</v>
      </c>
      <c r="DC759" s="18">
        <v>45727.55070601852</v>
      </c>
      <c r="DD759" s="17" t="s">
        <v>194</v>
      </c>
      <c r="DE759" s="18">
        <v>45727.55075231481</v>
      </c>
      <c r="DF759" s="17" t="s">
        <v>194</v>
      </c>
      <c r="DG759" s="18">
        <v>45727.55075231481</v>
      </c>
      <c r="DH759" s="13" t="s">
        <v>200</v>
      </c>
      <c r="DI759" s="14" t="s">
        <v>206</v>
      </c>
      <c r="DJ759" s="14" t="s">
        <v>12570</v>
      </c>
      <c r="DK759" s="14" t="s">
        <v>206</v>
      </c>
      <c r="DL759" s="14" t="s">
        <v>12571</v>
      </c>
      <c r="DM759" s="14" t="s">
        <v>206</v>
      </c>
      <c r="DN759" s="14" t="s">
        <v>12572</v>
      </c>
      <c r="DO759" s="14" t="s">
        <v>180</v>
      </c>
      <c r="DP759" s="14" t="s">
        <v>12573</v>
      </c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6" t="s">
        <v>193</v>
      </c>
      <c r="ED759" s="17" t="s">
        <v>194</v>
      </c>
      <c r="EE759" s="18">
        <v>45728.34258101852</v>
      </c>
      <c r="EF759" s="13" t="s">
        <v>205</v>
      </c>
      <c r="EG759" s="14" t="s">
        <v>180</v>
      </c>
      <c r="EH759" s="14" t="s">
        <v>12574</v>
      </c>
      <c r="EI759" s="14" t="s">
        <v>180</v>
      </c>
      <c r="EJ759" s="14" t="s">
        <v>12574</v>
      </c>
      <c r="EK759" s="14" t="s">
        <v>180</v>
      </c>
      <c r="EL759" s="14" t="s">
        <v>12575</v>
      </c>
      <c r="EM759" s="14" t="s">
        <v>180</v>
      </c>
      <c r="EN759" s="14" t="s">
        <v>12576</v>
      </c>
      <c r="EO759" s="15"/>
      <c r="EP759" s="15"/>
      <c r="EQ759" s="15"/>
      <c r="ER759" s="15"/>
      <c r="ES759" s="15"/>
      <c r="ET759" s="15"/>
      <c r="EU759" s="15"/>
      <c r="EV759" s="15"/>
      <c r="EW759" s="15"/>
      <c r="EX759" s="15"/>
      <c r="EY759" s="15"/>
      <c r="EZ759" s="15"/>
      <c r="FA759" s="15"/>
      <c r="FB759" s="15"/>
      <c r="FC759" s="16" t="s">
        <v>193</v>
      </c>
      <c r="FD759" s="17" t="s">
        <v>194</v>
      </c>
      <c r="FE759" s="18">
        <v>45729.384305555555</v>
      </c>
      <c r="FF759" s="19"/>
      <c r="FG759" s="19"/>
      <c r="FH759" s="20" t="s">
        <v>193</v>
      </c>
      <c r="FI759" s="17" t="s">
        <v>209</v>
      </c>
      <c r="FJ759" s="18">
        <v>45729.384305555555</v>
      </c>
      <c r="FK759" s="14" t="s">
        <v>12576</v>
      </c>
      <c r="FL759" s="14" t="s">
        <v>12577</v>
      </c>
      <c r="FM759" s="14" t="s">
        <v>12578</v>
      </c>
      <c r="FN759" s="14" t="s">
        <v>12579</v>
      </c>
      <c r="FO759" s="14" t="s">
        <v>12580</v>
      </c>
      <c r="FP759" s="19" t="str">
        <f t="shared" si="1"/>
        <v>Base de Dados_Images/BC-7101.Imagem do Equipamento-.174102.jpg</v>
      </c>
      <c r="FQ759" s="19"/>
      <c r="FR759" s="19"/>
    </row>
    <row r="760" ht="15.75" customHeight="1">
      <c r="A760" s="11" t="s">
        <v>12240</v>
      </c>
      <c r="B760" s="21" t="s">
        <v>12500</v>
      </c>
      <c r="C760" s="22" t="s">
        <v>214</v>
      </c>
      <c r="D760" s="22" t="s">
        <v>12581</v>
      </c>
      <c r="E760" s="22" t="s">
        <v>12582</v>
      </c>
      <c r="F760" s="13" t="s">
        <v>179</v>
      </c>
      <c r="G760" s="14" t="s">
        <v>180</v>
      </c>
      <c r="H760" s="14" t="s">
        <v>12583</v>
      </c>
      <c r="I760" s="14" t="s">
        <v>180</v>
      </c>
      <c r="J760" s="14" t="s">
        <v>12584</v>
      </c>
      <c r="K760" s="14" t="s">
        <v>180</v>
      </c>
      <c r="L760" s="14" t="s">
        <v>12585</v>
      </c>
      <c r="M760" s="14" t="s">
        <v>180</v>
      </c>
      <c r="N760" s="14" t="s">
        <v>12586</v>
      </c>
      <c r="O760" s="14" t="s">
        <v>180</v>
      </c>
      <c r="P760" s="14" t="s">
        <v>12587</v>
      </c>
      <c r="Q760" s="14" t="s">
        <v>180</v>
      </c>
      <c r="R760" s="14" t="s">
        <v>12588</v>
      </c>
      <c r="S760" s="14" t="s">
        <v>180</v>
      </c>
      <c r="T760" s="14" t="s">
        <v>12589</v>
      </c>
      <c r="U760" s="14" t="s">
        <v>180</v>
      </c>
      <c r="V760" s="14" t="s">
        <v>12590</v>
      </c>
      <c r="W760" s="14" t="s">
        <v>180</v>
      </c>
      <c r="X760" s="14" t="s">
        <v>12591</v>
      </c>
      <c r="Y760" s="14" t="s">
        <v>206</v>
      </c>
      <c r="Z760" s="14" t="s">
        <v>12592</v>
      </c>
      <c r="AA760" s="14" t="s">
        <v>180</v>
      </c>
      <c r="AB760" s="14" t="s">
        <v>12593</v>
      </c>
      <c r="AC760" s="14" t="s">
        <v>180</v>
      </c>
      <c r="AD760" s="14" t="s">
        <v>12594</v>
      </c>
      <c r="AE760" s="14" t="s">
        <v>180</v>
      </c>
      <c r="AF760" s="14" t="s">
        <v>12595</v>
      </c>
      <c r="AG760" s="14" t="s">
        <v>180</v>
      </c>
      <c r="AH760" s="14" t="s">
        <v>12596</v>
      </c>
      <c r="AI760" s="14" t="s">
        <v>180</v>
      </c>
      <c r="AJ760" s="14" t="s">
        <v>12597</v>
      </c>
      <c r="AK760" s="14" t="s">
        <v>180</v>
      </c>
      <c r="AL760" s="14" t="s">
        <v>12598</v>
      </c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6" t="s">
        <v>193</v>
      </c>
      <c r="BP760" s="17" t="s">
        <v>194</v>
      </c>
      <c r="BQ760" s="18">
        <v>45727.335752314815</v>
      </c>
      <c r="BR760" s="17" t="s">
        <v>194</v>
      </c>
      <c r="BS760" s="18">
        <v>45673.588368055556</v>
      </c>
      <c r="BT760" s="17" t="s">
        <v>194</v>
      </c>
      <c r="BU760" s="18">
        <v>45727.335752314815</v>
      </c>
      <c r="BV760" s="13" t="s">
        <v>195</v>
      </c>
      <c r="BW760" s="14" t="s">
        <v>180</v>
      </c>
      <c r="BX760" s="14" t="s">
        <v>12599</v>
      </c>
      <c r="BY760" s="14" t="s">
        <v>180</v>
      </c>
      <c r="BZ760" s="14" t="s">
        <v>12600</v>
      </c>
      <c r="CA760" s="14" t="s">
        <v>180</v>
      </c>
      <c r="CB760" s="14" t="s">
        <v>12601</v>
      </c>
      <c r="CC760" s="14" t="s">
        <v>206</v>
      </c>
      <c r="CD760" s="14" t="s">
        <v>12602</v>
      </c>
      <c r="CE760" s="14" t="s">
        <v>180</v>
      </c>
      <c r="CF760" s="14" t="s">
        <v>12603</v>
      </c>
      <c r="CG760" s="14" t="s">
        <v>180</v>
      </c>
      <c r="CH760" s="14" t="s">
        <v>12604</v>
      </c>
      <c r="CI760" s="19"/>
      <c r="CJ760" s="15"/>
      <c r="CK760" s="19"/>
      <c r="CL760" s="15"/>
      <c r="CM760" s="19"/>
      <c r="CN760" s="15"/>
      <c r="CO760" s="19"/>
      <c r="CP760" s="15"/>
      <c r="CQ760" s="15"/>
      <c r="CR760" s="15"/>
      <c r="CS760" s="19"/>
      <c r="CT760" s="15"/>
      <c r="CU760" s="19"/>
      <c r="CV760" s="15"/>
      <c r="CW760" s="19"/>
      <c r="CX760" s="15"/>
      <c r="CY760" s="19"/>
      <c r="CZ760" s="15"/>
      <c r="DA760" s="16" t="s">
        <v>193</v>
      </c>
      <c r="DB760" s="17" t="s">
        <v>194</v>
      </c>
      <c r="DC760" s="18">
        <v>45727.55085648148</v>
      </c>
      <c r="DD760" s="17" t="s">
        <v>194</v>
      </c>
      <c r="DE760" s="18">
        <v>45727.55091435185</v>
      </c>
      <c r="DF760" s="17" t="s">
        <v>194</v>
      </c>
      <c r="DG760" s="18">
        <v>45727.55091435185</v>
      </c>
      <c r="DH760" s="13" t="s">
        <v>200</v>
      </c>
      <c r="DI760" s="14" t="s">
        <v>206</v>
      </c>
      <c r="DJ760" s="14" t="s">
        <v>12605</v>
      </c>
      <c r="DK760" s="14" t="s">
        <v>206</v>
      </c>
      <c r="DL760" s="14" t="s">
        <v>12606</v>
      </c>
      <c r="DM760" s="14" t="s">
        <v>206</v>
      </c>
      <c r="DN760" s="14" t="s">
        <v>12607</v>
      </c>
      <c r="DO760" s="14" t="s">
        <v>180</v>
      </c>
      <c r="DP760" s="14" t="s">
        <v>12608</v>
      </c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6" t="s">
        <v>193</v>
      </c>
      <c r="ED760" s="17" t="s">
        <v>194</v>
      </c>
      <c r="EE760" s="18">
        <v>45728.34276620371</v>
      </c>
      <c r="EF760" s="13" t="s">
        <v>205</v>
      </c>
      <c r="EG760" s="14" t="s">
        <v>180</v>
      </c>
      <c r="EH760" s="14" t="s">
        <v>12609</v>
      </c>
      <c r="EI760" s="14" t="s">
        <v>180</v>
      </c>
      <c r="EJ760" s="14" t="s">
        <v>12610</v>
      </c>
      <c r="EK760" s="14" t="s">
        <v>180</v>
      </c>
      <c r="EL760" s="14" t="s">
        <v>12611</v>
      </c>
      <c r="EM760" s="14" t="s">
        <v>180</v>
      </c>
      <c r="EN760" s="14" t="s">
        <v>12612</v>
      </c>
      <c r="EO760" s="15"/>
      <c r="EP760" s="15"/>
      <c r="EQ760" s="15"/>
      <c r="ER760" s="15"/>
      <c r="ES760" s="15"/>
      <c r="ET760" s="15"/>
      <c r="EU760" s="15"/>
      <c r="EV760" s="15"/>
      <c r="EW760" s="15"/>
      <c r="EX760" s="15"/>
      <c r="EY760" s="15"/>
      <c r="EZ760" s="15"/>
      <c r="FA760" s="15"/>
      <c r="FB760" s="15"/>
      <c r="FC760" s="16" t="s">
        <v>193</v>
      </c>
      <c r="FD760" s="17" t="s">
        <v>194</v>
      </c>
      <c r="FE760" s="18">
        <v>45729.384375</v>
      </c>
      <c r="FF760" s="19"/>
      <c r="FG760" s="19"/>
      <c r="FH760" s="20" t="s">
        <v>193</v>
      </c>
      <c r="FI760" s="17" t="s">
        <v>209</v>
      </c>
      <c r="FJ760" s="18">
        <v>45729.384375</v>
      </c>
      <c r="FK760" s="14" t="s">
        <v>12612</v>
      </c>
      <c r="FL760" s="14" t="s">
        <v>12613</v>
      </c>
      <c r="FM760" s="14" t="s">
        <v>12614</v>
      </c>
      <c r="FN760" s="14" t="s">
        <v>12615</v>
      </c>
      <c r="FO760" s="14" t="s">
        <v>12616</v>
      </c>
      <c r="FP760" s="19" t="str">
        <f t="shared" si="1"/>
        <v>Base de Dados_Images/BC-7102.Imagem do Equipamento-.174115.jpg</v>
      </c>
      <c r="FQ760" s="19"/>
      <c r="FR760" s="19"/>
    </row>
    <row r="761" ht="15.75" customHeight="1">
      <c r="A761" s="11" t="s">
        <v>12240</v>
      </c>
      <c r="B761" s="21" t="s">
        <v>12617</v>
      </c>
      <c r="C761" s="12" t="s">
        <v>1266</v>
      </c>
      <c r="D761" s="22" t="s">
        <v>12618</v>
      </c>
      <c r="E761" s="22" t="s">
        <v>12619</v>
      </c>
      <c r="F761" s="13" t="s">
        <v>179</v>
      </c>
      <c r="G761" s="14" t="s">
        <v>180</v>
      </c>
      <c r="H761" s="14" t="s">
        <v>12620</v>
      </c>
      <c r="I761" s="14" t="s">
        <v>180</v>
      </c>
      <c r="J761" s="14" t="s">
        <v>12621</v>
      </c>
      <c r="K761" s="14" t="s">
        <v>206</v>
      </c>
      <c r="L761" s="14" t="s">
        <v>12622</v>
      </c>
      <c r="M761" s="14" t="s">
        <v>180</v>
      </c>
      <c r="N761" s="14" t="s">
        <v>12623</v>
      </c>
      <c r="O761" s="14" t="s">
        <v>206</v>
      </c>
      <c r="P761" s="14" t="s">
        <v>12624</v>
      </c>
      <c r="Q761" s="14" t="s">
        <v>206</v>
      </c>
      <c r="R761" s="14" t="s">
        <v>12625</v>
      </c>
      <c r="S761" s="14" t="s">
        <v>180</v>
      </c>
      <c r="T761" s="14" t="s">
        <v>12626</v>
      </c>
      <c r="U761" s="14" t="s">
        <v>206</v>
      </c>
      <c r="V761" s="14" t="s">
        <v>12627</v>
      </c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6" t="s">
        <v>193</v>
      </c>
      <c r="BP761" s="17" t="s">
        <v>194</v>
      </c>
      <c r="BQ761" s="18">
        <v>45708.67460648148</v>
      </c>
      <c r="BR761" s="17" t="s">
        <v>194</v>
      </c>
      <c r="BS761" s="18">
        <v>45708.674525462964</v>
      </c>
      <c r="BT761" s="17" t="s">
        <v>194</v>
      </c>
      <c r="BU761" s="18">
        <v>45708.67460648148</v>
      </c>
      <c r="BV761" s="13" t="s">
        <v>195</v>
      </c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9"/>
      <c r="CH761" s="15"/>
      <c r="CI761" s="19"/>
      <c r="CJ761" s="15"/>
      <c r="CK761" s="19"/>
      <c r="CL761" s="15"/>
      <c r="CM761" s="19"/>
      <c r="CN761" s="15"/>
      <c r="CO761" s="19"/>
      <c r="CP761" s="15"/>
      <c r="CQ761" s="15"/>
      <c r="CR761" s="15"/>
      <c r="CS761" s="19"/>
      <c r="CT761" s="15"/>
      <c r="CU761" s="19"/>
      <c r="CV761" s="15"/>
      <c r="CW761" s="19"/>
      <c r="CX761" s="15"/>
      <c r="CY761" s="19"/>
      <c r="CZ761" s="15"/>
      <c r="DA761" s="16" t="s">
        <v>193</v>
      </c>
      <c r="DB761" s="17" t="s">
        <v>310</v>
      </c>
      <c r="DC761" s="23"/>
      <c r="DD761" s="17" t="s">
        <v>310</v>
      </c>
      <c r="DE761" s="23"/>
      <c r="DF761" s="17" t="s">
        <v>310</v>
      </c>
      <c r="DG761" s="23"/>
      <c r="DH761" s="13" t="s">
        <v>200</v>
      </c>
      <c r="DI761" s="14" t="s">
        <v>180</v>
      </c>
      <c r="DJ761" s="14" t="s">
        <v>12628</v>
      </c>
      <c r="DK761" s="14" t="s">
        <v>180</v>
      </c>
      <c r="DL761" s="14" t="s">
        <v>12629</v>
      </c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6" t="s">
        <v>193</v>
      </c>
      <c r="ED761" s="17" t="s">
        <v>194</v>
      </c>
      <c r="EE761" s="18">
        <v>45728.34365740741</v>
      </c>
      <c r="EF761" s="13" t="s">
        <v>205</v>
      </c>
      <c r="EG761" s="14" t="s">
        <v>180</v>
      </c>
      <c r="EH761" s="14" t="s">
        <v>12630</v>
      </c>
      <c r="EI761" s="14" t="s">
        <v>180</v>
      </c>
      <c r="EJ761" s="14" t="s">
        <v>12631</v>
      </c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  <c r="EW761" s="15"/>
      <c r="EX761" s="15"/>
      <c r="EY761" s="15"/>
      <c r="EZ761" s="15"/>
      <c r="FA761" s="15"/>
      <c r="FB761" s="15"/>
      <c r="FC761" s="16" t="s">
        <v>193</v>
      </c>
      <c r="FD761" s="17" t="s">
        <v>194</v>
      </c>
      <c r="FE761" s="18">
        <v>45729.384722222225</v>
      </c>
      <c r="FF761" s="19"/>
      <c r="FG761" s="19"/>
      <c r="FH761" s="20" t="s">
        <v>193</v>
      </c>
      <c r="FI761" s="17" t="s">
        <v>209</v>
      </c>
      <c r="FJ761" s="18">
        <v>45729.384722222225</v>
      </c>
      <c r="FK761" s="14" t="s">
        <v>12631</v>
      </c>
      <c r="FL761" s="14" t="s">
        <v>12632</v>
      </c>
      <c r="FM761" s="14" t="s">
        <v>12633</v>
      </c>
      <c r="FN761" s="19"/>
      <c r="FO761" s="19"/>
      <c r="FP761" s="19" t="str">
        <f t="shared" si="1"/>
        <v>Base de Dados_Images/CD7103.Imagem do Equipamento-.191146.jpg</v>
      </c>
      <c r="FQ761" s="19"/>
      <c r="FR761" s="19"/>
    </row>
    <row r="762" ht="15.75" customHeight="1">
      <c r="A762" s="11" t="s">
        <v>12240</v>
      </c>
      <c r="B762" s="21" t="s">
        <v>12617</v>
      </c>
      <c r="C762" s="22" t="s">
        <v>396</v>
      </c>
      <c r="D762" s="22" t="s">
        <v>12634</v>
      </c>
      <c r="E762" s="22" t="s">
        <v>12635</v>
      </c>
      <c r="F762" s="13" t="s">
        <v>179</v>
      </c>
      <c r="G762" s="14" t="s">
        <v>180</v>
      </c>
      <c r="H762" s="14" t="s">
        <v>12636</v>
      </c>
      <c r="I762" s="14" t="s">
        <v>180</v>
      </c>
      <c r="J762" s="14" t="s">
        <v>12637</v>
      </c>
      <c r="K762" s="14" t="s">
        <v>180</v>
      </c>
      <c r="L762" s="14" t="s">
        <v>12638</v>
      </c>
      <c r="M762" s="14" t="s">
        <v>206</v>
      </c>
      <c r="N762" s="14" t="s">
        <v>12639</v>
      </c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6" t="s">
        <v>193</v>
      </c>
      <c r="BP762" s="17" t="s">
        <v>194</v>
      </c>
      <c r="BQ762" s="18">
        <v>45680.38491898148</v>
      </c>
      <c r="BR762" s="17" t="s">
        <v>194</v>
      </c>
      <c r="BS762" s="18">
        <v>45680.38508101852</v>
      </c>
      <c r="BT762" s="17" t="s">
        <v>194</v>
      </c>
      <c r="BU762" s="18">
        <v>45680.38508101852</v>
      </c>
      <c r="BV762" s="13" t="s">
        <v>195</v>
      </c>
      <c r="BW762" s="14" t="s">
        <v>180</v>
      </c>
      <c r="BX762" s="14" t="s">
        <v>12640</v>
      </c>
      <c r="BY762" s="14" t="s">
        <v>180</v>
      </c>
      <c r="BZ762" s="14" t="s">
        <v>12641</v>
      </c>
      <c r="CA762" s="14" t="s">
        <v>180</v>
      </c>
      <c r="CB762" s="14" t="s">
        <v>12642</v>
      </c>
      <c r="CC762" s="15"/>
      <c r="CD762" s="15"/>
      <c r="CE762" s="15"/>
      <c r="CF762" s="15"/>
      <c r="CG762" s="19"/>
      <c r="CH762" s="15"/>
      <c r="CI762" s="19"/>
      <c r="CJ762" s="15"/>
      <c r="CK762" s="19"/>
      <c r="CL762" s="15"/>
      <c r="CM762" s="19"/>
      <c r="CN762" s="15"/>
      <c r="CO762" s="19"/>
      <c r="CP762" s="15"/>
      <c r="CQ762" s="15"/>
      <c r="CR762" s="15"/>
      <c r="CS762" s="19"/>
      <c r="CT762" s="15"/>
      <c r="CU762" s="19"/>
      <c r="CV762" s="15"/>
      <c r="CW762" s="19"/>
      <c r="CX762" s="15"/>
      <c r="CY762" s="19"/>
      <c r="CZ762" s="15"/>
      <c r="DA762" s="16" t="s">
        <v>193</v>
      </c>
      <c r="DB762" s="17" t="s">
        <v>310</v>
      </c>
      <c r="DC762" s="23"/>
      <c r="DD762" s="17" t="s">
        <v>194</v>
      </c>
      <c r="DE762" s="18">
        <v>45712.69905092593</v>
      </c>
      <c r="DF762" s="17" t="s">
        <v>194</v>
      </c>
      <c r="DG762" s="18">
        <v>45712.69905092593</v>
      </c>
      <c r="DH762" s="13" t="s">
        <v>200</v>
      </c>
      <c r="DI762" s="14" t="s">
        <v>180</v>
      </c>
      <c r="DJ762" s="14" t="s">
        <v>12643</v>
      </c>
      <c r="DK762" s="14" t="s">
        <v>180</v>
      </c>
      <c r="DL762" s="14" t="s">
        <v>12644</v>
      </c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6" t="s">
        <v>193</v>
      </c>
      <c r="ED762" s="17" t="s">
        <v>194</v>
      </c>
      <c r="EE762" s="18">
        <v>45728.34355324074</v>
      </c>
      <c r="EF762" s="13" t="s">
        <v>205</v>
      </c>
      <c r="EG762" s="14" t="s">
        <v>180</v>
      </c>
      <c r="EH762" s="14" t="s">
        <v>12645</v>
      </c>
      <c r="EI762" s="14" t="s">
        <v>180</v>
      </c>
      <c r="EJ762" s="14" t="s">
        <v>12645</v>
      </c>
      <c r="EK762" s="15"/>
      <c r="EL762" s="15"/>
      <c r="EM762" s="15"/>
      <c r="EN762" s="15"/>
      <c r="EO762" s="15"/>
      <c r="EP762" s="15"/>
      <c r="EQ762" s="15"/>
      <c r="ER762" s="15"/>
      <c r="ES762" s="15"/>
      <c r="ET762" s="15"/>
      <c r="EU762" s="15"/>
      <c r="EV762" s="15"/>
      <c r="EW762" s="15"/>
      <c r="EX762" s="15"/>
      <c r="EY762" s="15"/>
      <c r="EZ762" s="15"/>
      <c r="FA762" s="15"/>
      <c r="FB762" s="15"/>
      <c r="FC762" s="16" t="s">
        <v>193</v>
      </c>
      <c r="FD762" s="17" t="s">
        <v>194</v>
      </c>
      <c r="FE762" s="18">
        <v>45729.384664351855</v>
      </c>
      <c r="FF762" s="19"/>
      <c r="FG762" s="19"/>
      <c r="FH762" s="20" t="s">
        <v>193</v>
      </c>
      <c r="FI762" s="17" t="s">
        <v>209</v>
      </c>
      <c r="FJ762" s="18">
        <v>45729.384664351855</v>
      </c>
      <c r="FK762" s="14" t="s">
        <v>12645</v>
      </c>
      <c r="FL762" s="14" t="s">
        <v>12646</v>
      </c>
      <c r="FM762" s="14" t="s">
        <v>12647</v>
      </c>
      <c r="FN762" s="19"/>
      <c r="FO762" s="19"/>
      <c r="FP762" s="19" t="str">
        <f t="shared" si="1"/>
        <v>Base de Dados_Images/STE-064-04.Imagem do Equipamento-.121358.jpg</v>
      </c>
      <c r="FQ762" s="19"/>
      <c r="FR762" s="19"/>
    </row>
    <row r="763" ht="15.75" customHeight="1">
      <c r="A763" s="11" t="s">
        <v>12240</v>
      </c>
      <c r="B763" s="21" t="s">
        <v>12648</v>
      </c>
      <c r="C763" s="12" t="s">
        <v>1266</v>
      </c>
      <c r="D763" s="22" t="s">
        <v>12649</v>
      </c>
      <c r="E763" s="22" t="s">
        <v>12650</v>
      </c>
      <c r="F763" s="13" t="s">
        <v>179</v>
      </c>
      <c r="G763" s="14" t="s">
        <v>180</v>
      </c>
      <c r="H763" s="14" t="s">
        <v>12651</v>
      </c>
      <c r="I763" s="14" t="s">
        <v>180</v>
      </c>
      <c r="J763" s="14" t="s">
        <v>12652</v>
      </c>
      <c r="K763" s="14" t="s">
        <v>206</v>
      </c>
      <c r="L763" s="14" t="s">
        <v>12653</v>
      </c>
      <c r="M763" s="14" t="s">
        <v>180</v>
      </c>
      <c r="N763" s="14" t="s">
        <v>12654</v>
      </c>
      <c r="O763" s="14" t="s">
        <v>206</v>
      </c>
      <c r="P763" s="14" t="s">
        <v>12655</v>
      </c>
      <c r="Q763" s="14" t="s">
        <v>206</v>
      </c>
      <c r="R763" s="14" t="s">
        <v>12656</v>
      </c>
      <c r="S763" s="14" t="s">
        <v>180</v>
      </c>
      <c r="T763" s="14" t="s">
        <v>12657</v>
      </c>
      <c r="U763" s="14" t="s">
        <v>206</v>
      </c>
      <c r="V763" s="14" t="s">
        <v>12658</v>
      </c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6" t="s">
        <v>193</v>
      </c>
      <c r="BP763" s="17" t="s">
        <v>194</v>
      </c>
      <c r="BQ763" s="18">
        <v>45708.67524305556</v>
      </c>
      <c r="BR763" s="17" t="s">
        <v>194</v>
      </c>
      <c r="BS763" s="18">
        <v>45680.3933912037</v>
      </c>
      <c r="BT763" s="17" t="s">
        <v>194</v>
      </c>
      <c r="BU763" s="18">
        <v>45708.67524305556</v>
      </c>
      <c r="BV763" s="13" t="s">
        <v>195</v>
      </c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9"/>
      <c r="CH763" s="15"/>
      <c r="CI763" s="19"/>
      <c r="CJ763" s="15"/>
      <c r="CK763" s="19"/>
      <c r="CL763" s="15"/>
      <c r="CM763" s="19"/>
      <c r="CN763" s="15"/>
      <c r="CO763" s="19"/>
      <c r="CP763" s="15"/>
      <c r="CQ763" s="15"/>
      <c r="CR763" s="15"/>
      <c r="CS763" s="19"/>
      <c r="CT763" s="15"/>
      <c r="CU763" s="19"/>
      <c r="CV763" s="15"/>
      <c r="CW763" s="19"/>
      <c r="CX763" s="15"/>
      <c r="CY763" s="19"/>
      <c r="CZ763" s="15"/>
      <c r="DA763" s="16" t="s">
        <v>193</v>
      </c>
      <c r="DB763" s="17" t="s">
        <v>310</v>
      </c>
      <c r="DC763" s="23"/>
      <c r="DD763" s="17" t="s">
        <v>310</v>
      </c>
      <c r="DE763" s="23"/>
      <c r="DF763" s="17" t="s">
        <v>310</v>
      </c>
      <c r="DG763" s="23"/>
      <c r="DH763" s="13" t="s">
        <v>200</v>
      </c>
      <c r="DI763" s="14" t="s">
        <v>180</v>
      </c>
      <c r="DJ763" s="14" t="s">
        <v>12659</v>
      </c>
      <c r="DK763" s="14" t="s">
        <v>180</v>
      </c>
      <c r="DL763" s="14" t="s">
        <v>12660</v>
      </c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6" t="s">
        <v>193</v>
      </c>
      <c r="ED763" s="17" t="s">
        <v>194</v>
      </c>
      <c r="EE763" s="18">
        <v>45728.34395833333</v>
      </c>
      <c r="EF763" s="13" t="s">
        <v>205</v>
      </c>
      <c r="EG763" s="14" t="s">
        <v>180</v>
      </c>
      <c r="EH763" s="14" t="s">
        <v>12661</v>
      </c>
      <c r="EI763" s="14" t="s">
        <v>180</v>
      </c>
      <c r="EJ763" s="14" t="s">
        <v>12661</v>
      </c>
      <c r="EK763" s="15"/>
      <c r="EL763" s="15"/>
      <c r="EM763" s="15"/>
      <c r="EN763" s="15"/>
      <c r="EO763" s="15"/>
      <c r="EP763" s="15"/>
      <c r="EQ763" s="15"/>
      <c r="ER763" s="15"/>
      <c r="ES763" s="15"/>
      <c r="ET763" s="15"/>
      <c r="EU763" s="15"/>
      <c r="EV763" s="15"/>
      <c r="EW763" s="15"/>
      <c r="EX763" s="15"/>
      <c r="EY763" s="15"/>
      <c r="EZ763" s="15"/>
      <c r="FA763" s="15"/>
      <c r="FB763" s="15"/>
      <c r="FC763" s="16" t="s">
        <v>193</v>
      </c>
      <c r="FD763" s="17" t="s">
        <v>194</v>
      </c>
      <c r="FE763" s="18">
        <v>45729.38489583333</v>
      </c>
      <c r="FF763" s="19"/>
      <c r="FG763" s="19"/>
      <c r="FH763" s="20" t="s">
        <v>193</v>
      </c>
      <c r="FI763" s="17" t="s">
        <v>209</v>
      </c>
      <c r="FJ763" s="18">
        <v>45729.38489583333</v>
      </c>
      <c r="FK763" s="14" t="s">
        <v>12661</v>
      </c>
      <c r="FL763" s="14" t="s">
        <v>12662</v>
      </c>
      <c r="FM763" s="14" t="s">
        <v>12663</v>
      </c>
      <c r="FN763" s="19"/>
      <c r="FO763" s="19"/>
      <c r="FP763" s="19" t="str">
        <f t="shared" si="1"/>
        <v>Base de Dados_Images/CD7104.Imagem do Equipamento-.191222.jpg</v>
      </c>
      <c r="FQ763" s="19"/>
      <c r="FR763" s="19"/>
    </row>
    <row r="764" ht="15.75" customHeight="1">
      <c r="A764" s="11" t="s">
        <v>12240</v>
      </c>
      <c r="B764" s="21" t="s">
        <v>12648</v>
      </c>
      <c r="C764" s="22" t="s">
        <v>396</v>
      </c>
      <c r="D764" s="22" t="s">
        <v>12664</v>
      </c>
      <c r="E764" s="22" t="s">
        <v>12665</v>
      </c>
      <c r="F764" s="13" t="s">
        <v>179</v>
      </c>
      <c r="G764" s="14" t="s">
        <v>180</v>
      </c>
      <c r="H764" s="14" t="s">
        <v>12666</v>
      </c>
      <c r="I764" s="14" t="s">
        <v>180</v>
      </c>
      <c r="J764" s="14" t="s">
        <v>12667</v>
      </c>
      <c r="K764" s="14" t="s">
        <v>180</v>
      </c>
      <c r="L764" s="14" t="s">
        <v>12668</v>
      </c>
      <c r="M764" s="14" t="s">
        <v>206</v>
      </c>
      <c r="N764" s="14" t="s">
        <v>12669</v>
      </c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6" t="s">
        <v>193</v>
      </c>
      <c r="BP764" s="17" t="s">
        <v>194</v>
      </c>
      <c r="BQ764" s="18">
        <v>45680.394733796296</v>
      </c>
      <c r="BR764" s="17" t="s">
        <v>194</v>
      </c>
      <c r="BS764" s="18">
        <v>45680.394791666666</v>
      </c>
      <c r="BT764" s="17" t="s">
        <v>194</v>
      </c>
      <c r="BU764" s="18">
        <v>45680.394791666666</v>
      </c>
      <c r="BV764" s="13" t="s">
        <v>195</v>
      </c>
      <c r="BW764" s="14" t="s">
        <v>180</v>
      </c>
      <c r="BX764" s="14" t="s">
        <v>12670</v>
      </c>
      <c r="BY764" s="14" t="s">
        <v>180</v>
      </c>
      <c r="BZ764" s="14" t="s">
        <v>12670</v>
      </c>
      <c r="CA764" s="14" t="s">
        <v>180</v>
      </c>
      <c r="CB764" s="14" t="s">
        <v>12671</v>
      </c>
      <c r="CC764" s="15"/>
      <c r="CD764" s="15"/>
      <c r="CE764" s="15"/>
      <c r="CF764" s="15"/>
      <c r="CG764" s="19"/>
      <c r="CH764" s="15"/>
      <c r="CI764" s="19"/>
      <c r="CJ764" s="15"/>
      <c r="CK764" s="19"/>
      <c r="CL764" s="15"/>
      <c r="CM764" s="19"/>
      <c r="CN764" s="15"/>
      <c r="CO764" s="19"/>
      <c r="CP764" s="15"/>
      <c r="CQ764" s="15"/>
      <c r="CR764" s="15"/>
      <c r="CS764" s="19"/>
      <c r="CT764" s="15"/>
      <c r="CU764" s="19"/>
      <c r="CV764" s="15"/>
      <c r="CW764" s="19"/>
      <c r="CX764" s="15"/>
      <c r="CY764" s="19"/>
      <c r="CZ764" s="15"/>
      <c r="DA764" s="16" t="s">
        <v>193</v>
      </c>
      <c r="DB764" s="17" t="s">
        <v>310</v>
      </c>
      <c r="DC764" s="23"/>
      <c r="DD764" s="17" t="s">
        <v>194</v>
      </c>
      <c r="DE764" s="18">
        <v>45712.69966435185</v>
      </c>
      <c r="DF764" s="17" t="s">
        <v>194</v>
      </c>
      <c r="DG764" s="18">
        <v>45712.69966435185</v>
      </c>
      <c r="DH764" s="13" t="s">
        <v>200</v>
      </c>
      <c r="DI764" s="14" t="s">
        <v>180</v>
      </c>
      <c r="DJ764" s="14" t="s">
        <v>12672</v>
      </c>
      <c r="DK764" s="14" t="s">
        <v>180</v>
      </c>
      <c r="DL764" s="14" t="s">
        <v>12673</v>
      </c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6" t="s">
        <v>193</v>
      </c>
      <c r="ED764" s="17" t="s">
        <v>194</v>
      </c>
      <c r="EE764" s="18">
        <v>45728.34378472222</v>
      </c>
      <c r="EF764" s="13" t="s">
        <v>205</v>
      </c>
      <c r="EG764" s="14" t="s">
        <v>180</v>
      </c>
      <c r="EH764" s="14" t="s">
        <v>12674</v>
      </c>
      <c r="EI764" s="14" t="s">
        <v>180</v>
      </c>
      <c r="EJ764" s="14" t="s">
        <v>12674</v>
      </c>
      <c r="EK764" s="15"/>
      <c r="EL764" s="15"/>
      <c r="EM764" s="15"/>
      <c r="EN764" s="15"/>
      <c r="EO764" s="15"/>
      <c r="EP764" s="15"/>
      <c r="EQ764" s="15"/>
      <c r="ER764" s="15"/>
      <c r="ES764" s="15"/>
      <c r="ET764" s="15"/>
      <c r="EU764" s="15"/>
      <c r="EV764" s="15"/>
      <c r="EW764" s="15"/>
      <c r="EX764" s="15"/>
      <c r="EY764" s="15"/>
      <c r="EZ764" s="15"/>
      <c r="FA764" s="15"/>
      <c r="FB764" s="15"/>
      <c r="FC764" s="16" t="s">
        <v>193</v>
      </c>
      <c r="FD764" s="17" t="s">
        <v>194</v>
      </c>
      <c r="FE764" s="18">
        <v>45729.38480324074</v>
      </c>
      <c r="FF764" s="19"/>
      <c r="FG764" s="19"/>
      <c r="FH764" s="20" t="s">
        <v>193</v>
      </c>
      <c r="FI764" s="17" t="s">
        <v>209</v>
      </c>
      <c r="FJ764" s="18">
        <v>45729.38480324074</v>
      </c>
      <c r="FK764" s="14" t="s">
        <v>12674</v>
      </c>
      <c r="FL764" s="14" t="s">
        <v>12675</v>
      </c>
      <c r="FM764" s="14" t="s">
        <v>12676</v>
      </c>
      <c r="FN764" s="19"/>
      <c r="FO764" s="19"/>
      <c r="FP764" s="19" t="str">
        <f t="shared" si="1"/>
        <v>Base de Dados_Images/STE-065-04.Imagem do Equipamento-.122826.jpg</v>
      </c>
      <c r="FQ764" s="19"/>
      <c r="FR764" s="19"/>
    </row>
    <row r="765" ht="15.75" customHeight="1">
      <c r="A765" s="11" t="s">
        <v>12240</v>
      </c>
      <c r="B765" s="21" t="s">
        <v>12648</v>
      </c>
      <c r="C765" s="22" t="s">
        <v>396</v>
      </c>
      <c r="D765" s="22" t="s">
        <v>12677</v>
      </c>
      <c r="E765" s="22" t="s">
        <v>12678</v>
      </c>
      <c r="F765" s="13" t="s">
        <v>179</v>
      </c>
      <c r="G765" s="14" t="s">
        <v>180</v>
      </c>
      <c r="H765" s="14" t="s">
        <v>12679</v>
      </c>
      <c r="I765" s="14" t="s">
        <v>180</v>
      </c>
      <c r="J765" s="14" t="s">
        <v>12680</v>
      </c>
      <c r="K765" s="14" t="s">
        <v>180</v>
      </c>
      <c r="L765" s="14" t="s">
        <v>12681</v>
      </c>
      <c r="M765" s="14" t="s">
        <v>206</v>
      </c>
      <c r="N765" s="14" t="s">
        <v>12682</v>
      </c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6" t="s">
        <v>193</v>
      </c>
      <c r="BP765" s="17" t="s">
        <v>194</v>
      </c>
      <c r="BQ765" s="18">
        <v>45680.39381944444</v>
      </c>
      <c r="BR765" s="17" t="s">
        <v>194</v>
      </c>
      <c r="BS765" s="18">
        <v>45680.393958333334</v>
      </c>
      <c r="BT765" s="17" t="s">
        <v>194</v>
      </c>
      <c r="BU765" s="18">
        <v>45680.393958333334</v>
      </c>
      <c r="BV765" s="13" t="s">
        <v>195</v>
      </c>
      <c r="BW765" s="14" t="s">
        <v>206</v>
      </c>
      <c r="BX765" s="14" t="s">
        <v>12683</v>
      </c>
      <c r="BY765" s="14" t="s">
        <v>180</v>
      </c>
      <c r="BZ765" s="14" t="s">
        <v>12683</v>
      </c>
      <c r="CA765" s="14" t="s">
        <v>206</v>
      </c>
      <c r="CB765" s="14" t="s">
        <v>12684</v>
      </c>
      <c r="CC765" s="15"/>
      <c r="CD765" s="15"/>
      <c r="CE765" s="15"/>
      <c r="CF765" s="15"/>
      <c r="CG765" s="19"/>
      <c r="CH765" s="15"/>
      <c r="CI765" s="19"/>
      <c r="CJ765" s="15"/>
      <c r="CK765" s="19"/>
      <c r="CL765" s="15"/>
      <c r="CM765" s="19"/>
      <c r="CN765" s="15"/>
      <c r="CO765" s="19"/>
      <c r="CP765" s="15"/>
      <c r="CQ765" s="15"/>
      <c r="CR765" s="15"/>
      <c r="CS765" s="19"/>
      <c r="CT765" s="15"/>
      <c r="CU765" s="19"/>
      <c r="CV765" s="15"/>
      <c r="CW765" s="19"/>
      <c r="CX765" s="15"/>
      <c r="CY765" s="19"/>
      <c r="CZ765" s="15"/>
      <c r="DA765" s="16" t="s">
        <v>193</v>
      </c>
      <c r="DB765" s="17" t="s">
        <v>310</v>
      </c>
      <c r="DC765" s="23"/>
      <c r="DD765" s="17" t="s">
        <v>194</v>
      </c>
      <c r="DE765" s="18">
        <v>45713.49353009259</v>
      </c>
      <c r="DF765" s="17" t="s">
        <v>194</v>
      </c>
      <c r="DG765" s="18">
        <v>45713.49353009259</v>
      </c>
      <c r="DH765" s="13" t="s">
        <v>200</v>
      </c>
      <c r="DI765" s="14" t="s">
        <v>180</v>
      </c>
      <c r="DJ765" s="14" t="s">
        <v>12685</v>
      </c>
      <c r="DK765" s="14" t="s">
        <v>180</v>
      </c>
      <c r="DL765" s="14" t="s">
        <v>12686</v>
      </c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6" t="s">
        <v>193</v>
      </c>
      <c r="ED765" s="17" t="s">
        <v>194</v>
      </c>
      <c r="EE765" s="18">
        <v>45728.34388888889</v>
      </c>
      <c r="EF765" s="13" t="s">
        <v>205</v>
      </c>
      <c r="EG765" s="14" t="s">
        <v>180</v>
      </c>
      <c r="EH765" s="14" t="s">
        <v>12687</v>
      </c>
      <c r="EI765" s="14" t="s">
        <v>180</v>
      </c>
      <c r="EJ765" s="14" t="s">
        <v>12687</v>
      </c>
      <c r="EK765" s="15"/>
      <c r="EL765" s="15"/>
      <c r="EM765" s="15"/>
      <c r="EN765" s="15"/>
      <c r="EO765" s="15"/>
      <c r="EP765" s="15"/>
      <c r="EQ765" s="15"/>
      <c r="ER765" s="15"/>
      <c r="ES765" s="15"/>
      <c r="ET765" s="15"/>
      <c r="EU765" s="15"/>
      <c r="EV765" s="15"/>
      <c r="EW765" s="15"/>
      <c r="EX765" s="15"/>
      <c r="EY765" s="15"/>
      <c r="EZ765" s="15"/>
      <c r="FA765" s="15"/>
      <c r="FB765" s="15"/>
      <c r="FC765" s="16" t="s">
        <v>193</v>
      </c>
      <c r="FD765" s="17" t="s">
        <v>194</v>
      </c>
      <c r="FE765" s="18">
        <v>45729.38484953704</v>
      </c>
      <c r="FF765" s="19"/>
      <c r="FG765" s="19"/>
      <c r="FH765" s="20" t="s">
        <v>193</v>
      </c>
      <c r="FI765" s="17" t="s">
        <v>209</v>
      </c>
      <c r="FJ765" s="18">
        <v>45729.38484953704</v>
      </c>
      <c r="FK765" s="14" t="s">
        <v>12687</v>
      </c>
      <c r="FL765" s="14" t="s">
        <v>12688</v>
      </c>
      <c r="FM765" s="14" t="s">
        <v>12689</v>
      </c>
      <c r="FN765" s="19"/>
      <c r="FO765" s="19"/>
      <c r="FP765" s="19" t="str">
        <f t="shared" si="1"/>
        <v>Base de Dados_Images/STE-066-04.Imagem do Equipamento-.122659.jpg</v>
      </c>
      <c r="FQ765" s="19"/>
      <c r="FR765" s="19"/>
    </row>
    <row r="766" ht="15.75" customHeight="1">
      <c r="A766" s="11" t="s">
        <v>12240</v>
      </c>
      <c r="B766" s="21" t="s">
        <v>12241</v>
      </c>
      <c r="C766" s="22" t="s">
        <v>396</v>
      </c>
      <c r="D766" s="22" t="s">
        <v>12690</v>
      </c>
      <c r="E766" s="22" t="s">
        <v>12691</v>
      </c>
      <c r="F766" s="13" t="s">
        <v>179</v>
      </c>
      <c r="G766" s="14" t="s">
        <v>180</v>
      </c>
      <c r="H766" s="14" t="s">
        <v>12692</v>
      </c>
      <c r="I766" s="14" t="s">
        <v>180</v>
      </c>
      <c r="J766" s="14" t="s">
        <v>12693</v>
      </c>
      <c r="K766" s="14" t="s">
        <v>180</v>
      </c>
      <c r="L766" s="14" t="s">
        <v>12694</v>
      </c>
      <c r="M766" s="14" t="s">
        <v>206</v>
      </c>
      <c r="N766" s="14" t="s">
        <v>12695</v>
      </c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6" t="s">
        <v>193</v>
      </c>
      <c r="BP766" s="17" t="s">
        <v>194</v>
      </c>
      <c r="BQ766" s="18">
        <v>45679.434016203704</v>
      </c>
      <c r="BR766" s="17" t="s">
        <v>194</v>
      </c>
      <c r="BS766" s="18">
        <v>45679.43407407407</v>
      </c>
      <c r="BT766" s="17" t="s">
        <v>194</v>
      </c>
      <c r="BU766" s="18">
        <v>45679.43407407407</v>
      </c>
      <c r="BV766" s="13" t="s">
        <v>195</v>
      </c>
      <c r="BW766" s="14" t="s">
        <v>180</v>
      </c>
      <c r="BX766" s="14" t="s">
        <v>12696</v>
      </c>
      <c r="BY766" s="14" t="s">
        <v>180</v>
      </c>
      <c r="BZ766" s="14" t="s">
        <v>12696</v>
      </c>
      <c r="CA766" s="14" t="s">
        <v>180</v>
      </c>
      <c r="CB766" s="14" t="s">
        <v>12696</v>
      </c>
      <c r="CC766" s="15"/>
      <c r="CD766" s="15"/>
      <c r="CE766" s="15"/>
      <c r="CF766" s="15"/>
      <c r="CG766" s="19"/>
      <c r="CH766" s="15"/>
      <c r="CI766" s="19"/>
      <c r="CJ766" s="15"/>
      <c r="CK766" s="19"/>
      <c r="CL766" s="15"/>
      <c r="CM766" s="19"/>
      <c r="CN766" s="15"/>
      <c r="CO766" s="19"/>
      <c r="CP766" s="15"/>
      <c r="CQ766" s="15"/>
      <c r="CR766" s="15"/>
      <c r="CS766" s="19"/>
      <c r="CT766" s="15"/>
      <c r="CU766" s="19"/>
      <c r="CV766" s="15"/>
      <c r="CW766" s="19"/>
      <c r="CX766" s="15"/>
      <c r="CY766" s="19"/>
      <c r="CZ766" s="15"/>
      <c r="DA766" s="16" t="s">
        <v>193</v>
      </c>
      <c r="DB766" s="17" t="s">
        <v>310</v>
      </c>
      <c r="DC766" s="23"/>
      <c r="DD766" s="17" t="s">
        <v>194</v>
      </c>
      <c r="DE766" s="18">
        <v>45727.746770833335</v>
      </c>
      <c r="DF766" s="17" t="s">
        <v>194</v>
      </c>
      <c r="DG766" s="18">
        <v>45727.746770833335</v>
      </c>
      <c r="DH766" s="13" t="s">
        <v>200</v>
      </c>
      <c r="DI766" s="14" t="s">
        <v>180</v>
      </c>
      <c r="DJ766" s="14" t="s">
        <v>12697</v>
      </c>
      <c r="DK766" s="14" t="s">
        <v>180</v>
      </c>
      <c r="DL766" s="14" t="s">
        <v>12698</v>
      </c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6" t="s">
        <v>193</v>
      </c>
      <c r="ED766" s="17" t="s">
        <v>194</v>
      </c>
      <c r="EE766" s="18">
        <v>45728.33997685185</v>
      </c>
      <c r="EF766" s="13" t="s">
        <v>205</v>
      </c>
      <c r="EG766" s="14" t="s">
        <v>180</v>
      </c>
      <c r="EH766" s="14" t="s">
        <v>12699</v>
      </c>
      <c r="EI766" s="14" t="s">
        <v>180</v>
      </c>
      <c r="EJ766" s="14" t="s">
        <v>12699</v>
      </c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  <c r="EW766" s="15"/>
      <c r="EX766" s="15"/>
      <c r="EY766" s="15"/>
      <c r="EZ766" s="15"/>
      <c r="FA766" s="15"/>
      <c r="FB766" s="15"/>
      <c r="FC766" s="16" t="s">
        <v>193</v>
      </c>
      <c r="FD766" s="17" t="s">
        <v>194</v>
      </c>
      <c r="FE766" s="18">
        <v>45729.39879629629</v>
      </c>
      <c r="FF766" s="19"/>
      <c r="FG766" s="19"/>
      <c r="FH766" s="20" t="s">
        <v>193</v>
      </c>
      <c r="FI766" s="17" t="s">
        <v>209</v>
      </c>
      <c r="FJ766" s="18">
        <v>45729.39879629629</v>
      </c>
      <c r="FK766" s="14" t="s">
        <v>12699</v>
      </c>
      <c r="FL766" s="14" t="s">
        <v>12700</v>
      </c>
      <c r="FM766" s="14" t="s">
        <v>12701</v>
      </c>
      <c r="FN766" s="19"/>
      <c r="FO766" s="19"/>
      <c r="FP766" s="19" t="str">
        <f t="shared" si="1"/>
        <v>Base de Dados_Images/STE-067-04.Imagem do Equipamento-.110806.jpg</v>
      </c>
      <c r="FQ766" s="19"/>
      <c r="FR766" s="19"/>
    </row>
    <row r="767" ht="15.75" customHeight="1">
      <c r="A767" s="11" t="s">
        <v>12240</v>
      </c>
      <c r="B767" s="21" t="s">
        <v>12241</v>
      </c>
      <c r="C767" s="22" t="s">
        <v>396</v>
      </c>
      <c r="D767" s="22" t="s">
        <v>12702</v>
      </c>
      <c r="E767" s="22" t="s">
        <v>12703</v>
      </c>
      <c r="F767" s="13" t="s">
        <v>179</v>
      </c>
      <c r="G767" s="14" t="s">
        <v>180</v>
      </c>
      <c r="H767" s="14" t="s">
        <v>12704</v>
      </c>
      <c r="I767" s="14" t="s">
        <v>180</v>
      </c>
      <c r="J767" s="14" t="s">
        <v>12705</v>
      </c>
      <c r="K767" s="14" t="s">
        <v>180</v>
      </c>
      <c r="L767" s="14" t="s">
        <v>12706</v>
      </c>
      <c r="M767" s="14" t="s">
        <v>206</v>
      </c>
      <c r="N767" s="14" t="s">
        <v>12707</v>
      </c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6" t="s">
        <v>193</v>
      </c>
      <c r="BP767" s="17" t="s">
        <v>194</v>
      </c>
      <c r="BQ767" s="18">
        <v>45679.43420138889</v>
      </c>
      <c r="BR767" s="17" t="s">
        <v>194</v>
      </c>
      <c r="BS767" s="18">
        <v>45679.434270833335</v>
      </c>
      <c r="BT767" s="17" t="s">
        <v>194</v>
      </c>
      <c r="BU767" s="18">
        <v>45679.434270833335</v>
      </c>
      <c r="BV767" s="13" t="s">
        <v>195</v>
      </c>
      <c r="BW767" s="14" t="s">
        <v>180</v>
      </c>
      <c r="BX767" s="14" t="s">
        <v>12708</v>
      </c>
      <c r="BY767" s="14" t="s">
        <v>180</v>
      </c>
      <c r="BZ767" s="14" t="s">
        <v>12708</v>
      </c>
      <c r="CA767" s="14" t="s">
        <v>180</v>
      </c>
      <c r="CB767" s="14" t="s">
        <v>12708</v>
      </c>
      <c r="CC767" s="15"/>
      <c r="CD767" s="15"/>
      <c r="CE767" s="15"/>
      <c r="CF767" s="15"/>
      <c r="CG767" s="19"/>
      <c r="CH767" s="15"/>
      <c r="CI767" s="19"/>
      <c r="CJ767" s="15"/>
      <c r="CK767" s="19"/>
      <c r="CL767" s="15"/>
      <c r="CM767" s="19"/>
      <c r="CN767" s="15"/>
      <c r="CO767" s="19"/>
      <c r="CP767" s="15"/>
      <c r="CQ767" s="15"/>
      <c r="CR767" s="15"/>
      <c r="CS767" s="19"/>
      <c r="CT767" s="15"/>
      <c r="CU767" s="19"/>
      <c r="CV767" s="15"/>
      <c r="CW767" s="19"/>
      <c r="CX767" s="15"/>
      <c r="CY767" s="19"/>
      <c r="CZ767" s="15"/>
      <c r="DA767" s="16" t="s">
        <v>193</v>
      </c>
      <c r="DB767" s="17" t="s">
        <v>310</v>
      </c>
      <c r="DC767" s="23"/>
      <c r="DD767" s="17" t="s">
        <v>194</v>
      </c>
      <c r="DE767" s="18">
        <v>45727.74681712963</v>
      </c>
      <c r="DF767" s="17" t="s">
        <v>194</v>
      </c>
      <c r="DG767" s="18">
        <v>45727.74681712963</v>
      </c>
      <c r="DH767" s="13" t="s">
        <v>200</v>
      </c>
      <c r="DI767" s="14" t="s">
        <v>180</v>
      </c>
      <c r="DJ767" s="14" t="s">
        <v>12709</v>
      </c>
      <c r="DK767" s="14" t="s">
        <v>180</v>
      </c>
      <c r="DL767" s="14" t="s">
        <v>12710</v>
      </c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6" t="s">
        <v>193</v>
      </c>
      <c r="ED767" s="17" t="s">
        <v>194</v>
      </c>
      <c r="EE767" s="18">
        <v>45728.34005787037</v>
      </c>
      <c r="EF767" s="13" t="s">
        <v>205</v>
      </c>
      <c r="EG767" s="14" t="s">
        <v>180</v>
      </c>
      <c r="EH767" s="14" t="s">
        <v>12711</v>
      </c>
      <c r="EI767" s="14" t="s">
        <v>180</v>
      </c>
      <c r="EJ767" s="14" t="s">
        <v>12711</v>
      </c>
      <c r="EK767" s="15"/>
      <c r="EL767" s="15"/>
      <c r="EM767" s="15"/>
      <c r="EN767" s="15"/>
      <c r="EO767" s="15"/>
      <c r="EP767" s="15"/>
      <c r="EQ767" s="15"/>
      <c r="ER767" s="15"/>
      <c r="ES767" s="15"/>
      <c r="ET767" s="15"/>
      <c r="EU767" s="15"/>
      <c r="EV767" s="15"/>
      <c r="EW767" s="15"/>
      <c r="EX767" s="15"/>
      <c r="EY767" s="15"/>
      <c r="EZ767" s="15"/>
      <c r="FA767" s="15"/>
      <c r="FB767" s="15"/>
      <c r="FC767" s="16" t="s">
        <v>193</v>
      </c>
      <c r="FD767" s="17" t="s">
        <v>194</v>
      </c>
      <c r="FE767" s="18">
        <v>45729.39884259259</v>
      </c>
      <c r="FF767" s="19"/>
      <c r="FG767" s="19"/>
      <c r="FH767" s="20" t="s">
        <v>193</v>
      </c>
      <c r="FI767" s="17" t="s">
        <v>209</v>
      </c>
      <c r="FJ767" s="18">
        <v>45729.39884259259</v>
      </c>
      <c r="FK767" s="14" t="s">
        <v>12711</v>
      </c>
      <c r="FL767" s="14" t="s">
        <v>12712</v>
      </c>
      <c r="FM767" s="14" t="s">
        <v>12713</v>
      </c>
      <c r="FN767" s="19"/>
      <c r="FO767" s="19"/>
      <c r="FP767" s="19" t="str">
        <f t="shared" si="1"/>
        <v>Base de Dados_Images/STE-068-04.Imagem do Equipamento-.110816.jpg</v>
      </c>
      <c r="FQ767" s="19"/>
      <c r="FR767" s="19"/>
    </row>
    <row r="768" ht="15.75" customHeight="1">
      <c r="A768" s="11" t="s">
        <v>12240</v>
      </c>
      <c r="B768" s="21" t="s">
        <v>12241</v>
      </c>
      <c r="C768" s="22" t="s">
        <v>396</v>
      </c>
      <c r="D768" s="22" t="s">
        <v>12714</v>
      </c>
      <c r="E768" s="22" t="s">
        <v>12715</v>
      </c>
      <c r="F768" s="13" t="s">
        <v>179</v>
      </c>
      <c r="G768" s="14" t="s">
        <v>180</v>
      </c>
      <c r="H768" s="14" t="s">
        <v>12716</v>
      </c>
      <c r="I768" s="14" t="s">
        <v>180</v>
      </c>
      <c r="J768" s="14" t="s">
        <v>12717</v>
      </c>
      <c r="K768" s="14" t="s">
        <v>180</v>
      </c>
      <c r="L768" s="14" t="s">
        <v>12718</v>
      </c>
      <c r="M768" s="14" t="s">
        <v>206</v>
      </c>
      <c r="N768" s="14" t="s">
        <v>12719</v>
      </c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6" t="s">
        <v>193</v>
      </c>
      <c r="BP768" s="17" t="s">
        <v>194</v>
      </c>
      <c r="BQ768" s="18">
        <v>45679.43435185185</v>
      </c>
      <c r="BR768" s="17" t="s">
        <v>194</v>
      </c>
      <c r="BS768" s="18">
        <v>45679.43440972222</v>
      </c>
      <c r="BT768" s="17" t="s">
        <v>194</v>
      </c>
      <c r="BU768" s="18">
        <v>45679.43440972222</v>
      </c>
      <c r="BV768" s="13" t="s">
        <v>195</v>
      </c>
      <c r="BW768" s="14" t="s">
        <v>180</v>
      </c>
      <c r="BX768" s="14" t="s">
        <v>12720</v>
      </c>
      <c r="BY768" s="14" t="s">
        <v>180</v>
      </c>
      <c r="BZ768" s="14" t="s">
        <v>12720</v>
      </c>
      <c r="CA768" s="14" t="s">
        <v>180</v>
      </c>
      <c r="CB768" s="14" t="s">
        <v>12720</v>
      </c>
      <c r="CC768" s="15"/>
      <c r="CD768" s="15"/>
      <c r="CE768" s="15"/>
      <c r="CF768" s="15"/>
      <c r="CG768" s="19"/>
      <c r="CH768" s="15"/>
      <c r="CI768" s="19"/>
      <c r="CJ768" s="15"/>
      <c r="CK768" s="19"/>
      <c r="CL768" s="15"/>
      <c r="CM768" s="19"/>
      <c r="CN768" s="15"/>
      <c r="CO768" s="19"/>
      <c r="CP768" s="15"/>
      <c r="CQ768" s="15"/>
      <c r="CR768" s="15"/>
      <c r="CS768" s="19"/>
      <c r="CT768" s="15"/>
      <c r="CU768" s="19"/>
      <c r="CV768" s="15"/>
      <c r="CW768" s="19"/>
      <c r="CX768" s="15"/>
      <c r="CY768" s="19"/>
      <c r="CZ768" s="15"/>
      <c r="DA768" s="16" t="s">
        <v>193</v>
      </c>
      <c r="DB768" s="17" t="s">
        <v>310</v>
      </c>
      <c r="DC768" s="23"/>
      <c r="DD768" s="17" t="s">
        <v>194</v>
      </c>
      <c r="DE768" s="18">
        <v>45727.74686342593</v>
      </c>
      <c r="DF768" s="17" t="s">
        <v>194</v>
      </c>
      <c r="DG768" s="18">
        <v>45727.74686342593</v>
      </c>
      <c r="DH768" s="13" t="s">
        <v>200</v>
      </c>
      <c r="DI768" s="14" t="s">
        <v>180</v>
      </c>
      <c r="DJ768" s="14" t="s">
        <v>12721</v>
      </c>
      <c r="DK768" s="14" t="s">
        <v>180</v>
      </c>
      <c r="DL768" s="14" t="s">
        <v>12722</v>
      </c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6" t="s">
        <v>193</v>
      </c>
      <c r="ED768" s="17" t="s">
        <v>194</v>
      </c>
      <c r="EE768" s="18">
        <v>45728.34032407407</v>
      </c>
      <c r="EF768" s="13" t="s">
        <v>205</v>
      </c>
      <c r="EG768" s="14" t="s">
        <v>180</v>
      </c>
      <c r="EH768" s="14" t="s">
        <v>12723</v>
      </c>
      <c r="EI768" s="14" t="s">
        <v>180</v>
      </c>
      <c r="EJ768" s="14" t="s">
        <v>12724</v>
      </c>
      <c r="EK768" s="15"/>
      <c r="EL768" s="15"/>
      <c r="EM768" s="15"/>
      <c r="EN768" s="15"/>
      <c r="EO768" s="15"/>
      <c r="EP768" s="15"/>
      <c r="EQ768" s="15"/>
      <c r="ER768" s="15"/>
      <c r="ES768" s="15"/>
      <c r="ET768" s="15"/>
      <c r="EU768" s="15"/>
      <c r="EV768" s="15"/>
      <c r="EW768" s="15"/>
      <c r="EX768" s="15"/>
      <c r="EY768" s="15"/>
      <c r="EZ768" s="15"/>
      <c r="FA768" s="15"/>
      <c r="FB768" s="15"/>
      <c r="FC768" s="16" t="s">
        <v>193</v>
      </c>
      <c r="FD768" s="17" t="s">
        <v>194</v>
      </c>
      <c r="FE768" s="18">
        <v>45729.39902777778</v>
      </c>
      <c r="FF768" s="19"/>
      <c r="FG768" s="19"/>
      <c r="FH768" s="20" t="s">
        <v>193</v>
      </c>
      <c r="FI768" s="17" t="s">
        <v>209</v>
      </c>
      <c r="FJ768" s="18">
        <v>45729.39902777778</v>
      </c>
      <c r="FK768" s="14" t="s">
        <v>12724</v>
      </c>
      <c r="FL768" s="14" t="s">
        <v>12725</v>
      </c>
      <c r="FM768" s="14" t="s">
        <v>12726</v>
      </c>
      <c r="FN768" s="19"/>
      <c r="FO768" s="19"/>
      <c r="FP768" s="19" t="str">
        <f t="shared" si="1"/>
        <v>Base de Dados_Images/STE-058-04.Imagem do Equipamento-.110824.jpg</v>
      </c>
      <c r="FQ768" s="19"/>
      <c r="FR768" s="19"/>
    </row>
    <row r="769" ht="15.75" customHeight="1">
      <c r="A769" s="11" t="s">
        <v>12240</v>
      </c>
      <c r="B769" s="21" t="s">
        <v>12241</v>
      </c>
      <c r="C769" s="22" t="s">
        <v>396</v>
      </c>
      <c r="D769" s="22" t="s">
        <v>12727</v>
      </c>
      <c r="E769" s="22" t="s">
        <v>12728</v>
      </c>
      <c r="F769" s="13" t="s">
        <v>179</v>
      </c>
      <c r="G769" s="14" t="s">
        <v>180</v>
      </c>
      <c r="H769" s="14" t="s">
        <v>12729</v>
      </c>
      <c r="I769" s="14" t="s">
        <v>180</v>
      </c>
      <c r="J769" s="14" t="s">
        <v>12730</v>
      </c>
      <c r="K769" s="14" t="s">
        <v>180</v>
      </c>
      <c r="L769" s="14" t="s">
        <v>12731</v>
      </c>
      <c r="M769" s="14" t="s">
        <v>180</v>
      </c>
      <c r="N769" s="14" t="s">
        <v>12732</v>
      </c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6" t="s">
        <v>193</v>
      </c>
      <c r="BP769" s="17" t="s">
        <v>194</v>
      </c>
      <c r="BQ769" s="18">
        <v>45710.617939814816</v>
      </c>
      <c r="BR769" s="17" t="s">
        <v>194</v>
      </c>
      <c r="BS769" s="18">
        <v>45710.61798611111</v>
      </c>
      <c r="BT769" s="17" t="s">
        <v>194</v>
      </c>
      <c r="BU769" s="18">
        <v>45710.61798611111</v>
      </c>
      <c r="BV769" s="13" t="s">
        <v>195</v>
      </c>
      <c r="BW769" s="14" t="s">
        <v>180</v>
      </c>
      <c r="BX769" s="14" t="s">
        <v>12733</v>
      </c>
      <c r="BY769" s="14" t="s">
        <v>180</v>
      </c>
      <c r="BZ769" s="14" t="s">
        <v>12733</v>
      </c>
      <c r="CA769" s="14" t="s">
        <v>180</v>
      </c>
      <c r="CB769" s="14" t="s">
        <v>12733</v>
      </c>
      <c r="CC769" s="15"/>
      <c r="CD769" s="15"/>
      <c r="CE769" s="15"/>
      <c r="CF769" s="15"/>
      <c r="CG769" s="19"/>
      <c r="CH769" s="15"/>
      <c r="CI769" s="19"/>
      <c r="CJ769" s="15"/>
      <c r="CK769" s="19"/>
      <c r="CL769" s="15"/>
      <c r="CM769" s="19"/>
      <c r="CN769" s="15"/>
      <c r="CO769" s="19"/>
      <c r="CP769" s="15"/>
      <c r="CQ769" s="15"/>
      <c r="CR769" s="15"/>
      <c r="CS769" s="19"/>
      <c r="CT769" s="15"/>
      <c r="CU769" s="19"/>
      <c r="CV769" s="15"/>
      <c r="CW769" s="19"/>
      <c r="CX769" s="15"/>
      <c r="CY769" s="19"/>
      <c r="CZ769" s="15"/>
      <c r="DA769" s="16" t="s">
        <v>193</v>
      </c>
      <c r="DB769" s="17" t="s">
        <v>310</v>
      </c>
      <c r="DC769" s="23"/>
      <c r="DD769" s="17" t="s">
        <v>194</v>
      </c>
      <c r="DE769" s="18">
        <v>45727.74690972222</v>
      </c>
      <c r="DF769" s="17" t="s">
        <v>194</v>
      </c>
      <c r="DG769" s="18">
        <v>45727.74690972222</v>
      </c>
      <c r="DH769" s="13" t="s">
        <v>200</v>
      </c>
      <c r="DI769" s="14" t="s">
        <v>180</v>
      </c>
      <c r="DJ769" s="14" t="s">
        <v>12734</v>
      </c>
      <c r="DK769" s="14" t="s">
        <v>180</v>
      </c>
      <c r="DL769" s="14" t="s">
        <v>12734</v>
      </c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6" t="s">
        <v>193</v>
      </c>
      <c r="ED769" s="17" t="s">
        <v>194</v>
      </c>
      <c r="EE769" s="18">
        <v>45728.34038194444</v>
      </c>
      <c r="EF769" s="13" t="s">
        <v>205</v>
      </c>
      <c r="EG769" s="14" t="s">
        <v>180</v>
      </c>
      <c r="EH769" s="14" t="s">
        <v>12735</v>
      </c>
      <c r="EI769" s="14" t="s">
        <v>180</v>
      </c>
      <c r="EJ769" s="14" t="s">
        <v>12735</v>
      </c>
      <c r="EK769" s="15"/>
      <c r="EL769" s="15"/>
      <c r="EM769" s="15"/>
      <c r="EN769" s="15"/>
      <c r="EO769" s="15"/>
      <c r="EP769" s="15"/>
      <c r="EQ769" s="15"/>
      <c r="ER769" s="15"/>
      <c r="ES769" s="15"/>
      <c r="ET769" s="15"/>
      <c r="EU769" s="15"/>
      <c r="EV769" s="15"/>
      <c r="EW769" s="15"/>
      <c r="EX769" s="15"/>
      <c r="EY769" s="15"/>
      <c r="EZ769" s="15"/>
      <c r="FA769" s="15"/>
      <c r="FB769" s="15"/>
      <c r="FC769" s="16" t="s">
        <v>193</v>
      </c>
      <c r="FD769" s="17" t="s">
        <v>194</v>
      </c>
      <c r="FE769" s="18">
        <v>45729.399097222224</v>
      </c>
      <c r="FF769" s="19"/>
      <c r="FG769" s="19"/>
      <c r="FH769" s="20" t="s">
        <v>193</v>
      </c>
      <c r="FI769" s="17" t="s">
        <v>209</v>
      </c>
      <c r="FJ769" s="18">
        <v>45729.399097222224</v>
      </c>
      <c r="FK769" s="14" t="s">
        <v>12735</v>
      </c>
      <c r="FL769" s="14" t="s">
        <v>12736</v>
      </c>
      <c r="FM769" s="14" t="s">
        <v>12737</v>
      </c>
      <c r="FN769" s="19"/>
      <c r="FO769" s="19"/>
      <c r="FP769" s="19" t="str">
        <f t="shared" si="1"/>
        <v>Base de Dados_Images/TRM-111-04.Imagem do Equipamento-.171422.jpg</v>
      </c>
      <c r="FQ769" s="19"/>
      <c r="FR769" s="19"/>
    </row>
    <row r="770" ht="15.75" customHeight="1">
      <c r="A770" s="11" t="s">
        <v>12240</v>
      </c>
      <c r="B770" s="21" t="s">
        <v>12241</v>
      </c>
      <c r="C770" s="22" t="s">
        <v>396</v>
      </c>
      <c r="D770" s="22" t="s">
        <v>12738</v>
      </c>
      <c r="E770" s="22" t="s">
        <v>12739</v>
      </c>
      <c r="F770" s="13" t="s">
        <v>179</v>
      </c>
      <c r="G770" s="14" t="s">
        <v>180</v>
      </c>
      <c r="H770" s="14" t="s">
        <v>12740</v>
      </c>
      <c r="I770" s="14" t="s">
        <v>180</v>
      </c>
      <c r="J770" s="14" t="s">
        <v>12741</v>
      </c>
      <c r="K770" s="14" t="s">
        <v>180</v>
      </c>
      <c r="L770" s="14" t="s">
        <v>12742</v>
      </c>
      <c r="M770" s="14" t="s">
        <v>180</v>
      </c>
      <c r="N770" s="14" t="s">
        <v>12743</v>
      </c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6" t="s">
        <v>193</v>
      </c>
      <c r="BP770" s="17" t="s">
        <v>194</v>
      </c>
      <c r="BQ770" s="18">
        <v>45710.61819444445</v>
      </c>
      <c r="BR770" s="17" t="s">
        <v>194</v>
      </c>
      <c r="BS770" s="18">
        <v>45710.618252314816</v>
      </c>
      <c r="BT770" s="17" t="s">
        <v>194</v>
      </c>
      <c r="BU770" s="18">
        <v>45710.618252314816</v>
      </c>
      <c r="BV770" s="13" t="s">
        <v>195</v>
      </c>
      <c r="BW770" s="14" t="s">
        <v>180</v>
      </c>
      <c r="BX770" s="14" t="s">
        <v>12744</v>
      </c>
      <c r="BY770" s="14" t="s">
        <v>180</v>
      </c>
      <c r="BZ770" s="14" t="s">
        <v>12744</v>
      </c>
      <c r="CA770" s="14" t="s">
        <v>180</v>
      </c>
      <c r="CB770" s="14" t="s">
        <v>12745</v>
      </c>
      <c r="CC770" s="15"/>
      <c r="CD770" s="15"/>
      <c r="CE770" s="15"/>
      <c r="CF770" s="15"/>
      <c r="CG770" s="19"/>
      <c r="CH770" s="15"/>
      <c r="CI770" s="19"/>
      <c r="CJ770" s="15"/>
      <c r="CK770" s="19"/>
      <c r="CL770" s="15"/>
      <c r="CM770" s="19"/>
      <c r="CN770" s="15"/>
      <c r="CO770" s="19"/>
      <c r="CP770" s="15"/>
      <c r="CQ770" s="15"/>
      <c r="CR770" s="15"/>
      <c r="CS770" s="19"/>
      <c r="CT770" s="15"/>
      <c r="CU770" s="19"/>
      <c r="CV770" s="15"/>
      <c r="CW770" s="19"/>
      <c r="CX770" s="15"/>
      <c r="CY770" s="19"/>
      <c r="CZ770" s="15"/>
      <c r="DA770" s="16" t="s">
        <v>193</v>
      </c>
      <c r="DB770" s="17" t="s">
        <v>310</v>
      </c>
      <c r="DC770" s="23"/>
      <c r="DD770" s="17" t="s">
        <v>194</v>
      </c>
      <c r="DE770" s="18">
        <v>45727.74696759259</v>
      </c>
      <c r="DF770" s="17" t="s">
        <v>194</v>
      </c>
      <c r="DG770" s="18">
        <v>45727.74696759259</v>
      </c>
      <c r="DH770" s="13" t="s">
        <v>200</v>
      </c>
      <c r="DI770" s="14" t="s">
        <v>180</v>
      </c>
      <c r="DJ770" s="14" t="s">
        <v>12746</v>
      </c>
      <c r="DK770" s="14" t="s">
        <v>180</v>
      </c>
      <c r="DL770" s="14" t="s">
        <v>12747</v>
      </c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6" t="s">
        <v>193</v>
      </c>
      <c r="ED770" s="17" t="s">
        <v>194</v>
      </c>
      <c r="EE770" s="18">
        <v>45728.34056712963</v>
      </c>
      <c r="EF770" s="13" t="s">
        <v>205</v>
      </c>
      <c r="EG770" s="14" t="s">
        <v>180</v>
      </c>
      <c r="EH770" s="14" t="s">
        <v>12748</v>
      </c>
      <c r="EI770" s="14" t="s">
        <v>180</v>
      </c>
      <c r="EJ770" s="14" t="s">
        <v>12748</v>
      </c>
      <c r="EK770" s="15"/>
      <c r="EL770" s="15"/>
      <c r="EM770" s="15"/>
      <c r="EN770" s="15"/>
      <c r="EO770" s="15"/>
      <c r="EP770" s="15"/>
      <c r="EQ770" s="15"/>
      <c r="ER770" s="15"/>
      <c r="ES770" s="15"/>
      <c r="ET770" s="15"/>
      <c r="EU770" s="15"/>
      <c r="EV770" s="15"/>
      <c r="EW770" s="15"/>
      <c r="EX770" s="15"/>
      <c r="EY770" s="15"/>
      <c r="EZ770" s="15"/>
      <c r="FA770" s="15"/>
      <c r="FB770" s="15"/>
      <c r="FC770" s="16" t="s">
        <v>193</v>
      </c>
      <c r="FD770" s="17" t="s">
        <v>194</v>
      </c>
      <c r="FE770" s="18">
        <v>45729.39915509259</v>
      </c>
      <c r="FF770" s="19"/>
      <c r="FG770" s="19"/>
      <c r="FH770" s="20" t="s">
        <v>193</v>
      </c>
      <c r="FI770" s="17" t="s">
        <v>209</v>
      </c>
      <c r="FJ770" s="18">
        <v>45729.39915509259</v>
      </c>
      <c r="FK770" s="14" t="s">
        <v>12748</v>
      </c>
      <c r="FL770" s="14" t="s">
        <v>12749</v>
      </c>
      <c r="FM770" s="14" t="s">
        <v>12750</v>
      </c>
      <c r="FN770" s="19"/>
      <c r="FO770" s="19"/>
      <c r="FP770" s="19" t="str">
        <f t="shared" si="1"/>
        <v>Base de Dados_Images/TRM-133-04.Imagem do Equipamento-.171456.jpg</v>
      </c>
      <c r="FQ770" s="19"/>
      <c r="FR770" s="19"/>
    </row>
    <row r="771" ht="15.75" customHeight="1">
      <c r="A771" s="11" t="s">
        <v>12240</v>
      </c>
      <c r="B771" s="21" t="s">
        <v>12241</v>
      </c>
      <c r="C771" s="22" t="s">
        <v>396</v>
      </c>
      <c r="D771" s="22" t="s">
        <v>12751</v>
      </c>
      <c r="E771" s="22" t="s">
        <v>12752</v>
      </c>
      <c r="F771" s="13" t="s">
        <v>179</v>
      </c>
      <c r="G771" s="14" t="s">
        <v>180</v>
      </c>
      <c r="H771" s="14" t="s">
        <v>12753</v>
      </c>
      <c r="I771" s="14" t="s">
        <v>180</v>
      </c>
      <c r="J771" s="14" t="s">
        <v>12754</v>
      </c>
      <c r="K771" s="14" t="s">
        <v>180</v>
      </c>
      <c r="L771" s="14" t="s">
        <v>12755</v>
      </c>
      <c r="M771" s="14" t="s">
        <v>180</v>
      </c>
      <c r="N771" s="14" t="s">
        <v>12756</v>
      </c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6" t="s">
        <v>193</v>
      </c>
      <c r="BP771" s="17" t="s">
        <v>194</v>
      </c>
      <c r="BQ771" s="18">
        <v>45727.54881944445</v>
      </c>
      <c r="BR771" s="17" t="s">
        <v>194</v>
      </c>
      <c r="BS771" s="18">
        <v>45727.548854166664</v>
      </c>
      <c r="BT771" s="17" t="s">
        <v>194</v>
      </c>
      <c r="BU771" s="18">
        <v>45727.548854166664</v>
      </c>
      <c r="BV771" s="13" t="s">
        <v>195</v>
      </c>
      <c r="BW771" s="14" t="s">
        <v>180</v>
      </c>
      <c r="BX771" s="14" t="s">
        <v>12757</v>
      </c>
      <c r="BY771" s="14" t="s">
        <v>180</v>
      </c>
      <c r="BZ771" s="14" t="s">
        <v>12757</v>
      </c>
      <c r="CA771" s="14" t="s">
        <v>180</v>
      </c>
      <c r="CB771" s="14" t="s">
        <v>12757</v>
      </c>
      <c r="CC771" s="15"/>
      <c r="CD771" s="15"/>
      <c r="CE771" s="15"/>
      <c r="CF771" s="15"/>
      <c r="CG771" s="19"/>
      <c r="CH771" s="15"/>
      <c r="CI771" s="19"/>
      <c r="CJ771" s="15"/>
      <c r="CK771" s="19"/>
      <c r="CL771" s="15"/>
      <c r="CM771" s="19"/>
      <c r="CN771" s="15"/>
      <c r="CO771" s="19"/>
      <c r="CP771" s="15"/>
      <c r="CQ771" s="15"/>
      <c r="CR771" s="15"/>
      <c r="CS771" s="19"/>
      <c r="CT771" s="15"/>
      <c r="CU771" s="19"/>
      <c r="CV771" s="15"/>
      <c r="CW771" s="19"/>
      <c r="CX771" s="15"/>
      <c r="CY771" s="19"/>
      <c r="CZ771" s="15"/>
      <c r="DA771" s="16" t="s">
        <v>193</v>
      </c>
      <c r="DB771" s="17" t="s">
        <v>310</v>
      </c>
      <c r="DC771" s="23"/>
      <c r="DD771" s="17" t="s">
        <v>194</v>
      </c>
      <c r="DE771" s="18">
        <v>45727.747025462966</v>
      </c>
      <c r="DF771" s="17" t="s">
        <v>194</v>
      </c>
      <c r="DG771" s="18">
        <v>45727.747025462966</v>
      </c>
      <c r="DH771" s="13" t="s">
        <v>200</v>
      </c>
      <c r="DI771" s="14" t="s">
        <v>180</v>
      </c>
      <c r="DJ771" s="14" t="s">
        <v>12758</v>
      </c>
      <c r="DK771" s="14" t="s">
        <v>180</v>
      </c>
      <c r="DL771" s="14" t="s">
        <v>12759</v>
      </c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6" t="s">
        <v>193</v>
      </c>
      <c r="ED771" s="17" t="s">
        <v>194</v>
      </c>
      <c r="EE771" s="18">
        <v>45728.3406712963</v>
      </c>
      <c r="EF771" s="13" t="s">
        <v>205</v>
      </c>
      <c r="EG771" s="14" t="s">
        <v>180</v>
      </c>
      <c r="EH771" s="14" t="s">
        <v>12760</v>
      </c>
      <c r="EI771" s="14" t="s">
        <v>180</v>
      </c>
      <c r="EJ771" s="14" t="s">
        <v>12760</v>
      </c>
      <c r="EK771" s="15"/>
      <c r="EL771" s="15"/>
      <c r="EM771" s="15"/>
      <c r="EN771" s="15"/>
      <c r="EO771" s="15"/>
      <c r="EP771" s="15"/>
      <c r="EQ771" s="15"/>
      <c r="ER771" s="15"/>
      <c r="ES771" s="15"/>
      <c r="ET771" s="15"/>
      <c r="EU771" s="15"/>
      <c r="EV771" s="15"/>
      <c r="EW771" s="15"/>
      <c r="EX771" s="15"/>
      <c r="EY771" s="15"/>
      <c r="EZ771" s="15"/>
      <c r="FA771" s="15"/>
      <c r="FB771" s="15"/>
      <c r="FC771" s="16" t="s">
        <v>193</v>
      </c>
      <c r="FD771" s="17" t="s">
        <v>194</v>
      </c>
      <c r="FE771" s="18">
        <v>45729.399201388886</v>
      </c>
      <c r="FF771" s="19"/>
      <c r="FG771" s="19"/>
      <c r="FH771" s="20" t="s">
        <v>193</v>
      </c>
      <c r="FI771" s="17" t="s">
        <v>209</v>
      </c>
      <c r="FJ771" s="18">
        <v>45729.399201388886</v>
      </c>
      <c r="FK771" s="14" t="s">
        <v>12760</v>
      </c>
      <c r="FL771" s="14"/>
      <c r="FM771" s="14"/>
      <c r="FN771" s="19"/>
      <c r="FO771" s="19"/>
      <c r="FP771" s="19" t="str">
        <f t="shared" si="1"/>
        <v/>
      </c>
      <c r="FQ771" s="14" t="s">
        <v>4137</v>
      </c>
      <c r="FR771" s="14" t="s">
        <v>12761</v>
      </c>
    </row>
    <row r="772" ht="15.75" customHeight="1">
      <c r="A772" s="11" t="s">
        <v>12240</v>
      </c>
      <c r="B772" s="21" t="s">
        <v>12241</v>
      </c>
      <c r="C772" s="12" t="s">
        <v>1266</v>
      </c>
      <c r="D772" s="12" t="s">
        <v>12762</v>
      </c>
      <c r="E772" s="12" t="s">
        <v>12763</v>
      </c>
      <c r="F772" s="13" t="s">
        <v>179</v>
      </c>
      <c r="G772" s="14" t="s">
        <v>180</v>
      </c>
      <c r="H772" s="14" t="s">
        <v>12764</v>
      </c>
      <c r="I772" s="14" t="s">
        <v>180</v>
      </c>
      <c r="J772" s="14" t="s">
        <v>12765</v>
      </c>
      <c r="K772" s="14" t="s">
        <v>206</v>
      </c>
      <c r="L772" s="14" t="s">
        <v>12766</v>
      </c>
      <c r="M772" s="14" t="s">
        <v>180</v>
      </c>
      <c r="N772" s="14" t="s">
        <v>12767</v>
      </c>
      <c r="O772" s="14" t="s">
        <v>180</v>
      </c>
      <c r="P772" s="14" t="s">
        <v>12768</v>
      </c>
      <c r="Q772" s="14" t="s">
        <v>180</v>
      </c>
      <c r="R772" s="14" t="s">
        <v>12769</v>
      </c>
      <c r="S772" s="14" t="s">
        <v>180</v>
      </c>
      <c r="T772" s="14" t="s">
        <v>12770</v>
      </c>
      <c r="U772" s="14" t="s">
        <v>206</v>
      </c>
      <c r="V772" s="14" t="s">
        <v>12771</v>
      </c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6" t="s">
        <v>193</v>
      </c>
      <c r="BP772" s="17" t="s">
        <v>194</v>
      </c>
      <c r="BQ772" s="18">
        <v>45727.549259259256</v>
      </c>
      <c r="BR772" s="17" t="s">
        <v>194</v>
      </c>
      <c r="BS772" s="18">
        <v>45710.594513888886</v>
      </c>
      <c r="BT772" s="17" t="s">
        <v>194</v>
      </c>
      <c r="BU772" s="18">
        <v>45727.549259259256</v>
      </c>
      <c r="BV772" s="13" t="s">
        <v>195</v>
      </c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9"/>
      <c r="CH772" s="15"/>
      <c r="CI772" s="19"/>
      <c r="CJ772" s="15"/>
      <c r="CK772" s="19"/>
      <c r="CL772" s="15"/>
      <c r="CM772" s="19"/>
      <c r="CN772" s="15"/>
      <c r="CO772" s="19"/>
      <c r="CP772" s="15"/>
      <c r="CQ772" s="15"/>
      <c r="CR772" s="15"/>
      <c r="CS772" s="19"/>
      <c r="CT772" s="15"/>
      <c r="CU772" s="19"/>
      <c r="CV772" s="15"/>
      <c r="CW772" s="19"/>
      <c r="CX772" s="15"/>
      <c r="CY772" s="19"/>
      <c r="CZ772" s="15"/>
      <c r="DA772" s="16" t="s">
        <v>193</v>
      </c>
      <c r="DB772" s="17" t="s">
        <v>310</v>
      </c>
      <c r="DC772" s="23"/>
      <c r="DD772" s="17" t="s">
        <v>310</v>
      </c>
      <c r="DE772" s="23"/>
      <c r="DF772" s="17" t="s">
        <v>310</v>
      </c>
      <c r="DG772" s="23"/>
      <c r="DH772" s="13" t="s">
        <v>200</v>
      </c>
      <c r="DI772" s="14" t="s">
        <v>180</v>
      </c>
      <c r="DJ772" s="14" t="s">
        <v>12772</v>
      </c>
      <c r="DK772" s="14" t="s">
        <v>180</v>
      </c>
      <c r="DL772" s="14" t="s">
        <v>12773</v>
      </c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6" t="s">
        <v>193</v>
      </c>
      <c r="ED772" s="17" t="s">
        <v>194</v>
      </c>
      <c r="EE772" s="18">
        <v>45728.34116898148</v>
      </c>
      <c r="EF772" s="13" t="s">
        <v>205</v>
      </c>
      <c r="EG772" s="14" t="s">
        <v>180</v>
      </c>
      <c r="EH772" s="14" t="s">
        <v>12774</v>
      </c>
      <c r="EI772" s="14" t="s">
        <v>180</v>
      </c>
      <c r="EJ772" s="14" t="s">
        <v>12774</v>
      </c>
      <c r="EK772" s="15"/>
      <c r="EL772" s="15"/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  <c r="EW772" s="15"/>
      <c r="EX772" s="15"/>
      <c r="EY772" s="15"/>
      <c r="EZ772" s="15"/>
      <c r="FA772" s="15"/>
      <c r="FB772" s="15"/>
      <c r="FC772" s="16" t="s">
        <v>193</v>
      </c>
      <c r="FD772" s="17" t="s">
        <v>194</v>
      </c>
      <c r="FE772" s="18">
        <v>45729.399247685185</v>
      </c>
      <c r="FF772" s="19"/>
      <c r="FG772" s="19"/>
      <c r="FH772" s="20" t="s">
        <v>193</v>
      </c>
      <c r="FI772" s="17" t="s">
        <v>209</v>
      </c>
      <c r="FJ772" s="18">
        <v>45729.399247685185</v>
      </c>
      <c r="FK772" s="14" t="s">
        <v>12774</v>
      </c>
      <c r="FL772" s="14" t="s">
        <v>12775</v>
      </c>
      <c r="FM772" s="14" t="s">
        <v>12776</v>
      </c>
      <c r="FN772" s="19"/>
      <c r="FO772" s="19"/>
      <c r="FP772" s="19" t="str">
        <f t="shared" si="1"/>
        <v>Base de Dados_Images/TC7101.Imagem do Equipamento-.133801.jpg</v>
      </c>
      <c r="FQ772" s="19"/>
      <c r="FR772" s="19"/>
    </row>
    <row r="773" ht="15.75" customHeight="1">
      <c r="A773" s="11" t="s">
        <v>12240</v>
      </c>
      <c r="B773" s="21" t="s">
        <v>12241</v>
      </c>
      <c r="C773" s="12" t="s">
        <v>2946</v>
      </c>
      <c r="D773" s="22" t="s">
        <v>12777</v>
      </c>
      <c r="E773" s="22" t="s">
        <v>12778</v>
      </c>
      <c r="F773" s="13" t="s">
        <v>179</v>
      </c>
      <c r="G773" s="14" t="s">
        <v>180</v>
      </c>
      <c r="H773" s="14" t="s">
        <v>12779</v>
      </c>
      <c r="I773" s="14" t="s">
        <v>180</v>
      </c>
      <c r="J773" s="14" t="s">
        <v>12780</v>
      </c>
      <c r="K773" s="14" t="s">
        <v>180</v>
      </c>
      <c r="L773" s="14" t="s">
        <v>12781</v>
      </c>
      <c r="M773" s="14" t="s">
        <v>180</v>
      </c>
      <c r="N773" s="14" t="s">
        <v>12782</v>
      </c>
      <c r="O773" s="14" t="s">
        <v>180</v>
      </c>
      <c r="P773" s="14" t="s">
        <v>12783</v>
      </c>
      <c r="Q773" s="14" t="s">
        <v>180</v>
      </c>
      <c r="R773" s="14" t="s">
        <v>12784</v>
      </c>
      <c r="S773" s="14" t="s">
        <v>180</v>
      </c>
      <c r="T773" s="14" t="s">
        <v>12785</v>
      </c>
      <c r="U773" s="14" t="s">
        <v>180</v>
      </c>
      <c r="V773" s="14" t="s">
        <v>12786</v>
      </c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6" t="s">
        <v>193</v>
      </c>
      <c r="BP773" s="17" t="s">
        <v>310</v>
      </c>
      <c r="BQ773" s="23"/>
      <c r="BR773" s="17" t="s">
        <v>194</v>
      </c>
      <c r="BS773" s="18">
        <v>45680.422685185185</v>
      </c>
      <c r="BT773" s="17" t="s">
        <v>194</v>
      </c>
      <c r="BU773" s="18">
        <v>45680.422685185185</v>
      </c>
      <c r="BV773" s="13" t="s">
        <v>195</v>
      </c>
      <c r="BW773" s="14" t="s">
        <v>180</v>
      </c>
      <c r="BX773" s="14" t="s">
        <v>12787</v>
      </c>
      <c r="BY773" s="14" t="s">
        <v>180</v>
      </c>
      <c r="BZ773" s="14" t="s">
        <v>12788</v>
      </c>
      <c r="CA773" s="15"/>
      <c r="CB773" s="15"/>
      <c r="CC773" s="15"/>
      <c r="CD773" s="15"/>
      <c r="CE773" s="15"/>
      <c r="CF773" s="15"/>
      <c r="CG773" s="19"/>
      <c r="CH773" s="15"/>
      <c r="CI773" s="19"/>
      <c r="CJ773" s="15"/>
      <c r="CK773" s="19"/>
      <c r="CL773" s="15"/>
      <c r="CM773" s="19"/>
      <c r="CN773" s="15"/>
      <c r="CO773" s="19"/>
      <c r="CP773" s="15"/>
      <c r="CQ773" s="15"/>
      <c r="CR773" s="15"/>
      <c r="CS773" s="19"/>
      <c r="CT773" s="15"/>
      <c r="CU773" s="19"/>
      <c r="CV773" s="15"/>
      <c r="CW773" s="19"/>
      <c r="CX773" s="15"/>
      <c r="CY773" s="19"/>
      <c r="CZ773" s="15"/>
      <c r="DA773" s="16" t="s">
        <v>193</v>
      </c>
      <c r="DB773" s="17" t="s">
        <v>310</v>
      </c>
      <c r="DC773" s="23"/>
      <c r="DD773" s="17" t="s">
        <v>194</v>
      </c>
      <c r="DE773" s="18">
        <v>45727.747083333335</v>
      </c>
      <c r="DF773" s="17" t="s">
        <v>194</v>
      </c>
      <c r="DG773" s="18">
        <v>45727.747083333335</v>
      </c>
      <c r="DH773" s="13" t="s">
        <v>200</v>
      </c>
      <c r="DI773" s="14" t="s">
        <v>180</v>
      </c>
      <c r="DJ773" s="14" t="s">
        <v>12789</v>
      </c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6" t="s">
        <v>193</v>
      </c>
      <c r="ED773" s="17" t="s">
        <v>194</v>
      </c>
      <c r="EE773" s="18">
        <v>45728.34125</v>
      </c>
      <c r="EF773" s="13" t="s">
        <v>205</v>
      </c>
      <c r="EG773" s="14" t="s">
        <v>180</v>
      </c>
      <c r="EH773" s="14" t="s">
        <v>12790</v>
      </c>
      <c r="EI773" s="15"/>
      <c r="EJ773" s="15"/>
      <c r="EK773" s="15"/>
      <c r="EL773" s="15"/>
      <c r="EM773" s="15"/>
      <c r="EN773" s="15"/>
      <c r="EO773" s="15"/>
      <c r="EP773" s="15"/>
      <c r="EQ773" s="15"/>
      <c r="ER773" s="15"/>
      <c r="ES773" s="15"/>
      <c r="ET773" s="15"/>
      <c r="EU773" s="15"/>
      <c r="EV773" s="15"/>
      <c r="EW773" s="15"/>
      <c r="EX773" s="15"/>
      <c r="EY773" s="15"/>
      <c r="EZ773" s="15"/>
      <c r="FA773" s="15"/>
      <c r="FB773" s="15"/>
      <c r="FC773" s="16" t="s">
        <v>193</v>
      </c>
      <c r="FD773" s="17" t="s">
        <v>194</v>
      </c>
      <c r="FE773" s="18">
        <v>45729.399305555555</v>
      </c>
      <c r="FF773" s="19"/>
      <c r="FG773" s="19"/>
      <c r="FH773" s="20" t="s">
        <v>193</v>
      </c>
      <c r="FI773" s="17" t="s">
        <v>209</v>
      </c>
      <c r="FJ773" s="18">
        <v>45729.399305555555</v>
      </c>
      <c r="FK773" s="14" t="s">
        <v>12790</v>
      </c>
      <c r="FL773" s="14" t="s">
        <v>12791</v>
      </c>
      <c r="FM773" s="14" t="s">
        <v>12792</v>
      </c>
      <c r="FN773" s="19"/>
      <c r="FO773" s="19"/>
      <c r="FP773" s="19" t="str">
        <f t="shared" si="1"/>
        <v>Base de Dados_Images/POS-051-10.Imagem do Equipamento-.130807.jpg</v>
      </c>
      <c r="FQ773" s="19"/>
      <c r="FR773" s="19"/>
    </row>
    <row r="774" ht="15.75" customHeight="1">
      <c r="A774" s="11" t="s">
        <v>12240</v>
      </c>
      <c r="B774" s="21" t="s">
        <v>12241</v>
      </c>
      <c r="C774" s="12" t="s">
        <v>2946</v>
      </c>
      <c r="D774" s="22" t="s">
        <v>12793</v>
      </c>
      <c r="E774" s="22" t="s">
        <v>12794</v>
      </c>
      <c r="F774" s="13" t="s">
        <v>179</v>
      </c>
      <c r="G774" s="14" t="s">
        <v>180</v>
      </c>
      <c r="H774" s="14" t="s">
        <v>12795</v>
      </c>
      <c r="I774" s="14" t="s">
        <v>180</v>
      </c>
      <c r="J774" s="14" t="s">
        <v>12796</v>
      </c>
      <c r="K774" s="14" t="s">
        <v>180</v>
      </c>
      <c r="L774" s="14" t="s">
        <v>12797</v>
      </c>
      <c r="M774" s="14" t="s">
        <v>180</v>
      </c>
      <c r="N774" s="14" t="s">
        <v>12798</v>
      </c>
      <c r="O774" s="14" t="s">
        <v>180</v>
      </c>
      <c r="P774" s="14" t="s">
        <v>12799</v>
      </c>
      <c r="Q774" s="14" t="s">
        <v>180</v>
      </c>
      <c r="R774" s="14" t="s">
        <v>12800</v>
      </c>
      <c r="S774" s="14" t="s">
        <v>180</v>
      </c>
      <c r="T774" s="14" t="s">
        <v>12801</v>
      </c>
      <c r="U774" s="14" t="s">
        <v>180</v>
      </c>
      <c r="V774" s="14" t="s">
        <v>12802</v>
      </c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6" t="s">
        <v>193</v>
      </c>
      <c r="BP774" s="17" t="s">
        <v>310</v>
      </c>
      <c r="BQ774" s="23"/>
      <c r="BR774" s="17" t="s">
        <v>194</v>
      </c>
      <c r="BS774" s="18">
        <v>45679.43697916667</v>
      </c>
      <c r="BT774" s="17" t="s">
        <v>194</v>
      </c>
      <c r="BU774" s="18">
        <v>45679.43697916667</v>
      </c>
      <c r="BV774" s="13" t="s">
        <v>195</v>
      </c>
      <c r="BW774" s="14" t="s">
        <v>180</v>
      </c>
      <c r="BX774" s="14" t="s">
        <v>12803</v>
      </c>
      <c r="BY774" s="14" t="s">
        <v>180</v>
      </c>
      <c r="BZ774" s="14" t="s">
        <v>12804</v>
      </c>
      <c r="CA774" s="15"/>
      <c r="CB774" s="15"/>
      <c r="CC774" s="15"/>
      <c r="CD774" s="15"/>
      <c r="CE774" s="15"/>
      <c r="CF774" s="15"/>
      <c r="CG774" s="19"/>
      <c r="CH774" s="15"/>
      <c r="CI774" s="19"/>
      <c r="CJ774" s="15"/>
      <c r="CK774" s="19"/>
      <c r="CL774" s="15"/>
      <c r="CM774" s="19"/>
      <c r="CN774" s="15"/>
      <c r="CO774" s="19"/>
      <c r="CP774" s="15"/>
      <c r="CQ774" s="15"/>
      <c r="CR774" s="15"/>
      <c r="CS774" s="19"/>
      <c r="CT774" s="15"/>
      <c r="CU774" s="19"/>
      <c r="CV774" s="15"/>
      <c r="CW774" s="19"/>
      <c r="CX774" s="15"/>
      <c r="CY774" s="19"/>
      <c r="CZ774" s="15"/>
      <c r="DA774" s="16" t="s">
        <v>193</v>
      </c>
      <c r="DB774" s="17" t="s">
        <v>310</v>
      </c>
      <c r="DC774" s="23"/>
      <c r="DD774" s="17" t="s">
        <v>194</v>
      </c>
      <c r="DE774" s="18">
        <v>45727.74712962963</v>
      </c>
      <c r="DF774" s="17" t="s">
        <v>194</v>
      </c>
      <c r="DG774" s="18">
        <v>45727.74712962963</v>
      </c>
      <c r="DH774" s="13" t="s">
        <v>200</v>
      </c>
      <c r="DI774" s="14" t="s">
        <v>206</v>
      </c>
      <c r="DJ774" s="14" t="s">
        <v>12805</v>
      </c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6" t="s">
        <v>193</v>
      </c>
      <c r="ED774" s="17" t="s">
        <v>194</v>
      </c>
      <c r="EE774" s="18">
        <v>45728.34134259259</v>
      </c>
      <c r="EF774" s="13" t="s">
        <v>205</v>
      </c>
      <c r="EG774" s="14" t="s">
        <v>180</v>
      </c>
      <c r="EH774" s="14" t="s">
        <v>12806</v>
      </c>
      <c r="EI774" s="15"/>
      <c r="EJ774" s="15"/>
      <c r="EK774" s="15"/>
      <c r="EL774" s="15"/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  <c r="EW774" s="15"/>
      <c r="EX774" s="15"/>
      <c r="EY774" s="15"/>
      <c r="EZ774" s="15"/>
      <c r="FA774" s="15"/>
      <c r="FB774" s="15"/>
      <c r="FC774" s="16" t="s">
        <v>193</v>
      </c>
      <c r="FD774" s="17" t="s">
        <v>194</v>
      </c>
      <c r="FE774" s="18">
        <v>45729.399351851855</v>
      </c>
      <c r="FF774" s="19"/>
      <c r="FG774" s="19"/>
      <c r="FH774" s="20" t="s">
        <v>193</v>
      </c>
      <c r="FI774" s="17" t="s">
        <v>209</v>
      </c>
      <c r="FJ774" s="18">
        <v>45729.399351851855</v>
      </c>
      <c r="FK774" s="14" t="s">
        <v>12806</v>
      </c>
      <c r="FL774" s="14" t="s">
        <v>12807</v>
      </c>
      <c r="FM774" s="14" t="s">
        <v>12808</v>
      </c>
      <c r="FN774" s="19"/>
      <c r="FO774" s="19"/>
      <c r="FP774" s="19" t="str">
        <f t="shared" si="1"/>
        <v>Base de Dados_Images/POS-066-10.Imagem do Equipamento-.110910.jpg</v>
      </c>
      <c r="FQ774" s="19"/>
      <c r="FR774" s="19"/>
    </row>
    <row r="775" ht="15.75" customHeight="1">
      <c r="A775" s="11" t="s">
        <v>12240</v>
      </c>
      <c r="B775" s="21" t="s">
        <v>12241</v>
      </c>
      <c r="C775" s="12" t="s">
        <v>2946</v>
      </c>
      <c r="D775" s="22" t="s">
        <v>12809</v>
      </c>
      <c r="E775" s="22" t="s">
        <v>12810</v>
      </c>
      <c r="F775" s="13" t="s">
        <v>179</v>
      </c>
      <c r="G775" s="14" t="s">
        <v>180</v>
      </c>
      <c r="H775" s="14" t="s">
        <v>12811</v>
      </c>
      <c r="I775" s="14" t="s">
        <v>180</v>
      </c>
      <c r="J775" s="14" t="s">
        <v>12812</v>
      </c>
      <c r="K775" s="14" t="s">
        <v>180</v>
      </c>
      <c r="L775" s="14" t="s">
        <v>12813</v>
      </c>
      <c r="M775" s="14" t="s">
        <v>180</v>
      </c>
      <c r="N775" s="14" t="s">
        <v>12814</v>
      </c>
      <c r="O775" s="14" t="s">
        <v>180</v>
      </c>
      <c r="P775" s="14" t="s">
        <v>12815</v>
      </c>
      <c r="Q775" s="14" t="s">
        <v>180</v>
      </c>
      <c r="R775" s="14" t="s">
        <v>12816</v>
      </c>
      <c r="S775" s="14" t="s">
        <v>180</v>
      </c>
      <c r="T775" s="14" t="s">
        <v>12817</v>
      </c>
      <c r="U775" s="14" t="s">
        <v>180</v>
      </c>
      <c r="V775" s="14" t="s">
        <v>12818</v>
      </c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6" t="s">
        <v>193</v>
      </c>
      <c r="BP775" s="17" t="s">
        <v>310</v>
      </c>
      <c r="BQ775" s="23"/>
      <c r="BR775" s="17" t="s">
        <v>194</v>
      </c>
      <c r="BS775" s="18">
        <v>45680.423310185186</v>
      </c>
      <c r="BT775" s="17" t="s">
        <v>194</v>
      </c>
      <c r="BU775" s="18">
        <v>45680.423310185186</v>
      </c>
      <c r="BV775" s="13" t="s">
        <v>195</v>
      </c>
      <c r="BW775" s="14" t="s">
        <v>180</v>
      </c>
      <c r="BX775" s="14" t="s">
        <v>12819</v>
      </c>
      <c r="BY775" s="14" t="s">
        <v>180</v>
      </c>
      <c r="BZ775" s="14" t="s">
        <v>12820</v>
      </c>
      <c r="CA775" s="15"/>
      <c r="CB775" s="15"/>
      <c r="CC775" s="15"/>
      <c r="CD775" s="15"/>
      <c r="CE775" s="15"/>
      <c r="CF775" s="15"/>
      <c r="CG775" s="19"/>
      <c r="CH775" s="15"/>
      <c r="CI775" s="19"/>
      <c r="CJ775" s="15"/>
      <c r="CK775" s="19"/>
      <c r="CL775" s="15"/>
      <c r="CM775" s="19"/>
      <c r="CN775" s="15"/>
      <c r="CO775" s="19"/>
      <c r="CP775" s="15"/>
      <c r="CQ775" s="15"/>
      <c r="CR775" s="15"/>
      <c r="CS775" s="19"/>
      <c r="CT775" s="15"/>
      <c r="CU775" s="19"/>
      <c r="CV775" s="15"/>
      <c r="CW775" s="19"/>
      <c r="CX775" s="15"/>
      <c r="CY775" s="19"/>
      <c r="CZ775" s="15"/>
      <c r="DA775" s="16" t="s">
        <v>193</v>
      </c>
      <c r="DB775" s="17" t="s">
        <v>310</v>
      </c>
      <c r="DC775" s="23"/>
      <c r="DD775" s="17" t="s">
        <v>194</v>
      </c>
      <c r="DE775" s="18">
        <v>45727.74717592593</v>
      </c>
      <c r="DF775" s="17" t="s">
        <v>194</v>
      </c>
      <c r="DG775" s="18">
        <v>45727.74717592593</v>
      </c>
      <c r="DH775" s="13" t="s">
        <v>200</v>
      </c>
      <c r="DI775" s="14" t="s">
        <v>206</v>
      </c>
      <c r="DJ775" s="14" t="s">
        <v>12821</v>
      </c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6" t="s">
        <v>193</v>
      </c>
      <c r="ED775" s="17" t="s">
        <v>194</v>
      </c>
      <c r="EE775" s="18">
        <v>45728.341527777775</v>
      </c>
      <c r="EF775" s="13" t="s">
        <v>205</v>
      </c>
      <c r="EG775" s="14" t="s">
        <v>180</v>
      </c>
      <c r="EH775" s="14" t="s">
        <v>12822</v>
      </c>
      <c r="EI775" s="15"/>
      <c r="EJ775" s="15"/>
      <c r="EK775" s="15"/>
      <c r="EL775" s="15"/>
      <c r="EM775" s="15"/>
      <c r="EN775" s="15"/>
      <c r="EO775" s="15"/>
      <c r="EP775" s="15"/>
      <c r="EQ775" s="15"/>
      <c r="ER775" s="15"/>
      <c r="ES775" s="15"/>
      <c r="ET775" s="15"/>
      <c r="EU775" s="15"/>
      <c r="EV775" s="15"/>
      <c r="EW775" s="15"/>
      <c r="EX775" s="15"/>
      <c r="EY775" s="15"/>
      <c r="EZ775" s="15"/>
      <c r="FA775" s="15"/>
      <c r="FB775" s="15"/>
      <c r="FC775" s="16" t="s">
        <v>193</v>
      </c>
      <c r="FD775" s="17" t="s">
        <v>194</v>
      </c>
      <c r="FE775" s="18">
        <v>45729.39939814815</v>
      </c>
      <c r="FF775" s="19"/>
      <c r="FG775" s="19"/>
      <c r="FH775" s="20" t="s">
        <v>193</v>
      </c>
      <c r="FI775" s="17" t="s">
        <v>209</v>
      </c>
      <c r="FJ775" s="18">
        <v>45729.39939814815</v>
      </c>
      <c r="FK775" s="14" t="s">
        <v>12822</v>
      </c>
      <c r="FL775" s="14" t="s">
        <v>12823</v>
      </c>
      <c r="FM775" s="14" t="s">
        <v>12824</v>
      </c>
      <c r="FN775" s="19"/>
      <c r="FO775" s="19"/>
      <c r="FP775" s="19" t="str">
        <f t="shared" si="1"/>
        <v>Base de Dados_Images/POS-053-10.Imagem do Equipamento-.130946.jpg</v>
      </c>
      <c r="FQ775" s="19"/>
      <c r="FR775" s="19"/>
    </row>
    <row r="776" ht="15.75" customHeight="1">
      <c r="A776" s="11" t="s">
        <v>12240</v>
      </c>
      <c r="B776" s="21" t="s">
        <v>12241</v>
      </c>
      <c r="C776" s="22" t="s">
        <v>2737</v>
      </c>
      <c r="D776" s="22" t="s">
        <v>12825</v>
      </c>
      <c r="E776" s="22" t="s">
        <v>12826</v>
      </c>
      <c r="F776" s="13" t="s">
        <v>179</v>
      </c>
      <c r="G776" s="14" t="s">
        <v>180</v>
      </c>
      <c r="H776" s="14" t="s">
        <v>12827</v>
      </c>
      <c r="I776" s="14" t="s">
        <v>180</v>
      </c>
      <c r="J776" s="14" t="s">
        <v>12828</v>
      </c>
      <c r="K776" s="14" t="s">
        <v>180</v>
      </c>
      <c r="L776" s="14" t="s">
        <v>12829</v>
      </c>
      <c r="M776" s="14" t="s">
        <v>206</v>
      </c>
      <c r="N776" s="14" t="s">
        <v>12830</v>
      </c>
      <c r="O776" s="14" t="s">
        <v>206</v>
      </c>
      <c r="P776" s="14" t="s">
        <v>12831</v>
      </c>
      <c r="Q776" s="14" t="s">
        <v>180</v>
      </c>
      <c r="R776" s="14" t="s">
        <v>12832</v>
      </c>
      <c r="S776" s="14" t="s">
        <v>180</v>
      </c>
      <c r="T776" s="14" t="s">
        <v>12833</v>
      </c>
      <c r="U776" s="14" t="s">
        <v>180</v>
      </c>
      <c r="V776" s="14" t="s">
        <v>12834</v>
      </c>
      <c r="W776" s="14" t="s">
        <v>180</v>
      </c>
      <c r="X776" s="14" t="s">
        <v>12835</v>
      </c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6" t="s">
        <v>193</v>
      </c>
      <c r="BP776" s="17" t="s">
        <v>194</v>
      </c>
      <c r="BQ776" s="18">
        <v>45722.41186342593</v>
      </c>
      <c r="BR776" s="17" t="s">
        <v>194</v>
      </c>
      <c r="BS776" s="18">
        <v>45710.59275462963</v>
      </c>
      <c r="BT776" s="17" t="s">
        <v>194</v>
      </c>
      <c r="BU776" s="18">
        <v>45722.41186342593</v>
      </c>
      <c r="BV776" s="13" t="s">
        <v>195</v>
      </c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9"/>
      <c r="CH776" s="15"/>
      <c r="CI776" s="19"/>
      <c r="CJ776" s="15"/>
      <c r="CK776" s="19"/>
      <c r="CL776" s="15"/>
      <c r="CM776" s="19"/>
      <c r="CN776" s="15"/>
      <c r="CO776" s="19"/>
      <c r="CP776" s="15"/>
      <c r="CQ776" s="15"/>
      <c r="CR776" s="15"/>
      <c r="CS776" s="19"/>
      <c r="CT776" s="15"/>
      <c r="CU776" s="19"/>
      <c r="CV776" s="15"/>
      <c r="CW776" s="19"/>
      <c r="CX776" s="15"/>
      <c r="CY776" s="19"/>
      <c r="CZ776" s="15"/>
      <c r="DA776" s="16" t="s">
        <v>193</v>
      </c>
      <c r="DB776" s="17" t="s">
        <v>310</v>
      </c>
      <c r="DC776" s="23"/>
      <c r="DD776" s="17" t="s">
        <v>310</v>
      </c>
      <c r="DE776" s="23"/>
      <c r="DF776" s="17" t="s">
        <v>310</v>
      </c>
      <c r="DG776" s="23"/>
      <c r="DH776" s="13" t="s">
        <v>200</v>
      </c>
      <c r="DI776" s="14" t="s">
        <v>206</v>
      </c>
      <c r="DJ776" s="14" t="s">
        <v>12836</v>
      </c>
      <c r="DK776" s="14" t="s">
        <v>206</v>
      </c>
      <c r="DL776" s="14" t="s">
        <v>12837</v>
      </c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6" t="s">
        <v>193</v>
      </c>
      <c r="ED776" s="17" t="s">
        <v>194</v>
      </c>
      <c r="EE776" s="18">
        <v>45728.33988425926</v>
      </c>
      <c r="EF776" s="13" t="s">
        <v>205</v>
      </c>
      <c r="EG776" s="14" t="s">
        <v>180</v>
      </c>
      <c r="EH776" s="14" t="s">
        <v>12838</v>
      </c>
      <c r="EI776" s="14" t="s">
        <v>180</v>
      </c>
      <c r="EJ776" s="14" t="s">
        <v>12839</v>
      </c>
      <c r="EK776" s="14" t="s">
        <v>180</v>
      </c>
      <c r="EL776" s="14" t="s">
        <v>12839</v>
      </c>
      <c r="EM776" s="14" t="s">
        <v>180</v>
      </c>
      <c r="EN776" s="14" t="s">
        <v>12840</v>
      </c>
      <c r="EO776" s="15"/>
      <c r="EP776" s="15"/>
      <c r="EQ776" s="15"/>
      <c r="ER776" s="15"/>
      <c r="ES776" s="15"/>
      <c r="ET776" s="15"/>
      <c r="EU776" s="15"/>
      <c r="EV776" s="15"/>
      <c r="EW776" s="15"/>
      <c r="EX776" s="15"/>
      <c r="EY776" s="15"/>
      <c r="EZ776" s="15"/>
      <c r="FA776" s="15"/>
      <c r="FB776" s="15"/>
      <c r="FC776" s="16" t="s">
        <v>193</v>
      </c>
      <c r="FD776" s="17" t="s">
        <v>194</v>
      </c>
      <c r="FE776" s="18">
        <v>45729.398726851854</v>
      </c>
      <c r="FF776" s="19"/>
      <c r="FG776" s="19"/>
      <c r="FH776" s="20" t="s">
        <v>193</v>
      </c>
      <c r="FI776" s="17" t="s">
        <v>209</v>
      </c>
      <c r="FJ776" s="18">
        <v>45729.398726851854</v>
      </c>
      <c r="FK776" s="14" t="s">
        <v>12840</v>
      </c>
      <c r="FL776" s="14" t="s">
        <v>12841</v>
      </c>
      <c r="FM776" s="14" t="s">
        <v>12842</v>
      </c>
      <c r="FN776" s="19"/>
      <c r="FO776" s="19"/>
      <c r="FP776" s="19" t="str">
        <f t="shared" si="1"/>
        <v>Base de Dados_Images/CL7104.Imagem do Equipamento-.110750.jpg</v>
      </c>
      <c r="FQ776" s="19"/>
      <c r="FR776" s="19"/>
    </row>
    <row r="777" ht="15.75" customHeight="1">
      <c r="A777" s="11" t="s">
        <v>12240</v>
      </c>
      <c r="B777" s="21" t="s">
        <v>12241</v>
      </c>
      <c r="C777" s="22" t="s">
        <v>214</v>
      </c>
      <c r="D777" s="22" t="s">
        <v>12843</v>
      </c>
      <c r="E777" s="22" t="s">
        <v>12844</v>
      </c>
      <c r="F777" s="13" t="s">
        <v>179</v>
      </c>
      <c r="G777" s="14" t="s">
        <v>180</v>
      </c>
      <c r="H777" s="14" t="s">
        <v>12845</v>
      </c>
      <c r="I777" s="14" t="s">
        <v>180</v>
      </c>
      <c r="J777" s="14" t="s">
        <v>12846</v>
      </c>
      <c r="K777" s="14" t="s">
        <v>180</v>
      </c>
      <c r="L777" s="14" t="s">
        <v>12847</v>
      </c>
      <c r="M777" s="14" t="s">
        <v>180</v>
      </c>
      <c r="N777" s="14" t="s">
        <v>12848</v>
      </c>
      <c r="O777" s="14" t="s">
        <v>180</v>
      </c>
      <c r="P777" s="14" t="s">
        <v>12849</v>
      </c>
      <c r="Q777" s="14" t="s">
        <v>180</v>
      </c>
      <c r="R777" s="14" t="s">
        <v>12850</v>
      </c>
      <c r="S777" s="14" t="s">
        <v>180</v>
      </c>
      <c r="T777" s="14" t="s">
        <v>12851</v>
      </c>
      <c r="U777" s="14" t="s">
        <v>180</v>
      </c>
      <c r="V777" s="14" t="s">
        <v>12852</v>
      </c>
      <c r="W777" s="14" t="s">
        <v>180</v>
      </c>
      <c r="X777" s="14" t="s">
        <v>12853</v>
      </c>
      <c r="Y777" s="14" t="s">
        <v>206</v>
      </c>
      <c r="Z777" s="14" t="s">
        <v>12854</v>
      </c>
      <c r="AA777" s="14" t="s">
        <v>180</v>
      </c>
      <c r="AB777" s="14" t="s">
        <v>12855</v>
      </c>
      <c r="AC777" s="14" t="s">
        <v>180</v>
      </c>
      <c r="AD777" s="14" t="s">
        <v>12856</v>
      </c>
      <c r="AE777" s="14" t="s">
        <v>180</v>
      </c>
      <c r="AF777" s="14" t="s">
        <v>12857</v>
      </c>
      <c r="AG777" s="14" t="s">
        <v>180</v>
      </c>
      <c r="AH777" s="14" t="s">
        <v>12858</v>
      </c>
      <c r="AI777" s="14" t="s">
        <v>180</v>
      </c>
      <c r="AJ777" s="14" t="s">
        <v>12858</v>
      </c>
      <c r="AK777" s="14" t="s">
        <v>180</v>
      </c>
      <c r="AL777" s="14" t="s">
        <v>12858</v>
      </c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7" t="s">
        <v>193</v>
      </c>
      <c r="BP777" s="17" t="s">
        <v>194</v>
      </c>
      <c r="BQ777" s="18">
        <v>45727.336064814815</v>
      </c>
      <c r="BR777" s="17" t="s">
        <v>194</v>
      </c>
      <c r="BS777" s="18">
        <v>45729.63931712963</v>
      </c>
      <c r="BT777" s="17" t="s">
        <v>194</v>
      </c>
      <c r="BU777" s="18">
        <v>45729.63931712963</v>
      </c>
      <c r="BV777" s="13" t="s">
        <v>195</v>
      </c>
      <c r="BW777" s="14" t="s">
        <v>180</v>
      </c>
      <c r="BX777" s="14" t="s">
        <v>12859</v>
      </c>
      <c r="BY777" s="14" t="s">
        <v>180</v>
      </c>
      <c r="BZ777" s="14" t="s">
        <v>12860</v>
      </c>
      <c r="CA777" s="14" t="s">
        <v>180</v>
      </c>
      <c r="CB777" s="14" t="s">
        <v>12860</v>
      </c>
      <c r="CC777" s="14" t="s">
        <v>180</v>
      </c>
      <c r="CD777" s="14" t="s">
        <v>12861</v>
      </c>
      <c r="CE777" s="14" t="s">
        <v>180</v>
      </c>
      <c r="CF777" s="14" t="s">
        <v>12862</v>
      </c>
      <c r="CG777" s="14" t="s">
        <v>180</v>
      </c>
      <c r="CH777" s="14" t="s">
        <v>12861</v>
      </c>
      <c r="CI777" s="19"/>
      <c r="CJ777" s="15"/>
      <c r="CK777" s="19"/>
      <c r="CL777" s="15"/>
      <c r="CM777" s="19"/>
      <c r="CN777" s="15"/>
      <c r="CO777" s="19"/>
      <c r="CP777" s="15"/>
      <c r="CQ777" s="15"/>
      <c r="CR777" s="15"/>
      <c r="CS777" s="19"/>
      <c r="CT777" s="15"/>
      <c r="CU777" s="19"/>
      <c r="CV777" s="15"/>
      <c r="CW777" s="19"/>
      <c r="CX777" s="15"/>
      <c r="CY777" s="19"/>
      <c r="CZ777" s="15"/>
      <c r="DA777" s="16" t="s">
        <v>193</v>
      </c>
      <c r="DB777" s="17" t="s">
        <v>194</v>
      </c>
      <c r="DC777" s="18">
        <v>45729.63909722222</v>
      </c>
      <c r="DD777" s="17" t="s">
        <v>194</v>
      </c>
      <c r="DE777" s="18">
        <v>45729.383877314816</v>
      </c>
      <c r="DF777" s="17" t="s">
        <v>194</v>
      </c>
      <c r="DG777" s="18">
        <v>45729.63909722222</v>
      </c>
      <c r="DH777" s="13" t="s">
        <v>200</v>
      </c>
      <c r="DI777" s="14" t="s">
        <v>180</v>
      </c>
      <c r="DJ777" s="14" t="s">
        <v>12863</v>
      </c>
      <c r="DK777" s="14" t="s">
        <v>180</v>
      </c>
      <c r="DL777" s="14" t="s">
        <v>12864</v>
      </c>
      <c r="DM777" s="14" t="s">
        <v>180</v>
      </c>
      <c r="DN777" s="14" t="s">
        <v>12864</v>
      </c>
      <c r="DO777" s="14" t="s">
        <v>180</v>
      </c>
      <c r="DP777" s="14" t="s">
        <v>12865</v>
      </c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6" t="s">
        <v>193</v>
      </c>
      <c r="ED777" s="17" t="s">
        <v>194</v>
      </c>
      <c r="EE777" s="18">
        <v>45729.639131944445</v>
      </c>
      <c r="EF777" s="13" t="s">
        <v>205</v>
      </c>
      <c r="EG777" s="14" t="s">
        <v>180</v>
      </c>
      <c r="EH777" s="14" t="s">
        <v>12866</v>
      </c>
      <c r="EI777" s="14" t="s">
        <v>180</v>
      </c>
      <c r="EJ777" s="14" t="s">
        <v>12867</v>
      </c>
      <c r="EK777" s="14" t="s">
        <v>180</v>
      </c>
      <c r="EL777" s="14" t="s">
        <v>12868</v>
      </c>
      <c r="EM777" s="14" t="s">
        <v>180</v>
      </c>
      <c r="EN777" s="14" t="s">
        <v>12869</v>
      </c>
      <c r="EO777" s="15"/>
      <c r="EP777" s="15"/>
      <c r="EQ777" s="15"/>
      <c r="ER777" s="15"/>
      <c r="ES777" s="15"/>
      <c r="ET777" s="15"/>
      <c r="EU777" s="15"/>
      <c r="EV777" s="15"/>
      <c r="EW777" s="15"/>
      <c r="EX777" s="15"/>
      <c r="EY777" s="15"/>
      <c r="EZ777" s="15"/>
      <c r="FA777" s="15"/>
      <c r="FB777" s="15"/>
      <c r="FC777" s="16" t="s">
        <v>193</v>
      </c>
      <c r="FD777" s="17" t="s">
        <v>194</v>
      </c>
      <c r="FE777" s="18">
        <v>45729.63916666667</v>
      </c>
      <c r="FF777" s="19"/>
      <c r="FG777" s="19"/>
      <c r="FH777" s="20" t="s">
        <v>193</v>
      </c>
      <c r="FI777" s="17" t="s">
        <v>209</v>
      </c>
      <c r="FJ777" s="18">
        <v>45729.63931712963</v>
      </c>
      <c r="FK777" s="14" t="s">
        <v>12856</v>
      </c>
      <c r="FL777" s="14" t="s">
        <v>12870</v>
      </c>
      <c r="FM777" s="14" t="s">
        <v>12871</v>
      </c>
      <c r="FN777" s="14" t="s">
        <v>12872</v>
      </c>
      <c r="FO777" s="14" t="s">
        <v>12873</v>
      </c>
      <c r="FP777" s="19" t="str">
        <f t="shared" si="1"/>
        <v>Base de Dados_Images/BC-7104.Imagem do Equipamento-.134550.jpg</v>
      </c>
      <c r="FQ777" s="19"/>
      <c r="FR777" s="19"/>
    </row>
    <row r="778" ht="15.75" customHeight="1">
      <c r="A778" s="11" t="s">
        <v>12240</v>
      </c>
      <c r="B778" s="21" t="s">
        <v>12241</v>
      </c>
      <c r="C778" s="22" t="s">
        <v>214</v>
      </c>
      <c r="D778" s="22" t="s">
        <v>12874</v>
      </c>
      <c r="E778" s="22" t="s">
        <v>12875</v>
      </c>
      <c r="F778" s="13" t="s">
        <v>179</v>
      </c>
      <c r="G778" s="14" t="s">
        <v>180</v>
      </c>
      <c r="H778" s="14" t="s">
        <v>12876</v>
      </c>
      <c r="I778" s="14" t="s">
        <v>180</v>
      </c>
      <c r="J778" s="14" t="s">
        <v>12877</v>
      </c>
      <c r="K778" s="14" t="s">
        <v>180</v>
      </c>
      <c r="L778" s="14" t="s">
        <v>12878</v>
      </c>
      <c r="M778" s="14" t="s">
        <v>180</v>
      </c>
      <c r="N778" s="14" t="s">
        <v>12879</v>
      </c>
      <c r="O778" s="14" t="s">
        <v>180</v>
      </c>
      <c r="P778" s="14" t="s">
        <v>12880</v>
      </c>
      <c r="Q778" s="14" t="s">
        <v>180</v>
      </c>
      <c r="R778" s="14" t="s">
        <v>12881</v>
      </c>
      <c r="S778" s="14" t="s">
        <v>180</v>
      </c>
      <c r="T778" s="14" t="s">
        <v>12882</v>
      </c>
      <c r="U778" s="14" t="s">
        <v>180</v>
      </c>
      <c r="V778" s="14" t="s">
        <v>12883</v>
      </c>
      <c r="W778" s="14" t="s">
        <v>180</v>
      </c>
      <c r="X778" s="14" t="s">
        <v>12884</v>
      </c>
      <c r="Y778" s="14" t="s">
        <v>206</v>
      </c>
      <c r="Z778" s="14" t="s">
        <v>12885</v>
      </c>
      <c r="AA778" s="14" t="s">
        <v>180</v>
      </c>
      <c r="AB778" s="14" t="s">
        <v>12886</v>
      </c>
      <c r="AC778" s="14" t="s">
        <v>180</v>
      </c>
      <c r="AD778" s="14" t="s">
        <v>12887</v>
      </c>
      <c r="AE778" s="14" t="s">
        <v>180</v>
      </c>
      <c r="AF778" s="14" t="s">
        <v>12888</v>
      </c>
      <c r="AG778" s="14" t="s">
        <v>180</v>
      </c>
      <c r="AH778" s="14" t="s">
        <v>12889</v>
      </c>
      <c r="AI778" s="14" t="s">
        <v>180</v>
      </c>
      <c r="AJ778" s="14" t="s">
        <v>12890</v>
      </c>
      <c r="AK778" s="14" t="s">
        <v>180</v>
      </c>
      <c r="AL778" s="14" t="s">
        <v>12890</v>
      </c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7" t="s">
        <v>193</v>
      </c>
      <c r="BP778" s="17" t="s">
        <v>194</v>
      </c>
      <c r="BQ778" s="18">
        <v>45727.74327546296</v>
      </c>
      <c r="BR778" s="17" t="s">
        <v>194</v>
      </c>
      <c r="BS778" s="18">
        <v>45731.48069444444</v>
      </c>
      <c r="BT778" s="17" t="s">
        <v>194</v>
      </c>
      <c r="BU778" s="18">
        <v>45731.48069444444</v>
      </c>
      <c r="BV778" s="13" t="s">
        <v>195</v>
      </c>
      <c r="BW778" s="14" t="s">
        <v>180</v>
      </c>
      <c r="BX778" s="14" t="s">
        <v>12891</v>
      </c>
      <c r="BY778" s="14" t="s">
        <v>180</v>
      </c>
      <c r="BZ778" s="14" t="s">
        <v>12892</v>
      </c>
      <c r="CA778" s="14" t="s">
        <v>180</v>
      </c>
      <c r="CB778" s="14" t="s">
        <v>12892</v>
      </c>
      <c r="CC778" s="14" t="s">
        <v>180</v>
      </c>
      <c r="CD778" s="14" t="s">
        <v>12893</v>
      </c>
      <c r="CE778" s="14" t="s">
        <v>180</v>
      </c>
      <c r="CF778" s="14" t="s">
        <v>12893</v>
      </c>
      <c r="CG778" s="14" t="s">
        <v>180</v>
      </c>
      <c r="CH778" s="14" t="s">
        <v>12894</v>
      </c>
      <c r="CI778" s="19"/>
      <c r="CJ778" s="15"/>
      <c r="CK778" s="19"/>
      <c r="CL778" s="15"/>
      <c r="CM778" s="19"/>
      <c r="CN778" s="15"/>
      <c r="CO778" s="19"/>
      <c r="CP778" s="15"/>
      <c r="CQ778" s="15"/>
      <c r="CR778" s="15"/>
      <c r="CS778" s="19"/>
      <c r="CT778" s="15"/>
      <c r="CU778" s="19"/>
      <c r="CV778" s="15"/>
      <c r="CW778" s="19"/>
      <c r="CX778" s="15"/>
      <c r="CY778" s="19"/>
      <c r="CZ778" s="15"/>
      <c r="DA778" s="16" t="s">
        <v>193</v>
      </c>
      <c r="DB778" s="17" t="s">
        <v>194</v>
      </c>
      <c r="DC778" s="18">
        <v>45731.60896990741</v>
      </c>
      <c r="DD778" s="17" t="s">
        <v>194</v>
      </c>
      <c r="DE778" s="18">
        <v>45729.526087962964</v>
      </c>
      <c r="DF778" s="17" t="s">
        <v>194</v>
      </c>
      <c r="DG778" s="18">
        <v>45731.60896990741</v>
      </c>
      <c r="DH778" s="13" t="s">
        <v>200</v>
      </c>
      <c r="DI778" s="14" t="s">
        <v>180</v>
      </c>
      <c r="DJ778" s="14" t="s">
        <v>12895</v>
      </c>
      <c r="DK778" s="14" t="s">
        <v>180</v>
      </c>
      <c r="DL778" s="14" t="s">
        <v>12896</v>
      </c>
      <c r="DM778" s="14" t="s">
        <v>180</v>
      </c>
      <c r="DN778" s="14" t="s">
        <v>12896</v>
      </c>
      <c r="DO778" s="14" t="s">
        <v>180</v>
      </c>
      <c r="DP778" s="14" t="s">
        <v>12897</v>
      </c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6" t="s">
        <v>193</v>
      </c>
      <c r="ED778" s="17" t="s">
        <v>194</v>
      </c>
      <c r="EE778" s="18">
        <v>45731.60952546296</v>
      </c>
      <c r="EF778" s="13" t="s">
        <v>205</v>
      </c>
      <c r="EG778" s="14" t="s">
        <v>180</v>
      </c>
      <c r="EH778" s="14" t="s">
        <v>12898</v>
      </c>
      <c r="EI778" s="14" t="s">
        <v>180</v>
      </c>
      <c r="EJ778" s="14" t="s">
        <v>12899</v>
      </c>
      <c r="EK778" s="14" t="s">
        <v>180</v>
      </c>
      <c r="EL778" s="14" t="s">
        <v>12900</v>
      </c>
      <c r="EM778" s="14" t="s">
        <v>180</v>
      </c>
      <c r="EN778" s="14" t="s">
        <v>12900</v>
      </c>
      <c r="EO778" s="15"/>
      <c r="EP778" s="15"/>
      <c r="EQ778" s="15"/>
      <c r="ER778" s="15"/>
      <c r="ES778" s="15"/>
      <c r="ET778" s="15"/>
      <c r="EU778" s="15"/>
      <c r="EV778" s="15"/>
      <c r="EW778" s="15"/>
      <c r="EX778" s="15"/>
      <c r="EY778" s="15"/>
      <c r="EZ778" s="15"/>
      <c r="FA778" s="15"/>
      <c r="FB778" s="15"/>
      <c r="FC778" s="16" t="s">
        <v>193</v>
      </c>
      <c r="FD778" s="17" t="s">
        <v>194</v>
      </c>
      <c r="FE778" s="18">
        <v>45731.609560185185</v>
      </c>
      <c r="FF778" s="19"/>
      <c r="FG778" s="19"/>
      <c r="FH778" s="20" t="s">
        <v>193</v>
      </c>
      <c r="FI778" s="17" t="s">
        <v>209</v>
      </c>
      <c r="FJ778" s="18">
        <v>45731.609560185185</v>
      </c>
      <c r="FK778" s="14" t="s">
        <v>12898</v>
      </c>
      <c r="FL778" s="14" t="s">
        <v>12901</v>
      </c>
      <c r="FM778" s="14" t="s">
        <v>12902</v>
      </c>
      <c r="FN778" s="14" t="s">
        <v>12903</v>
      </c>
      <c r="FO778" s="14" t="s">
        <v>12904</v>
      </c>
      <c r="FP778" s="19" t="str">
        <f t="shared" si="1"/>
        <v>Base de Dados_Images/BC-7105.Imagem do Equipamento-.134812.jpg</v>
      </c>
      <c r="FQ778" s="19"/>
      <c r="FR778" s="19"/>
    </row>
    <row r="779" ht="15.75" customHeight="1">
      <c r="A779" s="11" t="s">
        <v>12240</v>
      </c>
      <c r="B779" s="21" t="s">
        <v>12905</v>
      </c>
      <c r="C779" s="12" t="s">
        <v>1266</v>
      </c>
      <c r="D779" s="22" t="s">
        <v>12906</v>
      </c>
      <c r="E779" s="22" t="s">
        <v>12907</v>
      </c>
      <c r="F779" s="13" t="s">
        <v>179</v>
      </c>
      <c r="G779" s="14" t="s">
        <v>180</v>
      </c>
      <c r="H779" s="14" t="s">
        <v>12908</v>
      </c>
      <c r="I779" s="14" t="s">
        <v>180</v>
      </c>
      <c r="J779" s="14" t="s">
        <v>12909</v>
      </c>
      <c r="K779" s="14" t="s">
        <v>206</v>
      </c>
      <c r="L779" s="14" t="s">
        <v>12910</v>
      </c>
      <c r="M779" s="14" t="s">
        <v>180</v>
      </c>
      <c r="N779" s="14" t="s">
        <v>12911</v>
      </c>
      <c r="O779" s="14" t="s">
        <v>206</v>
      </c>
      <c r="P779" s="14" t="s">
        <v>12912</v>
      </c>
      <c r="Q779" s="14" t="s">
        <v>206</v>
      </c>
      <c r="R779" s="14" t="s">
        <v>12913</v>
      </c>
      <c r="S779" s="14" t="s">
        <v>180</v>
      </c>
      <c r="T779" s="14" t="s">
        <v>12914</v>
      </c>
      <c r="U779" s="14" t="s">
        <v>206</v>
      </c>
      <c r="V779" s="14" t="s">
        <v>12915</v>
      </c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6" t="s">
        <v>193</v>
      </c>
      <c r="BP779" s="17" t="s">
        <v>194</v>
      </c>
      <c r="BQ779" s="18">
        <v>45722.414768518516</v>
      </c>
      <c r="BR779" s="17" t="s">
        <v>194</v>
      </c>
      <c r="BS779" s="18">
        <v>45722.414814814816</v>
      </c>
      <c r="BT779" s="17" t="s">
        <v>194</v>
      </c>
      <c r="BU779" s="18">
        <v>45722.414814814816</v>
      </c>
      <c r="BV779" s="13" t="s">
        <v>195</v>
      </c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9"/>
      <c r="CH779" s="15"/>
      <c r="CI779" s="19"/>
      <c r="CJ779" s="15"/>
      <c r="CK779" s="19"/>
      <c r="CL779" s="15"/>
      <c r="CM779" s="19"/>
      <c r="CN779" s="15"/>
      <c r="CO779" s="19"/>
      <c r="CP779" s="15"/>
      <c r="CQ779" s="15"/>
      <c r="CR779" s="15"/>
      <c r="CS779" s="19"/>
      <c r="CT779" s="15"/>
      <c r="CU779" s="19"/>
      <c r="CV779" s="15"/>
      <c r="CW779" s="19"/>
      <c r="CX779" s="15"/>
      <c r="CY779" s="19"/>
      <c r="CZ779" s="15"/>
      <c r="DA779" s="16" t="s">
        <v>193</v>
      </c>
      <c r="DB779" s="17" t="s">
        <v>310</v>
      </c>
      <c r="DC779" s="23"/>
      <c r="DD779" s="17" t="s">
        <v>310</v>
      </c>
      <c r="DE779" s="23"/>
      <c r="DF779" s="17" t="s">
        <v>310</v>
      </c>
      <c r="DG779" s="23"/>
      <c r="DH779" s="13" t="s">
        <v>200</v>
      </c>
      <c r="DI779" s="14" t="s">
        <v>180</v>
      </c>
      <c r="DJ779" s="14" t="s">
        <v>12916</v>
      </c>
      <c r="DK779" s="14" t="s">
        <v>180</v>
      </c>
      <c r="DL779" s="14" t="s">
        <v>12916</v>
      </c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6" t="s">
        <v>193</v>
      </c>
      <c r="ED779" s="17" t="s">
        <v>194</v>
      </c>
      <c r="EE779" s="18">
        <v>45727.66994212963</v>
      </c>
      <c r="EF779" s="13" t="s">
        <v>205</v>
      </c>
      <c r="EG779" s="14" t="s">
        <v>180</v>
      </c>
      <c r="EH779" s="14" t="s">
        <v>12917</v>
      </c>
      <c r="EI779" s="14" t="s">
        <v>180</v>
      </c>
      <c r="EJ779" s="14" t="s">
        <v>12917</v>
      </c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  <c r="EW779" s="15"/>
      <c r="EX779" s="15"/>
      <c r="EY779" s="15"/>
      <c r="EZ779" s="15"/>
      <c r="FA779" s="15"/>
      <c r="FB779" s="15"/>
      <c r="FC779" s="16" t="s">
        <v>193</v>
      </c>
      <c r="FD779" s="17" t="s">
        <v>194</v>
      </c>
      <c r="FE779" s="18">
        <v>45729.385046296295</v>
      </c>
      <c r="FF779" s="19"/>
      <c r="FG779" s="19"/>
      <c r="FH779" s="20" t="s">
        <v>193</v>
      </c>
      <c r="FI779" s="17" t="s">
        <v>209</v>
      </c>
      <c r="FJ779" s="18">
        <v>45729.385046296295</v>
      </c>
      <c r="FK779" s="14" t="s">
        <v>12917</v>
      </c>
      <c r="FL779" s="14" t="s">
        <v>12918</v>
      </c>
      <c r="FM779" s="14" t="s">
        <v>12919</v>
      </c>
      <c r="FN779" s="19"/>
      <c r="FO779" s="19"/>
      <c r="FP779" s="19" t="str">
        <f t="shared" si="1"/>
        <v>Base de Dados_Images/CD7101.Imagem do Equipamento-.191542.jpg</v>
      </c>
      <c r="FQ779" s="19"/>
      <c r="FR779" s="19"/>
    </row>
    <row r="780" ht="15.75" customHeight="1">
      <c r="A780" s="11" t="s">
        <v>12240</v>
      </c>
      <c r="B780" s="21" t="s">
        <v>12905</v>
      </c>
      <c r="C780" s="22" t="s">
        <v>396</v>
      </c>
      <c r="D780" s="22" t="s">
        <v>12920</v>
      </c>
      <c r="E780" s="22" t="s">
        <v>12921</v>
      </c>
      <c r="F780" s="13" t="s">
        <v>179</v>
      </c>
      <c r="G780" s="14" t="s">
        <v>180</v>
      </c>
      <c r="H780" s="14" t="s">
        <v>12922</v>
      </c>
      <c r="I780" s="14" t="s">
        <v>180</v>
      </c>
      <c r="J780" s="14" t="s">
        <v>12923</v>
      </c>
      <c r="K780" s="14" t="s">
        <v>180</v>
      </c>
      <c r="L780" s="14" t="s">
        <v>12924</v>
      </c>
      <c r="M780" s="14" t="s">
        <v>180</v>
      </c>
      <c r="N780" s="14" t="s">
        <v>12925</v>
      </c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6" t="s">
        <v>193</v>
      </c>
      <c r="BP780" s="17" t="s">
        <v>194</v>
      </c>
      <c r="BQ780" s="18">
        <v>45727.54387731481</v>
      </c>
      <c r="BR780" s="17" t="s">
        <v>194</v>
      </c>
      <c r="BS780" s="18">
        <v>45727.54392361111</v>
      </c>
      <c r="BT780" s="17" t="s">
        <v>194</v>
      </c>
      <c r="BU780" s="18">
        <v>45727.54392361111</v>
      </c>
      <c r="BV780" s="13" t="s">
        <v>195</v>
      </c>
      <c r="BW780" s="14" t="s">
        <v>180</v>
      </c>
      <c r="BX780" s="14" t="s">
        <v>12926</v>
      </c>
      <c r="BY780" s="14" t="s">
        <v>180</v>
      </c>
      <c r="BZ780" s="14" t="s">
        <v>12927</v>
      </c>
      <c r="CA780" s="14" t="s">
        <v>180</v>
      </c>
      <c r="CB780" s="14" t="s">
        <v>12928</v>
      </c>
      <c r="CC780" s="15"/>
      <c r="CD780" s="15"/>
      <c r="CE780" s="15"/>
      <c r="CF780" s="15"/>
      <c r="CG780" s="19"/>
      <c r="CH780" s="15"/>
      <c r="CI780" s="19"/>
      <c r="CJ780" s="15"/>
      <c r="CK780" s="19"/>
      <c r="CL780" s="15"/>
      <c r="CM780" s="19"/>
      <c r="CN780" s="15"/>
      <c r="CO780" s="19"/>
      <c r="CP780" s="15"/>
      <c r="CQ780" s="15"/>
      <c r="CR780" s="15"/>
      <c r="CS780" s="19"/>
      <c r="CT780" s="15"/>
      <c r="CU780" s="19"/>
      <c r="CV780" s="15"/>
      <c r="CW780" s="19"/>
      <c r="CX780" s="15"/>
      <c r="CY780" s="19"/>
      <c r="CZ780" s="15"/>
      <c r="DA780" s="16" t="s">
        <v>193</v>
      </c>
      <c r="DB780" s="17" t="s">
        <v>310</v>
      </c>
      <c r="DC780" s="23"/>
      <c r="DD780" s="17" t="s">
        <v>194</v>
      </c>
      <c r="DE780" s="18">
        <v>45727.568761574075</v>
      </c>
      <c r="DF780" s="17" t="s">
        <v>194</v>
      </c>
      <c r="DG780" s="18">
        <v>45727.568761574075</v>
      </c>
      <c r="DH780" s="13" t="s">
        <v>200</v>
      </c>
      <c r="DI780" s="14" t="s">
        <v>180</v>
      </c>
      <c r="DJ780" s="14" t="s">
        <v>12929</v>
      </c>
      <c r="DK780" s="14" t="s">
        <v>180</v>
      </c>
      <c r="DL780" s="14" t="s">
        <v>12930</v>
      </c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6" t="s">
        <v>193</v>
      </c>
      <c r="ED780" s="17" t="s">
        <v>194</v>
      </c>
      <c r="EE780" s="18">
        <v>45727.66987268518</v>
      </c>
      <c r="EF780" s="13" t="s">
        <v>205</v>
      </c>
      <c r="EG780" s="14" t="s">
        <v>180</v>
      </c>
      <c r="EH780" s="14" t="s">
        <v>12931</v>
      </c>
      <c r="EI780" s="14" t="s">
        <v>180</v>
      </c>
      <c r="EJ780" s="14" t="s">
        <v>12931</v>
      </c>
      <c r="EK780" s="15"/>
      <c r="EL780" s="15"/>
      <c r="EM780" s="15"/>
      <c r="EN780" s="15"/>
      <c r="EO780" s="15"/>
      <c r="EP780" s="15"/>
      <c r="EQ780" s="15"/>
      <c r="ER780" s="15"/>
      <c r="ES780" s="15"/>
      <c r="ET780" s="15"/>
      <c r="EU780" s="15"/>
      <c r="EV780" s="15"/>
      <c r="EW780" s="15"/>
      <c r="EX780" s="15"/>
      <c r="EY780" s="15"/>
      <c r="EZ780" s="15"/>
      <c r="FA780" s="15"/>
      <c r="FB780" s="15"/>
      <c r="FC780" s="16" t="s">
        <v>193</v>
      </c>
      <c r="FD780" s="17" t="s">
        <v>194</v>
      </c>
      <c r="FE780" s="18">
        <v>45729.385</v>
      </c>
      <c r="FF780" s="19"/>
      <c r="FG780" s="19"/>
      <c r="FH780" s="20" t="s">
        <v>193</v>
      </c>
      <c r="FI780" s="17" t="s">
        <v>209</v>
      </c>
      <c r="FJ780" s="18">
        <v>45729.385</v>
      </c>
      <c r="FK780" s="14" t="s">
        <v>12931</v>
      </c>
      <c r="FL780" s="19"/>
      <c r="FM780" s="19"/>
      <c r="FN780" s="19"/>
      <c r="FO780" s="19"/>
      <c r="FP780" s="19" t="str">
        <f t="shared" si="1"/>
        <v/>
      </c>
      <c r="FQ780" s="14" t="s">
        <v>4137</v>
      </c>
      <c r="FR780" s="14" t="s">
        <v>12932</v>
      </c>
    </row>
    <row r="781" ht="15.75" customHeight="1">
      <c r="A781" s="11" t="s">
        <v>12240</v>
      </c>
      <c r="B781" s="21" t="s">
        <v>12933</v>
      </c>
      <c r="C781" s="12" t="s">
        <v>1266</v>
      </c>
      <c r="D781" s="22" t="s">
        <v>12934</v>
      </c>
      <c r="E781" s="22" t="s">
        <v>12935</v>
      </c>
      <c r="F781" s="13" t="s">
        <v>179</v>
      </c>
      <c r="G781" s="14" t="s">
        <v>180</v>
      </c>
      <c r="H781" s="14" t="s">
        <v>12936</v>
      </c>
      <c r="I781" s="14" t="s">
        <v>180</v>
      </c>
      <c r="J781" s="14" t="s">
        <v>12937</v>
      </c>
      <c r="K781" s="14" t="s">
        <v>206</v>
      </c>
      <c r="L781" s="14" t="s">
        <v>12938</v>
      </c>
      <c r="M781" s="14" t="s">
        <v>180</v>
      </c>
      <c r="N781" s="14" t="s">
        <v>12939</v>
      </c>
      <c r="O781" s="14" t="s">
        <v>206</v>
      </c>
      <c r="P781" s="14" t="s">
        <v>12940</v>
      </c>
      <c r="Q781" s="14" t="s">
        <v>206</v>
      </c>
      <c r="R781" s="14" t="s">
        <v>12941</v>
      </c>
      <c r="S781" s="14" t="s">
        <v>180</v>
      </c>
      <c r="T781" s="14" t="s">
        <v>12942</v>
      </c>
      <c r="U781" s="14" t="s">
        <v>206</v>
      </c>
      <c r="V781" s="14" t="s">
        <v>12943</v>
      </c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6" t="s">
        <v>193</v>
      </c>
      <c r="BP781" s="17" t="s">
        <v>194</v>
      </c>
      <c r="BQ781" s="18">
        <v>45727.33859953703</v>
      </c>
      <c r="BR781" s="17" t="s">
        <v>194</v>
      </c>
      <c r="BS781" s="18">
        <v>45722.41511574074</v>
      </c>
      <c r="BT781" s="17" t="s">
        <v>194</v>
      </c>
      <c r="BU781" s="18">
        <v>45727.33859953703</v>
      </c>
      <c r="BV781" s="13" t="s">
        <v>195</v>
      </c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9"/>
      <c r="CH781" s="15"/>
      <c r="CI781" s="19"/>
      <c r="CJ781" s="15"/>
      <c r="CK781" s="19"/>
      <c r="CL781" s="15"/>
      <c r="CM781" s="19"/>
      <c r="CN781" s="15"/>
      <c r="CO781" s="19"/>
      <c r="CP781" s="15"/>
      <c r="CQ781" s="15"/>
      <c r="CR781" s="15"/>
      <c r="CS781" s="19"/>
      <c r="CT781" s="15"/>
      <c r="CU781" s="19"/>
      <c r="CV781" s="15"/>
      <c r="CW781" s="19"/>
      <c r="CX781" s="15"/>
      <c r="CY781" s="19"/>
      <c r="CZ781" s="15"/>
      <c r="DA781" s="16" t="s">
        <v>193</v>
      </c>
      <c r="DB781" s="17" t="s">
        <v>310</v>
      </c>
      <c r="DC781" s="23"/>
      <c r="DD781" s="17" t="s">
        <v>310</v>
      </c>
      <c r="DE781" s="23"/>
      <c r="DF781" s="17" t="s">
        <v>310</v>
      </c>
      <c r="DG781" s="23"/>
      <c r="DH781" s="13" t="s">
        <v>200</v>
      </c>
      <c r="DI781" s="14" t="s">
        <v>180</v>
      </c>
      <c r="DJ781" s="14" t="s">
        <v>12944</v>
      </c>
      <c r="DK781" s="14" t="s">
        <v>180</v>
      </c>
      <c r="DL781" s="14" t="s">
        <v>12944</v>
      </c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6" t="s">
        <v>193</v>
      </c>
      <c r="ED781" s="17" t="s">
        <v>194</v>
      </c>
      <c r="EE781" s="18">
        <v>45728.361296296294</v>
      </c>
      <c r="EF781" s="13" t="s">
        <v>205</v>
      </c>
      <c r="EG781" s="14" t="s">
        <v>180</v>
      </c>
      <c r="EH781" s="14" t="s">
        <v>12945</v>
      </c>
      <c r="EI781" s="14" t="s">
        <v>180</v>
      </c>
      <c r="EJ781" s="14" t="s">
        <v>12946</v>
      </c>
      <c r="EK781" s="15"/>
      <c r="EL781" s="15"/>
      <c r="EM781" s="15"/>
      <c r="EN781" s="15"/>
      <c r="EO781" s="15"/>
      <c r="EP781" s="15"/>
      <c r="EQ781" s="15"/>
      <c r="ER781" s="15"/>
      <c r="ES781" s="15"/>
      <c r="ET781" s="15"/>
      <c r="EU781" s="15"/>
      <c r="EV781" s="15"/>
      <c r="EW781" s="15"/>
      <c r="EX781" s="15"/>
      <c r="EY781" s="15"/>
      <c r="EZ781" s="15"/>
      <c r="FA781" s="15"/>
      <c r="FB781" s="15"/>
      <c r="FC781" s="16" t="s">
        <v>193</v>
      </c>
      <c r="FD781" s="17" t="s">
        <v>194</v>
      </c>
      <c r="FE781" s="18">
        <v>45729.38518518519</v>
      </c>
      <c r="FF781" s="19"/>
      <c r="FG781" s="19"/>
      <c r="FH781" s="20" t="s">
        <v>193</v>
      </c>
      <c r="FI781" s="17" t="s">
        <v>209</v>
      </c>
      <c r="FJ781" s="18">
        <v>45729.38518518519</v>
      </c>
      <c r="FK781" s="14" t="s">
        <v>12946</v>
      </c>
      <c r="FL781" s="14" t="s">
        <v>12947</v>
      </c>
      <c r="FM781" s="14" t="s">
        <v>12948</v>
      </c>
      <c r="FN781" s="19"/>
      <c r="FO781" s="19"/>
      <c r="FP781" s="19" t="str">
        <f t="shared" si="1"/>
        <v>Base de Dados_Images/CD7105.Imagem do Equipamento-.123211.jpg</v>
      </c>
      <c r="FQ781" s="19"/>
      <c r="FR781" s="19"/>
    </row>
    <row r="782" ht="15.75" customHeight="1">
      <c r="A782" s="11" t="s">
        <v>12240</v>
      </c>
      <c r="B782" s="21" t="s">
        <v>12933</v>
      </c>
      <c r="C782" s="22" t="s">
        <v>396</v>
      </c>
      <c r="D782" s="22" t="s">
        <v>12949</v>
      </c>
      <c r="E782" s="22" t="s">
        <v>12950</v>
      </c>
      <c r="F782" s="13" t="s">
        <v>179</v>
      </c>
      <c r="G782" s="14" t="s">
        <v>180</v>
      </c>
      <c r="H782" s="14" t="s">
        <v>12951</v>
      </c>
      <c r="I782" s="14" t="s">
        <v>180</v>
      </c>
      <c r="J782" s="14" t="s">
        <v>12952</v>
      </c>
      <c r="K782" s="14" t="s">
        <v>180</v>
      </c>
      <c r="L782" s="14" t="s">
        <v>12953</v>
      </c>
      <c r="M782" s="14" t="s">
        <v>206</v>
      </c>
      <c r="N782" s="14" t="s">
        <v>12954</v>
      </c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6" t="s">
        <v>193</v>
      </c>
      <c r="BP782" s="17" t="s">
        <v>194</v>
      </c>
      <c r="BQ782" s="18">
        <v>45680.39769675926</v>
      </c>
      <c r="BR782" s="17" t="s">
        <v>194</v>
      </c>
      <c r="BS782" s="18">
        <v>45680.397731481484</v>
      </c>
      <c r="BT782" s="17" t="s">
        <v>194</v>
      </c>
      <c r="BU782" s="18">
        <v>45680.397731481484</v>
      </c>
      <c r="BV782" s="13" t="s">
        <v>195</v>
      </c>
      <c r="BW782" s="14" t="s">
        <v>180</v>
      </c>
      <c r="BX782" s="14" t="s">
        <v>12955</v>
      </c>
      <c r="BY782" s="14" t="s">
        <v>180</v>
      </c>
      <c r="BZ782" s="14" t="s">
        <v>12955</v>
      </c>
      <c r="CA782" s="14" t="s">
        <v>180</v>
      </c>
      <c r="CB782" s="14" t="s">
        <v>12956</v>
      </c>
      <c r="CC782" s="15"/>
      <c r="CD782" s="15"/>
      <c r="CE782" s="15"/>
      <c r="CF782" s="15"/>
      <c r="CG782" s="19"/>
      <c r="CH782" s="15"/>
      <c r="CI782" s="19"/>
      <c r="CJ782" s="15"/>
      <c r="CK782" s="19"/>
      <c r="CL782" s="15"/>
      <c r="CM782" s="19"/>
      <c r="CN782" s="15"/>
      <c r="CO782" s="19"/>
      <c r="CP782" s="15"/>
      <c r="CQ782" s="15"/>
      <c r="CR782" s="15"/>
      <c r="CS782" s="19"/>
      <c r="CT782" s="15"/>
      <c r="CU782" s="19"/>
      <c r="CV782" s="15"/>
      <c r="CW782" s="19"/>
      <c r="CX782" s="15"/>
      <c r="CY782" s="19"/>
      <c r="CZ782" s="15"/>
      <c r="DA782" s="16" t="s">
        <v>193</v>
      </c>
      <c r="DB782" s="17" t="s">
        <v>310</v>
      </c>
      <c r="DC782" s="23"/>
      <c r="DD782" s="17" t="s">
        <v>194</v>
      </c>
      <c r="DE782" s="18">
        <v>45727.544074074074</v>
      </c>
      <c r="DF782" s="17" t="s">
        <v>194</v>
      </c>
      <c r="DG782" s="18">
        <v>45727.544074074074</v>
      </c>
      <c r="DH782" s="13" t="s">
        <v>200</v>
      </c>
      <c r="DI782" s="14" t="s">
        <v>180</v>
      </c>
      <c r="DJ782" s="14" t="s">
        <v>12957</v>
      </c>
      <c r="DK782" s="14" t="s">
        <v>180</v>
      </c>
      <c r="DL782" s="14" t="s">
        <v>12957</v>
      </c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6" t="s">
        <v>193</v>
      </c>
      <c r="ED782" s="17" t="s">
        <v>194</v>
      </c>
      <c r="EE782" s="18">
        <v>45728.34446759259</v>
      </c>
      <c r="EF782" s="13" t="s">
        <v>205</v>
      </c>
      <c r="EG782" s="14" t="s">
        <v>180</v>
      </c>
      <c r="EH782" s="14" t="s">
        <v>12958</v>
      </c>
      <c r="EI782" s="14" t="s">
        <v>180</v>
      </c>
      <c r="EJ782" s="14" t="s">
        <v>12958</v>
      </c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  <c r="EW782" s="15"/>
      <c r="EX782" s="15"/>
      <c r="EY782" s="15"/>
      <c r="EZ782" s="15"/>
      <c r="FA782" s="15"/>
      <c r="FB782" s="15"/>
      <c r="FC782" s="16" t="s">
        <v>193</v>
      </c>
      <c r="FD782" s="17" t="s">
        <v>194</v>
      </c>
      <c r="FE782" s="18">
        <v>45729.38513888889</v>
      </c>
      <c r="FF782" s="19"/>
      <c r="FG782" s="19"/>
      <c r="FH782" s="20" t="s">
        <v>193</v>
      </c>
      <c r="FI782" s="17" t="s">
        <v>209</v>
      </c>
      <c r="FJ782" s="18">
        <v>45729.38513888889</v>
      </c>
      <c r="FK782" s="14" t="s">
        <v>12958</v>
      </c>
      <c r="FL782" s="14" t="s">
        <v>12959</v>
      </c>
      <c r="FM782" s="14" t="s">
        <v>12960</v>
      </c>
      <c r="FN782" s="19"/>
      <c r="FO782" s="19"/>
      <c r="FP782" s="19" t="str">
        <f t="shared" si="1"/>
        <v>Base de Dados_Images/STE-069-04.Imagem do Equipamento-.123241.jpg</v>
      </c>
      <c r="FQ782" s="19"/>
      <c r="FR782" s="19"/>
    </row>
    <row r="783" ht="15.75" customHeight="1">
      <c r="A783" s="11" t="s">
        <v>12240</v>
      </c>
      <c r="B783" s="21" t="s">
        <v>12961</v>
      </c>
      <c r="C783" s="12" t="s">
        <v>1266</v>
      </c>
      <c r="D783" s="22" t="s">
        <v>12962</v>
      </c>
      <c r="E783" s="22" t="s">
        <v>12963</v>
      </c>
      <c r="F783" s="13" t="s">
        <v>179</v>
      </c>
      <c r="G783" s="14" t="s">
        <v>180</v>
      </c>
      <c r="H783" s="14" t="s">
        <v>12964</v>
      </c>
      <c r="I783" s="14" t="s">
        <v>180</v>
      </c>
      <c r="J783" s="14" t="s">
        <v>12965</v>
      </c>
      <c r="K783" s="14" t="s">
        <v>206</v>
      </c>
      <c r="L783" s="14" t="s">
        <v>12966</v>
      </c>
      <c r="M783" s="14" t="s">
        <v>180</v>
      </c>
      <c r="N783" s="14" t="s">
        <v>12967</v>
      </c>
      <c r="O783" s="14" t="s">
        <v>206</v>
      </c>
      <c r="P783" s="14" t="s">
        <v>12968</v>
      </c>
      <c r="Q783" s="14" t="s">
        <v>206</v>
      </c>
      <c r="R783" s="14" t="s">
        <v>12969</v>
      </c>
      <c r="S783" s="14" t="s">
        <v>180</v>
      </c>
      <c r="T783" s="14" t="s">
        <v>12970</v>
      </c>
      <c r="U783" s="14" t="s">
        <v>206</v>
      </c>
      <c r="V783" s="14" t="s">
        <v>12971</v>
      </c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6" t="s">
        <v>193</v>
      </c>
      <c r="BP783" s="17" t="s">
        <v>194</v>
      </c>
      <c r="BQ783" s="18">
        <v>45722.41315972222</v>
      </c>
      <c r="BR783" s="17" t="s">
        <v>194</v>
      </c>
      <c r="BS783" s="18">
        <v>45722.413194444445</v>
      </c>
      <c r="BT783" s="17" t="s">
        <v>194</v>
      </c>
      <c r="BU783" s="18">
        <v>45722.413194444445</v>
      </c>
      <c r="BV783" s="13" t="s">
        <v>195</v>
      </c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9"/>
      <c r="CH783" s="15"/>
      <c r="CI783" s="19"/>
      <c r="CJ783" s="15"/>
      <c r="CK783" s="19"/>
      <c r="CL783" s="15"/>
      <c r="CM783" s="19"/>
      <c r="CN783" s="15"/>
      <c r="CO783" s="19"/>
      <c r="CP783" s="15"/>
      <c r="CQ783" s="15"/>
      <c r="CR783" s="15"/>
      <c r="CS783" s="19"/>
      <c r="CT783" s="15"/>
      <c r="CU783" s="19"/>
      <c r="CV783" s="15"/>
      <c r="CW783" s="19"/>
      <c r="CX783" s="15"/>
      <c r="CY783" s="19"/>
      <c r="CZ783" s="15"/>
      <c r="DA783" s="16" t="s">
        <v>193</v>
      </c>
      <c r="DB783" s="17" t="s">
        <v>310</v>
      </c>
      <c r="DC783" s="23"/>
      <c r="DD783" s="17" t="s">
        <v>310</v>
      </c>
      <c r="DE783" s="23"/>
      <c r="DF783" s="17" t="s">
        <v>310</v>
      </c>
      <c r="DG783" s="23"/>
      <c r="DH783" s="13" t="s">
        <v>200</v>
      </c>
      <c r="DI783" s="14" t="s">
        <v>180</v>
      </c>
      <c r="DJ783" s="14" t="s">
        <v>12972</v>
      </c>
      <c r="DK783" s="14" t="s">
        <v>180</v>
      </c>
      <c r="DL783" s="14" t="s">
        <v>12972</v>
      </c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6" t="s">
        <v>193</v>
      </c>
      <c r="ED783" s="17" t="s">
        <v>194</v>
      </c>
      <c r="EE783" s="18">
        <v>45728.344664351855</v>
      </c>
      <c r="EF783" s="13" t="s">
        <v>205</v>
      </c>
      <c r="EG783" s="14" t="s">
        <v>180</v>
      </c>
      <c r="EH783" s="14" t="s">
        <v>12973</v>
      </c>
      <c r="EI783" s="14" t="s">
        <v>180</v>
      </c>
      <c r="EJ783" s="14" t="s">
        <v>12973</v>
      </c>
      <c r="EK783" s="15"/>
      <c r="EL783" s="15"/>
      <c r="EM783" s="15"/>
      <c r="EN783" s="15"/>
      <c r="EO783" s="15"/>
      <c r="EP783" s="15"/>
      <c r="EQ783" s="15"/>
      <c r="ER783" s="15"/>
      <c r="ES783" s="15"/>
      <c r="ET783" s="15"/>
      <c r="EU783" s="15"/>
      <c r="EV783" s="15"/>
      <c r="EW783" s="15"/>
      <c r="EX783" s="15"/>
      <c r="EY783" s="15"/>
      <c r="EZ783" s="15"/>
      <c r="FA783" s="15"/>
      <c r="FB783" s="15"/>
      <c r="FC783" s="16" t="s">
        <v>193</v>
      </c>
      <c r="FD783" s="17" t="s">
        <v>194</v>
      </c>
      <c r="FE783" s="18">
        <v>45729.38532407407</v>
      </c>
      <c r="FF783" s="19"/>
      <c r="FG783" s="19"/>
      <c r="FH783" s="20" t="s">
        <v>193</v>
      </c>
      <c r="FI783" s="17" t="s">
        <v>209</v>
      </c>
      <c r="FJ783" s="18">
        <v>45729.38532407407</v>
      </c>
      <c r="FK783" s="14" t="s">
        <v>12973</v>
      </c>
      <c r="FL783" s="14" t="s">
        <v>12974</v>
      </c>
      <c r="FM783" s="14" t="s">
        <v>12975</v>
      </c>
      <c r="FN783" s="19"/>
      <c r="FO783" s="19"/>
      <c r="FP783" s="19" t="str">
        <f t="shared" si="1"/>
        <v>Base de Dados_Images/CD7106.Imagem do Equipamento-.123103.jpg</v>
      </c>
      <c r="FQ783" s="19"/>
      <c r="FR783" s="19"/>
    </row>
    <row r="784" ht="15.75" customHeight="1">
      <c r="A784" s="11" t="s">
        <v>12240</v>
      </c>
      <c r="B784" s="21" t="s">
        <v>12961</v>
      </c>
      <c r="C784" s="22" t="s">
        <v>396</v>
      </c>
      <c r="D784" s="22" t="s">
        <v>12976</v>
      </c>
      <c r="E784" s="22" t="s">
        <v>12977</v>
      </c>
      <c r="F784" s="13" t="s">
        <v>179</v>
      </c>
      <c r="G784" s="14" t="s">
        <v>180</v>
      </c>
      <c r="H784" s="14" t="s">
        <v>12978</v>
      </c>
      <c r="I784" s="14" t="s">
        <v>180</v>
      </c>
      <c r="J784" s="14" t="s">
        <v>12979</v>
      </c>
      <c r="K784" s="14" t="s">
        <v>180</v>
      </c>
      <c r="L784" s="14" t="s">
        <v>12980</v>
      </c>
      <c r="M784" s="14" t="s">
        <v>206</v>
      </c>
      <c r="N784" s="14" t="s">
        <v>12981</v>
      </c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6" t="s">
        <v>193</v>
      </c>
      <c r="BP784" s="17" t="s">
        <v>194</v>
      </c>
      <c r="BQ784" s="18">
        <v>45680.39693287037</v>
      </c>
      <c r="BR784" s="17" t="s">
        <v>194</v>
      </c>
      <c r="BS784" s="18">
        <v>45680.39696759259</v>
      </c>
      <c r="BT784" s="17" t="s">
        <v>194</v>
      </c>
      <c r="BU784" s="18">
        <v>45680.39696759259</v>
      </c>
      <c r="BV784" s="13" t="s">
        <v>195</v>
      </c>
      <c r="BW784" s="14" t="s">
        <v>180</v>
      </c>
      <c r="BX784" s="14" t="s">
        <v>12982</v>
      </c>
      <c r="BY784" s="14" t="s">
        <v>180</v>
      </c>
      <c r="BZ784" s="14" t="s">
        <v>12983</v>
      </c>
      <c r="CA784" s="14" t="s">
        <v>180</v>
      </c>
      <c r="CB784" s="14" t="s">
        <v>12984</v>
      </c>
      <c r="CC784" s="15"/>
      <c r="CD784" s="15"/>
      <c r="CE784" s="15"/>
      <c r="CF784" s="15"/>
      <c r="CG784" s="19"/>
      <c r="CH784" s="15"/>
      <c r="CI784" s="19"/>
      <c r="CJ784" s="15"/>
      <c r="CK784" s="19"/>
      <c r="CL784" s="15"/>
      <c r="CM784" s="19"/>
      <c r="CN784" s="15"/>
      <c r="CO784" s="19"/>
      <c r="CP784" s="15"/>
      <c r="CQ784" s="15"/>
      <c r="CR784" s="15"/>
      <c r="CS784" s="19"/>
      <c r="CT784" s="15"/>
      <c r="CU784" s="19"/>
      <c r="CV784" s="15"/>
      <c r="CW784" s="19"/>
      <c r="CX784" s="15"/>
      <c r="CY784" s="19"/>
      <c r="CZ784" s="15"/>
      <c r="DA784" s="16" t="s">
        <v>193</v>
      </c>
      <c r="DB784" s="17" t="s">
        <v>310</v>
      </c>
      <c r="DC784" s="23"/>
      <c r="DD784" s="17" t="s">
        <v>194</v>
      </c>
      <c r="DE784" s="18">
        <v>45727.54431712963</v>
      </c>
      <c r="DF784" s="17" t="s">
        <v>194</v>
      </c>
      <c r="DG784" s="18">
        <v>45727.54431712963</v>
      </c>
      <c r="DH784" s="13" t="s">
        <v>200</v>
      </c>
      <c r="DI784" s="14" t="s">
        <v>180</v>
      </c>
      <c r="DJ784" s="14" t="s">
        <v>12985</v>
      </c>
      <c r="DK784" s="14" t="s">
        <v>180</v>
      </c>
      <c r="DL784" s="14" t="s">
        <v>12986</v>
      </c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6" t="s">
        <v>193</v>
      </c>
      <c r="ED784" s="17" t="s">
        <v>194</v>
      </c>
      <c r="EE784" s="18">
        <v>45728.34460648148</v>
      </c>
      <c r="EF784" s="13" t="s">
        <v>205</v>
      </c>
      <c r="EG784" s="14" t="s">
        <v>180</v>
      </c>
      <c r="EH784" s="14" t="s">
        <v>12987</v>
      </c>
      <c r="EI784" s="14" t="s">
        <v>180</v>
      </c>
      <c r="EJ784" s="14" t="s">
        <v>12987</v>
      </c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  <c r="EW784" s="15"/>
      <c r="EX784" s="15"/>
      <c r="EY784" s="15"/>
      <c r="EZ784" s="15"/>
      <c r="FA784" s="15"/>
      <c r="FB784" s="15"/>
      <c r="FC784" s="16" t="s">
        <v>193</v>
      </c>
      <c r="FD784" s="17" t="s">
        <v>194</v>
      </c>
      <c r="FE784" s="18">
        <v>45729.38527777778</v>
      </c>
      <c r="FF784" s="19"/>
      <c r="FG784" s="19"/>
      <c r="FH784" s="20" t="s">
        <v>193</v>
      </c>
      <c r="FI784" s="17" t="s">
        <v>209</v>
      </c>
      <c r="FJ784" s="18">
        <v>45729.38527777778</v>
      </c>
      <c r="FK784" s="14" t="s">
        <v>12987</v>
      </c>
      <c r="FL784" s="14" t="s">
        <v>12988</v>
      </c>
      <c r="FM784" s="14" t="s">
        <v>12989</v>
      </c>
      <c r="FN784" s="19"/>
      <c r="FO784" s="19"/>
      <c r="FP784" s="19" t="str">
        <f t="shared" si="1"/>
        <v>Base de Dados_Images/STE-070-04.Imagem do Equipamento-.123135.jpg</v>
      </c>
      <c r="FQ784" s="19"/>
      <c r="FR784" s="19"/>
    </row>
    <row r="785" ht="15.75" customHeight="1">
      <c r="A785" s="11" t="s">
        <v>12240</v>
      </c>
      <c r="B785" s="21" t="s">
        <v>12990</v>
      </c>
      <c r="C785" s="12" t="s">
        <v>1266</v>
      </c>
      <c r="D785" s="22" t="s">
        <v>12991</v>
      </c>
      <c r="E785" s="22" t="s">
        <v>12992</v>
      </c>
      <c r="F785" s="13" t="s">
        <v>179</v>
      </c>
      <c r="G785" s="14" t="s">
        <v>180</v>
      </c>
      <c r="H785" s="14" t="s">
        <v>12993</v>
      </c>
      <c r="I785" s="14" t="s">
        <v>180</v>
      </c>
      <c r="J785" s="14" t="s">
        <v>12994</v>
      </c>
      <c r="K785" s="14" t="s">
        <v>206</v>
      </c>
      <c r="L785" s="14" t="s">
        <v>12995</v>
      </c>
      <c r="M785" s="14" t="s">
        <v>180</v>
      </c>
      <c r="N785" s="14" t="s">
        <v>12996</v>
      </c>
      <c r="O785" s="14" t="s">
        <v>206</v>
      </c>
      <c r="P785" s="14" t="s">
        <v>12997</v>
      </c>
      <c r="Q785" s="14" t="s">
        <v>206</v>
      </c>
      <c r="R785" s="14" t="s">
        <v>12998</v>
      </c>
      <c r="S785" s="14" t="s">
        <v>180</v>
      </c>
      <c r="T785" s="14" t="s">
        <v>12999</v>
      </c>
      <c r="U785" s="14" t="s">
        <v>206</v>
      </c>
      <c r="V785" s="14" t="s">
        <v>13000</v>
      </c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6" t="s">
        <v>193</v>
      </c>
      <c r="BP785" s="17" t="s">
        <v>194</v>
      </c>
      <c r="BQ785" s="18">
        <v>45708.675729166665</v>
      </c>
      <c r="BR785" s="17" t="s">
        <v>194</v>
      </c>
      <c r="BS785" s="18">
        <v>45680.39618055556</v>
      </c>
      <c r="BT785" s="17" t="s">
        <v>194</v>
      </c>
      <c r="BU785" s="18">
        <v>45708.675729166665</v>
      </c>
      <c r="BV785" s="13" t="s">
        <v>195</v>
      </c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9"/>
      <c r="CH785" s="15"/>
      <c r="CI785" s="19"/>
      <c r="CJ785" s="15"/>
      <c r="CK785" s="19"/>
      <c r="CL785" s="15"/>
      <c r="CM785" s="19"/>
      <c r="CN785" s="15"/>
      <c r="CO785" s="19"/>
      <c r="CP785" s="15"/>
      <c r="CQ785" s="15"/>
      <c r="CR785" s="15"/>
      <c r="CS785" s="19"/>
      <c r="CT785" s="15"/>
      <c r="CU785" s="19"/>
      <c r="CV785" s="15"/>
      <c r="CW785" s="19"/>
      <c r="CX785" s="15"/>
      <c r="CY785" s="19"/>
      <c r="CZ785" s="15"/>
      <c r="DA785" s="16" t="s">
        <v>193</v>
      </c>
      <c r="DB785" s="17" t="s">
        <v>310</v>
      </c>
      <c r="DC785" s="23"/>
      <c r="DD785" s="17" t="s">
        <v>310</v>
      </c>
      <c r="DE785" s="23"/>
      <c r="DF785" s="17" t="s">
        <v>310</v>
      </c>
      <c r="DG785" s="23"/>
      <c r="DH785" s="13" t="s">
        <v>200</v>
      </c>
      <c r="DI785" s="14" t="s">
        <v>180</v>
      </c>
      <c r="DJ785" s="14" t="s">
        <v>13001</v>
      </c>
      <c r="DK785" s="14" t="s">
        <v>180</v>
      </c>
      <c r="DL785" s="14" t="s">
        <v>13002</v>
      </c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6" t="s">
        <v>193</v>
      </c>
      <c r="ED785" s="17" t="s">
        <v>194</v>
      </c>
      <c r="EE785" s="18">
        <v>45728.3449537037</v>
      </c>
      <c r="EF785" s="13" t="s">
        <v>205</v>
      </c>
      <c r="EG785" s="14" t="s">
        <v>180</v>
      </c>
      <c r="EH785" s="14" t="s">
        <v>13003</v>
      </c>
      <c r="EI785" s="14" t="s">
        <v>180</v>
      </c>
      <c r="EJ785" s="14" t="s">
        <v>13004</v>
      </c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  <c r="EW785" s="15"/>
      <c r="EX785" s="15"/>
      <c r="EY785" s="15"/>
      <c r="EZ785" s="15"/>
      <c r="FA785" s="15"/>
      <c r="FB785" s="15"/>
      <c r="FC785" s="16" t="s">
        <v>193</v>
      </c>
      <c r="FD785" s="17" t="s">
        <v>194</v>
      </c>
      <c r="FE785" s="18">
        <v>45729.38550925926</v>
      </c>
      <c r="FF785" s="19"/>
      <c r="FG785" s="19"/>
      <c r="FH785" s="20" t="s">
        <v>193</v>
      </c>
      <c r="FI785" s="17" t="s">
        <v>209</v>
      </c>
      <c r="FJ785" s="18">
        <v>45729.38550925926</v>
      </c>
      <c r="FK785" s="14" t="s">
        <v>13004</v>
      </c>
      <c r="FL785" s="14" t="s">
        <v>13005</v>
      </c>
      <c r="FM785" s="14" t="s">
        <v>13006</v>
      </c>
      <c r="FN785" s="19"/>
      <c r="FO785" s="19"/>
      <c r="FP785" s="19" t="str">
        <f t="shared" si="1"/>
        <v>Base de Dados_Images/CD7107.Imagem do Equipamento-.191304.jpg</v>
      </c>
      <c r="FQ785" s="19"/>
      <c r="FR785" s="19"/>
    </row>
    <row r="786" ht="15.75" customHeight="1">
      <c r="A786" s="11" t="s">
        <v>12240</v>
      </c>
      <c r="B786" s="21" t="s">
        <v>12990</v>
      </c>
      <c r="C786" s="22" t="s">
        <v>396</v>
      </c>
      <c r="D786" s="22" t="s">
        <v>13007</v>
      </c>
      <c r="E786" s="22" t="s">
        <v>13008</v>
      </c>
      <c r="F786" s="13" t="s">
        <v>179</v>
      </c>
      <c r="G786" s="14" t="s">
        <v>180</v>
      </c>
      <c r="H786" s="14" t="s">
        <v>13009</v>
      </c>
      <c r="I786" s="14" t="s">
        <v>180</v>
      </c>
      <c r="J786" s="14" t="s">
        <v>13010</v>
      </c>
      <c r="K786" s="14" t="s">
        <v>180</v>
      </c>
      <c r="L786" s="14" t="s">
        <v>13011</v>
      </c>
      <c r="M786" s="14" t="s">
        <v>206</v>
      </c>
      <c r="N786" s="14" t="s">
        <v>13012</v>
      </c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6" t="s">
        <v>193</v>
      </c>
      <c r="BP786" s="17" t="s">
        <v>194</v>
      </c>
      <c r="BQ786" s="18">
        <v>45680.42717592593</v>
      </c>
      <c r="BR786" s="17" t="s">
        <v>194</v>
      </c>
      <c r="BS786" s="18">
        <v>45680.42722222222</v>
      </c>
      <c r="BT786" s="17" t="s">
        <v>194</v>
      </c>
      <c r="BU786" s="18">
        <v>45680.42722222222</v>
      </c>
      <c r="BV786" s="13" t="s">
        <v>195</v>
      </c>
      <c r="BW786" s="14" t="s">
        <v>180</v>
      </c>
      <c r="BX786" s="14" t="s">
        <v>13013</v>
      </c>
      <c r="BY786" s="14" t="s">
        <v>180</v>
      </c>
      <c r="BZ786" s="14" t="s">
        <v>13014</v>
      </c>
      <c r="CA786" s="14" t="s">
        <v>180</v>
      </c>
      <c r="CB786" s="14" t="s">
        <v>13015</v>
      </c>
      <c r="CC786" s="15"/>
      <c r="CD786" s="15"/>
      <c r="CE786" s="15"/>
      <c r="CF786" s="15"/>
      <c r="CG786" s="19"/>
      <c r="CH786" s="15"/>
      <c r="CI786" s="19"/>
      <c r="CJ786" s="15"/>
      <c r="CK786" s="19"/>
      <c r="CL786" s="15"/>
      <c r="CM786" s="19"/>
      <c r="CN786" s="15"/>
      <c r="CO786" s="19"/>
      <c r="CP786" s="15"/>
      <c r="CQ786" s="15"/>
      <c r="CR786" s="15"/>
      <c r="CS786" s="19"/>
      <c r="CT786" s="15"/>
      <c r="CU786" s="19"/>
      <c r="CV786" s="15"/>
      <c r="CW786" s="19"/>
      <c r="CX786" s="15"/>
      <c r="CY786" s="19"/>
      <c r="CZ786" s="15"/>
      <c r="DA786" s="16" t="s">
        <v>193</v>
      </c>
      <c r="DB786" s="17" t="s">
        <v>310</v>
      </c>
      <c r="DC786" s="23"/>
      <c r="DD786" s="17" t="s">
        <v>194</v>
      </c>
      <c r="DE786" s="18">
        <v>45712.6578125</v>
      </c>
      <c r="DF786" s="17" t="s">
        <v>194</v>
      </c>
      <c r="DG786" s="18">
        <v>45712.6578125</v>
      </c>
      <c r="DH786" s="13" t="s">
        <v>200</v>
      </c>
      <c r="DI786" s="14" t="s">
        <v>180</v>
      </c>
      <c r="DJ786" s="14" t="s">
        <v>13016</v>
      </c>
      <c r="DK786" s="14" t="s">
        <v>180</v>
      </c>
      <c r="DL786" s="14" t="s">
        <v>13016</v>
      </c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6" t="s">
        <v>193</v>
      </c>
      <c r="ED786" s="17" t="s">
        <v>194</v>
      </c>
      <c r="EE786" s="18">
        <v>45728.344814814816</v>
      </c>
      <c r="EF786" s="13" t="s">
        <v>205</v>
      </c>
      <c r="EG786" s="14" t="s">
        <v>180</v>
      </c>
      <c r="EH786" s="14" t="s">
        <v>13017</v>
      </c>
      <c r="EI786" s="14" t="s">
        <v>180</v>
      </c>
      <c r="EJ786" s="14" t="s">
        <v>13017</v>
      </c>
      <c r="EK786" s="15"/>
      <c r="EL786" s="15"/>
      <c r="EM786" s="15"/>
      <c r="EN786" s="15"/>
      <c r="EO786" s="15"/>
      <c r="EP786" s="15"/>
      <c r="EQ786" s="15"/>
      <c r="ER786" s="15"/>
      <c r="ES786" s="15"/>
      <c r="ET786" s="15"/>
      <c r="EU786" s="15"/>
      <c r="EV786" s="15"/>
      <c r="EW786" s="15"/>
      <c r="EX786" s="15"/>
      <c r="EY786" s="15"/>
      <c r="EZ786" s="15"/>
      <c r="FA786" s="15"/>
      <c r="FB786" s="15"/>
      <c r="FC786" s="16" t="s">
        <v>193</v>
      </c>
      <c r="FD786" s="17" t="s">
        <v>194</v>
      </c>
      <c r="FE786" s="18">
        <v>45729.385416666664</v>
      </c>
      <c r="FF786" s="19"/>
      <c r="FG786" s="19"/>
      <c r="FH786" s="20" t="s">
        <v>193</v>
      </c>
      <c r="FI786" s="17" t="s">
        <v>209</v>
      </c>
      <c r="FJ786" s="18">
        <v>45729.385416666664</v>
      </c>
      <c r="FK786" s="14" t="s">
        <v>13017</v>
      </c>
      <c r="FL786" s="14" t="s">
        <v>13018</v>
      </c>
      <c r="FM786" s="14" t="s">
        <v>13019</v>
      </c>
      <c r="FN786" s="19"/>
      <c r="FO786" s="19"/>
      <c r="FP786" s="19" t="str">
        <f t="shared" si="1"/>
        <v>Base de Dados_Images/STE-061-04.Imagem do Equipamento-.122013.jpg</v>
      </c>
      <c r="FQ786" s="19"/>
      <c r="FR786" s="19"/>
    </row>
    <row r="787" ht="15.75" customHeight="1">
      <c r="A787" s="11" t="s">
        <v>12240</v>
      </c>
      <c r="B787" s="21" t="s">
        <v>12990</v>
      </c>
      <c r="C787" s="22" t="s">
        <v>396</v>
      </c>
      <c r="D787" s="22" t="s">
        <v>13020</v>
      </c>
      <c r="E787" s="22" t="s">
        <v>13021</v>
      </c>
      <c r="F787" s="13" t="s">
        <v>179</v>
      </c>
      <c r="G787" s="14" t="s">
        <v>180</v>
      </c>
      <c r="H787" s="14" t="s">
        <v>13022</v>
      </c>
      <c r="I787" s="14" t="s">
        <v>180</v>
      </c>
      <c r="J787" s="14" t="s">
        <v>13023</v>
      </c>
      <c r="K787" s="14" t="s">
        <v>180</v>
      </c>
      <c r="L787" s="14" t="s">
        <v>13024</v>
      </c>
      <c r="M787" s="14" t="s">
        <v>206</v>
      </c>
      <c r="N787" s="14" t="s">
        <v>13025</v>
      </c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6" t="s">
        <v>193</v>
      </c>
      <c r="BP787" s="17" t="s">
        <v>194</v>
      </c>
      <c r="BQ787" s="18">
        <v>45680.426875</v>
      </c>
      <c r="BR787" s="17" t="s">
        <v>194</v>
      </c>
      <c r="BS787" s="18">
        <v>45680.42696759259</v>
      </c>
      <c r="BT787" s="17" t="s">
        <v>194</v>
      </c>
      <c r="BU787" s="18">
        <v>45680.42696759259</v>
      </c>
      <c r="BV787" s="13" t="s">
        <v>195</v>
      </c>
      <c r="BW787" s="14" t="s">
        <v>180</v>
      </c>
      <c r="BX787" s="14" t="s">
        <v>13026</v>
      </c>
      <c r="BY787" s="14" t="s">
        <v>180</v>
      </c>
      <c r="BZ787" s="14" t="s">
        <v>13027</v>
      </c>
      <c r="CA787" s="14" t="s">
        <v>180</v>
      </c>
      <c r="CB787" s="14" t="s">
        <v>13028</v>
      </c>
      <c r="CC787" s="15"/>
      <c r="CD787" s="15"/>
      <c r="CE787" s="15"/>
      <c r="CF787" s="15"/>
      <c r="CG787" s="19"/>
      <c r="CH787" s="15"/>
      <c r="CI787" s="19"/>
      <c r="CJ787" s="15"/>
      <c r="CK787" s="19"/>
      <c r="CL787" s="15"/>
      <c r="CM787" s="19"/>
      <c r="CN787" s="15"/>
      <c r="CO787" s="19"/>
      <c r="CP787" s="15"/>
      <c r="CQ787" s="15"/>
      <c r="CR787" s="15"/>
      <c r="CS787" s="19"/>
      <c r="CT787" s="15"/>
      <c r="CU787" s="19"/>
      <c r="CV787" s="15"/>
      <c r="CW787" s="19"/>
      <c r="CX787" s="15"/>
      <c r="CY787" s="19"/>
      <c r="CZ787" s="15"/>
      <c r="DA787" s="16" t="s">
        <v>193</v>
      </c>
      <c r="DB787" s="17" t="s">
        <v>310</v>
      </c>
      <c r="DC787" s="23"/>
      <c r="DD787" s="17" t="s">
        <v>194</v>
      </c>
      <c r="DE787" s="18">
        <v>45712.65797453704</v>
      </c>
      <c r="DF787" s="17" t="s">
        <v>194</v>
      </c>
      <c r="DG787" s="18">
        <v>45712.65797453704</v>
      </c>
      <c r="DH787" s="13" t="s">
        <v>200</v>
      </c>
      <c r="DI787" s="14" t="s">
        <v>180</v>
      </c>
      <c r="DJ787" s="14" t="s">
        <v>13029</v>
      </c>
      <c r="DK787" s="14" t="s">
        <v>180</v>
      </c>
      <c r="DL787" s="14" t="s">
        <v>13029</v>
      </c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6" t="s">
        <v>193</v>
      </c>
      <c r="ED787" s="17" t="s">
        <v>194</v>
      </c>
      <c r="EE787" s="18">
        <v>45728.34488425926</v>
      </c>
      <c r="EF787" s="13" t="s">
        <v>205</v>
      </c>
      <c r="EG787" s="14" t="s">
        <v>180</v>
      </c>
      <c r="EH787" s="14" t="s">
        <v>13030</v>
      </c>
      <c r="EI787" s="14" t="s">
        <v>180</v>
      </c>
      <c r="EJ787" s="14" t="s">
        <v>13030</v>
      </c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  <c r="EW787" s="15"/>
      <c r="EX787" s="15"/>
      <c r="EY787" s="15"/>
      <c r="EZ787" s="15"/>
      <c r="FA787" s="15"/>
      <c r="FB787" s="15"/>
      <c r="FC787" s="16" t="s">
        <v>193</v>
      </c>
      <c r="FD787" s="17" t="s">
        <v>194</v>
      </c>
      <c r="FE787" s="18">
        <v>45729.385462962964</v>
      </c>
      <c r="FF787" s="19"/>
      <c r="FG787" s="19"/>
      <c r="FH787" s="20" t="s">
        <v>193</v>
      </c>
      <c r="FI787" s="17" t="s">
        <v>209</v>
      </c>
      <c r="FJ787" s="18">
        <v>45729.385462962964</v>
      </c>
      <c r="FK787" s="14" t="s">
        <v>13030</v>
      </c>
      <c r="FL787" s="14" t="s">
        <v>13031</v>
      </c>
      <c r="FM787" s="14" t="s">
        <v>13032</v>
      </c>
      <c r="FN787" s="19"/>
      <c r="FO787" s="19"/>
      <c r="FP787" s="19" t="str">
        <f t="shared" si="1"/>
        <v>Base de Dados_Images/STE-071-04.Imagem do Equipamento-.122057.jpg</v>
      </c>
      <c r="FQ787" s="19"/>
      <c r="FR787" s="19"/>
    </row>
    <row r="788" ht="15.75" customHeight="1">
      <c r="A788" s="11" t="s">
        <v>12240</v>
      </c>
      <c r="B788" s="21" t="s">
        <v>13033</v>
      </c>
      <c r="C788" s="22" t="s">
        <v>2737</v>
      </c>
      <c r="D788" s="22" t="s">
        <v>13034</v>
      </c>
      <c r="E788" s="22" t="s">
        <v>13035</v>
      </c>
      <c r="F788" s="13" t="s">
        <v>179</v>
      </c>
      <c r="G788" s="14" t="s">
        <v>180</v>
      </c>
      <c r="H788" s="14" t="s">
        <v>13036</v>
      </c>
      <c r="I788" s="14" t="s">
        <v>180</v>
      </c>
      <c r="J788" s="14" t="s">
        <v>13037</v>
      </c>
      <c r="K788" s="14" t="s">
        <v>180</v>
      </c>
      <c r="L788" s="14" t="s">
        <v>13038</v>
      </c>
      <c r="M788" s="14" t="s">
        <v>206</v>
      </c>
      <c r="N788" s="14" t="s">
        <v>13039</v>
      </c>
      <c r="O788" s="14" t="s">
        <v>206</v>
      </c>
      <c r="P788" s="14" t="s">
        <v>13040</v>
      </c>
      <c r="Q788" s="14" t="s">
        <v>180</v>
      </c>
      <c r="R788" s="14" t="s">
        <v>13041</v>
      </c>
      <c r="S788" s="14" t="s">
        <v>180</v>
      </c>
      <c r="T788" s="14" t="s">
        <v>13042</v>
      </c>
      <c r="U788" s="14" t="s">
        <v>180</v>
      </c>
      <c r="V788" s="14" t="s">
        <v>13043</v>
      </c>
      <c r="W788" s="14" t="s">
        <v>180</v>
      </c>
      <c r="X788" s="14" t="s">
        <v>13044</v>
      </c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6" t="s">
        <v>193</v>
      </c>
      <c r="BP788" s="17" t="s">
        <v>194</v>
      </c>
      <c r="BQ788" s="18">
        <v>45731.36420138889</v>
      </c>
      <c r="BR788" s="17" t="s">
        <v>194</v>
      </c>
      <c r="BS788" s="18">
        <v>45710.61715277778</v>
      </c>
      <c r="BT788" s="17" t="s">
        <v>194</v>
      </c>
      <c r="BU788" s="18">
        <v>45731.36420138889</v>
      </c>
      <c r="BV788" s="13" t="s">
        <v>195</v>
      </c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9"/>
      <c r="CH788" s="15"/>
      <c r="CI788" s="19"/>
      <c r="CJ788" s="15"/>
      <c r="CK788" s="19"/>
      <c r="CL788" s="15"/>
      <c r="CM788" s="19"/>
      <c r="CN788" s="15"/>
      <c r="CO788" s="19"/>
      <c r="CP788" s="15"/>
      <c r="CQ788" s="15"/>
      <c r="CR788" s="15"/>
      <c r="CS788" s="19"/>
      <c r="CT788" s="15"/>
      <c r="CU788" s="19"/>
      <c r="CV788" s="15"/>
      <c r="CW788" s="19"/>
      <c r="CX788" s="15"/>
      <c r="CY788" s="19"/>
      <c r="CZ788" s="15"/>
      <c r="DA788" s="16" t="s">
        <v>193</v>
      </c>
      <c r="DB788" s="17" t="s">
        <v>310</v>
      </c>
      <c r="DC788" s="23"/>
      <c r="DD788" s="17" t="s">
        <v>310</v>
      </c>
      <c r="DE788" s="23"/>
      <c r="DF788" s="17" t="s">
        <v>310</v>
      </c>
      <c r="DG788" s="23"/>
      <c r="DH788" s="13" t="s">
        <v>200</v>
      </c>
      <c r="DI788" s="14" t="s">
        <v>180</v>
      </c>
      <c r="DJ788" s="14" t="s">
        <v>13045</v>
      </c>
      <c r="DK788" s="14" t="s">
        <v>180</v>
      </c>
      <c r="DL788" s="14" t="s">
        <v>13046</v>
      </c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6" t="s">
        <v>193</v>
      </c>
      <c r="ED788" s="17" t="s">
        <v>194</v>
      </c>
      <c r="EE788" s="18">
        <v>45731.47993055556</v>
      </c>
      <c r="EF788" s="13" t="s">
        <v>205</v>
      </c>
      <c r="EG788" s="14" t="s">
        <v>180</v>
      </c>
      <c r="EH788" s="14" t="s">
        <v>13047</v>
      </c>
      <c r="EI788" s="14" t="s">
        <v>180</v>
      </c>
      <c r="EJ788" s="14" t="s">
        <v>13048</v>
      </c>
      <c r="EK788" s="14" t="s">
        <v>180</v>
      </c>
      <c r="EL788" s="14" t="s">
        <v>13048</v>
      </c>
      <c r="EM788" s="14" t="s">
        <v>180</v>
      </c>
      <c r="EN788" s="14" t="s">
        <v>13048</v>
      </c>
      <c r="EO788" s="15"/>
      <c r="EP788" s="15"/>
      <c r="EQ788" s="15"/>
      <c r="ER788" s="15"/>
      <c r="ES788" s="15"/>
      <c r="ET788" s="15"/>
      <c r="EU788" s="15"/>
      <c r="EV788" s="15"/>
      <c r="EW788" s="15"/>
      <c r="EX788" s="15"/>
      <c r="EY788" s="15"/>
      <c r="EZ788" s="15"/>
      <c r="FA788" s="15"/>
      <c r="FB788" s="15"/>
      <c r="FC788" s="16" t="s">
        <v>193</v>
      </c>
      <c r="FD788" s="17" t="s">
        <v>194</v>
      </c>
      <c r="FE788" s="18">
        <v>45731.601018518515</v>
      </c>
      <c r="FF788" s="19"/>
      <c r="FG788" s="19"/>
      <c r="FH788" s="20" t="s">
        <v>193</v>
      </c>
      <c r="FI788" s="17" t="s">
        <v>209</v>
      </c>
      <c r="FJ788" s="18">
        <v>45731.601018518515</v>
      </c>
      <c r="FK788" s="14" t="s">
        <v>13047</v>
      </c>
      <c r="FL788" s="14" t="s">
        <v>13049</v>
      </c>
      <c r="FM788" s="14" t="s">
        <v>13050</v>
      </c>
      <c r="FN788" s="19"/>
      <c r="FO788" s="19"/>
      <c r="FP788" s="19" t="str">
        <f t="shared" si="1"/>
        <v>Base de Dados_Images/TQ7104.Imagem do Equipamento-.174337.jpg</v>
      </c>
      <c r="FQ788" s="19"/>
      <c r="FR788" s="19"/>
    </row>
    <row r="789" ht="15.75" customHeight="1">
      <c r="A789" s="11" t="s">
        <v>12240</v>
      </c>
      <c r="B789" s="21" t="s">
        <v>13033</v>
      </c>
      <c r="C789" s="22" t="s">
        <v>396</v>
      </c>
      <c r="D789" s="22" t="s">
        <v>13051</v>
      </c>
      <c r="E789" s="22" t="s">
        <v>13052</v>
      </c>
      <c r="F789" s="13" t="s">
        <v>179</v>
      </c>
      <c r="G789" s="14" t="s">
        <v>180</v>
      </c>
      <c r="H789" s="14" t="s">
        <v>13053</v>
      </c>
      <c r="I789" s="14" t="s">
        <v>180</v>
      </c>
      <c r="J789" s="14" t="s">
        <v>13054</v>
      </c>
      <c r="K789" s="14" t="s">
        <v>180</v>
      </c>
      <c r="L789" s="14" t="s">
        <v>13055</v>
      </c>
      <c r="M789" s="14" t="s">
        <v>180</v>
      </c>
      <c r="N789" s="14" t="s">
        <v>13056</v>
      </c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6" t="s">
        <v>193</v>
      </c>
      <c r="BP789" s="17" t="s">
        <v>194</v>
      </c>
      <c r="BQ789" s="18">
        <v>45710.48962962963</v>
      </c>
      <c r="BR789" s="17" t="s">
        <v>194</v>
      </c>
      <c r="BS789" s="18">
        <v>45710.4897337963</v>
      </c>
      <c r="BT789" s="17" t="s">
        <v>194</v>
      </c>
      <c r="BU789" s="18">
        <v>45710.4897337963</v>
      </c>
      <c r="BV789" s="13" t="s">
        <v>195</v>
      </c>
      <c r="BW789" s="14" t="s">
        <v>180</v>
      </c>
      <c r="BX789" s="14" t="s">
        <v>13057</v>
      </c>
      <c r="BY789" s="14" t="s">
        <v>180</v>
      </c>
      <c r="BZ789" s="14" t="s">
        <v>13058</v>
      </c>
      <c r="CA789" s="14" t="s">
        <v>180</v>
      </c>
      <c r="CB789" s="14" t="s">
        <v>13058</v>
      </c>
      <c r="CC789" s="15"/>
      <c r="CD789" s="15"/>
      <c r="CE789" s="15"/>
      <c r="CF789" s="15"/>
      <c r="CG789" s="19"/>
      <c r="CH789" s="15"/>
      <c r="CI789" s="19"/>
      <c r="CJ789" s="15"/>
      <c r="CK789" s="19"/>
      <c r="CL789" s="15"/>
      <c r="CM789" s="19"/>
      <c r="CN789" s="15"/>
      <c r="CO789" s="19"/>
      <c r="CP789" s="15"/>
      <c r="CQ789" s="15"/>
      <c r="CR789" s="15"/>
      <c r="CS789" s="19"/>
      <c r="CT789" s="15"/>
      <c r="CU789" s="19"/>
      <c r="CV789" s="15"/>
      <c r="CW789" s="19"/>
      <c r="CX789" s="15"/>
      <c r="CY789" s="19"/>
      <c r="CZ789" s="15"/>
      <c r="DA789" s="16" t="s">
        <v>193</v>
      </c>
      <c r="DB789" s="17" t="s">
        <v>310</v>
      </c>
      <c r="DC789" s="23"/>
      <c r="DD789" s="17" t="s">
        <v>194</v>
      </c>
      <c r="DE789" s="18">
        <v>45731.382268518515</v>
      </c>
      <c r="DF789" s="17" t="s">
        <v>194</v>
      </c>
      <c r="DG789" s="18">
        <v>45731.382268518515</v>
      </c>
      <c r="DH789" s="13" t="s">
        <v>200</v>
      </c>
      <c r="DI789" s="14" t="s">
        <v>180</v>
      </c>
      <c r="DJ789" s="14" t="s">
        <v>13059</v>
      </c>
      <c r="DK789" s="14" t="s">
        <v>180</v>
      </c>
      <c r="DL789" s="14" t="s">
        <v>13059</v>
      </c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6" t="s">
        <v>193</v>
      </c>
      <c r="ED789" s="17" t="s">
        <v>194</v>
      </c>
      <c r="EE789" s="18">
        <v>45731.47996527778</v>
      </c>
      <c r="EF789" s="13" t="s">
        <v>205</v>
      </c>
      <c r="EG789" s="14" t="s">
        <v>180</v>
      </c>
      <c r="EH789" s="14" t="s">
        <v>13060</v>
      </c>
      <c r="EI789" s="14" t="s">
        <v>180</v>
      </c>
      <c r="EJ789" s="14" t="s">
        <v>13060</v>
      </c>
      <c r="EK789" s="15"/>
      <c r="EL789" s="15"/>
      <c r="EM789" s="15"/>
      <c r="EN789" s="15"/>
      <c r="EO789" s="15"/>
      <c r="EP789" s="15"/>
      <c r="EQ789" s="15"/>
      <c r="ER789" s="15"/>
      <c r="ES789" s="15"/>
      <c r="ET789" s="15"/>
      <c r="EU789" s="15"/>
      <c r="EV789" s="15"/>
      <c r="EW789" s="15"/>
      <c r="EX789" s="15"/>
      <c r="EY789" s="15"/>
      <c r="EZ789" s="15"/>
      <c r="FA789" s="15"/>
      <c r="FB789" s="15"/>
      <c r="FC789" s="16" t="s">
        <v>193</v>
      </c>
      <c r="FD789" s="17" t="s">
        <v>194</v>
      </c>
      <c r="FE789" s="18">
        <v>45731.60105324074</v>
      </c>
      <c r="FF789" s="19"/>
      <c r="FG789" s="19"/>
      <c r="FH789" s="20" t="s">
        <v>193</v>
      </c>
      <c r="FI789" s="17" t="s">
        <v>209</v>
      </c>
      <c r="FJ789" s="18">
        <v>45731.60105324074</v>
      </c>
      <c r="FK789" s="14" t="s">
        <v>13060</v>
      </c>
      <c r="FL789" s="14" t="s">
        <v>13061</v>
      </c>
      <c r="FM789" s="14" t="s">
        <v>13062</v>
      </c>
      <c r="FN789" s="19"/>
      <c r="FO789" s="19"/>
      <c r="FP789" s="19" t="str">
        <f t="shared" si="1"/>
        <v>Base de Dados_Images/TRM-124-04.Imagem do Equipamento-.143916.jpg</v>
      </c>
      <c r="FQ789" s="19"/>
      <c r="FR789" s="19"/>
    </row>
    <row r="790" ht="15.75" customHeight="1">
      <c r="A790" s="11" t="s">
        <v>12240</v>
      </c>
      <c r="B790" s="21" t="s">
        <v>13033</v>
      </c>
      <c r="C790" s="22" t="s">
        <v>396</v>
      </c>
      <c r="D790" s="22" t="s">
        <v>13063</v>
      </c>
      <c r="E790" s="22" t="s">
        <v>13064</v>
      </c>
      <c r="F790" s="13" t="s">
        <v>179</v>
      </c>
      <c r="G790" s="14" t="s">
        <v>180</v>
      </c>
      <c r="H790" s="14" t="s">
        <v>13065</v>
      </c>
      <c r="I790" s="14" t="s">
        <v>180</v>
      </c>
      <c r="J790" s="14" t="s">
        <v>13066</v>
      </c>
      <c r="K790" s="14" t="s">
        <v>180</v>
      </c>
      <c r="L790" s="14" t="s">
        <v>13067</v>
      </c>
      <c r="M790" s="14" t="s">
        <v>206</v>
      </c>
      <c r="N790" s="14" t="s">
        <v>13068</v>
      </c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6" t="s">
        <v>193</v>
      </c>
      <c r="BP790" s="17" t="s">
        <v>194</v>
      </c>
      <c r="BQ790" s="18">
        <v>45710.489953703705</v>
      </c>
      <c r="BR790" s="17" t="s">
        <v>194</v>
      </c>
      <c r="BS790" s="18">
        <v>45710.49003472222</v>
      </c>
      <c r="BT790" s="17" t="s">
        <v>194</v>
      </c>
      <c r="BU790" s="18">
        <v>45710.49003472222</v>
      </c>
      <c r="BV790" s="13" t="s">
        <v>195</v>
      </c>
      <c r="BW790" s="14" t="s">
        <v>180</v>
      </c>
      <c r="BX790" s="14" t="s">
        <v>13069</v>
      </c>
      <c r="BY790" s="14" t="s">
        <v>180</v>
      </c>
      <c r="BZ790" s="14" t="s">
        <v>13069</v>
      </c>
      <c r="CA790" s="14" t="s">
        <v>180</v>
      </c>
      <c r="CB790" s="14" t="s">
        <v>13070</v>
      </c>
      <c r="CC790" s="15"/>
      <c r="CD790" s="15"/>
      <c r="CE790" s="15"/>
      <c r="CF790" s="15"/>
      <c r="CG790" s="19"/>
      <c r="CH790" s="15"/>
      <c r="CI790" s="19"/>
      <c r="CJ790" s="15"/>
      <c r="CK790" s="19"/>
      <c r="CL790" s="15"/>
      <c r="CM790" s="19"/>
      <c r="CN790" s="15"/>
      <c r="CO790" s="19"/>
      <c r="CP790" s="15"/>
      <c r="CQ790" s="15"/>
      <c r="CR790" s="15"/>
      <c r="CS790" s="19"/>
      <c r="CT790" s="15"/>
      <c r="CU790" s="19"/>
      <c r="CV790" s="15"/>
      <c r="CW790" s="19"/>
      <c r="CX790" s="15"/>
      <c r="CY790" s="19"/>
      <c r="CZ790" s="15"/>
      <c r="DA790" s="16" t="s">
        <v>193</v>
      </c>
      <c r="DB790" s="17" t="s">
        <v>310</v>
      </c>
      <c r="DC790" s="23"/>
      <c r="DD790" s="17" t="s">
        <v>194</v>
      </c>
      <c r="DE790" s="18">
        <v>45731.382314814815</v>
      </c>
      <c r="DF790" s="17" t="s">
        <v>194</v>
      </c>
      <c r="DG790" s="18">
        <v>45731.382314814815</v>
      </c>
      <c r="DH790" s="13" t="s">
        <v>200</v>
      </c>
      <c r="DI790" s="14" t="s">
        <v>180</v>
      </c>
      <c r="DJ790" s="14" t="s">
        <v>13071</v>
      </c>
      <c r="DK790" s="14" t="s">
        <v>180</v>
      </c>
      <c r="DL790" s="14" t="s">
        <v>13072</v>
      </c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6" t="s">
        <v>193</v>
      </c>
      <c r="ED790" s="17" t="s">
        <v>194</v>
      </c>
      <c r="EE790" s="18">
        <v>45731.48001157407</v>
      </c>
      <c r="EF790" s="13" t="s">
        <v>205</v>
      </c>
      <c r="EG790" s="14" t="s">
        <v>180</v>
      </c>
      <c r="EH790" s="14" t="s">
        <v>13073</v>
      </c>
      <c r="EI790" s="14" t="s">
        <v>180</v>
      </c>
      <c r="EJ790" s="14" t="s">
        <v>13073</v>
      </c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  <c r="EW790" s="15"/>
      <c r="EX790" s="15"/>
      <c r="EY790" s="15"/>
      <c r="EZ790" s="15"/>
      <c r="FA790" s="15"/>
      <c r="FB790" s="15"/>
      <c r="FC790" s="16" t="s">
        <v>193</v>
      </c>
      <c r="FD790" s="17" t="s">
        <v>194</v>
      </c>
      <c r="FE790" s="18">
        <v>45731.60109953704</v>
      </c>
      <c r="FF790" s="19"/>
      <c r="FG790" s="19"/>
      <c r="FH790" s="20" t="s">
        <v>193</v>
      </c>
      <c r="FI790" s="17" t="s">
        <v>209</v>
      </c>
      <c r="FJ790" s="18">
        <v>45731.60109953704</v>
      </c>
      <c r="FK790" s="14" t="s">
        <v>13073</v>
      </c>
      <c r="FL790" s="14" t="s">
        <v>13074</v>
      </c>
      <c r="FM790" s="14" t="s">
        <v>13075</v>
      </c>
      <c r="FN790" s="19"/>
      <c r="FO790" s="19"/>
      <c r="FP790" s="19" t="str">
        <f t="shared" si="1"/>
        <v>Base de Dados_Images/STE-098-04.Imagem do Equipamento-.143942.jpg</v>
      </c>
      <c r="FQ790" s="19"/>
      <c r="FR790" s="19"/>
    </row>
    <row r="791" ht="15.75" customHeight="1">
      <c r="A791" s="11" t="s">
        <v>12240</v>
      </c>
      <c r="B791" s="21" t="s">
        <v>13033</v>
      </c>
      <c r="C791" s="22" t="s">
        <v>214</v>
      </c>
      <c r="D791" s="22" t="s">
        <v>13076</v>
      </c>
      <c r="E791" s="22" t="s">
        <v>13077</v>
      </c>
      <c r="F791" s="13" t="s">
        <v>179</v>
      </c>
      <c r="G791" s="14" t="s">
        <v>180</v>
      </c>
      <c r="H791" s="14" t="s">
        <v>13078</v>
      </c>
      <c r="I791" s="14" t="s">
        <v>180</v>
      </c>
      <c r="J791" s="14" t="s">
        <v>13079</v>
      </c>
      <c r="K791" s="14" t="s">
        <v>180</v>
      </c>
      <c r="L791" s="14" t="s">
        <v>13080</v>
      </c>
      <c r="M791" s="14" t="s">
        <v>180</v>
      </c>
      <c r="N791" s="14" t="s">
        <v>13081</v>
      </c>
      <c r="O791" s="14" t="s">
        <v>180</v>
      </c>
      <c r="P791" s="14" t="s">
        <v>13082</v>
      </c>
      <c r="Q791" s="14" t="s">
        <v>180</v>
      </c>
      <c r="R791" s="14" t="s">
        <v>13083</v>
      </c>
      <c r="S791" s="14" t="s">
        <v>180</v>
      </c>
      <c r="T791" s="14" t="s">
        <v>13084</v>
      </c>
      <c r="U791" s="14" t="s">
        <v>180</v>
      </c>
      <c r="V791" s="14" t="s">
        <v>13085</v>
      </c>
      <c r="W791" s="14" t="s">
        <v>180</v>
      </c>
      <c r="X791" s="14" t="s">
        <v>13086</v>
      </c>
      <c r="Y791" s="14" t="s">
        <v>206</v>
      </c>
      <c r="Z791" s="14" t="s">
        <v>13087</v>
      </c>
      <c r="AA791" s="14" t="s">
        <v>180</v>
      </c>
      <c r="AB791" s="14" t="s">
        <v>13088</v>
      </c>
      <c r="AC791" s="14" t="s">
        <v>180</v>
      </c>
      <c r="AD791" s="14" t="s">
        <v>13089</v>
      </c>
      <c r="AE791" s="14" t="s">
        <v>180</v>
      </c>
      <c r="AF791" s="14" t="s">
        <v>13090</v>
      </c>
      <c r="AG791" s="14" t="s">
        <v>180</v>
      </c>
      <c r="AH791" s="14" t="s">
        <v>13091</v>
      </c>
      <c r="AI791" s="14" t="s">
        <v>180</v>
      </c>
      <c r="AJ791" s="14" t="s">
        <v>13092</v>
      </c>
      <c r="AK791" s="14" t="s">
        <v>180</v>
      </c>
      <c r="AL791" s="14" t="s">
        <v>13093</v>
      </c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6" t="s">
        <v>193</v>
      </c>
      <c r="BP791" s="17" t="s">
        <v>194</v>
      </c>
      <c r="BQ791" s="18">
        <v>45727.57356481482</v>
      </c>
      <c r="BR791" s="17" t="s">
        <v>194</v>
      </c>
      <c r="BS791" s="18">
        <v>45673.58949074074</v>
      </c>
      <c r="BT791" s="17" t="s">
        <v>194</v>
      </c>
      <c r="BU791" s="18">
        <v>45727.57356481482</v>
      </c>
      <c r="BV791" s="13" t="s">
        <v>195</v>
      </c>
      <c r="BW791" s="14" t="s">
        <v>180</v>
      </c>
      <c r="BX791" s="14" t="s">
        <v>13094</v>
      </c>
      <c r="BY791" s="14" t="s">
        <v>180</v>
      </c>
      <c r="BZ791" s="14" t="s">
        <v>13095</v>
      </c>
      <c r="CA791" s="14" t="s">
        <v>180</v>
      </c>
      <c r="CB791" s="14" t="s">
        <v>13095</v>
      </c>
      <c r="CC791" s="14" t="s">
        <v>180</v>
      </c>
      <c r="CD791" s="14" t="s">
        <v>13095</v>
      </c>
      <c r="CE791" s="14" t="s">
        <v>180</v>
      </c>
      <c r="CF791" s="14" t="s">
        <v>13096</v>
      </c>
      <c r="CG791" s="14" t="s">
        <v>180</v>
      </c>
      <c r="CH791" s="14" t="s">
        <v>13097</v>
      </c>
      <c r="CI791" s="19"/>
      <c r="CJ791" s="15"/>
      <c r="CK791" s="19"/>
      <c r="CL791" s="15"/>
      <c r="CM791" s="19"/>
      <c r="CN791" s="15"/>
      <c r="CO791" s="19"/>
      <c r="CP791" s="15"/>
      <c r="CQ791" s="15"/>
      <c r="CR791" s="15"/>
      <c r="CS791" s="19"/>
      <c r="CT791" s="15"/>
      <c r="CU791" s="19"/>
      <c r="CV791" s="15"/>
      <c r="CW791" s="19"/>
      <c r="CX791" s="15"/>
      <c r="CY791" s="19"/>
      <c r="CZ791" s="15"/>
      <c r="DA791" s="16" t="s">
        <v>193</v>
      </c>
      <c r="DB791" s="17" t="s">
        <v>194</v>
      </c>
      <c r="DC791" s="18">
        <v>45731.3821875</v>
      </c>
      <c r="DD791" s="17" t="s">
        <v>194</v>
      </c>
      <c r="DE791" s="18">
        <v>45731.382210648146</v>
      </c>
      <c r="DF791" s="17" t="s">
        <v>194</v>
      </c>
      <c r="DG791" s="18">
        <v>45731.382210648146</v>
      </c>
      <c r="DH791" s="13" t="s">
        <v>200</v>
      </c>
      <c r="DI791" s="14" t="s">
        <v>180</v>
      </c>
      <c r="DJ791" s="14" t="s">
        <v>13098</v>
      </c>
      <c r="DK791" s="14" t="s">
        <v>180</v>
      </c>
      <c r="DL791" s="14" t="s">
        <v>13098</v>
      </c>
      <c r="DM791" s="14" t="s">
        <v>180</v>
      </c>
      <c r="DN791" s="14" t="s">
        <v>13099</v>
      </c>
      <c r="DO791" s="14" t="s">
        <v>180</v>
      </c>
      <c r="DP791" s="14" t="s">
        <v>13100</v>
      </c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6" t="s">
        <v>193</v>
      </c>
      <c r="ED791" s="17" t="s">
        <v>194</v>
      </c>
      <c r="EE791" s="18">
        <v>45731.47988425926</v>
      </c>
      <c r="EF791" s="13" t="s">
        <v>205</v>
      </c>
      <c r="EG791" s="14" t="s">
        <v>180</v>
      </c>
      <c r="EH791" s="14" t="s">
        <v>13101</v>
      </c>
      <c r="EI791" s="14" t="s">
        <v>180</v>
      </c>
      <c r="EJ791" s="14" t="s">
        <v>13102</v>
      </c>
      <c r="EK791" s="14" t="s">
        <v>180</v>
      </c>
      <c r="EL791" s="14" t="s">
        <v>13102</v>
      </c>
      <c r="EM791" s="14" t="s">
        <v>180</v>
      </c>
      <c r="EN791" s="14" t="s">
        <v>13102</v>
      </c>
      <c r="EO791" s="15"/>
      <c r="EP791" s="15"/>
      <c r="EQ791" s="15"/>
      <c r="ER791" s="15"/>
      <c r="ES791" s="15"/>
      <c r="ET791" s="15"/>
      <c r="EU791" s="15"/>
      <c r="EV791" s="15"/>
      <c r="EW791" s="15"/>
      <c r="EX791" s="15"/>
      <c r="EY791" s="15"/>
      <c r="EZ791" s="15"/>
      <c r="FA791" s="15"/>
      <c r="FB791" s="15"/>
      <c r="FC791" s="16" t="s">
        <v>193</v>
      </c>
      <c r="FD791" s="17" t="s">
        <v>194</v>
      </c>
      <c r="FE791" s="18">
        <v>45731.60089120371</v>
      </c>
      <c r="FF791" s="19"/>
      <c r="FG791" s="19"/>
      <c r="FH791" s="20" t="s">
        <v>193</v>
      </c>
      <c r="FI791" s="17" t="s">
        <v>209</v>
      </c>
      <c r="FJ791" s="18">
        <v>45731.60089120371</v>
      </c>
      <c r="FK791" s="14" t="s">
        <v>13101</v>
      </c>
      <c r="FL791" s="14" t="s">
        <v>13103</v>
      </c>
      <c r="FM791" s="14" t="s">
        <v>13104</v>
      </c>
      <c r="FN791" s="14" t="s">
        <v>13105</v>
      </c>
      <c r="FO791" s="14" t="s">
        <v>13106</v>
      </c>
      <c r="FP791" s="19" t="str">
        <f t="shared" si="1"/>
        <v>Base de Dados_Images/BC-7108.Imagem do Equipamento-.174241.jpg</v>
      </c>
      <c r="FQ791" s="19"/>
      <c r="FR791" s="19"/>
    </row>
    <row r="792" ht="15.75" customHeight="1">
      <c r="A792" s="11" t="s">
        <v>12240</v>
      </c>
      <c r="B792" s="21" t="s">
        <v>13107</v>
      </c>
      <c r="C792" s="22" t="s">
        <v>2737</v>
      </c>
      <c r="D792" s="22" t="s">
        <v>13108</v>
      </c>
      <c r="E792" s="22" t="s">
        <v>13109</v>
      </c>
      <c r="F792" s="13" t="s">
        <v>179</v>
      </c>
      <c r="G792" s="14" t="s">
        <v>180</v>
      </c>
      <c r="H792" s="14" t="s">
        <v>13110</v>
      </c>
      <c r="I792" s="14" t="s">
        <v>180</v>
      </c>
      <c r="J792" s="14" t="s">
        <v>13111</v>
      </c>
      <c r="K792" s="14" t="s">
        <v>180</v>
      </c>
      <c r="L792" s="14" t="s">
        <v>13112</v>
      </c>
      <c r="M792" s="14" t="s">
        <v>206</v>
      </c>
      <c r="N792" s="14" t="s">
        <v>13113</v>
      </c>
      <c r="O792" s="14" t="s">
        <v>206</v>
      </c>
      <c r="P792" s="14" t="s">
        <v>13114</v>
      </c>
      <c r="Q792" s="14" t="s">
        <v>180</v>
      </c>
      <c r="R792" s="14" t="s">
        <v>13115</v>
      </c>
      <c r="S792" s="14" t="s">
        <v>180</v>
      </c>
      <c r="T792" s="14" t="s">
        <v>13116</v>
      </c>
      <c r="U792" s="14" t="s">
        <v>180</v>
      </c>
      <c r="V792" s="14" t="s">
        <v>13117</v>
      </c>
      <c r="W792" s="14" t="s">
        <v>180</v>
      </c>
      <c r="X792" s="14" t="s">
        <v>13118</v>
      </c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7" t="s">
        <v>193</v>
      </c>
      <c r="BP792" s="17" t="s">
        <v>194</v>
      </c>
      <c r="BQ792" s="18">
        <v>45728.345497685186</v>
      </c>
      <c r="BR792" s="17" t="s">
        <v>194</v>
      </c>
      <c r="BS792" s="18">
        <v>45712.469143518516</v>
      </c>
      <c r="BT792" s="17" t="s">
        <v>194</v>
      </c>
      <c r="BU792" s="18">
        <v>45728.345497685186</v>
      </c>
      <c r="BV792" s="13" t="s">
        <v>195</v>
      </c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9"/>
      <c r="CH792" s="15"/>
      <c r="CI792" s="19"/>
      <c r="CJ792" s="15"/>
      <c r="CK792" s="19"/>
      <c r="CL792" s="15"/>
      <c r="CM792" s="19"/>
      <c r="CN792" s="15"/>
      <c r="CO792" s="19"/>
      <c r="CP792" s="15"/>
      <c r="CQ792" s="15"/>
      <c r="CR792" s="15"/>
      <c r="CS792" s="19"/>
      <c r="CT792" s="15"/>
      <c r="CU792" s="19"/>
      <c r="CV792" s="15"/>
      <c r="CW792" s="19"/>
      <c r="CX792" s="15"/>
      <c r="CY792" s="19"/>
      <c r="CZ792" s="15"/>
      <c r="DA792" s="16" t="s">
        <v>193</v>
      </c>
      <c r="DB792" s="17" t="s">
        <v>310</v>
      </c>
      <c r="DC792" s="23"/>
      <c r="DD792" s="17" t="s">
        <v>310</v>
      </c>
      <c r="DE792" s="23"/>
      <c r="DF792" s="17" t="s">
        <v>310</v>
      </c>
      <c r="DG792" s="23"/>
      <c r="DH792" s="13" t="s">
        <v>200</v>
      </c>
      <c r="DI792" s="14" t="s">
        <v>180</v>
      </c>
      <c r="DJ792" s="14" t="s">
        <v>13119</v>
      </c>
      <c r="DK792" s="14" t="s">
        <v>180</v>
      </c>
      <c r="DL792" s="14" t="s">
        <v>13119</v>
      </c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6" t="s">
        <v>193</v>
      </c>
      <c r="ED792" s="17" t="s">
        <v>194</v>
      </c>
      <c r="EE792" s="18">
        <v>45731.36361111111</v>
      </c>
      <c r="EF792" s="13" t="s">
        <v>205</v>
      </c>
      <c r="EG792" s="14" t="s">
        <v>180</v>
      </c>
      <c r="EH792" s="14" t="s">
        <v>13120</v>
      </c>
      <c r="EI792" s="14" t="s">
        <v>180</v>
      </c>
      <c r="EJ792" s="14" t="s">
        <v>13120</v>
      </c>
      <c r="EK792" s="14" t="s">
        <v>180</v>
      </c>
      <c r="EL792" s="14" t="s">
        <v>13121</v>
      </c>
      <c r="EM792" s="14" t="s">
        <v>180</v>
      </c>
      <c r="EN792" s="14" t="s">
        <v>13121</v>
      </c>
      <c r="EO792" s="15"/>
      <c r="EP792" s="15"/>
      <c r="EQ792" s="15"/>
      <c r="ER792" s="15"/>
      <c r="ES792" s="15"/>
      <c r="ET792" s="15"/>
      <c r="EU792" s="15"/>
      <c r="EV792" s="15"/>
      <c r="EW792" s="15"/>
      <c r="EX792" s="15"/>
      <c r="EY792" s="15"/>
      <c r="EZ792" s="15"/>
      <c r="FA792" s="15"/>
      <c r="FB792" s="15"/>
      <c r="FC792" s="16" t="s">
        <v>193</v>
      </c>
      <c r="FD792" s="17" t="s">
        <v>194</v>
      </c>
      <c r="FE792" s="18">
        <v>45731.60135416667</v>
      </c>
      <c r="FF792" s="19"/>
      <c r="FG792" s="19"/>
      <c r="FH792" s="20" t="s">
        <v>193</v>
      </c>
      <c r="FI792" s="17" t="s">
        <v>209</v>
      </c>
      <c r="FJ792" s="18">
        <v>45731.60135416667</v>
      </c>
      <c r="FK792" s="14" t="s">
        <v>13120</v>
      </c>
      <c r="FL792" s="14" t="s">
        <v>13122</v>
      </c>
      <c r="FM792" s="14" t="s">
        <v>13123</v>
      </c>
      <c r="FN792" s="19"/>
      <c r="FO792" s="19"/>
      <c r="FP792" s="19" t="str">
        <f t="shared" si="1"/>
        <v>Base de Dados_Images/TQ7105.Imagem do Equipamento-.174353.jpg</v>
      </c>
      <c r="FQ792" s="19"/>
      <c r="FR792" s="19"/>
    </row>
    <row r="793" ht="15.75" customHeight="1">
      <c r="A793" s="11" t="s">
        <v>12240</v>
      </c>
      <c r="B793" s="21" t="s">
        <v>13107</v>
      </c>
      <c r="C793" s="22" t="s">
        <v>396</v>
      </c>
      <c r="D793" s="22" t="s">
        <v>13124</v>
      </c>
      <c r="E793" s="22" t="s">
        <v>13125</v>
      </c>
      <c r="F793" s="13" t="s">
        <v>179</v>
      </c>
      <c r="G793" s="14" t="s">
        <v>180</v>
      </c>
      <c r="H793" s="14" t="s">
        <v>13126</v>
      </c>
      <c r="I793" s="14" t="s">
        <v>180</v>
      </c>
      <c r="J793" s="14" t="s">
        <v>13127</v>
      </c>
      <c r="K793" s="14" t="s">
        <v>180</v>
      </c>
      <c r="L793" s="14" t="s">
        <v>13128</v>
      </c>
      <c r="M793" s="14" t="s">
        <v>180</v>
      </c>
      <c r="N793" s="14" t="s">
        <v>13129</v>
      </c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6" t="s">
        <v>193</v>
      </c>
      <c r="BP793" s="17" t="s">
        <v>194</v>
      </c>
      <c r="BQ793" s="18">
        <v>45712.46863425926</v>
      </c>
      <c r="BR793" s="17" t="s">
        <v>194</v>
      </c>
      <c r="BS793" s="18">
        <v>45712.46871527778</v>
      </c>
      <c r="BT793" s="17" t="s">
        <v>194</v>
      </c>
      <c r="BU793" s="18">
        <v>45712.46871527778</v>
      </c>
      <c r="BV793" s="13" t="s">
        <v>195</v>
      </c>
      <c r="BW793" s="14" t="s">
        <v>180</v>
      </c>
      <c r="BX793" s="14" t="s">
        <v>13130</v>
      </c>
      <c r="BY793" s="14" t="s">
        <v>180</v>
      </c>
      <c r="BZ793" s="14" t="s">
        <v>13131</v>
      </c>
      <c r="CA793" s="14" t="s">
        <v>180</v>
      </c>
      <c r="CB793" s="14" t="s">
        <v>13131</v>
      </c>
      <c r="CC793" s="15"/>
      <c r="CD793" s="15"/>
      <c r="CE793" s="15"/>
      <c r="CF793" s="15"/>
      <c r="CG793" s="19"/>
      <c r="CH793" s="15"/>
      <c r="CI793" s="19"/>
      <c r="CJ793" s="15"/>
      <c r="CK793" s="19"/>
      <c r="CL793" s="15"/>
      <c r="CM793" s="19"/>
      <c r="CN793" s="15"/>
      <c r="CO793" s="19"/>
      <c r="CP793" s="15"/>
      <c r="CQ793" s="15"/>
      <c r="CR793" s="15"/>
      <c r="CS793" s="19"/>
      <c r="CT793" s="15"/>
      <c r="CU793" s="19"/>
      <c r="CV793" s="15"/>
      <c r="CW793" s="19"/>
      <c r="CX793" s="15"/>
      <c r="CY793" s="19"/>
      <c r="CZ793" s="15"/>
      <c r="DA793" s="16" t="s">
        <v>193</v>
      </c>
      <c r="DB793" s="17" t="s">
        <v>310</v>
      </c>
      <c r="DC793" s="23"/>
      <c r="DD793" s="17" t="s">
        <v>194</v>
      </c>
      <c r="DE793" s="18">
        <v>45715.58277777778</v>
      </c>
      <c r="DF793" s="17" t="s">
        <v>194</v>
      </c>
      <c r="DG793" s="18">
        <v>45715.58277777778</v>
      </c>
      <c r="DH793" s="13" t="s">
        <v>200</v>
      </c>
      <c r="DI793" s="14" t="s">
        <v>180</v>
      </c>
      <c r="DJ793" s="14" t="s">
        <v>13132</v>
      </c>
      <c r="DK793" s="14" t="s">
        <v>180</v>
      </c>
      <c r="DL793" s="14" t="s">
        <v>13133</v>
      </c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6" t="s">
        <v>193</v>
      </c>
      <c r="ED793" s="17" t="s">
        <v>194</v>
      </c>
      <c r="EE793" s="18">
        <v>45728.345717592594</v>
      </c>
      <c r="EF793" s="13" t="s">
        <v>205</v>
      </c>
      <c r="EG793" s="14" t="s">
        <v>180</v>
      </c>
      <c r="EH793" s="14" t="s">
        <v>13134</v>
      </c>
      <c r="EI793" s="14" t="s">
        <v>180</v>
      </c>
      <c r="EJ793" s="14" t="s">
        <v>13135</v>
      </c>
      <c r="EK793" s="15"/>
      <c r="EL793" s="15"/>
      <c r="EM793" s="15"/>
      <c r="EN793" s="15"/>
      <c r="EO793" s="15"/>
      <c r="EP793" s="15"/>
      <c r="EQ793" s="15"/>
      <c r="ER793" s="15"/>
      <c r="ES793" s="15"/>
      <c r="ET793" s="15"/>
      <c r="EU793" s="15"/>
      <c r="EV793" s="15"/>
      <c r="EW793" s="15"/>
      <c r="EX793" s="15"/>
      <c r="EY793" s="15"/>
      <c r="EZ793" s="15"/>
      <c r="FA793" s="15"/>
      <c r="FB793" s="15"/>
      <c r="FC793" s="16" t="s">
        <v>193</v>
      </c>
      <c r="FD793" s="17" t="s">
        <v>194</v>
      </c>
      <c r="FE793" s="18">
        <v>45731.60140046296</v>
      </c>
      <c r="FF793" s="19"/>
      <c r="FG793" s="19"/>
      <c r="FH793" s="20" t="s">
        <v>193</v>
      </c>
      <c r="FI793" s="17" t="s">
        <v>209</v>
      </c>
      <c r="FJ793" s="18">
        <v>45731.60140046296</v>
      </c>
      <c r="FK793" s="14" t="s">
        <v>13134</v>
      </c>
      <c r="FL793" s="14" t="s">
        <v>13136</v>
      </c>
      <c r="FM793" s="14" t="s">
        <v>13137</v>
      </c>
      <c r="FN793" s="19"/>
      <c r="FO793" s="19"/>
      <c r="FP793" s="19" t="str">
        <f t="shared" si="1"/>
        <v>Base de Dados_Images/TRM-125-04.Imagem do Equipamento-.143730.jpg</v>
      </c>
      <c r="FQ793" s="19"/>
      <c r="FR793" s="19"/>
    </row>
    <row r="794" ht="15.75" customHeight="1">
      <c r="A794" s="11" t="s">
        <v>12240</v>
      </c>
      <c r="B794" s="21" t="s">
        <v>13107</v>
      </c>
      <c r="C794" s="22" t="s">
        <v>396</v>
      </c>
      <c r="D794" s="22" t="s">
        <v>13138</v>
      </c>
      <c r="E794" s="22" t="s">
        <v>13139</v>
      </c>
      <c r="F794" s="13" t="s">
        <v>179</v>
      </c>
      <c r="G794" s="14" t="s">
        <v>180</v>
      </c>
      <c r="H794" s="14" t="s">
        <v>13140</v>
      </c>
      <c r="I794" s="14" t="s">
        <v>180</v>
      </c>
      <c r="J794" s="14" t="s">
        <v>13141</v>
      </c>
      <c r="K794" s="14" t="s">
        <v>180</v>
      </c>
      <c r="L794" s="14" t="s">
        <v>13142</v>
      </c>
      <c r="M794" s="14" t="s">
        <v>206</v>
      </c>
      <c r="N794" s="14" t="s">
        <v>13143</v>
      </c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6" t="s">
        <v>193</v>
      </c>
      <c r="BP794" s="17" t="s">
        <v>194</v>
      </c>
      <c r="BQ794" s="18">
        <v>45712.46884259259</v>
      </c>
      <c r="BR794" s="17" t="s">
        <v>194</v>
      </c>
      <c r="BS794" s="18">
        <v>45712.46890046296</v>
      </c>
      <c r="BT794" s="17" t="s">
        <v>194</v>
      </c>
      <c r="BU794" s="18">
        <v>45712.46890046296</v>
      </c>
      <c r="BV794" s="13" t="s">
        <v>195</v>
      </c>
      <c r="BW794" s="14" t="s">
        <v>180</v>
      </c>
      <c r="BX794" s="14" t="s">
        <v>13144</v>
      </c>
      <c r="BY794" s="14" t="s">
        <v>180</v>
      </c>
      <c r="BZ794" s="14" t="s">
        <v>13144</v>
      </c>
      <c r="CA794" s="14" t="s">
        <v>180</v>
      </c>
      <c r="CB794" s="14" t="s">
        <v>13145</v>
      </c>
      <c r="CC794" s="15"/>
      <c r="CD794" s="15"/>
      <c r="CE794" s="15"/>
      <c r="CF794" s="15"/>
      <c r="CG794" s="19"/>
      <c r="CH794" s="15"/>
      <c r="CI794" s="19"/>
      <c r="CJ794" s="15"/>
      <c r="CK794" s="19"/>
      <c r="CL794" s="15"/>
      <c r="CM794" s="19"/>
      <c r="CN794" s="15"/>
      <c r="CO794" s="19"/>
      <c r="CP794" s="15"/>
      <c r="CQ794" s="15"/>
      <c r="CR794" s="15"/>
      <c r="CS794" s="19"/>
      <c r="CT794" s="15"/>
      <c r="CU794" s="19"/>
      <c r="CV794" s="15"/>
      <c r="CW794" s="19"/>
      <c r="CX794" s="15"/>
      <c r="CY794" s="19"/>
      <c r="CZ794" s="15"/>
      <c r="DA794" s="16" t="s">
        <v>193</v>
      </c>
      <c r="DB794" s="17" t="s">
        <v>310</v>
      </c>
      <c r="DC794" s="23"/>
      <c r="DD794" s="17" t="s">
        <v>194</v>
      </c>
      <c r="DE794" s="18">
        <v>45715.58284722222</v>
      </c>
      <c r="DF794" s="17" t="s">
        <v>194</v>
      </c>
      <c r="DG794" s="18">
        <v>45715.58284722222</v>
      </c>
      <c r="DH794" s="13" t="s">
        <v>200</v>
      </c>
      <c r="DI794" s="14" t="s">
        <v>180</v>
      </c>
      <c r="DJ794" s="14" t="s">
        <v>13146</v>
      </c>
      <c r="DK794" s="14" t="s">
        <v>180</v>
      </c>
      <c r="DL794" s="14" t="s">
        <v>13147</v>
      </c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6" t="s">
        <v>193</v>
      </c>
      <c r="ED794" s="17" t="s">
        <v>194</v>
      </c>
      <c r="EE794" s="18">
        <v>45728.34578703704</v>
      </c>
      <c r="EF794" s="13" t="s">
        <v>205</v>
      </c>
      <c r="EG794" s="14" t="s">
        <v>180</v>
      </c>
      <c r="EH794" s="14" t="s">
        <v>13148</v>
      </c>
      <c r="EI794" s="14" t="s">
        <v>180</v>
      </c>
      <c r="EJ794" s="14" t="s">
        <v>13148</v>
      </c>
      <c r="EK794" s="15"/>
      <c r="EL794" s="15"/>
      <c r="EM794" s="15"/>
      <c r="EN794" s="15"/>
      <c r="EO794" s="15"/>
      <c r="EP794" s="15"/>
      <c r="EQ794" s="15"/>
      <c r="ER794" s="15"/>
      <c r="ES794" s="15"/>
      <c r="ET794" s="15"/>
      <c r="EU794" s="15"/>
      <c r="EV794" s="15"/>
      <c r="EW794" s="15"/>
      <c r="EX794" s="15"/>
      <c r="EY794" s="15"/>
      <c r="EZ794" s="15"/>
      <c r="FA794" s="15"/>
      <c r="FB794" s="15"/>
      <c r="FC794" s="16" t="s">
        <v>193</v>
      </c>
      <c r="FD794" s="17" t="s">
        <v>194</v>
      </c>
      <c r="FE794" s="18">
        <v>45731.601435185185</v>
      </c>
      <c r="FF794" s="19"/>
      <c r="FG794" s="19"/>
      <c r="FH794" s="20" t="s">
        <v>193</v>
      </c>
      <c r="FI794" s="17" t="s">
        <v>209</v>
      </c>
      <c r="FJ794" s="18">
        <v>45731.601435185185</v>
      </c>
      <c r="FK794" s="14" t="s">
        <v>13148</v>
      </c>
      <c r="FL794" s="14" t="s">
        <v>13149</v>
      </c>
      <c r="FM794" s="14" t="s">
        <v>13150</v>
      </c>
      <c r="FN794" s="19"/>
      <c r="FO794" s="19"/>
      <c r="FP794" s="19" t="str">
        <f t="shared" si="1"/>
        <v>Base de Dados_Images/STE-099-04.Imagem do Equipamento-.143754.jpg</v>
      </c>
      <c r="FQ794" s="19"/>
      <c r="FR794" s="19"/>
    </row>
    <row r="795" ht="15.75" customHeight="1">
      <c r="A795" s="11" t="s">
        <v>12240</v>
      </c>
      <c r="B795" s="21" t="s">
        <v>13151</v>
      </c>
      <c r="C795" s="22" t="s">
        <v>2737</v>
      </c>
      <c r="D795" s="22" t="s">
        <v>13152</v>
      </c>
      <c r="E795" s="22" t="s">
        <v>13153</v>
      </c>
      <c r="F795" s="13" t="s">
        <v>179</v>
      </c>
      <c r="G795" s="14" t="s">
        <v>180</v>
      </c>
      <c r="H795" s="14" t="s">
        <v>13154</v>
      </c>
      <c r="I795" s="14" t="s">
        <v>180</v>
      </c>
      <c r="J795" s="14" t="s">
        <v>13155</v>
      </c>
      <c r="K795" s="14" t="s">
        <v>180</v>
      </c>
      <c r="L795" s="14" t="s">
        <v>13156</v>
      </c>
      <c r="M795" s="14" t="s">
        <v>206</v>
      </c>
      <c r="N795" s="14" t="s">
        <v>13157</v>
      </c>
      <c r="O795" s="14" t="s">
        <v>206</v>
      </c>
      <c r="P795" s="14" t="s">
        <v>13158</v>
      </c>
      <c r="Q795" s="14" t="s">
        <v>180</v>
      </c>
      <c r="R795" s="14" t="s">
        <v>13159</v>
      </c>
      <c r="S795" s="14" t="s">
        <v>180</v>
      </c>
      <c r="T795" s="14" t="s">
        <v>13159</v>
      </c>
      <c r="U795" s="14" t="s">
        <v>180</v>
      </c>
      <c r="V795" s="14" t="s">
        <v>13160</v>
      </c>
      <c r="W795" s="14" t="s">
        <v>180</v>
      </c>
      <c r="X795" s="14" t="s">
        <v>13161</v>
      </c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7" t="s">
        <v>193</v>
      </c>
      <c r="BP795" s="17" t="s">
        <v>194</v>
      </c>
      <c r="BQ795" s="18">
        <v>45729.65398148148</v>
      </c>
      <c r="BR795" s="17" t="s">
        <v>194</v>
      </c>
      <c r="BS795" s="18">
        <v>45710.5968287037</v>
      </c>
      <c r="BT795" s="17" t="s">
        <v>194</v>
      </c>
      <c r="BU795" s="18">
        <v>45729.65398148148</v>
      </c>
      <c r="BV795" s="13" t="s">
        <v>195</v>
      </c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9"/>
      <c r="CH795" s="15"/>
      <c r="CI795" s="19"/>
      <c r="CJ795" s="15"/>
      <c r="CK795" s="19"/>
      <c r="CL795" s="15"/>
      <c r="CM795" s="19"/>
      <c r="CN795" s="15"/>
      <c r="CO795" s="19"/>
      <c r="CP795" s="15"/>
      <c r="CQ795" s="15"/>
      <c r="CR795" s="15"/>
      <c r="CS795" s="19"/>
      <c r="CT795" s="15"/>
      <c r="CU795" s="19"/>
      <c r="CV795" s="15"/>
      <c r="CW795" s="19"/>
      <c r="CX795" s="15"/>
      <c r="CY795" s="19"/>
      <c r="CZ795" s="15"/>
      <c r="DA795" s="16" t="s">
        <v>193</v>
      </c>
      <c r="DB795" s="17" t="s">
        <v>310</v>
      </c>
      <c r="DC795" s="23"/>
      <c r="DD795" s="17" t="s">
        <v>310</v>
      </c>
      <c r="DE795" s="23"/>
      <c r="DF795" s="17" t="s">
        <v>310</v>
      </c>
      <c r="DG795" s="23"/>
      <c r="DH795" s="13" t="s">
        <v>200</v>
      </c>
      <c r="DI795" s="14" t="s">
        <v>180</v>
      </c>
      <c r="DJ795" s="14" t="s">
        <v>13162</v>
      </c>
      <c r="DK795" s="14" t="s">
        <v>180</v>
      </c>
      <c r="DL795" s="14" t="s">
        <v>13162</v>
      </c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6" t="s">
        <v>193</v>
      </c>
      <c r="ED795" s="17" t="s">
        <v>194</v>
      </c>
      <c r="EE795" s="18">
        <v>45729.65363425926</v>
      </c>
      <c r="EF795" s="13" t="s">
        <v>205</v>
      </c>
      <c r="EG795" s="14" t="s">
        <v>180</v>
      </c>
      <c r="EH795" s="14" t="s">
        <v>13163</v>
      </c>
      <c r="EI795" s="14" t="s">
        <v>180</v>
      </c>
      <c r="EJ795" s="14" t="s">
        <v>13163</v>
      </c>
      <c r="EK795" s="14" t="s">
        <v>180</v>
      </c>
      <c r="EL795" s="14" t="s">
        <v>13164</v>
      </c>
      <c r="EM795" s="14" t="s">
        <v>180</v>
      </c>
      <c r="EN795" s="14" t="s">
        <v>13164</v>
      </c>
      <c r="EO795" s="15"/>
      <c r="EP795" s="15"/>
      <c r="EQ795" s="15"/>
      <c r="ER795" s="15"/>
      <c r="ES795" s="15"/>
      <c r="ET795" s="15"/>
      <c r="EU795" s="15"/>
      <c r="EV795" s="15"/>
      <c r="EW795" s="15"/>
      <c r="EX795" s="15"/>
      <c r="EY795" s="15"/>
      <c r="EZ795" s="15"/>
      <c r="FA795" s="15"/>
      <c r="FB795" s="15"/>
      <c r="FC795" s="16" t="s">
        <v>193</v>
      </c>
      <c r="FD795" s="17" t="s">
        <v>194</v>
      </c>
      <c r="FE795" s="18">
        <v>45731.60166666667</v>
      </c>
      <c r="FF795" s="19"/>
      <c r="FG795" s="19"/>
      <c r="FH795" s="20" t="s">
        <v>193</v>
      </c>
      <c r="FI795" s="17" t="s">
        <v>209</v>
      </c>
      <c r="FJ795" s="18">
        <v>45731.60166666667</v>
      </c>
      <c r="FK795" s="14" t="s">
        <v>13163</v>
      </c>
      <c r="FL795" s="14" t="s">
        <v>13165</v>
      </c>
      <c r="FM795" s="14" t="s">
        <v>13166</v>
      </c>
      <c r="FN795" s="19"/>
      <c r="FO795" s="19"/>
      <c r="FP795" s="19" t="str">
        <f t="shared" si="1"/>
        <v>Base de Dados_Images/TQ7109.Imagem do Equipamento-.174645.jpg</v>
      </c>
      <c r="FQ795" s="19"/>
      <c r="FR795" s="19"/>
    </row>
    <row r="796" ht="15.75" customHeight="1">
      <c r="A796" s="11" t="s">
        <v>12240</v>
      </c>
      <c r="B796" s="21" t="s">
        <v>13151</v>
      </c>
      <c r="C796" s="22" t="s">
        <v>396</v>
      </c>
      <c r="D796" s="22" t="s">
        <v>13167</v>
      </c>
      <c r="E796" s="22" t="s">
        <v>13168</v>
      </c>
      <c r="F796" s="13" t="s">
        <v>179</v>
      </c>
      <c r="G796" s="14" t="s">
        <v>180</v>
      </c>
      <c r="H796" s="14" t="s">
        <v>13169</v>
      </c>
      <c r="I796" s="14" t="s">
        <v>180</v>
      </c>
      <c r="J796" s="14" t="s">
        <v>13170</v>
      </c>
      <c r="K796" s="14" t="s">
        <v>180</v>
      </c>
      <c r="L796" s="14" t="s">
        <v>13171</v>
      </c>
      <c r="M796" s="14" t="s">
        <v>180</v>
      </c>
      <c r="N796" s="14" t="s">
        <v>13172</v>
      </c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6" t="s">
        <v>193</v>
      </c>
      <c r="BP796" s="17" t="s">
        <v>194</v>
      </c>
      <c r="BQ796" s="18">
        <v>45710.48847222222</v>
      </c>
      <c r="BR796" s="17" t="s">
        <v>194</v>
      </c>
      <c r="BS796" s="18">
        <v>45710.488541666666</v>
      </c>
      <c r="BT796" s="17" t="s">
        <v>194</v>
      </c>
      <c r="BU796" s="18">
        <v>45710.488541666666</v>
      </c>
      <c r="BV796" s="13" t="s">
        <v>195</v>
      </c>
      <c r="BW796" s="14" t="s">
        <v>180</v>
      </c>
      <c r="BX796" s="14" t="s">
        <v>13173</v>
      </c>
      <c r="BY796" s="14" t="s">
        <v>180</v>
      </c>
      <c r="BZ796" s="14" t="s">
        <v>13174</v>
      </c>
      <c r="CA796" s="14" t="s">
        <v>180</v>
      </c>
      <c r="CB796" s="14" t="s">
        <v>13174</v>
      </c>
      <c r="CC796" s="15"/>
      <c r="CD796" s="15"/>
      <c r="CE796" s="15"/>
      <c r="CF796" s="15"/>
      <c r="CG796" s="19"/>
      <c r="CH796" s="15"/>
      <c r="CI796" s="19"/>
      <c r="CJ796" s="15"/>
      <c r="CK796" s="19"/>
      <c r="CL796" s="15"/>
      <c r="CM796" s="19"/>
      <c r="CN796" s="15"/>
      <c r="CO796" s="19"/>
      <c r="CP796" s="15"/>
      <c r="CQ796" s="15"/>
      <c r="CR796" s="15"/>
      <c r="CS796" s="19"/>
      <c r="CT796" s="15"/>
      <c r="CU796" s="19"/>
      <c r="CV796" s="15"/>
      <c r="CW796" s="19"/>
      <c r="CX796" s="15"/>
      <c r="CY796" s="19"/>
      <c r="CZ796" s="15"/>
      <c r="DA796" s="16" t="s">
        <v>193</v>
      </c>
      <c r="DB796" s="17" t="s">
        <v>310</v>
      </c>
      <c r="DC796" s="23"/>
      <c r="DD796" s="17" t="s">
        <v>194</v>
      </c>
      <c r="DE796" s="18">
        <v>45715.582395833335</v>
      </c>
      <c r="DF796" s="17" t="s">
        <v>194</v>
      </c>
      <c r="DG796" s="18">
        <v>45715.582395833335</v>
      </c>
      <c r="DH796" s="13" t="s">
        <v>200</v>
      </c>
      <c r="DI796" s="14" t="s">
        <v>180</v>
      </c>
      <c r="DJ796" s="14" t="s">
        <v>13175</v>
      </c>
      <c r="DK796" s="14" t="s">
        <v>180</v>
      </c>
      <c r="DL796" s="14" t="s">
        <v>13175</v>
      </c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6" t="s">
        <v>193</v>
      </c>
      <c r="ED796" s="17" t="s">
        <v>194</v>
      </c>
      <c r="EE796" s="18">
        <v>45729.65368055556</v>
      </c>
      <c r="EF796" s="13" t="s">
        <v>205</v>
      </c>
      <c r="EG796" s="14" t="s">
        <v>180</v>
      </c>
      <c r="EH796" s="14" t="s">
        <v>13176</v>
      </c>
      <c r="EI796" s="14" t="s">
        <v>180</v>
      </c>
      <c r="EJ796" s="14" t="s">
        <v>13177</v>
      </c>
      <c r="EK796" s="15"/>
      <c r="EL796" s="15"/>
      <c r="EM796" s="15"/>
      <c r="EN796" s="15"/>
      <c r="EO796" s="15"/>
      <c r="EP796" s="15"/>
      <c r="EQ796" s="15"/>
      <c r="ER796" s="15"/>
      <c r="ES796" s="15"/>
      <c r="ET796" s="15"/>
      <c r="EU796" s="15"/>
      <c r="EV796" s="15"/>
      <c r="EW796" s="15"/>
      <c r="EX796" s="15"/>
      <c r="EY796" s="15"/>
      <c r="EZ796" s="15"/>
      <c r="FA796" s="15"/>
      <c r="FB796" s="15"/>
      <c r="FC796" s="16" t="s">
        <v>193</v>
      </c>
      <c r="FD796" s="17" t="s">
        <v>194</v>
      </c>
      <c r="FE796" s="18">
        <v>45731.60171296296</v>
      </c>
      <c r="FF796" s="19"/>
      <c r="FG796" s="19"/>
      <c r="FH796" s="20" t="s">
        <v>193</v>
      </c>
      <c r="FI796" s="17" t="s">
        <v>209</v>
      </c>
      <c r="FJ796" s="18">
        <v>45731.60171296296</v>
      </c>
      <c r="FK796" s="14" t="s">
        <v>13176</v>
      </c>
      <c r="FL796" s="14" t="s">
        <v>13178</v>
      </c>
      <c r="FM796" s="14" t="s">
        <v>13179</v>
      </c>
      <c r="FN796" s="19"/>
      <c r="FO796" s="19"/>
      <c r="FP796" s="19" t="str">
        <f t="shared" si="1"/>
        <v>Base de Dados_Images/TRM-126-04.Imagem do Equipamento-.144145.jpg</v>
      </c>
      <c r="FQ796" s="19"/>
      <c r="FR796" s="19"/>
    </row>
    <row r="797" ht="15.75" customHeight="1">
      <c r="A797" s="11" t="s">
        <v>12240</v>
      </c>
      <c r="B797" s="21" t="s">
        <v>13151</v>
      </c>
      <c r="C797" s="22" t="s">
        <v>396</v>
      </c>
      <c r="D797" s="22" t="s">
        <v>13180</v>
      </c>
      <c r="E797" s="22" t="s">
        <v>13181</v>
      </c>
      <c r="F797" s="13" t="s">
        <v>179</v>
      </c>
      <c r="G797" s="14" t="s">
        <v>180</v>
      </c>
      <c r="H797" s="14" t="s">
        <v>13182</v>
      </c>
      <c r="I797" s="14" t="s">
        <v>180</v>
      </c>
      <c r="J797" s="14" t="s">
        <v>13183</v>
      </c>
      <c r="K797" s="14" t="s">
        <v>180</v>
      </c>
      <c r="L797" s="14" t="s">
        <v>13184</v>
      </c>
      <c r="M797" s="14" t="s">
        <v>206</v>
      </c>
      <c r="N797" s="14" t="s">
        <v>13185</v>
      </c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6" t="s">
        <v>193</v>
      </c>
      <c r="BP797" s="17" t="s">
        <v>194</v>
      </c>
      <c r="BQ797" s="18">
        <v>45710.48866898148</v>
      </c>
      <c r="BR797" s="17" t="s">
        <v>194</v>
      </c>
      <c r="BS797" s="18">
        <v>45710.48876157407</v>
      </c>
      <c r="BT797" s="17" t="s">
        <v>194</v>
      </c>
      <c r="BU797" s="18">
        <v>45710.48876157407</v>
      </c>
      <c r="BV797" s="13" t="s">
        <v>195</v>
      </c>
      <c r="BW797" s="14" t="s">
        <v>180</v>
      </c>
      <c r="BX797" s="14" t="s">
        <v>13186</v>
      </c>
      <c r="BY797" s="14" t="s">
        <v>180</v>
      </c>
      <c r="BZ797" s="14" t="s">
        <v>13186</v>
      </c>
      <c r="CA797" s="14" t="s">
        <v>180</v>
      </c>
      <c r="CB797" s="14" t="s">
        <v>13187</v>
      </c>
      <c r="CC797" s="15"/>
      <c r="CD797" s="15"/>
      <c r="CE797" s="15"/>
      <c r="CF797" s="15"/>
      <c r="CG797" s="19"/>
      <c r="CH797" s="15"/>
      <c r="CI797" s="19"/>
      <c r="CJ797" s="15"/>
      <c r="CK797" s="19"/>
      <c r="CL797" s="15"/>
      <c r="CM797" s="19"/>
      <c r="CN797" s="15"/>
      <c r="CO797" s="19"/>
      <c r="CP797" s="15"/>
      <c r="CQ797" s="15"/>
      <c r="CR797" s="15"/>
      <c r="CS797" s="19"/>
      <c r="CT797" s="15"/>
      <c r="CU797" s="19"/>
      <c r="CV797" s="15"/>
      <c r="CW797" s="19"/>
      <c r="CX797" s="15"/>
      <c r="CY797" s="19"/>
      <c r="CZ797" s="15"/>
      <c r="DA797" s="16" t="s">
        <v>193</v>
      </c>
      <c r="DB797" s="17" t="s">
        <v>310</v>
      </c>
      <c r="DC797" s="23"/>
      <c r="DD797" s="17" t="s">
        <v>194</v>
      </c>
      <c r="DE797" s="18">
        <v>45715.58246527778</v>
      </c>
      <c r="DF797" s="17" t="s">
        <v>194</v>
      </c>
      <c r="DG797" s="18">
        <v>45715.58246527778</v>
      </c>
      <c r="DH797" s="13" t="s">
        <v>200</v>
      </c>
      <c r="DI797" s="14" t="s">
        <v>180</v>
      </c>
      <c r="DJ797" s="14" t="s">
        <v>13188</v>
      </c>
      <c r="DK797" s="14" t="s">
        <v>180</v>
      </c>
      <c r="DL797" s="14" t="s">
        <v>13188</v>
      </c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6" t="s">
        <v>193</v>
      </c>
      <c r="ED797" s="17" t="s">
        <v>194</v>
      </c>
      <c r="EE797" s="18">
        <v>45729.65372685185</v>
      </c>
      <c r="EF797" s="13" t="s">
        <v>205</v>
      </c>
      <c r="EG797" s="14" t="s">
        <v>180</v>
      </c>
      <c r="EH797" s="14" t="s">
        <v>13189</v>
      </c>
      <c r="EI797" s="14" t="s">
        <v>180</v>
      </c>
      <c r="EJ797" s="14" t="s">
        <v>13190</v>
      </c>
      <c r="EK797" s="15"/>
      <c r="EL797" s="15"/>
      <c r="EM797" s="15"/>
      <c r="EN797" s="15"/>
      <c r="EO797" s="15"/>
      <c r="EP797" s="15"/>
      <c r="EQ797" s="15"/>
      <c r="ER797" s="15"/>
      <c r="ES797" s="15"/>
      <c r="ET797" s="15"/>
      <c r="EU797" s="15"/>
      <c r="EV797" s="15"/>
      <c r="EW797" s="15"/>
      <c r="EX797" s="15"/>
      <c r="EY797" s="15"/>
      <c r="EZ797" s="15"/>
      <c r="FA797" s="15"/>
      <c r="FB797" s="15"/>
      <c r="FC797" s="16" t="s">
        <v>193</v>
      </c>
      <c r="FD797" s="17" t="s">
        <v>194</v>
      </c>
      <c r="FE797" s="18">
        <v>45731.60175925926</v>
      </c>
      <c r="FF797" s="19"/>
      <c r="FG797" s="19"/>
      <c r="FH797" s="20" t="s">
        <v>193</v>
      </c>
      <c r="FI797" s="17" t="s">
        <v>209</v>
      </c>
      <c r="FJ797" s="18">
        <v>45731.60175925926</v>
      </c>
      <c r="FK797" s="14" t="s">
        <v>13189</v>
      </c>
      <c r="FL797" s="14" t="s">
        <v>13191</v>
      </c>
      <c r="FM797" s="14" t="s">
        <v>13192</v>
      </c>
      <c r="FN797" s="19"/>
      <c r="FO797" s="19"/>
      <c r="FP797" s="19" t="str">
        <f t="shared" si="1"/>
        <v>Base de Dados_Images/STE-074-04.Imagem do Equipamento-.144248.jpg</v>
      </c>
      <c r="FQ797" s="19"/>
      <c r="FR797" s="19"/>
    </row>
    <row r="798" ht="15.75" customHeight="1">
      <c r="A798" s="11" t="s">
        <v>12240</v>
      </c>
      <c r="B798" s="21" t="s">
        <v>13151</v>
      </c>
      <c r="C798" s="22" t="s">
        <v>214</v>
      </c>
      <c r="D798" s="22" t="s">
        <v>13193</v>
      </c>
      <c r="E798" s="22" t="s">
        <v>13194</v>
      </c>
      <c r="F798" s="13" t="s">
        <v>179</v>
      </c>
      <c r="G798" s="14" t="s">
        <v>180</v>
      </c>
      <c r="H798" s="14" t="s">
        <v>13195</v>
      </c>
      <c r="I798" s="14" t="s">
        <v>180</v>
      </c>
      <c r="J798" s="14" t="s">
        <v>13196</v>
      </c>
      <c r="K798" s="14" t="s">
        <v>180</v>
      </c>
      <c r="L798" s="14" t="s">
        <v>13197</v>
      </c>
      <c r="M798" s="14" t="s">
        <v>180</v>
      </c>
      <c r="N798" s="14" t="s">
        <v>13198</v>
      </c>
      <c r="O798" s="14" t="s">
        <v>180</v>
      </c>
      <c r="P798" s="14" t="s">
        <v>13199</v>
      </c>
      <c r="Q798" s="14" t="s">
        <v>180</v>
      </c>
      <c r="R798" s="14" t="s">
        <v>13200</v>
      </c>
      <c r="S798" s="14" t="s">
        <v>180</v>
      </c>
      <c r="T798" s="14" t="s">
        <v>13201</v>
      </c>
      <c r="U798" s="14" t="s">
        <v>180</v>
      </c>
      <c r="V798" s="14" t="s">
        <v>13202</v>
      </c>
      <c r="W798" s="14" t="s">
        <v>180</v>
      </c>
      <c r="X798" s="14" t="s">
        <v>13203</v>
      </c>
      <c r="Y798" s="14" t="s">
        <v>206</v>
      </c>
      <c r="Z798" s="14" t="s">
        <v>13204</v>
      </c>
      <c r="AA798" s="14" t="s">
        <v>180</v>
      </c>
      <c r="AB798" s="14" t="s">
        <v>13205</v>
      </c>
      <c r="AC798" s="14" t="s">
        <v>180</v>
      </c>
      <c r="AD798" s="14" t="s">
        <v>13206</v>
      </c>
      <c r="AE798" s="14" t="s">
        <v>180</v>
      </c>
      <c r="AF798" s="14" t="s">
        <v>13207</v>
      </c>
      <c r="AG798" s="14" t="s">
        <v>180</v>
      </c>
      <c r="AH798" s="14" t="s">
        <v>13208</v>
      </c>
      <c r="AI798" s="14" t="s">
        <v>180</v>
      </c>
      <c r="AJ798" s="14" t="s">
        <v>13209</v>
      </c>
      <c r="AK798" s="14" t="s">
        <v>180</v>
      </c>
      <c r="AL798" s="14" t="s">
        <v>13210</v>
      </c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6" t="s">
        <v>193</v>
      </c>
      <c r="BP798" s="17" t="s">
        <v>194</v>
      </c>
      <c r="BQ798" s="18">
        <v>45710.43814814815</v>
      </c>
      <c r="BR798" s="17" t="s">
        <v>194</v>
      </c>
      <c r="BS798" s="18">
        <v>45673.59216435185</v>
      </c>
      <c r="BT798" s="17" t="s">
        <v>194</v>
      </c>
      <c r="BU798" s="18">
        <v>45710.43814814815</v>
      </c>
      <c r="BV798" s="13" t="s">
        <v>195</v>
      </c>
      <c r="BW798" s="14" t="s">
        <v>180</v>
      </c>
      <c r="BX798" s="14" t="s">
        <v>13211</v>
      </c>
      <c r="BY798" s="14" t="s">
        <v>180</v>
      </c>
      <c r="BZ798" s="14" t="s">
        <v>13212</v>
      </c>
      <c r="CA798" s="14" t="s">
        <v>180</v>
      </c>
      <c r="CB798" s="14" t="s">
        <v>13213</v>
      </c>
      <c r="CC798" s="14" t="s">
        <v>180</v>
      </c>
      <c r="CD798" s="14" t="s">
        <v>13214</v>
      </c>
      <c r="CE798" s="14" t="s">
        <v>180</v>
      </c>
      <c r="CF798" s="14" t="s">
        <v>13215</v>
      </c>
      <c r="CG798" s="14" t="s">
        <v>180</v>
      </c>
      <c r="CH798" s="14" t="s">
        <v>13216</v>
      </c>
      <c r="CI798" s="19"/>
      <c r="CJ798" s="15"/>
      <c r="CK798" s="19"/>
      <c r="CL798" s="15"/>
      <c r="CM798" s="19"/>
      <c r="CN798" s="15"/>
      <c r="CO798" s="19"/>
      <c r="CP798" s="15"/>
      <c r="CQ798" s="15"/>
      <c r="CR798" s="15"/>
      <c r="CS798" s="19"/>
      <c r="CT798" s="15"/>
      <c r="CU798" s="19"/>
      <c r="CV798" s="15"/>
      <c r="CW798" s="19"/>
      <c r="CX798" s="15"/>
      <c r="CY798" s="19"/>
      <c r="CZ798" s="15"/>
      <c r="DA798" s="16" t="s">
        <v>193</v>
      </c>
      <c r="DB798" s="17" t="s">
        <v>194</v>
      </c>
      <c r="DC798" s="18">
        <v>45727.37269675926</v>
      </c>
      <c r="DD798" s="17" t="s">
        <v>194</v>
      </c>
      <c r="DE798" s="18">
        <v>45727.37770833333</v>
      </c>
      <c r="DF798" s="17" t="s">
        <v>194</v>
      </c>
      <c r="DG798" s="18">
        <v>45727.37770833333</v>
      </c>
      <c r="DH798" s="13" t="s">
        <v>200</v>
      </c>
      <c r="DI798" s="14" t="s">
        <v>180</v>
      </c>
      <c r="DJ798" s="14" t="s">
        <v>13217</v>
      </c>
      <c r="DK798" s="14" t="s">
        <v>180</v>
      </c>
      <c r="DL798" s="14" t="s">
        <v>13217</v>
      </c>
      <c r="DM798" s="14" t="s">
        <v>180</v>
      </c>
      <c r="DN798" s="14" t="s">
        <v>13218</v>
      </c>
      <c r="DO798" s="14" t="s">
        <v>180</v>
      </c>
      <c r="DP798" s="14" t="s">
        <v>13218</v>
      </c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6" t="s">
        <v>193</v>
      </c>
      <c r="ED798" s="17" t="s">
        <v>194</v>
      </c>
      <c r="EE798" s="18">
        <v>45729.65342592593</v>
      </c>
      <c r="EF798" s="13" t="s">
        <v>205</v>
      </c>
      <c r="EG798" s="14" t="s">
        <v>180</v>
      </c>
      <c r="EH798" s="14" t="s">
        <v>13219</v>
      </c>
      <c r="EI798" s="14" t="s">
        <v>180</v>
      </c>
      <c r="EJ798" s="14" t="s">
        <v>13220</v>
      </c>
      <c r="EK798" s="14" t="s">
        <v>180</v>
      </c>
      <c r="EL798" s="14" t="s">
        <v>13220</v>
      </c>
      <c r="EM798" s="14" t="s">
        <v>180</v>
      </c>
      <c r="EN798" s="14" t="s">
        <v>13220</v>
      </c>
      <c r="EO798" s="15"/>
      <c r="EP798" s="15"/>
      <c r="EQ798" s="15"/>
      <c r="ER798" s="15"/>
      <c r="ES798" s="15"/>
      <c r="ET798" s="15"/>
      <c r="EU798" s="15"/>
      <c r="EV798" s="15"/>
      <c r="EW798" s="15"/>
      <c r="EX798" s="15"/>
      <c r="EY798" s="15"/>
      <c r="EZ798" s="15"/>
      <c r="FA798" s="15"/>
      <c r="FB798" s="15"/>
      <c r="FC798" s="16" t="s">
        <v>193</v>
      </c>
      <c r="FD798" s="17" t="s">
        <v>194</v>
      </c>
      <c r="FE798" s="18">
        <v>45731.60155092592</v>
      </c>
      <c r="FF798" s="19"/>
      <c r="FG798" s="19"/>
      <c r="FH798" s="20" t="s">
        <v>193</v>
      </c>
      <c r="FI798" s="17" t="s">
        <v>209</v>
      </c>
      <c r="FJ798" s="18">
        <v>45731.60155092592</v>
      </c>
      <c r="FK798" s="14" t="s">
        <v>13219</v>
      </c>
      <c r="FL798" s="14" t="s">
        <v>13221</v>
      </c>
      <c r="FM798" s="14" t="s">
        <v>13222</v>
      </c>
      <c r="FN798" s="14" t="s">
        <v>13223</v>
      </c>
      <c r="FO798" s="14" t="s">
        <v>13224</v>
      </c>
      <c r="FP798" s="19" t="str">
        <f t="shared" si="1"/>
        <v>Base de Dados_Images/BC-7114.Imagem do Equipamento-.174408.jpg</v>
      </c>
      <c r="FQ798" s="19"/>
      <c r="FR798" s="19"/>
    </row>
    <row r="799" ht="15.75" customHeight="1">
      <c r="A799" s="11" t="s">
        <v>12240</v>
      </c>
      <c r="B799" s="21" t="s">
        <v>13151</v>
      </c>
      <c r="C799" s="22" t="s">
        <v>214</v>
      </c>
      <c r="D799" s="22" t="s">
        <v>13225</v>
      </c>
      <c r="E799" s="22" t="s">
        <v>13226</v>
      </c>
      <c r="F799" s="13" t="s">
        <v>179</v>
      </c>
      <c r="G799" s="14" t="s">
        <v>180</v>
      </c>
      <c r="H799" s="14" t="s">
        <v>13227</v>
      </c>
      <c r="I799" s="14" t="s">
        <v>180</v>
      </c>
      <c r="J799" s="14" t="s">
        <v>13228</v>
      </c>
      <c r="K799" s="14" t="s">
        <v>180</v>
      </c>
      <c r="L799" s="14" t="s">
        <v>13229</v>
      </c>
      <c r="M799" s="14" t="s">
        <v>180</v>
      </c>
      <c r="N799" s="14" t="s">
        <v>13230</v>
      </c>
      <c r="O799" s="14" t="s">
        <v>180</v>
      </c>
      <c r="P799" s="14" t="s">
        <v>13231</v>
      </c>
      <c r="Q799" s="14" t="s">
        <v>180</v>
      </c>
      <c r="R799" s="14" t="s">
        <v>13232</v>
      </c>
      <c r="S799" s="14" t="s">
        <v>180</v>
      </c>
      <c r="T799" s="14" t="s">
        <v>13233</v>
      </c>
      <c r="U799" s="14" t="s">
        <v>180</v>
      </c>
      <c r="V799" s="14" t="s">
        <v>13234</v>
      </c>
      <c r="W799" s="14" t="s">
        <v>180</v>
      </c>
      <c r="X799" s="14" t="s">
        <v>13235</v>
      </c>
      <c r="Y799" s="14" t="s">
        <v>206</v>
      </c>
      <c r="Z799" s="14" t="s">
        <v>13236</v>
      </c>
      <c r="AA799" s="14" t="s">
        <v>180</v>
      </c>
      <c r="AB799" s="14" t="s">
        <v>13237</v>
      </c>
      <c r="AC799" s="14" t="s">
        <v>180</v>
      </c>
      <c r="AD799" s="14" t="s">
        <v>13238</v>
      </c>
      <c r="AE799" s="14" t="s">
        <v>180</v>
      </c>
      <c r="AF799" s="14" t="s">
        <v>13239</v>
      </c>
      <c r="AG799" s="14" t="s">
        <v>180</v>
      </c>
      <c r="AH799" s="14" t="s">
        <v>13239</v>
      </c>
      <c r="AI799" s="14" t="s">
        <v>180</v>
      </c>
      <c r="AJ799" s="14" t="s">
        <v>13240</v>
      </c>
      <c r="AK799" s="14" t="s">
        <v>180</v>
      </c>
      <c r="AL799" s="14" t="s">
        <v>13241</v>
      </c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6" t="s">
        <v>193</v>
      </c>
      <c r="BP799" s="17" t="s">
        <v>194</v>
      </c>
      <c r="BQ799" s="18">
        <v>45710.43850694445</v>
      </c>
      <c r="BR799" s="17" t="s">
        <v>194</v>
      </c>
      <c r="BS799" s="18">
        <v>45673.59273148148</v>
      </c>
      <c r="BT799" s="17" t="s">
        <v>194</v>
      </c>
      <c r="BU799" s="18">
        <v>45710.43850694445</v>
      </c>
      <c r="BV799" s="13" t="s">
        <v>195</v>
      </c>
      <c r="BW799" s="14" t="s">
        <v>180</v>
      </c>
      <c r="BX799" s="14" t="s">
        <v>13242</v>
      </c>
      <c r="BY799" s="14" t="s">
        <v>180</v>
      </c>
      <c r="BZ799" s="14" t="s">
        <v>13243</v>
      </c>
      <c r="CA799" s="14" t="s">
        <v>180</v>
      </c>
      <c r="CB799" s="14" t="s">
        <v>13244</v>
      </c>
      <c r="CC799" s="14" t="s">
        <v>206</v>
      </c>
      <c r="CD799" s="14" t="s">
        <v>13245</v>
      </c>
      <c r="CE799" s="14" t="s">
        <v>180</v>
      </c>
      <c r="CF799" s="14" t="s">
        <v>13246</v>
      </c>
      <c r="CG799" s="14" t="s">
        <v>180</v>
      </c>
      <c r="CH799" s="14" t="s">
        <v>13247</v>
      </c>
      <c r="CI799" s="19"/>
      <c r="CJ799" s="15"/>
      <c r="CK799" s="19"/>
      <c r="CL799" s="15"/>
      <c r="CM799" s="19"/>
      <c r="CN799" s="15"/>
      <c r="CO799" s="19"/>
      <c r="CP799" s="15"/>
      <c r="CQ799" s="15"/>
      <c r="CR799" s="15"/>
      <c r="CS799" s="19"/>
      <c r="CT799" s="15"/>
      <c r="CU799" s="19"/>
      <c r="CV799" s="15"/>
      <c r="CW799" s="19"/>
      <c r="CX799" s="15"/>
      <c r="CY799" s="19"/>
      <c r="CZ799" s="15"/>
      <c r="DA799" s="16" t="s">
        <v>193</v>
      </c>
      <c r="DB799" s="17" t="s">
        <v>194</v>
      </c>
      <c r="DC799" s="18">
        <v>45727.37133101852</v>
      </c>
      <c r="DD799" s="17" t="s">
        <v>194</v>
      </c>
      <c r="DE799" s="18">
        <v>45727.56376157407</v>
      </c>
      <c r="DF799" s="17" t="s">
        <v>194</v>
      </c>
      <c r="DG799" s="18">
        <v>45727.56376157407</v>
      </c>
      <c r="DH799" s="13" t="s">
        <v>200</v>
      </c>
      <c r="DI799" s="14" t="s">
        <v>180</v>
      </c>
      <c r="DJ799" s="14" t="s">
        <v>13248</v>
      </c>
      <c r="DK799" s="14" t="s">
        <v>180</v>
      </c>
      <c r="DL799" s="14" t="s">
        <v>13248</v>
      </c>
      <c r="DM799" s="14" t="s">
        <v>180</v>
      </c>
      <c r="DN799" s="14" t="s">
        <v>13249</v>
      </c>
      <c r="DO799" s="14" t="s">
        <v>180</v>
      </c>
      <c r="DP799" s="14" t="s">
        <v>13249</v>
      </c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6" t="s">
        <v>193</v>
      </c>
      <c r="ED799" s="17" t="s">
        <v>194</v>
      </c>
      <c r="EE799" s="18">
        <v>45729.65350694444</v>
      </c>
      <c r="EF799" s="13" t="s">
        <v>205</v>
      </c>
      <c r="EG799" s="14" t="s">
        <v>180</v>
      </c>
      <c r="EH799" s="14" t="s">
        <v>13250</v>
      </c>
      <c r="EI799" s="14" t="s">
        <v>180</v>
      </c>
      <c r="EJ799" s="14" t="s">
        <v>13251</v>
      </c>
      <c r="EK799" s="14" t="s">
        <v>180</v>
      </c>
      <c r="EL799" s="14" t="s">
        <v>13252</v>
      </c>
      <c r="EM799" s="14" t="s">
        <v>180</v>
      </c>
      <c r="EN799" s="14" t="s">
        <v>13252</v>
      </c>
      <c r="EO799" s="15"/>
      <c r="EP799" s="15"/>
      <c r="EQ799" s="15"/>
      <c r="ER799" s="15"/>
      <c r="ES799" s="15"/>
      <c r="ET799" s="15"/>
      <c r="EU799" s="15"/>
      <c r="EV799" s="15"/>
      <c r="EW799" s="15"/>
      <c r="EX799" s="15"/>
      <c r="EY799" s="15"/>
      <c r="EZ799" s="15"/>
      <c r="FA799" s="15"/>
      <c r="FB799" s="15"/>
      <c r="FC799" s="16" t="s">
        <v>193</v>
      </c>
      <c r="FD799" s="17" t="s">
        <v>194</v>
      </c>
      <c r="FE799" s="18">
        <v>45731.6016087963</v>
      </c>
      <c r="FF799" s="19"/>
      <c r="FG799" s="19"/>
      <c r="FH799" s="20" t="s">
        <v>193</v>
      </c>
      <c r="FI799" s="17" t="s">
        <v>209</v>
      </c>
      <c r="FJ799" s="18">
        <v>45731.6016087963</v>
      </c>
      <c r="FK799" s="14" t="s">
        <v>13251</v>
      </c>
      <c r="FL799" s="14" t="s">
        <v>13253</v>
      </c>
      <c r="FM799" s="14" t="s">
        <v>13254</v>
      </c>
      <c r="FN799" s="14" t="s">
        <v>13255</v>
      </c>
      <c r="FO799" s="14" t="s">
        <v>13256</v>
      </c>
      <c r="FP799" s="19" t="str">
        <f t="shared" si="1"/>
        <v>Base de Dados_Images/BC-7115.Imagem do Equipamento-.174608.jpg</v>
      </c>
      <c r="FQ799" s="19"/>
      <c r="FR799" s="19"/>
    </row>
    <row r="800" ht="15.75" customHeight="1">
      <c r="A800" s="11" t="s">
        <v>12240</v>
      </c>
      <c r="B800" s="21" t="s">
        <v>13257</v>
      </c>
      <c r="C800" s="22" t="s">
        <v>396</v>
      </c>
      <c r="D800" s="22" t="s">
        <v>13258</v>
      </c>
      <c r="E800" s="22" t="s">
        <v>13259</v>
      </c>
      <c r="F800" s="13" t="s">
        <v>179</v>
      </c>
      <c r="G800" s="14" t="s">
        <v>180</v>
      </c>
      <c r="H800" s="14" t="s">
        <v>13260</v>
      </c>
      <c r="I800" s="14" t="s">
        <v>180</v>
      </c>
      <c r="J800" s="14" t="s">
        <v>13261</v>
      </c>
      <c r="K800" s="14" t="s">
        <v>180</v>
      </c>
      <c r="L800" s="14" t="s">
        <v>13262</v>
      </c>
      <c r="M800" s="14" t="s">
        <v>180</v>
      </c>
      <c r="N800" s="14" t="s">
        <v>13263</v>
      </c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6" t="s">
        <v>193</v>
      </c>
      <c r="BP800" s="17" t="s">
        <v>194</v>
      </c>
      <c r="BQ800" s="18">
        <v>45712.50331018519</v>
      </c>
      <c r="BR800" s="17" t="s">
        <v>194</v>
      </c>
      <c r="BS800" s="18">
        <v>45712.50335648148</v>
      </c>
      <c r="BT800" s="17" t="s">
        <v>194</v>
      </c>
      <c r="BU800" s="18">
        <v>45712.50335648148</v>
      </c>
      <c r="BV800" s="13" t="s">
        <v>195</v>
      </c>
      <c r="BW800" s="14" t="s">
        <v>180</v>
      </c>
      <c r="BX800" s="14" t="s">
        <v>13264</v>
      </c>
      <c r="BY800" s="14" t="s">
        <v>180</v>
      </c>
      <c r="BZ800" s="14" t="s">
        <v>13265</v>
      </c>
      <c r="CA800" s="14" t="s">
        <v>180</v>
      </c>
      <c r="CB800" s="14" t="s">
        <v>13266</v>
      </c>
      <c r="CC800" s="15"/>
      <c r="CD800" s="15"/>
      <c r="CE800" s="15"/>
      <c r="CF800" s="15"/>
      <c r="CG800" s="19"/>
      <c r="CH800" s="15"/>
      <c r="CI800" s="19"/>
      <c r="CJ800" s="15"/>
      <c r="CK800" s="19"/>
      <c r="CL800" s="15"/>
      <c r="CM800" s="19"/>
      <c r="CN800" s="15"/>
      <c r="CO800" s="19"/>
      <c r="CP800" s="15"/>
      <c r="CQ800" s="15"/>
      <c r="CR800" s="15"/>
      <c r="CS800" s="19"/>
      <c r="CT800" s="15"/>
      <c r="CU800" s="19"/>
      <c r="CV800" s="15"/>
      <c r="CW800" s="19"/>
      <c r="CX800" s="15"/>
      <c r="CY800" s="19"/>
      <c r="CZ800" s="15"/>
      <c r="DA800" s="16" t="s">
        <v>193</v>
      </c>
      <c r="DB800" s="17" t="s">
        <v>310</v>
      </c>
      <c r="DC800" s="23"/>
      <c r="DD800" s="17" t="s">
        <v>194</v>
      </c>
      <c r="DE800" s="18">
        <v>45714.47582175926</v>
      </c>
      <c r="DF800" s="17" t="s">
        <v>194</v>
      </c>
      <c r="DG800" s="18">
        <v>45714.47582175926</v>
      </c>
      <c r="DH800" s="13" t="s">
        <v>200</v>
      </c>
      <c r="DI800" s="14" t="s">
        <v>180</v>
      </c>
      <c r="DJ800" s="14" t="s">
        <v>13267</v>
      </c>
      <c r="DK800" s="14" t="s">
        <v>180</v>
      </c>
      <c r="DL800" s="14" t="s">
        <v>13268</v>
      </c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6" t="s">
        <v>193</v>
      </c>
      <c r="ED800" s="17" t="s">
        <v>194</v>
      </c>
      <c r="EE800" s="18">
        <v>45728.34644675926</v>
      </c>
      <c r="EF800" s="13" t="s">
        <v>205</v>
      </c>
      <c r="EG800" s="14" t="s">
        <v>180</v>
      </c>
      <c r="EH800" s="14" t="s">
        <v>13269</v>
      </c>
      <c r="EI800" s="14" t="s">
        <v>180</v>
      </c>
      <c r="EJ800" s="14" t="s">
        <v>13269</v>
      </c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  <c r="EY800" s="15"/>
      <c r="EZ800" s="15"/>
      <c r="FA800" s="15"/>
      <c r="FB800" s="15"/>
      <c r="FC800" s="16" t="s">
        <v>193</v>
      </c>
      <c r="FD800" s="17" t="s">
        <v>194</v>
      </c>
      <c r="FE800" s="18">
        <v>45729.38560185185</v>
      </c>
      <c r="FF800" s="19"/>
      <c r="FG800" s="19"/>
      <c r="FH800" s="20" t="s">
        <v>193</v>
      </c>
      <c r="FI800" s="17" t="s">
        <v>209</v>
      </c>
      <c r="FJ800" s="18">
        <v>45729.38560185185</v>
      </c>
      <c r="FK800" s="14" t="s">
        <v>13269</v>
      </c>
      <c r="FL800" s="14" t="s">
        <v>13270</v>
      </c>
      <c r="FM800" s="14" t="s">
        <v>13271</v>
      </c>
      <c r="FN800" s="19"/>
      <c r="FO800" s="19"/>
      <c r="FP800" s="19" t="str">
        <f t="shared" si="1"/>
        <v>Base de Dados_Images/TRM-115-04.Imagem do Equipamento-.150443.jpg</v>
      </c>
      <c r="FQ800" s="19"/>
      <c r="FR800" s="19"/>
    </row>
    <row r="801" ht="15.75" customHeight="1">
      <c r="A801" s="11" t="s">
        <v>12240</v>
      </c>
      <c r="B801" s="21" t="s">
        <v>13257</v>
      </c>
      <c r="C801" s="12" t="s">
        <v>2946</v>
      </c>
      <c r="D801" s="22" t="s">
        <v>13272</v>
      </c>
      <c r="E801" s="22" t="s">
        <v>13273</v>
      </c>
      <c r="F801" s="13" t="s">
        <v>179</v>
      </c>
      <c r="G801" s="14" t="s">
        <v>180</v>
      </c>
      <c r="H801" s="14" t="s">
        <v>13274</v>
      </c>
      <c r="I801" s="14" t="s">
        <v>180</v>
      </c>
      <c r="J801" s="14" t="s">
        <v>13275</v>
      </c>
      <c r="K801" s="14" t="s">
        <v>180</v>
      </c>
      <c r="L801" s="14" t="s">
        <v>13276</v>
      </c>
      <c r="M801" s="14" t="s">
        <v>180</v>
      </c>
      <c r="N801" s="14" t="s">
        <v>13277</v>
      </c>
      <c r="O801" s="14" t="s">
        <v>180</v>
      </c>
      <c r="P801" s="14" t="s">
        <v>13278</v>
      </c>
      <c r="Q801" s="14" t="s">
        <v>180</v>
      </c>
      <c r="R801" s="14" t="s">
        <v>13279</v>
      </c>
      <c r="S801" s="14" t="s">
        <v>180</v>
      </c>
      <c r="T801" s="14" t="s">
        <v>13280</v>
      </c>
      <c r="U801" s="14" t="s">
        <v>180</v>
      </c>
      <c r="V801" s="14" t="s">
        <v>13281</v>
      </c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6" t="s">
        <v>193</v>
      </c>
      <c r="BP801" s="17" t="s">
        <v>310</v>
      </c>
      <c r="BQ801" s="23"/>
      <c r="BR801" s="17" t="s">
        <v>194</v>
      </c>
      <c r="BS801" s="18">
        <v>45727.56758101852</v>
      </c>
      <c r="BT801" s="17" t="s">
        <v>194</v>
      </c>
      <c r="BU801" s="18">
        <v>45727.56758101852</v>
      </c>
      <c r="BV801" s="13" t="s">
        <v>195</v>
      </c>
      <c r="BW801" s="14" t="s">
        <v>180</v>
      </c>
      <c r="BX801" s="14" t="s">
        <v>13282</v>
      </c>
      <c r="BY801" s="14" t="s">
        <v>180</v>
      </c>
      <c r="BZ801" s="14" t="s">
        <v>13283</v>
      </c>
      <c r="CA801" s="15"/>
      <c r="CB801" s="15"/>
      <c r="CC801" s="15"/>
      <c r="CD801" s="15"/>
      <c r="CE801" s="15"/>
      <c r="CF801" s="15"/>
      <c r="CG801" s="19"/>
      <c r="CH801" s="15"/>
      <c r="CI801" s="19"/>
      <c r="CJ801" s="15"/>
      <c r="CK801" s="19"/>
      <c r="CL801" s="15"/>
      <c r="CM801" s="19"/>
      <c r="CN801" s="15"/>
      <c r="CO801" s="19"/>
      <c r="CP801" s="15"/>
      <c r="CQ801" s="15"/>
      <c r="CR801" s="15"/>
      <c r="CS801" s="19"/>
      <c r="CT801" s="15"/>
      <c r="CU801" s="19"/>
      <c r="CV801" s="15"/>
      <c r="CW801" s="19"/>
      <c r="CX801" s="15"/>
      <c r="CY801" s="19"/>
      <c r="CZ801" s="15"/>
      <c r="DA801" s="16" t="s">
        <v>193</v>
      </c>
      <c r="DB801" s="17" t="s">
        <v>310</v>
      </c>
      <c r="DC801" s="23"/>
      <c r="DD801" s="17" t="s">
        <v>194</v>
      </c>
      <c r="DE801" s="18">
        <v>45727.66924768518</v>
      </c>
      <c r="DF801" s="17" t="s">
        <v>194</v>
      </c>
      <c r="DG801" s="18">
        <v>45727.66924768518</v>
      </c>
      <c r="DH801" s="13" t="s">
        <v>200</v>
      </c>
      <c r="DI801" s="14" t="s">
        <v>206</v>
      </c>
      <c r="DJ801" s="14" t="s">
        <v>13284</v>
      </c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6" t="s">
        <v>193</v>
      </c>
      <c r="ED801" s="17" t="s">
        <v>194</v>
      </c>
      <c r="EE801" s="18">
        <v>45728.346504629626</v>
      </c>
      <c r="EF801" s="13" t="s">
        <v>205</v>
      </c>
      <c r="EG801" s="14" t="s">
        <v>180</v>
      </c>
      <c r="EH801" s="14" t="s">
        <v>13285</v>
      </c>
      <c r="EI801" s="15"/>
      <c r="EJ801" s="15"/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  <c r="EW801" s="15"/>
      <c r="EX801" s="15"/>
      <c r="EY801" s="15"/>
      <c r="EZ801" s="15"/>
      <c r="FA801" s="15"/>
      <c r="FB801" s="15"/>
      <c r="FC801" s="16" t="s">
        <v>193</v>
      </c>
      <c r="FD801" s="17" t="s">
        <v>194</v>
      </c>
      <c r="FE801" s="18">
        <v>45729.38564814815</v>
      </c>
      <c r="FF801" s="19"/>
      <c r="FG801" s="19"/>
      <c r="FH801" s="20" t="s">
        <v>193</v>
      </c>
      <c r="FI801" s="17" t="s">
        <v>209</v>
      </c>
      <c r="FJ801" s="18">
        <v>45729.38564814815</v>
      </c>
      <c r="FK801" s="14" t="s">
        <v>13285</v>
      </c>
      <c r="FL801" s="14" t="s">
        <v>13286</v>
      </c>
      <c r="FM801" s="14" t="s">
        <v>13287</v>
      </c>
      <c r="FN801" s="19"/>
      <c r="FO801" s="19"/>
      <c r="FP801" s="19" t="str">
        <f t="shared" si="1"/>
        <v>Base de Dados_Images/POS-056-10.Imagem do Equipamento-.123340.jpg</v>
      </c>
      <c r="FQ801" s="19"/>
      <c r="FR801" s="19"/>
    </row>
    <row r="802" ht="15.75" customHeight="1">
      <c r="A802" s="11" t="s">
        <v>12240</v>
      </c>
      <c r="B802" s="21" t="s">
        <v>13288</v>
      </c>
      <c r="C802" s="22" t="s">
        <v>396</v>
      </c>
      <c r="D802" s="22" t="s">
        <v>13289</v>
      </c>
      <c r="E802" s="22" t="s">
        <v>13290</v>
      </c>
      <c r="F802" s="13" t="s">
        <v>179</v>
      </c>
      <c r="G802" s="14" t="s">
        <v>180</v>
      </c>
      <c r="H802" s="14" t="s">
        <v>13291</v>
      </c>
      <c r="I802" s="14" t="s">
        <v>180</v>
      </c>
      <c r="J802" s="14" t="s">
        <v>13292</v>
      </c>
      <c r="K802" s="14" t="s">
        <v>180</v>
      </c>
      <c r="L802" s="14" t="s">
        <v>13293</v>
      </c>
      <c r="M802" s="14" t="s">
        <v>180</v>
      </c>
      <c r="N802" s="14" t="s">
        <v>13294</v>
      </c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6" t="s">
        <v>193</v>
      </c>
      <c r="BP802" s="17" t="s">
        <v>194</v>
      </c>
      <c r="BQ802" s="18">
        <v>45710.60114583333</v>
      </c>
      <c r="BR802" s="17" t="s">
        <v>194</v>
      </c>
      <c r="BS802" s="18">
        <v>45710.60119212963</v>
      </c>
      <c r="BT802" s="17" t="s">
        <v>194</v>
      </c>
      <c r="BU802" s="18">
        <v>45710.60119212963</v>
      </c>
      <c r="BV802" s="13" t="s">
        <v>195</v>
      </c>
      <c r="BW802" s="14" t="s">
        <v>180</v>
      </c>
      <c r="BX802" s="14" t="s">
        <v>13295</v>
      </c>
      <c r="BY802" s="14" t="s">
        <v>180</v>
      </c>
      <c r="BZ802" s="14" t="s">
        <v>13295</v>
      </c>
      <c r="CA802" s="14" t="s">
        <v>180</v>
      </c>
      <c r="CB802" s="14" t="s">
        <v>13296</v>
      </c>
      <c r="CC802" s="15"/>
      <c r="CD802" s="15"/>
      <c r="CE802" s="15"/>
      <c r="CF802" s="15"/>
      <c r="CG802" s="19"/>
      <c r="CH802" s="15"/>
      <c r="CI802" s="19"/>
      <c r="CJ802" s="15"/>
      <c r="CK802" s="19"/>
      <c r="CL802" s="15"/>
      <c r="CM802" s="19"/>
      <c r="CN802" s="15"/>
      <c r="CO802" s="19"/>
      <c r="CP802" s="15"/>
      <c r="CQ802" s="15"/>
      <c r="CR802" s="15"/>
      <c r="CS802" s="19"/>
      <c r="CT802" s="15"/>
      <c r="CU802" s="19"/>
      <c r="CV802" s="15"/>
      <c r="CW802" s="19"/>
      <c r="CX802" s="15"/>
      <c r="CY802" s="19"/>
      <c r="CZ802" s="15"/>
      <c r="DA802" s="16" t="s">
        <v>193</v>
      </c>
      <c r="DB802" s="17" t="s">
        <v>310</v>
      </c>
      <c r="DC802" s="23"/>
      <c r="DD802" s="17" t="s">
        <v>194</v>
      </c>
      <c r="DE802" s="18">
        <v>45715.58069444444</v>
      </c>
      <c r="DF802" s="17" t="s">
        <v>194</v>
      </c>
      <c r="DG802" s="18">
        <v>45715.58069444444</v>
      </c>
      <c r="DH802" s="13" t="s">
        <v>200</v>
      </c>
      <c r="DI802" s="14" t="s">
        <v>180</v>
      </c>
      <c r="DJ802" s="14" t="s">
        <v>13297</v>
      </c>
      <c r="DK802" s="14" t="s">
        <v>180</v>
      </c>
      <c r="DL802" s="14" t="s">
        <v>13298</v>
      </c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6" t="s">
        <v>193</v>
      </c>
      <c r="ED802" s="17" t="s">
        <v>194</v>
      </c>
      <c r="EE802" s="18">
        <v>45728.35857638889</v>
      </c>
      <c r="EF802" s="13" t="s">
        <v>205</v>
      </c>
      <c r="EG802" s="15"/>
      <c r="EH802" s="15"/>
      <c r="EI802" s="15"/>
      <c r="EJ802" s="15"/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  <c r="EW802" s="15"/>
      <c r="EX802" s="15"/>
      <c r="EY802" s="15"/>
      <c r="EZ802" s="15"/>
      <c r="FA802" s="15"/>
      <c r="FB802" s="15"/>
      <c r="FC802" s="16" t="s">
        <v>193</v>
      </c>
      <c r="FD802" s="16" t="s">
        <v>193</v>
      </c>
      <c r="FE802" s="23"/>
      <c r="FF802" s="19"/>
      <c r="FG802" s="19"/>
      <c r="FH802" s="20" t="s">
        <v>193</v>
      </c>
      <c r="FI802" s="16" t="s">
        <v>745</v>
      </c>
      <c r="FJ802" s="23"/>
      <c r="FK802" s="14" t="s">
        <v>13298</v>
      </c>
      <c r="FL802" s="14" t="s">
        <v>13299</v>
      </c>
      <c r="FM802" s="14" t="s">
        <v>13300</v>
      </c>
      <c r="FN802" s="19"/>
      <c r="FO802" s="19"/>
      <c r="FP802" s="19" t="str">
        <f t="shared" si="1"/>
        <v>Base de Dados_Images/TRM-116-04.Imagem do Equipamento-.172532.jpg</v>
      </c>
      <c r="FQ802" s="19"/>
      <c r="FR802" s="19"/>
    </row>
    <row r="803" ht="15.75" customHeight="1">
      <c r="A803" s="11" t="s">
        <v>12240</v>
      </c>
      <c r="B803" s="21" t="s">
        <v>13288</v>
      </c>
      <c r="C803" s="22" t="s">
        <v>396</v>
      </c>
      <c r="D803" s="22" t="s">
        <v>13301</v>
      </c>
      <c r="E803" s="22" t="s">
        <v>13302</v>
      </c>
      <c r="F803" s="13" t="s">
        <v>179</v>
      </c>
      <c r="G803" s="14" t="s">
        <v>180</v>
      </c>
      <c r="H803" s="14" t="s">
        <v>13303</v>
      </c>
      <c r="I803" s="14" t="s">
        <v>180</v>
      </c>
      <c r="J803" s="14" t="s">
        <v>13304</v>
      </c>
      <c r="K803" s="14" t="s">
        <v>180</v>
      </c>
      <c r="L803" s="14" t="s">
        <v>13305</v>
      </c>
      <c r="M803" s="14" t="s">
        <v>180</v>
      </c>
      <c r="N803" s="14" t="s">
        <v>13306</v>
      </c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6" t="s">
        <v>193</v>
      </c>
      <c r="BP803" s="17" t="s">
        <v>194</v>
      </c>
      <c r="BQ803" s="18">
        <v>45710.60136574074</v>
      </c>
      <c r="BR803" s="17" t="s">
        <v>194</v>
      </c>
      <c r="BS803" s="18">
        <v>45710.60142361111</v>
      </c>
      <c r="BT803" s="17" t="s">
        <v>194</v>
      </c>
      <c r="BU803" s="18">
        <v>45710.60142361111</v>
      </c>
      <c r="BV803" s="13" t="s">
        <v>195</v>
      </c>
      <c r="BW803" s="14" t="s">
        <v>180</v>
      </c>
      <c r="BX803" s="14" t="s">
        <v>13307</v>
      </c>
      <c r="BY803" s="14" t="s">
        <v>180</v>
      </c>
      <c r="BZ803" s="14" t="s">
        <v>13307</v>
      </c>
      <c r="CA803" s="14" t="s">
        <v>180</v>
      </c>
      <c r="CB803" s="14" t="s">
        <v>13307</v>
      </c>
      <c r="CC803" s="15"/>
      <c r="CD803" s="15"/>
      <c r="CE803" s="15"/>
      <c r="CF803" s="15"/>
      <c r="CG803" s="19"/>
      <c r="CH803" s="15"/>
      <c r="CI803" s="19"/>
      <c r="CJ803" s="15"/>
      <c r="CK803" s="19"/>
      <c r="CL803" s="15"/>
      <c r="CM803" s="19"/>
      <c r="CN803" s="15"/>
      <c r="CO803" s="19"/>
      <c r="CP803" s="15"/>
      <c r="CQ803" s="15"/>
      <c r="CR803" s="15"/>
      <c r="CS803" s="19"/>
      <c r="CT803" s="15"/>
      <c r="CU803" s="19"/>
      <c r="CV803" s="15"/>
      <c r="CW803" s="19"/>
      <c r="CX803" s="15"/>
      <c r="CY803" s="19"/>
      <c r="CZ803" s="15"/>
      <c r="DA803" s="16" t="s">
        <v>193</v>
      </c>
      <c r="DB803" s="17" t="s">
        <v>310</v>
      </c>
      <c r="DC803" s="23"/>
      <c r="DD803" s="17" t="s">
        <v>194</v>
      </c>
      <c r="DE803" s="18">
        <v>45715.58076388889</v>
      </c>
      <c r="DF803" s="17" t="s">
        <v>194</v>
      </c>
      <c r="DG803" s="18">
        <v>45715.58076388889</v>
      </c>
      <c r="DH803" s="13" t="s">
        <v>200</v>
      </c>
      <c r="DI803" s="14" t="s">
        <v>180</v>
      </c>
      <c r="DJ803" s="14" t="s">
        <v>13308</v>
      </c>
      <c r="DK803" s="14" t="s">
        <v>180</v>
      </c>
      <c r="DL803" s="14" t="s">
        <v>13309</v>
      </c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6" t="s">
        <v>193</v>
      </c>
      <c r="ED803" s="17" t="s">
        <v>194</v>
      </c>
      <c r="EE803" s="18">
        <v>45728.35864583333</v>
      </c>
      <c r="EF803" s="13" t="s">
        <v>205</v>
      </c>
      <c r="EG803" s="15"/>
      <c r="EH803" s="15"/>
      <c r="EI803" s="15"/>
      <c r="EJ803" s="15"/>
      <c r="EK803" s="15"/>
      <c r="EL803" s="15"/>
      <c r="EM803" s="15"/>
      <c r="EN803" s="15"/>
      <c r="EO803" s="15"/>
      <c r="EP803" s="15"/>
      <c r="EQ803" s="15"/>
      <c r="ER803" s="15"/>
      <c r="ES803" s="15"/>
      <c r="ET803" s="15"/>
      <c r="EU803" s="15"/>
      <c r="EV803" s="15"/>
      <c r="EW803" s="15"/>
      <c r="EX803" s="15"/>
      <c r="EY803" s="15"/>
      <c r="EZ803" s="15"/>
      <c r="FA803" s="15"/>
      <c r="FB803" s="15"/>
      <c r="FC803" s="16" t="s">
        <v>193</v>
      </c>
      <c r="FD803" s="16" t="s">
        <v>193</v>
      </c>
      <c r="FE803" s="23"/>
      <c r="FF803" s="19"/>
      <c r="FG803" s="19"/>
      <c r="FH803" s="20" t="s">
        <v>193</v>
      </c>
      <c r="FI803" s="16" t="s">
        <v>745</v>
      </c>
      <c r="FJ803" s="23"/>
      <c r="FK803" s="14" t="s">
        <v>13309</v>
      </c>
      <c r="FL803" s="14" t="s">
        <v>13310</v>
      </c>
      <c r="FM803" s="14" t="s">
        <v>13311</v>
      </c>
      <c r="FN803" s="19"/>
      <c r="FO803" s="19"/>
      <c r="FP803" s="19" t="str">
        <f t="shared" si="1"/>
        <v>Base de Dados_Images/TRM-118-04.Imagem do Equipamento-.145435.jpg</v>
      </c>
      <c r="FQ803" s="19"/>
      <c r="FR803" s="19"/>
    </row>
    <row r="804" ht="15.75" customHeight="1">
      <c r="A804" s="11" t="s">
        <v>12240</v>
      </c>
      <c r="B804" s="21" t="s">
        <v>13288</v>
      </c>
      <c r="C804" s="22" t="s">
        <v>396</v>
      </c>
      <c r="D804" s="22" t="s">
        <v>13312</v>
      </c>
      <c r="E804" s="22" t="s">
        <v>13313</v>
      </c>
      <c r="F804" s="13" t="s">
        <v>179</v>
      </c>
      <c r="G804" s="14" t="s">
        <v>180</v>
      </c>
      <c r="H804" s="14" t="s">
        <v>13314</v>
      </c>
      <c r="I804" s="14" t="s">
        <v>180</v>
      </c>
      <c r="J804" s="14" t="s">
        <v>13315</v>
      </c>
      <c r="K804" s="14" t="s">
        <v>180</v>
      </c>
      <c r="L804" s="14" t="s">
        <v>13316</v>
      </c>
      <c r="M804" s="14" t="s">
        <v>180</v>
      </c>
      <c r="N804" s="14" t="s">
        <v>13317</v>
      </c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6" t="s">
        <v>193</v>
      </c>
      <c r="BP804" s="17" t="s">
        <v>194</v>
      </c>
      <c r="BQ804" s="18">
        <v>45712.49524305556</v>
      </c>
      <c r="BR804" s="17" t="s">
        <v>194</v>
      </c>
      <c r="BS804" s="18">
        <v>45712.49528935185</v>
      </c>
      <c r="BT804" s="17" t="s">
        <v>194</v>
      </c>
      <c r="BU804" s="18">
        <v>45712.49528935185</v>
      </c>
      <c r="BV804" s="13" t="s">
        <v>195</v>
      </c>
      <c r="BW804" s="14" t="s">
        <v>180</v>
      </c>
      <c r="BX804" s="14" t="s">
        <v>13318</v>
      </c>
      <c r="BY804" s="14" t="s">
        <v>180</v>
      </c>
      <c r="BZ804" s="14" t="s">
        <v>13318</v>
      </c>
      <c r="CA804" s="14" t="s">
        <v>180</v>
      </c>
      <c r="CB804" s="14" t="s">
        <v>13319</v>
      </c>
      <c r="CC804" s="15"/>
      <c r="CD804" s="15"/>
      <c r="CE804" s="15"/>
      <c r="CF804" s="15"/>
      <c r="CG804" s="19"/>
      <c r="CH804" s="15"/>
      <c r="CI804" s="19"/>
      <c r="CJ804" s="15"/>
      <c r="CK804" s="19"/>
      <c r="CL804" s="15"/>
      <c r="CM804" s="19"/>
      <c r="CN804" s="15"/>
      <c r="CO804" s="19"/>
      <c r="CP804" s="15"/>
      <c r="CQ804" s="15"/>
      <c r="CR804" s="15"/>
      <c r="CS804" s="19"/>
      <c r="CT804" s="15"/>
      <c r="CU804" s="19"/>
      <c r="CV804" s="15"/>
      <c r="CW804" s="19"/>
      <c r="CX804" s="15"/>
      <c r="CY804" s="19"/>
      <c r="CZ804" s="15"/>
      <c r="DA804" s="16" t="s">
        <v>193</v>
      </c>
      <c r="DB804" s="17" t="s">
        <v>310</v>
      </c>
      <c r="DC804" s="23"/>
      <c r="DD804" s="17" t="s">
        <v>194</v>
      </c>
      <c r="DE804" s="18">
        <v>45715.58085648148</v>
      </c>
      <c r="DF804" s="17" t="s">
        <v>194</v>
      </c>
      <c r="DG804" s="18">
        <v>45715.58085648148</v>
      </c>
      <c r="DH804" s="13" t="s">
        <v>200</v>
      </c>
      <c r="DI804" s="14" t="s">
        <v>180</v>
      </c>
      <c r="DJ804" s="14" t="s">
        <v>13320</v>
      </c>
      <c r="DK804" s="14" t="s">
        <v>180</v>
      </c>
      <c r="DL804" s="14" t="s">
        <v>13320</v>
      </c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6" t="s">
        <v>193</v>
      </c>
      <c r="ED804" s="17" t="s">
        <v>194</v>
      </c>
      <c r="EE804" s="18">
        <v>45728.35870370371</v>
      </c>
      <c r="EF804" s="13" t="s">
        <v>205</v>
      </c>
      <c r="EG804" s="15"/>
      <c r="EH804" s="15"/>
      <c r="EI804" s="15"/>
      <c r="EJ804" s="15"/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  <c r="EW804" s="15"/>
      <c r="EX804" s="15"/>
      <c r="EY804" s="15"/>
      <c r="EZ804" s="15"/>
      <c r="FA804" s="15"/>
      <c r="FB804" s="15"/>
      <c r="FC804" s="16" t="s">
        <v>193</v>
      </c>
      <c r="FD804" s="16" t="s">
        <v>193</v>
      </c>
      <c r="FE804" s="23"/>
      <c r="FF804" s="19"/>
      <c r="FG804" s="19"/>
      <c r="FH804" s="20" t="s">
        <v>193</v>
      </c>
      <c r="FI804" s="16" t="s">
        <v>745</v>
      </c>
      <c r="FJ804" s="23"/>
      <c r="FK804" s="14" t="s">
        <v>13320</v>
      </c>
      <c r="FL804" s="14" t="s">
        <v>13321</v>
      </c>
      <c r="FM804" s="14" t="s">
        <v>13322</v>
      </c>
      <c r="FN804" s="19"/>
      <c r="FO804" s="19"/>
      <c r="FP804" s="19" t="str">
        <f t="shared" si="1"/>
        <v>Base de Dados_Images/TRM-117-04.Imagem do Equipamento-.145308.jpg</v>
      </c>
      <c r="FQ804" s="19"/>
      <c r="FR804" s="19"/>
    </row>
    <row r="805" ht="15.75" customHeight="1">
      <c r="A805" s="11" t="s">
        <v>12240</v>
      </c>
      <c r="B805" s="21" t="s">
        <v>13288</v>
      </c>
      <c r="C805" s="22" t="s">
        <v>396</v>
      </c>
      <c r="D805" s="22" t="s">
        <v>13323</v>
      </c>
      <c r="E805" s="22" t="s">
        <v>13324</v>
      </c>
      <c r="F805" s="13" t="s">
        <v>179</v>
      </c>
      <c r="G805" s="14" t="s">
        <v>180</v>
      </c>
      <c r="H805" s="14" t="s">
        <v>13325</v>
      </c>
      <c r="I805" s="14" t="s">
        <v>180</v>
      </c>
      <c r="J805" s="14" t="s">
        <v>13326</v>
      </c>
      <c r="K805" s="14" t="s">
        <v>180</v>
      </c>
      <c r="L805" s="14" t="s">
        <v>13327</v>
      </c>
      <c r="M805" s="14" t="s">
        <v>180</v>
      </c>
      <c r="N805" s="14" t="s">
        <v>13328</v>
      </c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6" t="s">
        <v>193</v>
      </c>
      <c r="BP805" s="17" t="s">
        <v>194</v>
      </c>
      <c r="BQ805" s="18">
        <v>45710.6059837963</v>
      </c>
      <c r="BR805" s="17" t="s">
        <v>194</v>
      </c>
      <c r="BS805" s="18">
        <v>45710.606041666666</v>
      </c>
      <c r="BT805" s="17" t="s">
        <v>194</v>
      </c>
      <c r="BU805" s="18">
        <v>45710.606041666666</v>
      </c>
      <c r="BV805" s="13" t="s">
        <v>195</v>
      </c>
      <c r="BW805" s="14" t="s">
        <v>180</v>
      </c>
      <c r="BX805" s="14" t="s">
        <v>13329</v>
      </c>
      <c r="BY805" s="14" t="s">
        <v>180</v>
      </c>
      <c r="BZ805" s="14" t="s">
        <v>13330</v>
      </c>
      <c r="CA805" s="14" t="s">
        <v>180</v>
      </c>
      <c r="CB805" s="14" t="s">
        <v>13331</v>
      </c>
      <c r="CC805" s="15"/>
      <c r="CD805" s="15"/>
      <c r="CE805" s="15"/>
      <c r="CF805" s="15"/>
      <c r="CG805" s="19"/>
      <c r="CH805" s="15"/>
      <c r="CI805" s="19"/>
      <c r="CJ805" s="15"/>
      <c r="CK805" s="19"/>
      <c r="CL805" s="15"/>
      <c r="CM805" s="19"/>
      <c r="CN805" s="15"/>
      <c r="CO805" s="19"/>
      <c r="CP805" s="15"/>
      <c r="CQ805" s="15"/>
      <c r="CR805" s="15"/>
      <c r="CS805" s="19"/>
      <c r="CT805" s="15"/>
      <c r="CU805" s="19"/>
      <c r="CV805" s="15"/>
      <c r="CW805" s="19"/>
      <c r="CX805" s="15"/>
      <c r="CY805" s="19"/>
      <c r="CZ805" s="15"/>
      <c r="DA805" s="16" t="s">
        <v>193</v>
      </c>
      <c r="DB805" s="17" t="s">
        <v>310</v>
      </c>
      <c r="DC805" s="23"/>
      <c r="DD805" s="17" t="s">
        <v>194</v>
      </c>
      <c r="DE805" s="18">
        <v>45715.5809375</v>
      </c>
      <c r="DF805" s="17" t="s">
        <v>194</v>
      </c>
      <c r="DG805" s="18">
        <v>45715.5809375</v>
      </c>
      <c r="DH805" s="13" t="s">
        <v>200</v>
      </c>
      <c r="DI805" s="14" t="s">
        <v>180</v>
      </c>
      <c r="DJ805" s="14" t="s">
        <v>13332</v>
      </c>
      <c r="DK805" s="14" t="s">
        <v>180</v>
      </c>
      <c r="DL805" s="14" t="s">
        <v>13333</v>
      </c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6" t="s">
        <v>193</v>
      </c>
      <c r="ED805" s="17" t="s">
        <v>194</v>
      </c>
      <c r="EE805" s="18">
        <v>45728.358773148146</v>
      </c>
      <c r="EF805" s="13" t="s">
        <v>205</v>
      </c>
      <c r="EG805" s="15"/>
      <c r="EH805" s="15"/>
      <c r="EI805" s="15"/>
      <c r="EJ805" s="15"/>
      <c r="EK805" s="15"/>
      <c r="EL805" s="15"/>
      <c r="EM805" s="15"/>
      <c r="EN805" s="15"/>
      <c r="EO805" s="15"/>
      <c r="EP805" s="15"/>
      <c r="EQ805" s="15"/>
      <c r="ER805" s="15"/>
      <c r="ES805" s="15"/>
      <c r="ET805" s="15"/>
      <c r="EU805" s="15"/>
      <c r="EV805" s="15"/>
      <c r="EW805" s="15"/>
      <c r="EX805" s="15"/>
      <c r="EY805" s="15"/>
      <c r="EZ805" s="15"/>
      <c r="FA805" s="15"/>
      <c r="FB805" s="15"/>
      <c r="FC805" s="16" t="s">
        <v>193</v>
      </c>
      <c r="FD805" s="16" t="s">
        <v>193</v>
      </c>
      <c r="FE805" s="23"/>
      <c r="FF805" s="19"/>
      <c r="FG805" s="19"/>
      <c r="FH805" s="20" t="s">
        <v>193</v>
      </c>
      <c r="FI805" s="16" t="s">
        <v>745</v>
      </c>
      <c r="FJ805" s="23"/>
      <c r="FK805" s="14" t="s">
        <v>13333</v>
      </c>
      <c r="FL805" s="14" t="s">
        <v>13334</v>
      </c>
      <c r="FM805" s="14" t="s">
        <v>13335</v>
      </c>
      <c r="FN805" s="19"/>
      <c r="FO805" s="19"/>
      <c r="FP805" s="19" t="str">
        <f t="shared" si="1"/>
        <v>Base de Dados_Images/TRM-136-04.Imagem do Equipamento-.173238.jpg</v>
      </c>
      <c r="FQ805" s="19"/>
      <c r="FR805" s="19"/>
    </row>
    <row r="806" ht="15.75" customHeight="1">
      <c r="A806" s="11" t="s">
        <v>12240</v>
      </c>
      <c r="B806" s="21" t="s">
        <v>13288</v>
      </c>
      <c r="C806" s="22" t="s">
        <v>396</v>
      </c>
      <c r="D806" s="22" t="s">
        <v>13336</v>
      </c>
      <c r="E806" s="22" t="s">
        <v>13337</v>
      </c>
      <c r="F806" s="13" t="s">
        <v>179</v>
      </c>
      <c r="G806" s="14" t="s">
        <v>180</v>
      </c>
      <c r="H806" s="14" t="s">
        <v>13338</v>
      </c>
      <c r="I806" s="14" t="s">
        <v>180</v>
      </c>
      <c r="J806" s="14" t="s">
        <v>13339</v>
      </c>
      <c r="K806" s="14" t="s">
        <v>180</v>
      </c>
      <c r="L806" s="14" t="s">
        <v>13340</v>
      </c>
      <c r="M806" s="14" t="s">
        <v>206</v>
      </c>
      <c r="N806" s="14" t="s">
        <v>13341</v>
      </c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6" t="s">
        <v>193</v>
      </c>
      <c r="BP806" s="17" t="s">
        <v>194</v>
      </c>
      <c r="BQ806" s="18">
        <v>45680.353483796294</v>
      </c>
      <c r="BR806" s="17" t="s">
        <v>194</v>
      </c>
      <c r="BS806" s="18">
        <v>45680.35356481482</v>
      </c>
      <c r="BT806" s="17" t="s">
        <v>194</v>
      </c>
      <c r="BU806" s="18">
        <v>45680.35356481482</v>
      </c>
      <c r="BV806" s="13" t="s">
        <v>195</v>
      </c>
      <c r="BW806" s="14" t="s">
        <v>180</v>
      </c>
      <c r="BX806" s="14" t="s">
        <v>13342</v>
      </c>
      <c r="BY806" s="14" t="s">
        <v>180</v>
      </c>
      <c r="BZ806" s="14" t="s">
        <v>13343</v>
      </c>
      <c r="CA806" s="14" t="s">
        <v>180</v>
      </c>
      <c r="CB806" s="14" t="s">
        <v>13343</v>
      </c>
      <c r="CC806" s="15"/>
      <c r="CD806" s="15"/>
      <c r="CE806" s="15"/>
      <c r="CF806" s="15"/>
      <c r="CG806" s="19"/>
      <c r="CH806" s="15"/>
      <c r="CI806" s="19"/>
      <c r="CJ806" s="15"/>
      <c r="CK806" s="19"/>
      <c r="CL806" s="15"/>
      <c r="CM806" s="19"/>
      <c r="CN806" s="15"/>
      <c r="CO806" s="19"/>
      <c r="CP806" s="15"/>
      <c r="CQ806" s="15"/>
      <c r="CR806" s="15"/>
      <c r="CS806" s="19"/>
      <c r="CT806" s="15"/>
      <c r="CU806" s="19"/>
      <c r="CV806" s="15"/>
      <c r="CW806" s="19"/>
      <c r="CX806" s="15"/>
      <c r="CY806" s="19"/>
      <c r="CZ806" s="15"/>
      <c r="DA806" s="16" t="s">
        <v>193</v>
      </c>
      <c r="DB806" s="17" t="s">
        <v>310</v>
      </c>
      <c r="DC806" s="23"/>
      <c r="DD806" s="17" t="s">
        <v>194</v>
      </c>
      <c r="DE806" s="18">
        <v>45715.58100694444</v>
      </c>
      <c r="DF806" s="17" t="s">
        <v>194</v>
      </c>
      <c r="DG806" s="18">
        <v>45715.58100694444</v>
      </c>
      <c r="DH806" s="13" t="s">
        <v>200</v>
      </c>
      <c r="DI806" s="14" t="s">
        <v>180</v>
      </c>
      <c r="DJ806" s="14" t="s">
        <v>13344</v>
      </c>
      <c r="DK806" s="14" t="s">
        <v>180</v>
      </c>
      <c r="DL806" s="14" t="s">
        <v>13345</v>
      </c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6" t="s">
        <v>193</v>
      </c>
      <c r="ED806" s="17" t="s">
        <v>194</v>
      </c>
      <c r="EE806" s="18">
        <v>45728.35884259259</v>
      </c>
      <c r="EF806" s="13" t="s">
        <v>205</v>
      </c>
      <c r="EG806" s="15"/>
      <c r="EH806" s="15"/>
      <c r="EI806" s="15"/>
      <c r="EJ806" s="15"/>
      <c r="EK806" s="15"/>
      <c r="EL806" s="15"/>
      <c r="EM806" s="15"/>
      <c r="EN806" s="15"/>
      <c r="EO806" s="15"/>
      <c r="EP806" s="15"/>
      <c r="EQ806" s="15"/>
      <c r="ER806" s="15"/>
      <c r="ES806" s="15"/>
      <c r="ET806" s="15"/>
      <c r="EU806" s="15"/>
      <c r="EV806" s="15"/>
      <c r="EW806" s="15"/>
      <c r="EX806" s="15"/>
      <c r="EY806" s="15"/>
      <c r="EZ806" s="15"/>
      <c r="FA806" s="15"/>
      <c r="FB806" s="15"/>
      <c r="FC806" s="16" t="s">
        <v>193</v>
      </c>
      <c r="FD806" s="16" t="s">
        <v>193</v>
      </c>
      <c r="FE806" s="23"/>
      <c r="FF806" s="19"/>
      <c r="FG806" s="19"/>
      <c r="FH806" s="20" t="s">
        <v>193</v>
      </c>
      <c r="FI806" s="16" t="s">
        <v>745</v>
      </c>
      <c r="FJ806" s="23"/>
      <c r="FK806" s="14" t="s">
        <v>13345</v>
      </c>
      <c r="FL806" s="14" t="s">
        <v>13346</v>
      </c>
      <c r="FM806" s="14" t="s">
        <v>13347</v>
      </c>
      <c r="FN806" s="19"/>
      <c r="FO806" s="19"/>
      <c r="FP806" s="19" t="str">
        <f t="shared" si="1"/>
        <v>Base de Dados_Images/STE-076-04.Imagem do Equipamento-.112857.jpg</v>
      </c>
      <c r="FQ806" s="19"/>
      <c r="FR806" s="19"/>
    </row>
    <row r="807" ht="15.75" customHeight="1">
      <c r="A807" s="11" t="s">
        <v>12240</v>
      </c>
      <c r="B807" s="21" t="s">
        <v>13288</v>
      </c>
      <c r="C807" s="22" t="s">
        <v>396</v>
      </c>
      <c r="D807" s="22" t="s">
        <v>13348</v>
      </c>
      <c r="E807" s="22" t="s">
        <v>13337</v>
      </c>
      <c r="F807" s="13" t="s">
        <v>179</v>
      </c>
      <c r="G807" s="14" t="s">
        <v>180</v>
      </c>
      <c r="H807" s="14" t="s">
        <v>13349</v>
      </c>
      <c r="I807" s="14" t="s">
        <v>180</v>
      </c>
      <c r="J807" s="14" t="s">
        <v>13350</v>
      </c>
      <c r="K807" s="14" t="s">
        <v>180</v>
      </c>
      <c r="L807" s="14" t="s">
        <v>13351</v>
      </c>
      <c r="M807" s="14" t="s">
        <v>206</v>
      </c>
      <c r="N807" s="14" t="s">
        <v>13352</v>
      </c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6" t="s">
        <v>193</v>
      </c>
      <c r="BP807" s="17" t="s">
        <v>194</v>
      </c>
      <c r="BQ807" s="18">
        <v>45680.354375</v>
      </c>
      <c r="BR807" s="17" t="s">
        <v>194</v>
      </c>
      <c r="BS807" s="18">
        <v>45680.354467592595</v>
      </c>
      <c r="BT807" s="17" t="s">
        <v>194</v>
      </c>
      <c r="BU807" s="18">
        <v>45680.354467592595</v>
      </c>
      <c r="BV807" s="13" t="s">
        <v>195</v>
      </c>
      <c r="BW807" s="14" t="s">
        <v>180</v>
      </c>
      <c r="BX807" s="14" t="s">
        <v>13353</v>
      </c>
      <c r="BY807" s="14" t="s">
        <v>180</v>
      </c>
      <c r="BZ807" s="14" t="s">
        <v>13354</v>
      </c>
      <c r="CA807" s="14" t="s">
        <v>180</v>
      </c>
      <c r="CB807" s="14" t="s">
        <v>13354</v>
      </c>
      <c r="CC807" s="15"/>
      <c r="CD807" s="15"/>
      <c r="CE807" s="15"/>
      <c r="CF807" s="15"/>
      <c r="CG807" s="19"/>
      <c r="CH807" s="15"/>
      <c r="CI807" s="19"/>
      <c r="CJ807" s="15"/>
      <c r="CK807" s="19"/>
      <c r="CL807" s="15"/>
      <c r="CM807" s="19"/>
      <c r="CN807" s="15"/>
      <c r="CO807" s="19"/>
      <c r="CP807" s="15"/>
      <c r="CQ807" s="15"/>
      <c r="CR807" s="15"/>
      <c r="CS807" s="19"/>
      <c r="CT807" s="15"/>
      <c r="CU807" s="19"/>
      <c r="CV807" s="15"/>
      <c r="CW807" s="19"/>
      <c r="CX807" s="15"/>
      <c r="CY807" s="19"/>
      <c r="CZ807" s="15"/>
      <c r="DA807" s="16" t="s">
        <v>193</v>
      </c>
      <c r="DB807" s="17" t="s">
        <v>310</v>
      </c>
      <c r="DC807" s="23"/>
      <c r="DD807" s="17" t="s">
        <v>194</v>
      </c>
      <c r="DE807" s="18">
        <v>45715.58107638889</v>
      </c>
      <c r="DF807" s="17" t="s">
        <v>194</v>
      </c>
      <c r="DG807" s="18">
        <v>45715.58107638889</v>
      </c>
      <c r="DH807" s="13" t="s">
        <v>200</v>
      </c>
      <c r="DI807" s="14" t="s">
        <v>180</v>
      </c>
      <c r="DJ807" s="14" t="s">
        <v>13355</v>
      </c>
      <c r="DK807" s="14" t="s">
        <v>180</v>
      </c>
      <c r="DL807" s="14" t="s">
        <v>13355</v>
      </c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6" t="s">
        <v>193</v>
      </c>
      <c r="ED807" s="17" t="s">
        <v>194</v>
      </c>
      <c r="EE807" s="18">
        <v>45728.35891203704</v>
      </c>
      <c r="EF807" s="13" t="s">
        <v>205</v>
      </c>
      <c r="EG807" s="15"/>
      <c r="EH807" s="15"/>
      <c r="EI807" s="15"/>
      <c r="EJ807" s="15"/>
      <c r="EK807" s="15"/>
      <c r="EL807" s="15"/>
      <c r="EM807" s="15"/>
      <c r="EN807" s="15"/>
      <c r="EO807" s="15"/>
      <c r="EP807" s="15"/>
      <c r="EQ807" s="15"/>
      <c r="ER807" s="15"/>
      <c r="ES807" s="15"/>
      <c r="ET807" s="15"/>
      <c r="EU807" s="15"/>
      <c r="EV807" s="15"/>
      <c r="EW807" s="15"/>
      <c r="EX807" s="15"/>
      <c r="EY807" s="15"/>
      <c r="EZ807" s="15"/>
      <c r="FA807" s="15"/>
      <c r="FB807" s="15"/>
      <c r="FC807" s="16" t="s">
        <v>193</v>
      </c>
      <c r="FD807" s="16" t="s">
        <v>193</v>
      </c>
      <c r="FE807" s="23"/>
      <c r="FF807" s="19"/>
      <c r="FG807" s="19"/>
      <c r="FH807" s="20" t="s">
        <v>193</v>
      </c>
      <c r="FI807" s="16" t="s">
        <v>745</v>
      </c>
      <c r="FJ807" s="23"/>
      <c r="FK807" s="14" t="s">
        <v>13355</v>
      </c>
      <c r="FL807" s="14" t="s">
        <v>13356</v>
      </c>
      <c r="FM807" s="14" t="s">
        <v>13357</v>
      </c>
      <c r="FN807" s="19"/>
      <c r="FO807" s="19"/>
      <c r="FP807" s="19" t="str">
        <f t="shared" si="1"/>
        <v>Base de Dados_Images/STE-077-04.Imagem do Equipamento-.113019.jpg</v>
      </c>
      <c r="FQ807" s="19"/>
      <c r="FR807" s="19"/>
    </row>
    <row r="808" ht="15.75" customHeight="1">
      <c r="A808" s="11" t="s">
        <v>12240</v>
      </c>
      <c r="B808" s="21" t="s">
        <v>13288</v>
      </c>
      <c r="C808" s="22" t="s">
        <v>396</v>
      </c>
      <c r="D808" s="22" t="s">
        <v>13358</v>
      </c>
      <c r="E808" s="22" t="s">
        <v>13337</v>
      </c>
      <c r="F808" s="13" t="s">
        <v>179</v>
      </c>
      <c r="G808" s="14" t="s">
        <v>180</v>
      </c>
      <c r="H808" s="14" t="s">
        <v>13359</v>
      </c>
      <c r="I808" s="14" t="s">
        <v>180</v>
      </c>
      <c r="J808" s="14" t="s">
        <v>13360</v>
      </c>
      <c r="K808" s="14" t="s">
        <v>180</v>
      </c>
      <c r="L808" s="14" t="s">
        <v>13361</v>
      </c>
      <c r="M808" s="14" t="s">
        <v>206</v>
      </c>
      <c r="N808" s="14" t="s">
        <v>13362</v>
      </c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6" t="s">
        <v>193</v>
      </c>
      <c r="BP808" s="17" t="s">
        <v>194</v>
      </c>
      <c r="BQ808" s="18">
        <v>45680.35501157407</v>
      </c>
      <c r="BR808" s="17" t="s">
        <v>194</v>
      </c>
      <c r="BS808" s="18">
        <v>45680.35506944444</v>
      </c>
      <c r="BT808" s="17" t="s">
        <v>194</v>
      </c>
      <c r="BU808" s="18">
        <v>45680.35506944444</v>
      </c>
      <c r="BV808" s="13" t="s">
        <v>195</v>
      </c>
      <c r="BW808" s="14" t="s">
        <v>180</v>
      </c>
      <c r="BX808" s="14" t="s">
        <v>13363</v>
      </c>
      <c r="BY808" s="14" t="s">
        <v>180</v>
      </c>
      <c r="BZ808" s="14" t="s">
        <v>13363</v>
      </c>
      <c r="CA808" s="14" t="s">
        <v>180</v>
      </c>
      <c r="CB808" s="14" t="s">
        <v>13364</v>
      </c>
      <c r="CC808" s="15"/>
      <c r="CD808" s="15"/>
      <c r="CE808" s="15"/>
      <c r="CF808" s="15"/>
      <c r="CG808" s="19"/>
      <c r="CH808" s="15"/>
      <c r="CI808" s="19"/>
      <c r="CJ808" s="15"/>
      <c r="CK808" s="19"/>
      <c r="CL808" s="15"/>
      <c r="CM808" s="19"/>
      <c r="CN808" s="15"/>
      <c r="CO808" s="19"/>
      <c r="CP808" s="15"/>
      <c r="CQ808" s="15"/>
      <c r="CR808" s="15"/>
      <c r="CS808" s="19"/>
      <c r="CT808" s="15"/>
      <c r="CU808" s="19"/>
      <c r="CV808" s="15"/>
      <c r="CW808" s="19"/>
      <c r="CX808" s="15"/>
      <c r="CY808" s="19"/>
      <c r="CZ808" s="15"/>
      <c r="DA808" s="16" t="s">
        <v>193</v>
      </c>
      <c r="DB808" s="17" t="s">
        <v>310</v>
      </c>
      <c r="DC808" s="23"/>
      <c r="DD808" s="17" t="s">
        <v>194</v>
      </c>
      <c r="DE808" s="18">
        <v>45715.581145833334</v>
      </c>
      <c r="DF808" s="17" t="s">
        <v>194</v>
      </c>
      <c r="DG808" s="18">
        <v>45715.581145833334</v>
      </c>
      <c r="DH808" s="13" t="s">
        <v>200</v>
      </c>
      <c r="DI808" s="14" t="s">
        <v>180</v>
      </c>
      <c r="DJ808" s="14" t="s">
        <v>13365</v>
      </c>
      <c r="DK808" s="14" t="s">
        <v>180</v>
      </c>
      <c r="DL808" s="14" t="s">
        <v>13365</v>
      </c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6" t="s">
        <v>193</v>
      </c>
      <c r="ED808" s="17" t="s">
        <v>194</v>
      </c>
      <c r="EE808" s="18">
        <v>45728.35899305555</v>
      </c>
      <c r="EF808" s="13" t="s">
        <v>205</v>
      </c>
      <c r="EG808" s="15"/>
      <c r="EH808" s="15"/>
      <c r="EI808" s="15"/>
      <c r="EJ808" s="15"/>
      <c r="EK808" s="15"/>
      <c r="EL808" s="15"/>
      <c r="EM808" s="15"/>
      <c r="EN808" s="15"/>
      <c r="EO808" s="15"/>
      <c r="EP808" s="15"/>
      <c r="EQ808" s="15"/>
      <c r="ER808" s="15"/>
      <c r="ES808" s="15"/>
      <c r="ET808" s="15"/>
      <c r="EU808" s="15"/>
      <c r="EV808" s="15"/>
      <c r="EW808" s="15"/>
      <c r="EX808" s="15"/>
      <c r="EY808" s="15"/>
      <c r="EZ808" s="15"/>
      <c r="FA808" s="15"/>
      <c r="FB808" s="15"/>
      <c r="FC808" s="16" t="s">
        <v>193</v>
      </c>
      <c r="FD808" s="16" t="s">
        <v>193</v>
      </c>
      <c r="FE808" s="23"/>
      <c r="FF808" s="19"/>
      <c r="FG808" s="19"/>
      <c r="FH808" s="20" t="s">
        <v>193</v>
      </c>
      <c r="FI808" s="16" t="s">
        <v>745</v>
      </c>
      <c r="FJ808" s="23"/>
      <c r="FK808" s="14" t="s">
        <v>13365</v>
      </c>
      <c r="FL808" s="14" t="s">
        <v>13366</v>
      </c>
      <c r="FM808" s="14" t="s">
        <v>13367</v>
      </c>
      <c r="FN808" s="19"/>
      <c r="FO808" s="19"/>
      <c r="FP808" s="19" t="str">
        <f t="shared" si="1"/>
        <v>Base de Dados_Images/STE-078-04.Imagem do Equipamento-.113113.jpg</v>
      </c>
      <c r="FQ808" s="19"/>
      <c r="FR808" s="19"/>
    </row>
    <row r="809" ht="15.75" customHeight="1">
      <c r="A809" s="11" t="s">
        <v>12240</v>
      </c>
      <c r="B809" s="21" t="s">
        <v>13288</v>
      </c>
      <c r="C809" s="22" t="s">
        <v>396</v>
      </c>
      <c r="D809" s="22" t="s">
        <v>13368</v>
      </c>
      <c r="E809" s="22" t="s">
        <v>13337</v>
      </c>
      <c r="F809" s="13" t="s">
        <v>179</v>
      </c>
      <c r="G809" s="14" t="s">
        <v>180</v>
      </c>
      <c r="H809" s="14" t="s">
        <v>13369</v>
      </c>
      <c r="I809" s="14" t="s">
        <v>180</v>
      </c>
      <c r="J809" s="14" t="s">
        <v>13369</v>
      </c>
      <c r="K809" s="14" t="s">
        <v>180</v>
      </c>
      <c r="L809" s="14" t="s">
        <v>13370</v>
      </c>
      <c r="M809" s="14" t="s">
        <v>206</v>
      </c>
      <c r="N809" s="14" t="s">
        <v>13371</v>
      </c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6" t="s">
        <v>193</v>
      </c>
      <c r="BP809" s="17" t="s">
        <v>194</v>
      </c>
      <c r="BQ809" s="18">
        <v>45680.3559837963</v>
      </c>
      <c r="BR809" s="17" t="s">
        <v>194</v>
      </c>
      <c r="BS809" s="18">
        <v>45680.35603009259</v>
      </c>
      <c r="BT809" s="17" t="s">
        <v>194</v>
      </c>
      <c r="BU809" s="18">
        <v>45680.35603009259</v>
      </c>
      <c r="BV809" s="13" t="s">
        <v>195</v>
      </c>
      <c r="BW809" s="14" t="s">
        <v>180</v>
      </c>
      <c r="BX809" s="14" t="s">
        <v>13372</v>
      </c>
      <c r="BY809" s="14" t="s">
        <v>180</v>
      </c>
      <c r="BZ809" s="14" t="s">
        <v>13372</v>
      </c>
      <c r="CA809" s="14" t="s">
        <v>180</v>
      </c>
      <c r="CB809" s="14" t="s">
        <v>13373</v>
      </c>
      <c r="CC809" s="15"/>
      <c r="CD809" s="15"/>
      <c r="CE809" s="15"/>
      <c r="CF809" s="15"/>
      <c r="CG809" s="19"/>
      <c r="CH809" s="15"/>
      <c r="CI809" s="19"/>
      <c r="CJ809" s="15"/>
      <c r="CK809" s="19"/>
      <c r="CL809" s="15"/>
      <c r="CM809" s="19"/>
      <c r="CN809" s="15"/>
      <c r="CO809" s="19"/>
      <c r="CP809" s="15"/>
      <c r="CQ809" s="15"/>
      <c r="CR809" s="15"/>
      <c r="CS809" s="19"/>
      <c r="CT809" s="15"/>
      <c r="CU809" s="19"/>
      <c r="CV809" s="15"/>
      <c r="CW809" s="19"/>
      <c r="CX809" s="15"/>
      <c r="CY809" s="19"/>
      <c r="CZ809" s="15"/>
      <c r="DA809" s="16" t="s">
        <v>193</v>
      </c>
      <c r="DB809" s="17" t="s">
        <v>310</v>
      </c>
      <c r="DC809" s="23"/>
      <c r="DD809" s="17" t="s">
        <v>194</v>
      </c>
      <c r="DE809" s="18">
        <v>45715.58121527778</v>
      </c>
      <c r="DF809" s="17" t="s">
        <v>194</v>
      </c>
      <c r="DG809" s="18">
        <v>45715.58121527778</v>
      </c>
      <c r="DH809" s="13" t="s">
        <v>200</v>
      </c>
      <c r="DI809" s="14" t="s">
        <v>180</v>
      </c>
      <c r="DJ809" s="14" t="s">
        <v>13374</v>
      </c>
      <c r="DK809" s="14" t="s">
        <v>180</v>
      </c>
      <c r="DL809" s="14" t="s">
        <v>13375</v>
      </c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6" t="s">
        <v>193</v>
      </c>
      <c r="ED809" s="17" t="s">
        <v>194</v>
      </c>
      <c r="EE809" s="18">
        <v>45728.360081018516</v>
      </c>
      <c r="EF809" s="13" t="s">
        <v>205</v>
      </c>
      <c r="EG809" s="15"/>
      <c r="EH809" s="15"/>
      <c r="EI809" s="15"/>
      <c r="EJ809" s="15"/>
      <c r="EK809" s="15"/>
      <c r="EL809" s="15"/>
      <c r="EM809" s="15"/>
      <c r="EN809" s="15"/>
      <c r="EO809" s="15"/>
      <c r="EP809" s="15"/>
      <c r="EQ809" s="15"/>
      <c r="ER809" s="15"/>
      <c r="ES809" s="15"/>
      <c r="ET809" s="15"/>
      <c r="EU809" s="15"/>
      <c r="EV809" s="15"/>
      <c r="EW809" s="15"/>
      <c r="EX809" s="15"/>
      <c r="EY809" s="15"/>
      <c r="EZ809" s="15"/>
      <c r="FA809" s="15"/>
      <c r="FB809" s="15"/>
      <c r="FC809" s="16" t="s">
        <v>193</v>
      </c>
      <c r="FD809" s="16" t="s">
        <v>193</v>
      </c>
      <c r="FE809" s="23"/>
      <c r="FF809" s="19"/>
      <c r="FG809" s="19"/>
      <c r="FH809" s="20" t="s">
        <v>193</v>
      </c>
      <c r="FI809" s="16" t="s">
        <v>745</v>
      </c>
      <c r="FJ809" s="23"/>
      <c r="FK809" s="14" t="s">
        <v>13375</v>
      </c>
      <c r="FL809" s="14" t="s">
        <v>13376</v>
      </c>
      <c r="FM809" s="14" t="s">
        <v>13377</v>
      </c>
      <c r="FN809" s="19"/>
      <c r="FO809" s="19"/>
      <c r="FP809" s="19" t="str">
        <f t="shared" si="1"/>
        <v>Base de Dados_Images/STE-079-04.Imagem do Equipamento-.113237.jpg</v>
      </c>
      <c r="FQ809" s="19"/>
      <c r="FR809" s="19"/>
    </row>
    <row r="810" ht="15.75" customHeight="1">
      <c r="A810" s="11" t="s">
        <v>12240</v>
      </c>
      <c r="B810" s="21" t="s">
        <v>13288</v>
      </c>
      <c r="C810" s="22" t="s">
        <v>396</v>
      </c>
      <c r="D810" s="22" t="s">
        <v>13378</v>
      </c>
      <c r="E810" s="22" t="s">
        <v>13337</v>
      </c>
      <c r="F810" s="13" t="s">
        <v>179</v>
      </c>
      <c r="G810" s="14" t="s">
        <v>180</v>
      </c>
      <c r="H810" s="14" t="s">
        <v>13379</v>
      </c>
      <c r="I810" s="14" t="s">
        <v>180</v>
      </c>
      <c r="J810" s="14" t="s">
        <v>13380</v>
      </c>
      <c r="K810" s="14" t="s">
        <v>180</v>
      </c>
      <c r="L810" s="14" t="s">
        <v>13381</v>
      </c>
      <c r="M810" s="14" t="s">
        <v>206</v>
      </c>
      <c r="N810" s="14" t="s">
        <v>13382</v>
      </c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6" t="s">
        <v>193</v>
      </c>
      <c r="BP810" s="17" t="s">
        <v>194</v>
      </c>
      <c r="BQ810" s="18">
        <v>45680.35658564815</v>
      </c>
      <c r="BR810" s="17" t="s">
        <v>194</v>
      </c>
      <c r="BS810" s="18">
        <v>45680.35666666667</v>
      </c>
      <c r="BT810" s="17" t="s">
        <v>194</v>
      </c>
      <c r="BU810" s="18">
        <v>45680.35666666667</v>
      </c>
      <c r="BV810" s="13" t="s">
        <v>195</v>
      </c>
      <c r="BW810" s="14" t="s">
        <v>180</v>
      </c>
      <c r="BX810" s="14" t="s">
        <v>13383</v>
      </c>
      <c r="BY810" s="14" t="s">
        <v>180</v>
      </c>
      <c r="BZ810" s="14" t="s">
        <v>13383</v>
      </c>
      <c r="CA810" s="14" t="s">
        <v>180</v>
      </c>
      <c r="CB810" s="14" t="s">
        <v>13384</v>
      </c>
      <c r="CC810" s="15"/>
      <c r="CD810" s="15"/>
      <c r="CE810" s="15"/>
      <c r="CF810" s="15"/>
      <c r="CG810" s="19"/>
      <c r="CH810" s="15"/>
      <c r="CI810" s="19"/>
      <c r="CJ810" s="15"/>
      <c r="CK810" s="19"/>
      <c r="CL810" s="15"/>
      <c r="CM810" s="19"/>
      <c r="CN810" s="15"/>
      <c r="CO810" s="19"/>
      <c r="CP810" s="15"/>
      <c r="CQ810" s="15"/>
      <c r="CR810" s="15"/>
      <c r="CS810" s="19"/>
      <c r="CT810" s="15"/>
      <c r="CU810" s="19"/>
      <c r="CV810" s="15"/>
      <c r="CW810" s="19"/>
      <c r="CX810" s="15"/>
      <c r="CY810" s="19"/>
      <c r="CZ810" s="15"/>
      <c r="DA810" s="16" t="s">
        <v>193</v>
      </c>
      <c r="DB810" s="17" t="s">
        <v>310</v>
      </c>
      <c r="DC810" s="23"/>
      <c r="DD810" s="17" t="s">
        <v>194</v>
      </c>
      <c r="DE810" s="18">
        <v>45715.58128472222</v>
      </c>
      <c r="DF810" s="17" t="s">
        <v>194</v>
      </c>
      <c r="DG810" s="18">
        <v>45715.58128472222</v>
      </c>
      <c r="DH810" s="13" t="s">
        <v>200</v>
      </c>
      <c r="DI810" s="14" t="s">
        <v>180</v>
      </c>
      <c r="DJ810" s="14" t="s">
        <v>13385</v>
      </c>
      <c r="DK810" s="14" t="s">
        <v>180</v>
      </c>
      <c r="DL810" s="14" t="s">
        <v>13385</v>
      </c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6" t="s">
        <v>193</v>
      </c>
      <c r="ED810" s="17" t="s">
        <v>194</v>
      </c>
      <c r="EE810" s="18">
        <v>45728.36015046296</v>
      </c>
      <c r="EF810" s="13" t="s">
        <v>205</v>
      </c>
      <c r="EG810" s="15"/>
      <c r="EH810" s="15"/>
      <c r="EI810" s="15"/>
      <c r="EJ810" s="15"/>
      <c r="EK810" s="15"/>
      <c r="EL810" s="15"/>
      <c r="EM810" s="15"/>
      <c r="EN810" s="15"/>
      <c r="EO810" s="15"/>
      <c r="EP810" s="15"/>
      <c r="EQ810" s="15"/>
      <c r="ER810" s="15"/>
      <c r="ES810" s="15"/>
      <c r="ET810" s="15"/>
      <c r="EU810" s="15"/>
      <c r="EV810" s="15"/>
      <c r="EW810" s="15"/>
      <c r="EX810" s="15"/>
      <c r="EY810" s="15"/>
      <c r="EZ810" s="15"/>
      <c r="FA810" s="15"/>
      <c r="FB810" s="15"/>
      <c r="FC810" s="16" t="s">
        <v>193</v>
      </c>
      <c r="FD810" s="16" t="s">
        <v>193</v>
      </c>
      <c r="FE810" s="23"/>
      <c r="FF810" s="19"/>
      <c r="FG810" s="19"/>
      <c r="FH810" s="20" t="s">
        <v>193</v>
      </c>
      <c r="FI810" s="16" t="s">
        <v>745</v>
      </c>
      <c r="FJ810" s="23"/>
      <c r="FK810" s="14" t="s">
        <v>13385</v>
      </c>
      <c r="FL810" s="14" t="s">
        <v>13386</v>
      </c>
      <c r="FM810" s="14" t="s">
        <v>13387</v>
      </c>
      <c r="FN810" s="19"/>
      <c r="FO810" s="19"/>
      <c r="FP810" s="19" t="str">
        <f t="shared" si="1"/>
        <v>Base de Dados_Images/STE-080-04.Imagem do Equipamento-.113325.jpg</v>
      </c>
      <c r="FQ810" s="19"/>
      <c r="FR810" s="19"/>
    </row>
    <row r="811" ht="15.75" customHeight="1">
      <c r="A811" s="11" t="s">
        <v>12240</v>
      </c>
      <c r="B811" s="21" t="s">
        <v>13288</v>
      </c>
      <c r="C811" s="22" t="s">
        <v>396</v>
      </c>
      <c r="D811" s="22" t="s">
        <v>13388</v>
      </c>
      <c r="E811" s="22" t="s">
        <v>13337</v>
      </c>
      <c r="F811" s="13" t="s">
        <v>179</v>
      </c>
      <c r="G811" s="14" t="s">
        <v>180</v>
      </c>
      <c r="H811" s="14" t="s">
        <v>13389</v>
      </c>
      <c r="I811" s="14" t="s">
        <v>180</v>
      </c>
      <c r="J811" s="14" t="s">
        <v>13390</v>
      </c>
      <c r="K811" s="14" t="s">
        <v>180</v>
      </c>
      <c r="L811" s="14" t="s">
        <v>13391</v>
      </c>
      <c r="M811" s="14" t="s">
        <v>206</v>
      </c>
      <c r="N811" s="14" t="s">
        <v>13392</v>
      </c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6" t="s">
        <v>193</v>
      </c>
      <c r="BP811" s="17" t="s">
        <v>194</v>
      </c>
      <c r="BQ811" s="18">
        <v>45680.357083333336</v>
      </c>
      <c r="BR811" s="17" t="s">
        <v>194</v>
      </c>
      <c r="BS811" s="18">
        <v>45680.35712962963</v>
      </c>
      <c r="BT811" s="17" t="s">
        <v>194</v>
      </c>
      <c r="BU811" s="18">
        <v>45680.35712962963</v>
      </c>
      <c r="BV811" s="13" t="s">
        <v>195</v>
      </c>
      <c r="BW811" s="14" t="s">
        <v>180</v>
      </c>
      <c r="BX811" s="14" t="s">
        <v>13393</v>
      </c>
      <c r="BY811" s="14" t="s">
        <v>180</v>
      </c>
      <c r="BZ811" s="14" t="s">
        <v>13394</v>
      </c>
      <c r="CA811" s="14" t="s">
        <v>180</v>
      </c>
      <c r="CB811" s="14" t="s">
        <v>13395</v>
      </c>
      <c r="CC811" s="15"/>
      <c r="CD811" s="15"/>
      <c r="CE811" s="15"/>
      <c r="CF811" s="15"/>
      <c r="CG811" s="19"/>
      <c r="CH811" s="15"/>
      <c r="CI811" s="19"/>
      <c r="CJ811" s="15"/>
      <c r="CK811" s="19"/>
      <c r="CL811" s="15"/>
      <c r="CM811" s="19"/>
      <c r="CN811" s="15"/>
      <c r="CO811" s="19"/>
      <c r="CP811" s="15"/>
      <c r="CQ811" s="15"/>
      <c r="CR811" s="15"/>
      <c r="CS811" s="19"/>
      <c r="CT811" s="15"/>
      <c r="CU811" s="19"/>
      <c r="CV811" s="15"/>
      <c r="CW811" s="19"/>
      <c r="CX811" s="15"/>
      <c r="CY811" s="19"/>
      <c r="CZ811" s="15"/>
      <c r="DA811" s="16" t="s">
        <v>193</v>
      </c>
      <c r="DB811" s="17" t="s">
        <v>310</v>
      </c>
      <c r="DC811" s="23"/>
      <c r="DD811" s="17" t="s">
        <v>194</v>
      </c>
      <c r="DE811" s="18">
        <v>45715.58136574074</v>
      </c>
      <c r="DF811" s="17" t="s">
        <v>194</v>
      </c>
      <c r="DG811" s="18">
        <v>45715.58136574074</v>
      </c>
      <c r="DH811" s="13" t="s">
        <v>200</v>
      </c>
      <c r="DI811" s="14" t="s">
        <v>180</v>
      </c>
      <c r="DJ811" s="14" t="s">
        <v>13396</v>
      </c>
      <c r="DK811" s="14" t="s">
        <v>180</v>
      </c>
      <c r="DL811" s="14" t="s">
        <v>13396</v>
      </c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6" t="s">
        <v>193</v>
      </c>
      <c r="ED811" s="17" t="s">
        <v>194</v>
      </c>
      <c r="EE811" s="18">
        <v>45728.36021990741</v>
      </c>
      <c r="EF811" s="13" t="s">
        <v>205</v>
      </c>
      <c r="EG811" s="15"/>
      <c r="EH811" s="15"/>
      <c r="EI811" s="15"/>
      <c r="EJ811" s="15"/>
      <c r="EK811" s="15"/>
      <c r="EL811" s="15"/>
      <c r="EM811" s="15"/>
      <c r="EN811" s="15"/>
      <c r="EO811" s="15"/>
      <c r="EP811" s="15"/>
      <c r="EQ811" s="15"/>
      <c r="ER811" s="15"/>
      <c r="ES811" s="15"/>
      <c r="ET811" s="15"/>
      <c r="EU811" s="15"/>
      <c r="EV811" s="15"/>
      <c r="EW811" s="15"/>
      <c r="EX811" s="15"/>
      <c r="EY811" s="15"/>
      <c r="EZ811" s="15"/>
      <c r="FA811" s="15"/>
      <c r="FB811" s="15"/>
      <c r="FC811" s="16" t="s">
        <v>193</v>
      </c>
      <c r="FD811" s="16" t="s">
        <v>193</v>
      </c>
      <c r="FE811" s="23"/>
      <c r="FF811" s="19"/>
      <c r="FG811" s="19"/>
      <c r="FH811" s="20" t="s">
        <v>193</v>
      </c>
      <c r="FI811" s="16" t="s">
        <v>745</v>
      </c>
      <c r="FJ811" s="23"/>
      <c r="FK811" s="14" t="s">
        <v>13396</v>
      </c>
      <c r="FL811" s="14" t="s">
        <v>13397</v>
      </c>
      <c r="FM811" s="14" t="s">
        <v>13398</v>
      </c>
      <c r="FN811" s="19"/>
      <c r="FO811" s="19"/>
      <c r="FP811" s="19" t="str">
        <f t="shared" si="1"/>
        <v>Base de Dados_Images/STE-081-04.Imagem do Equipamento-.113412.jpg</v>
      </c>
      <c r="FQ811" s="19"/>
      <c r="FR811" s="19"/>
    </row>
    <row r="812" ht="15.75" customHeight="1">
      <c r="A812" s="11" t="s">
        <v>12240</v>
      </c>
      <c r="B812" s="21" t="s">
        <v>13288</v>
      </c>
      <c r="C812" s="12" t="s">
        <v>2946</v>
      </c>
      <c r="D812" s="22" t="s">
        <v>13399</v>
      </c>
      <c r="E812" s="22" t="s">
        <v>13400</v>
      </c>
      <c r="F812" s="13" t="s">
        <v>179</v>
      </c>
      <c r="G812" s="14" t="s">
        <v>180</v>
      </c>
      <c r="H812" s="14" t="s">
        <v>13401</v>
      </c>
      <c r="I812" s="14" t="s">
        <v>180</v>
      </c>
      <c r="J812" s="14" t="s">
        <v>13402</v>
      </c>
      <c r="K812" s="14" t="s">
        <v>180</v>
      </c>
      <c r="L812" s="14" t="s">
        <v>13403</v>
      </c>
      <c r="M812" s="14" t="s">
        <v>180</v>
      </c>
      <c r="N812" s="14" t="s">
        <v>13404</v>
      </c>
      <c r="O812" s="14" t="s">
        <v>180</v>
      </c>
      <c r="P812" s="14" t="s">
        <v>13405</v>
      </c>
      <c r="Q812" s="14" t="s">
        <v>180</v>
      </c>
      <c r="R812" s="14" t="s">
        <v>13406</v>
      </c>
      <c r="S812" s="14" t="s">
        <v>180</v>
      </c>
      <c r="T812" s="14" t="s">
        <v>13407</v>
      </c>
      <c r="U812" s="14" t="s">
        <v>180</v>
      </c>
      <c r="V812" s="14" t="s">
        <v>13408</v>
      </c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6" t="s">
        <v>193</v>
      </c>
      <c r="BP812" s="17" t="s">
        <v>310</v>
      </c>
      <c r="BQ812" s="23"/>
      <c r="BR812" s="17" t="s">
        <v>194</v>
      </c>
      <c r="BS812" s="18">
        <v>45680.366435185184</v>
      </c>
      <c r="BT812" s="17" t="s">
        <v>194</v>
      </c>
      <c r="BU812" s="18">
        <v>45680.366435185184</v>
      </c>
      <c r="BV812" s="13" t="s">
        <v>195</v>
      </c>
      <c r="BW812" s="14" t="s">
        <v>180</v>
      </c>
      <c r="BX812" s="14" t="s">
        <v>13409</v>
      </c>
      <c r="BY812" s="14" t="s">
        <v>180</v>
      </c>
      <c r="BZ812" s="14" t="s">
        <v>13410</v>
      </c>
      <c r="CA812" s="15"/>
      <c r="CB812" s="15"/>
      <c r="CC812" s="15"/>
      <c r="CD812" s="15"/>
      <c r="CE812" s="15"/>
      <c r="CF812" s="15"/>
      <c r="CG812" s="19"/>
      <c r="CH812" s="15"/>
      <c r="CI812" s="19"/>
      <c r="CJ812" s="15"/>
      <c r="CK812" s="19"/>
      <c r="CL812" s="15"/>
      <c r="CM812" s="19"/>
      <c r="CN812" s="15"/>
      <c r="CO812" s="19"/>
      <c r="CP812" s="15"/>
      <c r="CQ812" s="15"/>
      <c r="CR812" s="15"/>
      <c r="CS812" s="19"/>
      <c r="CT812" s="15"/>
      <c r="CU812" s="19"/>
      <c r="CV812" s="15"/>
      <c r="CW812" s="19"/>
      <c r="CX812" s="15"/>
      <c r="CY812" s="19"/>
      <c r="CZ812" s="15"/>
      <c r="DA812" s="16" t="s">
        <v>193</v>
      </c>
      <c r="DB812" s="17" t="s">
        <v>310</v>
      </c>
      <c r="DC812" s="23"/>
      <c r="DD812" s="17" t="s">
        <v>194</v>
      </c>
      <c r="DE812" s="18">
        <v>45715.58143518519</v>
      </c>
      <c r="DF812" s="17" t="s">
        <v>194</v>
      </c>
      <c r="DG812" s="18">
        <v>45715.58143518519</v>
      </c>
      <c r="DH812" s="13" t="s">
        <v>200</v>
      </c>
      <c r="DI812" s="14" t="s">
        <v>180</v>
      </c>
      <c r="DJ812" s="14" t="s">
        <v>13411</v>
      </c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6" t="s">
        <v>193</v>
      </c>
      <c r="ED812" s="17" t="s">
        <v>194</v>
      </c>
      <c r="EE812" s="18">
        <v>45733.49679398148</v>
      </c>
      <c r="EF812" s="13" t="s">
        <v>205</v>
      </c>
      <c r="EG812" s="15"/>
      <c r="EH812" s="15"/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  <c r="EW812" s="15"/>
      <c r="EX812" s="15"/>
      <c r="EY812" s="15"/>
      <c r="EZ812" s="15"/>
      <c r="FA812" s="15"/>
      <c r="FB812" s="15"/>
      <c r="FC812" s="16" t="s">
        <v>193</v>
      </c>
      <c r="FD812" s="16" t="s">
        <v>193</v>
      </c>
      <c r="FE812" s="23"/>
      <c r="FF812" s="19"/>
      <c r="FG812" s="19"/>
      <c r="FH812" s="20" t="s">
        <v>193</v>
      </c>
      <c r="FI812" s="16" t="s">
        <v>745</v>
      </c>
      <c r="FJ812" s="23"/>
      <c r="FK812" s="14" t="s">
        <v>13411</v>
      </c>
      <c r="FL812" s="14" t="s">
        <v>13412</v>
      </c>
      <c r="FM812" s="14" t="s">
        <v>13413</v>
      </c>
      <c r="FN812" s="19"/>
      <c r="FO812" s="19"/>
      <c r="FP812" s="19" t="str">
        <f t="shared" si="1"/>
        <v>Base de Dados_Images/POS-059-10.Imagem do Equipamento-.114711.jpg</v>
      </c>
      <c r="FQ812" s="19"/>
      <c r="FR812" s="19"/>
    </row>
    <row r="813" ht="15.75" customHeight="1">
      <c r="A813" s="11" t="s">
        <v>12240</v>
      </c>
      <c r="B813" s="21" t="s">
        <v>13288</v>
      </c>
      <c r="C813" s="12" t="s">
        <v>2946</v>
      </c>
      <c r="D813" s="22" t="s">
        <v>13414</v>
      </c>
      <c r="E813" s="22" t="s">
        <v>13415</v>
      </c>
      <c r="F813" s="13" t="s">
        <v>179</v>
      </c>
      <c r="G813" s="14" t="s">
        <v>180</v>
      </c>
      <c r="H813" s="14" t="s">
        <v>13416</v>
      </c>
      <c r="I813" s="14" t="s">
        <v>180</v>
      </c>
      <c r="J813" s="14" t="s">
        <v>13417</v>
      </c>
      <c r="K813" s="14" t="s">
        <v>180</v>
      </c>
      <c r="L813" s="14" t="s">
        <v>13418</v>
      </c>
      <c r="M813" s="14" t="s">
        <v>180</v>
      </c>
      <c r="N813" s="14" t="s">
        <v>13419</v>
      </c>
      <c r="O813" s="14" t="s">
        <v>180</v>
      </c>
      <c r="P813" s="14" t="s">
        <v>13420</v>
      </c>
      <c r="Q813" s="14" t="s">
        <v>180</v>
      </c>
      <c r="R813" s="14" t="s">
        <v>13421</v>
      </c>
      <c r="S813" s="14" t="s">
        <v>180</v>
      </c>
      <c r="T813" s="14" t="s">
        <v>13422</v>
      </c>
      <c r="U813" s="14" t="s">
        <v>180</v>
      </c>
      <c r="V813" s="14" t="s">
        <v>13423</v>
      </c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6" t="s">
        <v>193</v>
      </c>
      <c r="BP813" s="17" t="s">
        <v>310</v>
      </c>
      <c r="BQ813" s="23"/>
      <c r="BR813" s="17" t="s">
        <v>194</v>
      </c>
      <c r="BS813" s="18">
        <v>45680.36733796296</v>
      </c>
      <c r="BT813" s="17" t="s">
        <v>194</v>
      </c>
      <c r="BU813" s="18">
        <v>45680.36733796296</v>
      </c>
      <c r="BV813" s="13" t="s">
        <v>195</v>
      </c>
      <c r="BW813" s="14" t="s">
        <v>180</v>
      </c>
      <c r="BX813" s="14" t="s">
        <v>13424</v>
      </c>
      <c r="BY813" s="14" t="s">
        <v>180</v>
      </c>
      <c r="BZ813" s="14" t="s">
        <v>13425</v>
      </c>
      <c r="CA813" s="15"/>
      <c r="CB813" s="15"/>
      <c r="CC813" s="15"/>
      <c r="CD813" s="15"/>
      <c r="CE813" s="15"/>
      <c r="CF813" s="15"/>
      <c r="CG813" s="19"/>
      <c r="CH813" s="15"/>
      <c r="CI813" s="19"/>
      <c r="CJ813" s="15"/>
      <c r="CK813" s="19"/>
      <c r="CL813" s="15"/>
      <c r="CM813" s="19"/>
      <c r="CN813" s="15"/>
      <c r="CO813" s="19"/>
      <c r="CP813" s="15"/>
      <c r="CQ813" s="15"/>
      <c r="CR813" s="15"/>
      <c r="CS813" s="19"/>
      <c r="CT813" s="15"/>
      <c r="CU813" s="19"/>
      <c r="CV813" s="15"/>
      <c r="CW813" s="19"/>
      <c r="CX813" s="15"/>
      <c r="CY813" s="19"/>
      <c r="CZ813" s="15"/>
      <c r="DA813" s="16" t="s">
        <v>193</v>
      </c>
      <c r="DB813" s="17" t="s">
        <v>310</v>
      </c>
      <c r="DC813" s="23"/>
      <c r="DD813" s="17" t="s">
        <v>194</v>
      </c>
      <c r="DE813" s="18">
        <v>45715.58149305556</v>
      </c>
      <c r="DF813" s="17" t="s">
        <v>194</v>
      </c>
      <c r="DG813" s="18">
        <v>45715.58149305556</v>
      </c>
      <c r="DH813" s="13" t="s">
        <v>200</v>
      </c>
      <c r="DI813" s="14" t="s">
        <v>206</v>
      </c>
      <c r="DJ813" s="14" t="s">
        <v>13426</v>
      </c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6" t="s">
        <v>193</v>
      </c>
      <c r="ED813" s="17" t="s">
        <v>194</v>
      </c>
      <c r="EE813" s="18">
        <v>45728.360451388886</v>
      </c>
      <c r="EF813" s="13" t="s">
        <v>205</v>
      </c>
      <c r="EG813" s="15"/>
      <c r="EH813" s="15"/>
      <c r="EI813" s="15"/>
      <c r="EJ813" s="15"/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  <c r="EW813" s="15"/>
      <c r="EX813" s="15"/>
      <c r="EY813" s="15"/>
      <c r="EZ813" s="15"/>
      <c r="FA813" s="15"/>
      <c r="FB813" s="15"/>
      <c r="FC813" s="16" t="s">
        <v>193</v>
      </c>
      <c r="FD813" s="16" t="s">
        <v>193</v>
      </c>
      <c r="FE813" s="23"/>
      <c r="FF813" s="19"/>
      <c r="FG813" s="19"/>
      <c r="FH813" s="20" t="s">
        <v>193</v>
      </c>
      <c r="FI813" s="16" t="s">
        <v>745</v>
      </c>
      <c r="FJ813" s="23"/>
      <c r="FK813" s="14" t="s">
        <v>13426</v>
      </c>
      <c r="FL813" s="14" t="s">
        <v>13427</v>
      </c>
      <c r="FM813" s="14" t="s">
        <v>13428</v>
      </c>
      <c r="FN813" s="19"/>
      <c r="FO813" s="19"/>
      <c r="FP813" s="19" t="str">
        <f t="shared" si="1"/>
        <v>Base de Dados_Images/POS-058-10.Imagem do Equipamento-.114841.jpg</v>
      </c>
      <c r="FQ813" s="19"/>
      <c r="FR813" s="19"/>
    </row>
    <row r="814" ht="15.75" customHeight="1">
      <c r="A814" s="11" t="s">
        <v>12240</v>
      </c>
      <c r="B814" s="21" t="s">
        <v>13288</v>
      </c>
      <c r="C814" s="12" t="s">
        <v>2946</v>
      </c>
      <c r="D814" s="22" t="s">
        <v>13429</v>
      </c>
      <c r="E814" s="22" t="s">
        <v>13430</v>
      </c>
      <c r="F814" s="13" t="s">
        <v>179</v>
      </c>
      <c r="G814" s="14" t="s">
        <v>180</v>
      </c>
      <c r="H814" s="14" t="s">
        <v>13431</v>
      </c>
      <c r="I814" s="14" t="s">
        <v>180</v>
      </c>
      <c r="J814" s="14" t="s">
        <v>13432</v>
      </c>
      <c r="K814" s="14" t="s">
        <v>180</v>
      </c>
      <c r="L814" s="14" t="s">
        <v>13433</v>
      </c>
      <c r="M814" s="14" t="s">
        <v>180</v>
      </c>
      <c r="N814" s="14" t="s">
        <v>13434</v>
      </c>
      <c r="O814" s="14" t="s">
        <v>180</v>
      </c>
      <c r="P814" s="14" t="s">
        <v>13435</v>
      </c>
      <c r="Q814" s="14" t="s">
        <v>180</v>
      </c>
      <c r="R814" s="14" t="s">
        <v>13436</v>
      </c>
      <c r="S814" s="14" t="s">
        <v>180</v>
      </c>
      <c r="T814" s="14" t="s">
        <v>13437</v>
      </c>
      <c r="U814" s="14" t="s">
        <v>180</v>
      </c>
      <c r="V814" s="14" t="s">
        <v>13438</v>
      </c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6" t="s">
        <v>193</v>
      </c>
      <c r="BP814" s="17" t="s">
        <v>310</v>
      </c>
      <c r="BQ814" s="23"/>
      <c r="BR814" s="17" t="s">
        <v>194</v>
      </c>
      <c r="BS814" s="18">
        <v>45680.45165509259</v>
      </c>
      <c r="BT814" s="17" t="s">
        <v>194</v>
      </c>
      <c r="BU814" s="18">
        <v>45680.45165509259</v>
      </c>
      <c r="BV814" s="13" t="s">
        <v>195</v>
      </c>
      <c r="BW814" s="14" t="s">
        <v>180</v>
      </c>
      <c r="BX814" s="14" t="s">
        <v>13439</v>
      </c>
      <c r="BY814" s="14" t="s">
        <v>180</v>
      </c>
      <c r="BZ814" s="14" t="s">
        <v>13439</v>
      </c>
      <c r="CA814" s="15"/>
      <c r="CB814" s="15"/>
      <c r="CC814" s="15"/>
      <c r="CD814" s="15"/>
      <c r="CE814" s="15"/>
      <c r="CF814" s="15"/>
      <c r="CG814" s="19"/>
      <c r="CH814" s="15"/>
      <c r="CI814" s="19"/>
      <c r="CJ814" s="15"/>
      <c r="CK814" s="19"/>
      <c r="CL814" s="15"/>
      <c r="CM814" s="19"/>
      <c r="CN814" s="15"/>
      <c r="CO814" s="19"/>
      <c r="CP814" s="15"/>
      <c r="CQ814" s="15"/>
      <c r="CR814" s="15"/>
      <c r="CS814" s="19"/>
      <c r="CT814" s="15"/>
      <c r="CU814" s="19"/>
      <c r="CV814" s="15"/>
      <c r="CW814" s="19"/>
      <c r="CX814" s="15"/>
      <c r="CY814" s="19"/>
      <c r="CZ814" s="15"/>
      <c r="DA814" s="16" t="s">
        <v>193</v>
      </c>
      <c r="DB814" s="17" t="s">
        <v>310</v>
      </c>
      <c r="DC814" s="23"/>
      <c r="DD814" s="17" t="s">
        <v>194</v>
      </c>
      <c r="DE814" s="18">
        <v>45715.58155092593</v>
      </c>
      <c r="DF814" s="17" t="s">
        <v>194</v>
      </c>
      <c r="DG814" s="18">
        <v>45715.58155092593</v>
      </c>
      <c r="DH814" s="13" t="s">
        <v>200</v>
      </c>
      <c r="DI814" s="14" t="s">
        <v>180</v>
      </c>
      <c r="DJ814" s="14" t="s">
        <v>13440</v>
      </c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6" t="s">
        <v>193</v>
      </c>
      <c r="ED814" s="17" t="s">
        <v>194</v>
      </c>
      <c r="EE814" s="18">
        <v>45733.49684027778</v>
      </c>
      <c r="EF814" s="13" t="s">
        <v>205</v>
      </c>
      <c r="EG814" s="15"/>
      <c r="EH814" s="15"/>
      <c r="EI814" s="15"/>
      <c r="EJ814" s="15"/>
      <c r="EK814" s="15"/>
      <c r="EL814" s="15"/>
      <c r="EM814" s="15"/>
      <c r="EN814" s="15"/>
      <c r="EO814" s="15"/>
      <c r="EP814" s="15"/>
      <c r="EQ814" s="15"/>
      <c r="ER814" s="15"/>
      <c r="ES814" s="15"/>
      <c r="ET814" s="15"/>
      <c r="EU814" s="15"/>
      <c r="EV814" s="15"/>
      <c r="EW814" s="15"/>
      <c r="EX814" s="15"/>
      <c r="EY814" s="15"/>
      <c r="EZ814" s="15"/>
      <c r="FA814" s="15"/>
      <c r="FB814" s="15"/>
      <c r="FC814" s="16" t="s">
        <v>193</v>
      </c>
      <c r="FD814" s="16" t="s">
        <v>193</v>
      </c>
      <c r="FE814" s="23"/>
      <c r="FF814" s="19"/>
      <c r="FG814" s="19"/>
      <c r="FH814" s="20" t="s">
        <v>193</v>
      </c>
      <c r="FI814" s="16" t="s">
        <v>745</v>
      </c>
      <c r="FJ814" s="23"/>
      <c r="FK814" s="14" t="s">
        <v>13440</v>
      </c>
      <c r="FL814" s="14" t="s">
        <v>13441</v>
      </c>
      <c r="FM814" s="14" t="s">
        <v>13442</v>
      </c>
      <c r="FN814" s="19"/>
      <c r="FO814" s="19"/>
      <c r="FP814" s="19" t="str">
        <f t="shared" si="1"/>
        <v>Base de Dados_Images/POS-057-10.Imagem do Equipamento-.135004.jpg</v>
      </c>
      <c r="FQ814" s="14"/>
      <c r="FR814" s="14"/>
    </row>
    <row r="815" ht="15.75" customHeight="1">
      <c r="A815" s="11" t="s">
        <v>12240</v>
      </c>
      <c r="B815" s="21" t="s">
        <v>13288</v>
      </c>
      <c r="C815" s="22" t="s">
        <v>2737</v>
      </c>
      <c r="D815" s="22" t="s">
        <v>13443</v>
      </c>
      <c r="E815" s="22" t="s">
        <v>13444</v>
      </c>
      <c r="F815" s="13" t="s">
        <v>179</v>
      </c>
      <c r="G815" s="14" t="s">
        <v>180</v>
      </c>
      <c r="H815" s="14" t="s">
        <v>13445</v>
      </c>
      <c r="I815" s="14" t="s">
        <v>180</v>
      </c>
      <c r="J815" s="14" t="s">
        <v>13446</v>
      </c>
      <c r="K815" s="14" t="s">
        <v>180</v>
      </c>
      <c r="L815" s="14" t="s">
        <v>13447</v>
      </c>
      <c r="M815" s="14" t="s">
        <v>206</v>
      </c>
      <c r="N815" s="14" t="s">
        <v>13448</v>
      </c>
      <c r="O815" s="14" t="s">
        <v>206</v>
      </c>
      <c r="P815" s="14" t="s">
        <v>13449</v>
      </c>
      <c r="Q815" s="14" t="s">
        <v>180</v>
      </c>
      <c r="R815" s="14" t="s">
        <v>13450</v>
      </c>
      <c r="S815" s="14" t="s">
        <v>180</v>
      </c>
      <c r="T815" s="14" t="s">
        <v>13451</v>
      </c>
      <c r="U815" s="14" t="s">
        <v>180</v>
      </c>
      <c r="V815" s="14" t="s">
        <v>13452</v>
      </c>
      <c r="W815" s="14" t="s">
        <v>180</v>
      </c>
      <c r="X815" s="14" t="s">
        <v>13453</v>
      </c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7" t="s">
        <v>193</v>
      </c>
      <c r="BP815" s="17" t="s">
        <v>194</v>
      </c>
      <c r="BQ815" s="18">
        <v>45730.45041666667</v>
      </c>
      <c r="BR815" s="17" t="s">
        <v>194</v>
      </c>
      <c r="BS815" s="18">
        <v>45710.59539351852</v>
      </c>
      <c r="BT815" s="17" t="s">
        <v>194</v>
      </c>
      <c r="BU815" s="18">
        <v>45730.45041666667</v>
      </c>
      <c r="BV815" s="13" t="s">
        <v>195</v>
      </c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9"/>
      <c r="CH815" s="15"/>
      <c r="CI815" s="19"/>
      <c r="CJ815" s="15"/>
      <c r="CK815" s="19"/>
      <c r="CL815" s="15"/>
      <c r="CM815" s="19"/>
      <c r="CN815" s="15"/>
      <c r="CO815" s="19"/>
      <c r="CP815" s="15"/>
      <c r="CQ815" s="15"/>
      <c r="CR815" s="15"/>
      <c r="CS815" s="19"/>
      <c r="CT815" s="15"/>
      <c r="CU815" s="19"/>
      <c r="CV815" s="15"/>
      <c r="CW815" s="19"/>
      <c r="CX815" s="15"/>
      <c r="CY815" s="19"/>
      <c r="CZ815" s="15"/>
      <c r="DA815" s="16" t="s">
        <v>193</v>
      </c>
      <c r="DB815" s="17" t="s">
        <v>310</v>
      </c>
      <c r="DC815" s="23"/>
      <c r="DD815" s="17" t="s">
        <v>310</v>
      </c>
      <c r="DE815" s="23"/>
      <c r="DF815" s="17" t="s">
        <v>310</v>
      </c>
      <c r="DG815" s="23"/>
      <c r="DH815" s="13" t="s">
        <v>200</v>
      </c>
      <c r="DI815" s="14" t="s">
        <v>180</v>
      </c>
      <c r="DJ815" s="14" t="s">
        <v>13454</v>
      </c>
      <c r="DK815" s="14" t="s">
        <v>180</v>
      </c>
      <c r="DL815" s="14" t="s">
        <v>13455</v>
      </c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6" t="s">
        <v>193</v>
      </c>
      <c r="ED815" s="17" t="s">
        <v>194</v>
      </c>
      <c r="EE815" s="18">
        <v>45733.49662037037</v>
      </c>
      <c r="EF815" s="13" t="s">
        <v>205</v>
      </c>
      <c r="EG815" s="15"/>
      <c r="EH815" s="15"/>
      <c r="EI815" s="15"/>
      <c r="EJ815" s="15"/>
      <c r="EK815" s="15"/>
      <c r="EL815" s="15"/>
      <c r="EM815" s="15"/>
      <c r="EN815" s="15"/>
      <c r="EO815" s="15"/>
      <c r="EP815" s="15"/>
      <c r="EQ815" s="15"/>
      <c r="ER815" s="15"/>
      <c r="ES815" s="15"/>
      <c r="ET815" s="15"/>
      <c r="EU815" s="15"/>
      <c r="EV815" s="15"/>
      <c r="EW815" s="15"/>
      <c r="EX815" s="15"/>
      <c r="EY815" s="15"/>
      <c r="EZ815" s="15"/>
      <c r="FA815" s="15"/>
      <c r="FB815" s="15"/>
      <c r="FC815" s="16" t="s">
        <v>193</v>
      </c>
      <c r="FD815" s="16" t="s">
        <v>193</v>
      </c>
      <c r="FE815" s="23"/>
      <c r="FF815" s="19"/>
      <c r="FG815" s="19"/>
      <c r="FH815" s="20" t="s">
        <v>193</v>
      </c>
      <c r="FI815" s="16" t="s">
        <v>745</v>
      </c>
      <c r="FJ815" s="23"/>
      <c r="FK815" s="14" t="s">
        <v>13454</v>
      </c>
      <c r="FL815" s="14" t="s">
        <v>13456</v>
      </c>
      <c r="FM815" s="14" t="s">
        <v>13457</v>
      </c>
      <c r="FN815" s="19"/>
      <c r="FO815" s="19"/>
      <c r="FP815" s="19" t="str">
        <f t="shared" si="1"/>
        <v>Base de Dados_Images/CL7106.Imagem do Equipamento-.110944.jpg</v>
      </c>
      <c r="FQ815" s="19"/>
      <c r="FR815" s="19"/>
    </row>
    <row r="816" ht="15.75" customHeight="1">
      <c r="A816" s="11" t="s">
        <v>12240</v>
      </c>
      <c r="B816" s="21" t="s">
        <v>13288</v>
      </c>
      <c r="C816" s="22" t="s">
        <v>214</v>
      </c>
      <c r="D816" s="22" t="s">
        <v>13458</v>
      </c>
      <c r="E816" s="22" t="s">
        <v>13459</v>
      </c>
      <c r="F816" s="13" t="s">
        <v>179</v>
      </c>
      <c r="G816" s="14" t="s">
        <v>180</v>
      </c>
      <c r="H816" s="14" t="s">
        <v>13460</v>
      </c>
      <c r="I816" s="14" t="s">
        <v>180</v>
      </c>
      <c r="J816" s="14" t="s">
        <v>13461</v>
      </c>
      <c r="K816" s="14" t="s">
        <v>180</v>
      </c>
      <c r="L816" s="14" t="s">
        <v>13462</v>
      </c>
      <c r="M816" s="14" t="s">
        <v>180</v>
      </c>
      <c r="N816" s="14" t="s">
        <v>13463</v>
      </c>
      <c r="O816" s="14" t="s">
        <v>180</v>
      </c>
      <c r="P816" s="14" t="s">
        <v>13464</v>
      </c>
      <c r="Q816" s="14" t="s">
        <v>180</v>
      </c>
      <c r="R816" s="14" t="s">
        <v>13465</v>
      </c>
      <c r="S816" s="14" t="s">
        <v>180</v>
      </c>
      <c r="T816" s="14" t="s">
        <v>13466</v>
      </c>
      <c r="U816" s="14" t="s">
        <v>180</v>
      </c>
      <c r="V816" s="14" t="s">
        <v>13467</v>
      </c>
      <c r="W816" s="14" t="s">
        <v>180</v>
      </c>
      <c r="X816" s="14" t="s">
        <v>13468</v>
      </c>
      <c r="Y816" s="14" t="s">
        <v>206</v>
      </c>
      <c r="Z816" s="14" t="s">
        <v>13469</v>
      </c>
      <c r="AA816" s="14" t="s">
        <v>180</v>
      </c>
      <c r="AB816" s="14" t="s">
        <v>13470</v>
      </c>
      <c r="AC816" s="14" t="s">
        <v>180</v>
      </c>
      <c r="AD816" s="14" t="s">
        <v>13471</v>
      </c>
      <c r="AE816" s="14" t="s">
        <v>180</v>
      </c>
      <c r="AF816" s="14" t="s">
        <v>13472</v>
      </c>
      <c r="AG816" s="14" t="s">
        <v>180</v>
      </c>
      <c r="AH816" s="14" t="s">
        <v>13473</v>
      </c>
      <c r="AI816" s="14" t="s">
        <v>180</v>
      </c>
      <c r="AJ816" s="14" t="s">
        <v>13474</v>
      </c>
      <c r="AK816" s="14" t="s">
        <v>180</v>
      </c>
      <c r="AL816" s="14" t="s">
        <v>13474</v>
      </c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6" t="s">
        <v>193</v>
      </c>
      <c r="BP816" s="17" t="s">
        <v>194</v>
      </c>
      <c r="BQ816" s="18">
        <v>45710.42188657408</v>
      </c>
      <c r="BR816" s="17" t="s">
        <v>194</v>
      </c>
      <c r="BS816" s="18">
        <v>45673.6196412037</v>
      </c>
      <c r="BT816" s="17" t="s">
        <v>194</v>
      </c>
      <c r="BU816" s="18">
        <v>45710.42188657408</v>
      </c>
      <c r="BV816" s="13" t="s">
        <v>195</v>
      </c>
      <c r="BW816" s="14" t="s">
        <v>180</v>
      </c>
      <c r="BX816" s="14" t="s">
        <v>13475</v>
      </c>
      <c r="BY816" s="14" t="s">
        <v>180</v>
      </c>
      <c r="BZ816" s="14" t="s">
        <v>13476</v>
      </c>
      <c r="CA816" s="14" t="s">
        <v>180</v>
      </c>
      <c r="CB816" s="14" t="s">
        <v>13477</v>
      </c>
      <c r="CC816" s="14" t="s">
        <v>206</v>
      </c>
      <c r="CD816" s="14" t="s">
        <v>13478</v>
      </c>
      <c r="CE816" s="14" t="s">
        <v>180</v>
      </c>
      <c r="CF816" s="14" t="s">
        <v>13479</v>
      </c>
      <c r="CG816" s="14" t="s">
        <v>180</v>
      </c>
      <c r="CH816" s="14" t="s">
        <v>13480</v>
      </c>
      <c r="CI816" s="19"/>
      <c r="CJ816" s="15"/>
      <c r="CK816" s="19"/>
      <c r="CL816" s="15"/>
      <c r="CM816" s="19"/>
      <c r="CN816" s="15"/>
      <c r="CO816" s="19"/>
      <c r="CP816" s="15"/>
      <c r="CQ816" s="15"/>
      <c r="CR816" s="15"/>
      <c r="CS816" s="19"/>
      <c r="CT816" s="15"/>
      <c r="CU816" s="19"/>
      <c r="CV816" s="15"/>
      <c r="CW816" s="19"/>
      <c r="CX816" s="15"/>
      <c r="CY816" s="19"/>
      <c r="CZ816" s="15"/>
      <c r="DA816" s="16" t="s">
        <v>193</v>
      </c>
      <c r="DB816" s="17" t="s">
        <v>194</v>
      </c>
      <c r="DC816" s="18">
        <v>45727.36363425926</v>
      </c>
      <c r="DD816" s="17" t="s">
        <v>194</v>
      </c>
      <c r="DE816" s="18">
        <v>45727.36369212963</v>
      </c>
      <c r="DF816" s="17" t="s">
        <v>194</v>
      </c>
      <c r="DG816" s="18">
        <v>45727.36369212963</v>
      </c>
      <c r="DH816" s="13" t="s">
        <v>200</v>
      </c>
      <c r="DI816" s="14" t="s">
        <v>180</v>
      </c>
      <c r="DJ816" s="14" t="s">
        <v>13481</v>
      </c>
      <c r="DK816" s="14" t="s">
        <v>180</v>
      </c>
      <c r="DL816" s="14" t="s">
        <v>13481</v>
      </c>
      <c r="DM816" s="14" t="s">
        <v>180</v>
      </c>
      <c r="DN816" s="14" t="s">
        <v>13481</v>
      </c>
      <c r="DO816" s="14" t="s">
        <v>180</v>
      </c>
      <c r="DP816" s="14" t="s">
        <v>13481</v>
      </c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6" t="s">
        <v>193</v>
      </c>
      <c r="ED816" s="17" t="s">
        <v>194</v>
      </c>
      <c r="EE816" s="18">
        <v>45733.496412037035</v>
      </c>
      <c r="EF816" s="13" t="s">
        <v>205</v>
      </c>
      <c r="EG816" s="15"/>
      <c r="EH816" s="15"/>
      <c r="EI816" s="15"/>
      <c r="EJ816" s="15"/>
      <c r="EK816" s="15"/>
      <c r="EL816" s="15"/>
      <c r="EM816" s="15"/>
      <c r="EN816" s="15"/>
      <c r="EO816" s="15"/>
      <c r="EP816" s="15"/>
      <c r="EQ816" s="15"/>
      <c r="ER816" s="15"/>
      <c r="ES816" s="15"/>
      <c r="ET816" s="15"/>
      <c r="EU816" s="15"/>
      <c r="EV816" s="15"/>
      <c r="EW816" s="15"/>
      <c r="EX816" s="15"/>
      <c r="EY816" s="15"/>
      <c r="EZ816" s="15"/>
      <c r="FA816" s="15"/>
      <c r="FB816" s="15"/>
      <c r="FC816" s="16" t="s">
        <v>193</v>
      </c>
      <c r="FD816" s="16" t="s">
        <v>193</v>
      </c>
      <c r="FE816" s="23"/>
      <c r="FF816" s="19"/>
      <c r="FG816" s="19"/>
      <c r="FH816" s="20" t="s">
        <v>193</v>
      </c>
      <c r="FI816" s="16" t="s">
        <v>745</v>
      </c>
      <c r="FJ816" s="23"/>
      <c r="FK816" s="14" t="s">
        <v>13481</v>
      </c>
      <c r="FL816" s="14" t="s">
        <v>13482</v>
      </c>
      <c r="FM816" s="14" t="s">
        <v>13483</v>
      </c>
      <c r="FN816" s="14" t="s">
        <v>13484</v>
      </c>
      <c r="FO816" s="14" t="s">
        <v>13485</v>
      </c>
      <c r="FP816" s="19" t="str">
        <f t="shared" si="1"/>
        <v>Base de Dados_Images/BC-7116.Imagem do Equipamento-.180506.jpg</v>
      </c>
      <c r="FQ816" s="19"/>
      <c r="FR816" s="19"/>
    </row>
    <row r="817" ht="15.75" customHeight="1">
      <c r="A817" s="11" t="s">
        <v>12240</v>
      </c>
      <c r="B817" s="21" t="s">
        <v>13288</v>
      </c>
      <c r="C817" s="22" t="s">
        <v>214</v>
      </c>
      <c r="D817" s="22" t="s">
        <v>13486</v>
      </c>
      <c r="E817" s="22" t="s">
        <v>13487</v>
      </c>
      <c r="F817" s="13" t="s">
        <v>179</v>
      </c>
      <c r="G817" s="14" t="s">
        <v>180</v>
      </c>
      <c r="H817" s="14" t="s">
        <v>13488</v>
      </c>
      <c r="I817" s="14" t="s">
        <v>180</v>
      </c>
      <c r="J817" s="14" t="s">
        <v>13489</v>
      </c>
      <c r="K817" s="14" t="s">
        <v>180</v>
      </c>
      <c r="L817" s="14" t="s">
        <v>13490</v>
      </c>
      <c r="M817" s="14" t="s">
        <v>180</v>
      </c>
      <c r="N817" s="14" t="s">
        <v>13491</v>
      </c>
      <c r="O817" s="14" t="s">
        <v>180</v>
      </c>
      <c r="P817" s="14" t="s">
        <v>13492</v>
      </c>
      <c r="Q817" s="14" t="s">
        <v>180</v>
      </c>
      <c r="R817" s="14" t="s">
        <v>13493</v>
      </c>
      <c r="S817" s="14" t="s">
        <v>180</v>
      </c>
      <c r="T817" s="14" t="s">
        <v>13494</v>
      </c>
      <c r="U817" s="14" t="s">
        <v>180</v>
      </c>
      <c r="V817" s="14" t="s">
        <v>13495</v>
      </c>
      <c r="W817" s="14" t="s">
        <v>180</v>
      </c>
      <c r="X817" s="14" t="s">
        <v>13496</v>
      </c>
      <c r="Y817" s="14" t="s">
        <v>206</v>
      </c>
      <c r="Z817" s="14" t="s">
        <v>13497</v>
      </c>
      <c r="AA817" s="14" t="s">
        <v>180</v>
      </c>
      <c r="AB817" s="14" t="s">
        <v>13498</v>
      </c>
      <c r="AC817" s="14" t="s">
        <v>180</v>
      </c>
      <c r="AD817" s="14" t="s">
        <v>13499</v>
      </c>
      <c r="AE817" s="14" t="s">
        <v>180</v>
      </c>
      <c r="AF817" s="14" t="s">
        <v>13500</v>
      </c>
      <c r="AG817" s="14" t="s">
        <v>180</v>
      </c>
      <c r="AH817" s="14" t="s">
        <v>13501</v>
      </c>
      <c r="AI817" s="14" t="s">
        <v>180</v>
      </c>
      <c r="AJ817" s="14" t="s">
        <v>13502</v>
      </c>
      <c r="AK817" s="14" t="s">
        <v>180</v>
      </c>
      <c r="AL817" s="14" t="s">
        <v>13503</v>
      </c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6" t="s">
        <v>193</v>
      </c>
      <c r="BP817" s="17" t="s">
        <v>194</v>
      </c>
      <c r="BQ817" s="18">
        <v>45710.42228009259</v>
      </c>
      <c r="BR817" s="17" t="s">
        <v>194</v>
      </c>
      <c r="BS817" s="18">
        <v>45673.62012731482</v>
      </c>
      <c r="BT817" s="17" t="s">
        <v>194</v>
      </c>
      <c r="BU817" s="18">
        <v>45710.42228009259</v>
      </c>
      <c r="BV817" s="13" t="s">
        <v>195</v>
      </c>
      <c r="BW817" s="14" t="s">
        <v>180</v>
      </c>
      <c r="BX817" s="14" t="s">
        <v>13504</v>
      </c>
      <c r="BY817" s="14" t="s">
        <v>180</v>
      </c>
      <c r="BZ817" s="14" t="s">
        <v>13505</v>
      </c>
      <c r="CA817" s="14" t="s">
        <v>180</v>
      </c>
      <c r="CB817" s="14" t="s">
        <v>13506</v>
      </c>
      <c r="CC817" s="14" t="s">
        <v>206</v>
      </c>
      <c r="CD817" s="14" t="s">
        <v>13507</v>
      </c>
      <c r="CE817" s="14" t="s">
        <v>180</v>
      </c>
      <c r="CF817" s="14" t="s">
        <v>13508</v>
      </c>
      <c r="CG817" s="14" t="s">
        <v>180</v>
      </c>
      <c r="CH817" s="14" t="s">
        <v>13509</v>
      </c>
      <c r="CI817" s="19"/>
      <c r="CJ817" s="15"/>
      <c r="CK817" s="19"/>
      <c r="CL817" s="15"/>
      <c r="CM817" s="19"/>
      <c r="CN817" s="15"/>
      <c r="CO817" s="19"/>
      <c r="CP817" s="15"/>
      <c r="CQ817" s="15"/>
      <c r="CR817" s="15"/>
      <c r="CS817" s="19"/>
      <c r="CT817" s="15"/>
      <c r="CU817" s="19"/>
      <c r="CV817" s="15"/>
      <c r="CW817" s="19"/>
      <c r="CX817" s="15"/>
      <c r="CY817" s="19"/>
      <c r="CZ817" s="15"/>
      <c r="DA817" s="16" t="s">
        <v>193</v>
      </c>
      <c r="DB817" s="17" t="s">
        <v>194</v>
      </c>
      <c r="DC817" s="18">
        <v>45727.365752314814</v>
      </c>
      <c r="DD817" s="17" t="s">
        <v>194</v>
      </c>
      <c r="DE817" s="18">
        <v>45727.365798611114</v>
      </c>
      <c r="DF817" s="17" t="s">
        <v>194</v>
      </c>
      <c r="DG817" s="18">
        <v>45727.365798611114</v>
      </c>
      <c r="DH817" s="13" t="s">
        <v>200</v>
      </c>
      <c r="DI817" s="14" t="s">
        <v>180</v>
      </c>
      <c r="DJ817" s="14" t="s">
        <v>13510</v>
      </c>
      <c r="DK817" s="14" t="s">
        <v>180</v>
      </c>
      <c r="DL817" s="14" t="s">
        <v>13510</v>
      </c>
      <c r="DM817" s="14" t="s">
        <v>180</v>
      </c>
      <c r="DN817" s="14" t="s">
        <v>13511</v>
      </c>
      <c r="DO817" s="14" t="s">
        <v>180</v>
      </c>
      <c r="DP817" s="14" t="s">
        <v>13511</v>
      </c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6" t="s">
        <v>193</v>
      </c>
      <c r="ED817" s="17" t="s">
        <v>194</v>
      </c>
      <c r="EE817" s="18">
        <v>45733.496469907404</v>
      </c>
      <c r="EF817" s="13" t="s">
        <v>205</v>
      </c>
      <c r="EG817" s="15"/>
      <c r="EH817" s="15"/>
      <c r="EI817" s="15"/>
      <c r="EJ817" s="15"/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  <c r="EW817" s="15"/>
      <c r="EX817" s="15"/>
      <c r="EY817" s="15"/>
      <c r="EZ817" s="15"/>
      <c r="FA817" s="15"/>
      <c r="FB817" s="15"/>
      <c r="FC817" s="16" t="s">
        <v>193</v>
      </c>
      <c r="FD817" s="16" t="s">
        <v>193</v>
      </c>
      <c r="FE817" s="23"/>
      <c r="FF817" s="19"/>
      <c r="FG817" s="19"/>
      <c r="FH817" s="20" t="s">
        <v>193</v>
      </c>
      <c r="FI817" s="16" t="s">
        <v>745</v>
      </c>
      <c r="FJ817" s="23"/>
      <c r="FK817" s="14" t="s">
        <v>13510</v>
      </c>
      <c r="FL817" s="14" t="s">
        <v>13512</v>
      </c>
      <c r="FM817" s="14" t="s">
        <v>13513</v>
      </c>
      <c r="FN817" s="14" t="s">
        <v>13514</v>
      </c>
      <c r="FO817" s="14" t="s">
        <v>13515</v>
      </c>
      <c r="FP817" s="19" t="str">
        <f t="shared" si="1"/>
        <v>Base de Dados_Images/BC-7117.Imagem do Equipamento-.180540.jpg</v>
      </c>
      <c r="FQ817" s="19"/>
      <c r="FR817" s="19"/>
    </row>
    <row r="818" ht="15.75" customHeight="1">
      <c r="A818" s="11" t="s">
        <v>12240</v>
      </c>
      <c r="B818" s="21" t="s">
        <v>13288</v>
      </c>
      <c r="C818" s="22" t="s">
        <v>214</v>
      </c>
      <c r="D818" s="22" t="s">
        <v>13516</v>
      </c>
      <c r="E818" s="22" t="s">
        <v>13517</v>
      </c>
      <c r="F818" s="13" t="s">
        <v>179</v>
      </c>
      <c r="G818" s="14" t="s">
        <v>180</v>
      </c>
      <c r="H818" s="14" t="s">
        <v>13518</v>
      </c>
      <c r="I818" s="14" t="s">
        <v>180</v>
      </c>
      <c r="J818" s="14" t="s">
        <v>13519</v>
      </c>
      <c r="K818" s="14" t="s">
        <v>180</v>
      </c>
      <c r="L818" s="14" t="s">
        <v>13520</v>
      </c>
      <c r="M818" s="14" t="s">
        <v>180</v>
      </c>
      <c r="N818" s="14" t="s">
        <v>13521</v>
      </c>
      <c r="O818" s="14" t="s">
        <v>180</v>
      </c>
      <c r="P818" s="14" t="s">
        <v>13522</v>
      </c>
      <c r="Q818" s="14" t="s">
        <v>180</v>
      </c>
      <c r="R818" s="14" t="s">
        <v>13523</v>
      </c>
      <c r="S818" s="14" t="s">
        <v>180</v>
      </c>
      <c r="T818" s="14" t="s">
        <v>13524</v>
      </c>
      <c r="U818" s="14" t="s">
        <v>180</v>
      </c>
      <c r="V818" s="14" t="s">
        <v>13525</v>
      </c>
      <c r="W818" s="14" t="s">
        <v>180</v>
      </c>
      <c r="X818" s="14" t="s">
        <v>13526</v>
      </c>
      <c r="Y818" s="14" t="s">
        <v>206</v>
      </c>
      <c r="Z818" s="14" t="s">
        <v>13527</v>
      </c>
      <c r="AA818" s="14" t="s">
        <v>180</v>
      </c>
      <c r="AB818" s="14" t="s">
        <v>13528</v>
      </c>
      <c r="AC818" s="14" t="s">
        <v>180</v>
      </c>
      <c r="AD818" s="14" t="s">
        <v>13529</v>
      </c>
      <c r="AE818" s="14" t="s">
        <v>180</v>
      </c>
      <c r="AF818" s="14" t="s">
        <v>13530</v>
      </c>
      <c r="AG818" s="14" t="s">
        <v>180</v>
      </c>
      <c r="AH818" s="14" t="s">
        <v>13531</v>
      </c>
      <c r="AI818" s="14" t="s">
        <v>180</v>
      </c>
      <c r="AJ818" s="14" t="s">
        <v>13532</v>
      </c>
      <c r="AK818" s="14" t="s">
        <v>180</v>
      </c>
      <c r="AL818" s="14" t="s">
        <v>13533</v>
      </c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6" t="s">
        <v>193</v>
      </c>
      <c r="BP818" s="17" t="s">
        <v>194</v>
      </c>
      <c r="BQ818" s="18">
        <v>45710.42392361111</v>
      </c>
      <c r="BR818" s="17" t="s">
        <v>194</v>
      </c>
      <c r="BS818" s="18">
        <v>45673.622025462966</v>
      </c>
      <c r="BT818" s="17" t="s">
        <v>194</v>
      </c>
      <c r="BU818" s="18">
        <v>45710.42392361111</v>
      </c>
      <c r="BV818" s="13" t="s">
        <v>195</v>
      </c>
      <c r="BW818" s="14" t="s">
        <v>180</v>
      </c>
      <c r="BX818" s="14" t="s">
        <v>13534</v>
      </c>
      <c r="BY818" s="14" t="s">
        <v>180</v>
      </c>
      <c r="BZ818" s="14" t="s">
        <v>13535</v>
      </c>
      <c r="CA818" s="14" t="s">
        <v>180</v>
      </c>
      <c r="CB818" s="14" t="s">
        <v>13535</v>
      </c>
      <c r="CC818" s="14" t="s">
        <v>206</v>
      </c>
      <c r="CD818" s="14" t="s">
        <v>13536</v>
      </c>
      <c r="CE818" s="14" t="s">
        <v>180</v>
      </c>
      <c r="CF818" s="14" t="s">
        <v>13537</v>
      </c>
      <c r="CG818" s="14" t="s">
        <v>180</v>
      </c>
      <c r="CH818" s="14" t="s">
        <v>13538</v>
      </c>
      <c r="CI818" s="19"/>
      <c r="CJ818" s="15"/>
      <c r="CK818" s="19"/>
      <c r="CL818" s="15"/>
      <c r="CM818" s="19"/>
      <c r="CN818" s="15"/>
      <c r="CO818" s="19"/>
      <c r="CP818" s="15"/>
      <c r="CQ818" s="15"/>
      <c r="CR818" s="15"/>
      <c r="CS818" s="19"/>
      <c r="CT818" s="15"/>
      <c r="CU818" s="19"/>
      <c r="CV818" s="15"/>
      <c r="CW818" s="19"/>
      <c r="CX818" s="15"/>
      <c r="CY818" s="19"/>
      <c r="CZ818" s="15"/>
      <c r="DA818" s="16" t="s">
        <v>193</v>
      </c>
      <c r="DB818" s="17" t="s">
        <v>194</v>
      </c>
      <c r="DC818" s="18">
        <v>45727.3659375</v>
      </c>
      <c r="DD818" s="17" t="s">
        <v>194</v>
      </c>
      <c r="DE818" s="18">
        <v>45727.366006944445</v>
      </c>
      <c r="DF818" s="17" t="s">
        <v>194</v>
      </c>
      <c r="DG818" s="18">
        <v>45727.366006944445</v>
      </c>
      <c r="DH818" s="13" t="s">
        <v>200</v>
      </c>
      <c r="DI818" s="14" t="s">
        <v>180</v>
      </c>
      <c r="DJ818" s="14" t="s">
        <v>13539</v>
      </c>
      <c r="DK818" s="14" t="s">
        <v>180</v>
      </c>
      <c r="DL818" s="14" t="s">
        <v>13539</v>
      </c>
      <c r="DM818" s="14" t="s">
        <v>180</v>
      </c>
      <c r="DN818" s="14" t="s">
        <v>13539</v>
      </c>
      <c r="DO818" s="14" t="s">
        <v>180</v>
      </c>
      <c r="DP818" s="14" t="s">
        <v>13539</v>
      </c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6" t="s">
        <v>193</v>
      </c>
      <c r="ED818" s="17" t="s">
        <v>194</v>
      </c>
      <c r="EE818" s="18">
        <v>45733.496516203704</v>
      </c>
      <c r="EF818" s="13" t="s">
        <v>205</v>
      </c>
      <c r="EG818" s="15"/>
      <c r="EH818" s="15"/>
      <c r="EI818" s="15"/>
      <c r="EJ818" s="15"/>
      <c r="EK818" s="15"/>
      <c r="EL818" s="15"/>
      <c r="EM818" s="15"/>
      <c r="EN818" s="15"/>
      <c r="EO818" s="15"/>
      <c r="EP818" s="15"/>
      <c r="EQ818" s="15"/>
      <c r="ER818" s="15"/>
      <c r="ES818" s="15"/>
      <c r="ET818" s="15"/>
      <c r="EU818" s="15"/>
      <c r="EV818" s="15"/>
      <c r="EW818" s="15"/>
      <c r="EX818" s="15"/>
      <c r="EY818" s="15"/>
      <c r="EZ818" s="15"/>
      <c r="FA818" s="15"/>
      <c r="FB818" s="15"/>
      <c r="FC818" s="16" t="s">
        <v>193</v>
      </c>
      <c r="FD818" s="16" t="s">
        <v>193</v>
      </c>
      <c r="FE818" s="23"/>
      <c r="FF818" s="19"/>
      <c r="FG818" s="19"/>
      <c r="FH818" s="20" t="s">
        <v>193</v>
      </c>
      <c r="FI818" s="16" t="s">
        <v>745</v>
      </c>
      <c r="FJ818" s="23"/>
      <c r="FK818" s="14" t="s">
        <v>13539</v>
      </c>
      <c r="FL818" s="14" t="s">
        <v>13540</v>
      </c>
      <c r="FM818" s="14" t="s">
        <v>13541</v>
      </c>
      <c r="FN818" s="14" t="s">
        <v>13542</v>
      </c>
      <c r="FO818" s="14" t="s">
        <v>13543</v>
      </c>
      <c r="FP818" s="19" t="str">
        <f t="shared" si="1"/>
        <v>Base de Dados_Images/BC-7122.Imagem do Equipamento-.180622.jpg</v>
      </c>
      <c r="FQ818" s="19"/>
      <c r="FR818" s="19"/>
    </row>
    <row r="819" ht="15.75" customHeight="1">
      <c r="A819" s="11" t="s">
        <v>12240</v>
      </c>
      <c r="B819" s="21" t="s">
        <v>13288</v>
      </c>
      <c r="C819" s="22" t="s">
        <v>214</v>
      </c>
      <c r="D819" s="22" t="s">
        <v>13544</v>
      </c>
      <c r="E819" s="22" t="s">
        <v>13545</v>
      </c>
      <c r="F819" s="13" t="s">
        <v>179</v>
      </c>
      <c r="G819" s="14" t="s">
        <v>180</v>
      </c>
      <c r="H819" s="14" t="s">
        <v>13546</v>
      </c>
      <c r="I819" s="14" t="s">
        <v>180</v>
      </c>
      <c r="J819" s="14" t="s">
        <v>13547</v>
      </c>
      <c r="K819" s="14" t="s">
        <v>180</v>
      </c>
      <c r="L819" s="14" t="s">
        <v>13548</v>
      </c>
      <c r="M819" s="14" t="s">
        <v>180</v>
      </c>
      <c r="N819" s="14" t="s">
        <v>13549</v>
      </c>
      <c r="O819" s="14" t="s">
        <v>180</v>
      </c>
      <c r="P819" s="14" t="s">
        <v>13550</v>
      </c>
      <c r="Q819" s="14" t="s">
        <v>180</v>
      </c>
      <c r="R819" s="14" t="s">
        <v>13551</v>
      </c>
      <c r="S819" s="14" t="s">
        <v>180</v>
      </c>
      <c r="T819" s="14" t="s">
        <v>13552</v>
      </c>
      <c r="U819" s="14" t="s">
        <v>180</v>
      </c>
      <c r="V819" s="14" t="s">
        <v>13553</v>
      </c>
      <c r="W819" s="14" t="s">
        <v>180</v>
      </c>
      <c r="X819" s="14" t="s">
        <v>13554</v>
      </c>
      <c r="Y819" s="14" t="s">
        <v>206</v>
      </c>
      <c r="Z819" s="14" t="s">
        <v>13555</v>
      </c>
      <c r="AA819" s="14" t="s">
        <v>180</v>
      </c>
      <c r="AB819" s="14" t="s">
        <v>13556</v>
      </c>
      <c r="AC819" s="14" t="s">
        <v>180</v>
      </c>
      <c r="AD819" s="14" t="s">
        <v>13557</v>
      </c>
      <c r="AE819" s="14" t="s">
        <v>180</v>
      </c>
      <c r="AF819" s="14" t="s">
        <v>13558</v>
      </c>
      <c r="AG819" s="14" t="s">
        <v>180</v>
      </c>
      <c r="AH819" s="14" t="s">
        <v>13559</v>
      </c>
      <c r="AI819" s="14" t="s">
        <v>180</v>
      </c>
      <c r="AJ819" s="14" t="s">
        <v>13559</v>
      </c>
      <c r="AK819" s="14" t="s">
        <v>180</v>
      </c>
      <c r="AL819" s="14" t="s">
        <v>13560</v>
      </c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6" t="s">
        <v>193</v>
      </c>
      <c r="BP819" s="17" t="s">
        <v>194</v>
      </c>
      <c r="BQ819" s="18">
        <v>45710.424525462964</v>
      </c>
      <c r="BR819" s="17" t="s">
        <v>194</v>
      </c>
      <c r="BS819" s="18">
        <v>45673.62877314815</v>
      </c>
      <c r="BT819" s="17" t="s">
        <v>194</v>
      </c>
      <c r="BU819" s="18">
        <v>45710.424525462964</v>
      </c>
      <c r="BV819" s="13" t="s">
        <v>195</v>
      </c>
      <c r="BW819" s="14" t="s">
        <v>180</v>
      </c>
      <c r="BX819" s="14" t="s">
        <v>13561</v>
      </c>
      <c r="BY819" s="14" t="s">
        <v>180</v>
      </c>
      <c r="BZ819" s="14" t="s">
        <v>13562</v>
      </c>
      <c r="CA819" s="14" t="s">
        <v>180</v>
      </c>
      <c r="CB819" s="14" t="s">
        <v>13563</v>
      </c>
      <c r="CC819" s="14" t="s">
        <v>206</v>
      </c>
      <c r="CD819" s="14" t="s">
        <v>13564</v>
      </c>
      <c r="CE819" s="14" t="s">
        <v>180</v>
      </c>
      <c r="CF819" s="14" t="s">
        <v>13565</v>
      </c>
      <c r="CG819" s="14" t="s">
        <v>180</v>
      </c>
      <c r="CH819" s="14" t="s">
        <v>13566</v>
      </c>
      <c r="CI819" s="19"/>
      <c r="CJ819" s="15"/>
      <c r="CK819" s="19"/>
      <c r="CL819" s="15"/>
      <c r="CM819" s="19"/>
      <c r="CN819" s="15"/>
      <c r="CO819" s="19"/>
      <c r="CP819" s="15"/>
      <c r="CQ819" s="15"/>
      <c r="CR819" s="15"/>
      <c r="CS819" s="19"/>
      <c r="CT819" s="15"/>
      <c r="CU819" s="19"/>
      <c r="CV819" s="15"/>
      <c r="CW819" s="19"/>
      <c r="CX819" s="15"/>
      <c r="CY819" s="19"/>
      <c r="CZ819" s="15"/>
      <c r="DA819" s="16" t="s">
        <v>193</v>
      </c>
      <c r="DB819" s="17" t="s">
        <v>194</v>
      </c>
      <c r="DC819" s="18">
        <v>45727.36644675926</v>
      </c>
      <c r="DD819" s="17" t="s">
        <v>194</v>
      </c>
      <c r="DE819" s="18">
        <v>45727.36649305555</v>
      </c>
      <c r="DF819" s="17" t="s">
        <v>194</v>
      </c>
      <c r="DG819" s="18">
        <v>45727.36649305555</v>
      </c>
      <c r="DH819" s="13" t="s">
        <v>200</v>
      </c>
      <c r="DI819" s="14" t="s">
        <v>180</v>
      </c>
      <c r="DJ819" s="14" t="s">
        <v>13567</v>
      </c>
      <c r="DK819" s="14" t="s">
        <v>180</v>
      </c>
      <c r="DL819" s="14" t="s">
        <v>13568</v>
      </c>
      <c r="DM819" s="14" t="s">
        <v>180</v>
      </c>
      <c r="DN819" s="14" t="s">
        <v>13568</v>
      </c>
      <c r="DO819" s="14" t="s">
        <v>180</v>
      </c>
      <c r="DP819" s="14" t="s">
        <v>13568</v>
      </c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6" t="s">
        <v>193</v>
      </c>
      <c r="ED819" s="17" t="s">
        <v>194</v>
      </c>
      <c r="EE819" s="18">
        <v>45733.49657407407</v>
      </c>
      <c r="EF819" s="13" t="s">
        <v>205</v>
      </c>
      <c r="EG819" s="15"/>
      <c r="EH819" s="15"/>
      <c r="EI819" s="15"/>
      <c r="EJ819" s="15"/>
      <c r="EK819" s="15"/>
      <c r="EL819" s="15"/>
      <c r="EM819" s="15"/>
      <c r="EN819" s="15"/>
      <c r="EO819" s="15"/>
      <c r="EP819" s="15"/>
      <c r="EQ819" s="15"/>
      <c r="ER819" s="15"/>
      <c r="ES819" s="15"/>
      <c r="ET819" s="15"/>
      <c r="EU819" s="15"/>
      <c r="EV819" s="15"/>
      <c r="EW819" s="15"/>
      <c r="EX819" s="15"/>
      <c r="EY819" s="15"/>
      <c r="EZ819" s="15"/>
      <c r="FA819" s="15"/>
      <c r="FB819" s="15"/>
      <c r="FC819" s="16" t="s">
        <v>193</v>
      </c>
      <c r="FD819" s="16" t="s">
        <v>193</v>
      </c>
      <c r="FE819" s="23"/>
      <c r="FF819" s="19"/>
      <c r="FG819" s="19"/>
      <c r="FH819" s="20" t="s">
        <v>193</v>
      </c>
      <c r="FI819" s="16" t="s">
        <v>745</v>
      </c>
      <c r="FJ819" s="23"/>
      <c r="FK819" s="14" t="s">
        <v>13567</v>
      </c>
      <c r="FL819" s="14" t="s">
        <v>13569</v>
      </c>
      <c r="FM819" s="14" t="s">
        <v>13570</v>
      </c>
      <c r="FN819" s="14" t="s">
        <v>13571</v>
      </c>
      <c r="FO819" s="14" t="s">
        <v>13572</v>
      </c>
      <c r="FP819" s="19" t="str">
        <f t="shared" si="1"/>
        <v>Base de Dados_Images/BC-7123.Imagem do Equipamento-.180703.jpg</v>
      </c>
      <c r="FQ819" s="19"/>
      <c r="FR819" s="19"/>
    </row>
    <row r="820" ht="15.75" customHeight="1">
      <c r="A820" s="11" t="s">
        <v>12240</v>
      </c>
      <c r="B820" s="25" t="s">
        <v>13573</v>
      </c>
      <c r="C820" s="12" t="s">
        <v>1266</v>
      </c>
      <c r="D820" s="22" t="s">
        <v>13574</v>
      </c>
      <c r="E820" s="22" t="s">
        <v>13575</v>
      </c>
      <c r="F820" s="13" t="s">
        <v>179</v>
      </c>
      <c r="G820" s="14" t="s">
        <v>180</v>
      </c>
      <c r="H820" s="14" t="s">
        <v>13576</v>
      </c>
      <c r="I820" s="14" t="s">
        <v>180</v>
      </c>
      <c r="J820" s="14" t="s">
        <v>13577</v>
      </c>
      <c r="K820" s="14" t="s">
        <v>206</v>
      </c>
      <c r="L820" s="14" t="s">
        <v>13578</v>
      </c>
      <c r="M820" s="14" t="s">
        <v>180</v>
      </c>
      <c r="N820" s="14" t="s">
        <v>13579</v>
      </c>
      <c r="O820" s="14" t="s">
        <v>206</v>
      </c>
      <c r="P820" s="14" t="s">
        <v>13580</v>
      </c>
      <c r="Q820" s="14" t="s">
        <v>206</v>
      </c>
      <c r="R820" s="14" t="s">
        <v>13581</v>
      </c>
      <c r="S820" s="14" t="s">
        <v>180</v>
      </c>
      <c r="T820" s="14" t="s">
        <v>13582</v>
      </c>
      <c r="U820" s="14" t="s">
        <v>206</v>
      </c>
      <c r="V820" s="14" t="s">
        <v>13583</v>
      </c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6" t="s">
        <v>193</v>
      </c>
      <c r="BP820" s="17" t="s">
        <v>194</v>
      </c>
      <c r="BQ820" s="18">
        <v>45708.67625</v>
      </c>
      <c r="BR820" s="17" t="s">
        <v>194</v>
      </c>
      <c r="BS820" s="18">
        <v>45708.67628472222</v>
      </c>
      <c r="BT820" s="17" t="s">
        <v>194</v>
      </c>
      <c r="BU820" s="18">
        <v>45708.67628472222</v>
      </c>
      <c r="BV820" s="13" t="s">
        <v>195</v>
      </c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9"/>
      <c r="CH820" s="15"/>
      <c r="CI820" s="19"/>
      <c r="CJ820" s="15"/>
      <c r="CK820" s="19"/>
      <c r="CL820" s="15"/>
      <c r="CM820" s="19"/>
      <c r="CN820" s="15"/>
      <c r="CO820" s="19"/>
      <c r="CP820" s="15"/>
      <c r="CQ820" s="15"/>
      <c r="CR820" s="15"/>
      <c r="CS820" s="19"/>
      <c r="CT820" s="15"/>
      <c r="CU820" s="19"/>
      <c r="CV820" s="15"/>
      <c r="CW820" s="19"/>
      <c r="CX820" s="15"/>
      <c r="CY820" s="19"/>
      <c r="CZ820" s="15"/>
      <c r="DA820" s="16" t="s">
        <v>193</v>
      </c>
      <c r="DB820" s="17" t="s">
        <v>310</v>
      </c>
      <c r="DC820" s="23"/>
      <c r="DD820" s="17" t="s">
        <v>310</v>
      </c>
      <c r="DE820" s="23"/>
      <c r="DF820" s="17" t="s">
        <v>310</v>
      </c>
      <c r="DG820" s="23"/>
      <c r="DH820" s="13" t="s">
        <v>200</v>
      </c>
      <c r="DI820" s="14" t="s">
        <v>180</v>
      </c>
      <c r="DJ820" s="14" t="s">
        <v>13584</v>
      </c>
      <c r="DK820" s="14" t="s">
        <v>180</v>
      </c>
      <c r="DL820" s="14" t="s">
        <v>13584</v>
      </c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6" t="s">
        <v>193</v>
      </c>
      <c r="ED820" s="17" t="s">
        <v>194</v>
      </c>
      <c r="EE820" s="18">
        <v>45731.47704861111</v>
      </c>
      <c r="EF820" s="13" t="s">
        <v>205</v>
      </c>
      <c r="EG820" s="14" t="s">
        <v>180</v>
      </c>
      <c r="EH820" s="14" t="s">
        <v>13585</v>
      </c>
      <c r="EI820" s="14" t="s">
        <v>180</v>
      </c>
      <c r="EJ820" s="14" t="s">
        <v>13585</v>
      </c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  <c r="EW820" s="15"/>
      <c r="EX820" s="15"/>
      <c r="EY820" s="15"/>
      <c r="EZ820" s="15"/>
      <c r="FA820" s="15"/>
      <c r="FB820" s="15"/>
      <c r="FC820" s="16" t="s">
        <v>193</v>
      </c>
      <c r="FD820" s="17" t="s">
        <v>194</v>
      </c>
      <c r="FE820" s="18">
        <v>45731.60193287037</v>
      </c>
      <c r="FF820" s="19"/>
      <c r="FG820" s="19"/>
      <c r="FH820" s="20" t="s">
        <v>193</v>
      </c>
      <c r="FI820" s="17" t="s">
        <v>209</v>
      </c>
      <c r="FJ820" s="18">
        <v>45731.60193287037</v>
      </c>
      <c r="FK820" s="14" t="s">
        <v>13585</v>
      </c>
      <c r="FL820" s="14" t="s">
        <v>13586</v>
      </c>
      <c r="FM820" s="14" t="s">
        <v>13587</v>
      </c>
      <c r="FN820" s="19"/>
      <c r="FO820" s="19"/>
      <c r="FP820" s="19" t="str">
        <f t="shared" si="1"/>
        <v>Base de Dados_Images/CD7108.Imagem do Equipamento-.191344.jpg</v>
      </c>
      <c r="FQ820" s="19"/>
      <c r="FR820" s="19"/>
    </row>
    <row r="821" ht="15.75" customHeight="1">
      <c r="A821" s="11" t="s">
        <v>12240</v>
      </c>
      <c r="B821" s="25" t="s">
        <v>13573</v>
      </c>
      <c r="C821" s="22" t="s">
        <v>396</v>
      </c>
      <c r="D821" s="22" t="s">
        <v>13588</v>
      </c>
      <c r="E821" s="22" t="s">
        <v>13589</v>
      </c>
      <c r="F821" s="13" t="s">
        <v>179</v>
      </c>
      <c r="G821" s="14" t="s">
        <v>180</v>
      </c>
      <c r="H821" s="14" t="s">
        <v>13590</v>
      </c>
      <c r="I821" s="14" t="s">
        <v>180</v>
      </c>
      <c r="J821" s="14" t="s">
        <v>13591</v>
      </c>
      <c r="K821" s="14" t="s">
        <v>180</v>
      </c>
      <c r="L821" s="14" t="s">
        <v>13592</v>
      </c>
      <c r="M821" s="14" t="s">
        <v>206</v>
      </c>
      <c r="N821" s="14" t="s">
        <v>13593</v>
      </c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6" t="s">
        <v>193</v>
      </c>
      <c r="BP821" s="17" t="s">
        <v>194</v>
      </c>
      <c r="BQ821" s="18">
        <v>45680.401238425926</v>
      </c>
      <c r="BR821" s="17" t="s">
        <v>194</v>
      </c>
      <c r="BS821" s="18">
        <v>45680.40130787037</v>
      </c>
      <c r="BT821" s="17" t="s">
        <v>194</v>
      </c>
      <c r="BU821" s="18">
        <v>45680.40130787037</v>
      </c>
      <c r="BV821" s="13" t="s">
        <v>195</v>
      </c>
      <c r="BW821" s="14" t="s">
        <v>206</v>
      </c>
      <c r="BX821" s="14" t="s">
        <v>13594</v>
      </c>
      <c r="BY821" s="14" t="s">
        <v>180</v>
      </c>
      <c r="BZ821" s="14" t="s">
        <v>13595</v>
      </c>
      <c r="CA821" s="14" t="s">
        <v>206</v>
      </c>
      <c r="CB821" s="14" t="s">
        <v>13595</v>
      </c>
      <c r="CC821" s="15"/>
      <c r="CD821" s="15"/>
      <c r="CE821" s="15"/>
      <c r="CF821" s="15"/>
      <c r="CG821" s="19"/>
      <c r="CH821" s="15"/>
      <c r="CI821" s="19"/>
      <c r="CJ821" s="15"/>
      <c r="CK821" s="19"/>
      <c r="CL821" s="15"/>
      <c r="CM821" s="19"/>
      <c r="CN821" s="15"/>
      <c r="CO821" s="19"/>
      <c r="CP821" s="15"/>
      <c r="CQ821" s="15"/>
      <c r="CR821" s="15"/>
      <c r="CS821" s="19"/>
      <c r="CT821" s="15"/>
      <c r="CU821" s="19"/>
      <c r="CV821" s="15"/>
      <c r="CW821" s="19"/>
      <c r="CX821" s="15"/>
      <c r="CY821" s="19"/>
      <c r="CZ821" s="15"/>
      <c r="DA821" s="16" t="s">
        <v>193</v>
      </c>
      <c r="DB821" s="17" t="s">
        <v>310</v>
      </c>
      <c r="DC821" s="23"/>
      <c r="DD821" s="17" t="s">
        <v>194</v>
      </c>
      <c r="DE821" s="18">
        <v>45713.494409722225</v>
      </c>
      <c r="DF821" s="17" t="s">
        <v>194</v>
      </c>
      <c r="DG821" s="18">
        <v>45713.494409722225</v>
      </c>
      <c r="DH821" s="13" t="s">
        <v>200</v>
      </c>
      <c r="DI821" s="14" t="s">
        <v>180</v>
      </c>
      <c r="DJ821" s="14" t="s">
        <v>13596</v>
      </c>
      <c r="DK821" s="14" t="s">
        <v>180</v>
      </c>
      <c r="DL821" s="14" t="s">
        <v>13596</v>
      </c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6" t="s">
        <v>193</v>
      </c>
      <c r="ED821" s="17" t="s">
        <v>194</v>
      </c>
      <c r="EE821" s="18">
        <v>45728.35836805555</v>
      </c>
      <c r="EF821" s="13" t="s">
        <v>205</v>
      </c>
      <c r="EG821" s="14" t="s">
        <v>180</v>
      </c>
      <c r="EH821" s="14" t="s">
        <v>13597</v>
      </c>
      <c r="EI821" s="14" t="s">
        <v>180</v>
      </c>
      <c r="EJ821" s="14" t="s">
        <v>13597</v>
      </c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  <c r="EW821" s="15"/>
      <c r="EX821" s="15"/>
      <c r="EY821" s="15"/>
      <c r="EZ821" s="15"/>
      <c r="FA821" s="15"/>
      <c r="FB821" s="15"/>
      <c r="FC821" s="16" t="s">
        <v>193</v>
      </c>
      <c r="FD821" s="17" t="s">
        <v>194</v>
      </c>
      <c r="FE821" s="18">
        <v>45731.60188657408</v>
      </c>
      <c r="FF821" s="19"/>
      <c r="FG821" s="19"/>
      <c r="FH821" s="20" t="s">
        <v>193</v>
      </c>
      <c r="FI821" s="17" t="s">
        <v>209</v>
      </c>
      <c r="FJ821" s="18">
        <v>45731.60188657408</v>
      </c>
      <c r="FK821" s="14" t="s">
        <v>13597</v>
      </c>
      <c r="FL821" s="14" t="s">
        <v>13598</v>
      </c>
      <c r="FM821" s="14" t="s">
        <v>13599</v>
      </c>
      <c r="FN821" s="19"/>
      <c r="FO821" s="19"/>
      <c r="FP821" s="19" t="str">
        <f t="shared" si="1"/>
        <v>Base de Dados_Images/STE-075-04.Imagem do Equipamento-.123737.jpg</v>
      </c>
      <c r="FQ821" s="19"/>
      <c r="FR821" s="19"/>
    </row>
    <row r="822" ht="15.75" customHeight="1">
      <c r="A822" s="11" t="s">
        <v>12240</v>
      </c>
      <c r="B822" s="25" t="s">
        <v>13600</v>
      </c>
      <c r="C822" s="12" t="s">
        <v>1266</v>
      </c>
      <c r="D822" s="22" t="s">
        <v>13601</v>
      </c>
      <c r="E822" s="22" t="s">
        <v>13602</v>
      </c>
      <c r="F822" s="13" t="s">
        <v>179</v>
      </c>
      <c r="G822" s="14" t="s">
        <v>180</v>
      </c>
      <c r="H822" s="14" t="s">
        <v>13603</v>
      </c>
      <c r="I822" s="14" t="s">
        <v>180</v>
      </c>
      <c r="J822" s="14" t="s">
        <v>13604</v>
      </c>
      <c r="K822" s="14" t="s">
        <v>206</v>
      </c>
      <c r="L822" s="14" t="s">
        <v>13605</v>
      </c>
      <c r="M822" s="14" t="s">
        <v>180</v>
      </c>
      <c r="N822" s="14" t="s">
        <v>13606</v>
      </c>
      <c r="O822" s="14" t="s">
        <v>206</v>
      </c>
      <c r="P822" s="14" t="s">
        <v>13607</v>
      </c>
      <c r="Q822" s="14" t="s">
        <v>206</v>
      </c>
      <c r="R822" s="14" t="s">
        <v>13608</v>
      </c>
      <c r="S822" s="14" t="s">
        <v>180</v>
      </c>
      <c r="T822" s="14" t="s">
        <v>13609</v>
      </c>
      <c r="U822" s="14" t="s">
        <v>206</v>
      </c>
      <c r="V822" s="14" t="s">
        <v>13610</v>
      </c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6" t="s">
        <v>193</v>
      </c>
      <c r="BP822" s="17" t="s">
        <v>194</v>
      </c>
      <c r="BQ822" s="18">
        <v>45680.419490740744</v>
      </c>
      <c r="BR822" s="17" t="s">
        <v>194</v>
      </c>
      <c r="BS822" s="18">
        <v>45680.41954861111</v>
      </c>
      <c r="BT822" s="17" t="s">
        <v>194</v>
      </c>
      <c r="BU822" s="18">
        <v>45680.41954861111</v>
      </c>
      <c r="BV822" s="13" t="s">
        <v>195</v>
      </c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9"/>
      <c r="CH822" s="15"/>
      <c r="CI822" s="19"/>
      <c r="CJ822" s="15"/>
      <c r="CK822" s="19"/>
      <c r="CL822" s="15"/>
      <c r="CM822" s="19"/>
      <c r="CN822" s="15"/>
      <c r="CO822" s="19"/>
      <c r="CP822" s="15"/>
      <c r="CQ822" s="15"/>
      <c r="CR822" s="15"/>
      <c r="CS822" s="19"/>
      <c r="CT822" s="15"/>
      <c r="CU822" s="19"/>
      <c r="CV822" s="15"/>
      <c r="CW822" s="19"/>
      <c r="CX822" s="15"/>
      <c r="CY822" s="19"/>
      <c r="CZ822" s="15"/>
      <c r="DA822" s="16" t="s">
        <v>193</v>
      </c>
      <c r="DB822" s="17" t="s">
        <v>310</v>
      </c>
      <c r="DC822" s="23"/>
      <c r="DD822" s="17" t="s">
        <v>310</v>
      </c>
      <c r="DE822" s="23"/>
      <c r="DF822" s="17" t="s">
        <v>310</v>
      </c>
      <c r="DG822" s="23"/>
      <c r="DH822" s="13" t="s">
        <v>200</v>
      </c>
      <c r="DI822" s="14" t="s">
        <v>206</v>
      </c>
      <c r="DJ822" s="14" t="s">
        <v>13611</v>
      </c>
      <c r="DK822" s="14" t="s">
        <v>206</v>
      </c>
      <c r="DL822" s="14" t="s">
        <v>13612</v>
      </c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6" t="s">
        <v>193</v>
      </c>
      <c r="ED822" s="17" t="s">
        <v>194</v>
      </c>
      <c r="EE822" s="18">
        <v>45728.360810185186</v>
      </c>
      <c r="EF822" s="13" t="s">
        <v>205</v>
      </c>
      <c r="EG822" s="14" t="s">
        <v>180</v>
      </c>
      <c r="EH822" s="14" t="s">
        <v>13613</v>
      </c>
      <c r="EI822" s="14" t="s">
        <v>180</v>
      </c>
      <c r="EJ822" s="14" t="s">
        <v>13614</v>
      </c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  <c r="EW822" s="15"/>
      <c r="EX822" s="15"/>
      <c r="EY822" s="15"/>
      <c r="EZ822" s="15"/>
      <c r="FA822" s="15"/>
      <c r="FB822" s="15"/>
      <c r="FC822" s="16" t="s">
        <v>193</v>
      </c>
      <c r="FD822" s="17" t="s">
        <v>194</v>
      </c>
      <c r="FE822" s="18">
        <v>45729.385787037034</v>
      </c>
      <c r="FF822" s="19"/>
      <c r="FG822" s="19"/>
      <c r="FH822" s="20" t="s">
        <v>193</v>
      </c>
      <c r="FI822" s="17" t="s">
        <v>209</v>
      </c>
      <c r="FJ822" s="18">
        <v>45729.385787037034</v>
      </c>
      <c r="FK822" s="14" t="s">
        <v>13614</v>
      </c>
      <c r="FL822" s="14" t="s">
        <v>13615</v>
      </c>
      <c r="FM822" s="14" t="s">
        <v>13616</v>
      </c>
      <c r="FN822" s="19"/>
      <c r="FO822" s="19"/>
      <c r="FP822" s="19" t="str">
        <f t="shared" si="1"/>
        <v>Base de Dados_Images/TC7104.Imagem do Equipamento-.130417.jpg</v>
      </c>
      <c r="FQ822" s="19"/>
      <c r="FR822" s="19"/>
    </row>
    <row r="823" ht="15.75" customHeight="1">
      <c r="A823" s="11" t="s">
        <v>12240</v>
      </c>
      <c r="B823" s="25" t="s">
        <v>13600</v>
      </c>
      <c r="C823" s="22" t="s">
        <v>396</v>
      </c>
      <c r="D823" s="22" t="s">
        <v>13617</v>
      </c>
      <c r="E823" s="22" t="s">
        <v>13618</v>
      </c>
      <c r="F823" s="13" t="s">
        <v>179</v>
      </c>
      <c r="G823" s="14" t="s">
        <v>180</v>
      </c>
      <c r="H823" s="14" t="s">
        <v>13619</v>
      </c>
      <c r="I823" s="14" t="s">
        <v>180</v>
      </c>
      <c r="J823" s="14" t="s">
        <v>13620</v>
      </c>
      <c r="K823" s="14" t="s">
        <v>180</v>
      </c>
      <c r="L823" s="14" t="s">
        <v>13621</v>
      </c>
      <c r="M823" s="14" t="s">
        <v>180</v>
      </c>
      <c r="N823" s="14" t="s">
        <v>13622</v>
      </c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6" t="s">
        <v>193</v>
      </c>
      <c r="BP823" s="17" t="s">
        <v>194</v>
      </c>
      <c r="BQ823" s="18">
        <v>45708.67748842593</v>
      </c>
      <c r="BR823" s="17" t="s">
        <v>194</v>
      </c>
      <c r="BS823" s="18">
        <v>45710.60372685185</v>
      </c>
      <c r="BT823" s="17" t="s">
        <v>194</v>
      </c>
      <c r="BU823" s="18">
        <v>45710.60372685185</v>
      </c>
      <c r="BV823" s="13" t="s">
        <v>195</v>
      </c>
      <c r="BW823" s="14" t="s">
        <v>206</v>
      </c>
      <c r="BX823" s="14" t="s">
        <v>13623</v>
      </c>
      <c r="BY823" s="14" t="s">
        <v>180</v>
      </c>
      <c r="BZ823" s="14" t="s">
        <v>13623</v>
      </c>
      <c r="CA823" s="14" t="s">
        <v>206</v>
      </c>
      <c r="CB823" s="14" t="s">
        <v>13624</v>
      </c>
      <c r="CC823" s="15"/>
      <c r="CD823" s="15"/>
      <c r="CE823" s="15"/>
      <c r="CF823" s="15"/>
      <c r="CG823" s="19"/>
      <c r="CH823" s="15"/>
      <c r="CI823" s="19"/>
      <c r="CJ823" s="15"/>
      <c r="CK823" s="19"/>
      <c r="CL823" s="15"/>
      <c r="CM823" s="19"/>
      <c r="CN823" s="15"/>
      <c r="CO823" s="19"/>
      <c r="CP823" s="15"/>
      <c r="CQ823" s="15"/>
      <c r="CR823" s="15"/>
      <c r="CS823" s="19"/>
      <c r="CT823" s="15"/>
      <c r="CU823" s="19"/>
      <c r="CV823" s="15"/>
      <c r="CW823" s="19"/>
      <c r="CX823" s="15"/>
      <c r="CY823" s="19"/>
      <c r="CZ823" s="15"/>
      <c r="DA823" s="16" t="s">
        <v>193</v>
      </c>
      <c r="DB823" s="17" t="s">
        <v>310</v>
      </c>
      <c r="DC823" s="23"/>
      <c r="DD823" s="17" t="s">
        <v>194</v>
      </c>
      <c r="DE823" s="18">
        <v>45713.49458333333</v>
      </c>
      <c r="DF823" s="17" t="s">
        <v>194</v>
      </c>
      <c r="DG823" s="18">
        <v>45713.49458333333</v>
      </c>
      <c r="DH823" s="13" t="s">
        <v>200</v>
      </c>
      <c r="DI823" s="14" t="s">
        <v>180</v>
      </c>
      <c r="DJ823" s="14" t="s">
        <v>13625</v>
      </c>
      <c r="DK823" s="14" t="s">
        <v>180</v>
      </c>
      <c r="DL823" s="14" t="s">
        <v>13625</v>
      </c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6" t="s">
        <v>193</v>
      </c>
      <c r="ED823" s="17" t="s">
        <v>194</v>
      </c>
      <c r="EE823" s="18">
        <v>45728.36087962963</v>
      </c>
      <c r="EF823" s="13" t="s">
        <v>205</v>
      </c>
      <c r="EG823" s="14" t="s">
        <v>180</v>
      </c>
      <c r="EH823" s="14" t="s">
        <v>13626</v>
      </c>
      <c r="EI823" s="14" t="s">
        <v>180</v>
      </c>
      <c r="EJ823" s="14" t="s">
        <v>13626</v>
      </c>
      <c r="EK823" s="15"/>
      <c r="EL823" s="15"/>
      <c r="EM823" s="15"/>
      <c r="EN823" s="15"/>
      <c r="EO823" s="15"/>
      <c r="EP823" s="15"/>
      <c r="EQ823" s="15"/>
      <c r="ER823" s="15"/>
      <c r="ES823" s="15"/>
      <c r="ET823" s="15"/>
      <c r="EU823" s="15"/>
      <c r="EV823" s="15"/>
      <c r="EW823" s="15"/>
      <c r="EX823" s="15"/>
      <c r="EY823" s="15"/>
      <c r="EZ823" s="15"/>
      <c r="FA823" s="15"/>
      <c r="FB823" s="15"/>
      <c r="FC823" s="16" t="s">
        <v>193</v>
      </c>
      <c r="FD823" s="17" t="s">
        <v>194</v>
      </c>
      <c r="FE823" s="18">
        <v>45729.385729166665</v>
      </c>
      <c r="FF823" s="19"/>
      <c r="FG823" s="19"/>
      <c r="FH823" s="20" t="s">
        <v>193</v>
      </c>
      <c r="FI823" s="17" t="s">
        <v>209</v>
      </c>
      <c r="FJ823" s="18">
        <v>45729.385729166665</v>
      </c>
      <c r="FK823" s="14" t="s">
        <v>13626</v>
      </c>
      <c r="FL823" s="14" t="s">
        <v>13627</v>
      </c>
      <c r="FM823" s="14" t="s">
        <v>13628</v>
      </c>
      <c r="FN823" s="19"/>
      <c r="FO823" s="19"/>
      <c r="FP823" s="19" t="str">
        <f t="shared" si="1"/>
        <v>Base de Dados_Images/TRM-120-04.Imagem do Equipamento-.191551.jpg</v>
      </c>
      <c r="FQ823" s="19"/>
      <c r="FR823" s="19"/>
    </row>
    <row r="824" ht="15.75" customHeight="1">
      <c r="A824" s="11" t="s">
        <v>12240</v>
      </c>
      <c r="B824" s="25" t="s">
        <v>13600</v>
      </c>
      <c r="C824" s="12" t="s">
        <v>2946</v>
      </c>
      <c r="D824" s="22" t="s">
        <v>13629</v>
      </c>
      <c r="E824" s="22" t="s">
        <v>13630</v>
      </c>
      <c r="F824" s="13" t="s">
        <v>179</v>
      </c>
      <c r="G824" s="14" t="s">
        <v>180</v>
      </c>
      <c r="H824" s="14" t="s">
        <v>13631</v>
      </c>
      <c r="I824" s="14" t="s">
        <v>180</v>
      </c>
      <c r="J824" s="14" t="s">
        <v>13632</v>
      </c>
      <c r="K824" s="14" t="s">
        <v>180</v>
      </c>
      <c r="L824" s="14" t="s">
        <v>13633</v>
      </c>
      <c r="M824" s="14" t="s">
        <v>180</v>
      </c>
      <c r="N824" s="14" t="s">
        <v>13634</v>
      </c>
      <c r="O824" s="14" t="s">
        <v>180</v>
      </c>
      <c r="P824" s="14" t="s">
        <v>13635</v>
      </c>
      <c r="Q824" s="14" t="s">
        <v>180</v>
      </c>
      <c r="R824" s="14" t="s">
        <v>13636</v>
      </c>
      <c r="S824" s="14" t="s">
        <v>180</v>
      </c>
      <c r="T824" s="14" t="s">
        <v>13637</v>
      </c>
      <c r="U824" s="14" t="s">
        <v>180</v>
      </c>
      <c r="V824" s="14" t="s">
        <v>13638</v>
      </c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6" t="s">
        <v>193</v>
      </c>
      <c r="BP824" s="17" t="s">
        <v>310</v>
      </c>
      <c r="BQ824" s="23"/>
      <c r="BR824" s="17" t="s">
        <v>194</v>
      </c>
      <c r="BS824" s="18">
        <v>45680.419027777774</v>
      </c>
      <c r="BT824" s="17" t="s">
        <v>194</v>
      </c>
      <c r="BU824" s="18">
        <v>45680.419027777774</v>
      </c>
      <c r="BV824" s="13" t="s">
        <v>195</v>
      </c>
      <c r="BW824" s="14" t="s">
        <v>180</v>
      </c>
      <c r="BX824" s="14" t="s">
        <v>13639</v>
      </c>
      <c r="BY824" s="14" t="s">
        <v>180</v>
      </c>
      <c r="BZ824" s="14" t="s">
        <v>13640</v>
      </c>
      <c r="CA824" s="15"/>
      <c r="CB824" s="15"/>
      <c r="CC824" s="15"/>
      <c r="CD824" s="15"/>
      <c r="CE824" s="15"/>
      <c r="CF824" s="15"/>
      <c r="CG824" s="19"/>
      <c r="CH824" s="15"/>
      <c r="CI824" s="19"/>
      <c r="CJ824" s="15"/>
      <c r="CK824" s="19"/>
      <c r="CL824" s="15"/>
      <c r="CM824" s="19"/>
      <c r="CN824" s="15"/>
      <c r="CO824" s="19"/>
      <c r="CP824" s="15"/>
      <c r="CQ824" s="15"/>
      <c r="CR824" s="15"/>
      <c r="CS824" s="19"/>
      <c r="CT824" s="15"/>
      <c r="CU824" s="19"/>
      <c r="CV824" s="15"/>
      <c r="CW824" s="19"/>
      <c r="CX824" s="15"/>
      <c r="CY824" s="19"/>
      <c r="CZ824" s="15"/>
      <c r="DA824" s="16" t="s">
        <v>193</v>
      </c>
      <c r="DB824" s="17" t="s">
        <v>310</v>
      </c>
      <c r="DC824" s="23"/>
      <c r="DD824" s="17" t="s">
        <v>194</v>
      </c>
      <c r="DE824" s="18">
        <v>45727.56627314815</v>
      </c>
      <c r="DF824" s="17" t="s">
        <v>194</v>
      </c>
      <c r="DG824" s="18">
        <v>45727.56627314815</v>
      </c>
      <c r="DH824" s="13" t="s">
        <v>200</v>
      </c>
      <c r="DI824" s="14" t="s">
        <v>206</v>
      </c>
      <c r="DJ824" s="14" t="s">
        <v>13641</v>
      </c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6" t="s">
        <v>193</v>
      </c>
      <c r="ED824" s="17" t="s">
        <v>194</v>
      </c>
      <c r="EE824" s="18">
        <v>45728.36068287037</v>
      </c>
      <c r="EF824" s="13" t="s">
        <v>205</v>
      </c>
      <c r="EG824" s="14" t="s">
        <v>180</v>
      </c>
      <c r="EH824" s="14" t="s">
        <v>13642</v>
      </c>
      <c r="EI824" s="15"/>
      <c r="EJ824" s="15"/>
      <c r="EK824" s="15"/>
      <c r="EL824" s="15"/>
      <c r="EM824" s="15"/>
      <c r="EN824" s="15"/>
      <c r="EO824" s="15"/>
      <c r="EP824" s="15"/>
      <c r="EQ824" s="15"/>
      <c r="ER824" s="15"/>
      <c r="ES824" s="15"/>
      <c r="ET824" s="15"/>
      <c r="EU824" s="15"/>
      <c r="EV824" s="15"/>
      <c r="EW824" s="15"/>
      <c r="EX824" s="15"/>
      <c r="EY824" s="15"/>
      <c r="EZ824" s="15"/>
      <c r="FA824" s="15"/>
      <c r="FB824" s="15"/>
      <c r="FC824" s="16" t="s">
        <v>193</v>
      </c>
      <c r="FD824" s="17" t="s">
        <v>194</v>
      </c>
      <c r="FE824" s="18">
        <v>45729.38582175926</v>
      </c>
      <c r="FF824" s="19"/>
      <c r="FG824" s="19"/>
      <c r="FH824" s="20" t="s">
        <v>193</v>
      </c>
      <c r="FI824" s="17" t="s">
        <v>209</v>
      </c>
      <c r="FJ824" s="18">
        <v>45729.38582175926</v>
      </c>
      <c r="FK824" s="14" t="s">
        <v>13642</v>
      </c>
      <c r="FL824" s="14" t="s">
        <v>13643</v>
      </c>
      <c r="FM824" s="14" t="s">
        <v>13644</v>
      </c>
      <c r="FN824" s="19"/>
      <c r="FO824" s="19"/>
      <c r="FP824" s="19" t="str">
        <f t="shared" si="1"/>
        <v>Base de Dados_Images/POS-061-10.Imagem do Equipamento-.130310.jpg</v>
      </c>
      <c r="FQ824" s="19"/>
      <c r="FR824" s="19"/>
    </row>
    <row r="825" ht="15.75" customHeight="1">
      <c r="A825" s="11" t="s">
        <v>12240</v>
      </c>
      <c r="B825" s="25" t="s">
        <v>13645</v>
      </c>
      <c r="C825" s="12" t="s">
        <v>1266</v>
      </c>
      <c r="D825" s="22" t="s">
        <v>13646</v>
      </c>
      <c r="E825" s="22" t="s">
        <v>13647</v>
      </c>
      <c r="F825" s="13" t="s">
        <v>179</v>
      </c>
      <c r="G825" s="14" t="s">
        <v>180</v>
      </c>
      <c r="H825" s="14" t="s">
        <v>13648</v>
      </c>
      <c r="I825" s="14" t="s">
        <v>180</v>
      </c>
      <c r="J825" s="14" t="s">
        <v>13649</v>
      </c>
      <c r="K825" s="14" t="s">
        <v>206</v>
      </c>
      <c r="L825" s="14" t="s">
        <v>13650</v>
      </c>
      <c r="M825" s="14" t="s">
        <v>180</v>
      </c>
      <c r="N825" s="14" t="s">
        <v>13651</v>
      </c>
      <c r="O825" s="14" t="s">
        <v>206</v>
      </c>
      <c r="P825" s="14" t="s">
        <v>13652</v>
      </c>
      <c r="Q825" s="14" t="s">
        <v>180</v>
      </c>
      <c r="R825" s="14" t="s">
        <v>13653</v>
      </c>
      <c r="S825" s="14" t="s">
        <v>180</v>
      </c>
      <c r="T825" s="14" t="s">
        <v>13654</v>
      </c>
      <c r="U825" s="14" t="s">
        <v>180</v>
      </c>
      <c r="V825" s="14" t="s">
        <v>13655</v>
      </c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6" t="s">
        <v>193</v>
      </c>
      <c r="BP825" s="17" t="s">
        <v>194</v>
      </c>
      <c r="BQ825" s="18">
        <v>45730.6893287037</v>
      </c>
      <c r="BR825" s="17" t="s">
        <v>194</v>
      </c>
      <c r="BS825" s="18">
        <v>45712.60087962963</v>
      </c>
      <c r="BT825" s="17" t="s">
        <v>194</v>
      </c>
      <c r="BU825" s="18">
        <v>45730.6893287037</v>
      </c>
      <c r="BV825" s="13" t="s">
        <v>195</v>
      </c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9"/>
      <c r="CH825" s="15"/>
      <c r="CI825" s="19"/>
      <c r="CJ825" s="15"/>
      <c r="CK825" s="19"/>
      <c r="CL825" s="15"/>
      <c r="CM825" s="19"/>
      <c r="CN825" s="15"/>
      <c r="CO825" s="19"/>
      <c r="CP825" s="15"/>
      <c r="CQ825" s="15"/>
      <c r="CR825" s="15"/>
      <c r="CS825" s="19"/>
      <c r="CT825" s="15"/>
      <c r="CU825" s="19"/>
      <c r="CV825" s="15"/>
      <c r="CW825" s="19"/>
      <c r="CX825" s="15"/>
      <c r="CY825" s="19"/>
      <c r="CZ825" s="15"/>
      <c r="DA825" s="16" t="s">
        <v>193</v>
      </c>
      <c r="DB825" s="17" t="s">
        <v>310</v>
      </c>
      <c r="DC825" s="23"/>
      <c r="DD825" s="17" t="s">
        <v>310</v>
      </c>
      <c r="DE825" s="23"/>
      <c r="DF825" s="17" t="s">
        <v>310</v>
      </c>
      <c r="DG825" s="23"/>
      <c r="DH825" s="13" t="s">
        <v>200</v>
      </c>
      <c r="DI825" s="14" t="s">
        <v>180</v>
      </c>
      <c r="DJ825" s="14" t="s">
        <v>13656</v>
      </c>
      <c r="DK825" s="14" t="s">
        <v>180</v>
      </c>
      <c r="DL825" s="14" t="s">
        <v>13656</v>
      </c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6" t="s">
        <v>193</v>
      </c>
      <c r="ED825" s="17" t="s">
        <v>194</v>
      </c>
      <c r="EE825" s="18">
        <v>45731.47424768518</v>
      </c>
      <c r="EF825" s="13" t="s">
        <v>205</v>
      </c>
      <c r="EG825" s="14" t="s">
        <v>180</v>
      </c>
      <c r="EH825" s="14" t="s">
        <v>13657</v>
      </c>
      <c r="EI825" s="14" t="s">
        <v>180</v>
      </c>
      <c r="EJ825" s="14" t="s">
        <v>13658</v>
      </c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  <c r="EY825" s="15"/>
      <c r="EZ825" s="15"/>
      <c r="FA825" s="15"/>
      <c r="FB825" s="15"/>
      <c r="FC825" s="16" t="s">
        <v>193</v>
      </c>
      <c r="FD825" s="17" t="s">
        <v>194</v>
      </c>
      <c r="FE825" s="18">
        <v>45731.602222222224</v>
      </c>
      <c r="FF825" s="19"/>
      <c r="FG825" s="19"/>
      <c r="FH825" s="20" t="s">
        <v>193</v>
      </c>
      <c r="FI825" s="17" t="s">
        <v>209</v>
      </c>
      <c r="FJ825" s="18">
        <v>45731.602222222224</v>
      </c>
      <c r="FK825" s="14" t="s">
        <v>13657</v>
      </c>
      <c r="FL825" s="14" t="s">
        <v>13659</v>
      </c>
      <c r="FM825" s="14" t="s">
        <v>13660</v>
      </c>
      <c r="FN825" s="19"/>
      <c r="FO825" s="19"/>
      <c r="FP825" s="19" t="str">
        <f t="shared" si="1"/>
        <v>Base de Dados_Images/TC7106.Imagem do Equipamento-.133946.jpg</v>
      </c>
      <c r="FQ825" s="19"/>
      <c r="FR825" s="19"/>
    </row>
    <row r="826" ht="15.75" customHeight="1">
      <c r="A826" s="11" t="s">
        <v>12240</v>
      </c>
      <c r="B826" s="25" t="s">
        <v>13645</v>
      </c>
      <c r="C826" s="22" t="s">
        <v>396</v>
      </c>
      <c r="D826" s="22" t="s">
        <v>13661</v>
      </c>
      <c r="E826" s="22" t="s">
        <v>13662</v>
      </c>
      <c r="F826" s="13" t="s">
        <v>179</v>
      </c>
      <c r="G826" s="14" t="s">
        <v>180</v>
      </c>
      <c r="H826" s="14" t="s">
        <v>13663</v>
      </c>
      <c r="I826" s="14" t="s">
        <v>180</v>
      </c>
      <c r="J826" s="14" t="s">
        <v>13664</v>
      </c>
      <c r="K826" s="14" t="s">
        <v>180</v>
      </c>
      <c r="L826" s="14" t="s">
        <v>13665</v>
      </c>
      <c r="M826" s="14" t="s">
        <v>180</v>
      </c>
      <c r="N826" s="14" t="s">
        <v>13666</v>
      </c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6" t="s">
        <v>193</v>
      </c>
      <c r="BP826" s="17" t="s">
        <v>194</v>
      </c>
      <c r="BQ826" s="18">
        <v>45727.56932870371</v>
      </c>
      <c r="BR826" s="17" t="s">
        <v>194</v>
      </c>
      <c r="BS826" s="18">
        <v>45727.56936342592</v>
      </c>
      <c r="BT826" s="17" t="s">
        <v>194</v>
      </c>
      <c r="BU826" s="18">
        <v>45727.56936342592</v>
      </c>
      <c r="BV826" s="13" t="s">
        <v>195</v>
      </c>
      <c r="BW826" s="14" t="s">
        <v>180</v>
      </c>
      <c r="BX826" s="14" t="s">
        <v>13667</v>
      </c>
      <c r="BY826" s="14" t="s">
        <v>180</v>
      </c>
      <c r="BZ826" s="14" t="s">
        <v>13667</v>
      </c>
      <c r="CA826" s="14" t="s">
        <v>180</v>
      </c>
      <c r="CB826" s="14" t="s">
        <v>13668</v>
      </c>
      <c r="CC826" s="15"/>
      <c r="CD826" s="15"/>
      <c r="CE826" s="15"/>
      <c r="CF826" s="15"/>
      <c r="CG826" s="19"/>
      <c r="CH826" s="15"/>
      <c r="CI826" s="19"/>
      <c r="CJ826" s="15"/>
      <c r="CK826" s="19"/>
      <c r="CL826" s="15"/>
      <c r="CM826" s="19"/>
      <c r="CN826" s="15"/>
      <c r="CO826" s="19"/>
      <c r="CP826" s="15"/>
      <c r="CQ826" s="15"/>
      <c r="CR826" s="15"/>
      <c r="CS826" s="19"/>
      <c r="CT826" s="15"/>
      <c r="CU826" s="19"/>
      <c r="CV826" s="15"/>
      <c r="CW826" s="19"/>
      <c r="CX826" s="15"/>
      <c r="CY826" s="19"/>
      <c r="CZ826" s="15"/>
      <c r="DA826" s="16" t="s">
        <v>193</v>
      </c>
      <c r="DB826" s="17" t="s">
        <v>310</v>
      </c>
      <c r="DC826" s="23"/>
      <c r="DD826" s="17" t="s">
        <v>194</v>
      </c>
      <c r="DE826" s="18">
        <v>45731.36306712963</v>
      </c>
      <c r="DF826" s="17" t="s">
        <v>194</v>
      </c>
      <c r="DG826" s="18">
        <v>45731.36306712963</v>
      </c>
      <c r="DH826" s="13" t="s">
        <v>200</v>
      </c>
      <c r="DI826" s="14" t="s">
        <v>180</v>
      </c>
      <c r="DJ826" s="14" t="s">
        <v>13669</v>
      </c>
      <c r="DK826" s="14" t="s">
        <v>180</v>
      </c>
      <c r="DL826" s="14" t="s">
        <v>13669</v>
      </c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6" t="s">
        <v>193</v>
      </c>
      <c r="ED826" s="17" t="s">
        <v>194</v>
      </c>
      <c r="EE826" s="18">
        <v>45731.47420138889</v>
      </c>
      <c r="EF826" s="13" t="s">
        <v>205</v>
      </c>
      <c r="EG826" s="14" t="s">
        <v>180</v>
      </c>
      <c r="EH826" s="14" t="s">
        <v>13670</v>
      </c>
      <c r="EI826" s="14" t="s">
        <v>180</v>
      </c>
      <c r="EJ826" s="14" t="s">
        <v>13670</v>
      </c>
      <c r="EK826" s="15"/>
      <c r="EL826" s="15"/>
      <c r="EM826" s="15"/>
      <c r="EN826" s="15"/>
      <c r="EO826" s="15"/>
      <c r="EP826" s="15"/>
      <c r="EQ826" s="15"/>
      <c r="ER826" s="15"/>
      <c r="ES826" s="15"/>
      <c r="ET826" s="15"/>
      <c r="EU826" s="15"/>
      <c r="EV826" s="15"/>
      <c r="EW826" s="15"/>
      <c r="EX826" s="15"/>
      <c r="EY826" s="15"/>
      <c r="EZ826" s="15"/>
      <c r="FA826" s="15"/>
      <c r="FB826" s="15"/>
      <c r="FC826" s="16" t="s">
        <v>193</v>
      </c>
      <c r="FD826" s="17" t="s">
        <v>194</v>
      </c>
      <c r="FE826" s="18">
        <v>45731.602164351854</v>
      </c>
      <c r="FF826" s="19"/>
      <c r="FG826" s="19"/>
      <c r="FH826" s="20" t="s">
        <v>193</v>
      </c>
      <c r="FI826" s="17" t="s">
        <v>209</v>
      </c>
      <c r="FJ826" s="18">
        <v>45731.602164351854</v>
      </c>
      <c r="FK826" s="14" t="s">
        <v>13670</v>
      </c>
      <c r="FL826" s="19"/>
      <c r="FM826" s="19"/>
      <c r="FN826" s="19"/>
      <c r="FO826" s="19"/>
      <c r="FP826" s="19" t="str">
        <f t="shared" si="1"/>
        <v/>
      </c>
      <c r="FQ826" s="14" t="s">
        <v>4137</v>
      </c>
      <c r="FR826" s="14" t="s">
        <v>13671</v>
      </c>
    </row>
    <row r="827" ht="15.75" customHeight="1">
      <c r="A827" s="11" t="s">
        <v>12240</v>
      </c>
      <c r="B827" s="25" t="s">
        <v>13645</v>
      </c>
      <c r="C827" s="12" t="s">
        <v>2946</v>
      </c>
      <c r="D827" s="22" t="s">
        <v>13672</v>
      </c>
      <c r="E827" s="22" t="s">
        <v>13673</v>
      </c>
      <c r="F827" s="13" t="s">
        <v>179</v>
      </c>
      <c r="G827" s="14" t="s">
        <v>180</v>
      </c>
      <c r="H827" s="14" t="s">
        <v>13674</v>
      </c>
      <c r="I827" s="14" t="s">
        <v>180</v>
      </c>
      <c r="J827" s="14" t="s">
        <v>13675</v>
      </c>
      <c r="K827" s="14" t="s">
        <v>180</v>
      </c>
      <c r="L827" s="14" t="s">
        <v>13676</v>
      </c>
      <c r="M827" s="14" t="s">
        <v>180</v>
      </c>
      <c r="N827" s="14" t="s">
        <v>13677</v>
      </c>
      <c r="O827" s="14" t="s">
        <v>180</v>
      </c>
      <c r="P827" s="14" t="s">
        <v>13678</v>
      </c>
      <c r="Q827" s="14" t="s">
        <v>180</v>
      </c>
      <c r="R827" s="14" t="s">
        <v>13679</v>
      </c>
      <c r="S827" s="14" t="s">
        <v>180</v>
      </c>
      <c r="T827" s="14" t="s">
        <v>13680</v>
      </c>
      <c r="U827" s="14" t="s">
        <v>180</v>
      </c>
      <c r="V827" s="14" t="s">
        <v>13681</v>
      </c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6" t="s">
        <v>193</v>
      </c>
      <c r="BP827" s="17" t="s">
        <v>310</v>
      </c>
      <c r="BQ827" s="23"/>
      <c r="BR827" s="17" t="s">
        <v>194</v>
      </c>
      <c r="BS827" s="18">
        <v>45680.417337962965</v>
      </c>
      <c r="BT827" s="17" t="s">
        <v>194</v>
      </c>
      <c r="BU827" s="18">
        <v>45680.417337962965</v>
      </c>
      <c r="BV827" s="13" t="s">
        <v>195</v>
      </c>
      <c r="BW827" s="14" t="s">
        <v>180</v>
      </c>
      <c r="BX827" s="14" t="s">
        <v>13682</v>
      </c>
      <c r="BY827" s="14" t="s">
        <v>180</v>
      </c>
      <c r="BZ827" s="14" t="s">
        <v>13682</v>
      </c>
      <c r="CA827" s="15"/>
      <c r="CB827" s="15"/>
      <c r="CC827" s="15"/>
      <c r="CD827" s="15"/>
      <c r="CE827" s="15"/>
      <c r="CF827" s="15"/>
      <c r="CG827" s="19"/>
      <c r="CH827" s="15"/>
      <c r="CI827" s="19"/>
      <c r="CJ827" s="15"/>
      <c r="CK827" s="19"/>
      <c r="CL827" s="15"/>
      <c r="CM827" s="19"/>
      <c r="CN827" s="15"/>
      <c r="CO827" s="19"/>
      <c r="CP827" s="15"/>
      <c r="CQ827" s="15"/>
      <c r="CR827" s="15"/>
      <c r="CS827" s="19"/>
      <c r="CT827" s="15"/>
      <c r="CU827" s="19"/>
      <c r="CV827" s="15"/>
      <c r="CW827" s="19"/>
      <c r="CX827" s="15"/>
      <c r="CY827" s="19"/>
      <c r="CZ827" s="15"/>
      <c r="DA827" s="16" t="s">
        <v>193</v>
      </c>
      <c r="DB827" s="17" t="s">
        <v>310</v>
      </c>
      <c r="DC827" s="23"/>
      <c r="DD827" s="17" t="s">
        <v>194</v>
      </c>
      <c r="DE827" s="18">
        <v>45731.363125</v>
      </c>
      <c r="DF827" s="17" t="s">
        <v>194</v>
      </c>
      <c r="DG827" s="18">
        <v>45731.363125</v>
      </c>
      <c r="DH827" s="13" t="s">
        <v>200</v>
      </c>
      <c r="DI827" s="14" t="s">
        <v>180</v>
      </c>
      <c r="DJ827" s="14" t="s">
        <v>13683</v>
      </c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6" t="s">
        <v>193</v>
      </c>
      <c r="ED827" s="17" t="s">
        <v>194</v>
      </c>
      <c r="EE827" s="18">
        <v>45731.47430555556</v>
      </c>
      <c r="EF827" s="13" t="s">
        <v>205</v>
      </c>
      <c r="EG827" s="14" t="s">
        <v>180</v>
      </c>
      <c r="EH827" s="14" t="s">
        <v>13684</v>
      </c>
      <c r="EI827" s="15"/>
      <c r="EJ827" s="15"/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  <c r="EW827" s="15"/>
      <c r="EX827" s="15"/>
      <c r="EY827" s="15"/>
      <c r="EZ827" s="15"/>
      <c r="FA827" s="15"/>
      <c r="FB827" s="15"/>
      <c r="FC827" s="16" t="s">
        <v>193</v>
      </c>
      <c r="FD827" s="17" t="s">
        <v>194</v>
      </c>
      <c r="FE827" s="18">
        <v>45731.60225694445</v>
      </c>
      <c r="FF827" s="19"/>
      <c r="FG827" s="19"/>
      <c r="FH827" s="20" t="s">
        <v>193</v>
      </c>
      <c r="FI827" s="17" t="s">
        <v>209</v>
      </c>
      <c r="FJ827" s="18">
        <v>45731.60225694445</v>
      </c>
      <c r="FK827" s="14" t="s">
        <v>13684</v>
      </c>
      <c r="FL827" s="14" t="s">
        <v>13685</v>
      </c>
      <c r="FM827" s="14" t="s">
        <v>13686</v>
      </c>
      <c r="FN827" s="19"/>
      <c r="FO827" s="19"/>
      <c r="FP827" s="19" t="str">
        <f t="shared" si="1"/>
        <v>Base de Dados_Images/POS-055-10.Imagem do Equipamento-.130045.jpg</v>
      </c>
      <c r="FQ827" s="19"/>
      <c r="FR827" s="19"/>
    </row>
    <row r="828" ht="15.75" customHeight="1">
      <c r="A828" s="11" t="s">
        <v>12240</v>
      </c>
      <c r="B828" s="25" t="s">
        <v>13687</v>
      </c>
      <c r="C828" s="12" t="s">
        <v>1266</v>
      </c>
      <c r="D828" s="22" t="s">
        <v>13688</v>
      </c>
      <c r="E828" s="22" t="s">
        <v>13689</v>
      </c>
      <c r="F828" s="13" t="s">
        <v>179</v>
      </c>
      <c r="G828" s="14" t="s">
        <v>180</v>
      </c>
      <c r="H828" s="14" t="s">
        <v>13690</v>
      </c>
      <c r="I828" s="14" t="s">
        <v>180</v>
      </c>
      <c r="J828" s="14" t="s">
        <v>13691</v>
      </c>
      <c r="K828" s="14" t="s">
        <v>206</v>
      </c>
      <c r="L828" s="14" t="s">
        <v>13692</v>
      </c>
      <c r="M828" s="14" t="s">
        <v>180</v>
      </c>
      <c r="N828" s="14" t="s">
        <v>13693</v>
      </c>
      <c r="O828" s="14" t="s">
        <v>206</v>
      </c>
      <c r="P828" s="14" t="s">
        <v>13694</v>
      </c>
      <c r="Q828" s="14" t="s">
        <v>206</v>
      </c>
      <c r="R828" s="14" t="s">
        <v>13695</v>
      </c>
      <c r="S828" s="14" t="s">
        <v>180</v>
      </c>
      <c r="T828" s="14" t="s">
        <v>13696</v>
      </c>
      <c r="U828" s="14" t="s">
        <v>206</v>
      </c>
      <c r="V828" s="14" t="s">
        <v>13697</v>
      </c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6" t="s">
        <v>193</v>
      </c>
      <c r="BP828" s="17" t="s">
        <v>194</v>
      </c>
      <c r="BQ828" s="18">
        <v>45708.67798611111</v>
      </c>
      <c r="BR828" s="17" t="s">
        <v>194</v>
      </c>
      <c r="BS828" s="18">
        <v>45708.67789351852</v>
      </c>
      <c r="BT828" s="17" t="s">
        <v>194</v>
      </c>
      <c r="BU828" s="18">
        <v>45708.67798611111</v>
      </c>
      <c r="BV828" s="13" t="s">
        <v>195</v>
      </c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9"/>
      <c r="CH828" s="15"/>
      <c r="CI828" s="19"/>
      <c r="CJ828" s="15"/>
      <c r="CK828" s="19"/>
      <c r="CL828" s="15"/>
      <c r="CM828" s="19"/>
      <c r="CN828" s="15"/>
      <c r="CO828" s="19"/>
      <c r="CP828" s="15"/>
      <c r="CQ828" s="15"/>
      <c r="CR828" s="15"/>
      <c r="CS828" s="19"/>
      <c r="CT828" s="15"/>
      <c r="CU828" s="19"/>
      <c r="CV828" s="15"/>
      <c r="CW828" s="19"/>
      <c r="CX828" s="15"/>
      <c r="CY828" s="19"/>
      <c r="CZ828" s="15"/>
      <c r="DA828" s="16" t="s">
        <v>193</v>
      </c>
      <c r="DB828" s="17" t="s">
        <v>310</v>
      </c>
      <c r="DC828" s="23"/>
      <c r="DD828" s="17" t="s">
        <v>310</v>
      </c>
      <c r="DE828" s="23"/>
      <c r="DF828" s="17" t="s">
        <v>310</v>
      </c>
      <c r="DG828" s="23"/>
      <c r="DH828" s="13" t="s">
        <v>200</v>
      </c>
      <c r="DI828" s="14" t="s">
        <v>180</v>
      </c>
      <c r="DJ828" s="14" t="s">
        <v>13698</v>
      </c>
      <c r="DK828" s="14" t="s">
        <v>180</v>
      </c>
      <c r="DL828" s="14" t="s">
        <v>13699</v>
      </c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6" t="s">
        <v>193</v>
      </c>
      <c r="ED828" s="17" t="s">
        <v>194</v>
      </c>
      <c r="EE828" s="18">
        <v>45728.36200231482</v>
      </c>
      <c r="EF828" s="13" t="s">
        <v>205</v>
      </c>
      <c r="EG828" s="14" t="s">
        <v>180</v>
      </c>
      <c r="EH828" s="14" t="s">
        <v>13700</v>
      </c>
      <c r="EI828" s="14" t="s">
        <v>180</v>
      </c>
      <c r="EJ828" s="14" t="s">
        <v>13700</v>
      </c>
      <c r="EK828" s="15"/>
      <c r="EL828" s="15"/>
      <c r="EM828" s="15"/>
      <c r="EN828" s="15"/>
      <c r="EO828" s="15"/>
      <c r="EP828" s="15"/>
      <c r="EQ828" s="15"/>
      <c r="ER828" s="15"/>
      <c r="ES828" s="15"/>
      <c r="ET828" s="15"/>
      <c r="EU828" s="15"/>
      <c r="EV828" s="15"/>
      <c r="EW828" s="15"/>
      <c r="EX828" s="15"/>
      <c r="EY828" s="15"/>
      <c r="EZ828" s="15"/>
      <c r="FA828" s="15"/>
      <c r="FB828" s="15"/>
      <c r="FC828" s="16" t="s">
        <v>193</v>
      </c>
      <c r="FD828" s="17" t="s">
        <v>194</v>
      </c>
      <c r="FE828" s="18">
        <v>45729.38596064815</v>
      </c>
      <c r="FF828" s="19"/>
      <c r="FG828" s="19"/>
      <c r="FH828" s="20" t="s">
        <v>193</v>
      </c>
      <c r="FI828" s="17" t="s">
        <v>209</v>
      </c>
      <c r="FJ828" s="18">
        <v>45729.38596064815</v>
      </c>
      <c r="FK828" s="14" t="s">
        <v>13700</v>
      </c>
      <c r="FL828" s="14" t="s">
        <v>13701</v>
      </c>
      <c r="FM828" s="14" t="s">
        <v>13702</v>
      </c>
      <c r="FN828" s="19"/>
      <c r="FO828" s="19"/>
      <c r="FP828" s="19" t="str">
        <f t="shared" si="1"/>
        <v>Base de Dados_Images/CD7109.Imagem do Equipamento-.191653.jpg</v>
      </c>
      <c r="FQ828" s="19"/>
      <c r="FR828" s="19"/>
    </row>
    <row r="829" ht="15.75" customHeight="1">
      <c r="A829" s="11" t="s">
        <v>12240</v>
      </c>
      <c r="B829" s="25" t="s">
        <v>13687</v>
      </c>
      <c r="C829" s="22" t="s">
        <v>396</v>
      </c>
      <c r="D829" s="22" t="s">
        <v>13703</v>
      </c>
      <c r="E829" s="22" t="s">
        <v>13704</v>
      </c>
      <c r="F829" s="13" t="s">
        <v>179</v>
      </c>
      <c r="G829" s="14" t="s">
        <v>180</v>
      </c>
      <c r="H829" s="14" t="s">
        <v>13705</v>
      </c>
      <c r="I829" s="14" t="s">
        <v>180</v>
      </c>
      <c r="J829" s="14" t="s">
        <v>13706</v>
      </c>
      <c r="K829" s="14" t="s">
        <v>180</v>
      </c>
      <c r="L829" s="14" t="s">
        <v>13707</v>
      </c>
      <c r="M829" s="14" t="s">
        <v>206</v>
      </c>
      <c r="N829" s="14" t="s">
        <v>13708</v>
      </c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6" t="s">
        <v>193</v>
      </c>
      <c r="BP829" s="17" t="s">
        <v>194</v>
      </c>
      <c r="BQ829" s="18">
        <v>45680.402662037035</v>
      </c>
      <c r="BR829" s="17" t="s">
        <v>194</v>
      </c>
      <c r="BS829" s="18">
        <v>45680.402719907404</v>
      </c>
      <c r="BT829" s="17" t="s">
        <v>194</v>
      </c>
      <c r="BU829" s="18">
        <v>45680.402719907404</v>
      </c>
      <c r="BV829" s="13" t="s">
        <v>195</v>
      </c>
      <c r="BW829" s="14" t="s">
        <v>206</v>
      </c>
      <c r="BX829" s="14" t="s">
        <v>13709</v>
      </c>
      <c r="BY829" s="14" t="s">
        <v>180</v>
      </c>
      <c r="BZ829" s="14" t="s">
        <v>13709</v>
      </c>
      <c r="CA829" s="14" t="s">
        <v>206</v>
      </c>
      <c r="CB829" s="14" t="s">
        <v>13710</v>
      </c>
      <c r="CC829" s="15"/>
      <c r="CD829" s="15"/>
      <c r="CE829" s="15"/>
      <c r="CF829" s="15"/>
      <c r="CG829" s="19"/>
      <c r="CH829" s="15"/>
      <c r="CI829" s="19"/>
      <c r="CJ829" s="15"/>
      <c r="CK829" s="19"/>
      <c r="CL829" s="15"/>
      <c r="CM829" s="19"/>
      <c r="CN829" s="15"/>
      <c r="CO829" s="19"/>
      <c r="CP829" s="15"/>
      <c r="CQ829" s="15"/>
      <c r="CR829" s="15"/>
      <c r="CS829" s="19"/>
      <c r="CT829" s="15"/>
      <c r="CU829" s="19"/>
      <c r="CV829" s="15"/>
      <c r="CW829" s="19"/>
      <c r="CX829" s="15"/>
      <c r="CY829" s="19"/>
      <c r="CZ829" s="15"/>
      <c r="DA829" s="16" t="s">
        <v>193</v>
      </c>
      <c r="DB829" s="17" t="s">
        <v>310</v>
      </c>
      <c r="DC829" s="23"/>
      <c r="DD829" s="17" t="s">
        <v>194</v>
      </c>
      <c r="DE829" s="18">
        <v>45713.49586805556</v>
      </c>
      <c r="DF829" s="17" t="s">
        <v>194</v>
      </c>
      <c r="DG829" s="18">
        <v>45713.49586805556</v>
      </c>
      <c r="DH829" s="13" t="s">
        <v>200</v>
      </c>
      <c r="DI829" s="14" t="s">
        <v>180</v>
      </c>
      <c r="DJ829" s="14" t="s">
        <v>13711</v>
      </c>
      <c r="DK829" s="14" t="s">
        <v>180</v>
      </c>
      <c r="DL829" s="14" t="s">
        <v>13711</v>
      </c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6" t="s">
        <v>193</v>
      </c>
      <c r="ED829" s="17" t="s">
        <v>194</v>
      </c>
      <c r="EE829" s="18">
        <v>45728.361550925925</v>
      </c>
      <c r="EF829" s="13" t="s">
        <v>205</v>
      </c>
      <c r="EG829" s="14" t="s">
        <v>180</v>
      </c>
      <c r="EH829" s="14" t="s">
        <v>13712</v>
      </c>
      <c r="EI829" s="14" t="s">
        <v>180</v>
      </c>
      <c r="EJ829" s="14" t="s">
        <v>13713</v>
      </c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  <c r="EY829" s="15"/>
      <c r="EZ829" s="15"/>
      <c r="FA829" s="15"/>
      <c r="FB829" s="15"/>
      <c r="FC829" s="16" t="s">
        <v>193</v>
      </c>
      <c r="FD829" s="17" t="s">
        <v>194</v>
      </c>
      <c r="FE829" s="18">
        <v>45729.385925925926</v>
      </c>
      <c r="FF829" s="19"/>
      <c r="FG829" s="19"/>
      <c r="FH829" s="20" t="s">
        <v>193</v>
      </c>
      <c r="FI829" s="17" t="s">
        <v>209</v>
      </c>
      <c r="FJ829" s="18">
        <v>45729.385925925926</v>
      </c>
      <c r="FK829" s="14" t="s">
        <v>13713</v>
      </c>
      <c r="FL829" s="14" t="s">
        <v>13714</v>
      </c>
      <c r="FM829" s="14" t="s">
        <v>13715</v>
      </c>
      <c r="FN829" s="19"/>
      <c r="FO829" s="19"/>
      <c r="FP829" s="19" t="str">
        <f t="shared" si="1"/>
        <v>Base de Dados_Images/STE-082-04.Imagem do Equipamento-.123958.jpg</v>
      </c>
      <c r="FQ829" s="19"/>
      <c r="FR829" s="19"/>
    </row>
    <row r="830" ht="15.75" customHeight="1">
      <c r="A830" s="11" t="s">
        <v>12240</v>
      </c>
      <c r="B830" s="25" t="s">
        <v>13716</v>
      </c>
      <c r="C830" s="12" t="s">
        <v>1266</v>
      </c>
      <c r="D830" s="22" t="s">
        <v>13717</v>
      </c>
      <c r="E830" s="22" t="s">
        <v>13718</v>
      </c>
      <c r="F830" s="13" t="s">
        <v>179</v>
      </c>
      <c r="G830" s="14" t="s">
        <v>180</v>
      </c>
      <c r="H830" s="14" t="s">
        <v>13719</v>
      </c>
      <c r="I830" s="14" t="s">
        <v>180</v>
      </c>
      <c r="J830" s="14" t="s">
        <v>13720</v>
      </c>
      <c r="K830" s="14" t="s">
        <v>206</v>
      </c>
      <c r="L830" s="14" t="s">
        <v>13721</v>
      </c>
      <c r="M830" s="14" t="s">
        <v>180</v>
      </c>
      <c r="N830" s="14" t="s">
        <v>13722</v>
      </c>
      <c r="O830" s="14" t="s">
        <v>206</v>
      </c>
      <c r="P830" s="14" t="s">
        <v>13723</v>
      </c>
      <c r="Q830" s="14" t="s">
        <v>206</v>
      </c>
      <c r="R830" s="14" t="s">
        <v>13724</v>
      </c>
      <c r="S830" s="14" t="s">
        <v>180</v>
      </c>
      <c r="T830" s="14" t="s">
        <v>13725</v>
      </c>
      <c r="U830" s="14" t="s">
        <v>206</v>
      </c>
      <c r="V830" s="14" t="s">
        <v>13726</v>
      </c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6" t="s">
        <v>193</v>
      </c>
      <c r="BP830" s="17" t="s">
        <v>194</v>
      </c>
      <c r="BQ830" s="18">
        <v>45708.679085648146</v>
      </c>
      <c r="BR830" s="17" t="s">
        <v>194</v>
      </c>
      <c r="BS830" s="18">
        <v>45680.40547453704</v>
      </c>
      <c r="BT830" s="17" t="s">
        <v>194</v>
      </c>
      <c r="BU830" s="18">
        <v>45708.679085648146</v>
      </c>
      <c r="BV830" s="13" t="s">
        <v>195</v>
      </c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9"/>
      <c r="CH830" s="15"/>
      <c r="CI830" s="19"/>
      <c r="CJ830" s="15"/>
      <c r="CK830" s="19"/>
      <c r="CL830" s="15"/>
      <c r="CM830" s="19"/>
      <c r="CN830" s="15"/>
      <c r="CO830" s="19"/>
      <c r="CP830" s="15"/>
      <c r="CQ830" s="15"/>
      <c r="CR830" s="15"/>
      <c r="CS830" s="19"/>
      <c r="CT830" s="15"/>
      <c r="CU830" s="19"/>
      <c r="CV830" s="15"/>
      <c r="CW830" s="19"/>
      <c r="CX830" s="15"/>
      <c r="CY830" s="19"/>
      <c r="CZ830" s="15"/>
      <c r="DA830" s="16" t="s">
        <v>193</v>
      </c>
      <c r="DB830" s="17" t="s">
        <v>310</v>
      </c>
      <c r="DC830" s="23"/>
      <c r="DD830" s="17" t="s">
        <v>310</v>
      </c>
      <c r="DE830" s="23"/>
      <c r="DF830" s="17" t="s">
        <v>310</v>
      </c>
      <c r="DG830" s="23"/>
      <c r="DH830" s="13" t="s">
        <v>200</v>
      </c>
      <c r="DI830" s="14" t="s">
        <v>180</v>
      </c>
      <c r="DJ830" s="14" t="s">
        <v>13727</v>
      </c>
      <c r="DK830" s="14" t="s">
        <v>180</v>
      </c>
      <c r="DL830" s="14" t="s">
        <v>13727</v>
      </c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6" t="s">
        <v>193</v>
      </c>
      <c r="ED830" s="17" t="s">
        <v>194</v>
      </c>
      <c r="EE830" s="18">
        <v>45728.362222222226</v>
      </c>
      <c r="EF830" s="13" t="s">
        <v>205</v>
      </c>
      <c r="EG830" s="14" t="s">
        <v>180</v>
      </c>
      <c r="EH830" s="14" t="s">
        <v>13728</v>
      </c>
      <c r="EI830" s="14" t="s">
        <v>180</v>
      </c>
      <c r="EJ830" s="14" t="s">
        <v>13728</v>
      </c>
      <c r="EK830" s="15"/>
      <c r="EL830" s="15"/>
      <c r="EM830" s="15"/>
      <c r="EN830" s="15"/>
      <c r="EO830" s="15"/>
      <c r="EP830" s="15"/>
      <c r="EQ830" s="15"/>
      <c r="ER830" s="15"/>
      <c r="ES830" s="15"/>
      <c r="ET830" s="15"/>
      <c r="EU830" s="15"/>
      <c r="EV830" s="15"/>
      <c r="EW830" s="15"/>
      <c r="EX830" s="15"/>
      <c r="EY830" s="15"/>
      <c r="EZ830" s="15"/>
      <c r="FA830" s="15"/>
      <c r="FB830" s="15"/>
      <c r="FC830" s="16" t="s">
        <v>193</v>
      </c>
      <c r="FD830" s="17" t="s">
        <v>194</v>
      </c>
      <c r="FE830" s="18">
        <v>45729.386099537034</v>
      </c>
      <c r="FF830" s="19"/>
      <c r="FG830" s="19"/>
      <c r="FH830" s="20" t="s">
        <v>193</v>
      </c>
      <c r="FI830" s="17" t="s">
        <v>209</v>
      </c>
      <c r="FJ830" s="18">
        <v>45729.386099537034</v>
      </c>
      <c r="FK830" s="14" t="s">
        <v>13728</v>
      </c>
      <c r="FL830" s="14" t="s">
        <v>13729</v>
      </c>
      <c r="FM830" s="14" t="s">
        <v>13730</v>
      </c>
      <c r="FN830" s="19"/>
      <c r="FO830" s="19"/>
      <c r="FP830" s="19" t="str">
        <f t="shared" si="1"/>
        <v>Base de Dados_Images/CD7110.Imagem do Equipamento-.191751.jpg</v>
      </c>
      <c r="FQ830" s="19"/>
      <c r="FR830" s="19"/>
    </row>
    <row r="831" ht="15.75" customHeight="1">
      <c r="A831" s="11" t="s">
        <v>12240</v>
      </c>
      <c r="B831" s="25" t="s">
        <v>13716</v>
      </c>
      <c r="C831" s="22" t="s">
        <v>396</v>
      </c>
      <c r="D831" s="22" t="s">
        <v>13731</v>
      </c>
      <c r="E831" s="22" t="s">
        <v>13732</v>
      </c>
      <c r="F831" s="13" t="s">
        <v>179</v>
      </c>
      <c r="G831" s="14" t="s">
        <v>180</v>
      </c>
      <c r="H831" s="14" t="s">
        <v>13733</v>
      </c>
      <c r="I831" s="14" t="s">
        <v>180</v>
      </c>
      <c r="J831" s="14" t="s">
        <v>13734</v>
      </c>
      <c r="K831" s="14" t="s">
        <v>180</v>
      </c>
      <c r="L831" s="14" t="s">
        <v>13735</v>
      </c>
      <c r="M831" s="14" t="s">
        <v>206</v>
      </c>
      <c r="N831" s="14" t="s">
        <v>13736</v>
      </c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6" t="s">
        <v>193</v>
      </c>
      <c r="BP831" s="17" t="s">
        <v>194</v>
      </c>
      <c r="BQ831" s="18">
        <v>45680.403599537036</v>
      </c>
      <c r="BR831" s="17" t="s">
        <v>194</v>
      </c>
      <c r="BS831" s="18">
        <v>45680.403645833336</v>
      </c>
      <c r="BT831" s="17" t="s">
        <v>194</v>
      </c>
      <c r="BU831" s="18">
        <v>45680.403645833336</v>
      </c>
      <c r="BV831" s="13" t="s">
        <v>195</v>
      </c>
      <c r="BW831" s="14" t="s">
        <v>206</v>
      </c>
      <c r="BX831" s="14" t="s">
        <v>13737</v>
      </c>
      <c r="BY831" s="14" t="s">
        <v>180</v>
      </c>
      <c r="BZ831" s="14" t="s">
        <v>13737</v>
      </c>
      <c r="CA831" s="14" t="s">
        <v>206</v>
      </c>
      <c r="CB831" s="14" t="s">
        <v>13738</v>
      </c>
      <c r="CC831" s="15"/>
      <c r="CD831" s="15"/>
      <c r="CE831" s="15"/>
      <c r="CF831" s="15"/>
      <c r="CG831" s="19"/>
      <c r="CH831" s="15"/>
      <c r="CI831" s="19"/>
      <c r="CJ831" s="15"/>
      <c r="CK831" s="19"/>
      <c r="CL831" s="15"/>
      <c r="CM831" s="19"/>
      <c r="CN831" s="15"/>
      <c r="CO831" s="19"/>
      <c r="CP831" s="15"/>
      <c r="CQ831" s="15"/>
      <c r="CR831" s="15"/>
      <c r="CS831" s="19"/>
      <c r="CT831" s="15"/>
      <c r="CU831" s="19"/>
      <c r="CV831" s="15"/>
      <c r="CW831" s="19"/>
      <c r="CX831" s="15"/>
      <c r="CY831" s="19"/>
      <c r="CZ831" s="15"/>
      <c r="DA831" s="16" t="s">
        <v>193</v>
      </c>
      <c r="DB831" s="17" t="s">
        <v>310</v>
      </c>
      <c r="DC831" s="23"/>
      <c r="DD831" s="17" t="s">
        <v>194</v>
      </c>
      <c r="DE831" s="18">
        <v>45713.49599537037</v>
      </c>
      <c r="DF831" s="17" t="s">
        <v>194</v>
      </c>
      <c r="DG831" s="18">
        <v>45713.49599537037</v>
      </c>
      <c r="DH831" s="13" t="s">
        <v>200</v>
      </c>
      <c r="DI831" s="14" t="s">
        <v>180</v>
      </c>
      <c r="DJ831" s="14" t="s">
        <v>13739</v>
      </c>
      <c r="DK831" s="14" t="s">
        <v>180</v>
      </c>
      <c r="DL831" s="14" t="s">
        <v>13740</v>
      </c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6" t="s">
        <v>193</v>
      </c>
      <c r="ED831" s="17" t="s">
        <v>194</v>
      </c>
      <c r="EE831" s="18">
        <v>45728.36216435185</v>
      </c>
      <c r="EF831" s="13" t="s">
        <v>205</v>
      </c>
      <c r="EG831" s="14" t="s">
        <v>180</v>
      </c>
      <c r="EH831" s="14" t="s">
        <v>13741</v>
      </c>
      <c r="EI831" s="14" t="s">
        <v>180</v>
      </c>
      <c r="EJ831" s="14" t="s">
        <v>13741</v>
      </c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  <c r="EW831" s="15"/>
      <c r="EX831" s="15"/>
      <c r="EY831" s="15"/>
      <c r="EZ831" s="15"/>
      <c r="FA831" s="15"/>
      <c r="FB831" s="15"/>
      <c r="FC831" s="16" t="s">
        <v>193</v>
      </c>
      <c r="FD831" s="17" t="s">
        <v>194</v>
      </c>
      <c r="FE831" s="18">
        <v>45729.38605324074</v>
      </c>
      <c r="FF831" s="19"/>
      <c r="FG831" s="19"/>
      <c r="FH831" s="20" t="s">
        <v>193</v>
      </c>
      <c r="FI831" s="17" t="s">
        <v>209</v>
      </c>
      <c r="FJ831" s="18">
        <v>45729.38605324074</v>
      </c>
      <c r="FK831" s="14" t="s">
        <v>13741</v>
      </c>
      <c r="FL831" s="14" t="s">
        <v>13742</v>
      </c>
      <c r="FM831" s="14" t="s">
        <v>13743</v>
      </c>
      <c r="FN831" s="19"/>
      <c r="FO831" s="19"/>
      <c r="FP831" s="19" t="str">
        <f t="shared" si="1"/>
        <v>Base de Dados_Images/STE-083-04.Imagem do Equipamento-.124110.jpg</v>
      </c>
      <c r="FQ831" s="19"/>
      <c r="FR831" s="19"/>
    </row>
    <row r="832" ht="15.75" customHeight="1">
      <c r="A832" s="11" t="s">
        <v>12240</v>
      </c>
      <c r="B832" s="25" t="s">
        <v>13744</v>
      </c>
      <c r="C832" s="12" t="s">
        <v>1266</v>
      </c>
      <c r="D832" s="22" t="s">
        <v>13745</v>
      </c>
      <c r="E832" s="22" t="s">
        <v>13746</v>
      </c>
      <c r="F832" s="13" t="s">
        <v>179</v>
      </c>
      <c r="G832" s="14" t="s">
        <v>180</v>
      </c>
      <c r="H832" s="14" t="s">
        <v>13747</v>
      </c>
      <c r="I832" s="14" t="s">
        <v>180</v>
      </c>
      <c r="J832" s="14" t="s">
        <v>13748</v>
      </c>
      <c r="K832" s="14" t="s">
        <v>206</v>
      </c>
      <c r="L832" s="14" t="s">
        <v>13749</v>
      </c>
      <c r="M832" s="14" t="s">
        <v>180</v>
      </c>
      <c r="N832" s="14" t="s">
        <v>13750</v>
      </c>
      <c r="O832" s="14" t="s">
        <v>206</v>
      </c>
      <c r="P832" s="14" t="s">
        <v>13751</v>
      </c>
      <c r="Q832" s="14" t="s">
        <v>206</v>
      </c>
      <c r="R832" s="14" t="s">
        <v>13752</v>
      </c>
      <c r="S832" s="14" t="s">
        <v>180</v>
      </c>
      <c r="T832" s="14" t="s">
        <v>13753</v>
      </c>
      <c r="U832" s="14" t="s">
        <v>206</v>
      </c>
      <c r="V832" s="14" t="s">
        <v>13754</v>
      </c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6" t="s">
        <v>193</v>
      </c>
      <c r="BP832" s="17" t="s">
        <v>194</v>
      </c>
      <c r="BQ832" s="18">
        <v>45708.68226851852</v>
      </c>
      <c r="BR832" s="17" t="s">
        <v>194</v>
      </c>
      <c r="BS832" s="18">
        <v>45708.68237268519</v>
      </c>
      <c r="BT832" s="17" t="s">
        <v>194</v>
      </c>
      <c r="BU832" s="18">
        <v>45708.68237268519</v>
      </c>
      <c r="BV832" s="13" t="s">
        <v>195</v>
      </c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9"/>
      <c r="CH832" s="15"/>
      <c r="CI832" s="19"/>
      <c r="CJ832" s="15"/>
      <c r="CK832" s="19"/>
      <c r="CL832" s="15"/>
      <c r="CM832" s="19"/>
      <c r="CN832" s="15"/>
      <c r="CO832" s="19"/>
      <c r="CP832" s="15"/>
      <c r="CQ832" s="15"/>
      <c r="CR832" s="15"/>
      <c r="CS832" s="19"/>
      <c r="CT832" s="15"/>
      <c r="CU832" s="19"/>
      <c r="CV832" s="15"/>
      <c r="CW832" s="19"/>
      <c r="CX832" s="15"/>
      <c r="CY832" s="19"/>
      <c r="CZ832" s="15"/>
      <c r="DA832" s="16" t="s">
        <v>193</v>
      </c>
      <c r="DB832" s="17" t="s">
        <v>310</v>
      </c>
      <c r="DC832" s="23"/>
      <c r="DD832" s="17" t="s">
        <v>310</v>
      </c>
      <c r="DE832" s="23"/>
      <c r="DF832" s="17" t="s">
        <v>310</v>
      </c>
      <c r="DG832" s="23"/>
      <c r="DH832" s="13" t="s">
        <v>200</v>
      </c>
      <c r="DI832" s="14" t="s">
        <v>180</v>
      </c>
      <c r="DJ832" s="14" t="s">
        <v>13755</v>
      </c>
      <c r="DK832" s="14" t="s">
        <v>180</v>
      </c>
      <c r="DL832" s="14" t="s">
        <v>13756</v>
      </c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6" t="s">
        <v>193</v>
      </c>
      <c r="ED832" s="17" t="s">
        <v>194</v>
      </c>
      <c r="EE832" s="18">
        <v>45728.3624537037</v>
      </c>
      <c r="EF832" s="13" t="s">
        <v>205</v>
      </c>
      <c r="EG832" s="14" t="s">
        <v>180</v>
      </c>
      <c r="EH832" s="14" t="s">
        <v>13757</v>
      </c>
      <c r="EI832" s="14" t="s">
        <v>180</v>
      </c>
      <c r="EJ832" s="14" t="s">
        <v>13757</v>
      </c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  <c r="EY832" s="15"/>
      <c r="EZ832" s="15"/>
      <c r="FA832" s="15"/>
      <c r="FB832" s="15"/>
      <c r="FC832" s="16" t="s">
        <v>193</v>
      </c>
      <c r="FD832" s="17" t="s">
        <v>194</v>
      </c>
      <c r="FE832" s="18">
        <v>45729.38628472222</v>
      </c>
      <c r="FF832" s="19"/>
      <c r="FG832" s="19"/>
      <c r="FH832" s="20" t="s">
        <v>193</v>
      </c>
      <c r="FI832" s="17" t="s">
        <v>209</v>
      </c>
      <c r="FJ832" s="18">
        <v>45729.38628472222</v>
      </c>
      <c r="FK832" s="14" t="s">
        <v>13757</v>
      </c>
      <c r="FL832" s="14" t="s">
        <v>13758</v>
      </c>
      <c r="FM832" s="14" t="s">
        <v>13759</v>
      </c>
      <c r="FN832" s="19"/>
      <c r="FO832" s="19"/>
      <c r="FP832" s="19" t="str">
        <f t="shared" si="1"/>
        <v>Base de Dados_Images/CD7111.Imagem do Equipamento-.192214.jpg</v>
      </c>
      <c r="FQ832" s="19"/>
      <c r="FR832" s="19"/>
    </row>
    <row r="833" ht="15.75" customHeight="1">
      <c r="A833" s="11" t="s">
        <v>12240</v>
      </c>
      <c r="B833" s="25" t="s">
        <v>13744</v>
      </c>
      <c r="C833" s="22" t="s">
        <v>396</v>
      </c>
      <c r="D833" s="22" t="s">
        <v>13760</v>
      </c>
      <c r="E833" s="22" t="s">
        <v>13761</v>
      </c>
      <c r="F833" s="13" t="s">
        <v>179</v>
      </c>
      <c r="G833" s="14" t="s">
        <v>180</v>
      </c>
      <c r="H833" s="14" t="s">
        <v>13762</v>
      </c>
      <c r="I833" s="14" t="s">
        <v>180</v>
      </c>
      <c r="J833" s="14" t="s">
        <v>13763</v>
      </c>
      <c r="K833" s="14" t="s">
        <v>180</v>
      </c>
      <c r="L833" s="14" t="s">
        <v>13764</v>
      </c>
      <c r="M833" s="14" t="s">
        <v>206</v>
      </c>
      <c r="N833" s="14" t="s">
        <v>13765</v>
      </c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6" t="s">
        <v>193</v>
      </c>
      <c r="BP833" s="17" t="s">
        <v>194</v>
      </c>
      <c r="BQ833" s="18">
        <v>45708.68318287037</v>
      </c>
      <c r="BR833" s="17" t="s">
        <v>194</v>
      </c>
      <c r="BS833" s="18">
        <v>45708.68398148148</v>
      </c>
      <c r="BT833" s="17" t="s">
        <v>194</v>
      </c>
      <c r="BU833" s="18">
        <v>45708.68398148148</v>
      </c>
      <c r="BV833" s="13" t="s">
        <v>195</v>
      </c>
      <c r="BW833" s="14" t="s">
        <v>206</v>
      </c>
      <c r="BX833" s="14" t="s">
        <v>13766</v>
      </c>
      <c r="BY833" s="14" t="s">
        <v>180</v>
      </c>
      <c r="BZ833" s="14" t="s">
        <v>13767</v>
      </c>
      <c r="CA833" s="14" t="s">
        <v>206</v>
      </c>
      <c r="CB833" s="14" t="s">
        <v>13767</v>
      </c>
      <c r="CC833" s="15"/>
      <c r="CD833" s="15"/>
      <c r="CE833" s="15"/>
      <c r="CF833" s="15"/>
      <c r="CG833" s="19"/>
      <c r="CH833" s="15"/>
      <c r="CI833" s="19"/>
      <c r="CJ833" s="15"/>
      <c r="CK833" s="19"/>
      <c r="CL833" s="15"/>
      <c r="CM833" s="19"/>
      <c r="CN833" s="15"/>
      <c r="CO833" s="19"/>
      <c r="CP833" s="15"/>
      <c r="CQ833" s="15"/>
      <c r="CR833" s="15"/>
      <c r="CS833" s="19"/>
      <c r="CT833" s="15"/>
      <c r="CU833" s="19"/>
      <c r="CV833" s="15"/>
      <c r="CW833" s="19"/>
      <c r="CX833" s="15"/>
      <c r="CY833" s="19"/>
      <c r="CZ833" s="15"/>
      <c r="DA833" s="16" t="s">
        <v>193</v>
      </c>
      <c r="DB833" s="17" t="s">
        <v>310</v>
      </c>
      <c r="DC833" s="23"/>
      <c r="DD833" s="17" t="s">
        <v>194</v>
      </c>
      <c r="DE833" s="18">
        <v>45713.49612268519</v>
      </c>
      <c r="DF833" s="17" t="s">
        <v>194</v>
      </c>
      <c r="DG833" s="18">
        <v>45713.49612268519</v>
      </c>
      <c r="DH833" s="13" t="s">
        <v>200</v>
      </c>
      <c r="DI833" s="14" t="s">
        <v>180</v>
      </c>
      <c r="DJ833" s="14" t="s">
        <v>13768</v>
      </c>
      <c r="DK833" s="14" t="s">
        <v>180</v>
      </c>
      <c r="DL833" s="14" t="s">
        <v>13769</v>
      </c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6" t="s">
        <v>193</v>
      </c>
      <c r="ED833" s="17" t="s">
        <v>194</v>
      </c>
      <c r="EE833" s="18">
        <v>45728.362592592595</v>
      </c>
      <c r="EF833" s="13" t="s">
        <v>205</v>
      </c>
      <c r="EG833" s="14" t="s">
        <v>180</v>
      </c>
      <c r="EH833" s="14" t="s">
        <v>13770</v>
      </c>
      <c r="EI833" s="14" t="s">
        <v>180</v>
      </c>
      <c r="EJ833" s="14" t="s">
        <v>13771</v>
      </c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  <c r="EY833" s="15"/>
      <c r="EZ833" s="15"/>
      <c r="FA833" s="15"/>
      <c r="FB833" s="15"/>
      <c r="FC833" s="16" t="s">
        <v>193</v>
      </c>
      <c r="FD833" s="17" t="s">
        <v>194</v>
      </c>
      <c r="FE833" s="18">
        <v>45729.3862037037</v>
      </c>
      <c r="FF833" s="19"/>
      <c r="FG833" s="19"/>
      <c r="FH833" s="20" t="s">
        <v>193</v>
      </c>
      <c r="FI833" s="17" t="s">
        <v>209</v>
      </c>
      <c r="FJ833" s="18">
        <v>45729.3862037037</v>
      </c>
      <c r="FK833" s="14" t="s">
        <v>13771</v>
      </c>
      <c r="FL833" s="14" t="s">
        <v>13772</v>
      </c>
      <c r="FM833" s="14" t="s">
        <v>13773</v>
      </c>
      <c r="FN833" s="19"/>
      <c r="FO833" s="19"/>
      <c r="FP833" s="19" t="str">
        <f t="shared" si="1"/>
        <v>Base de Dados_Images/STE-084-04.Imagem do Equipamento-.192342.jpg</v>
      </c>
      <c r="FQ833" s="19"/>
      <c r="FR833" s="19"/>
    </row>
    <row r="834" ht="15.75" customHeight="1">
      <c r="A834" s="11" t="s">
        <v>12240</v>
      </c>
      <c r="B834" s="25" t="s">
        <v>13744</v>
      </c>
      <c r="C834" s="22" t="s">
        <v>396</v>
      </c>
      <c r="D834" s="22" t="s">
        <v>13774</v>
      </c>
      <c r="E834" s="22" t="s">
        <v>13775</v>
      </c>
      <c r="F834" s="13" t="s">
        <v>179</v>
      </c>
      <c r="G834" s="14" t="s">
        <v>180</v>
      </c>
      <c r="H834" s="14" t="s">
        <v>13776</v>
      </c>
      <c r="I834" s="14" t="s">
        <v>180</v>
      </c>
      <c r="J834" s="14" t="s">
        <v>13777</v>
      </c>
      <c r="K834" s="14" t="s">
        <v>180</v>
      </c>
      <c r="L834" s="14" t="s">
        <v>13778</v>
      </c>
      <c r="M834" s="14" t="s">
        <v>206</v>
      </c>
      <c r="N834" s="14" t="s">
        <v>13779</v>
      </c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6" t="s">
        <v>193</v>
      </c>
      <c r="BP834" s="17" t="s">
        <v>194</v>
      </c>
      <c r="BQ834" s="18">
        <v>45708.68271990741</v>
      </c>
      <c r="BR834" s="17" t="s">
        <v>194</v>
      </c>
      <c r="BS834" s="18">
        <v>45708.68278935185</v>
      </c>
      <c r="BT834" s="17" t="s">
        <v>194</v>
      </c>
      <c r="BU834" s="18">
        <v>45708.68278935185</v>
      </c>
      <c r="BV834" s="13" t="s">
        <v>195</v>
      </c>
      <c r="BW834" s="14" t="s">
        <v>206</v>
      </c>
      <c r="BX834" s="14" t="s">
        <v>13780</v>
      </c>
      <c r="BY834" s="14" t="s">
        <v>180</v>
      </c>
      <c r="BZ834" s="14" t="s">
        <v>13781</v>
      </c>
      <c r="CA834" s="14" t="s">
        <v>206</v>
      </c>
      <c r="CB834" s="14" t="s">
        <v>13781</v>
      </c>
      <c r="CC834" s="15"/>
      <c r="CD834" s="15"/>
      <c r="CE834" s="15"/>
      <c r="CF834" s="15"/>
      <c r="CG834" s="19"/>
      <c r="CH834" s="15"/>
      <c r="CI834" s="19"/>
      <c r="CJ834" s="15"/>
      <c r="CK834" s="19"/>
      <c r="CL834" s="15"/>
      <c r="CM834" s="19"/>
      <c r="CN834" s="15"/>
      <c r="CO834" s="19"/>
      <c r="CP834" s="15"/>
      <c r="CQ834" s="15"/>
      <c r="CR834" s="15"/>
      <c r="CS834" s="19"/>
      <c r="CT834" s="15"/>
      <c r="CU834" s="19"/>
      <c r="CV834" s="15"/>
      <c r="CW834" s="19"/>
      <c r="CX834" s="15"/>
      <c r="CY834" s="19"/>
      <c r="CZ834" s="15"/>
      <c r="DA834" s="16" t="s">
        <v>193</v>
      </c>
      <c r="DB834" s="17" t="s">
        <v>310</v>
      </c>
      <c r="DC834" s="23"/>
      <c r="DD834" s="17" t="s">
        <v>194</v>
      </c>
      <c r="DE834" s="18">
        <v>45713.49619212963</v>
      </c>
      <c r="DF834" s="17" t="s">
        <v>194</v>
      </c>
      <c r="DG834" s="18">
        <v>45713.49619212963</v>
      </c>
      <c r="DH834" s="13" t="s">
        <v>200</v>
      </c>
      <c r="DI834" s="14" t="s">
        <v>180</v>
      </c>
      <c r="DJ834" s="14" t="s">
        <v>13782</v>
      </c>
      <c r="DK834" s="14" t="s">
        <v>180</v>
      </c>
      <c r="DL834" s="14" t="s">
        <v>13783</v>
      </c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6" t="s">
        <v>193</v>
      </c>
      <c r="ED834" s="17" t="s">
        <v>194</v>
      </c>
      <c r="EE834" s="18">
        <v>45728.36252314815</v>
      </c>
      <c r="EF834" s="13" t="s">
        <v>205</v>
      </c>
      <c r="EG834" s="14" t="s">
        <v>180</v>
      </c>
      <c r="EH834" s="14" t="s">
        <v>13784</v>
      </c>
      <c r="EI834" s="14" t="s">
        <v>180</v>
      </c>
      <c r="EJ834" s="14" t="s">
        <v>13784</v>
      </c>
      <c r="EK834" s="15"/>
      <c r="EL834" s="15"/>
      <c r="EM834" s="15"/>
      <c r="EN834" s="15"/>
      <c r="EO834" s="15"/>
      <c r="EP834" s="15"/>
      <c r="EQ834" s="15"/>
      <c r="ER834" s="15"/>
      <c r="ES834" s="15"/>
      <c r="ET834" s="15"/>
      <c r="EU834" s="15"/>
      <c r="EV834" s="15"/>
      <c r="EW834" s="15"/>
      <c r="EX834" s="15"/>
      <c r="EY834" s="15"/>
      <c r="EZ834" s="15"/>
      <c r="FA834" s="15"/>
      <c r="FB834" s="15"/>
      <c r="FC834" s="16" t="s">
        <v>193</v>
      </c>
      <c r="FD834" s="17" t="s">
        <v>194</v>
      </c>
      <c r="FE834" s="18">
        <v>45729.38623842593</v>
      </c>
      <c r="FF834" s="19"/>
      <c r="FG834" s="19"/>
      <c r="FH834" s="20" t="s">
        <v>193</v>
      </c>
      <c r="FI834" s="17" t="s">
        <v>209</v>
      </c>
      <c r="FJ834" s="18">
        <v>45729.38623842593</v>
      </c>
      <c r="FK834" s="14" t="s">
        <v>13784</v>
      </c>
      <c r="FL834" s="14" t="s">
        <v>13785</v>
      </c>
      <c r="FM834" s="14" t="s">
        <v>13786</v>
      </c>
      <c r="FN834" s="19"/>
      <c r="FO834" s="19"/>
      <c r="FP834" s="19" t="str">
        <f t="shared" si="1"/>
        <v>Base de Dados_Images/STE-085-04.Imagem do Equipamento-.192307.jpg</v>
      </c>
      <c r="FQ834" s="19"/>
      <c r="FR834" s="19"/>
    </row>
    <row r="835" ht="15.75" customHeight="1">
      <c r="A835" s="11" t="s">
        <v>12240</v>
      </c>
      <c r="B835" s="21" t="s">
        <v>13787</v>
      </c>
      <c r="C835" s="22" t="s">
        <v>2737</v>
      </c>
      <c r="D835" s="22" t="s">
        <v>13788</v>
      </c>
      <c r="E835" s="22" t="s">
        <v>13789</v>
      </c>
      <c r="F835" s="13" t="s">
        <v>179</v>
      </c>
      <c r="G835" s="14" t="s">
        <v>180</v>
      </c>
      <c r="H835" s="14" t="s">
        <v>13790</v>
      </c>
      <c r="I835" s="14" t="s">
        <v>180</v>
      </c>
      <c r="J835" s="14" t="s">
        <v>13791</v>
      </c>
      <c r="K835" s="14" t="s">
        <v>206</v>
      </c>
      <c r="L835" s="14" t="s">
        <v>13792</v>
      </c>
      <c r="M835" s="14" t="s">
        <v>206</v>
      </c>
      <c r="N835" s="14" t="s">
        <v>13793</v>
      </c>
      <c r="O835" s="14" t="s">
        <v>206</v>
      </c>
      <c r="P835" s="14" t="s">
        <v>13794</v>
      </c>
      <c r="Q835" s="14" t="s">
        <v>180</v>
      </c>
      <c r="R835" s="14" t="s">
        <v>13795</v>
      </c>
      <c r="S835" s="14" t="s">
        <v>206</v>
      </c>
      <c r="T835" s="14" t="s">
        <v>13796</v>
      </c>
      <c r="U835" s="14" t="s">
        <v>180</v>
      </c>
      <c r="V835" s="14" t="s">
        <v>13797</v>
      </c>
      <c r="W835" s="14" t="s">
        <v>206</v>
      </c>
      <c r="X835" s="14" t="s">
        <v>13798</v>
      </c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6" t="s">
        <v>193</v>
      </c>
      <c r="BP835" s="17" t="s">
        <v>194</v>
      </c>
      <c r="BQ835" s="18">
        <v>45727.340462962966</v>
      </c>
      <c r="BR835" s="17" t="s">
        <v>194</v>
      </c>
      <c r="BS835" s="18">
        <v>45680.36856481482</v>
      </c>
      <c r="BT835" s="17" t="s">
        <v>194</v>
      </c>
      <c r="BU835" s="18">
        <v>45727.340462962966</v>
      </c>
      <c r="BV835" s="13" t="s">
        <v>195</v>
      </c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9"/>
      <c r="CH835" s="15"/>
      <c r="CI835" s="19"/>
      <c r="CJ835" s="15"/>
      <c r="CK835" s="19"/>
      <c r="CL835" s="15"/>
      <c r="CM835" s="19"/>
      <c r="CN835" s="15"/>
      <c r="CO835" s="19"/>
      <c r="CP835" s="15"/>
      <c r="CQ835" s="15"/>
      <c r="CR835" s="15"/>
      <c r="CS835" s="19"/>
      <c r="CT835" s="15"/>
      <c r="CU835" s="19"/>
      <c r="CV835" s="15"/>
      <c r="CW835" s="19"/>
      <c r="CX835" s="15"/>
      <c r="CY835" s="19"/>
      <c r="CZ835" s="15"/>
      <c r="DA835" s="16" t="s">
        <v>193</v>
      </c>
      <c r="DB835" s="17" t="s">
        <v>310</v>
      </c>
      <c r="DC835" s="23"/>
      <c r="DD835" s="17" t="s">
        <v>310</v>
      </c>
      <c r="DE835" s="23"/>
      <c r="DF835" s="17" t="s">
        <v>310</v>
      </c>
      <c r="DG835" s="23"/>
      <c r="DH835" s="13" t="s">
        <v>200</v>
      </c>
      <c r="DI835" s="14" t="s">
        <v>206</v>
      </c>
      <c r="DJ835" s="14" t="s">
        <v>13799</v>
      </c>
      <c r="DK835" s="14" t="s">
        <v>206</v>
      </c>
      <c r="DL835" s="14" t="s">
        <v>13800</v>
      </c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6" t="s">
        <v>193</v>
      </c>
      <c r="ED835" s="17" t="s">
        <v>194</v>
      </c>
      <c r="EE835" s="18">
        <v>45727.671898148146</v>
      </c>
      <c r="EF835" s="13" t="s">
        <v>205</v>
      </c>
      <c r="EG835" s="14" t="s">
        <v>180</v>
      </c>
      <c r="EH835" s="14" t="s">
        <v>13801</v>
      </c>
      <c r="EI835" s="14" t="s">
        <v>180</v>
      </c>
      <c r="EJ835" s="14" t="s">
        <v>13801</v>
      </c>
      <c r="EK835" s="14" t="s">
        <v>180</v>
      </c>
      <c r="EL835" s="14" t="s">
        <v>13801</v>
      </c>
      <c r="EM835" s="14" t="s">
        <v>180</v>
      </c>
      <c r="EN835" s="14" t="s">
        <v>13802</v>
      </c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  <c r="EY835" s="15"/>
      <c r="EZ835" s="15"/>
      <c r="FA835" s="15"/>
      <c r="FB835" s="15"/>
      <c r="FC835" s="16" t="s">
        <v>193</v>
      </c>
      <c r="FD835" s="17" t="s">
        <v>194</v>
      </c>
      <c r="FE835" s="18">
        <v>45729.38652777778</v>
      </c>
      <c r="FF835" s="19"/>
      <c r="FG835" s="19"/>
      <c r="FH835" s="20" t="s">
        <v>193</v>
      </c>
      <c r="FI835" s="17" t="s">
        <v>209</v>
      </c>
      <c r="FJ835" s="18">
        <v>45729.38652777778</v>
      </c>
      <c r="FK835" s="14" t="s">
        <v>13802</v>
      </c>
      <c r="FL835" s="14" t="s">
        <v>13803</v>
      </c>
      <c r="FM835" s="14" t="s">
        <v>13804</v>
      </c>
      <c r="FN835" s="19"/>
      <c r="FO835" s="19"/>
      <c r="FP835" s="19" t="str">
        <f t="shared" si="1"/>
        <v>Base de Dados_Images/TQ7001.Imagem do Equipamento-.115011.jpg</v>
      </c>
      <c r="FQ835" s="19"/>
      <c r="FR835" s="19"/>
    </row>
    <row r="836" ht="15.75" customHeight="1">
      <c r="A836" s="11" t="s">
        <v>12240</v>
      </c>
      <c r="B836" s="21" t="s">
        <v>13787</v>
      </c>
      <c r="C836" s="22" t="s">
        <v>396</v>
      </c>
      <c r="D836" s="22" t="s">
        <v>13805</v>
      </c>
      <c r="E836" s="22" t="s">
        <v>13806</v>
      </c>
      <c r="F836" s="13" t="s">
        <v>179</v>
      </c>
      <c r="G836" s="14" t="s">
        <v>180</v>
      </c>
      <c r="H836" s="14" t="s">
        <v>13807</v>
      </c>
      <c r="I836" s="14" t="s">
        <v>180</v>
      </c>
      <c r="J836" s="14" t="s">
        <v>13808</v>
      </c>
      <c r="K836" s="14" t="s">
        <v>180</v>
      </c>
      <c r="L836" s="14" t="s">
        <v>13809</v>
      </c>
      <c r="M836" s="14" t="s">
        <v>180</v>
      </c>
      <c r="N836" s="14" t="s">
        <v>13810</v>
      </c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6" t="s">
        <v>193</v>
      </c>
      <c r="BP836" s="17" t="s">
        <v>194</v>
      </c>
      <c r="BQ836" s="18">
        <v>45712.50438657407</v>
      </c>
      <c r="BR836" s="17" t="s">
        <v>194</v>
      </c>
      <c r="BS836" s="18">
        <v>45712.50445601852</v>
      </c>
      <c r="BT836" s="17" t="s">
        <v>194</v>
      </c>
      <c r="BU836" s="18">
        <v>45712.50445601852</v>
      </c>
      <c r="BV836" s="13" t="s">
        <v>195</v>
      </c>
      <c r="BW836" s="14" t="s">
        <v>180</v>
      </c>
      <c r="BX836" s="14" t="s">
        <v>13811</v>
      </c>
      <c r="BY836" s="14" t="s">
        <v>180</v>
      </c>
      <c r="BZ836" s="14" t="s">
        <v>13811</v>
      </c>
      <c r="CA836" s="14" t="s">
        <v>180</v>
      </c>
      <c r="CB836" s="14" t="s">
        <v>13812</v>
      </c>
      <c r="CC836" s="15"/>
      <c r="CD836" s="15"/>
      <c r="CE836" s="15"/>
      <c r="CF836" s="15"/>
      <c r="CG836" s="19"/>
      <c r="CH836" s="15"/>
      <c r="CI836" s="19"/>
      <c r="CJ836" s="15"/>
      <c r="CK836" s="19"/>
      <c r="CL836" s="15"/>
      <c r="CM836" s="19"/>
      <c r="CN836" s="15"/>
      <c r="CO836" s="19"/>
      <c r="CP836" s="15"/>
      <c r="CQ836" s="15"/>
      <c r="CR836" s="15"/>
      <c r="CS836" s="19"/>
      <c r="CT836" s="15"/>
      <c r="CU836" s="19"/>
      <c r="CV836" s="15"/>
      <c r="CW836" s="19"/>
      <c r="CX836" s="15"/>
      <c r="CY836" s="19"/>
      <c r="CZ836" s="15"/>
      <c r="DA836" s="16" t="s">
        <v>193</v>
      </c>
      <c r="DB836" s="17" t="s">
        <v>310</v>
      </c>
      <c r="DC836" s="23"/>
      <c r="DD836" s="17" t="s">
        <v>194</v>
      </c>
      <c r="DE836" s="18">
        <v>45727.545011574075</v>
      </c>
      <c r="DF836" s="17" t="s">
        <v>194</v>
      </c>
      <c r="DG836" s="18">
        <v>45727.545011574075</v>
      </c>
      <c r="DH836" s="13" t="s">
        <v>200</v>
      </c>
      <c r="DI836" s="14" t="s">
        <v>180</v>
      </c>
      <c r="DJ836" s="14" t="s">
        <v>13813</v>
      </c>
      <c r="DK836" s="14" t="s">
        <v>180</v>
      </c>
      <c r="DL836" s="14" t="s">
        <v>13814</v>
      </c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6" t="s">
        <v>193</v>
      </c>
      <c r="ED836" s="17" t="s">
        <v>194</v>
      </c>
      <c r="EE836" s="18">
        <v>45727.672118055554</v>
      </c>
      <c r="EF836" s="13" t="s">
        <v>205</v>
      </c>
      <c r="EG836" s="14" t="s">
        <v>180</v>
      </c>
      <c r="EH836" s="14" t="s">
        <v>13815</v>
      </c>
      <c r="EI836" s="14" t="s">
        <v>180</v>
      </c>
      <c r="EJ836" s="14" t="s">
        <v>13815</v>
      </c>
      <c r="EK836" s="15"/>
      <c r="EL836" s="15"/>
      <c r="EM836" s="15"/>
      <c r="EN836" s="15"/>
      <c r="EO836" s="15"/>
      <c r="EP836" s="15"/>
      <c r="EQ836" s="15"/>
      <c r="ER836" s="15"/>
      <c r="ES836" s="15"/>
      <c r="ET836" s="15"/>
      <c r="EU836" s="15"/>
      <c r="EV836" s="15"/>
      <c r="EW836" s="15"/>
      <c r="EX836" s="15"/>
      <c r="EY836" s="15"/>
      <c r="EZ836" s="15"/>
      <c r="FA836" s="15"/>
      <c r="FB836" s="15"/>
      <c r="FC836" s="16" t="s">
        <v>193</v>
      </c>
      <c r="FD836" s="17" t="s">
        <v>194</v>
      </c>
      <c r="FE836" s="18">
        <v>45729.38657407407</v>
      </c>
      <c r="FF836" s="19"/>
      <c r="FG836" s="19"/>
      <c r="FH836" s="20" t="s">
        <v>193</v>
      </c>
      <c r="FI836" s="17" t="s">
        <v>209</v>
      </c>
      <c r="FJ836" s="18">
        <v>45729.38657407407</v>
      </c>
      <c r="FK836" s="14" t="s">
        <v>13815</v>
      </c>
      <c r="FL836" s="14" t="s">
        <v>13816</v>
      </c>
      <c r="FM836" s="14" t="s">
        <v>13817</v>
      </c>
      <c r="FN836" s="19"/>
      <c r="FO836" s="19"/>
      <c r="FP836" s="19" t="str">
        <f t="shared" si="1"/>
        <v>Base de Dados_Images/TRM-121-04.Imagem do Equipamento-.150613.jpg</v>
      </c>
      <c r="FQ836" s="19"/>
      <c r="FR836" s="19"/>
    </row>
    <row r="837" ht="15.75" customHeight="1">
      <c r="A837" s="11" t="s">
        <v>12240</v>
      </c>
      <c r="B837" s="21" t="s">
        <v>13787</v>
      </c>
      <c r="C837" s="12" t="s">
        <v>2946</v>
      </c>
      <c r="D837" s="22" t="s">
        <v>13818</v>
      </c>
      <c r="E837" s="22" t="s">
        <v>13819</v>
      </c>
      <c r="F837" s="13" t="s">
        <v>179</v>
      </c>
      <c r="G837" s="14" t="s">
        <v>180</v>
      </c>
      <c r="H837" s="14" t="s">
        <v>13820</v>
      </c>
      <c r="I837" s="14" t="s">
        <v>180</v>
      </c>
      <c r="J837" s="14" t="s">
        <v>13821</v>
      </c>
      <c r="K837" s="14" t="s">
        <v>180</v>
      </c>
      <c r="L837" s="14" t="s">
        <v>13822</v>
      </c>
      <c r="M837" s="14" t="s">
        <v>180</v>
      </c>
      <c r="N837" s="14" t="s">
        <v>13823</v>
      </c>
      <c r="O837" s="14" t="s">
        <v>180</v>
      </c>
      <c r="P837" s="14" t="s">
        <v>13824</v>
      </c>
      <c r="Q837" s="14" t="s">
        <v>180</v>
      </c>
      <c r="R837" s="14" t="s">
        <v>13825</v>
      </c>
      <c r="S837" s="14" t="s">
        <v>180</v>
      </c>
      <c r="T837" s="14" t="s">
        <v>13826</v>
      </c>
      <c r="U837" s="14" t="s">
        <v>180</v>
      </c>
      <c r="V837" s="14" t="s">
        <v>13827</v>
      </c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6" t="s">
        <v>193</v>
      </c>
      <c r="BP837" s="17" t="s">
        <v>310</v>
      </c>
      <c r="BQ837" s="23"/>
      <c r="BR837" s="17" t="s">
        <v>194</v>
      </c>
      <c r="BS837" s="18">
        <v>45680.369097222225</v>
      </c>
      <c r="BT837" s="17" t="s">
        <v>194</v>
      </c>
      <c r="BU837" s="18">
        <v>45680.369097222225</v>
      </c>
      <c r="BV837" s="13" t="s">
        <v>195</v>
      </c>
      <c r="BW837" s="14" t="s">
        <v>180</v>
      </c>
      <c r="BX837" s="14" t="s">
        <v>13828</v>
      </c>
      <c r="BY837" s="14" t="s">
        <v>180</v>
      </c>
      <c r="BZ837" s="14" t="s">
        <v>13829</v>
      </c>
      <c r="CA837" s="15"/>
      <c r="CB837" s="15"/>
      <c r="CC837" s="15"/>
      <c r="CD837" s="15"/>
      <c r="CE837" s="15"/>
      <c r="CF837" s="15"/>
      <c r="CG837" s="19"/>
      <c r="CH837" s="15"/>
      <c r="CI837" s="19"/>
      <c r="CJ837" s="15"/>
      <c r="CK837" s="19"/>
      <c r="CL837" s="15"/>
      <c r="CM837" s="19"/>
      <c r="CN837" s="15"/>
      <c r="CO837" s="19"/>
      <c r="CP837" s="15"/>
      <c r="CQ837" s="15"/>
      <c r="CR837" s="15"/>
      <c r="CS837" s="19"/>
      <c r="CT837" s="15"/>
      <c r="CU837" s="19"/>
      <c r="CV837" s="15"/>
      <c r="CW837" s="19"/>
      <c r="CX837" s="15"/>
      <c r="CY837" s="19"/>
      <c r="CZ837" s="15"/>
      <c r="DA837" s="16" t="s">
        <v>193</v>
      </c>
      <c r="DB837" s="17" t="s">
        <v>310</v>
      </c>
      <c r="DC837" s="23"/>
      <c r="DD837" s="17" t="s">
        <v>194</v>
      </c>
      <c r="DE837" s="18">
        <v>45727.545277777775</v>
      </c>
      <c r="DF837" s="17" t="s">
        <v>194</v>
      </c>
      <c r="DG837" s="18">
        <v>45727.545277777775</v>
      </c>
      <c r="DH837" s="13" t="s">
        <v>200</v>
      </c>
      <c r="DI837" s="14" t="s">
        <v>206</v>
      </c>
      <c r="DJ837" s="14" t="s">
        <v>13830</v>
      </c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6" t="s">
        <v>193</v>
      </c>
      <c r="ED837" s="17" t="s">
        <v>194</v>
      </c>
      <c r="EE837" s="18">
        <v>45727.67219907408</v>
      </c>
      <c r="EF837" s="13" t="s">
        <v>205</v>
      </c>
      <c r="EG837" s="14" t="s">
        <v>180</v>
      </c>
      <c r="EH837" s="14" t="s">
        <v>13831</v>
      </c>
      <c r="EI837" s="15"/>
      <c r="EJ837" s="15"/>
      <c r="EK837" s="15"/>
      <c r="EL837" s="15"/>
      <c r="EM837" s="15"/>
      <c r="EN837" s="15"/>
      <c r="EO837" s="15"/>
      <c r="EP837" s="15"/>
      <c r="EQ837" s="15"/>
      <c r="ER837" s="15"/>
      <c r="ES837" s="15"/>
      <c r="ET837" s="15"/>
      <c r="EU837" s="15"/>
      <c r="EV837" s="15"/>
      <c r="EW837" s="15"/>
      <c r="EX837" s="15"/>
      <c r="EY837" s="15"/>
      <c r="EZ837" s="15"/>
      <c r="FA837" s="15"/>
      <c r="FB837" s="15"/>
      <c r="FC837" s="16" t="s">
        <v>193</v>
      </c>
      <c r="FD837" s="17" t="s">
        <v>194</v>
      </c>
      <c r="FE837" s="18">
        <v>45729.38662037037</v>
      </c>
      <c r="FF837" s="19"/>
      <c r="FG837" s="19"/>
      <c r="FH837" s="20" t="s">
        <v>193</v>
      </c>
      <c r="FI837" s="17" t="s">
        <v>209</v>
      </c>
      <c r="FJ837" s="18">
        <v>45729.38662037037</v>
      </c>
      <c r="FK837" s="14" t="s">
        <v>13831</v>
      </c>
      <c r="FL837" s="14" t="s">
        <v>13832</v>
      </c>
      <c r="FM837" s="14" t="s">
        <v>13833</v>
      </c>
      <c r="FN837" s="19"/>
      <c r="FO837" s="19"/>
      <c r="FP837" s="19" t="str">
        <f t="shared" si="1"/>
        <v>Base de Dados_Images/POS-063-10.Imagem do Equipamento-.115113.jpg</v>
      </c>
      <c r="FQ837" s="19"/>
      <c r="FR837" s="19"/>
    </row>
    <row r="838" ht="15.75" customHeight="1">
      <c r="A838" s="11" t="s">
        <v>12240</v>
      </c>
      <c r="B838" s="21" t="s">
        <v>13787</v>
      </c>
      <c r="C838" s="22" t="s">
        <v>214</v>
      </c>
      <c r="D838" s="22" t="s">
        <v>13834</v>
      </c>
      <c r="E838" s="22" t="s">
        <v>13835</v>
      </c>
      <c r="F838" s="13" t="s">
        <v>179</v>
      </c>
      <c r="G838" s="14" t="s">
        <v>180</v>
      </c>
      <c r="H838" s="14" t="s">
        <v>13836</v>
      </c>
      <c r="I838" s="14" t="s">
        <v>180</v>
      </c>
      <c r="J838" s="14" t="s">
        <v>13837</v>
      </c>
      <c r="K838" s="14" t="s">
        <v>180</v>
      </c>
      <c r="L838" s="14" t="s">
        <v>13838</v>
      </c>
      <c r="M838" s="14" t="s">
        <v>180</v>
      </c>
      <c r="N838" s="14" t="s">
        <v>13839</v>
      </c>
      <c r="O838" s="14" t="s">
        <v>180</v>
      </c>
      <c r="P838" s="14" t="s">
        <v>13840</v>
      </c>
      <c r="Q838" s="14" t="s">
        <v>180</v>
      </c>
      <c r="R838" s="14" t="s">
        <v>13841</v>
      </c>
      <c r="S838" s="14" t="s">
        <v>180</v>
      </c>
      <c r="T838" s="14" t="s">
        <v>13842</v>
      </c>
      <c r="U838" s="14" t="s">
        <v>180</v>
      </c>
      <c r="V838" s="14" t="s">
        <v>13843</v>
      </c>
      <c r="W838" s="14" t="s">
        <v>180</v>
      </c>
      <c r="X838" s="14" t="s">
        <v>13844</v>
      </c>
      <c r="Y838" s="14" t="s">
        <v>206</v>
      </c>
      <c r="Z838" s="14" t="s">
        <v>13845</v>
      </c>
      <c r="AA838" s="14" t="s">
        <v>180</v>
      </c>
      <c r="AB838" s="14" t="s">
        <v>13846</v>
      </c>
      <c r="AC838" s="14" t="s">
        <v>180</v>
      </c>
      <c r="AD838" s="14" t="s">
        <v>13847</v>
      </c>
      <c r="AE838" s="14" t="s">
        <v>180</v>
      </c>
      <c r="AF838" s="14" t="s">
        <v>13848</v>
      </c>
      <c r="AG838" s="14" t="s">
        <v>180</v>
      </c>
      <c r="AH838" s="14" t="s">
        <v>13849</v>
      </c>
      <c r="AI838" s="14" t="s">
        <v>180</v>
      </c>
      <c r="AJ838" s="14" t="s">
        <v>13850</v>
      </c>
      <c r="AK838" s="14" t="s">
        <v>180</v>
      </c>
      <c r="AL838" s="14" t="s">
        <v>13851</v>
      </c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6" t="s">
        <v>193</v>
      </c>
      <c r="BP838" s="17" t="s">
        <v>194</v>
      </c>
      <c r="BQ838" s="18">
        <v>45727.33957175926</v>
      </c>
      <c r="BR838" s="17" t="s">
        <v>194</v>
      </c>
      <c r="BS838" s="18">
        <v>45673.61078703704</v>
      </c>
      <c r="BT838" s="17" t="s">
        <v>194</v>
      </c>
      <c r="BU838" s="18">
        <v>45727.33957175926</v>
      </c>
      <c r="BV838" s="13" t="s">
        <v>195</v>
      </c>
      <c r="BW838" s="14" t="s">
        <v>180</v>
      </c>
      <c r="BX838" s="14" t="s">
        <v>13852</v>
      </c>
      <c r="BY838" s="14" t="s">
        <v>180</v>
      </c>
      <c r="BZ838" s="14" t="s">
        <v>13852</v>
      </c>
      <c r="CA838" s="14" t="s">
        <v>180</v>
      </c>
      <c r="CB838" s="14" t="s">
        <v>13853</v>
      </c>
      <c r="CC838" s="14" t="s">
        <v>206</v>
      </c>
      <c r="CD838" s="14" t="s">
        <v>13854</v>
      </c>
      <c r="CE838" s="14" t="s">
        <v>180</v>
      </c>
      <c r="CF838" s="14" t="s">
        <v>13855</v>
      </c>
      <c r="CG838" s="14" t="s">
        <v>180</v>
      </c>
      <c r="CH838" s="14" t="s">
        <v>13856</v>
      </c>
      <c r="CI838" s="19"/>
      <c r="CJ838" s="15"/>
      <c r="CK838" s="19"/>
      <c r="CL838" s="15"/>
      <c r="CM838" s="19"/>
      <c r="CN838" s="15"/>
      <c r="CO838" s="19"/>
      <c r="CP838" s="15"/>
      <c r="CQ838" s="15"/>
      <c r="CR838" s="15"/>
      <c r="CS838" s="19"/>
      <c r="CT838" s="15"/>
      <c r="CU838" s="19"/>
      <c r="CV838" s="15"/>
      <c r="CW838" s="19"/>
      <c r="CX838" s="15"/>
      <c r="CY838" s="19"/>
      <c r="CZ838" s="15"/>
      <c r="DA838" s="16" t="s">
        <v>193</v>
      </c>
      <c r="DB838" s="17" t="s">
        <v>194</v>
      </c>
      <c r="DC838" s="18">
        <v>45727.544699074075</v>
      </c>
      <c r="DD838" s="17" t="s">
        <v>194</v>
      </c>
      <c r="DE838" s="18">
        <v>45727.544756944444</v>
      </c>
      <c r="DF838" s="17" t="s">
        <v>194</v>
      </c>
      <c r="DG838" s="18">
        <v>45727.544756944444</v>
      </c>
      <c r="DH838" s="13" t="s">
        <v>200</v>
      </c>
      <c r="DI838" s="14" t="s">
        <v>206</v>
      </c>
      <c r="DJ838" s="14" t="s">
        <v>13857</v>
      </c>
      <c r="DK838" s="14" t="s">
        <v>206</v>
      </c>
      <c r="DL838" s="14" t="s">
        <v>13858</v>
      </c>
      <c r="DM838" s="14" t="s">
        <v>206</v>
      </c>
      <c r="DN838" s="14" t="s">
        <v>13859</v>
      </c>
      <c r="DO838" s="14" t="s">
        <v>180</v>
      </c>
      <c r="DP838" s="14" t="s">
        <v>13860</v>
      </c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6" t="s">
        <v>193</v>
      </c>
      <c r="ED838" s="17" t="s">
        <v>194</v>
      </c>
      <c r="EE838" s="18">
        <v>45727.67150462963</v>
      </c>
      <c r="EF838" s="13" t="s">
        <v>205</v>
      </c>
      <c r="EG838" s="14" t="s">
        <v>180</v>
      </c>
      <c r="EH838" s="14" t="s">
        <v>13861</v>
      </c>
      <c r="EI838" s="14" t="s">
        <v>180</v>
      </c>
      <c r="EJ838" s="14" t="s">
        <v>13861</v>
      </c>
      <c r="EK838" s="14" t="s">
        <v>180</v>
      </c>
      <c r="EL838" s="14" t="s">
        <v>13861</v>
      </c>
      <c r="EM838" s="14" t="s">
        <v>180</v>
      </c>
      <c r="EN838" s="14" t="s">
        <v>13862</v>
      </c>
      <c r="EO838" s="15"/>
      <c r="EP838" s="15"/>
      <c r="EQ838" s="15"/>
      <c r="ER838" s="15"/>
      <c r="ES838" s="15"/>
      <c r="ET838" s="15"/>
      <c r="EU838" s="15"/>
      <c r="EV838" s="15"/>
      <c r="EW838" s="15"/>
      <c r="EX838" s="15"/>
      <c r="EY838" s="15"/>
      <c r="EZ838" s="15"/>
      <c r="FA838" s="15"/>
      <c r="FB838" s="15"/>
      <c r="FC838" s="16" t="s">
        <v>193</v>
      </c>
      <c r="FD838" s="17" t="s">
        <v>194</v>
      </c>
      <c r="FE838" s="18">
        <v>45729.386412037034</v>
      </c>
      <c r="FF838" s="19"/>
      <c r="FG838" s="19"/>
      <c r="FH838" s="20" t="s">
        <v>193</v>
      </c>
      <c r="FI838" s="17" t="s">
        <v>209</v>
      </c>
      <c r="FJ838" s="18">
        <v>45729.386412037034</v>
      </c>
      <c r="FK838" s="14" t="s">
        <v>13862</v>
      </c>
      <c r="FL838" s="14" t="s">
        <v>13863</v>
      </c>
      <c r="FM838" s="14" t="s">
        <v>13864</v>
      </c>
      <c r="FN838" s="14" t="s">
        <v>13865</v>
      </c>
      <c r="FO838" s="14" t="s">
        <v>13866</v>
      </c>
      <c r="FP838" s="19" t="str">
        <f t="shared" si="1"/>
        <v>Base de Dados_Images/BC-7118.Imagem do Equipamento-.175857.jpg</v>
      </c>
      <c r="FQ838" s="19"/>
      <c r="FR838" s="19"/>
    </row>
    <row r="839" ht="15.75" customHeight="1">
      <c r="A839" s="11" t="s">
        <v>12240</v>
      </c>
      <c r="B839" s="21" t="s">
        <v>13787</v>
      </c>
      <c r="C839" s="22" t="s">
        <v>214</v>
      </c>
      <c r="D839" s="22" t="s">
        <v>13867</v>
      </c>
      <c r="E839" s="22" t="s">
        <v>13868</v>
      </c>
      <c r="F839" s="13" t="s">
        <v>179</v>
      </c>
      <c r="G839" s="14" t="s">
        <v>180</v>
      </c>
      <c r="H839" s="14" t="s">
        <v>13869</v>
      </c>
      <c r="I839" s="14" t="s">
        <v>180</v>
      </c>
      <c r="J839" s="14" t="s">
        <v>13870</v>
      </c>
      <c r="K839" s="14" t="s">
        <v>180</v>
      </c>
      <c r="L839" s="14" t="s">
        <v>13871</v>
      </c>
      <c r="M839" s="14" t="s">
        <v>180</v>
      </c>
      <c r="N839" s="14" t="s">
        <v>13872</v>
      </c>
      <c r="O839" s="14" t="s">
        <v>180</v>
      </c>
      <c r="P839" s="14" t="s">
        <v>13873</v>
      </c>
      <c r="Q839" s="14" t="s">
        <v>180</v>
      </c>
      <c r="R839" s="14" t="s">
        <v>13874</v>
      </c>
      <c r="S839" s="14" t="s">
        <v>180</v>
      </c>
      <c r="T839" s="14" t="s">
        <v>13875</v>
      </c>
      <c r="U839" s="14" t="s">
        <v>180</v>
      </c>
      <c r="V839" s="14" t="s">
        <v>13876</v>
      </c>
      <c r="W839" s="14" t="s">
        <v>180</v>
      </c>
      <c r="X839" s="14" t="s">
        <v>13877</v>
      </c>
      <c r="Y839" s="14" t="s">
        <v>206</v>
      </c>
      <c r="Z839" s="14" t="s">
        <v>13878</v>
      </c>
      <c r="AA839" s="14" t="s">
        <v>180</v>
      </c>
      <c r="AB839" s="14" t="s">
        <v>13879</v>
      </c>
      <c r="AC839" s="14" t="s">
        <v>180</v>
      </c>
      <c r="AD839" s="14" t="s">
        <v>13880</v>
      </c>
      <c r="AE839" s="14" t="s">
        <v>180</v>
      </c>
      <c r="AF839" s="14" t="s">
        <v>13881</v>
      </c>
      <c r="AG839" s="14" t="s">
        <v>180</v>
      </c>
      <c r="AH839" s="14" t="s">
        <v>13882</v>
      </c>
      <c r="AI839" s="14" t="s">
        <v>180</v>
      </c>
      <c r="AJ839" s="14" t="s">
        <v>13883</v>
      </c>
      <c r="AK839" s="14" t="s">
        <v>180</v>
      </c>
      <c r="AL839" s="14" t="s">
        <v>13884</v>
      </c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6" t="s">
        <v>193</v>
      </c>
      <c r="BP839" s="17" t="s">
        <v>194</v>
      </c>
      <c r="BQ839" s="18">
        <v>45727.339837962965</v>
      </c>
      <c r="BR839" s="17" t="s">
        <v>194</v>
      </c>
      <c r="BS839" s="18">
        <v>45673.611284722225</v>
      </c>
      <c r="BT839" s="17" t="s">
        <v>194</v>
      </c>
      <c r="BU839" s="18">
        <v>45727.339837962965</v>
      </c>
      <c r="BV839" s="13" t="s">
        <v>195</v>
      </c>
      <c r="BW839" s="14" t="s">
        <v>180</v>
      </c>
      <c r="BX839" s="14" t="s">
        <v>13885</v>
      </c>
      <c r="BY839" s="14" t="s">
        <v>180</v>
      </c>
      <c r="BZ839" s="14" t="s">
        <v>13886</v>
      </c>
      <c r="CA839" s="14" t="s">
        <v>180</v>
      </c>
      <c r="CB839" s="14" t="s">
        <v>13887</v>
      </c>
      <c r="CC839" s="14" t="s">
        <v>206</v>
      </c>
      <c r="CD839" s="14" t="s">
        <v>13888</v>
      </c>
      <c r="CE839" s="14" t="s">
        <v>180</v>
      </c>
      <c r="CF839" s="14" t="s">
        <v>13888</v>
      </c>
      <c r="CG839" s="14" t="s">
        <v>180</v>
      </c>
      <c r="CH839" s="14" t="s">
        <v>13889</v>
      </c>
      <c r="CI839" s="19"/>
      <c r="CJ839" s="15"/>
      <c r="CK839" s="19"/>
      <c r="CL839" s="15"/>
      <c r="CM839" s="19"/>
      <c r="CN839" s="15"/>
      <c r="CO839" s="19"/>
      <c r="CP839" s="15"/>
      <c r="CQ839" s="15"/>
      <c r="CR839" s="15"/>
      <c r="CS839" s="19"/>
      <c r="CT839" s="15"/>
      <c r="CU839" s="19"/>
      <c r="CV839" s="15"/>
      <c r="CW839" s="19"/>
      <c r="CX839" s="15"/>
      <c r="CY839" s="19"/>
      <c r="CZ839" s="15"/>
      <c r="DA839" s="16" t="s">
        <v>193</v>
      </c>
      <c r="DB839" s="17" t="s">
        <v>194</v>
      </c>
      <c r="DC839" s="18">
        <v>45727.54483796296</v>
      </c>
      <c r="DD839" s="17" t="s">
        <v>194</v>
      </c>
      <c r="DE839" s="18">
        <v>45727.54488425926</v>
      </c>
      <c r="DF839" s="17" t="s">
        <v>194</v>
      </c>
      <c r="DG839" s="18">
        <v>45727.54488425926</v>
      </c>
      <c r="DH839" s="13" t="s">
        <v>200</v>
      </c>
      <c r="DI839" s="14" t="s">
        <v>206</v>
      </c>
      <c r="DJ839" s="14" t="s">
        <v>13890</v>
      </c>
      <c r="DK839" s="14" t="s">
        <v>206</v>
      </c>
      <c r="DL839" s="14" t="s">
        <v>13891</v>
      </c>
      <c r="DM839" s="14" t="s">
        <v>206</v>
      </c>
      <c r="DN839" s="14" t="s">
        <v>13892</v>
      </c>
      <c r="DO839" s="14" t="s">
        <v>180</v>
      </c>
      <c r="DP839" s="14" t="s">
        <v>13893</v>
      </c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6" t="s">
        <v>193</v>
      </c>
      <c r="ED839" s="17" t="s">
        <v>194</v>
      </c>
      <c r="EE839" s="18">
        <v>45727.67177083333</v>
      </c>
      <c r="EF839" s="13" t="s">
        <v>205</v>
      </c>
      <c r="EG839" s="14" t="s">
        <v>180</v>
      </c>
      <c r="EH839" s="14" t="s">
        <v>13894</v>
      </c>
      <c r="EI839" s="14" t="s">
        <v>180</v>
      </c>
      <c r="EJ839" s="14" t="s">
        <v>13894</v>
      </c>
      <c r="EK839" s="14" t="s">
        <v>180</v>
      </c>
      <c r="EL839" s="14" t="s">
        <v>13895</v>
      </c>
      <c r="EM839" s="14" t="s">
        <v>180</v>
      </c>
      <c r="EN839" s="14" t="s">
        <v>13895</v>
      </c>
      <c r="EO839" s="15"/>
      <c r="EP839" s="15"/>
      <c r="EQ839" s="15"/>
      <c r="ER839" s="15"/>
      <c r="ES839" s="15"/>
      <c r="ET839" s="15"/>
      <c r="EU839" s="15"/>
      <c r="EV839" s="15"/>
      <c r="EW839" s="15"/>
      <c r="EX839" s="15"/>
      <c r="EY839" s="15"/>
      <c r="EZ839" s="15"/>
      <c r="FA839" s="15"/>
      <c r="FB839" s="15"/>
      <c r="FC839" s="16" t="s">
        <v>193</v>
      </c>
      <c r="FD839" s="17" t="s">
        <v>194</v>
      </c>
      <c r="FE839" s="18">
        <v>45729.386469907404</v>
      </c>
      <c r="FF839" s="19"/>
      <c r="FG839" s="19"/>
      <c r="FH839" s="20" t="s">
        <v>193</v>
      </c>
      <c r="FI839" s="17" t="s">
        <v>209</v>
      </c>
      <c r="FJ839" s="18">
        <v>45729.386469907404</v>
      </c>
      <c r="FK839" s="14" t="s">
        <v>13895</v>
      </c>
      <c r="FL839" s="14" t="s">
        <v>13896</v>
      </c>
      <c r="FM839" s="14" t="s">
        <v>13897</v>
      </c>
      <c r="FN839" s="14" t="s">
        <v>13898</v>
      </c>
      <c r="FO839" s="14" t="s">
        <v>13899</v>
      </c>
      <c r="FP839" s="19" t="str">
        <f t="shared" si="1"/>
        <v>Base de Dados_Images/BC-7119.Imagem do Equipamento-.175932.jpg</v>
      </c>
      <c r="FQ839" s="19"/>
      <c r="FR839" s="19"/>
    </row>
    <row r="840" ht="15.75" customHeight="1">
      <c r="A840" s="11" t="s">
        <v>12240</v>
      </c>
      <c r="B840" s="25" t="s">
        <v>13900</v>
      </c>
      <c r="C840" s="12" t="s">
        <v>1266</v>
      </c>
      <c r="D840" s="22" t="s">
        <v>13901</v>
      </c>
      <c r="E840" s="22" t="s">
        <v>13902</v>
      </c>
      <c r="F840" s="13" t="s">
        <v>179</v>
      </c>
      <c r="G840" s="14" t="s">
        <v>180</v>
      </c>
      <c r="H840" s="14" t="s">
        <v>13903</v>
      </c>
      <c r="I840" s="14" t="s">
        <v>180</v>
      </c>
      <c r="J840" s="14" t="s">
        <v>13904</v>
      </c>
      <c r="K840" s="14" t="s">
        <v>206</v>
      </c>
      <c r="L840" s="14" t="s">
        <v>13905</v>
      </c>
      <c r="M840" s="14" t="s">
        <v>180</v>
      </c>
      <c r="N840" s="14" t="s">
        <v>13906</v>
      </c>
      <c r="O840" s="14" t="s">
        <v>180</v>
      </c>
      <c r="P840" s="14" t="s">
        <v>13907</v>
      </c>
      <c r="Q840" s="14" t="s">
        <v>206</v>
      </c>
      <c r="R840" s="14" t="s">
        <v>13908</v>
      </c>
      <c r="S840" s="14" t="s">
        <v>180</v>
      </c>
      <c r="T840" s="14" t="s">
        <v>13909</v>
      </c>
      <c r="U840" s="14" t="s">
        <v>206</v>
      </c>
      <c r="V840" s="14" t="s">
        <v>13910</v>
      </c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6" t="s">
        <v>193</v>
      </c>
      <c r="BP840" s="17" t="s">
        <v>194</v>
      </c>
      <c r="BQ840" s="18">
        <v>45708.66981481481</v>
      </c>
      <c r="BR840" s="17" t="s">
        <v>194</v>
      </c>
      <c r="BS840" s="18">
        <v>45708.66984953704</v>
      </c>
      <c r="BT840" s="17" t="s">
        <v>194</v>
      </c>
      <c r="BU840" s="18">
        <v>45708.66984953704</v>
      </c>
      <c r="BV840" s="13" t="s">
        <v>195</v>
      </c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9"/>
      <c r="CH840" s="15"/>
      <c r="CI840" s="19"/>
      <c r="CJ840" s="15"/>
      <c r="CK840" s="19"/>
      <c r="CL840" s="15"/>
      <c r="CM840" s="19"/>
      <c r="CN840" s="15"/>
      <c r="CO840" s="19"/>
      <c r="CP840" s="15"/>
      <c r="CQ840" s="15"/>
      <c r="CR840" s="15"/>
      <c r="CS840" s="19"/>
      <c r="CT840" s="15"/>
      <c r="CU840" s="19"/>
      <c r="CV840" s="15"/>
      <c r="CW840" s="19"/>
      <c r="CX840" s="15"/>
      <c r="CY840" s="19"/>
      <c r="CZ840" s="15"/>
      <c r="DA840" s="16" t="s">
        <v>193</v>
      </c>
      <c r="DB840" s="17" t="s">
        <v>310</v>
      </c>
      <c r="DC840" s="23"/>
      <c r="DD840" s="17" t="s">
        <v>310</v>
      </c>
      <c r="DE840" s="23"/>
      <c r="DF840" s="17" t="s">
        <v>310</v>
      </c>
      <c r="DG840" s="23"/>
      <c r="DH840" s="13" t="s">
        <v>200</v>
      </c>
      <c r="DI840" s="14" t="s">
        <v>180</v>
      </c>
      <c r="DJ840" s="14" t="s">
        <v>13911</v>
      </c>
      <c r="DK840" s="14" t="s">
        <v>180</v>
      </c>
      <c r="DL840" s="14" t="s">
        <v>13912</v>
      </c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6" t="s">
        <v>193</v>
      </c>
      <c r="ED840" s="17" t="s">
        <v>194</v>
      </c>
      <c r="EE840" s="18">
        <v>45728.36273148148</v>
      </c>
      <c r="EF840" s="13" t="s">
        <v>205</v>
      </c>
      <c r="EG840" s="14" t="s">
        <v>180</v>
      </c>
      <c r="EH840" s="14" t="s">
        <v>13913</v>
      </c>
      <c r="EI840" s="14" t="s">
        <v>180</v>
      </c>
      <c r="EJ840" s="14" t="s">
        <v>13914</v>
      </c>
      <c r="EK840" s="15"/>
      <c r="EL840" s="15"/>
      <c r="EM840" s="15"/>
      <c r="EN840" s="15"/>
      <c r="EO840" s="15"/>
      <c r="EP840" s="15"/>
      <c r="EQ840" s="15"/>
      <c r="ER840" s="15"/>
      <c r="ES840" s="15"/>
      <c r="ET840" s="15"/>
      <c r="EU840" s="15"/>
      <c r="EV840" s="15"/>
      <c r="EW840" s="15"/>
      <c r="EX840" s="15"/>
      <c r="EY840" s="15"/>
      <c r="EZ840" s="15"/>
      <c r="FA840" s="15"/>
      <c r="FB840" s="15"/>
      <c r="FC840" s="16" t="s">
        <v>193</v>
      </c>
      <c r="FD840" s="17" t="s">
        <v>194</v>
      </c>
      <c r="FE840" s="18">
        <v>45729.388819444444</v>
      </c>
      <c r="FF840" s="19"/>
      <c r="FG840" s="19"/>
      <c r="FH840" s="20" t="s">
        <v>193</v>
      </c>
      <c r="FI840" s="17" t="s">
        <v>209</v>
      </c>
      <c r="FJ840" s="18">
        <v>45729.388819444444</v>
      </c>
      <c r="FK840" s="14" t="s">
        <v>13914</v>
      </c>
      <c r="FL840" s="14" t="s">
        <v>13915</v>
      </c>
      <c r="FM840" s="14" t="s">
        <v>13916</v>
      </c>
      <c r="FN840" s="19"/>
      <c r="FO840" s="19"/>
      <c r="FP840" s="19" t="str">
        <f t="shared" si="1"/>
        <v>Base de Dados_Images/TC7102.Imagem do Equipamento-.133609.jpg</v>
      </c>
      <c r="FQ840" s="19"/>
      <c r="FR840" s="19"/>
    </row>
    <row r="841" ht="15.75" customHeight="1">
      <c r="A841" s="11" t="s">
        <v>12240</v>
      </c>
      <c r="B841" s="25" t="s">
        <v>13900</v>
      </c>
      <c r="C841" s="22" t="s">
        <v>396</v>
      </c>
      <c r="D841" s="22" t="s">
        <v>13917</v>
      </c>
      <c r="E841" s="22" t="s">
        <v>13918</v>
      </c>
      <c r="F841" s="13" t="s">
        <v>179</v>
      </c>
      <c r="G841" s="14" t="s">
        <v>180</v>
      </c>
      <c r="H841" s="14" t="s">
        <v>13919</v>
      </c>
      <c r="I841" s="14" t="s">
        <v>180</v>
      </c>
      <c r="J841" s="14" t="s">
        <v>13920</v>
      </c>
      <c r="K841" s="14" t="s">
        <v>180</v>
      </c>
      <c r="L841" s="14" t="s">
        <v>13921</v>
      </c>
      <c r="M841" s="14" t="s">
        <v>206</v>
      </c>
      <c r="N841" s="14" t="s">
        <v>13922</v>
      </c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6" t="s">
        <v>193</v>
      </c>
      <c r="BP841" s="17" t="s">
        <v>194</v>
      </c>
      <c r="BQ841" s="18">
        <v>45680.44216435185</v>
      </c>
      <c r="BR841" s="17" t="s">
        <v>194</v>
      </c>
      <c r="BS841" s="18">
        <v>45680.44225694444</v>
      </c>
      <c r="BT841" s="17" t="s">
        <v>194</v>
      </c>
      <c r="BU841" s="18">
        <v>45680.44225694444</v>
      </c>
      <c r="BV841" s="13" t="s">
        <v>195</v>
      </c>
      <c r="BW841" s="14" t="s">
        <v>206</v>
      </c>
      <c r="BX841" s="14" t="s">
        <v>13923</v>
      </c>
      <c r="BY841" s="14" t="s">
        <v>180</v>
      </c>
      <c r="BZ841" s="14" t="s">
        <v>13924</v>
      </c>
      <c r="CA841" s="14" t="s">
        <v>206</v>
      </c>
      <c r="CB841" s="14" t="s">
        <v>13924</v>
      </c>
      <c r="CC841" s="15"/>
      <c r="CD841" s="15"/>
      <c r="CE841" s="15"/>
      <c r="CF841" s="15"/>
      <c r="CG841" s="19"/>
      <c r="CH841" s="15"/>
      <c r="CI841" s="19"/>
      <c r="CJ841" s="15"/>
      <c r="CK841" s="19"/>
      <c r="CL841" s="15"/>
      <c r="CM841" s="19"/>
      <c r="CN841" s="15"/>
      <c r="CO841" s="19"/>
      <c r="CP841" s="15"/>
      <c r="CQ841" s="15"/>
      <c r="CR841" s="15"/>
      <c r="CS841" s="19"/>
      <c r="CT841" s="15"/>
      <c r="CU841" s="19"/>
      <c r="CV841" s="15"/>
      <c r="CW841" s="19"/>
      <c r="CX841" s="15"/>
      <c r="CY841" s="19"/>
      <c r="CZ841" s="15"/>
      <c r="DA841" s="16" t="s">
        <v>193</v>
      </c>
      <c r="DB841" s="17" t="s">
        <v>310</v>
      </c>
      <c r="DC841" s="23"/>
      <c r="DD841" s="17" t="s">
        <v>194</v>
      </c>
      <c r="DE841" s="18">
        <v>45713.496400462966</v>
      </c>
      <c r="DF841" s="17" t="s">
        <v>194</v>
      </c>
      <c r="DG841" s="18">
        <v>45713.496400462966</v>
      </c>
      <c r="DH841" s="13" t="s">
        <v>200</v>
      </c>
      <c r="DI841" s="14" t="s">
        <v>180</v>
      </c>
      <c r="DJ841" s="14" t="s">
        <v>13925</v>
      </c>
      <c r="DK841" s="14" t="s">
        <v>180</v>
      </c>
      <c r="DL841" s="14" t="s">
        <v>13926</v>
      </c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6" t="s">
        <v>193</v>
      </c>
      <c r="ED841" s="17" t="s">
        <v>194</v>
      </c>
      <c r="EE841" s="18">
        <v>45728.36280092593</v>
      </c>
      <c r="EF841" s="13" t="s">
        <v>205</v>
      </c>
      <c r="EG841" s="14" t="s">
        <v>180</v>
      </c>
      <c r="EH841" s="14" t="s">
        <v>13927</v>
      </c>
      <c r="EI841" s="14" t="s">
        <v>180</v>
      </c>
      <c r="EJ841" s="14" t="s">
        <v>13927</v>
      </c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  <c r="EW841" s="15"/>
      <c r="EX841" s="15"/>
      <c r="EY841" s="15"/>
      <c r="EZ841" s="15"/>
      <c r="FA841" s="15"/>
      <c r="FB841" s="15"/>
      <c r="FC841" s="16" t="s">
        <v>193</v>
      </c>
      <c r="FD841" s="17" t="s">
        <v>194</v>
      </c>
      <c r="FE841" s="18">
        <v>45729.388761574075</v>
      </c>
      <c r="FF841" s="19"/>
      <c r="FG841" s="19"/>
      <c r="FH841" s="20" t="s">
        <v>193</v>
      </c>
      <c r="FI841" s="17" t="s">
        <v>209</v>
      </c>
      <c r="FJ841" s="18">
        <v>45729.388761574075</v>
      </c>
      <c r="FK841" s="14" t="s">
        <v>13927</v>
      </c>
      <c r="FL841" s="14" t="s">
        <v>13928</v>
      </c>
      <c r="FM841" s="14" t="s">
        <v>13929</v>
      </c>
      <c r="FN841" s="19"/>
      <c r="FO841" s="19"/>
      <c r="FP841" s="19" t="str">
        <f t="shared" si="1"/>
        <v>Base de Dados_Images/STE-086-04.Imagem do Equipamento-.133642.jpg</v>
      </c>
      <c r="FQ841" s="19"/>
      <c r="FR841" s="19"/>
    </row>
    <row r="842" ht="15.75" customHeight="1">
      <c r="A842" s="11" t="s">
        <v>12240</v>
      </c>
      <c r="B842" s="21" t="s">
        <v>13930</v>
      </c>
      <c r="C842" s="22" t="s">
        <v>396</v>
      </c>
      <c r="D842" s="22" t="s">
        <v>13931</v>
      </c>
      <c r="E842" s="22" t="s">
        <v>13932</v>
      </c>
      <c r="F842" s="13" t="s">
        <v>179</v>
      </c>
      <c r="G842" s="14" t="s">
        <v>180</v>
      </c>
      <c r="H842" s="14" t="s">
        <v>13933</v>
      </c>
      <c r="I842" s="14" t="s">
        <v>180</v>
      </c>
      <c r="J842" s="14" t="s">
        <v>13934</v>
      </c>
      <c r="K842" s="14" t="s">
        <v>180</v>
      </c>
      <c r="L842" s="14" t="s">
        <v>13935</v>
      </c>
      <c r="M842" s="14" t="s">
        <v>206</v>
      </c>
      <c r="N842" s="14" t="s">
        <v>13936</v>
      </c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6" t="s">
        <v>193</v>
      </c>
      <c r="BP842" s="17" t="s">
        <v>194</v>
      </c>
      <c r="BQ842" s="18">
        <v>45680.3596412037</v>
      </c>
      <c r="BR842" s="17" t="s">
        <v>194</v>
      </c>
      <c r="BS842" s="18">
        <v>45680.3596875</v>
      </c>
      <c r="BT842" s="17" t="s">
        <v>194</v>
      </c>
      <c r="BU842" s="18">
        <v>45680.3596875</v>
      </c>
      <c r="BV842" s="13" t="s">
        <v>195</v>
      </c>
      <c r="BW842" s="14" t="s">
        <v>180</v>
      </c>
      <c r="BX842" s="14" t="s">
        <v>13937</v>
      </c>
      <c r="BY842" s="14" t="s">
        <v>180</v>
      </c>
      <c r="BZ842" s="14" t="s">
        <v>13938</v>
      </c>
      <c r="CA842" s="14" t="s">
        <v>180</v>
      </c>
      <c r="CB842" s="14" t="s">
        <v>13938</v>
      </c>
      <c r="CC842" s="15"/>
      <c r="CD842" s="15"/>
      <c r="CE842" s="15"/>
      <c r="CF842" s="15"/>
      <c r="CG842" s="19"/>
      <c r="CH842" s="15"/>
      <c r="CI842" s="19"/>
      <c r="CJ842" s="15"/>
      <c r="CK842" s="19"/>
      <c r="CL842" s="15"/>
      <c r="CM842" s="19"/>
      <c r="CN842" s="15"/>
      <c r="CO842" s="19"/>
      <c r="CP842" s="15"/>
      <c r="CQ842" s="15"/>
      <c r="CR842" s="15"/>
      <c r="CS842" s="19"/>
      <c r="CT842" s="15"/>
      <c r="CU842" s="19"/>
      <c r="CV842" s="15"/>
      <c r="CW842" s="19"/>
      <c r="CX842" s="15"/>
      <c r="CY842" s="19"/>
      <c r="CZ842" s="15"/>
      <c r="DA842" s="16" t="s">
        <v>193</v>
      </c>
      <c r="DB842" s="17" t="s">
        <v>310</v>
      </c>
      <c r="DC842" s="23"/>
      <c r="DD842" s="17" t="s">
        <v>194</v>
      </c>
      <c r="DE842" s="18">
        <v>45715.581712962965</v>
      </c>
      <c r="DF842" s="17" t="s">
        <v>194</v>
      </c>
      <c r="DG842" s="18">
        <v>45715.581712962965</v>
      </c>
      <c r="DH842" s="13" t="s">
        <v>200</v>
      </c>
      <c r="DI842" s="14" t="s">
        <v>180</v>
      </c>
      <c r="DJ842" s="14" t="s">
        <v>13939</v>
      </c>
      <c r="DK842" s="14" t="s">
        <v>180</v>
      </c>
      <c r="DL842" s="14" t="s">
        <v>13940</v>
      </c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6" t="s">
        <v>193</v>
      </c>
      <c r="ED842" s="17" t="s">
        <v>194</v>
      </c>
      <c r="EE842" s="18">
        <v>45728.36366898148</v>
      </c>
      <c r="EF842" s="13" t="s">
        <v>205</v>
      </c>
      <c r="EG842" s="15"/>
      <c r="EH842" s="15"/>
      <c r="EI842" s="15"/>
      <c r="EJ842" s="15"/>
      <c r="EK842" s="15"/>
      <c r="EL842" s="15"/>
      <c r="EM842" s="15"/>
      <c r="EN842" s="15"/>
      <c r="EO842" s="15"/>
      <c r="EP842" s="15"/>
      <c r="EQ842" s="15"/>
      <c r="ER842" s="15"/>
      <c r="ES842" s="15"/>
      <c r="ET842" s="15"/>
      <c r="EU842" s="15"/>
      <c r="EV842" s="15"/>
      <c r="EW842" s="15"/>
      <c r="EX842" s="15"/>
      <c r="EY842" s="15"/>
      <c r="EZ842" s="15"/>
      <c r="FA842" s="15"/>
      <c r="FB842" s="15"/>
      <c r="FC842" s="16" t="s">
        <v>193</v>
      </c>
      <c r="FD842" s="16" t="s">
        <v>193</v>
      </c>
      <c r="FE842" s="23"/>
      <c r="FF842" s="19"/>
      <c r="FG842" s="19"/>
      <c r="FH842" s="20" t="s">
        <v>193</v>
      </c>
      <c r="FI842" s="16" t="s">
        <v>745</v>
      </c>
      <c r="FJ842" s="23"/>
      <c r="FK842" s="14" t="s">
        <v>13940</v>
      </c>
      <c r="FL842" s="14" t="s">
        <v>13941</v>
      </c>
      <c r="FM842" s="14" t="s">
        <v>13942</v>
      </c>
      <c r="FN842" s="19"/>
      <c r="FO842" s="19"/>
      <c r="FP842" s="19" t="str">
        <f t="shared" si="1"/>
        <v>Base de Dados_Images/STE-087-04.Imagem do Equipamento-.113753.jpg</v>
      </c>
      <c r="FQ842" s="19"/>
      <c r="FR842" s="19"/>
    </row>
    <row r="843" ht="15.75" customHeight="1">
      <c r="A843" s="11" t="s">
        <v>12240</v>
      </c>
      <c r="B843" s="21" t="s">
        <v>13930</v>
      </c>
      <c r="C843" s="22" t="s">
        <v>396</v>
      </c>
      <c r="D843" s="22" t="s">
        <v>13943</v>
      </c>
      <c r="E843" s="22" t="s">
        <v>13932</v>
      </c>
      <c r="F843" s="13" t="s">
        <v>179</v>
      </c>
      <c r="G843" s="14" t="s">
        <v>180</v>
      </c>
      <c r="H843" s="14" t="s">
        <v>13944</v>
      </c>
      <c r="I843" s="14" t="s">
        <v>180</v>
      </c>
      <c r="J843" s="14" t="s">
        <v>13945</v>
      </c>
      <c r="K843" s="14" t="s">
        <v>180</v>
      </c>
      <c r="L843" s="14" t="s">
        <v>13946</v>
      </c>
      <c r="M843" s="14" t="s">
        <v>206</v>
      </c>
      <c r="N843" s="14" t="s">
        <v>13947</v>
      </c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6" t="s">
        <v>193</v>
      </c>
      <c r="BP843" s="17" t="s">
        <v>194</v>
      </c>
      <c r="BQ843" s="18">
        <v>45680.360034722224</v>
      </c>
      <c r="BR843" s="17" t="s">
        <v>194</v>
      </c>
      <c r="BS843" s="18">
        <v>45680.360081018516</v>
      </c>
      <c r="BT843" s="17" t="s">
        <v>194</v>
      </c>
      <c r="BU843" s="18">
        <v>45680.360081018516</v>
      </c>
      <c r="BV843" s="13" t="s">
        <v>195</v>
      </c>
      <c r="BW843" s="14" t="s">
        <v>180</v>
      </c>
      <c r="BX843" s="14" t="s">
        <v>13948</v>
      </c>
      <c r="BY843" s="14" t="s">
        <v>180</v>
      </c>
      <c r="BZ843" s="14" t="s">
        <v>13948</v>
      </c>
      <c r="CA843" s="14" t="s">
        <v>180</v>
      </c>
      <c r="CB843" s="14" t="s">
        <v>13949</v>
      </c>
      <c r="CC843" s="15"/>
      <c r="CD843" s="15"/>
      <c r="CE843" s="15"/>
      <c r="CF843" s="15"/>
      <c r="CG843" s="19"/>
      <c r="CH843" s="15"/>
      <c r="CI843" s="19"/>
      <c r="CJ843" s="15"/>
      <c r="CK843" s="19"/>
      <c r="CL843" s="15"/>
      <c r="CM843" s="19"/>
      <c r="CN843" s="15"/>
      <c r="CO843" s="19"/>
      <c r="CP843" s="15"/>
      <c r="CQ843" s="15"/>
      <c r="CR843" s="15"/>
      <c r="CS843" s="19"/>
      <c r="CT843" s="15"/>
      <c r="CU843" s="19"/>
      <c r="CV843" s="15"/>
      <c r="CW843" s="19"/>
      <c r="CX843" s="15"/>
      <c r="CY843" s="19"/>
      <c r="CZ843" s="15"/>
      <c r="DA843" s="16" t="s">
        <v>193</v>
      </c>
      <c r="DB843" s="17" t="s">
        <v>310</v>
      </c>
      <c r="DC843" s="23"/>
      <c r="DD843" s="17" t="s">
        <v>194</v>
      </c>
      <c r="DE843" s="18">
        <v>45715.581782407404</v>
      </c>
      <c r="DF843" s="17" t="s">
        <v>194</v>
      </c>
      <c r="DG843" s="18">
        <v>45715.581782407404</v>
      </c>
      <c r="DH843" s="13" t="s">
        <v>200</v>
      </c>
      <c r="DI843" s="14" t="s">
        <v>180</v>
      </c>
      <c r="DJ843" s="14" t="s">
        <v>13950</v>
      </c>
      <c r="DK843" s="14" t="s">
        <v>180</v>
      </c>
      <c r="DL843" s="14" t="s">
        <v>13951</v>
      </c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6" t="s">
        <v>193</v>
      </c>
      <c r="ED843" s="17" t="s">
        <v>194</v>
      </c>
      <c r="EE843" s="18">
        <v>45728.36373842593</v>
      </c>
      <c r="EF843" s="13" t="s">
        <v>205</v>
      </c>
      <c r="EG843" s="15"/>
      <c r="EH843" s="15"/>
      <c r="EI843" s="15"/>
      <c r="EJ843" s="15"/>
      <c r="EK843" s="15"/>
      <c r="EL843" s="15"/>
      <c r="EM843" s="15"/>
      <c r="EN843" s="15"/>
      <c r="EO843" s="15"/>
      <c r="EP843" s="15"/>
      <c r="EQ843" s="15"/>
      <c r="ER843" s="15"/>
      <c r="ES843" s="15"/>
      <c r="ET843" s="15"/>
      <c r="EU843" s="15"/>
      <c r="EV843" s="15"/>
      <c r="EW843" s="15"/>
      <c r="EX843" s="15"/>
      <c r="EY843" s="15"/>
      <c r="EZ843" s="15"/>
      <c r="FA843" s="15"/>
      <c r="FB843" s="15"/>
      <c r="FC843" s="16" t="s">
        <v>193</v>
      </c>
      <c r="FD843" s="16" t="s">
        <v>193</v>
      </c>
      <c r="FE843" s="23"/>
      <c r="FF843" s="19"/>
      <c r="FG843" s="19"/>
      <c r="FH843" s="20" t="s">
        <v>193</v>
      </c>
      <c r="FI843" s="16" t="s">
        <v>745</v>
      </c>
      <c r="FJ843" s="23"/>
      <c r="FK843" s="14" t="s">
        <v>13951</v>
      </c>
      <c r="FL843" s="14" t="s">
        <v>13952</v>
      </c>
      <c r="FM843" s="14" t="s">
        <v>13953</v>
      </c>
      <c r="FN843" s="19"/>
      <c r="FO843" s="19"/>
      <c r="FP843" s="19" t="str">
        <f t="shared" si="1"/>
        <v>Base de Dados_Images/STE-088-04.Imagem do Equipamento-.113828.jpg</v>
      </c>
      <c r="FQ843" s="19"/>
      <c r="FR843" s="19"/>
    </row>
    <row r="844" ht="15.75" customHeight="1">
      <c r="A844" s="11" t="s">
        <v>12240</v>
      </c>
      <c r="B844" s="21" t="s">
        <v>13930</v>
      </c>
      <c r="C844" s="22" t="s">
        <v>396</v>
      </c>
      <c r="D844" s="22" t="s">
        <v>13954</v>
      </c>
      <c r="E844" s="22" t="s">
        <v>13932</v>
      </c>
      <c r="F844" s="13" t="s">
        <v>179</v>
      </c>
      <c r="G844" s="14" t="s">
        <v>180</v>
      </c>
      <c r="H844" s="14" t="s">
        <v>13955</v>
      </c>
      <c r="I844" s="14" t="s">
        <v>180</v>
      </c>
      <c r="J844" s="14" t="s">
        <v>13956</v>
      </c>
      <c r="K844" s="14" t="s">
        <v>180</v>
      </c>
      <c r="L844" s="14" t="s">
        <v>13957</v>
      </c>
      <c r="M844" s="14" t="s">
        <v>206</v>
      </c>
      <c r="N844" s="14" t="s">
        <v>13958</v>
      </c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6" t="s">
        <v>193</v>
      </c>
      <c r="BP844" s="17" t="s">
        <v>194</v>
      </c>
      <c r="BQ844" s="18">
        <v>45680.3605787037</v>
      </c>
      <c r="BR844" s="17" t="s">
        <v>194</v>
      </c>
      <c r="BS844" s="18">
        <v>45680.36068287037</v>
      </c>
      <c r="BT844" s="17" t="s">
        <v>194</v>
      </c>
      <c r="BU844" s="18">
        <v>45680.36068287037</v>
      </c>
      <c r="BV844" s="13" t="s">
        <v>195</v>
      </c>
      <c r="BW844" s="14" t="s">
        <v>180</v>
      </c>
      <c r="BX844" s="14" t="s">
        <v>13959</v>
      </c>
      <c r="BY844" s="14" t="s">
        <v>180</v>
      </c>
      <c r="BZ844" s="14" t="s">
        <v>13959</v>
      </c>
      <c r="CA844" s="14" t="s">
        <v>180</v>
      </c>
      <c r="CB844" s="14" t="s">
        <v>13960</v>
      </c>
      <c r="CC844" s="15"/>
      <c r="CD844" s="15"/>
      <c r="CE844" s="15"/>
      <c r="CF844" s="15"/>
      <c r="CG844" s="19"/>
      <c r="CH844" s="15"/>
      <c r="CI844" s="19"/>
      <c r="CJ844" s="15"/>
      <c r="CK844" s="19"/>
      <c r="CL844" s="15"/>
      <c r="CM844" s="19"/>
      <c r="CN844" s="15"/>
      <c r="CO844" s="19"/>
      <c r="CP844" s="15"/>
      <c r="CQ844" s="15"/>
      <c r="CR844" s="15"/>
      <c r="CS844" s="19"/>
      <c r="CT844" s="15"/>
      <c r="CU844" s="19"/>
      <c r="CV844" s="15"/>
      <c r="CW844" s="19"/>
      <c r="CX844" s="15"/>
      <c r="CY844" s="19"/>
      <c r="CZ844" s="15"/>
      <c r="DA844" s="16" t="s">
        <v>193</v>
      </c>
      <c r="DB844" s="17" t="s">
        <v>310</v>
      </c>
      <c r="DC844" s="23"/>
      <c r="DD844" s="17" t="s">
        <v>194</v>
      </c>
      <c r="DE844" s="18">
        <v>45715.58185185185</v>
      </c>
      <c r="DF844" s="17" t="s">
        <v>194</v>
      </c>
      <c r="DG844" s="18">
        <v>45715.58185185185</v>
      </c>
      <c r="DH844" s="13" t="s">
        <v>200</v>
      </c>
      <c r="DI844" s="14" t="s">
        <v>180</v>
      </c>
      <c r="DJ844" s="14" t="s">
        <v>13961</v>
      </c>
      <c r="DK844" s="14" t="s">
        <v>180</v>
      </c>
      <c r="DL844" s="14" t="s">
        <v>13961</v>
      </c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6" t="s">
        <v>193</v>
      </c>
      <c r="ED844" s="17" t="s">
        <v>194</v>
      </c>
      <c r="EE844" s="18">
        <v>45728.36380787037</v>
      </c>
      <c r="EF844" s="13" t="s">
        <v>205</v>
      </c>
      <c r="EG844" s="15"/>
      <c r="EH844" s="15"/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  <c r="EW844" s="15"/>
      <c r="EX844" s="15"/>
      <c r="EY844" s="15"/>
      <c r="EZ844" s="15"/>
      <c r="FA844" s="15"/>
      <c r="FB844" s="15"/>
      <c r="FC844" s="16" t="s">
        <v>193</v>
      </c>
      <c r="FD844" s="16" t="s">
        <v>193</v>
      </c>
      <c r="FE844" s="23"/>
      <c r="FF844" s="19"/>
      <c r="FG844" s="19"/>
      <c r="FH844" s="20" t="s">
        <v>193</v>
      </c>
      <c r="FI844" s="16" t="s">
        <v>745</v>
      </c>
      <c r="FJ844" s="23"/>
      <c r="FK844" s="14" t="s">
        <v>13961</v>
      </c>
      <c r="FL844" s="14" t="s">
        <v>13962</v>
      </c>
      <c r="FM844" s="14" t="s">
        <v>13963</v>
      </c>
      <c r="FN844" s="19"/>
      <c r="FO844" s="19"/>
      <c r="FP844" s="19" t="str">
        <f t="shared" si="1"/>
        <v>Base de Dados_Images/STE-089-04.Imagem do Equipamento-.113910.jpg</v>
      </c>
      <c r="FQ844" s="19"/>
      <c r="FR844" s="19"/>
    </row>
    <row r="845" ht="15.75" customHeight="1">
      <c r="A845" s="11" t="s">
        <v>12240</v>
      </c>
      <c r="B845" s="21" t="s">
        <v>13930</v>
      </c>
      <c r="C845" s="22" t="s">
        <v>396</v>
      </c>
      <c r="D845" s="22" t="s">
        <v>13964</v>
      </c>
      <c r="E845" s="22" t="s">
        <v>13932</v>
      </c>
      <c r="F845" s="13" t="s">
        <v>179</v>
      </c>
      <c r="G845" s="14" t="s">
        <v>180</v>
      </c>
      <c r="H845" s="14" t="s">
        <v>13965</v>
      </c>
      <c r="I845" s="14" t="s">
        <v>180</v>
      </c>
      <c r="J845" s="14" t="s">
        <v>13966</v>
      </c>
      <c r="K845" s="14" t="s">
        <v>180</v>
      </c>
      <c r="L845" s="14" t="s">
        <v>13967</v>
      </c>
      <c r="M845" s="14" t="s">
        <v>206</v>
      </c>
      <c r="N845" s="14" t="s">
        <v>13968</v>
      </c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6" t="s">
        <v>193</v>
      </c>
      <c r="BP845" s="17" t="s">
        <v>194</v>
      </c>
      <c r="BQ845" s="18">
        <v>45680.3615625</v>
      </c>
      <c r="BR845" s="17" t="s">
        <v>194</v>
      </c>
      <c r="BS845" s="18">
        <v>45680.36225694444</v>
      </c>
      <c r="BT845" s="17" t="s">
        <v>194</v>
      </c>
      <c r="BU845" s="18">
        <v>45680.36225694444</v>
      </c>
      <c r="BV845" s="13" t="s">
        <v>195</v>
      </c>
      <c r="BW845" s="14" t="s">
        <v>180</v>
      </c>
      <c r="BX845" s="14" t="s">
        <v>13969</v>
      </c>
      <c r="BY845" s="14" t="s">
        <v>180</v>
      </c>
      <c r="BZ845" s="14" t="s">
        <v>13969</v>
      </c>
      <c r="CA845" s="14" t="s">
        <v>180</v>
      </c>
      <c r="CB845" s="14" t="s">
        <v>13970</v>
      </c>
      <c r="CC845" s="15"/>
      <c r="CD845" s="15"/>
      <c r="CE845" s="15"/>
      <c r="CF845" s="15"/>
      <c r="CG845" s="19"/>
      <c r="CH845" s="15"/>
      <c r="CI845" s="19"/>
      <c r="CJ845" s="15"/>
      <c r="CK845" s="19"/>
      <c r="CL845" s="15"/>
      <c r="CM845" s="19"/>
      <c r="CN845" s="15"/>
      <c r="CO845" s="19"/>
      <c r="CP845" s="15"/>
      <c r="CQ845" s="15"/>
      <c r="CR845" s="15"/>
      <c r="CS845" s="19"/>
      <c r="CT845" s="15"/>
      <c r="CU845" s="19"/>
      <c r="CV845" s="15"/>
      <c r="CW845" s="19"/>
      <c r="CX845" s="15"/>
      <c r="CY845" s="19"/>
      <c r="CZ845" s="15"/>
      <c r="DA845" s="16" t="s">
        <v>193</v>
      </c>
      <c r="DB845" s="17" t="s">
        <v>310</v>
      </c>
      <c r="DC845" s="23"/>
      <c r="DD845" s="17" t="s">
        <v>194</v>
      </c>
      <c r="DE845" s="18">
        <v>45715.58194444444</v>
      </c>
      <c r="DF845" s="17" t="s">
        <v>194</v>
      </c>
      <c r="DG845" s="18">
        <v>45715.58194444444</v>
      </c>
      <c r="DH845" s="13" t="s">
        <v>200</v>
      </c>
      <c r="DI845" s="14" t="s">
        <v>180</v>
      </c>
      <c r="DJ845" s="14" t="s">
        <v>13971</v>
      </c>
      <c r="DK845" s="14" t="s">
        <v>180</v>
      </c>
      <c r="DL845" s="14" t="s">
        <v>13971</v>
      </c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6" t="s">
        <v>193</v>
      </c>
      <c r="ED845" s="17" t="s">
        <v>194</v>
      </c>
      <c r="EE845" s="18">
        <v>45728.36387731481</v>
      </c>
      <c r="EF845" s="13" t="s">
        <v>205</v>
      </c>
      <c r="EG845" s="15"/>
      <c r="EH845" s="15"/>
      <c r="EI845" s="15"/>
      <c r="EJ845" s="15"/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  <c r="EW845" s="15"/>
      <c r="EX845" s="15"/>
      <c r="EY845" s="15"/>
      <c r="EZ845" s="15"/>
      <c r="FA845" s="15"/>
      <c r="FB845" s="15"/>
      <c r="FC845" s="16" t="s">
        <v>193</v>
      </c>
      <c r="FD845" s="16" t="s">
        <v>193</v>
      </c>
      <c r="FE845" s="23"/>
      <c r="FF845" s="19"/>
      <c r="FG845" s="19"/>
      <c r="FH845" s="20" t="s">
        <v>193</v>
      </c>
      <c r="FI845" s="16" t="s">
        <v>745</v>
      </c>
      <c r="FJ845" s="23"/>
      <c r="FK845" s="14" t="s">
        <v>13971</v>
      </c>
      <c r="FL845" s="14" t="s">
        <v>13972</v>
      </c>
      <c r="FM845" s="14" t="s">
        <v>13973</v>
      </c>
      <c r="FN845" s="19"/>
      <c r="FO845" s="19"/>
      <c r="FP845" s="19" t="str">
        <f t="shared" si="1"/>
        <v>Base de Dados_Images/STE-090-04.Imagem do Equipamento-.114038.jpg</v>
      </c>
      <c r="FQ845" s="19"/>
      <c r="FR845" s="19"/>
    </row>
    <row r="846" ht="15.75" customHeight="1">
      <c r="A846" s="11" t="s">
        <v>12240</v>
      </c>
      <c r="B846" s="21" t="s">
        <v>13930</v>
      </c>
      <c r="C846" s="22" t="s">
        <v>396</v>
      </c>
      <c r="D846" s="22" t="s">
        <v>13974</v>
      </c>
      <c r="E846" s="22" t="s">
        <v>13932</v>
      </c>
      <c r="F846" s="13" t="s">
        <v>179</v>
      </c>
      <c r="G846" s="14" t="s">
        <v>180</v>
      </c>
      <c r="H846" s="14" t="s">
        <v>13975</v>
      </c>
      <c r="I846" s="14" t="s">
        <v>180</v>
      </c>
      <c r="J846" s="14" t="s">
        <v>13976</v>
      </c>
      <c r="K846" s="14" t="s">
        <v>180</v>
      </c>
      <c r="L846" s="14" t="s">
        <v>13977</v>
      </c>
      <c r="M846" s="14" t="s">
        <v>206</v>
      </c>
      <c r="N846" s="14" t="s">
        <v>13978</v>
      </c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6" t="s">
        <v>193</v>
      </c>
      <c r="BP846" s="17" t="s">
        <v>194</v>
      </c>
      <c r="BQ846" s="18">
        <v>45680.363587962966</v>
      </c>
      <c r="BR846" s="17" t="s">
        <v>194</v>
      </c>
      <c r="BS846" s="18">
        <v>45680.363657407404</v>
      </c>
      <c r="BT846" s="17" t="s">
        <v>194</v>
      </c>
      <c r="BU846" s="18">
        <v>45680.363657407404</v>
      </c>
      <c r="BV846" s="13" t="s">
        <v>195</v>
      </c>
      <c r="BW846" s="14" t="s">
        <v>180</v>
      </c>
      <c r="BX846" s="14" t="s">
        <v>13979</v>
      </c>
      <c r="BY846" s="14" t="s">
        <v>180</v>
      </c>
      <c r="BZ846" s="14" t="s">
        <v>13980</v>
      </c>
      <c r="CA846" s="14" t="s">
        <v>180</v>
      </c>
      <c r="CB846" s="14" t="s">
        <v>13981</v>
      </c>
      <c r="CC846" s="15"/>
      <c r="CD846" s="15"/>
      <c r="CE846" s="15"/>
      <c r="CF846" s="15"/>
      <c r="CG846" s="19"/>
      <c r="CH846" s="15"/>
      <c r="CI846" s="19"/>
      <c r="CJ846" s="15"/>
      <c r="CK846" s="19"/>
      <c r="CL846" s="15"/>
      <c r="CM846" s="19"/>
      <c r="CN846" s="15"/>
      <c r="CO846" s="19"/>
      <c r="CP846" s="15"/>
      <c r="CQ846" s="15"/>
      <c r="CR846" s="15"/>
      <c r="CS846" s="19"/>
      <c r="CT846" s="15"/>
      <c r="CU846" s="19"/>
      <c r="CV846" s="15"/>
      <c r="CW846" s="19"/>
      <c r="CX846" s="15"/>
      <c r="CY846" s="19"/>
      <c r="CZ846" s="15"/>
      <c r="DA846" s="16" t="s">
        <v>193</v>
      </c>
      <c r="DB846" s="17" t="s">
        <v>310</v>
      </c>
      <c r="DC846" s="23"/>
      <c r="DD846" s="17" t="s">
        <v>194</v>
      </c>
      <c r="DE846" s="18">
        <v>45715.582037037035</v>
      </c>
      <c r="DF846" s="17" t="s">
        <v>194</v>
      </c>
      <c r="DG846" s="18">
        <v>45715.582037037035</v>
      </c>
      <c r="DH846" s="13" t="s">
        <v>200</v>
      </c>
      <c r="DI846" s="14" t="s">
        <v>180</v>
      </c>
      <c r="DJ846" s="14" t="s">
        <v>13982</v>
      </c>
      <c r="DK846" s="14" t="s">
        <v>180</v>
      </c>
      <c r="DL846" s="14" t="s">
        <v>13983</v>
      </c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6" t="s">
        <v>193</v>
      </c>
      <c r="ED846" s="17" t="s">
        <v>194</v>
      </c>
      <c r="EE846" s="18">
        <v>45728.38628472222</v>
      </c>
      <c r="EF846" s="13" t="s">
        <v>205</v>
      </c>
      <c r="EG846" s="15"/>
      <c r="EH846" s="15"/>
      <c r="EI846" s="15"/>
      <c r="EJ846" s="15"/>
      <c r="EK846" s="15"/>
      <c r="EL846" s="15"/>
      <c r="EM846" s="15"/>
      <c r="EN846" s="15"/>
      <c r="EO846" s="15"/>
      <c r="EP846" s="15"/>
      <c r="EQ846" s="15"/>
      <c r="ER846" s="15"/>
      <c r="ES846" s="15"/>
      <c r="ET846" s="15"/>
      <c r="EU846" s="15"/>
      <c r="EV846" s="15"/>
      <c r="EW846" s="15"/>
      <c r="EX846" s="15"/>
      <c r="EY846" s="15"/>
      <c r="EZ846" s="15"/>
      <c r="FA846" s="15"/>
      <c r="FB846" s="15"/>
      <c r="FC846" s="16" t="s">
        <v>193</v>
      </c>
      <c r="FD846" s="16" t="s">
        <v>193</v>
      </c>
      <c r="FE846" s="23"/>
      <c r="FF846" s="19"/>
      <c r="FG846" s="19"/>
      <c r="FH846" s="20" t="s">
        <v>193</v>
      </c>
      <c r="FI846" s="16" t="s">
        <v>745</v>
      </c>
      <c r="FJ846" s="23"/>
      <c r="FK846" s="14" t="s">
        <v>13983</v>
      </c>
      <c r="FL846" s="14" t="s">
        <v>13984</v>
      </c>
      <c r="FM846" s="14" t="s">
        <v>13985</v>
      </c>
      <c r="FN846" s="19"/>
      <c r="FO846" s="19"/>
      <c r="FP846" s="19" t="str">
        <f t="shared" si="1"/>
        <v>Base de Dados_Images/STE-091-04.Imagem do Equipamento-.114334.jpg</v>
      </c>
      <c r="FQ846" s="19"/>
      <c r="FR846" s="19"/>
    </row>
    <row r="847" ht="15.75" customHeight="1">
      <c r="A847" s="11" t="s">
        <v>12240</v>
      </c>
      <c r="B847" s="21" t="s">
        <v>13930</v>
      </c>
      <c r="C847" s="22" t="s">
        <v>396</v>
      </c>
      <c r="D847" s="22" t="s">
        <v>13986</v>
      </c>
      <c r="E847" s="22" t="s">
        <v>13987</v>
      </c>
      <c r="F847" s="13" t="s">
        <v>179</v>
      </c>
      <c r="G847" s="14" t="s">
        <v>180</v>
      </c>
      <c r="H847" s="14" t="s">
        <v>13988</v>
      </c>
      <c r="I847" s="14" t="s">
        <v>180</v>
      </c>
      <c r="J847" s="14" t="s">
        <v>13989</v>
      </c>
      <c r="K847" s="14" t="s">
        <v>180</v>
      </c>
      <c r="L847" s="14" t="s">
        <v>13990</v>
      </c>
      <c r="M847" s="14" t="s">
        <v>180</v>
      </c>
      <c r="N847" s="14" t="s">
        <v>13991</v>
      </c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6" t="s">
        <v>193</v>
      </c>
      <c r="BP847" s="17" t="s">
        <v>194</v>
      </c>
      <c r="BQ847" s="18">
        <v>45710.61</v>
      </c>
      <c r="BR847" s="17" t="s">
        <v>194</v>
      </c>
      <c r="BS847" s="18">
        <v>45710.61004629629</v>
      </c>
      <c r="BT847" s="17" t="s">
        <v>194</v>
      </c>
      <c r="BU847" s="18">
        <v>45710.61004629629</v>
      </c>
      <c r="BV847" s="13" t="s">
        <v>195</v>
      </c>
      <c r="BW847" s="14" t="s">
        <v>180</v>
      </c>
      <c r="BX847" s="14" t="s">
        <v>13992</v>
      </c>
      <c r="BY847" s="14" t="s">
        <v>180</v>
      </c>
      <c r="BZ847" s="14" t="s">
        <v>13993</v>
      </c>
      <c r="CA847" s="14" t="s">
        <v>180</v>
      </c>
      <c r="CB847" s="14" t="s">
        <v>13993</v>
      </c>
      <c r="CC847" s="15"/>
      <c r="CD847" s="15"/>
      <c r="CE847" s="15"/>
      <c r="CF847" s="15"/>
      <c r="CG847" s="19"/>
      <c r="CH847" s="15"/>
      <c r="CI847" s="19"/>
      <c r="CJ847" s="15"/>
      <c r="CK847" s="19"/>
      <c r="CL847" s="15"/>
      <c r="CM847" s="19"/>
      <c r="CN847" s="15"/>
      <c r="CO847" s="19"/>
      <c r="CP847" s="15"/>
      <c r="CQ847" s="15"/>
      <c r="CR847" s="15"/>
      <c r="CS847" s="19"/>
      <c r="CT847" s="15"/>
      <c r="CU847" s="19"/>
      <c r="CV847" s="15"/>
      <c r="CW847" s="19"/>
      <c r="CX847" s="15"/>
      <c r="CY847" s="19"/>
      <c r="CZ847" s="15"/>
      <c r="DA847" s="16" t="s">
        <v>193</v>
      </c>
      <c r="DB847" s="17" t="s">
        <v>310</v>
      </c>
      <c r="DC847" s="23"/>
      <c r="DD847" s="17" t="s">
        <v>194</v>
      </c>
      <c r="DE847" s="18">
        <v>45715.58211805556</v>
      </c>
      <c r="DF847" s="17" t="s">
        <v>194</v>
      </c>
      <c r="DG847" s="18">
        <v>45715.58211805556</v>
      </c>
      <c r="DH847" s="13" t="s">
        <v>200</v>
      </c>
      <c r="DI847" s="14" t="s">
        <v>180</v>
      </c>
      <c r="DJ847" s="14" t="s">
        <v>13994</v>
      </c>
      <c r="DK847" s="14" t="s">
        <v>180</v>
      </c>
      <c r="DL847" s="14" t="s">
        <v>13995</v>
      </c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6" t="s">
        <v>193</v>
      </c>
      <c r="ED847" s="17" t="s">
        <v>194</v>
      </c>
      <c r="EE847" s="18">
        <v>45728.38637731481</v>
      </c>
      <c r="EF847" s="13" t="s">
        <v>205</v>
      </c>
      <c r="EG847" s="15"/>
      <c r="EH847" s="15"/>
      <c r="EI847" s="15"/>
      <c r="EJ847" s="15"/>
      <c r="EK847" s="15"/>
      <c r="EL847" s="15"/>
      <c r="EM847" s="15"/>
      <c r="EN847" s="15"/>
      <c r="EO847" s="15"/>
      <c r="EP847" s="15"/>
      <c r="EQ847" s="15"/>
      <c r="ER847" s="15"/>
      <c r="ES847" s="15"/>
      <c r="ET847" s="15"/>
      <c r="EU847" s="15"/>
      <c r="EV847" s="15"/>
      <c r="EW847" s="15"/>
      <c r="EX847" s="15"/>
      <c r="EY847" s="15"/>
      <c r="EZ847" s="15"/>
      <c r="FA847" s="15"/>
      <c r="FB847" s="15"/>
      <c r="FC847" s="16" t="s">
        <v>193</v>
      </c>
      <c r="FD847" s="16" t="s">
        <v>193</v>
      </c>
      <c r="FE847" s="23"/>
      <c r="FF847" s="19"/>
      <c r="FG847" s="19"/>
      <c r="FH847" s="20" t="s">
        <v>193</v>
      </c>
      <c r="FI847" s="16" t="s">
        <v>745</v>
      </c>
      <c r="FJ847" s="23"/>
      <c r="FK847" s="14" t="s">
        <v>13995</v>
      </c>
      <c r="FL847" s="14" t="s">
        <v>13996</v>
      </c>
      <c r="FM847" s="14" t="s">
        <v>13997</v>
      </c>
      <c r="FN847" s="19"/>
      <c r="FO847" s="19"/>
      <c r="FP847" s="19" t="str">
        <f t="shared" si="1"/>
        <v>Base de Dados_Images/TRM-119-04.Imagem do Equipamento-.173822.jpg</v>
      </c>
      <c r="FQ847" s="19"/>
      <c r="FR847" s="19"/>
    </row>
    <row r="848" ht="15.75" customHeight="1">
      <c r="A848" s="11" t="s">
        <v>12240</v>
      </c>
      <c r="B848" s="21" t="s">
        <v>13930</v>
      </c>
      <c r="C848" s="22" t="s">
        <v>396</v>
      </c>
      <c r="D848" s="22" t="s">
        <v>13998</v>
      </c>
      <c r="E848" s="22" t="s">
        <v>13999</v>
      </c>
      <c r="F848" s="13" t="s">
        <v>179</v>
      </c>
      <c r="G848" s="14" t="s">
        <v>180</v>
      </c>
      <c r="H848" s="14" t="s">
        <v>14000</v>
      </c>
      <c r="I848" s="14" t="s">
        <v>180</v>
      </c>
      <c r="J848" s="14" t="s">
        <v>14001</v>
      </c>
      <c r="K848" s="14" t="s">
        <v>180</v>
      </c>
      <c r="L848" s="14" t="s">
        <v>14002</v>
      </c>
      <c r="M848" s="14" t="s">
        <v>180</v>
      </c>
      <c r="N848" s="14" t="s">
        <v>14003</v>
      </c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6" t="s">
        <v>193</v>
      </c>
      <c r="BP848" s="17" t="s">
        <v>194</v>
      </c>
      <c r="BQ848" s="18">
        <v>45710.611597222225</v>
      </c>
      <c r="BR848" s="17" t="s">
        <v>194</v>
      </c>
      <c r="BS848" s="18">
        <v>45710.611655092594</v>
      </c>
      <c r="BT848" s="17" t="s">
        <v>194</v>
      </c>
      <c r="BU848" s="18">
        <v>45710.611655092594</v>
      </c>
      <c r="BV848" s="13" t="s">
        <v>195</v>
      </c>
      <c r="BW848" s="14" t="s">
        <v>180</v>
      </c>
      <c r="BX848" s="14" t="s">
        <v>14004</v>
      </c>
      <c r="BY848" s="14" t="s">
        <v>180</v>
      </c>
      <c r="BZ848" s="14" t="s">
        <v>14005</v>
      </c>
      <c r="CA848" s="14" t="s">
        <v>180</v>
      </c>
      <c r="CB848" s="14" t="s">
        <v>14005</v>
      </c>
      <c r="CC848" s="15"/>
      <c r="CD848" s="15"/>
      <c r="CE848" s="15"/>
      <c r="CF848" s="15"/>
      <c r="CG848" s="19"/>
      <c r="CH848" s="15"/>
      <c r="CI848" s="19"/>
      <c r="CJ848" s="15"/>
      <c r="CK848" s="19"/>
      <c r="CL848" s="15"/>
      <c r="CM848" s="19"/>
      <c r="CN848" s="15"/>
      <c r="CO848" s="19"/>
      <c r="CP848" s="15"/>
      <c r="CQ848" s="15"/>
      <c r="CR848" s="15"/>
      <c r="CS848" s="19"/>
      <c r="CT848" s="15"/>
      <c r="CU848" s="19"/>
      <c r="CV848" s="15"/>
      <c r="CW848" s="19"/>
      <c r="CX848" s="15"/>
      <c r="CY848" s="19"/>
      <c r="CZ848" s="15"/>
      <c r="DA848" s="16" t="s">
        <v>193</v>
      </c>
      <c r="DB848" s="17" t="s">
        <v>310</v>
      </c>
      <c r="DC848" s="23"/>
      <c r="DD848" s="17" t="s">
        <v>194</v>
      </c>
      <c r="DE848" s="18">
        <v>45715.5821875</v>
      </c>
      <c r="DF848" s="17" t="s">
        <v>194</v>
      </c>
      <c r="DG848" s="18">
        <v>45715.5821875</v>
      </c>
      <c r="DH848" s="13" t="s">
        <v>200</v>
      </c>
      <c r="DI848" s="14" t="s">
        <v>180</v>
      </c>
      <c r="DJ848" s="14" t="s">
        <v>14006</v>
      </c>
      <c r="DK848" s="14" t="s">
        <v>180</v>
      </c>
      <c r="DL848" s="14" t="s">
        <v>14006</v>
      </c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6" t="s">
        <v>193</v>
      </c>
      <c r="ED848" s="17" t="s">
        <v>194</v>
      </c>
      <c r="EE848" s="18">
        <v>45728.38648148148</v>
      </c>
      <c r="EF848" s="13" t="s">
        <v>205</v>
      </c>
      <c r="EG848" s="15"/>
      <c r="EH848" s="15"/>
      <c r="EI848" s="15"/>
      <c r="EJ848" s="15"/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  <c r="EW848" s="15"/>
      <c r="EX848" s="15"/>
      <c r="EY848" s="15"/>
      <c r="EZ848" s="15"/>
      <c r="FA848" s="15"/>
      <c r="FB848" s="15"/>
      <c r="FC848" s="16" t="s">
        <v>193</v>
      </c>
      <c r="FD848" s="16" t="s">
        <v>193</v>
      </c>
      <c r="FE848" s="23"/>
      <c r="FF848" s="19"/>
      <c r="FG848" s="19"/>
      <c r="FH848" s="20" t="s">
        <v>193</v>
      </c>
      <c r="FI848" s="16" t="s">
        <v>745</v>
      </c>
      <c r="FJ848" s="23"/>
      <c r="FK848" s="14" t="s">
        <v>14006</v>
      </c>
      <c r="FL848" s="14" t="s">
        <v>14007</v>
      </c>
      <c r="FM848" s="14" t="s">
        <v>14008</v>
      </c>
      <c r="FN848" s="19"/>
      <c r="FO848" s="19"/>
      <c r="FP848" s="19" t="str">
        <f t="shared" si="1"/>
        <v>Base de Dados_Images/TRM-122-04.Imagem do Equipamento-.174037.jpg</v>
      </c>
      <c r="FQ848" s="19"/>
      <c r="FR848" s="19"/>
    </row>
    <row r="849" ht="15.75" customHeight="1">
      <c r="A849" s="11" t="s">
        <v>12240</v>
      </c>
      <c r="B849" s="21" t="s">
        <v>13930</v>
      </c>
      <c r="C849" s="12" t="s">
        <v>2946</v>
      </c>
      <c r="D849" s="22" t="s">
        <v>14009</v>
      </c>
      <c r="E849" s="22" t="s">
        <v>14010</v>
      </c>
      <c r="F849" s="13" t="s">
        <v>179</v>
      </c>
      <c r="G849" s="14" t="s">
        <v>180</v>
      </c>
      <c r="H849" s="14" t="s">
        <v>14011</v>
      </c>
      <c r="I849" s="14" t="s">
        <v>180</v>
      </c>
      <c r="J849" s="14" t="s">
        <v>14012</v>
      </c>
      <c r="K849" s="14" t="s">
        <v>180</v>
      </c>
      <c r="L849" s="14" t="s">
        <v>14013</v>
      </c>
      <c r="M849" s="14" t="s">
        <v>180</v>
      </c>
      <c r="N849" s="14" t="s">
        <v>14014</v>
      </c>
      <c r="O849" s="14" t="s">
        <v>180</v>
      </c>
      <c r="P849" s="14" t="s">
        <v>14015</v>
      </c>
      <c r="Q849" s="14" t="s">
        <v>180</v>
      </c>
      <c r="R849" s="14" t="s">
        <v>14016</v>
      </c>
      <c r="S849" s="14" t="s">
        <v>180</v>
      </c>
      <c r="T849" s="14" t="s">
        <v>14017</v>
      </c>
      <c r="U849" s="14" t="s">
        <v>180</v>
      </c>
      <c r="V849" s="14" t="s">
        <v>14018</v>
      </c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6" t="s">
        <v>193</v>
      </c>
      <c r="BP849" s="17" t="s">
        <v>310</v>
      </c>
      <c r="BQ849" s="23"/>
      <c r="BR849" s="17" t="s">
        <v>194</v>
      </c>
      <c r="BS849" s="18">
        <v>45680.36539351852</v>
      </c>
      <c r="BT849" s="17" t="s">
        <v>194</v>
      </c>
      <c r="BU849" s="18">
        <v>45680.36539351852</v>
      </c>
      <c r="BV849" s="13" t="s">
        <v>195</v>
      </c>
      <c r="BW849" s="14" t="s">
        <v>180</v>
      </c>
      <c r="BX849" s="14" t="s">
        <v>14019</v>
      </c>
      <c r="BY849" s="14" t="s">
        <v>180</v>
      </c>
      <c r="BZ849" s="14" t="s">
        <v>14019</v>
      </c>
      <c r="CA849" s="15"/>
      <c r="CB849" s="15"/>
      <c r="CC849" s="15"/>
      <c r="CD849" s="15"/>
      <c r="CE849" s="15"/>
      <c r="CF849" s="15"/>
      <c r="CG849" s="19"/>
      <c r="CH849" s="15"/>
      <c r="CI849" s="19"/>
      <c r="CJ849" s="15"/>
      <c r="CK849" s="19"/>
      <c r="CL849" s="15"/>
      <c r="CM849" s="19"/>
      <c r="CN849" s="15"/>
      <c r="CO849" s="19"/>
      <c r="CP849" s="15"/>
      <c r="CQ849" s="15"/>
      <c r="CR849" s="15"/>
      <c r="CS849" s="19"/>
      <c r="CT849" s="15"/>
      <c r="CU849" s="19"/>
      <c r="CV849" s="15"/>
      <c r="CW849" s="19"/>
      <c r="CX849" s="15"/>
      <c r="CY849" s="19"/>
      <c r="CZ849" s="15"/>
      <c r="DA849" s="16" t="s">
        <v>193</v>
      </c>
      <c r="DB849" s="17" t="s">
        <v>310</v>
      </c>
      <c r="DC849" s="23"/>
      <c r="DD849" s="17" t="s">
        <v>194</v>
      </c>
      <c r="DE849" s="18">
        <v>45715.58225694444</v>
      </c>
      <c r="DF849" s="17" t="s">
        <v>194</v>
      </c>
      <c r="DG849" s="18">
        <v>45715.58225694444</v>
      </c>
      <c r="DH849" s="13" t="s">
        <v>200</v>
      </c>
      <c r="DI849" s="14" t="s">
        <v>180</v>
      </c>
      <c r="DJ849" s="14" t="s">
        <v>14020</v>
      </c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6" t="s">
        <v>193</v>
      </c>
      <c r="ED849" s="17" t="s">
        <v>194</v>
      </c>
      <c r="EE849" s="18">
        <v>45728.38655092593</v>
      </c>
      <c r="EF849" s="13" t="s">
        <v>205</v>
      </c>
      <c r="EG849" s="15"/>
      <c r="EH849" s="15"/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  <c r="EW849" s="15"/>
      <c r="EX849" s="15"/>
      <c r="EY849" s="15"/>
      <c r="EZ849" s="15"/>
      <c r="FA849" s="15"/>
      <c r="FB849" s="15"/>
      <c r="FC849" s="16" t="s">
        <v>193</v>
      </c>
      <c r="FD849" s="16" t="s">
        <v>193</v>
      </c>
      <c r="FE849" s="23"/>
      <c r="FF849" s="19"/>
      <c r="FG849" s="19"/>
      <c r="FH849" s="20" t="s">
        <v>193</v>
      </c>
      <c r="FI849" s="16" t="s">
        <v>745</v>
      </c>
      <c r="FJ849" s="23"/>
      <c r="FK849" s="14" t="s">
        <v>14020</v>
      </c>
      <c r="FL849" s="14" t="s">
        <v>14021</v>
      </c>
      <c r="FM849" s="14" t="s">
        <v>14022</v>
      </c>
      <c r="FN849" s="19"/>
      <c r="FO849" s="19"/>
      <c r="FP849" s="19" t="str">
        <f t="shared" si="1"/>
        <v>Base de Dados_Images/POS-060-10.Imagem do Equipamento-.114535.jpg</v>
      </c>
      <c r="FQ849" s="19"/>
      <c r="FR849" s="19"/>
    </row>
    <row r="850" ht="15.75" customHeight="1">
      <c r="A850" s="11" t="s">
        <v>12240</v>
      </c>
      <c r="B850" s="21" t="s">
        <v>13930</v>
      </c>
      <c r="C850" s="22" t="s">
        <v>2737</v>
      </c>
      <c r="D850" s="22" t="s">
        <v>14023</v>
      </c>
      <c r="E850" s="22" t="s">
        <v>14024</v>
      </c>
      <c r="F850" s="13" t="s">
        <v>179</v>
      </c>
      <c r="G850" s="14" t="s">
        <v>180</v>
      </c>
      <c r="H850" s="14" t="s">
        <v>14025</v>
      </c>
      <c r="I850" s="14" t="s">
        <v>180</v>
      </c>
      <c r="J850" s="14" t="s">
        <v>14026</v>
      </c>
      <c r="K850" s="14" t="s">
        <v>180</v>
      </c>
      <c r="L850" s="14" t="s">
        <v>14027</v>
      </c>
      <c r="M850" s="14" t="s">
        <v>206</v>
      </c>
      <c r="N850" s="14" t="s">
        <v>14028</v>
      </c>
      <c r="O850" s="14" t="s">
        <v>206</v>
      </c>
      <c r="P850" s="14" t="s">
        <v>14029</v>
      </c>
      <c r="Q850" s="14" t="s">
        <v>180</v>
      </c>
      <c r="R850" s="14" t="s">
        <v>14030</v>
      </c>
      <c r="S850" s="14" t="s">
        <v>206</v>
      </c>
      <c r="T850" s="14" t="s">
        <v>14031</v>
      </c>
      <c r="U850" s="14" t="s">
        <v>180</v>
      </c>
      <c r="V850" s="14" t="s">
        <v>14032</v>
      </c>
      <c r="W850" s="14" t="s">
        <v>180</v>
      </c>
      <c r="X850" s="14" t="s">
        <v>14033</v>
      </c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7" t="s">
        <v>193</v>
      </c>
      <c r="BP850" s="17" t="s">
        <v>194</v>
      </c>
      <c r="BQ850" s="18">
        <v>45730.45045138889</v>
      </c>
      <c r="BR850" s="17" t="s">
        <v>194</v>
      </c>
      <c r="BS850" s="18">
        <v>45710.60947916667</v>
      </c>
      <c r="BT850" s="17" t="s">
        <v>194</v>
      </c>
      <c r="BU850" s="18">
        <v>45730.45045138889</v>
      </c>
      <c r="BV850" s="13" t="s">
        <v>195</v>
      </c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9"/>
      <c r="CH850" s="15"/>
      <c r="CI850" s="19"/>
      <c r="CJ850" s="15"/>
      <c r="CK850" s="19"/>
      <c r="CL850" s="15"/>
      <c r="CM850" s="19"/>
      <c r="CN850" s="15"/>
      <c r="CO850" s="19"/>
      <c r="CP850" s="15"/>
      <c r="CQ850" s="15"/>
      <c r="CR850" s="15"/>
      <c r="CS850" s="19"/>
      <c r="CT850" s="15"/>
      <c r="CU850" s="19"/>
      <c r="CV850" s="15"/>
      <c r="CW850" s="19"/>
      <c r="CX850" s="15"/>
      <c r="CY850" s="19"/>
      <c r="CZ850" s="15"/>
      <c r="DA850" s="16" t="s">
        <v>193</v>
      </c>
      <c r="DB850" s="17" t="s">
        <v>310</v>
      </c>
      <c r="DC850" s="23"/>
      <c r="DD850" s="17" t="s">
        <v>310</v>
      </c>
      <c r="DE850" s="23"/>
      <c r="DF850" s="17" t="s">
        <v>310</v>
      </c>
      <c r="DG850" s="23"/>
      <c r="DH850" s="13" t="s">
        <v>200</v>
      </c>
      <c r="DI850" s="14" t="s">
        <v>180</v>
      </c>
      <c r="DJ850" s="14" t="s">
        <v>14034</v>
      </c>
      <c r="DK850" s="14" t="s">
        <v>180</v>
      </c>
      <c r="DL850" s="14" t="s">
        <v>14034</v>
      </c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6" t="s">
        <v>193</v>
      </c>
      <c r="ED850" s="17" t="s">
        <v>194</v>
      </c>
      <c r="EE850" s="18">
        <v>45733.49728009259</v>
      </c>
      <c r="EF850" s="13" t="s">
        <v>205</v>
      </c>
      <c r="EG850" s="15"/>
      <c r="EH850" s="15"/>
      <c r="EI850" s="15"/>
      <c r="EJ850" s="15"/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  <c r="EW850" s="15"/>
      <c r="EX850" s="15"/>
      <c r="EY850" s="15"/>
      <c r="EZ850" s="15"/>
      <c r="FA850" s="15"/>
      <c r="FB850" s="15"/>
      <c r="FC850" s="16" t="s">
        <v>193</v>
      </c>
      <c r="FD850" s="16" t="s">
        <v>193</v>
      </c>
      <c r="FE850" s="23"/>
      <c r="FF850" s="19"/>
      <c r="FG850" s="19"/>
      <c r="FH850" s="20" t="s">
        <v>193</v>
      </c>
      <c r="FI850" s="16" t="s">
        <v>745</v>
      </c>
      <c r="FJ850" s="23"/>
      <c r="FK850" s="14" t="s">
        <v>14034</v>
      </c>
      <c r="FL850" s="14" t="s">
        <v>14035</v>
      </c>
      <c r="FM850" s="14" t="s">
        <v>14036</v>
      </c>
      <c r="FN850" s="19"/>
      <c r="FO850" s="19"/>
      <c r="FP850" s="19" t="str">
        <f t="shared" si="1"/>
        <v>Base de Dados_Images/CL7107.Imagem do Equipamento-.180142.jpg</v>
      </c>
      <c r="FQ850" s="19"/>
      <c r="FR850" s="19"/>
    </row>
    <row r="851" ht="15.75" customHeight="1">
      <c r="A851" s="11" t="s">
        <v>12240</v>
      </c>
      <c r="B851" s="21" t="s">
        <v>13930</v>
      </c>
      <c r="C851" s="22" t="s">
        <v>214</v>
      </c>
      <c r="D851" s="22" t="s">
        <v>14037</v>
      </c>
      <c r="E851" s="22" t="s">
        <v>14038</v>
      </c>
      <c r="F851" s="13" t="s">
        <v>179</v>
      </c>
      <c r="G851" s="14" t="s">
        <v>180</v>
      </c>
      <c r="H851" s="14" t="s">
        <v>14039</v>
      </c>
      <c r="I851" s="14" t="s">
        <v>180</v>
      </c>
      <c r="J851" s="14" t="s">
        <v>14040</v>
      </c>
      <c r="K851" s="14" t="s">
        <v>180</v>
      </c>
      <c r="L851" s="14" t="s">
        <v>14041</v>
      </c>
      <c r="M851" s="14" t="s">
        <v>180</v>
      </c>
      <c r="N851" s="14" t="s">
        <v>14042</v>
      </c>
      <c r="O851" s="14" t="s">
        <v>180</v>
      </c>
      <c r="P851" s="14" t="s">
        <v>14043</v>
      </c>
      <c r="Q851" s="14" t="s">
        <v>180</v>
      </c>
      <c r="R851" s="14" t="s">
        <v>14044</v>
      </c>
      <c r="S851" s="14" t="s">
        <v>180</v>
      </c>
      <c r="T851" s="14" t="s">
        <v>14045</v>
      </c>
      <c r="U851" s="14" t="s">
        <v>180</v>
      </c>
      <c r="V851" s="14" t="s">
        <v>14046</v>
      </c>
      <c r="W851" s="14" t="s">
        <v>180</v>
      </c>
      <c r="X851" s="14" t="s">
        <v>14047</v>
      </c>
      <c r="Y851" s="14" t="s">
        <v>206</v>
      </c>
      <c r="Z851" s="14" t="s">
        <v>14048</v>
      </c>
      <c r="AA851" s="14" t="s">
        <v>180</v>
      </c>
      <c r="AB851" s="14" t="s">
        <v>14049</v>
      </c>
      <c r="AC851" s="14" t="s">
        <v>180</v>
      </c>
      <c r="AD851" s="14" t="s">
        <v>14049</v>
      </c>
      <c r="AE851" s="14" t="s">
        <v>180</v>
      </c>
      <c r="AF851" s="14" t="s">
        <v>14050</v>
      </c>
      <c r="AG851" s="14" t="s">
        <v>180</v>
      </c>
      <c r="AH851" s="14" t="s">
        <v>14050</v>
      </c>
      <c r="AI851" s="14" t="s">
        <v>180</v>
      </c>
      <c r="AJ851" s="14" t="s">
        <v>14051</v>
      </c>
      <c r="AK851" s="14" t="s">
        <v>180</v>
      </c>
      <c r="AL851" s="14" t="s">
        <v>14051</v>
      </c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7" t="s">
        <v>193</v>
      </c>
      <c r="BP851" s="17" t="s">
        <v>194</v>
      </c>
      <c r="BQ851" s="18">
        <v>45733.49707175926</v>
      </c>
      <c r="BR851" s="17" t="s">
        <v>194</v>
      </c>
      <c r="BS851" s="18">
        <v>45673.61232638889</v>
      </c>
      <c r="BT851" s="17" t="s">
        <v>194</v>
      </c>
      <c r="BU851" s="18">
        <v>45733.49707175926</v>
      </c>
      <c r="BV851" s="13" t="s">
        <v>195</v>
      </c>
      <c r="BW851" s="14" t="s">
        <v>180</v>
      </c>
      <c r="BX851" s="14" t="s">
        <v>14052</v>
      </c>
      <c r="BY851" s="14" t="s">
        <v>180</v>
      </c>
      <c r="BZ851" s="14" t="s">
        <v>14053</v>
      </c>
      <c r="CA851" s="14" t="s">
        <v>180</v>
      </c>
      <c r="CB851" s="14" t="s">
        <v>14054</v>
      </c>
      <c r="CC851" s="14" t="s">
        <v>206</v>
      </c>
      <c r="CD851" s="14" t="s">
        <v>14055</v>
      </c>
      <c r="CE851" s="14" t="s">
        <v>180</v>
      </c>
      <c r="CF851" s="14" t="s">
        <v>14056</v>
      </c>
      <c r="CG851" s="14" t="s">
        <v>180</v>
      </c>
      <c r="CH851" s="14" t="s">
        <v>14057</v>
      </c>
      <c r="CI851" s="19"/>
      <c r="CJ851" s="15"/>
      <c r="CK851" s="19"/>
      <c r="CL851" s="15"/>
      <c r="CM851" s="19"/>
      <c r="CN851" s="15"/>
      <c r="CO851" s="19"/>
      <c r="CP851" s="15"/>
      <c r="CQ851" s="15"/>
      <c r="CR851" s="15"/>
      <c r="CS851" s="19"/>
      <c r="CT851" s="15"/>
      <c r="CU851" s="19"/>
      <c r="CV851" s="15"/>
      <c r="CW851" s="19"/>
      <c r="CX851" s="15"/>
      <c r="CY851" s="19"/>
      <c r="CZ851" s="15"/>
      <c r="DA851" s="16" t="s">
        <v>193</v>
      </c>
      <c r="DB851" s="17" t="s">
        <v>194</v>
      </c>
      <c r="DC851" s="18">
        <v>45727.367314814815</v>
      </c>
      <c r="DD851" s="17" t="s">
        <v>194</v>
      </c>
      <c r="DE851" s="18">
        <v>45727.36736111111</v>
      </c>
      <c r="DF851" s="17" t="s">
        <v>194</v>
      </c>
      <c r="DG851" s="18">
        <v>45727.36736111111</v>
      </c>
      <c r="DH851" s="13" t="s">
        <v>200</v>
      </c>
      <c r="DI851" s="14" t="s">
        <v>180</v>
      </c>
      <c r="DJ851" s="14" t="s">
        <v>14058</v>
      </c>
      <c r="DK851" s="14" t="s">
        <v>180</v>
      </c>
      <c r="DL851" s="14" t="s">
        <v>14058</v>
      </c>
      <c r="DM851" s="14" t="s">
        <v>180</v>
      </c>
      <c r="DN851" s="14" t="s">
        <v>14058</v>
      </c>
      <c r="DO851" s="14" t="s">
        <v>180</v>
      </c>
      <c r="DP851" s="14" t="s">
        <v>14059</v>
      </c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6" t="s">
        <v>193</v>
      </c>
      <c r="ED851" s="17" t="s">
        <v>194</v>
      </c>
      <c r="EE851" s="18">
        <v>45733.497152777774</v>
      </c>
      <c r="EF851" s="13" t="s">
        <v>205</v>
      </c>
      <c r="EG851" s="15"/>
      <c r="EH851" s="15"/>
      <c r="EI851" s="15"/>
      <c r="EJ851" s="15"/>
      <c r="EK851" s="15"/>
      <c r="EL851" s="15"/>
      <c r="EM851" s="15"/>
      <c r="EN851" s="15"/>
      <c r="EO851" s="15"/>
      <c r="EP851" s="15"/>
      <c r="EQ851" s="15"/>
      <c r="ER851" s="15"/>
      <c r="ES851" s="15"/>
      <c r="ET851" s="15"/>
      <c r="EU851" s="15"/>
      <c r="EV851" s="15"/>
      <c r="EW851" s="15"/>
      <c r="EX851" s="15"/>
      <c r="EY851" s="15"/>
      <c r="EZ851" s="15"/>
      <c r="FA851" s="15"/>
      <c r="FB851" s="15"/>
      <c r="FC851" s="16" t="s">
        <v>193</v>
      </c>
      <c r="FD851" s="16" t="s">
        <v>193</v>
      </c>
      <c r="FE851" s="23"/>
      <c r="FF851" s="19"/>
      <c r="FG851" s="19"/>
      <c r="FH851" s="20" t="s">
        <v>193</v>
      </c>
      <c r="FI851" s="16" t="s">
        <v>745</v>
      </c>
      <c r="FJ851" s="23"/>
      <c r="FK851" s="14" t="s">
        <v>14058</v>
      </c>
      <c r="FL851" s="14" t="s">
        <v>14060</v>
      </c>
      <c r="FM851" s="14" t="s">
        <v>14061</v>
      </c>
      <c r="FN851" s="14" t="s">
        <v>14062</v>
      </c>
      <c r="FO851" s="14" t="s">
        <v>14063</v>
      </c>
      <c r="FP851" s="19" t="str">
        <f t="shared" si="1"/>
        <v>Base de Dados_Images/BC-7126.Imagem do Equipamento-.180022.jpg</v>
      </c>
      <c r="FQ851" s="19"/>
      <c r="FR851" s="19"/>
    </row>
    <row r="852" ht="15.75" customHeight="1">
      <c r="A852" s="11" t="s">
        <v>12240</v>
      </c>
      <c r="B852" s="21" t="s">
        <v>13930</v>
      </c>
      <c r="C852" s="22" t="s">
        <v>214</v>
      </c>
      <c r="D852" s="22" t="s">
        <v>14064</v>
      </c>
      <c r="E852" s="22" t="s">
        <v>14065</v>
      </c>
      <c r="F852" s="13" t="s">
        <v>179</v>
      </c>
      <c r="G852" s="14" t="s">
        <v>180</v>
      </c>
      <c r="H852" s="14" t="s">
        <v>14066</v>
      </c>
      <c r="I852" s="14" t="s">
        <v>180</v>
      </c>
      <c r="J852" s="14" t="s">
        <v>14067</v>
      </c>
      <c r="K852" s="14" t="s">
        <v>180</v>
      </c>
      <c r="L852" s="14" t="s">
        <v>14068</v>
      </c>
      <c r="M852" s="14" t="s">
        <v>180</v>
      </c>
      <c r="N852" s="14" t="s">
        <v>14069</v>
      </c>
      <c r="O852" s="14" t="s">
        <v>180</v>
      </c>
      <c r="P852" s="14" t="s">
        <v>14070</v>
      </c>
      <c r="Q852" s="14" t="s">
        <v>180</v>
      </c>
      <c r="R852" s="14" t="s">
        <v>14071</v>
      </c>
      <c r="S852" s="14" t="s">
        <v>180</v>
      </c>
      <c r="T852" s="14" t="s">
        <v>14072</v>
      </c>
      <c r="U852" s="14" t="s">
        <v>180</v>
      </c>
      <c r="V852" s="14" t="s">
        <v>14073</v>
      </c>
      <c r="W852" s="14" t="s">
        <v>180</v>
      </c>
      <c r="X852" s="14" t="s">
        <v>14074</v>
      </c>
      <c r="Y852" s="14" t="s">
        <v>206</v>
      </c>
      <c r="Z852" s="14" t="s">
        <v>14075</v>
      </c>
      <c r="AA852" s="14" t="s">
        <v>180</v>
      </c>
      <c r="AB852" s="14" t="s">
        <v>14076</v>
      </c>
      <c r="AC852" s="14" t="s">
        <v>180</v>
      </c>
      <c r="AD852" s="14" t="s">
        <v>14077</v>
      </c>
      <c r="AE852" s="14" t="s">
        <v>180</v>
      </c>
      <c r="AF852" s="14" t="s">
        <v>14078</v>
      </c>
      <c r="AG852" s="14" t="s">
        <v>180</v>
      </c>
      <c r="AH852" s="14" t="s">
        <v>14079</v>
      </c>
      <c r="AI852" s="14" t="s">
        <v>180</v>
      </c>
      <c r="AJ852" s="14" t="s">
        <v>14080</v>
      </c>
      <c r="AK852" s="14" t="s">
        <v>180</v>
      </c>
      <c r="AL852" s="14" t="s">
        <v>14081</v>
      </c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6" t="s">
        <v>193</v>
      </c>
      <c r="BP852" s="17" t="s">
        <v>194</v>
      </c>
      <c r="BQ852" s="18">
        <v>45710.428449074076</v>
      </c>
      <c r="BR852" s="17" t="s">
        <v>194</v>
      </c>
      <c r="BS852" s="18">
        <v>45673.61283564815</v>
      </c>
      <c r="BT852" s="17" t="s">
        <v>194</v>
      </c>
      <c r="BU852" s="18">
        <v>45710.428449074076</v>
      </c>
      <c r="BV852" s="13" t="s">
        <v>195</v>
      </c>
      <c r="BW852" s="14" t="s">
        <v>180</v>
      </c>
      <c r="BX852" s="14" t="s">
        <v>14082</v>
      </c>
      <c r="BY852" s="14" t="s">
        <v>180</v>
      </c>
      <c r="BZ852" s="14" t="s">
        <v>14083</v>
      </c>
      <c r="CA852" s="14" t="s">
        <v>180</v>
      </c>
      <c r="CB852" s="14" t="s">
        <v>14082</v>
      </c>
      <c r="CC852" s="14" t="s">
        <v>206</v>
      </c>
      <c r="CD852" s="14" t="s">
        <v>14084</v>
      </c>
      <c r="CE852" s="14" t="s">
        <v>180</v>
      </c>
      <c r="CF852" s="14" t="s">
        <v>14085</v>
      </c>
      <c r="CG852" s="14" t="s">
        <v>180</v>
      </c>
      <c r="CH852" s="14" t="s">
        <v>14086</v>
      </c>
      <c r="CI852" s="19"/>
      <c r="CJ852" s="15"/>
      <c r="CK852" s="19"/>
      <c r="CL852" s="15"/>
      <c r="CM852" s="19"/>
      <c r="CN852" s="15"/>
      <c r="CO852" s="19"/>
      <c r="CP852" s="15"/>
      <c r="CQ852" s="15"/>
      <c r="CR852" s="15"/>
      <c r="CS852" s="19"/>
      <c r="CT852" s="15"/>
      <c r="CU852" s="19"/>
      <c r="CV852" s="15"/>
      <c r="CW852" s="19"/>
      <c r="CX852" s="15"/>
      <c r="CY852" s="19"/>
      <c r="CZ852" s="15"/>
      <c r="DA852" s="16" t="s">
        <v>193</v>
      </c>
      <c r="DB852" s="17" t="s">
        <v>194</v>
      </c>
      <c r="DC852" s="18">
        <v>45727.36746527778</v>
      </c>
      <c r="DD852" s="17" t="s">
        <v>194</v>
      </c>
      <c r="DE852" s="18">
        <v>45727.36753472222</v>
      </c>
      <c r="DF852" s="17" t="s">
        <v>194</v>
      </c>
      <c r="DG852" s="18">
        <v>45727.36753472222</v>
      </c>
      <c r="DH852" s="13" t="s">
        <v>200</v>
      </c>
      <c r="DI852" s="14" t="s">
        <v>180</v>
      </c>
      <c r="DJ852" s="14" t="s">
        <v>14087</v>
      </c>
      <c r="DK852" s="14" t="s">
        <v>180</v>
      </c>
      <c r="DL852" s="14" t="s">
        <v>14088</v>
      </c>
      <c r="DM852" s="14" t="s">
        <v>180</v>
      </c>
      <c r="DN852" s="14" t="s">
        <v>14088</v>
      </c>
      <c r="DO852" s="14" t="s">
        <v>180</v>
      </c>
      <c r="DP852" s="14" t="s">
        <v>14088</v>
      </c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6" t="s">
        <v>193</v>
      </c>
      <c r="ED852" s="17" t="s">
        <v>194</v>
      </c>
      <c r="EE852" s="18">
        <v>45733.4972337963</v>
      </c>
      <c r="EF852" s="13" t="s">
        <v>205</v>
      </c>
      <c r="EG852" s="15"/>
      <c r="EH852" s="15"/>
      <c r="EI852" s="15"/>
      <c r="EJ852" s="15"/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  <c r="EW852" s="15"/>
      <c r="EX852" s="15"/>
      <c r="EY852" s="15"/>
      <c r="EZ852" s="15"/>
      <c r="FA852" s="15"/>
      <c r="FB852" s="15"/>
      <c r="FC852" s="16" t="s">
        <v>193</v>
      </c>
      <c r="FD852" s="16" t="s">
        <v>193</v>
      </c>
      <c r="FE852" s="23"/>
      <c r="FF852" s="19"/>
      <c r="FG852" s="19"/>
      <c r="FH852" s="20" t="s">
        <v>193</v>
      </c>
      <c r="FI852" s="16" t="s">
        <v>745</v>
      </c>
      <c r="FJ852" s="23"/>
      <c r="FK852" s="14" t="s">
        <v>14087</v>
      </c>
      <c r="FL852" s="14" t="s">
        <v>14089</v>
      </c>
      <c r="FM852" s="14" t="s">
        <v>14090</v>
      </c>
      <c r="FN852" s="14" t="s">
        <v>14091</v>
      </c>
      <c r="FO852" s="14" t="s">
        <v>14092</v>
      </c>
      <c r="FP852" s="19" t="str">
        <f t="shared" si="1"/>
        <v>Base de Dados_Images/BC-7127.Imagem do Equipamento-.180105.jpg</v>
      </c>
      <c r="FQ852" s="19"/>
      <c r="FR852" s="19"/>
    </row>
    <row r="853" ht="15.75" customHeight="1">
      <c r="A853" s="11" t="s">
        <v>12240</v>
      </c>
      <c r="B853" s="25" t="s">
        <v>14093</v>
      </c>
      <c r="C853" s="12" t="s">
        <v>1266</v>
      </c>
      <c r="D853" s="22" t="s">
        <v>14094</v>
      </c>
      <c r="E853" s="22" t="s">
        <v>14095</v>
      </c>
      <c r="F853" s="13" t="s">
        <v>179</v>
      </c>
      <c r="G853" s="14" t="s">
        <v>180</v>
      </c>
      <c r="H853" s="14" t="s">
        <v>14096</v>
      </c>
      <c r="I853" s="14" t="s">
        <v>180</v>
      </c>
      <c r="J853" s="14" t="s">
        <v>14097</v>
      </c>
      <c r="K853" s="14" t="s">
        <v>206</v>
      </c>
      <c r="L853" s="14" t="s">
        <v>14098</v>
      </c>
      <c r="M853" s="14" t="s">
        <v>180</v>
      </c>
      <c r="N853" s="14" t="s">
        <v>14099</v>
      </c>
      <c r="O853" s="14" t="s">
        <v>206</v>
      </c>
      <c r="P853" s="14" t="s">
        <v>14100</v>
      </c>
      <c r="Q853" s="14" t="s">
        <v>206</v>
      </c>
      <c r="R853" s="14" t="s">
        <v>14101</v>
      </c>
      <c r="S853" s="14" t="s">
        <v>180</v>
      </c>
      <c r="T853" s="14" t="s">
        <v>14102</v>
      </c>
      <c r="U853" s="14" t="s">
        <v>206</v>
      </c>
      <c r="V853" s="14" t="s">
        <v>14103</v>
      </c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6" t="s">
        <v>193</v>
      </c>
      <c r="BP853" s="17" t="s">
        <v>194</v>
      </c>
      <c r="BQ853" s="18">
        <v>45708.68042824074</v>
      </c>
      <c r="BR853" s="17" t="s">
        <v>194</v>
      </c>
      <c r="BS853" s="18">
        <v>45708.68046296296</v>
      </c>
      <c r="BT853" s="17" t="s">
        <v>194</v>
      </c>
      <c r="BU853" s="18">
        <v>45708.68046296296</v>
      </c>
      <c r="BV853" s="13" t="s">
        <v>195</v>
      </c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9"/>
      <c r="CH853" s="15"/>
      <c r="CI853" s="19"/>
      <c r="CJ853" s="15"/>
      <c r="CK853" s="19"/>
      <c r="CL853" s="15"/>
      <c r="CM853" s="19"/>
      <c r="CN853" s="15"/>
      <c r="CO853" s="19"/>
      <c r="CP853" s="15"/>
      <c r="CQ853" s="15"/>
      <c r="CR853" s="15"/>
      <c r="CS853" s="19"/>
      <c r="CT853" s="15"/>
      <c r="CU853" s="19"/>
      <c r="CV853" s="15"/>
      <c r="CW853" s="19"/>
      <c r="CX853" s="15"/>
      <c r="CY853" s="19"/>
      <c r="CZ853" s="15"/>
      <c r="DA853" s="16" t="s">
        <v>193</v>
      </c>
      <c r="DB853" s="17" t="s">
        <v>310</v>
      </c>
      <c r="DC853" s="23"/>
      <c r="DD853" s="17" t="s">
        <v>310</v>
      </c>
      <c r="DE853" s="23"/>
      <c r="DF853" s="17" t="s">
        <v>310</v>
      </c>
      <c r="DG853" s="23"/>
      <c r="DH853" s="13" t="s">
        <v>200</v>
      </c>
      <c r="DI853" s="14" t="s">
        <v>180</v>
      </c>
      <c r="DJ853" s="14" t="s">
        <v>14104</v>
      </c>
      <c r="DK853" s="14" t="s">
        <v>180</v>
      </c>
      <c r="DL853" s="14" t="s">
        <v>14104</v>
      </c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6" t="s">
        <v>193</v>
      </c>
      <c r="ED853" s="17" t="s">
        <v>194</v>
      </c>
      <c r="EE853" s="18">
        <v>45728.38679398148</v>
      </c>
      <c r="EF853" s="13" t="s">
        <v>205</v>
      </c>
      <c r="EG853" s="14" t="s">
        <v>180</v>
      </c>
      <c r="EH853" s="14" t="s">
        <v>14105</v>
      </c>
      <c r="EI853" s="14" t="s">
        <v>180</v>
      </c>
      <c r="EJ853" s="14" t="s">
        <v>14106</v>
      </c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  <c r="EW853" s="15"/>
      <c r="EX853" s="15"/>
      <c r="EY853" s="15"/>
      <c r="EZ853" s="15"/>
      <c r="FA853" s="15"/>
      <c r="FB853" s="15"/>
      <c r="FC853" s="16" t="s">
        <v>193</v>
      </c>
      <c r="FD853" s="17" t="s">
        <v>194</v>
      </c>
      <c r="FE853" s="18">
        <v>45729.3884837963</v>
      </c>
      <c r="FF853" s="19"/>
      <c r="FG853" s="19"/>
      <c r="FH853" s="20" t="s">
        <v>193</v>
      </c>
      <c r="FI853" s="17" t="s">
        <v>209</v>
      </c>
      <c r="FJ853" s="18">
        <v>45729.3884837963</v>
      </c>
      <c r="FK853" s="14" t="s">
        <v>14106</v>
      </c>
      <c r="FL853" s="14" t="s">
        <v>14107</v>
      </c>
      <c r="FM853" s="14" t="s">
        <v>14108</v>
      </c>
      <c r="FN853" s="19"/>
      <c r="FO853" s="19"/>
      <c r="FP853" s="19" t="str">
        <f t="shared" si="1"/>
        <v>Base de Dados_Images/CD7112.Imagem do Equipamento-.191942.jpg</v>
      </c>
      <c r="FQ853" s="19"/>
      <c r="FR853" s="19"/>
    </row>
    <row r="854" ht="15.75" customHeight="1">
      <c r="A854" s="11" t="s">
        <v>12240</v>
      </c>
      <c r="B854" s="25" t="s">
        <v>14093</v>
      </c>
      <c r="C854" s="22" t="s">
        <v>396</v>
      </c>
      <c r="D854" s="22" t="s">
        <v>14109</v>
      </c>
      <c r="E854" s="22" t="s">
        <v>14110</v>
      </c>
      <c r="F854" s="13" t="s">
        <v>179</v>
      </c>
      <c r="G854" s="14" t="s">
        <v>180</v>
      </c>
      <c r="H854" s="14" t="s">
        <v>14111</v>
      </c>
      <c r="I854" s="14" t="s">
        <v>180</v>
      </c>
      <c r="J854" s="14" t="s">
        <v>14112</v>
      </c>
      <c r="K854" s="14" t="s">
        <v>180</v>
      </c>
      <c r="L854" s="14" t="s">
        <v>14113</v>
      </c>
      <c r="M854" s="14" t="s">
        <v>206</v>
      </c>
      <c r="N854" s="14" t="s">
        <v>14114</v>
      </c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6" t="s">
        <v>193</v>
      </c>
      <c r="BP854" s="17" t="s">
        <v>194</v>
      </c>
      <c r="BQ854" s="18">
        <v>45680.42581018519</v>
      </c>
      <c r="BR854" s="17" t="s">
        <v>194</v>
      </c>
      <c r="BS854" s="18">
        <v>45680.42585648148</v>
      </c>
      <c r="BT854" s="17" t="s">
        <v>194</v>
      </c>
      <c r="BU854" s="18">
        <v>45680.42585648148</v>
      </c>
      <c r="BV854" s="13" t="s">
        <v>195</v>
      </c>
      <c r="BW854" s="14" t="s">
        <v>206</v>
      </c>
      <c r="BX854" s="14" t="s">
        <v>14115</v>
      </c>
      <c r="BY854" s="14" t="s">
        <v>180</v>
      </c>
      <c r="BZ854" s="14" t="s">
        <v>14115</v>
      </c>
      <c r="CA854" s="14" t="s">
        <v>206</v>
      </c>
      <c r="CB854" s="14" t="s">
        <v>14116</v>
      </c>
      <c r="CC854" s="15"/>
      <c r="CD854" s="15"/>
      <c r="CE854" s="15"/>
      <c r="CF854" s="15"/>
      <c r="CG854" s="19"/>
      <c r="CH854" s="15"/>
      <c r="CI854" s="19"/>
      <c r="CJ854" s="15"/>
      <c r="CK854" s="19"/>
      <c r="CL854" s="15"/>
      <c r="CM854" s="19"/>
      <c r="CN854" s="15"/>
      <c r="CO854" s="19"/>
      <c r="CP854" s="15"/>
      <c r="CQ854" s="15"/>
      <c r="CR854" s="15"/>
      <c r="CS854" s="19"/>
      <c r="CT854" s="15"/>
      <c r="CU854" s="19"/>
      <c r="CV854" s="15"/>
      <c r="CW854" s="19"/>
      <c r="CX854" s="15"/>
      <c r="CY854" s="19"/>
      <c r="CZ854" s="15"/>
      <c r="DA854" s="16" t="s">
        <v>193</v>
      </c>
      <c r="DB854" s="17" t="s">
        <v>310</v>
      </c>
      <c r="DC854" s="23"/>
      <c r="DD854" s="17" t="s">
        <v>194</v>
      </c>
      <c r="DE854" s="18">
        <v>45713.49653935185</v>
      </c>
      <c r="DF854" s="17" t="s">
        <v>194</v>
      </c>
      <c r="DG854" s="18">
        <v>45713.49653935185</v>
      </c>
      <c r="DH854" s="13" t="s">
        <v>200</v>
      </c>
      <c r="DI854" s="14" t="s">
        <v>180</v>
      </c>
      <c r="DJ854" s="14" t="s">
        <v>14117</v>
      </c>
      <c r="DK854" s="14" t="s">
        <v>180</v>
      </c>
      <c r="DL854" s="14" t="s">
        <v>14118</v>
      </c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6" t="s">
        <v>193</v>
      </c>
      <c r="ED854" s="17" t="s">
        <v>194</v>
      </c>
      <c r="EE854" s="18">
        <v>45728.38673611111</v>
      </c>
      <c r="EF854" s="13" t="s">
        <v>205</v>
      </c>
      <c r="EG854" s="14" t="s">
        <v>180</v>
      </c>
      <c r="EH854" s="14" t="s">
        <v>14119</v>
      </c>
      <c r="EI854" s="14" t="s">
        <v>180</v>
      </c>
      <c r="EJ854" s="14" t="s">
        <v>14120</v>
      </c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  <c r="EW854" s="15"/>
      <c r="EX854" s="15"/>
      <c r="EY854" s="15"/>
      <c r="EZ854" s="15"/>
      <c r="FA854" s="15"/>
      <c r="FB854" s="15"/>
      <c r="FC854" s="16" t="s">
        <v>193</v>
      </c>
      <c r="FD854" s="17" t="s">
        <v>194</v>
      </c>
      <c r="FE854" s="18">
        <v>45729.388240740744</v>
      </c>
      <c r="FF854" s="19"/>
      <c r="FG854" s="19"/>
      <c r="FH854" s="20" t="s">
        <v>193</v>
      </c>
      <c r="FI854" s="17" t="s">
        <v>209</v>
      </c>
      <c r="FJ854" s="18">
        <v>45729.388240740744</v>
      </c>
      <c r="FK854" s="14" t="s">
        <v>14120</v>
      </c>
      <c r="FL854" s="14" t="s">
        <v>14121</v>
      </c>
      <c r="FM854" s="14" t="s">
        <v>14122</v>
      </c>
      <c r="FN854" s="19"/>
      <c r="FO854" s="19"/>
      <c r="FP854" s="19" t="str">
        <f t="shared" si="1"/>
        <v>Base de Dados_Images/STE-092-04.Imagem do Equipamento-.131310.jpg</v>
      </c>
      <c r="FQ854" s="19"/>
      <c r="FR854" s="19"/>
    </row>
    <row r="855" ht="15.75" customHeight="1">
      <c r="A855" s="11" t="s">
        <v>12240</v>
      </c>
      <c r="B855" s="25" t="s">
        <v>14123</v>
      </c>
      <c r="C855" s="12" t="s">
        <v>1266</v>
      </c>
      <c r="D855" s="22" t="s">
        <v>14124</v>
      </c>
      <c r="E855" s="22" t="s">
        <v>14125</v>
      </c>
      <c r="F855" s="13" t="s">
        <v>179</v>
      </c>
      <c r="G855" s="14" t="s">
        <v>180</v>
      </c>
      <c r="H855" s="14" t="s">
        <v>14126</v>
      </c>
      <c r="I855" s="14" t="s">
        <v>180</v>
      </c>
      <c r="J855" s="14" t="s">
        <v>14127</v>
      </c>
      <c r="K855" s="14" t="s">
        <v>206</v>
      </c>
      <c r="L855" s="14" t="s">
        <v>14128</v>
      </c>
      <c r="M855" s="14" t="s">
        <v>180</v>
      </c>
      <c r="N855" s="14" t="s">
        <v>14129</v>
      </c>
      <c r="O855" s="14" t="s">
        <v>206</v>
      </c>
      <c r="P855" s="14" t="s">
        <v>14130</v>
      </c>
      <c r="Q855" s="14" t="s">
        <v>206</v>
      </c>
      <c r="R855" s="14" t="s">
        <v>14131</v>
      </c>
      <c r="S855" s="14" t="s">
        <v>180</v>
      </c>
      <c r="T855" s="14" t="s">
        <v>14132</v>
      </c>
      <c r="U855" s="14" t="s">
        <v>206</v>
      </c>
      <c r="V855" s="14" t="s">
        <v>14133</v>
      </c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6" t="s">
        <v>193</v>
      </c>
      <c r="BP855" s="17" t="s">
        <v>194</v>
      </c>
      <c r="BQ855" s="18">
        <v>45708.67954861111</v>
      </c>
      <c r="BR855" s="17" t="s">
        <v>194</v>
      </c>
      <c r="BS855" s="18">
        <v>45680.40440972222</v>
      </c>
      <c r="BT855" s="17" t="s">
        <v>194</v>
      </c>
      <c r="BU855" s="18">
        <v>45708.67954861111</v>
      </c>
      <c r="BV855" s="13" t="s">
        <v>195</v>
      </c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9"/>
      <c r="CH855" s="15"/>
      <c r="CI855" s="19"/>
      <c r="CJ855" s="15"/>
      <c r="CK855" s="19"/>
      <c r="CL855" s="15"/>
      <c r="CM855" s="19"/>
      <c r="CN855" s="15"/>
      <c r="CO855" s="19"/>
      <c r="CP855" s="15"/>
      <c r="CQ855" s="15"/>
      <c r="CR855" s="15"/>
      <c r="CS855" s="19"/>
      <c r="CT855" s="15"/>
      <c r="CU855" s="19"/>
      <c r="CV855" s="15"/>
      <c r="CW855" s="19"/>
      <c r="CX855" s="15"/>
      <c r="CY855" s="19"/>
      <c r="CZ855" s="15"/>
      <c r="DA855" s="16" t="s">
        <v>193</v>
      </c>
      <c r="DB855" s="17" t="s">
        <v>310</v>
      </c>
      <c r="DC855" s="23"/>
      <c r="DD855" s="17" t="s">
        <v>310</v>
      </c>
      <c r="DE855" s="23"/>
      <c r="DF855" s="17" t="s">
        <v>310</v>
      </c>
      <c r="DG855" s="23"/>
      <c r="DH855" s="13" t="s">
        <v>200</v>
      </c>
      <c r="DI855" s="14" t="s">
        <v>180</v>
      </c>
      <c r="DJ855" s="14" t="s">
        <v>14134</v>
      </c>
      <c r="DK855" s="14" t="s">
        <v>180</v>
      </c>
      <c r="DL855" s="14" t="s">
        <v>14135</v>
      </c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6" t="s">
        <v>193</v>
      </c>
      <c r="ED855" s="17" t="s">
        <v>194</v>
      </c>
      <c r="EE855" s="18">
        <v>45728.38694444444</v>
      </c>
      <c r="EF855" s="13" t="s">
        <v>205</v>
      </c>
      <c r="EG855" s="14" t="s">
        <v>180</v>
      </c>
      <c r="EH855" s="14" t="s">
        <v>14136</v>
      </c>
      <c r="EI855" s="14" t="s">
        <v>180</v>
      </c>
      <c r="EJ855" s="14" t="s">
        <v>14137</v>
      </c>
      <c r="EK855" s="15"/>
      <c r="EL855" s="15"/>
      <c r="EM855" s="15"/>
      <c r="EN855" s="15"/>
      <c r="EO855" s="15"/>
      <c r="EP855" s="15"/>
      <c r="EQ855" s="15"/>
      <c r="ER855" s="15"/>
      <c r="ES855" s="15"/>
      <c r="ET855" s="15"/>
      <c r="EU855" s="15"/>
      <c r="EV855" s="15"/>
      <c r="EW855" s="15"/>
      <c r="EX855" s="15"/>
      <c r="EY855" s="15"/>
      <c r="EZ855" s="15"/>
      <c r="FA855" s="15"/>
      <c r="FB855" s="15"/>
      <c r="FC855" s="16" t="s">
        <v>193</v>
      </c>
      <c r="FD855" s="17" t="s">
        <v>194</v>
      </c>
      <c r="FE855" s="18">
        <v>45729.398194444446</v>
      </c>
      <c r="FF855" s="19"/>
      <c r="FG855" s="19"/>
      <c r="FH855" s="20" t="s">
        <v>193</v>
      </c>
      <c r="FI855" s="17" t="s">
        <v>209</v>
      </c>
      <c r="FJ855" s="18">
        <v>45729.398194444446</v>
      </c>
      <c r="FK855" s="14" t="s">
        <v>14137</v>
      </c>
      <c r="FL855" s="14" t="s">
        <v>14138</v>
      </c>
      <c r="FM855" s="14" t="s">
        <v>14139</v>
      </c>
      <c r="FN855" s="19"/>
      <c r="FO855" s="19"/>
      <c r="FP855" s="19" t="str">
        <f t="shared" si="1"/>
        <v>Base de Dados_Images/CD7113.Imagem do Equipamento-.191834.jpg</v>
      </c>
      <c r="FQ855" s="19"/>
      <c r="FR855" s="19"/>
    </row>
    <row r="856" ht="15.75" customHeight="1">
      <c r="A856" s="11" t="s">
        <v>12240</v>
      </c>
      <c r="B856" s="25" t="s">
        <v>14123</v>
      </c>
      <c r="C856" s="22" t="s">
        <v>396</v>
      </c>
      <c r="D856" s="22" t="s">
        <v>14140</v>
      </c>
      <c r="E856" s="22" t="s">
        <v>14141</v>
      </c>
      <c r="F856" s="13" t="s">
        <v>179</v>
      </c>
      <c r="G856" s="14" t="s">
        <v>180</v>
      </c>
      <c r="H856" s="14" t="s">
        <v>14142</v>
      </c>
      <c r="I856" s="14" t="s">
        <v>180</v>
      </c>
      <c r="J856" s="14" t="s">
        <v>14143</v>
      </c>
      <c r="K856" s="14" t="s">
        <v>180</v>
      </c>
      <c r="L856" s="14" t="s">
        <v>14144</v>
      </c>
      <c r="M856" s="14" t="s">
        <v>206</v>
      </c>
      <c r="N856" s="14" t="s">
        <v>14145</v>
      </c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6" t="s">
        <v>193</v>
      </c>
      <c r="BP856" s="17" t="s">
        <v>194</v>
      </c>
      <c r="BQ856" s="18">
        <v>45680.405023148145</v>
      </c>
      <c r="BR856" s="17" t="s">
        <v>194</v>
      </c>
      <c r="BS856" s="18">
        <v>45680.40510416667</v>
      </c>
      <c r="BT856" s="17" t="s">
        <v>194</v>
      </c>
      <c r="BU856" s="18">
        <v>45680.40510416667</v>
      </c>
      <c r="BV856" s="13" t="s">
        <v>195</v>
      </c>
      <c r="BW856" s="14" t="s">
        <v>206</v>
      </c>
      <c r="BX856" s="14" t="s">
        <v>14146</v>
      </c>
      <c r="BY856" s="14" t="s">
        <v>180</v>
      </c>
      <c r="BZ856" s="14" t="s">
        <v>14147</v>
      </c>
      <c r="CA856" s="14" t="s">
        <v>206</v>
      </c>
      <c r="CB856" s="14" t="s">
        <v>14148</v>
      </c>
      <c r="CC856" s="15"/>
      <c r="CD856" s="15"/>
      <c r="CE856" s="15"/>
      <c r="CF856" s="15"/>
      <c r="CG856" s="19"/>
      <c r="CH856" s="15"/>
      <c r="CI856" s="19"/>
      <c r="CJ856" s="15"/>
      <c r="CK856" s="19"/>
      <c r="CL856" s="15"/>
      <c r="CM856" s="19"/>
      <c r="CN856" s="15"/>
      <c r="CO856" s="19"/>
      <c r="CP856" s="15"/>
      <c r="CQ856" s="15"/>
      <c r="CR856" s="15"/>
      <c r="CS856" s="19"/>
      <c r="CT856" s="15"/>
      <c r="CU856" s="19"/>
      <c r="CV856" s="15"/>
      <c r="CW856" s="19"/>
      <c r="CX856" s="15"/>
      <c r="CY856" s="19"/>
      <c r="CZ856" s="15"/>
      <c r="DA856" s="16" t="s">
        <v>193</v>
      </c>
      <c r="DB856" s="17" t="s">
        <v>310</v>
      </c>
      <c r="DC856" s="23"/>
      <c r="DD856" s="17" t="s">
        <v>194</v>
      </c>
      <c r="DE856" s="18">
        <v>45713.496666666666</v>
      </c>
      <c r="DF856" s="17" t="s">
        <v>194</v>
      </c>
      <c r="DG856" s="18">
        <v>45713.496666666666</v>
      </c>
      <c r="DH856" s="13" t="s">
        <v>200</v>
      </c>
      <c r="DI856" s="14" t="s">
        <v>180</v>
      </c>
      <c r="DJ856" s="14" t="s">
        <v>14149</v>
      </c>
      <c r="DK856" s="14" t="s">
        <v>180</v>
      </c>
      <c r="DL856" s="14" t="s">
        <v>14149</v>
      </c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6" t="s">
        <v>193</v>
      </c>
      <c r="ED856" s="17" t="s">
        <v>194</v>
      </c>
      <c r="EE856" s="18">
        <v>45728.38710648148</v>
      </c>
      <c r="EF856" s="13" t="s">
        <v>205</v>
      </c>
      <c r="EG856" s="14" t="s">
        <v>180</v>
      </c>
      <c r="EH856" s="14" t="s">
        <v>14150</v>
      </c>
      <c r="EI856" s="14" t="s">
        <v>180</v>
      </c>
      <c r="EJ856" s="14" t="s">
        <v>14150</v>
      </c>
      <c r="EK856" s="15"/>
      <c r="EL856" s="15"/>
      <c r="EM856" s="15"/>
      <c r="EN856" s="15"/>
      <c r="EO856" s="15"/>
      <c r="EP856" s="15"/>
      <c r="EQ856" s="15"/>
      <c r="ER856" s="15"/>
      <c r="ES856" s="15"/>
      <c r="ET856" s="15"/>
      <c r="EU856" s="15"/>
      <c r="EV856" s="15"/>
      <c r="EW856" s="15"/>
      <c r="EX856" s="15"/>
      <c r="EY856" s="15"/>
      <c r="EZ856" s="15"/>
      <c r="FA856" s="15"/>
      <c r="FB856" s="15"/>
      <c r="FC856" s="16" t="s">
        <v>193</v>
      </c>
      <c r="FD856" s="17" t="s">
        <v>194</v>
      </c>
      <c r="FE856" s="18">
        <v>45729.39805555555</v>
      </c>
      <c r="FF856" s="19"/>
      <c r="FG856" s="19"/>
      <c r="FH856" s="20" t="s">
        <v>193</v>
      </c>
      <c r="FI856" s="17" t="s">
        <v>209</v>
      </c>
      <c r="FJ856" s="18">
        <v>45729.39805555555</v>
      </c>
      <c r="FK856" s="14" t="s">
        <v>14150</v>
      </c>
      <c r="FL856" s="14" t="s">
        <v>14151</v>
      </c>
      <c r="FM856" s="14" t="s">
        <v>14152</v>
      </c>
      <c r="FN856" s="19"/>
      <c r="FO856" s="19"/>
      <c r="FP856" s="19" t="str">
        <f t="shared" si="1"/>
        <v>Base de Dados_Images/STE-093-04.Imagem do Equipamento-.124316.jpg</v>
      </c>
      <c r="FQ856" s="19"/>
      <c r="FR856" s="19"/>
    </row>
    <row r="857" ht="15.75" customHeight="1">
      <c r="A857" s="11" t="s">
        <v>12240</v>
      </c>
      <c r="B857" s="25" t="s">
        <v>14123</v>
      </c>
      <c r="C857" s="22" t="s">
        <v>396</v>
      </c>
      <c r="D857" s="22" t="s">
        <v>14153</v>
      </c>
      <c r="E857" s="22" t="s">
        <v>14154</v>
      </c>
      <c r="F857" s="13" t="s">
        <v>179</v>
      </c>
      <c r="G857" s="14" t="s">
        <v>180</v>
      </c>
      <c r="H857" s="14" t="s">
        <v>14155</v>
      </c>
      <c r="I857" s="14" t="s">
        <v>180</v>
      </c>
      <c r="J857" s="14" t="s">
        <v>14156</v>
      </c>
      <c r="K857" s="14" t="s">
        <v>180</v>
      </c>
      <c r="L857" s="14" t="s">
        <v>14157</v>
      </c>
      <c r="M857" s="14" t="s">
        <v>206</v>
      </c>
      <c r="N857" s="14" t="s">
        <v>14158</v>
      </c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6" t="s">
        <v>193</v>
      </c>
      <c r="BP857" s="17" t="s">
        <v>194</v>
      </c>
      <c r="BQ857" s="18">
        <v>45680.40476851852</v>
      </c>
      <c r="BR857" s="17" t="s">
        <v>194</v>
      </c>
      <c r="BS857" s="18">
        <v>45680.404814814814</v>
      </c>
      <c r="BT857" s="17" t="s">
        <v>194</v>
      </c>
      <c r="BU857" s="18">
        <v>45680.404814814814</v>
      </c>
      <c r="BV857" s="13" t="s">
        <v>195</v>
      </c>
      <c r="BW857" s="14" t="s">
        <v>206</v>
      </c>
      <c r="BX857" s="14" t="s">
        <v>14159</v>
      </c>
      <c r="BY857" s="14" t="s">
        <v>180</v>
      </c>
      <c r="BZ857" s="14" t="s">
        <v>14159</v>
      </c>
      <c r="CA857" s="14" t="s">
        <v>206</v>
      </c>
      <c r="CB857" s="14" t="s">
        <v>14160</v>
      </c>
      <c r="CC857" s="15"/>
      <c r="CD857" s="15"/>
      <c r="CE857" s="15"/>
      <c r="CF857" s="15"/>
      <c r="CG857" s="19"/>
      <c r="CH857" s="15"/>
      <c r="CI857" s="19"/>
      <c r="CJ857" s="15"/>
      <c r="CK857" s="19"/>
      <c r="CL857" s="15"/>
      <c r="CM857" s="19"/>
      <c r="CN857" s="15"/>
      <c r="CO857" s="19"/>
      <c r="CP857" s="15"/>
      <c r="CQ857" s="15"/>
      <c r="CR857" s="15"/>
      <c r="CS857" s="19"/>
      <c r="CT857" s="15"/>
      <c r="CU857" s="19"/>
      <c r="CV857" s="15"/>
      <c r="CW857" s="19"/>
      <c r="CX857" s="15"/>
      <c r="CY857" s="19"/>
      <c r="CZ857" s="15"/>
      <c r="DA857" s="16" t="s">
        <v>193</v>
      </c>
      <c r="DB857" s="17" t="s">
        <v>310</v>
      </c>
      <c r="DC857" s="23"/>
      <c r="DD857" s="17" t="s">
        <v>194</v>
      </c>
      <c r="DE857" s="18">
        <v>45713.49674768518</v>
      </c>
      <c r="DF857" s="17" t="s">
        <v>194</v>
      </c>
      <c r="DG857" s="18">
        <v>45713.49674768518</v>
      </c>
      <c r="DH857" s="13" t="s">
        <v>200</v>
      </c>
      <c r="DI857" s="14" t="s">
        <v>180</v>
      </c>
      <c r="DJ857" s="14" t="s">
        <v>14161</v>
      </c>
      <c r="DK857" s="14" t="s">
        <v>180</v>
      </c>
      <c r="DL857" s="14" t="s">
        <v>14162</v>
      </c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6" t="s">
        <v>193</v>
      </c>
      <c r="ED857" s="17" t="s">
        <v>194</v>
      </c>
      <c r="EE857" s="18">
        <v>45728.387037037035</v>
      </c>
      <c r="EF857" s="13" t="s">
        <v>205</v>
      </c>
      <c r="EG857" s="14" t="s">
        <v>180</v>
      </c>
      <c r="EH857" s="14" t="s">
        <v>14163</v>
      </c>
      <c r="EI857" s="14" t="s">
        <v>180</v>
      </c>
      <c r="EJ857" s="14" t="s">
        <v>14163</v>
      </c>
      <c r="EK857" s="15"/>
      <c r="EL857" s="15"/>
      <c r="EM857" s="15"/>
      <c r="EN857" s="15"/>
      <c r="EO857" s="15"/>
      <c r="EP857" s="15"/>
      <c r="EQ857" s="15"/>
      <c r="ER857" s="15"/>
      <c r="ES857" s="15"/>
      <c r="ET857" s="15"/>
      <c r="EU857" s="15"/>
      <c r="EV857" s="15"/>
      <c r="EW857" s="15"/>
      <c r="EX857" s="15"/>
      <c r="EY857" s="15"/>
      <c r="EZ857" s="15"/>
      <c r="FA857" s="15"/>
      <c r="FB857" s="15"/>
      <c r="FC857" s="16" t="s">
        <v>193</v>
      </c>
      <c r="FD857" s="17" t="s">
        <v>194</v>
      </c>
      <c r="FE857" s="18">
        <v>45729.39813657408</v>
      </c>
      <c r="FF857" s="19"/>
      <c r="FG857" s="19"/>
      <c r="FH857" s="20" t="s">
        <v>193</v>
      </c>
      <c r="FI857" s="17" t="s">
        <v>209</v>
      </c>
      <c r="FJ857" s="18">
        <v>45729.39813657408</v>
      </c>
      <c r="FK857" s="14" t="s">
        <v>14163</v>
      </c>
      <c r="FL857" s="14" t="s">
        <v>14164</v>
      </c>
      <c r="FM857" s="14" t="s">
        <v>14165</v>
      </c>
      <c r="FN857" s="19"/>
      <c r="FO857" s="19"/>
      <c r="FP857" s="19" t="str">
        <f t="shared" si="1"/>
        <v>Base de Dados_Images/STE-094-04.Imagem do Equipamento-.124250.jpg</v>
      </c>
      <c r="FQ857" s="19"/>
      <c r="FR857" s="19"/>
    </row>
    <row r="858" ht="15.75" customHeight="1">
      <c r="A858" s="11" t="s">
        <v>12240</v>
      </c>
      <c r="B858" s="25" t="s">
        <v>14166</v>
      </c>
      <c r="C858" s="12" t="s">
        <v>1266</v>
      </c>
      <c r="D858" s="22" t="s">
        <v>14167</v>
      </c>
      <c r="E858" s="22" t="s">
        <v>14168</v>
      </c>
      <c r="F858" s="13" t="s">
        <v>179</v>
      </c>
      <c r="G858" s="14" t="s">
        <v>180</v>
      </c>
      <c r="H858" s="14" t="s">
        <v>14169</v>
      </c>
      <c r="I858" s="14" t="s">
        <v>180</v>
      </c>
      <c r="J858" s="14" t="s">
        <v>14170</v>
      </c>
      <c r="K858" s="14" t="s">
        <v>206</v>
      </c>
      <c r="L858" s="14" t="s">
        <v>14171</v>
      </c>
      <c r="M858" s="14" t="s">
        <v>180</v>
      </c>
      <c r="N858" s="14" t="s">
        <v>14172</v>
      </c>
      <c r="O858" s="14" t="s">
        <v>206</v>
      </c>
      <c r="P858" s="14" t="s">
        <v>14173</v>
      </c>
      <c r="Q858" s="14" t="s">
        <v>180</v>
      </c>
      <c r="R858" s="14" t="s">
        <v>14174</v>
      </c>
      <c r="S858" s="14" t="s">
        <v>180</v>
      </c>
      <c r="T858" s="14" t="s">
        <v>14175</v>
      </c>
      <c r="U858" s="14" t="s">
        <v>180</v>
      </c>
      <c r="V858" s="14" t="s">
        <v>14176</v>
      </c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6" t="s">
        <v>193</v>
      </c>
      <c r="BP858" s="17" t="s">
        <v>194</v>
      </c>
      <c r="BQ858" s="18">
        <v>45731.36753472222</v>
      </c>
      <c r="BR858" s="17" t="s">
        <v>194</v>
      </c>
      <c r="BS858" s="18">
        <v>45731.367581018516</v>
      </c>
      <c r="BT858" s="17" t="s">
        <v>194</v>
      </c>
      <c r="BU858" s="18">
        <v>45731.367581018516</v>
      </c>
      <c r="BV858" s="13" t="s">
        <v>195</v>
      </c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9"/>
      <c r="CH858" s="15"/>
      <c r="CI858" s="19"/>
      <c r="CJ858" s="15"/>
      <c r="CK858" s="19"/>
      <c r="CL858" s="15"/>
      <c r="CM858" s="19"/>
      <c r="CN858" s="15"/>
      <c r="CO858" s="19"/>
      <c r="CP858" s="15"/>
      <c r="CQ858" s="15"/>
      <c r="CR858" s="15"/>
      <c r="CS858" s="19"/>
      <c r="CT858" s="15"/>
      <c r="CU858" s="19"/>
      <c r="CV858" s="15"/>
      <c r="CW858" s="19"/>
      <c r="CX858" s="15"/>
      <c r="CY858" s="19"/>
      <c r="CZ858" s="15"/>
      <c r="DA858" s="16" t="s">
        <v>193</v>
      </c>
      <c r="DB858" s="17" t="s">
        <v>310</v>
      </c>
      <c r="DC858" s="23"/>
      <c r="DD858" s="17" t="s">
        <v>310</v>
      </c>
      <c r="DE858" s="23"/>
      <c r="DF858" s="17" t="s">
        <v>310</v>
      </c>
      <c r="DG858" s="23"/>
      <c r="DH858" s="13" t="s">
        <v>200</v>
      </c>
      <c r="DI858" s="14" t="s">
        <v>180</v>
      </c>
      <c r="DJ858" s="14" t="s">
        <v>14177</v>
      </c>
      <c r="DK858" s="14" t="s">
        <v>180</v>
      </c>
      <c r="DL858" s="14" t="s">
        <v>14178</v>
      </c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6" t="s">
        <v>193</v>
      </c>
      <c r="ED858" s="17" t="s">
        <v>194</v>
      </c>
      <c r="EE858" s="18">
        <v>45731.479467592595</v>
      </c>
      <c r="EF858" s="13" t="s">
        <v>205</v>
      </c>
      <c r="EG858" s="14" t="s">
        <v>180</v>
      </c>
      <c r="EH858" s="14" t="s">
        <v>14179</v>
      </c>
      <c r="EI858" s="14" t="s">
        <v>180</v>
      </c>
      <c r="EJ858" s="14" t="s">
        <v>14179</v>
      </c>
      <c r="EK858" s="15"/>
      <c r="EL858" s="15"/>
      <c r="EM858" s="15"/>
      <c r="EN858" s="15"/>
      <c r="EO858" s="15"/>
      <c r="EP858" s="15"/>
      <c r="EQ858" s="15"/>
      <c r="ER858" s="15"/>
      <c r="ES858" s="15"/>
      <c r="ET858" s="15"/>
      <c r="EU858" s="15"/>
      <c r="EV858" s="15"/>
      <c r="EW858" s="15"/>
      <c r="EX858" s="15"/>
      <c r="EY858" s="15"/>
      <c r="EZ858" s="15"/>
      <c r="FA858" s="15"/>
      <c r="FB858" s="15"/>
      <c r="FC858" s="16" t="s">
        <v>193</v>
      </c>
      <c r="FD858" s="17" t="s">
        <v>194</v>
      </c>
      <c r="FE858" s="18">
        <v>45731.60239583333</v>
      </c>
      <c r="FF858" s="19"/>
      <c r="FG858" s="19"/>
      <c r="FH858" s="20" t="s">
        <v>193</v>
      </c>
      <c r="FI858" s="17" t="s">
        <v>209</v>
      </c>
      <c r="FJ858" s="18">
        <v>45731.60239583333</v>
      </c>
      <c r="FK858" s="14" t="s">
        <v>14179</v>
      </c>
      <c r="FL858" s="14" t="s">
        <v>14180</v>
      </c>
      <c r="FM858" s="14" t="s">
        <v>14181</v>
      </c>
      <c r="FN858" s="19"/>
      <c r="FO858" s="19"/>
      <c r="FP858" s="19" t="str">
        <f t="shared" si="1"/>
        <v>Base de Dados_Images/TC7105.Imagem do Equipamento-.134103.jpg</v>
      </c>
      <c r="FQ858" s="19"/>
      <c r="FR858" s="19"/>
    </row>
    <row r="859" ht="15.75" customHeight="1">
      <c r="A859" s="11" t="s">
        <v>12240</v>
      </c>
      <c r="B859" s="25" t="s">
        <v>14166</v>
      </c>
      <c r="C859" s="22" t="s">
        <v>396</v>
      </c>
      <c r="D859" s="22" t="s">
        <v>14182</v>
      </c>
      <c r="E859" s="22" t="s">
        <v>14183</v>
      </c>
      <c r="F859" s="13" t="s">
        <v>179</v>
      </c>
      <c r="G859" s="14" t="s">
        <v>180</v>
      </c>
      <c r="H859" s="14" t="s">
        <v>14184</v>
      </c>
      <c r="I859" s="14" t="s">
        <v>180</v>
      </c>
      <c r="J859" s="14" t="s">
        <v>14184</v>
      </c>
      <c r="K859" s="14" t="s">
        <v>180</v>
      </c>
      <c r="L859" s="14" t="s">
        <v>14185</v>
      </c>
      <c r="M859" s="14" t="s">
        <v>180</v>
      </c>
      <c r="N859" s="14" t="s">
        <v>14186</v>
      </c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6" t="s">
        <v>193</v>
      </c>
      <c r="BP859" s="17" t="s">
        <v>194</v>
      </c>
      <c r="BQ859" s="18">
        <v>45727.569872685184</v>
      </c>
      <c r="BR859" s="17" t="s">
        <v>194</v>
      </c>
      <c r="BS859" s="18">
        <v>45727.569918981484</v>
      </c>
      <c r="BT859" s="17" t="s">
        <v>194</v>
      </c>
      <c r="BU859" s="18">
        <v>45727.569918981484</v>
      </c>
      <c r="BV859" s="13" t="s">
        <v>195</v>
      </c>
      <c r="BW859" s="14" t="s">
        <v>180</v>
      </c>
      <c r="BX859" s="14" t="s">
        <v>14187</v>
      </c>
      <c r="BY859" s="14" t="s">
        <v>180</v>
      </c>
      <c r="BZ859" s="14" t="s">
        <v>14187</v>
      </c>
      <c r="CA859" s="14" t="s">
        <v>180</v>
      </c>
      <c r="CB859" s="14" t="s">
        <v>14187</v>
      </c>
      <c r="CC859" s="15"/>
      <c r="CD859" s="15"/>
      <c r="CE859" s="15"/>
      <c r="CF859" s="15"/>
      <c r="CG859" s="19"/>
      <c r="CH859" s="15"/>
      <c r="CI859" s="19"/>
      <c r="CJ859" s="15"/>
      <c r="CK859" s="19"/>
      <c r="CL859" s="15"/>
      <c r="CM859" s="19"/>
      <c r="CN859" s="15"/>
      <c r="CO859" s="19"/>
      <c r="CP859" s="15"/>
      <c r="CQ859" s="15"/>
      <c r="CR859" s="15"/>
      <c r="CS859" s="19"/>
      <c r="CT859" s="15"/>
      <c r="CU859" s="19"/>
      <c r="CV859" s="15"/>
      <c r="CW859" s="19"/>
      <c r="CX859" s="15"/>
      <c r="CY859" s="19"/>
      <c r="CZ859" s="15"/>
      <c r="DA859" s="16" t="s">
        <v>193</v>
      </c>
      <c r="DB859" s="17" t="s">
        <v>310</v>
      </c>
      <c r="DC859" s="23"/>
      <c r="DD859" s="17" t="s">
        <v>194</v>
      </c>
      <c r="DE859" s="18">
        <v>45731.38240740741</v>
      </c>
      <c r="DF859" s="17" t="s">
        <v>194</v>
      </c>
      <c r="DG859" s="18">
        <v>45731.38240740741</v>
      </c>
      <c r="DH859" s="13" t="s">
        <v>200</v>
      </c>
      <c r="DI859" s="14" t="s">
        <v>180</v>
      </c>
      <c r="DJ859" s="14" t="s">
        <v>14188</v>
      </c>
      <c r="DK859" s="14" t="s">
        <v>180</v>
      </c>
      <c r="DL859" s="14" t="s">
        <v>14188</v>
      </c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6" t="s">
        <v>193</v>
      </c>
      <c r="ED859" s="17" t="s">
        <v>194</v>
      </c>
      <c r="EE859" s="18">
        <v>45731.479421296295</v>
      </c>
      <c r="EF859" s="13" t="s">
        <v>205</v>
      </c>
      <c r="EG859" s="14" t="s">
        <v>180</v>
      </c>
      <c r="EH859" s="14" t="s">
        <v>14189</v>
      </c>
      <c r="EI859" s="14" t="s">
        <v>180</v>
      </c>
      <c r="EJ859" s="14" t="s">
        <v>14189</v>
      </c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  <c r="EW859" s="15"/>
      <c r="EX859" s="15"/>
      <c r="EY859" s="15"/>
      <c r="EZ859" s="15"/>
      <c r="FA859" s="15"/>
      <c r="FB859" s="15"/>
      <c r="FC859" s="16" t="s">
        <v>193</v>
      </c>
      <c r="FD859" s="17" t="s">
        <v>194</v>
      </c>
      <c r="FE859" s="18">
        <v>45731.60236111111</v>
      </c>
      <c r="FF859" s="19"/>
      <c r="FG859" s="19"/>
      <c r="FH859" s="20" t="s">
        <v>193</v>
      </c>
      <c r="FI859" s="17" t="s">
        <v>209</v>
      </c>
      <c r="FJ859" s="18">
        <v>45731.60236111111</v>
      </c>
      <c r="FK859" s="14" t="s">
        <v>14189</v>
      </c>
      <c r="FL859" s="19"/>
      <c r="FM859" s="19"/>
      <c r="FN859" s="19"/>
      <c r="FO859" s="19"/>
      <c r="FP859" s="19" t="str">
        <f t="shared" si="1"/>
        <v/>
      </c>
      <c r="FQ859" s="14" t="s">
        <v>4137</v>
      </c>
      <c r="FR859" s="14" t="s">
        <v>14190</v>
      </c>
    </row>
    <row r="860" ht="15.75" customHeight="1">
      <c r="A860" s="11" t="s">
        <v>12240</v>
      </c>
      <c r="B860" s="25" t="s">
        <v>14166</v>
      </c>
      <c r="C860" s="12" t="s">
        <v>2946</v>
      </c>
      <c r="D860" s="22" t="s">
        <v>14191</v>
      </c>
      <c r="E860" s="22" t="s">
        <v>14192</v>
      </c>
      <c r="F860" s="13" t="s">
        <v>179</v>
      </c>
      <c r="G860" s="14" t="s">
        <v>180</v>
      </c>
      <c r="H860" s="14" t="s">
        <v>14193</v>
      </c>
      <c r="I860" s="14" t="s">
        <v>180</v>
      </c>
      <c r="J860" s="14" t="s">
        <v>14194</v>
      </c>
      <c r="K860" s="14" t="s">
        <v>180</v>
      </c>
      <c r="L860" s="14" t="s">
        <v>14195</v>
      </c>
      <c r="M860" s="14" t="s">
        <v>180</v>
      </c>
      <c r="N860" s="14" t="s">
        <v>14196</v>
      </c>
      <c r="O860" s="14" t="s">
        <v>180</v>
      </c>
      <c r="P860" s="14" t="s">
        <v>14197</v>
      </c>
      <c r="Q860" s="14" t="s">
        <v>180</v>
      </c>
      <c r="R860" s="14" t="s">
        <v>14198</v>
      </c>
      <c r="S860" s="14" t="s">
        <v>180</v>
      </c>
      <c r="T860" s="14" t="s">
        <v>14199</v>
      </c>
      <c r="U860" s="14" t="s">
        <v>180</v>
      </c>
      <c r="V860" s="14" t="s">
        <v>14200</v>
      </c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6" t="s">
        <v>193</v>
      </c>
      <c r="BP860" s="17" t="s">
        <v>310</v>
      </c>
      <c r="BQ860" s="23"/>
      <c r="BR860" s="17" t="s">
        <v>194</v>
      </c>
      <c r="BS860" s="18">
        <v>45728.32434027778</v>
      </c>
      <c r="BT860" s="17" t="s">
        <v>194</v>
      </c>
      <c r="BU860" s="18">
        <v>45728.32434027778</v>
      </c>
      <c r="BV860" s="13" t="s">
        <v>195</v>
      </c>
      <c r="BW860" s="14" t="s">
        <v>180</v>
      </c>
      <c r="BX860" s="14" t="s">
        <v>14201</v>
      </c>
      <c r="BY860" s="14" t="s">
        <v>180</v>
      </c>
      <c r="BZ860" s="14" t="s">
        <v>14201</v>
      </c>
      <c r="CA860" s="15"/>
      <c r="CB860" s="15"/>
      <c r="CC860" s="15"/>
      <c r="CD860" s="15"/>
      <c r="CE860" s="15"/>
      <c r="CF860" s="15"/>
      <c r="CG860" s="19"/>
      <c r="CH860" s="15"/>
      <c r="CI860" s="19"/>
      <c r="CJ860" s="15"/>
      <c r="CK860" s="19"/>
      <c r="CL860" s="15"/>
      <c r="CM860" s="19"/>
      <c r="CN860" s="15"/>
      <c r="CO860" s="19"/>
      <c r="CP860" s="15"/>
      <c r="CQ860" s="15"/>
      <c r="CR860" s="15"/>
      <c r="CS860" s="19"/>
      <c r="CT860" s="15"/>
      <c r="CU860" s="19"/>
      <c r="CV860" s="15"/>
      <c r="CW860" s="19"/>
      <c r="CX860" s="15"/>
      <c r="CY860" s="19"/>
      <c r="CZ860" s="15"/>
      <c r="DA860" s="16" t="s">
        <v>193</v>
      </c>
      <c r="DB860" s="17" t="s">
        <v>310</v>
      </c>
      <c r="DC860" s="23"/>
      <c r="DD860" s="17" t="s">
        <v>194</v>
      </c>
      <c r="DE860" s="18">
        <v>45731.38245370371</v>
      </c>
      <c r="DF860" s="17" t="s">
        <v>194</v>
      </c>
      <c r="DG860" s="18">
        <v>45731.38245370371</v>
      </c>
      <c r="DH860" s="13" t="s">
        <v>200</v>
      </c>
      <c r="DI860" s="14" t="s">
        <v>180</v>
      </c>
      <c r="DJ860" s="14" t="s">
        <v>14202</v>
      </c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6" t="s">
        <v>193</v>
      </c>
      <c r="ED860" s="17" t="s">
        <v>194</v>
      </c>
      <c r="EE860" s="18">
        <v>45731.47950231482</v>
      </c>
      <c r="EF860" s="13" t="s">
        <v>205</v>
      </c>
      <c r="EG860" s="14" t="s">
        <v>180</v>
      </c>
      <c r="EH860" s="14" t="s">
        <v>14203</v>
      </c>
      <c r="EI860" s="15"/>
      <c r="EJ860" s="15"/>
      <c r="EK860" s="15"/>
      <c r="EL860" s="15"/>
      <c r="EM860" s="15"/>
      <c r="EN860" s="15"/>
      <c r="EO860" s="15"/>
      <c r="EP860" s="15"/>
      <c r="EQ860" s="15"/>
      <c r="ER860" s="15"/>
      <c r="ES860" s="15"/>
      <c r="ET860" s="15"/>
      <c r="EU860" s="15"/>
      <c r="EV860" s="15"/>
      <c r="EW860" s="15"/>
      <c r="EX860" s="15"/>
      <c r="EY860" s="15"/>
      <c r="EZ860" s="15"/>
      <c r="FA860" s="15"/>
      <c r="FB860" s="15"/>
      <c r="FC860" s="16" t="s">
        <v>193</v>
      </c>
      <c r="FD860" s="17" t="s">
        <v>194</v>
      </c>
      <c r="FE860" s="18">
        <v>45731.60244212963</v>
      </c>
      <c r="FF860" s="19"/>
      <c r="FG860" s="19"/>
      <c r="FH860" s="20" t="s">
        <v>193</v>
      </c>
      <c r="FI860" s="17" t="s">
        <v>209</v>
      </c>
      <c r="FJ860" s="18">
        <v>45731.60244212963</v>
      </c>
      <c r="FK860" s="14" t="s">
        <v>14203</v>
      </c>
      <c r="FL860" s="14" t="s">
        <v>14204</v>
      </c>
      <c r="FM860" s="14" t="s">
        <v>14205</v>
      </c>
      <c r="FN860" s="19"/>
      <c r="FO860" s="19"/>
      <c r="FP860" s="19" t="str">
        <f t="shared" si="1"/>
        <v>Base de Dados_Images/POS-062-10.Imagem do Equipamento-.130137.jpg</v>
      </c>
      <c r="FQ860" s="19"/>
      <c r="FR860" s="19"/>
    </row>
    <row r="861" ht="15.75" customHeight="1">
      <c r="A861" s="11" t="s">
        <v>12240</v>
      </c>
      <c r="B861" s="25" t="s">
        <v>14206</v>
      </c>
      <c r="C861" s="12" t="s">
        <v>1266</v>
      </c>
      <c r="D861" s="22" t="s">
        <v>14207</v>
      </c>
      <c r="E861" s="22" t="s">
        <v>14208</v>
      </c>
      <c r="F861" s="13" t="s">
        <v>179</v>
      </c>
      <c r="G861" s="14" t="s">
        <v>180</v>
      </c>
      <c r="H861" s="14" t="s">
        <v>14209</v>
      </c>
      <c r="I861" s="14" t="s">
        <v>180</v>
      </c>
      <c r="J861" s="14" t="s">
        <v>14210</v>
      </c>
      <c r="K861" s="14" t="s">
        <v>206</v>
      </c>
      <c r="L861" s="14" t="s">
        <v>14211</v>
      </c>
      <c r="M861" s="14" t="s">
        <v>180</v>
      </c>
      <c r="N861" s="14" t="s">
        <v>14212</v>
      </c>
      <c r="O861" s="14" t="s">
        <v>180</v>
      </c>
      <c r="P861" s="14" t="s">
        <v>14213</v>
      </c>
      <c r="Q861" s="14" t="s">
        <v>206</v>
      </c>
      <c r="R861" s="14" t="s">
        <v>14214</v>
      </c>
      <c r="S861" s="14" t="s">
        <v>180</v>
      </c>
      <c r="T861" s="14" t="s">
        <v>14215</v>
      </c>
      <c r="U861" s="14" t="s">
        <v>206</v>
      </c>
      <c r="V861" s="14" t="s">
        <v>14216</v>
      </c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6" t="s">
        <v>193</v>
      </c>
      <c r="BP861" s="17" t="s">
        <v>194</v>
      </c>
      <c r="BQ861" s="18">
        <v>45708.66871527778</v>
      </c>
      <c r="BR861" s="17" t="s">
        <v>194</v>
      </c>
      <c r="BS861" s="18">
        <v>45708.66875</v>
      </c>
      <c r="BT861" s="17" t="s">
        <v>194</v>
      </c>
      <c r="BU861" s="18">
        <v>45708.66875</v>
      </c>
      <c r="BV861" s="13" t="s">
        <v>195</v>
      </c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9"/>
      <c r="CH861" s="15"/>
      <c r="CI861" s="19"/>
      <c r="CJ861" s="15"/>
      <c r="CK861" s="19"/>
      <c r="CL861" s="15"/>
      <c r="CM861" s="19"/>
      <c r="CN861" s="15"/>
      <c r="CO861" s="19"/>
      <c r="CP861" s="15"/>
      <c r="CQ861" s="15"/>
      <c r="CR861" s="15"/>
      <c r="CS861" s="19"/>
      <c r="CT861" s="15"/>
      <c r="CU861" s="19"/>
      <c r="CV861" s="15"/>
      <c r="CW861" s="19"/>
      <c r="CX861" s="15"/>
      <c r="CY861" s="19"/>
      <c r="CZ861" s="15"/>
      <c r="DA861" s="16" t="s">
        <v>193</v>
      </c>
      <c r="DB861" s="17" t="s">
        <v>310</v>
      </c>
      <c r="DC861" s="23"/>
      <c r="DD861" s="17" t="s">
        <v>310</v>
      </c>
      <c r="DE861" s="23"/>
      <c r="DF861" s="17" t="s">
        <v>310</v>
      </c>
      <c r="DG861" s="23"/>
      <c r="DH861" s="13" t="s">
        <v>200</v>
      </c>
      <c r="DI861" s="14" t="s">
        <v>180</v>
      </c>
      <c r="DJ861" s="14" t="s">
        <v>14217</v>
      </c>
      <c r="DK861" s="14" t="s">
        <v>180</v>
      </c>
      <c r="DL861" s="14" t="s">
        <v>14218</v>
      </c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6" t="s">
        <v>193</v>
      </c>
      <c r="ED861" s="17" t="s">
        <v>194</v>
      </c>
      <c r="EE861" s="18">
        <v>45728.394375</v>
      </c>
      <c r="EF861" s="13" t="s">
        <v>205</v>
      </c>
      <c r="EG861" s="14" t="s">
        <v>180</v>
      </c>
      <c r="EH861" s="14" t="s">
        <v>14219</v>
      </c>
      <c r="EI861" s="14" t="s">
        <v>180</v>
      </c>
      <c r="EJ861" s="14" t="s">
        <v>14220</v>
      </c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  <c r="EW861" s="15"/>
      <c r="EX861" s="15"/>
      <c r="EY861" s="15"/>
      <c r="EZ861" s="15"/>
      <c r="FA861" s="15"/>
      <c r="FB861" s="15"/>
      <c r="FC861" s="16" t="s">
        <v>193</v>
      </c>
      <c r="FD861" s="17" t="s">
        <v>194</v>
      </c>
      <c r="FE861" s="18">
        <v>45729.38868055555</v>
      </c>
      <c r="FF861" s="19"/>
      <c r="FG861" s="19"/>
      <c r="FH861" s="20" t="s">
        <v>193</v>
      </c>
      <c r="FI861" s="17" t="s">
        <v>209</v>
      </c>
      <c r="FJ861" s="18">
        <v>45729.38868055555</v>
      </c>
      <c r="FK861" s="14" t="s">
        <v>14220</v>
      </c>
      <c r="FL861" s="14" t="s">
        <v>14221</v>
      </c>
      <c r="FM861" s="14" t="s">
        <v>14222</v>
      </c>
      <c r="FN861" s="19"/>
      <c r="FO861" s="19"/>
      <c r="FP861" s="19" t="str">
        <f t="shared" si="1"/>
        <v>Base de Dados_Images/TC7103.Imagem do Equipamento-.133421.jpg</v>
      </c>
      <c r="FQ861" s="19"/>
      <c r="FR861" s="19"/>
    </row>
    <row r="862" ht="15.75" customHeight="1">
      <c r="A862" s="11" t="s">
        <v>12240</v>
      </c>
      <c r="B862" s="25" t="s">
        <v>14206</v>
      </c>
      <c r="C862" s="22" t="s">
        <v>396</v>
      </c>
      <c r="D862" s="22" t="s">
        <v>14223</v>
      </c>
      <c r="E862" s="22" t="s">
        <v>14224</v>
      </c>
      <c r="F862" s="13" t="s">
        <v>179</v>
      </c>
      <c r="G862" s="14" t="s">
        <v>180</v>
      </c>
      <c r="H862" s="14" t="s">
        <v>14225</v>
      </c>
      <c r="I862" s="14" t="s">
        <v>180</v>
      </c>
      <c r="J862" s="14" t="s">
        <v>14226</v>
      </c>
      <c r="K862" s="14" t="s">
        <v>180</v>
      </c>
      <c r="L862" s="14" t="s">
        <v>14227</v>
      </c>
      <c r="M862" s="14" t="s">
        <v>206</v>
      </c>
      <c r="N862" s="14" t="s">
        <v>14228</v>
      </c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6" t="s">
        <v>193</v>
      </c>
      <c r="BP862" s="17" t="s">
        <v>194</v>
      </c>
      <c r="BQ862" s="18">
        <v>45680.43974537037</v>
      </c>
      <c r="BR862" s="17" t="s">
        <v>194</v>
      </c>
      <c r="BS862" s="18">
        <v>45680.43958333333</v>
      </c>
      <c r="BT862" s="17" t="s">
        <v>194</v>
      </c>
      <c r="BU862" s="18">
        <v>45680.43974537037</v>
      </c>
      <c r="BV862" s="13" t="s">
        <v>195</v>
      </c>
      <c r="BW862" s="14" t="s">
        <v>206</v>
      </c>
      <c r="BX862" s="14" t="s">
        <v>14229</v>
      </c>
      <c r="BY862" s="14" t="s">
        <v>180</v>
      </c>
      <c r="BZ862" s="14" t="s">
        <v>14229</v>
      </c>
      <c r="CA862" s="14" t="s">
        <v>206</v>
      </c>
      <c r="CB862" s="14" t="s">
        <v>14229</v>
      </c>
      <c r="CC862" s="15"/>
      <c r="CD862" s="15"/>
      <c r="CE862" s="15"/>
      <c r="CF862" s="15"/>
      <c r="CG862" s="19"/>
      <c r="CH862" s="15"/>
      <c r="CI862" s="19"/>
      <c r="CJ862" s="15"/>
      <c r="CK862" s="19"/>
      <c r="CL862" s="15"/>
      <c r="CM862" s="19"/>
      <c r="CN862" s="15"/>
      <c r="CO862" s="19"/>
      <c r="CP862" s="15"/>
      <c r="CQ862" s="15"/>
      <c r="CR862" s="15"/>
      <c r="CS862" s="19"/>
      <c r="CT862" s="15"/>
      <c r="CU862" s="19"/>
      <c r="CV862" s="15"/>
      <c r="CW862" s="19"/>
      <c r="CX862" s="15"/>
      <c r="CY862" s="19"/>
      <c r="CZ862" s="15"/>
      <c r="DA862" s="16" t="s">
        <v>193</v>
      </c>
      <c r="DB862" s="17" t="s">
        <v>310</v>
      </c>
      <c r="DC862" s="23"/>
      <c r="DD862" s="17" t="s">
        <v>194</v>
      </c>
      <c r="DE862" s="18">
        <v>45713.49695601852</v>
      </c>
      <c r="DF862" s="17" t="s">
        <v>194</v>
      </c>
      <c r="DG862" s="18">
        <v>45713.49695601852</v>
      </c>
      <c r="DH862" s="13" t="s">
        <v>200</v>
      </c>
      <c r="DI862" s="14" t="s">
        <v>180</v>
      </c>
      <c r="DJ862" s="14" t="s">
        <v>14230</v>
      </c>
      <c r="DK862" s="14" t="s">
        <v>180</v>
      </c>
      <c r="DL862" s="14" t="s">
        <v>14231</v>
      </c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6" t="s">
        <v>193</v>
      </c>
      <c r="ED862" s="17" t="s">
        <v>194</v>
      </c>
      <c r="EE862" s="18">
        <v>45728.39424768519</v>
      </c>
      <c r="EF862" s="13" t="s">
        <v>205</v>
      </c>
      <c r="EG862" s="14" t="s">
        <v>180</v>
      </c>
      <c r="EH862" s="14" t="s">
        <v>14232</v>
      </c>
      <c r="EI862" s="14" t="s">
        <v>180</v>
      </c>
      <c r="EJ862" s="14" t="s">
        <v>14233</v>
      </c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  <c r="EW862" s="15"/>
      <c r="EX862" s="15"/>
      <c r="EY862" s="15"/>
      <c r="EZ862" s="15"/>
      <c r="FA862" s="15"/>
      <c r="FB862" s="15"/>
      <c r="FC862" s="16" t="s">
        <v>193</v>
      </c>
      <c r="FD862" s="17" t="s">
        <v>194</v>
      </c>
      <c r="FE862" s="18">
        <v>45729.38858796296</v>
      </c>
      <c r="FF862" s="19"/>
      <c r="FG862" s="19"/>
      <c r="FH862" s="20" t="s">
        <v>193</v>
      </c>
      <c r="FI862" s="17" t="s">
        <v>209</v>
      </c>
      <c r="FJ862" s="18">
        <v>45729.38858796296</v>
      </c>
      <c r="FK862" s="14" t="s">
        <v>14232</v>
      </c>
      <c r="FL862" s="14" t="s">
        <v>14234</v>
      </c>
      <c r="FM862" s="14" t="s">
        <v>14235</v>
      </c>
      <c r="FN862" s="19"/>
      <c r="FO862" s="19"/>
      <c r="FP862" s="19" t="str">
        <f t="shared" si="1"/>
        <v>Base de Dados_Images/STE-095-04.Imagem do Equipamento-.133249.jpg</v>
      </c>
      <c r="FQ862" s="19"/>
      <c r="FR862" s="19"/>
    </row>
    <row r="863" ht="15.75" customHeight="1">
      <c r="A863" s="11" t="s">
        <v>12240</v>
      </c>
      <c r="B863" s="25" t="s">
        <v>14206</v>
      </c>
      <c r="C863" s="22" t="s">
        <v>396</v>
      </c>
      <c r="D863" s="22" t="s">
        <v>14236</v>
      </c>
      <c r="E863" s="22" t="s">
        <v>14237</v>
      </c>
      <c r="F863" s="13" t="s">
        <v>179</v>
      </c>
      <c r="G863" s="14" t="s">
        <v>180</v>
      </c>
      <c r="H863" s="14" t="s">
        <v>14238</v>
      </c>
      <c r="I863" s="14" t="s">
        <v>180</v>
      </c>
      <c r="J863" s="14" t="s">
        <v>14239</v>
      </c>
      <c r="K863" s="14" t="s">
        <v>180</v>
      </c>
      <c r="L863" s="14" t="s">
        <v>14240</v>
      </c>
      <c r="M863" s="14" t="s">
        <v>206</v>
      </c>
      <c r="N863" s="14" t="s">
        <v>14241</v>
      </c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6" t="s">
        <v>193</v>
      </c>
      <c r="BP863" s="17" t="s">
        <v>194</v>
      </c>
      <c r="BQ863" s="18">
        <v>45680.44005787037</v>
      </c>
      <c r="BR863" s="17" t="s">
        <v>194</v>
      </c>
      <c r="BS863" s="18">
        <v>45680.44017361111</v>
      </c>
      <c r="BT863" s="17" t="s">
        <v>194</v>
      </c>
      <c r="BU863" s="18">
        <v>45680.44017361111</v>
      </c>
      <c r="BV863" s="13" t="s">
        <v>195</v>
      </c>
      <c r="BW863" s="14" t="s">
        <v>206</v>
      </c>
      <c r="BX863" s="14" t="s">
        <v>14242</v>
      </c>
      <c r="BY863" s="14" t="s">
        <v>180</v>
      </c>
      <c r="BZ863" s="14" t="s">
        <v>14242</v>
      </c>
      <c r="CA863" s="14" t="s">
        <v>206</v>
      </c>
      <c r="CB863" s="14" t="s">
        <v>14243</v>
      </c>
      <c r="CC863" s="15"/>
      <c r="CD863" s="15"/>
      <c r="CE863" s="15"/>
      <c r="CF863" s="15"/>
      <c r="CG863" s="19"/>
      <c r="CH863" s="15"/>
      <c r="CI863" s="19"/>
      <c r="CJ863" s="15"/>
      <c r="CK863" s="19"/>
      <c r="CL863" s="15"/>
      <c r="CM863" s="19"/>
      <c r="CN863" s="15"/>
      <c r="CO863" s="19"/>
      <c r="CP863" s="15"/>
      <c r="CQ863" s="15"/>
      <c r="CR863" s="15"/>
      <c r="CS863" s="19"/>
      <c r="CT863" s="15"/>
      <c r="CU863" s="19"/>
      <c r="CV863" s="15"/>
      <c r="CW863" s="19"/>
      <c r="CX863" s="15"/>
      <c r="CY863" s="19"/>
      <c r="CZ863" s="15"/>
      <c r="DA863" s="16" t="s">
        <v>193</v>
      </c>
      <c r="DB863" s="17" t="s">
        <v>310</v>
      </c>
      <c r="DC863" s="23"/>
      <c r="DD863" s="17" t="s">
        <v>194</v>
      </c>
      <c r="DE863" s="18">
        <v>45713.497025462966</v>
      </c>
      <c r="DF863" s="17" t="s">
        <v>194</v>
      </c>
      <c r="DG863" s="18">
        <v>45713.497025462966</v>
      </c>
      <c r="DH863" s="13" t="s">
        <v>200</v>
      </c>
      <c r="DI863" s="14" t="s">
        <v>180</v>
      </c>
      <c r="DJ863" s="14" t="s">
        <v>14244</v>
      </c>
      <c r="DK863" s="14" t="s">
        <v>180</v>
      </c>
      <c r="DL863" s="14" t="s">
        <v>14244</v>
      </c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6" t="s">
        <v>193</v>
      </c>
      <c r="ED863" s="17" t="s">
        <v>194</v>
      </c>
      <c r="EE863" s="18">
        <v>45728.39430555556</v>
      </c>
      <c r="EF863" s="13" t="s">
        <v>205</v>
      </c>
      <c r="EG863" s="14" t="s">
        <v>180</v>
      </c>
      <c r="EH863" s="14" t="s">
        <v>14245</v>
      </c>
      <c r="EI863" s="14" t="s">
        <v>180</v>
      </c>
      <c r="EJ863" s="14" t="s">
        <v>14245</v>
      </c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  <c r="EY863" s="15"/>
      <c r="EZ863" s="15"/>
      <c r="FA863" s="15"/>
      <c r="FB863" s="15"/>
      <c r="FC863" s="16" t="s">
        <v>193</v>
      </c>
      <c r="FD863" s="17" t="s">
        <v>194</v>
      </c>
      <c r="FE863" s="18">
        <v>45729.38863425926</v>
      </c>
      <c r="FF863" s="19"/>
      <c r="FG863" s="19"/>
      <c r="FH863" s="20" t="s">
        <v>193</v>
      </c>
      <c r="FI863" s="17" t="s">
        <v>209</v>
      </c>
      <c r="FJ863" s="18">
        <v>45729.38863425926</v>
      </c>
      <c r="FK863" s="14" t="s">
        <v>14245</v>
      </c>
      <c r="FL863" s="14" t="s">
        <v>14246</v>
      </c>
      <c r="FM863" s="14" t="s">
        <v>14247</v>
      </c>
      <c r="FN863" s="19"/>
      <c r="FO863" s="19"/>
      <c r="FP863" s="19" t="str">
        <f t="shared" si="1"/>
        <v>Base de Dados_Images/STE-096-04.Imagem do Equipamento-.133340.jpg</v>
      </c>
      <c r="FQ863" s="19"/>
      <c r="FR863" s="19"/>
    </row>
    <row r="864" ht="15.75" customHeight="1">
      <c r="A864" s="11" t="s">
        <v>12240</v>
      </c>
      <c r="B864" s="21" t="s">
        <v>14248</v>
      </c>
      <c r="C864" s="22" t="s">
        <v>214</v>
      </c>
      <c r="D864" s="22" t="s">
        <v>14249</v>
      </c>
      <c r="E864" s="22" t="s">
        <v>14250</v>
      </c>
      <c r="F864" s="13" t="s">
        <v>179</v>
      </c>
      <c r="G864" s="14" t="s">
        <v>180</v>
      </c>
      <c r="H864" s="14" t="s">
        <v>14251</v>
      </c>
      <c r="I864" s="14" t="s">
        <v>180</v>
      </c>
      <c r="J864" s="14" t="s">
        <v>14252</v>
      </c>
      <c r="K864" s="14" t="s">
        <v>180</v>
      </c>
      <c r="L864" s="14" t="s">
        <v>14253</v>
      </c>
      <c r="M864" s="14" t="s">
        <v>180</v>
      </c>
      <c r="N864" s="14" t="s">
        <v>14254</v>
      </c>
      <c r="O864" s="14" t="s">
        <v>180</v>
      </c>
      <c r="P864" s="14" t="s">
        <v>14255</v>
      </c>
      <c r="Q864" s="14" t="s">
        <v>180</v>
      </c>
      <c r="R864" s="14" t="s">
        <v>14256</v>
      </c>
      <c r="S864" s="14" t="s">
        <v>180</v>
      </c>
      <c r="T864" s="14" t="s">
        <v>14257</v>
      </c>
      <c r="U864" s="14" t="s">
        <v>180</v>
      </c>
      <c r="V864" s="14" t="s">
        <v>14258</v>
      </c>
      <c r="W864" s="14" t="s">
        <v>180</v>
      </c>
      <c r="X864" s="14" t="s">
        <v>14259</v>
      </c>
      <c r="Y864" s="14" t="s">
        <v>206</v>
      </c>
      <c r="Z864" s="14" t="s">
        <v>14260</v>
      </c>
      <c r="AA864" s="14" t="s">
        <v>180</v>
      </c>
      <c r="AB864" s="14" t="s">
        <v>14261</v>
      </c>
      <c r="AC864" s="14" t="s">
        <v>180</v>
      </c>
      <c r="AD864" s="14" t="s">
        <v>14262</v>
      </c>
      <c r="AE864" s="14" t="s">
        <v>180</v>
      </c>
      <c r="AF864" s="14" t="s">
        <v>14263</v>
      </c>
      <c r="AG864" s="14" t="s">
        <v>180</v>
      </c>
      <c r="AH864" s="14" t="s">
        <v>14264</v>
      </c>
      <c r="AI864" s="14" t="s">
        <v>180</v>
      </c>
      <c r="AJ864" s="14" t="s">
        <v>14265</v>
      </c>
      <c r="AK864" s="14" t="s">
        <v>180</v>
      </c>
      <c r="AL864" s="14" t="s">
        <v>14266</v>
      </c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6" t="s">
        <v>193</v>
      </c>
      <c r="BP864" s="17" t="s">
        <v>194</v>
      </c>
      <c r="BQ864" s="18">
        <v>45710.45857638889</v>
      </c>
      <c r="BR864" s="17" t="s">
        <v>194</v>
      </c>
      <c r="BS864" s="18">
        <v>45673.61730324074</v>
      </c>
      <c r="BT864" s="17" t="s">
        <v>194</v>
      </c>
      <c r="BU864" s="18">
        <v>45710.45857638889</v>
      </c>
      <c r="BV864" s="13" t="s">
        <v>195</v>
      </c>
      <c r="BW864" s="14" t="s">
        <v>180</v>
      </c>
      <c r="BX864" s="14" t="s">
        <v>14267</v>
      </c>
      <c r="BY864" s="14" t="s">
        <v>180</v>
      </c>
      <c r="BZ864" s="14" t="s">
        <v>14267</v>
      </c>
      <c r="CA864" s="14" t="s">
        <v>180</v>
      </c>
      <c r="CB864" s="14" t="s">
        <v>14268</v>
      </c>
      <c r="CC864" s="14" t="s">
        <v>206</v>
      </c>
      <c r="CD864" s="14" t="s">
        <v>14269</v>
      </c>
      <c r="CE864" s="14" t="s">
        <v>180</v>
      </c>
      <c r="CF864" s="14" t="s">
        <v>14270</v>
      </c>
      <c r="CG864" s="14" t="s">
        <v>180</v>
      </c>
      <c r="CH864" s="14" t="s">
        <v>14271</v>
      </c>
      <c r="CI864" s="19"/>
      <c r="CJ864" s="15"/>
      <c r="CK864" s="19"/>
      <c r="CL864" s="15"/>
      <c r="CM864" s="19"/>
      <c r="CN864" s="15"/>
      <c r="CO864" s="19"/>
      <c r="CP864" s="15"/>
      <c r="CQ864" s="15"/>
      <c r="CR864" s="15"/>
      <c r="CS864" s="19"/>
      <c r="CT864" s="15"/>
      <c r="CU864" s="19"/>
      <c r="CV864" s="15"/>
      <c r="CW864" s="19"/>
      <c r="CX864" s="15"/>
      <c r="CY864" s="19"/>
      <c r="CZ864" s="15"/>
      <c r="DA864" s="16" t="s">
        <v>193</v>
      </c>
      <c r="DB864" s="17" t="s">
        <v>194</v>
      </c>
      <c r="DC864" s="18">
        <v>45727.54324074074</v>
      </c>
      <c r="DD864" s="17" t="s">
        <v>194</v>
      </c>
      <c r="DE864" s="18">
        <v>45727.543287037035</v>
      </c>
      <c r="DF864" s="17" t="s">
        <v>194</v>
      </c>
      <c r="DG864" s="18">
        <v>45727.543287037035</v>
      </c>
      <c r="DH864" s="13" t="s">
        <v>200</v>
      </c>
      <c r="DI864" s="14" t="s">
        <v>206</v>
      </c>
      <c r="DJ864" s="14" t="s">
        <v>14272</v>
      </c>
      <c r="DK864" s="14" t="s">
        <v>206</v>
      </c>
      <c r="DL864" s="14" t="s">
        <v>14272</v>
      </c>
      <c r="DM864" s="14" t="s">
        <v>206</v>
      </c>
      <c r="DN864" s="14" t="s">
        <v>14273</v>
      </c>
      <c r="DO864" s="14" t="s">
        <v>206</v>
      </c>
      <c r="DP864" s="14" t="s">
        <v>14274</v>
      </c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6" t="s">
        <v>193</v>
      </c>
      <c r="ED864" s="17" t="s">
        <v>194</v>
      </c>
      <c r="EE864" s="18">
        <v>45728.39457175926</v>
      </c>
      <c r="EF864" s="13" t="s">
        <v>205</v>
      </c>
      <c r="EG864" s="14" t="s">
        <v>180</v>
      </c>
      <c r="EH864" s="14" t="s">
        <v>14275</v>
      </c>
      <c r="EI864" s="14" t="s">
        <v>180</v>
      </c>
      <c r="EJ864" s="14" t="s">
        <v>14276</v>
      </c>
      <c r="EK864" s="14" t="s">
        <v>180</v>
      </c>
      <c r="EL864" s="14" t="s">
        <v>14276</v>
      </c>
      <c r="EM864" s="14" t="s">
        <v>180</v>
      </c>
      <c r="EN864" s="14" t="s">
        <v>14277</v>
      </c>
      <c r="EO864" s="15"/>
      <c r="EP864" s="15"/>
      <c r="EQ864" s="15"/>
      <c r="ER864" s="15"/>
      <c r="ES864" s="15"/>
      <c r="ET864" s="15"/>
      <c r="EU864" s="15"/>
      <c r="EV864" s="15"/>
      <c r="EW864" s="15"/>
      <c r="EX864" s="15"/>
      <c r="EY864" s="15"/>
      <c r="EZ864" s="15"/>
      <c r="FA864" s="15"/>
      <c r="FB864" s="15"/>
      <c r="FC864" s="16" t="s">
        <v>193</v>
      </c>
      <c r="FD864" s="17" t="s">
        <v>194</v>
      </c>
      <c r="FE864" s="18">
        <v>45729.389027777775</v>
      </c>
      <c r="FF864" s="19"/>
      <c r="FG864" s="19"/>
      <c r="FH864" s="20" t="s">
        <v>193</v>
      </c>
      <c r="FI864" s="17" t="s">
        <v>209</v>
      </c>
      <c r="FJ864" s="18">
        <v>45729.389027777775</v>
      </c>
      <c r="FK864" s="14" t="s">
        <v>14277</v>
      </c>
      <c r="FL864" s="14" t="s">
        <v>14278</v>
      </c>
      <c r="FM864" s="14" t="s">
        <v>14279</v>
      </c>
      <c r="FN864" s="14" t="s">
        <v>14280</v>
      </c>
      <c r="FO864" s="14" t="s">
        <v>14281</v>
      </c>
      <c r="FP864" s="19" t="str">
        <f t="shared" si="1"/>
        <v>Base de Dados_Images/BC-7124.Imagem do Equipamento-.180349.jpg</v>
      </c>
      <c r="FQ864" s="19"/>
      <c r="FR864" s="19"/>
    </row>
    <row r="865" ht="15.75" customHeight="1">
      <c r="A865" s="11" t="s">
        <v>12240</v>
      </c>
      <c r="B865" s="21" t="s">
        <v>14248</v>
      </c>
      <c r="C865" s="22" t="s">
        <v>214</v>
      </c>
      <c r="D865" s="22" t="s">
        <v>14282</v>
      </c>
      <c r="E865" s="22" t="s">
        <v>14283</v>
      </c>
      <c r="F865" s="13" t="s">
        <v>179</v>
      </c>
      <c r="G865" s="14" t="s">
        <v>180</v>
      </c>
      <c r="H865" s="14" t="s">
        <v>14284</v>
      </c>
      <c r="I865" s="14" t="s">
        <v>180</v>
      </c>
      <c r="J865" s="14" t="s">
        <v>14285</v>
      </c>
      <c r="K865" s="14" t="s">
        <v>180</v>
      </c>
      <c r="L865" s="14" t="s">
        <v>14286</v>
      </c>
      <c r="M865" s="14" t="s">
        <v>180</v>
      </c>
      <c r="N865" s="14" t="s">
        <v>14287</v>
      </c>
      <c r="O865" s="14" t="s">
        <v>180</v>
      </c>
      <c r="P865" s="14" t="s">
        <v>14288</v>
      </c>
      <c r="Q865" s="14" t="s">
        <v>180</v>
      </c>
      <c r="R865" s="14" t="s">
        <v>14289</v>
      </c>
      <c r="S865" s="14" t="s">
        <v>180</v>
      </c>
      <c r="T865" s="14" t="s">
        <v>14290</v>
      </c>
      <c r="U865" s="14" t="s">
        <v>180</v>
      </c>
      <c r="V865" s="14" t="s">
        <v>14291</v>
      </c>
      <c r="W865" s="14" t="s">
        <v>180</v>
      </c>
      <c r="X865" s="14" t="s">
        <v>14292</v>
      </c>
      <c r="Y865" s="14" t="s">
        <v>206</v>
      </c>
      <c r="Z865" s="14" t="s">
        <v>14293</v>
      </c>
      <c r="AA865" s="14" t="s">
        <v>180</v>
      </c>
      <c r="AB865" s="14" t="s">
        <v>14294</v>
      </c>
      <c r="AC865" s="14" t="s">
        <v>180</v>
      </c>
      <c r="AD865" s="14" t="s">
        <v>14295</v>
      </c>
      <c r="AE865" s="14" t="s">
        <v>180</v>
      </c>
      <c r="AF865" s="14" t="s">
        <v>14296</v>
      </c>
      <c r="AG865" s="14" t="s">
        <v>180</v>
      </c>
      <c r="AH865" s="14" t="s">
        <v>14297</v>
      </c>
      <c r="AI865" s="14" t="s">
        <v>180</v>
      </c>
      <c r="AJ865" s="14" t="s">
        <v>14298</v>
      </c>
      <c r="AK865" s="14" t="s">
        <v>180</v>
      </c>
      <c r="AL865" s="14" t="s">
        <v>14299</v>
      </c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6" t="s">
        <v>193</v>
      </c>
      <c r="BP865" s="17" t="s">
        <v>194</v>
      </c>
      <c r="BQ865" s="18">
        <v>45727.33788194445</v>
      </c>
      <c r="BR865" s="17" t="s">
        <v>194</v>
      </c>
      <c r="BS865" s="18">
        <v>45727.3378125</v>
      </c>
      <c r="BT865" s="17" t="s">
        <v>194</v>
      </c>
      <c r="BU865" s="18">
        <v>45727.33788194445</v>
      </c>
      <c r="BV865" s="13" t="s">
        <v>195</v>
      </c>
      <c r="BW865" s="14" t="s">
        <v>180</v>
      </c>
      <c r="BX865" s="14" t="s">
        <v>14300</v>
      </c>
      <c r="BY865" s="14" t="s">
        <v>180</v>
      </c>
      <c r="BZ865" s="14" t="s">
        <v>14301</v>
      </c>
      <c r="CA865" s="14" t="s">
        <v>180</v>
      </c>
      <c r="CB865" s="14" t="s">
        <v>14301</v>
      </c>
      <c r="CC865" s="14" t="s">
        <v>206</v>
      </c>
      <c r="CD865" s="14" t="s">
        <v>14302</v>
      </c>
      <c r="CE865" s="14" t="s">
        <v>180</v>
      </c>
      <c r="CF865" s="14" t="s">
        <v>14303</v>
      </c>
      <c r="CG865" s="14" t="s">
        <v>180</v>
      </c>
      <c r="CH865" s="14" t="s">
        <v>14304</v>
      </c>
      <c r="CI865" s="19"/>
      <c r="CJ865" s="15"/>
      <c r="CK865" s="19"/>
      <c r="CL865" s="15"/>
      <c r="CM865" s="19"/>
      <c r="CN865" s="15"/>
      <c r="CO865" s="19"/>
      <c r="CP865" s="15"/>
      <c r="CQ865" s="15"/>
      <c r="CR865" s="15"/>
      <c r="CS865" s="19"/>
      <c r="CT865" s="15"/>
      <c r="CU865" s="19"/>
      <c r="CV865" s="15"/>
      <c r="CW865" s="19"/>
      <c r="CX865" s="15"/>
      <c r="CY865" s="19"/>
      <c r="CZ865" s="15"/>
      <c r="DA865" s="16" t="s">
        <v>193</v>
      </c>
      <c r="DB865" s="17" t="s">
        <v>194</v>
      </c>
      <c r="DC865" s="18">
        <v>45727.54337962963</v>
      </c>
      <c r="DD865" s="17" t="s">
        <v>194</v>
      </c>
      <c r="DE865" s="18">
        <v>45727.5434375</v>
      </c>
      <c r="DF865" s="17" t="s">
        <v>194</v>
      </c>
      <c r="DG865" s="18">
        <v>45727.5434375</v>
      </c>
      <c r="DH865" s="13" t="s">
        <v>200</v>
      </c>
      <c r="DI865" s="14" t="s">
        <v>206</v>
      </c>
      <c r="DJ865" s="14" t="s">
        <v>14305</v>
      </c>
      <c r="DK865" s="14" t="s">
        <v>206</v>
      </c>
      <c r="DL865" s="14" t="s">
        <v>14305</v>
      </c>
      <c r="DM865" s="14" t="s">
        <v>206</v>
      </c>
      <c r="DN865" s="14" t="s">
        <v>14306</v>
      </c>
      <c r="DO865" s="14" t="s">
        <v>206</v>
      </c>
      <c r="DP865" s="14" t="s">
        <v>14307</v>
      </c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6" t="s">
        <v>193</v>
      </c>
      <c r="ED865" s="17" t="s">
        <v>194</v>
      </c>
      <c r="EE865" s="18">
        <v>45728.39467592593</v>
      </c>
      <c r="EF865" s="13" t="s">
        <v>205</v>
      </c>
      <c r="EG865" s="14" t="s">
        <v>180</v>
      </c>
      <c r="EH865" s="14" t="s">
        <v>14308</v>
      </c>
      <c r="EI865" s="14" t="s">
        <v>180</v>
      </c>
      <c r="EJ865" s="14" t="s">
        <v>14309</v>
      </c>
      <c r="EK865" s="14" t="s">
        <v>180</v>
      </c>
      <c r="EL865" s="14" t="s">
        <v>14309</v>
      </c>
      <c r="EM865" s="14" t="s">
        <v>180</v>
      </c>
      <c r="EN865" s="14" t="s">
        <v>14310</v>
      </c>
      <c r="EO865" s="15"/>
      <c r="EP865" s="15"/>
      <c r="EQ865" s="15"/>
      <c r="ER865" s="15"/>
      <c r="ES865" s="15"/>
      <c r="ET865" s="15"/>
      <c r="EU865" s="15"/>
      <c r="EV865" s="15"/>
      <c r="EW865" s="15"/>
      <c r="EX865" s="15"/>
      <c r="EY865" s="15"/>
      <c r="EZ865" s="15"/>
      <c r="FA865" s="15"/>
      <c r="FB865" s="15"/>
      <c r="FC865" s="16" t="s">
        <v>193</v>
      </c>
      <c r="FD865" s="17" t="s">
        <v>194</v>
      </c>
      <c r="FE865" s="18">
        <v>45729.389085648145</v>
      </c>
      <c r="FF865" s="19"/>
      <c r="FG865" s="19"/>
      <c r="FH865" s="20" t="s">
        <v>193</v>
      </c>
      <c r="FI865" s="17" t="s">
        <v>209</v>
      </c>
      <c r="FJ865" s="18">
        <v>45729.389085648145</v>
      </c>
      <c r="FK865" s="14" t="s">
        <v>14310</v>
      </c>
      <c r="FL865" s="14" t="s">
        <v>14311</v>
      </c>
      <c r="FM865" s="14" t="s">
        <v>14312</v>
      </c>
      <c r="FN865" s="14" t="s">
        <v>14313</v>
      </c>
      <c r="FO865" s="14" t="s">
        <v>14314</v>
      </c>
      <c r="FP865" s="19" t="str">
        <f t="shared" si="1"/>
        <v>Base de Dados_Images/BC-7125.Imagem do Equipamento-.180432.jpg</v>
      </c>
      <c r="FQ865" s="19"/>
      <c r="FR865" s="19"/>
    </row>
    <row r="866" ht="15.75" customHeight="1">
      <c r="A866" s="11" t="s">
        <v>12240</v>
      </c>
      <c r="B866" s="21" t="s">
        <v>14248</v>
      </c>
      <c r="C866" s="12" t="s">
        <v>2946</v>
      </c>
      <c r="D866" s="22" t="s">
        <v>14315</v>
      </c>
      <c r="E866" s="22" t="s">
        <v>14316</v>
      </c>
      <c r="F866" s="13" t="s">
        <v>179</v>
      </c>
      <c r="G866" s="14" t="s">
        <v>180</v>
      </c>
      <c r="H866" s="14" t="s">
        <v>14317</v>
      </c>
      <c r="I866" s="14" t="s">
        <v>180</v>
      </c>
      <c r="J866" s="14" t="s">
        <v>14318</v>
      </c>
      <c r="K866" s="14" t="s">
        <v>180</v>
      </c>
      <c r="L866" s="14" t="s">
        <v>14319</v>
      </c>
      <c r="M866" s="14" t="s">
        <v>180</v>
      </c>
      <c r="N866" s="14" t="s">
        <v>14320</v>
      </c>
      <c r="O866" s="14" t="s">
        <v>180</v>
      </c>
      <c r="P866" s="14" t="s">
        <v>14321</v>
      </c>
      <c r="Q866" s="14" t="s">
        <v>180</v>
      </c>
      <c r="R866" s="14" t="s">
        <v>14322</v>
      </c>
      <c r="S866" s="14" t="s">
        <v>180</v>
      </c>
      <c r="T866" s="14" t="s">
        <v>14323</v>
      </c>
      <c r="U866" s="14" t="s">
        <v>180</v>
      </c>
      <c r="V866" s="14" t="s">
        <v>14324</v>
      </c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6" t="s">
        <v>193</v>
      </c>
      <c r="BP866" s="17" t="s">
        <v>310</v>
      </c>
      <c r="BQ866" s="23"/>
      <c r="BR866" s="17" t="s">
        <v>194</v>
      </c>
      <c r="BS866" s="18">
        <v>45680.421793981484</v>
      </c>
      <c r="BT866" s="17" t="s">
        <v>194</v>
      </c>
      <c r="BU866" s="18">
        <v>45680.421793981484</v>
      </c>
      <c r="BV866" s="13" t="s">
        <v>195</v>
      </c>
      <c r="BW866" s="14" t="s">
        <v>180</v>
      </c>
      <c r="BX866" s="14" t="s">
        <v>14325</v>
      </c>
      <c r="BY866" s="14" t="s">
        <v>180</v>
      </c>
      <c r="BZ866" s="14" t="s">
        <v>14326</v>
      </c>
      <c r="CA866" s="15"/>
      <c r="CB866" s="15"/>
      <c r="CC866" s="15"/>
      <c r="CD866" s="15"/>
      <c r="CE866" s="15"/>
      <c r="CF866" s="15"/>
      <c r="CG866" s="19"/>
      <c r="CH866" s="15"/>
      <c r="CI866" s="19"/>
      <c r="CJ866" s="15"/>
      <c r="CK866" s="19"/>
      <c r="CL866" s="15"/>
      <c r="CM866" s="19"/>
      <c r="CN866" s="15"/>
      <c r="CO866" s="19"/>
      <c r="CP866" s="15"/>
      <c r="CQ866" s="15"/>
      <c r="CR866" s="15"/>
      <c r="CS866" s="19"/>
      <c r="CT866" s="15"/>
      <c r="CU866" s="19"/>
      <c r="CV866" s="15"/>
      <c r="CW866" s="19"/>
      <c r="CX866" s="15"/>
      <c r="CY866" s="19"/>
      <c r="CZ866" s="15"/>
      <c r="DA866" s="16" t="s">
        <v>193</v>
      </c>
      <c r="DB866" s="17" t="s">
        <v>310</v>
      </c>
      <c r="DC866" s="23"/>
      <c r="DD866" s="17" t="s">
        <v>194</v>
      </c>
      <c r="DE866" s="18">
        <v>45727.543541666666</v>
      </c>
      <c r="DF866" s="17" t="s">
        <v>194</v>
      </c>
      <c r="DG866" s="18">
        <v>45727.543541666666</v>
      </c>
      <c r="DH866" s="13" t="s">
        <v>200</v>
      </c>
      <c r="DI866" s="14" t="s">
        <v>206</v>
      </c>
      <c r="DJ866" s="14" t="s">
        <v>14327</v>
      </c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6" t="s">
        <v>193</v>
      </c>
      <c r="ED866" s="17" t="s">
        <v>194</v>
      </c>
      <c r="EE866" s="18">
        <v>45728.39475694444</v>
      </c>
      <c r="EF866" s="13" t="s">
        <v>205</v>
      </c>
      <c r="EG866" s="14" t="s">
        <v>180</v>
      </c>
      <c r="EH866" s="14" t="s">
        <v>14328</v>
      </c>
      <c r="EI866" s="15"/>
      <c r="EJ866" s="15"/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  <c r="EY866" s="15"/>
      <c r="EZ866" s="15"/>
      <c r="FA866" s="15"/>
      <c r="FB866" s="15"/>
      <c r="FC866" s="16" t="s">
        <v>193</v>
      </c>
      <c r="FD866" s="17" t="s">
        <v>194</v>
      </c>
      <c r="FE866" s="18">
        <v>45729.38912037037</v>
      </c>
      <c r="FF866" s="19"/>
      <c r="FG866" s="19"/>
      <c r="FH866" s="20" t="s">
        <v>193</v>
      </c>
      <c r="FI866" s="17" t="s">
        <v>209</v>
      </c>
      <c r="FJ866" s="18">
        <v>45729.38912037037</v>
      </c>
      <c r="FK866" s="14" t="s">
        <v>14328</v>
      </c>
      <c r="FL866" s="14" t="s">
        <v>14329</v>
      </c>
      <c r="FM866" s="14" t="s">
        <v>14330</v>
      </c>
      <c r="FN866" s="19"/>
      <c r="FO866" s="19"/>
      <c r="FP866" s="19" t="str">
        <f t="shared" si="1"/>
        <v>Base de Dados_Images/POS-064-10.Imagem do Equipamento-.130705.jpg</v>
      </c>
      <c r="FQ866" s="19"/>
      <c r="FR866" s="19"/>
    </row>
    <row r="867" ht="15.75" customHeight="1">
      <c r="A867" s="11" t="s">
        <v>12240</v>
      </c>
      <c r="B867" s="21" t="s">
        <v>14331</v>
      </c>
      <c r="C867" s="22" t="s">
        <v>214</v>
      </c>
      <c r="D867" s="22" t="s">
        <v>14332</v>
      </c>
      <c r="E867" s="22" t="s">
        <v>14333</v>
      </c>
      <c r="F867" s="13" t="s">
        <v>179</v>
      </c>
      <c r="G867" s="14" t="s">
        <v>180</v>
      </c>
      <c r="H867" s="14" t="s">
        <v>14334</v>
      </c>
      <c r="I867" s="14" t="s">
        <v>206</v>
      </c>
      <c r="J867" s="14" t="s">
        <v>14335</v>
      </c>
      <c r="K867" s="14" t="s">
        <v>180</v>
      </c>
      <c r="L867" s="14" t="s">
        <v>14336</v>
      </c>
      <c r="M867" s="14" t="s">
        <v>180</v>
      </c>
      <c r="N867" s="14" t="s">
        <v>14337</v>
      </c>
      <c r="O867" s="14" t="s">
        <v>180</v>
      </c>
      <c r="P867" s="14" t="s">
        <v>14338</v>
      </c>
      <c r="Q867" s="14" t="s">
        <v>180</v>
      </c>
      <c r="R867" s="14" t="s">
        <v>14339</v>
      </c>
      <c r="S867" s="14" t="s">
        <v>180</v>
      </c>
      <c r="T867" s="14" t="s">
        <v>14340</v>
      </c>
      <c r="U867" s="14" t="s">
        <v>180</v>
      </c>
      <c r="V867" s="14" t="s">
        <v>14341</v>
      </c>
      <c r="W867" s="14" t="s">
        <v>180</v>
      </c>
      <c r="X867" s="14" t="s">
        <v>14342</v>
      </c>
      <c r="Y867" s="14" t="s">
        <v>180</v>
      </c>
      <c r="Z867" s="14" t="s">
        <v>14343</v>
      </c>
      <c r="AA867" s="14" t="s">
        <v>180</v>
      </c>
      <c r="AB867" s="14" t="s">
        <v>14344</v>
      </c>
      <c r="AC867" s="14" t="s">
        <v>180</v>
      </c>
      <c r="AD867" s="14" t="s">
        <v>14345</v>
      </c>
      <c r="AE867" s="14" t="s">
        <v>180</v>
      </c>
      <c r="AF867" s="14" t="s">
        <v>14346</v>
      </c>
      <c r="AG867" s="14" t="s">
        <v>180</v>
      </c>
      <c r="AH867" s="14" t="s">
        <v>14347</v>
      </c>
      <c r="AI867" s="14" t="s">
        <v>180</v>
      </c>
      <c r="AJ867" s="14" t="s">
        <v>14348</v>
      </c>
      <c r="AK867" s="14" t="s">
        <v>180</v>
      </c>
      <c r="AL867" s="14" t="s">
        <v>14349</v>
      </c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6" t="s">
        <v>193</v>
      </c>
      <c r="BP867" s="17" t="s">
        <v>194</v>
      </c>
      <c r="BQ867" s="18">
        <v>45727.340949074074</v>
      </c>
      <c r="BR867" s="17" t="s">
        <v>194</v>
      </c>
      <c r="BS867" s="18">
        <v>45673.61608796296</v>
      </c>
      <c r="BT867" s="17" t="s">
        <v>194</v>
      </c>
      <c r="BU867" s="18">
        <v>45727.340949074074</v>
      </c>
      <c r="BV867" s="13" t="s">
        <v>195</v>
      </c>
      <c r="BW867" s="14" t="s">
        <v>180</v>
      </c>
      <c r="BX867" s="14" t="s">
        <v>14350</v>
      </c>
      <c r="BY867" s="14" t="s">
        <v>180</v>
      </c>
      <c r="BZ867" s="14" t="s">
        <v>14351</v>
      </c>
      <c r="CA867" s="14" t="s">
        <v>180</v>
      </c>
      <c r="CB867" s="14" t="s">
        <v>14352</v>
      </c>
      <c r="CC867" s="14" t="s">
        <v>206</v>
      </c>
      <c r="CD867" s="14" t="s">
        <v>14353</v>
      </c>
      <c r="CE867" s="14" t="s">
        <v>180</v>
      </c>
      <c r="CF867" s="14" t="s">
        <v>14354</v>
      </c>
      <c r="CG867" s="14" t="s">
        <v>180</v>
      </c>
      <c r="CH867" s="14" t="s">
        <v>14355</v>
      </c>
      <c r="CI867" s="19"/>
      <c r="CJ867" s="15"/>
      <c r="CK867" s="19"/>
      <c r="CL867" s="15"/>
      <c r="CM867" s="19"/>
      <c r="CN867" s="15"/>
      <c r="CO867" s="19"/>
      <c r="CP867" s="15"/>
      <c r="CQ867" s="15"/>
      <c r="CR867" s="15"/>
      <c r="CS867" s="19"/>
      <c r="CT867" s="15"/>
      <c r="CU867" s="19"/>
      <c r="CV867" s="15"/>
      <c r="CW867" s="19"/>
      <c r="CX867" s="15"/>
      <c r="CY867" s="19"/>
      <c r="CZ867" s="15"/>
      <c r="DA867" s="16" t="s">
        <v>193</v>
      </c>
      <c r="DB867" s="17" t="s">
        <v>194</v>
      </c>
      <c r="DC867" s="18">
        <v>45727.54561342593</v>
      </c>
      <c r="DD867" s="17" t="s">
        <v>194</v>
      </c>
      <c r="DE867" s="18">
        <v>45727.54570601852</v>
      </c>
      <c r="DF867" s="17" t="s">
        <v>194</v>
      </c>
      <c r="DG867" s="18">
        <v>45727.54570601852</v>
      </c>
      <c r="DH867" s="13" t="s">
        <v>200</v>
      </c>
      <c r="DI867" s="14" t="s">
        <v>180</v>
      </c>
      <c r="DJ867" s="14" t="s">
        <v>14356</v>
      </c>
      <c r="DK867" s="14" t="s">
        <v>180</v>
      </c>
      <c r="DL867" s="14" t="s">
        <v>14357</v>
      </c>
      <c r="DM867" s="14" t="s">
        <v>180</v>
      </c>
      <c r="DN867" s="14" t="s">
        <v>14357</v>
      </c>
      <c r="DO867" s="14" t="s">
        <v>180</v>
      </c>
      <c r="DP867" s="14" t="s">
        <v>14358</v>
      </c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6" t="s">
        <v>193</v>
      </c>
      <c r="ED867" s="17" t="s">
        <v>194</v>
      </c>
      <c r="EE867" s="18">
        <v>45728.39506944444</v>
      </c>
      <c r="EF867" s="13" t="s">
        <v>205</v>
      </c>
      <c r="EG867" s="14" t="s">
        <v>180</v>
      </c>
      <c r="EH867" s="14" t="s">
        <v>14359</v>
      </c>
      <c r="EI867" s="14" t="s">
        <v>180</v>
      </c>
      <c r="EJ867" s="14" t="s">
        <v>14359</v>
      </c>
      <c r="EK867" s="14" t="s">
        <v>180</v>
      </c>
      <c r="EL867" s="14" t="s">
        <v>14360</v>
      </c>
      <c r="EM867" s="14" t="s">
        <v>180</v>
      </c>
      <c r="EN867" s="14" t="s">
        <v>14361</v>
      </c>
      <c r="EO867" s="15"/>
      <c r="EP867" s="15"/>
      <c r="EQ867" s="15"/>
      <c r="ER867" s="15"/>
      <c r="ES867" s="15"/>
      <c r="ET867" s="15"/>
      <c r="EU867" s="15"/>
      <c r="EV867" s="15"/>
      <c r="EW867" s="15"/>
      <c r="EX867" s="15"/>
      <c r="EY867" s="15"/>
      <c r="EZ867" s="15"/>
      <c r="FA867" s="15"/>
      <c r="FB867" s="15"/>
      <c r="FC867" s="16" t="s">
        <v>193</v>
      </c>
      <c r="FD867" s="17" t="s">
        <v>194</v>
      </c>
      <c r="FE867" s="18">
        <v>45729.38924768518</v>
      </c>
      <c r="FF867" s="19"/>
      <c r="FG867" s="19"/>
      <c r="FH867" s="20" t="s">
        <v>193</v>
      </c>
      <c r="FI867" s="17" t="s">
        <v>209</v>
      </c>
      <c r="FJ867" s="18">
        <v>45729.38924768518</v>
      </c>
      <c r="FK867" s="14" t="s">
        <v>14361</v>
      </c>
      <c r="FL867" s="14" t="s">
        <v>14362</v>
      </c>
      <c r="FM867" s="14" t="s">
        <v>14363</v>
      </c>
      <c r="FN867" s="14" t="s">
        <v>14364</v>
      </c>
      <c r="FO867" s="14" t="s">
        <v>14365</v>
      </c>
      <c r="FP867" s="19" t="str">
        <f t="shared" si="1"/>
        <v>Base de Dados_Images/BV-7101.Imagem do Equipamento-.180241.jpg</v>
      </c>
      <c r="FQ867" s="19"/>
      <c r="FR867" s="19"/>
    </row>
    <row r="868" ht="15.75" customHeight="1">
      <c r="A868" s="11" t="s">
        <v>12240</v>
      </c>
      <c r="B868" s="21" t="s">
        <v>14331</v>
      </c>
      <c r="C868" s="22" t="s">
        <v>214</v>
      </c>
      <c r="D868" s="22" t="s">
        <v>14366</v>
      </c>
      <c r="E868" s="22" t="s">
        <v>14367</v>
      </c>
      <c r="F868" s="13" t="s">
        <v>179</v>
      </c>
      <c r="G868" s="14" t="s">
        <v>180</v>
      </c>
      <c r="H868" s="14" t="s">
        <v>14368</v>
      </c>
      <c r="I868" s="14" t="s">
        <v>206</v>
      </c>
      <c r="J868" s="14" t="s">
        <v>14369</v>
      </c>
      <c r="K868" s="14" t="s">
        <v>180</v>
      </c>
      <c r="L868" s="14" t="s">
        <v>14370</v>
      </c>
      <c r="M868" s="14" t="s">
        <v>180</v>
      </c>
      <c r="N868" s="14" t="s">
        <v>14371</v>
      </c>
      <c r="O868" s="14" t="s">
        <v>180</v>
      </c>
      <c r="P868" s="14" t="s">
        <v>14372</v>
      </c>
      <c r="Q868" s="14" t="s">
        <v>180</v>
      </c>
      <c r="R868" s="14" t="s">
        <v>14373</v>
      </c>
      <c r="S868" s="14" t="s">
        <v>180</v>
      </c>
      <c r="T868" s="14" t="s">
        <v>14374</v>
      </c>
      <c r="U868" s="14" t="s">
        <v>180</v>
      </c>
      <c r="V868" s="14" t="s">
        <v>14375</v>
      </c>
      <c r="W868" s="14" t="s">
        <v>180</v>
      </c>
      <c r="X868" s="14" t="s">
        <v>14376</v>
      </c>
      <c r="Y868" s="14" t="s">
        <v>206</v>
      </c>
      <c r="Z868" s="14" t="s">
        <v>14377</v>
      </c>
      <c r="AA868" s="14" t="s">
        <v>180</v>
      </c>
      <c r="AB868" s="14" t="s">
        <v>14378</v>
      </c>
      <c r="AC868" s="14" t="s">
        <v>180</v>
      </c>
      <c r="AD868" s="14" t="s">
        <v>14379</v>
      </c>
      <c r="AE868" s="14" t="s">
        <v>180</v>
      </c>
      <c r="AF868" s="14" t="s">
        <v>14380</v>
      </c>
      <c r="AG868" s="14" t="s">
        <v>180</v>
      </c>
      <c r="AH868" s="14" t="s">
        <v>14381</v>
      </c>
      <c r="AI868" s="14" t="s">
        <v>180</v>
      </c>
      <c r="AJ868" s="14" t="s">
        <v>14382</v>
      </c>
      <c r="AK868" s="14" t="s">
        <v>180</v>
      </c>
      <c r="AL868" s="14" t="s">
        <v>14383</v>
      </c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6" t="s">
        <v>193</v>
      </c>
      <c r="BP868" s="17" t="s">
        <v>194</v>
      </c>
      <c r="BQ868" s="18">
        <v>45710.42674768518</v>
      </c>
      <c r="BR868" s="17" t="s">
        <v>194</v>
      </c>
      <c r="BS868" s="18">
        <v>45673.61650462963</v>
      </c>
      <c r="BT868" s="17" t="s">
        <v>194</v>
      </c>
      <c r="BU868" s="18">
        <v>45710.42674768518</v>
      </c>
      <c r="BV868" s="13" t="s">
        <v>195</v>
      </c>
      <c r="BW868" s="14" t="s">
        <v>180</v>
      </c>
      <c r="BX868" s="14" t="s">
        <v>14384</v>
      </c>
      <c r="BY868" s="14" t="s">
        <v>180</v>
      </c>
      <c r="BZ868" s="14" t="s">
        <v>14385</v>
      </c>
      <c r="CA868" s="14" t="s">
        <v>180</v>
      </c>
      <c r="CB868" s="14" t="s">
        <v>14386</v>
      </c>
      <c r="CC868" s="14" t="s">
        <v>206</v>
      </c>
      <c r="CD868" s="14" t="s">
        <v>14387</v>
      </c>
      <c r="CE868" s="14" t="s">
        <v>180</v>
      </c>
      <c r="CF868" s="14" t="s">
        <v>14388</v>
      </c>
      <c r="CG868" s="14" t="s">
        <v>180</v>
      </c>
      <c r="CH868" s="14" t="s">
        <v>14389</v>
      </c>
      <c r="CI868" s="19"/>
      <c r="CJ868" s="15"/>
      <c r="CK868" s="19"/>
      <c r="CL868" s="15"/>
      <c r="CM868" s="19"/>
      <c r="CN868" s="15"/>
      <c r="CO868" s="19"/>
      <c r="CP868" s="15"/>
      <c r="CQ868" s="15"/>
      <c r="CR868" s="15"/>
      <c r="CS868" s="19"/>
      <c r="CT868" s="15"/>
      <c r="CU868" s="19"/>
      <c r="CV868" s="15"/>
      <c r="CW868" s="19"/>
      <c r="CX868" s="15"/>
      <c r="CY868" s="19"/>
      <c r="CZ868" s="15"/>
      <c r="DA868" s="16" t="s">
        <v>193</v>
      </c>
      <c r="DB868" s="17" t="s">
        <v>194</v>
      </c>
      <c r="DC868" s="18">
        <v>45727.545486111114</v>
      </c>
      <c r="DD868" s="17" t="s">
        <v>194</v>
      </c>
      <c r="DE868" s="18">
        <v>45727.54552083334</v>
      </c>
      <c r="DF868" s="17" t="s">
        <v>194</v>
      </c>
      <c r="DG868" s="18">
        <v>45727.54552083334</v>
      </c>
      <c r="DH868" s="13" t="s">
        <v>200</v>
      </c>
      <c r="DI868" s="14" t="s">
        <v>180</v>
      </c>
      <c r="DJ868" s="14" t="s">
        <v>14390</v>
      </c>
      <c r="DK868" s="14" t="s">
        <v>180</v>
      </c>
      <c r="DL868" s="14" t="s">
        <v>14391</v>
      </c>
      <c r="DM868" s="14" t="s">
        <v>180</v>
      </c>
      <c r="DN868" s="14" t="s">
        <v>14392</v>
      </c>
      <c r="DO868" s="14" t="s">
        <v>180</v>
      </c>
      <c r="DP868" s="14" t="s">
        <v>14393</v>
      </c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6" t="s">
        <v>193</v>
      </c>
      <c r="ED868" s="17" t="s">
        <v>194</v>
      </c>
      <c r="EE868" s="18">
        <v>45728.395162037035</v>
      </c>
      <c r="EF868" s="13" t="s">
        <v>205</v>
      </c>
      <c r="EG868" s="14" t="s">
        <v>180</v>
      </c>
      <c r="EH868" s="14" t="s">
        <v>14394</v>
      </c>
      <c r="EI868" s="14" t="s">
        <v>180</v>
      </c>
      <c r="EJ868" s="14" t="s">
        <v>14394</v>
      </c>
      <c r="EK868" s="14" t="s">
        <v>180</v>
      </c>
      <c r="EL868" s="14" t="s">
        <v>14395</v>
      </c>
      <c r="EM868" s="14" t="s">
        <v>180</v>
      </c>
      <c r="EN868" s="14" t="s">
        <v>14395</v>
      </c>
      <c r="EO868" s="15"/>
      <c r="EP868" s="15"/>
      <c r="EQ868" s="15"/>
      <c r="ER868" s="15"/>
      <c r="ES868" s="15"/>
      <c r="ET868" s="15"/>
      <c r="EU868" s="15"/>
      <c r="EV868" s="15"/>
      <c r="EW868" s="15"/>
      <c r="EX868" s="15"/>
      <c r="EY868" s="15"/>
      <c r="EZ868" s="15"/>
      <c r="FA868" s="15"/>
      <c r="FB868" s="15"/>
      <c r="FC868" s="16" t="s">
        <v>193</v>
      </c>
      <c r="FD868" s="17" t="s">
        <v>194</v>
      </c>
      <c r="FE868" s="18">
        <v>45729.38929398148</v>
      </c>
      <c r="FF868" s="19"/>
      <c r="FG868" s="19"/>
      <c r="FH868" s="20" t="s">
        <v>193</v>
      </c>
      <c r="FI868" s="17" t="s">
        <v>209</v>
      </c>
      <c r="FJ868" s="18">
        <v>45729.38929398148</v>
      </c>
      <c r="FK868" s="14" t="s">
        <v>14395</v>
      </c>
      <c r="FL868" s="14" t="s">
        <v>14396</v>
      </c>
      <c r="FM868" s="14" t="s">
        <v>14397</v>
      </c>
      <c r="FN868" s="14" t="s">
        <v>14398</v>
      </c>
      <c r="FO868" s="14" t="s">
        <v>14399</v>
      </c>
      <c r="FP868" s="19" t="str">
        <f t="shared" si="1"/>
        <v>Base de Dados_Images/BV-7102.Imagem do Equipamento-.180315.jpg</v>
      </c>
      <c r="FQ868" s="19"/>
      <c r="FR868" s="19"/>
    </row>
    <row r="869" ht="15.75" customHeight="1">
      <c r="A869" s="11" t="s">
        <v>12240</v>
      </c>
      <c r="B869" s="21" t="s">
        <v>14400</v>
      </c>
      <c r="C869" s="22" t="s">
        <v>2737</v>
      </c>
      <c r="D869" s="22" t="s">
        <v>14401</v>
      </c>
      <c r="E869" s="22" t="s">
        <v>14402</v>
      </c>
      <c r="F869" s="13" t="s">
        <v>179</v>
      </c>
      <c r="G869" s="14" t="s">
        <v>180</v>
      </c>
      <c r="H869" s="14" t="s">
        <v>14403</v>
      </c>
      <c r="I869" s="14" t="s">
        <v>180</v>
      </c>
      <c r="J869" s="14" t="s">
        <v>14404</v>
      </c>
      <c r="K869" s="14" t="s">
        <v>180</v>
      </c>
      <c r="L869" s="14" t="s">
        <v>14405</v>
      </c>
      <c r="M869" s="14" t="s">
        <v>206</v>
      </c>
      <c r="N869" s="14" t="s">
        <v>14406</v>
      </c>
      <c r="O869" s="14" t="s">
        <v>206</v>
      </c>
      <c r="P869" s="14" t="s">
        <v>14407</v>
      </c>
      <c r="Q869" s="14" t="s">
        <v>180</v>
      </c>
      <c r="R869" s="14" t="s">
        <v>14408</v>
      </c>
      <c r="S869" s="14" t="s">
        <v>180</v>
      </c>
      <c r="T869" s="14" t="s">
        <v>14409</v>
      </c>
      <c r="U869" s="14" t="s">
        <v>180</v>
      </c>
      <c r="V869" s="14" t="s">
        <v>14410</v>
      </c>
      <c r="W869" s="14" t="s">
        <v>180</v>
      </c>
      <c r="X869" s="14" t="s">
        <v>14411</v>
      </c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6" t="s">
        <v>193</v>
      </c>
      <c r="BP869" s="17" t="s">
        <v>194</v>
      </c>
      <c r="BQ869" s="18">
        <v>45731.36445601852</v>
      </c>
      <c r="BR869" s="17" t="s">
        <v>194</v>
      </c>
      <c r="BS869" s="18">
        <v>45710.60864583333</v>
      </c>
      <c r="BT869" s="17" t="s">
        <v>194</v>
      </c>
      <c r="BU869" s="18">
        <v>45731.36445601852</v>
      </c>
      <c r="BV869" s="13" t="s">
        <v>195</v>
      </c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9"/>
      <c r="CH869" s="15"/>
      <c r="CI869" s="19"/>
      <c r="CJ869" s="15"/>
      <c r="CK869" s="19"/>
      <c r="CL869" s="15"/>
      <c r="CM869" s="19"/>
      <c r="CN869" s="15"/>
      <c r="CO869" s="19"/>
      <c r="CP869" s="15"/>
      <c r="CQ869" s="15"/>
      <c r="CR869" s="15"/>
      <c r="CS869" s="19"/>
      <c r="CT869" s="15"/>
      <c r="CU869" s="19"/>
      <c r="CV869" s="15"/>
      <c r="CW869" s="19"/>
      <c r="CX869" s="15"/>
      <c r="CY869" s="19"/>
      <c r="CZ869" s="15"/>
      <c r="DA869" s="16" t="s">
        <v>193</v>
      </c>
      <c r="DB869" s="17" t="s">
        <v>310</v>
      </c>
      <c r="DC869" s="23"/>
      <c r="DD869" s="17" t="s">
        <v>310</v>
      </c>
      <c r="DE869" s="23"/>
      <c r="DF869" s="17" t="s">
        <v>310</v>
      </c>
      <c r="DG869" s="23"/>
      <c r="DH869" s="13" t="s">
        <v>200</v>
      </c>
      <c r="DI869" s="14" t="s">
        <v>180</v>
      </c>
      <c r="DJ869" s="14" t="s">
        <v>14412</v>
      </c>
      <c r="DK869" s="14" t="s">
        <v>180</v>
      </c>
      <c r="DL869" s="14" t="s">
        <v>14413</v>
      </c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6" t="s">
        <v>193</v>
      </c>
      <c r="ED869" s="17" t="s">
        <v>194</v>
      </c>
      <c r="EE869" s="18">
        <v>45731.479629629626</v>
      </c>
      <c r="EF869" s="13" t="s">
        <v>205</v>
      </c>
      <c r="EG869" s="14" t="s">
        <v>180</v>
      </c>
      <c r="EH869" s="14" t="s">
        <v>14414</v>
      </c>
      <c r="EI869" s="14" t="s">
        <v>180</v>
      </c>
      <c r="EJ869" s="14" t="s">
        <v>14414</v>
      </c>
      <c r="EK869" s="14" t="s">
        <v>180</v>
      </c>
      <c r="EL869" s="14" t="s">
        <v>14414</v>
      </c>
      <c r="EM869" s="14" t="s">
        <v>180</v>
      </c>
      <c r="EN869" s="14" t="s">
        <v>14415</v>
      </c>
      <c r="EO869" s="15"/>
      <c r="EP869" s="15"/>
      <c r="EQ869" s="15"/>
      <c r="ER869" s="15"/>
      <c r="ES869" s="15"/>
      <c r="ET869" s="15"/>
      <c r="EU869" s="15"/>
      <c r="EV869" s="15"/>
      <c r="EW869" s="15"/>
      <c r="EX869" s="15"/>
      <c r="EY869" s="15"/>
      <c r="EZ869" s="15"/>
      <c r="FA869" s="15"/>
      <c r="FB869" s="15"/>
      <c r="FC869" s="16" t="s">
        <v>193</v>
      </c>
      <c r="FD869" s="17" t="s">
        <v>194</v>
      </c>
      <c r="FE869" s="18">
        <v>45731.60255787037</v>
      </c>
      <c r="FF869" s="19"/>
      <c r="FG869" s="19"/>
      <c r="FH869" s="20" t="s">
        <v>193</v>
      </c>
      <c r="FI869" s="17" t="s">
        <v>209</v>
      </c>
      <c r="FJ869" s="18">
        <v>45731.60255787037</v>
      </c>
      <c r="FK869" s="14" t="s">
        <v>14414</v>
      </c>
      <c r="FL869" s="14" t="s">
        <v>14416</v>
      </c>
      <c r="FM869" s="14" t="s">
        <v>14417</v>
      </c>
      <c r="FN869" s="19"/>
      <c r="FO869" s="19"/>
      <c r="FP869" s="19" t="str">
        <f t="shared" si="1"/>
        <v>Base de Dados_Images/TQ7112.Imagem do Equipamento-.143536.jpg</v>
      </c>
      <c r="FQ869" s="19"/>
      <c r="FR869" s="19"/>
    </row>
    <row r="870" ht="15.75" customHeight="1">
      <c r="A870" s="11" t="s">
        <v>12240</v>
      </c>
      <c r="B870" s="21" t="s">
        <v>14400</v>
      </c>
      <c r="C870" s="22" t="s">
        <v>396</v>
      </c>
      <c r="D870" s="22" t="s">
        <v>14418</v>
      </c>
      <c r="E870" s="22" t="s">
        <v>14419</v>
      </c>
      <c r="F870" s="13" t="s">
        <v>179</v>
      </c>
      <c r="G870" s="14" t="s">
        <v>180</v>
      </c>
      <c r="H870" s="14" t="s">
        <v>14420</v>
      </c>
      <c r="I870" s="14" t="s">
        <v>180</v>
      </c>
      <c r="J870" s="14" t="s">
        <v>14421</v>
      </c>
      <c r="K870" s="14" t="s">
        <v>180</v>
      </c>
      <c r="L870" s="14" t="s">
        <v>14422</v>
      </c>
      <c r="M870" s="14" t="s">
        <v>180</v>
      </c>
      <c r="N870" s="14" t="s">
        <v>14423</v>
      </c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6" t="s">
        <v>193</v>
      </c>
      <c r="BP870" s="17" t="s">
        <v>194</v>
      </c>
      <c r="BQ870" s="18">
        <v>45710.49041666667</v>
      </c>
      <c r="BR870" s="17" t="s">
        <v>194</v>
      </c>
      <c r="BS870" s="18">
        <v>45710.49052083334</v>
      </c>
      <c r="BT870" s="17" t="s">
        <v>194</v>
      </c>
      <c r="BU870" s="18">
        <v>45710.49052083334</v>
      </c>
      <c r="BV870" s="13" t="s">
        <v>195</v>
      </c>
      <c r="BW870" s="14" t="s">
        <v>180</v>
      </c>
      <c r="BX870" s="14" t="s">
        <v>14424</v>
      </c>
      <c r="BY870" s="14" t="s">
        <v>180</v>
      </c>
      <c r="BZ870" s="14" t="s">
        <v>14424</v>
      </c>
      <c r="CA870" s="14" t="s">
        <v>180</v>
      </c>
      <c r="CB870" s="14" t="s">
        <v>14424</v>
      </c>
      <c r="CC870" s="15"/>
      <c r="CD870" s="15"/>
      <c r="CE870" s="15"/>
      <c r="CF870" s="15"/>
      <c r="CG870" s="19"/>
      <c r="CH870" s="15"/>
      <c r="CI870" s="19"/>
      <c r="CJ870" s="15"/>
      <c r="CK870" s="19"/>
      <c r="CL870" s="15"/>
      <c r="CM870" s="19"/>
      <c r="CN870" s="15"/>
      <c r="CO870" s="19"/>
      <c r="CP870" s="15"/>
      <c r="CQ870" s="15"/>
      <c r="CR870" s="15"/>
      <c r="CS870" s="19"/>
      <c r="CT870" s="15"/>
      <c r="CU870" s="19"/>
      <c r="CV870" s="15"/>
      <c r="CW870" s="19"/>
      <c r="CX870" s="15"/>
      <c r="CY870" s="19"/>
      <c r="CZ870" s="15"/>
      <c r="DA870" s="16" t="s">
        <v>193</v>
      </c>
      <c r="DB870" s="17" t="s">
        <v>310</v>
      </c>
      <c r="DC870" s="23"/>
      <c r="DD870" s="17" t="s">
        <v>194</v>
      </c>
      <c r="DE870" s="18">
        <v>45731.38259259259</v>
      </c>
      <c r="DF870" s="17" t="s">
        <v>194</v>
      </c>
      <c r="DG870" s="18">
        <v>45731.38259259259</v>
      </c>
      <c r="DH870" s="13" t="s">
        <v>200</v>
      </c>
      <c r="DI870" s="14" t="s">
        <v>180</v>
      </c>
      <c r="DJ870" s="14" t="s">
        <v>14425</v>
      </c>
      <c r="DK870" s="14" t="s">
        <v>180</v>
      </c>
      <c r="DL870" s="14" t="s">
        <v>14426</v>
      </c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6" t="s">
        <v>193</v>
      </c>
      <c r="ED870" s="17" t="s">
        <v>194</v>
      </c>
      <c r="EE870" s="18">
        <v>45731.479675925926</v>
      </c>
      <c r="EF870" s="13" t="s">
        <v>205</v>
      </c>
      <c r="EG870" s="14" t="s">
        <v>180</v>
      </c>
      <c r="EH870" s="14" t="s">
        <v>14427</v>
      </c>
      <c r="EI870" s="14" t="s">
        <v>180</v>
      </c>
      <c r="EJ870" s="14" t="s">
        <v>14427</v>
      </c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  <c r="EW870" s="15"/>
      <c r="EX870" s="15"/>
      <c r="EY870" s="15"/>
      <c r="EZ870" s="15"/>
      <c r="FA870" s="15"/>
      <c r="FB870" s="15"/>
      <c r="FC870" s="16" t="s">
        <v>193</v>
      </c>
      <c r="FD870" s="17" t="s">
        <v>194</v>
      </c>
      <c r="FE870" s="18">
        <v>45731.60260416667</v>
      </c>
      <c r="FF870" s="19"/>
      <c r="FG870" s="19"/>
      <c r="FH870" s="20" t="s">
        <v>193</v>
      </c>
      <c r="FI870" s="17" t="s">
        <v>209</v>
      </c>
      <c r="FJ870" s="18">
        <v>45731.60260416667</v>
      </c>
      <c r="FK870" s="14" t="s">
        <v>14427</v>
      </c>
      <c r="FL870" s="14" t="s">
        <v>14428</v>
      </c>
      <c r="FM870" s="14" t="s">
        <v>14429</v>
      </c>
      <c r="FN870" s="19"/>
      <c r="FO870" s="19"/>
      <c r="FP870" s="19" t="str">
        <f t="shared" si="1"/>
        <v>Base de Dados_Images/TRM-127-04.Imagem do Equipamento-.143545.jpg</v>
      </c>
      <c r="FQ870" s="19"/>
      <c r="FR870" s="19"/>
    </row>
    <row r="871" ht="15.75" customHeight="1">
      <c r="A871" s="11" t="s">
        <v>12240</v>
      </c>
      <c r="B871" s="21" t="s">
        <v>14400</v>
      </c>
      <c r="C871" s="22" t="s">
        <v>396</v>
      </c>
      <c r="D871" s="22" t="s">
        <v>14430</v>
      </c>
      <c r="E871" s="22" t="s">
        <v>14431</v>
      </c>
      <c r="F871" s="13" t="s">
        <v>179</v>
      </c>
      <c r="G871" s="14" t="s">
        <v>180</v>
      </c>
      <c r="H871" s="14" t="s">
        <v>14432</v>
      </c>
      <c r="I871" s="14" t="s">
        <v>180</v>
      </c>
      <c r="J871" s="14" t="s">
        <v>14433</v>
      </c>
      <c r="K871" s="14" t="s">
        <v>180</v>
      </c>
      <c r="L871" s="14" t="s">
        <v>14434</v>
      </c>
      <c r="M871" s="14" t="s">
        <v>206</v>
      </c>
      <c r="N871" s="14" t="s">
        <v>14435</v>
      </c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6" t="s">
        <v>193</v>
      </c>
      <c r="BP871" s="17" t="s">
        <v>194</v>
      </c>
      <c r="BQ871" s="18">
        <v>45710.490798611114</v>
      </c>
      <c r="BR871" s="17" t="s">
        <v>194</v>
      </c>
      <c r="BS871" s="18">
        <v>45710.49078703704</v>
      </c>
      <c r="BT871" s="17" t="s">
        <v>194</v>
      </c>
      <c r="BU871" s="18">
        <v>45710.490798611114</v>
      </c>
      <c r="BV871" s="13" t="s">
        <v>195</v>
      </c>
      <c r="BW871" s="14" t="s">
        <v>180</v>
      </c>
      <c r="BX871" s="14" t="s">
        <v>14436</v>
      </c>
      <c r="BY871" s="14" t="s">
        <v>180</v>
      </c>
      <c r="BZ871" s="14" t="s">
        <v>14436</v>
      </c>
      <c r="CA871" s="14" t="s">
        <v>180</v>
      </c>
      <c r="CB871" s="14" t="s">
        <v>14436</v>
      </c>
      <c r="CC871" s="15"/>
      <c r="CD871" s="15"/>
      <c r="CE871" s="15"/>
      <c r="CF871" s="15"/>
      <c r="CG871" s="19"/>
      <c r="CH871" s="15"/>
      <c r="CI871" s="19"/>
      <c r="CJ871" s="15"/>
      <c r="CK871" s="19"/>
      <c r="CL871" s="15"/>
      <c r="CM871" s="19"/>
      <c r="CN871" s="15"/>
      <c r="CO871" s="19"/>
      <c r="CP871" s="15"/>
      <c r="CQ871" s="15"/>
      <c r="CR871" s="15"/>
      <c r="CS871" s="19"/>
      <c r="CT871" s="15"/>
      <c r="CU871" s="19"/>
      <c r="CV871" s="15"/>
      <c r="CW871" s="19"/>
      <c r="CX871" s="15"/>
      <c r="CY871" s="19"/>
      <c r="CZ871" s="15"/>
      <c r="DA871" s="16" t="s">
        <v>193</v>
      </c>
      <c r="DB871" s="17" t="s">
        <v>310</v>
      </c>
      <c r="DC871" s="23"/>
      <c r="DD871" s="17" t="s">
        <v>194</v>
      </c>
      <c r="DE871" s="18">
        <v>45731.3825462963</v>
      </c>
      <c r="DF871" s="17" t="s">
        <v>194</v>
      </c>
      <c r="DG871" s="18">
        <v>45731.3825462963</v>
      </c>
      <c r="DH871" s="13" t="s">
        <v>200</v>
      </c>
      <c r="DI871" s="14" t="s">
        <v>180</v>
      </c>
      <c r="DJ871" s="14" t="s">
        <v>14437</v>
      </c>
      <c r="DK871" s="14" t="s">
        <v>180</v>
      </c>
      <c r="DL871" s="14" t="s">
        <v>14437</v>
      </c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6" t="s">
        <v>193</v>
      </c>
      <c r="ED871" s="17" t="s">
        <v>194</v>
      </c>
      <c r="EE871" s="18">
        <v>45731.47971064815</v>
      </c>
      <c r="EF871" s="13" t="s">
        <v>205</v>
      </c>
      <c r="EG871" s="14" t="s">
        <v>180</v>
      </c>
      <c r="EH871" s="14" t="s">
        <v>14438</v>
      </c>
      <c r="EI871" s="14" t="s">
        <v>180</v>
      </c>
      <c r="EJ871" s="14" t="s">
        <v>14438</v>
      </c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  <c r="EW871" s="15"/>
      <c r="EX871" s="15"/>
      <c r="EY871" s="15"/>
      <c r="EZ871" s="15"/>
      <c r="FA871" s="15"/>
      <c r="FB871" s="15"/>
      <c r="FC871" s="16" t="s">
        <v>193</v>
      </c>
      <c r="FD871" s="17" t="s">
        <v>194</v>
      </c>
      <c r="FE871" s="18">
        <v>45731.60265046296</v>
      </c>
      <c r="FF871" s="19"/>
      <c r="FG871" s="19"/>
      <c r="FH871" s="20" t="s">
        <v>193</v>
      </c>
      <c r="FI871" s="17" t="s">
        <v>209</v>
      </c>
      <c r="FJ871" s="18">
        <v>45731.60265046296</v>
      </c>
      <c r="FK871" s="14" t="s">
        <v>14438</v>
      </c>
      <c r="FL871" s="14" t="s">
        <v>14439</v>
      </c>
      <c r="FM871" s="14" t="s">
        <v>14440</v>
      </c>
      <c r="FN871" s="19"/>
      <c r="FO871" s="19"/>
      <c r="FP871" s="19" t="str">
        <f t="shared" si="1"/>
        <v>Base de Dados_Images/STE-100-04.Imagem do Equipamento-.143553.jpg</v>
      </c>
      <c r="FQ871" s="19"/>
      <c r="FR871" s="19"/>
    </row>
    <row r="872" ht="15.75" customHeight="1">
      <c r="A872" s="11" t="s">
        <v>12240</v>
      </c>
      <c r="B872" s="21" t="s">
        <v>14441</v>
      </c>
      <c r="C872" s="22" t="s">
        <v>396</v>
      </c>
      <c r="D872" s="22" t="s">
        <v>14442</v>
      </c>
      <c r="E872" s="22" t="s">
        <v>14443</v>
      </c>
      <c r="F872" s="13" t="s">
        <v>179</v>
      </c>
      <c r="G872" s="14" t="s">
        <v>180</v>
      </c>
      <c r="H872" s="14" t="s">
        <v>14444</v>
      </c>
      <c r="I872" s="14" t="s">
        <v>180</v>
      </c>
      <c r="J872" s="14" t="s">
        <v>14445</v>
      </c>
      <c r="K872" s="14" t="s">
        <v>180</v>
      </c>
      <c r="L872" s="14" t="s">
        <v>14446</v>
      </c>
      <c r="M872" s="14" t="s">
        <v>180</v>
      </c>
      <c r="N872" s="14" t="s">
        <v>14447</v>
      </c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6" t="s">
        <v>193</v>
      </c>
      <c r="BP872" s="17" t="s">
        <v>194</v>
      </c>
      <c r="BQ872" s="18">
        <v>45710.49115740741</v>
      </c>
      <c r="BR872" s="17" t="s">
        <v>194</v>
      </c>
      <c r="BS872" s="18">
        <v>45710.49120370371</v>
      </c>
      <c r="BT872" s="17" t="s">
        <v>194</v>
      </c>
      <c r="BU872" s="18">
        <v>45710.49120370371</v>
      </c>
      <c r="BV872" s="13" t="s">
        <v>195</v>
      </c>
      <c r="BW872" s="14" t="s">
        <v>180</v>
      </c>
      <c r="BX872" s="14" t="s">
        <v>14448</v>
      </c>
      <c r="BY872" s="14" t="s">
        <v>180</v>
      </c>
      <c r="BZ872" s="14" t="s">
        <v>14448</v>
      </c>
      <c r="CA872" s="14" t="s">
        <v>180</v>
      </c>
      <c r="CB872" s="14" t="s">
        <v>14449</v>
      </c>
      <c r="CC872" s="15"/>
      <c r="CD872" s="15"/>
      <c r="CE872" s="15"/>
      <c r="CF872" s="15"/>
      <c r="CG872" s="19"/>
      <c r="CH872" s="15"/>
      <c r="CI872" s="19"/>
      <c r="CJ872" s="15"/>
      <c r="CK872" s="19"/>
      <c r="CL872" s="15"/>
      <c r="CM872" s="19"/>
      <c r="CN872" s="15"/>
      <c r="CO872" s="19"/>
      <c r="CP872" s="15"/>
      <c r="CQ872" s="15"/>
      <c r="CR872" s="15"/>
      <c r="CS872" s="19"/>
      <c r="CT872" s="15"/>
      <c r="CU872" s="19"/>
      <c r="CV872" s="15"/>
      <c r="CW872" s="19"/>
      <c r="CX872" s="15"/>
      <c r="CY872" s="19"/>
      <c r="CZ872" s="15"/>
      <c r="DA872" s="16" t="s">
        <v>193</v>
      </c>
      <c r="DB872" s="17" t="s">
        <v>310</v>
      </c>
      <c r="DC872" s="23"/>
      <c r="DD872" s="17" t="s">
        <v>194</v>
      </c>
      <c r="DE872" s="18">
        <v>45715.58259259259</v>
      </c>
      <c r="DF872" s="17" t="s">
        <v>194</v>
      </c>
      <c r="DG872" s="18">
        <v>45715.58259259259</v>
      </c>
      <c r="DH872" s="13" t="s">
        <v>200</v>
      </c>
      <c r="DI872" s="14" t="s">
        <v>180</v>
      </c>
      <c r="DJ872" s="14" t="s">
        <v>14450</v>
      </c>
      <c r="DK872" s="14" t="s">
        <v>180</v>
      </c>
      <c r="DL872" s="14" t="s">
        <v>14451</v>
      </c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6" t="s">
        <v>193</v>
      </c>
      <c r="ED872" s="17" t="s">
        <v>194</v>
      </c>
      <c r="EE872" s="18">
        <v>45728.40628472222</v>
      </c>
      <c r="EF872" s="13" t="s">
        <v>205</v>
      </c>
      <c r="EG872" s="14" t="s">
        <v>180</v>
      </c>
      <c r="EH872" s="14" t="s">
        <v>14452</v>
      </c>
      <c r="EI872" s="14" t="s">
        <v>180</v>
      </c>
      <c r="EJ872" s="14" t="s">
        <v>14452</v>
      </c>
      <c r="EK872" s="15"/>
      <c r="EL872" s="15"/>
      <c r="EM872" s="15"/>
      <c r="EN872" s="15"/>
      <c r="EO872" s="15"/>
      <c r="EP872" s="15"/>
      <c r="EQ872" s="15"/>
      <c r="ER872" s="15"/>
      <c r="ES872" s="15"/>
      <c r="ET872" s="15"/>
      <c r="EU872" s="15"/>
      <c r="EV872" s="15"/>
      <c r="EW872" s="15"/>
      <c r="EX872" s="15"/>
      <c r="EY872" s="15"/>
      <c r="EZ872" s="15"/>
      <c r="FA872" s="15"/>
      <c r="FB872" s="15"/>
      <c r="FC872" s="16" t="s">
        <v>193</v>
      </c>
      <c r="FD872" s="17" t="s">
        <v>194</v>
      </c>
      <c r="FE872" s="18">
        <v>45731.602847222224</v>
      </c>
      <c r="FF872" s="19"/>
      <c r="FG872" s="19"/>
      <c r="FH872" s="20" t="s">
        <v>193</v>
      </c>
      <c r="FI872" s="17" t="s">
        <v>209</v>
      </c>
      <c r="FJ872" s="18">
        <v>45731.602847222224</v>
      </c>
      <c r="FK872" s="14" t="s">
        <v>14452</v>
      </c>
      <c r="FL872" s="14" t="s">
        <v>14453</v>
      </c>
      <c r="FM872" s="14" t="s">
        <v>14454</v>
      </c>
      <c r="FN872" s="19"/>
      <c r="FO872" s="19"/>
      <c r="FP872" s="19" t="str">
        <f t="shared" si="1"/>
        <v>Base de Dados_Images/TRM-128-04.Imagem do Equipamento-.143519.jpg</v>
      </c>
      <c r="FQ872" s="19"/>
      <c r="FR872" s="19"/>
    </row>
    <row r="873" ht="15.75" customHeight="1">
      <c r="A873" s="11" t="s">
        <v>12240</v>
      </c>
      <c r="B873" s="21" t="s">
        <v>14441</v>
      </c>
      <c r="C873" s="22" t="s">
        <v>396</v>
      </c>
      <c r="D873" s="22" t="s">
        <v>14455</v>
      </c>
      <c r="E873" s="22" t="s">
        <v>14456</v>
      </c>
      <c r="F873" s="13" t="s">
        <v>179</v>
      </c>
      <c r="G873" s="14" t="s">
        <v>180</v>
      </c>
      <c r="H873" s="14" t="s">
        <v>14457</v>
      </c>
      <c r="I873" s="14" t="s">
        <v>180</v>
      </c>
      <c r="J873" s="14" t="s">
        <v>14458</v>
      </c>
      <c r="K873" s="14" t="s">
        <v>180</v>
      </c>
      <c r="L873" s="14" t="s">
        <v>14459</v>
      </c>
      <c r="M873" s="14" t="s">
        <v>206</v>
      </c>
      <c r="N873" s="14" t="s">
        <v>14460</v>
      </c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6" t="s">
        <v>193</v>
      </c>
      <c r="BP873" s="17" t="s">
        <v>194</v>
      </c>
      <c r="BQ873" s="18">
        <v>45710.49133101852</v>
      </c>
      <c r="BR873" s="17" t="s">
        <v>194</v>
      </c>
      <c r="BS873" s="18">
        <v>45710.491435185184</v>
      </c>
      <c r="BT873" s="17" t="s">
        <v>194</v>
      </c>
      <c r="BU873" s="18">
        <v>45710.491435185184</v>
      </c>
      <c r="BV873" s="13" t="s">
        <v>195</v>
      </c>
      <c r="BW873" s="14" t="s">
        <v>180</v>
      </c>
      <c r="BX873" s="14" t="s">
        <v>14461</v>
      </c>
      <c r="BY873" s="14" t="s">
        <v>180</v>
      </c>
      <c r="BZ873" s="14" t="s">
        <v>14462</v>
      </c>
      <c r="CA873" s="14" t="s">
        <v>180</v>
      </c>
      <c r="CB873" s="14" t="s">
        <v>14462</v>
      </c>
      <c r="CC873" s="15"/>
      <c r="CD873" s="15"/>
      <c r="CE873" s="15"/>
      <c r="CF873" s="15"/>
      <c r="CG873" s="19"/>
      <c r="CH873" s="15"/>
      <c r="CI873" s="19"/>
      <c r="CJ873" s="15"/>
      <c r="CK873" s="19"/>
      <c r="CL873" s="15"/>
      <c r="CM873" s="19"/>
      <c r="CN873" s="15"/>
      <c r="CO873" s="19"/>
      <c r="CP873" s="15"/>
      <c r="CQ873" s="15"/>
      <c r="CR873" s="15"/>
      <c r="CS873" s="19"/>
      <c r="CT873" s="15"/>
      <c r="CU873" s="19"/>
      <c r="CV873" s="15"/>
      <c r="CW873" s="19"/>
      <c r="CX873" s="15"/>
      <c r="CY873" s="19"/>
      <c r="CZ873" s="15"/>
      <c r="DA873" s="16" t="s">
        <v>193</v>
      </c>
      <c r="DB873" s="17" t="s">
        <v>310</v>
      </c>
      <c r="DC873" s="23"/>
      <c r="DD873" s="17" t="s">
        <v>194</v>
      </c>
      <c r="DE873" s="18">
        <v>45715.582650462966</v>
      </c>
      <c r="DF873" s="17" t="s">
        <v>194</v>
      </c>
      <c r="DG873" s="18">
        <v>45715.582650462966</v>
      </c>
      <c r="DH873" s="13" t="s">
        <v>200</v>
      </c>
      <c r="DI873" s="14" t="s">
        <v>180</v>
      </c>
      <c r="DJ873" s="14" t="s">
        <v>14463</v>
      </c>
      <c r="DK873" s="14" t="s">
        <v>180</v>
      </c>
      <c r="DL873" s="14" t="s">
        <v>14463</v>
      </c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6" t="s">
        <v>193</v>
      </c>
      <c r="ED873" s="17" t="s">
        <v>194</v>
      </c>
      <c r="EE873" s="18">
        <v>45728.40634259259</v>
      </c>
      <c r="EF873" s="13" t="s">
        <v>205</v>
      </c>
      <c r="EG873" s="14" t="s">
        <v>180</v>
      </c>
      <c r="EH873" s="14" t="s">
        <v>14464</v>
      </c>
      <c r="EI873" s="14" t="s">
        <v>180</v>
      </c>
      <c r="EJ873" s="14" t="s">
        <v>14465</v>
      </c>
      <c r="EK873" s="15"/>
      <c r="EL873" s="15"/>
      <c r="EM873" s="15"/>
      <c r="EN873" s="15"/>
      <c r="EO873" s="15"/>
      <c r="EP873" s="15"/>
      <c r="EQ873" s="15"/>
      <c r="ER873" s="15"/>
      <c r="ES873" s="15"/>
      <c r="ET873" s="15"/>
      <c r="EU873" s="15"/>
      <c r="EV873" s="15"/>
      <c r="EW873" s="15"/>
      <c r="EX873" s="15"/>
      <c r="EY873" s="15"/>
      <c r="EZ873" s="15"/>
      <c r="FA873" s="15"/>
      <c r="FB873" s="15"/>
      <c r="FC873" s="16" t="s">
        <v>193</v>
      </c>
      <c r="FD873" s="17" t="s">
        <v>194</v>
      </c>
      <c r="FE873" s="18">
        <v>45731.60289351852</v>
      </c>
      <c r="FF873" s="19"/>
      <c r="FG873" s="19"/>
      <c r="FH873" s="20" t="s">
        <v>193</v>
      </c>
      <c r="FI873" s="17" t="s">
        <v>209</v>
      </c>
      <c r="FJ873" s="18">
        <v>45731.60289351852</v>
      </c>
      <c r="FK873" s="14" t="s">
        <v>14464</v>
      </c>
      <c r="FL873" s="14" t="s">
        <v>14466</v>
      </c>
      <c r="FM873" s="14" t="s">
        <v>14467</v>
      </c>
      <c r="FN873" s="19"/>
      <c r="FO873" s="19"/>
      <c r="FP873" s="19" t="str">
        <f t="shared" si="1"/>
        <v>Base de Dados_Images/STE-101-04.Imagem do Equipamento-.143527.jpg</v>
      </c>
      <c r="FQ873" s="19"/>
      <c r="FR873" s="19"/>
    </row>
    <row r="874" ht="15.75" customHeight="1">
      <c r="A874" s="11" t="s">
        <v>12240</v>
      </c>
      <c r="B874" s="21" t="s">
        <v>14441</v>
      </c>
      <c r="C874" s="22" t="s">
        <v>2737</v>
      </c>
      <c r="D874" s="22" t="s">
        <v>14468</v>
      </c>
      <c r="E874" s="22" t="s">
        <v>14469</v>
      </c>
      <c r="F874" s="13" t="s">
        <v>179</v>
      </c>
      <c r="G874" s="14" t="s">
        <v>180</v>
      </c>
      <c r="H874" s="14" t="s">
        <v>14470</v>
      </c>
      <c r="I874" s="14" t="s">
        <v>180</v>
      </c>
      <c r="J874" s="14" t="s">
        <v>14471</v>
      </c>
      <c r="K874" s="14" t="s">
        <v>180</v>
      </c>
      <c r="L874" s="14" t="s">
        <v>14471</v>
      </c>
      <c r="M874" s="14" t="s">
        <v>180</v>
      </c>
      <c r="N874" s="14" t="s">
        <v>14472</v>
      </c>
      <c r="O874" s="14" t="s">
        <v>180</v>
      </c>
      <c r="P874" s="14" t="s">
        <v>14473</v>
      </c>
      <c r="Q874" s="14" t="s">
        <v>180</v>
      </c>
      <c r="R874" s="14" t="s">
        <v>14474</v>
      </c>
      <c r="S874" s="14" t="s">
        <v>180</v>
      </c>
      <c r="T874" s="14" t="s">
        <v>14474</v>
      </c>
      <c r="U874" s="14" t="s">
        <v>180</v>
      </c>
      <c r="V874" s="14" t="s">
        <v>14475</v>
      </c>
      <c r="W874" s="14" t="s">
        <v>180</v>
      </c>
      <c r="X874" s="14" t="s">
        <v>14476</v>
      </c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7" t="s">
        <v>193</v>
      </c>
      <c r="BP874" s="17" t="s">
        <v>194</v>
      </c>
      <c r="BQ874" s="18">
        <v>45731.36386574074</v>
      </c>
      <c r="BR874" s="17" t="s">
        <v>194</v>
      </c>
      <c r="BS874" s="18">
        <v>45710.597395833334</v>
      </c>
      <c r="BT874" s="17" t="s">
        <v>194</v>
      </c>
      <c r="BU874" s="18">
        <v>45731.36386574074</v>
      </c>
      <c r="BV874" s="13" t="s">
        <v>195</v>
      </c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9"/>
      <c r="CH874" s="15"/>
      <c r="CI874" s="19"/>
      <c r="CJ874" s="15"/>
      <c r="CK874" s="19"/>
      <c r="CL874" s="15"/>
      <c r="CM874" s="19"/>
      <c r="CN874" s="15"/>
      <c r="CO874" s="19"/>
      <c r="CP874" s="15"/>
      <c r="CQ874" s="15"/>
      <c r="CR874" s="15"/>
      <c r="CS874" s="19"/>
      <c r="CT874" s="15"/>
      <c r="CU874" s="19"/>
      <c r="CV874" s="15"/>
      <c r="CW874" s="19"/>
      <c r="CX874" s="15"/>
      <c r="CY874" s="19"/>
      <c r="CZ874" s="15"/>
      <c r="DA874" s="16" t="s">
        <v>193</v>
      </c>
      <c r="DB874" s="17" t="s">
        <v>310</v>
      </c>
      <c r="DC874" s="23"/>
      <c r="DD874" s="17" t="s">
        <v>310</v>
      </c>
      <c r="DE874" s="23"/>
      <c r="DF874" s="17" t="s">
        <v>310</v>
      </c>
      <c r="DG874" s="23"/>
      <c r="DH874" s="13" t="s">
        <v>200</v>
      </c>
      <c r="DI874" s="14" t="s">
        <v>180</v>
      </c>
      <c r="DJ874" s="14" t="s">
        <v>14477</v>
      </c>
      <c r="DK874" s="14" t="s">
        <v>180</v>
      </c>
      <c r="DL874" s="14" t="s">
        <v>14477</v>
      </c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6" t="s">
        <v>193</v>
      </c>
      <c r="ED874" s="17" t="s">
        <v>194</v>
      </c>
      <c r="EE874" s="18">
        <v>45731.36392361111</v>
      </c>
      <c r="EF874" s="13" t="s">
        <v>205</v>
      </c>
      <c r="EG874" s="14" t="s">
        <v>180</v>
      </c>
      <c r="EH874" s="14" t="s">
        <v>14478</v>
      </c>
      <c r="EI874" s="14" t="s">
        <v>180</v>
      </c>
      <c r="EJ874" s="14" t="s">
        <v>14478</v>
      </c>
      <c r="EK874" s="14" t="s">
        <v>180</v>
      </c>
      <c r="EL874" s="14" t="s">
        <v>14479</v>
      </c>
      <c r="EM874" s="14" t="s">
        <v>180</v>
      </c>
      <c r="EN874" s="14" t="s">
        <v>14479</v>
      </c>
      <c r="EO874" s="15"/>
      <c r="EP874" s="15"/>
      <c r="EQ874" s="15"/>
      <c r="ER874" s="15"/>
      <c r="ES874" s="15"/>
      <c r="ET874" s="15"/>
      <c r="EU874" s="15"/>
      <c r="EV874" s="15"/>
      <c r="EW874" s="15"/>
      <c r="EX874" s="15"/>
      <c r="EY874" s="15"/>
      <c r="EZ874" s="15"/>
      <c r="FA874" s="15"/>
      <c r="FB874" s="15"/>
      <c r="FC874" s="16" t="s">
        <v>193</v>
      </c>
      <c r="FD874" s="17" t="s">
        <v>194</v>
      </c>
      <c r="FE874" s="18">
        <v>45731.602800925924</v>
      </c>
      <c r="FF874" s="19"/>
      <c r="FG874" s="19"/>
      <c r="FH874" s="20" t="s">
        <v>193</v>
      </c>
      <c r="FI874" s="17" t="s">
        <v>209</v>
      </c>
      <c r="FJ874" s="18">
        <v>45731.602800925924</v>
      </c>
      <c r="FK874" s="14" t="s">
        <v>14478</v>
      </c>
      <c r="FL874" s="14" t="s">
        <v>14480</v>
      </c>
      <c r="FM874" s="14" t="s">
        <v>14481</v>
      </c>
      <c r="FN874" s="19"/>
      <c r="FO874" s="19"/>
      <c r="FP874" s="19" t="str">
        <f t="shared" si="1"/>
        <v>Base de Dados_Images/TQ7113.Imagem do Equipamento-.175749.jpg</v>
      </c>
      <c r="FQ874" s="19"/>
      <c r="FR874" s="19"/>
    </row>
    <row r="875" ht="15.75" customHeight="1">
      <c r="A875" s="11" t="s">
        <v>12240</v>
      </c>
      <c r="B875" s="21" t="s">
        <v>14441</v>
      </c>
      <c r="C875" s="22" t="s">
        <v>214</v>
      </c>
      <c r="D875" s="22" t="s">
        <v>14482</v>
      </c>
      <c r="E875" s="22" t="s">
        <v>14483</v>
      </c>
      <c r="F875" s="13" t="s">
        <v>179</v>
      </c>
      <c r="G875" s="14" t="s">
        <v>180</v>
      </c>
      <c r="H875" s="14" t="s">
        <v>14484</v>
      </c>
      <c r="I875" s="14" t="s">
        <v>180</v>
      </c>
      <c r="J875" s="14" t="s">
        <v>14485</v>
      </c>
      <c r="K875" s="14" t="s">
        <v>180</v>
      </c>
      <c r="L875" s="14" t="s">
        <v>14486</v>
      </c>
      <c r="M875" s="14" t="s">
        <v>180</v>
      </c>
      <c r="N875" s="14" t="s">
        <v>14487</v>
      </c>
      <c r="O875" s="14" t="s">
        <v>180</v>
      </c>
      <c r="P875" s="14" t="s">
        <v>14488</v>
      </c>
      <c r="Q875" s="14" t="s">
        <v>180</v>
      </c>
      <c r="R875" s="14" t="s">
        <v>14489</v>
      </c>
      <c r="S875" s="14" t="s">
        <v>180</v>
      </c>
      <c r="T875" s="14" t="s">
        <v>14490</v>
      </c>
      <c r="U875" s="14" t="s">
        <v>180</v>
      </c>
      <c r="V875" s="14" t="s">
        <v>14491</v>
      </c>
      <c r="W875" s="14" t="s">
        <v>180</v>
      </c>
      <c r="X875" s="14" t="s">
        <v>14492</v>
      </c>
      <c r="Y875" s="14" t="s">
        <v>206</v>
      </c>
      <c r="Z875" s="14" t="s">
        <v>14493</v>
      </c>
      <c r="AA875" s="14" t="s">
        <v>180</v>
      </c>
      <c r="AB875" s="14" t="s">
        <v>14494</v>
      </c>
      <c r="AC875" s="14" t="s">
        <v>180</v>
      </c>
      <c r="AD875" s="14" t="s">
        <v>14495</v>
      </c>
      <c r="AE875" s="14" t="s">
        <v>180</v>
      </c>
      <c r="AF875" s="14" t="s">
        <v>14495</v>
      </c>
      <c r="AG875" s="14" t="s">
        <v>180</v>
      </c>
      <c r="AH875" s="14" t="s">
        <v>14496</v>
      </c>
      <c r="AI875" s="14" t="s">
        <v>180</v>
      </c>
      <c r="AJ875" s="14" t="s">
        <v>14496</v>
      </c>
      <c r="AK875" s="14" t="s">
        <v>180</v>
      </c>
      <c r="AL875" s="14" t="s">
        <v>14497</v>
      </c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6" t="s">
        <v>193</v>
      </c>
      <c r="BP875" s="17" t="s">
        <v>194</v>
      </c>
      <c r="BQ875" s="18">
        <v>45710.455358796295</v>
      </c>
      <c r="BR875" s="17" t="s">
        <v>194</v>
      </c>
      <c r="BS875" s="18">
        <v>45673.60506944444</v>
      </c>
      <c r="BT875" s="17" t="s">
        <v>194</v>
      </c>
      <c r="BU875" s="18">
        <v>45710.455358796295</v>
      </c>
      <c r="BV875" s="13" t="s">
        <v>195</v>
      </c>
      <c r="BW875" s="14" t="s">
        <v>180</v>
      </c>
      <c r="BX875" s="14" t="s">
        <v>14498</v>
      </c>
      <c r="BY875" s="14" t="s">
        <v>180</v>
      </c>
      <c r="BZ875" s="14" t="s">
        <v>14499</v>
      </c>
      <c r="CA875" s="14" t="s">
        <v>180</v>
      </c>
      <c r="CB875" s="14" t="s">
        <v>14500</v>
      </c>
      <c r="CC875" s="14" t="s">
        <v>206</v>
      </c>
      <c r="CD875" s="14" t="s">
        <v>14501</v>
      </c>
      <c r="CE875" s="14" t="s">
        <v>180</v>
      </c>
      <c r="CF875" s="14" t="s">
        <v>14502</v>
      </c>
      <c r="CG875" s="14" t="s">
        <v>180</v>
      </c>
      <c r="CH875" s="14" t="s">
        <v>14503</v>
      </c>
      <c r="CI875" s="19"/>
      <c r="CJ875" s="15"/>
      <c r="CK875" s="19"/>
      <c r="CL875" s="15"/>
      <c r="CM875" s="19"/>
      <c r="CN875" s="15"/>
      <c r="CO875" s="19"/>
      <c r="CP875" s="15"/>
      <c r="CQ875" s="15"/>
      <c r="CR875" s="15"/>
      <c r="CS875" s="19"/>
      <c r="CT875" s="15"/>
      <c r="CU875" s="19"/>
      <c r="CV875" s="15"/>
      <c r="CW875" s="19"/>
      <c r="CX875" s="15"/>
      <c r="CY875" s="19"/>
      <c r="CZ875" s="15"/>
      <c r="DA875" s="16" t="s">
        <v>193</v>
      </c>
      <c r="DB875" s="17" t="s">
        <v>194</v>
      </c>
      <c r="DC875" s="18">
        <v>45727.370717592596</v>
      </c>
      <c r="DD875" s="17" t="s">
        <v>194</v>
      </c>
      <c r="DE875" s="18">
        <v>45727.37107638889</v>
      </c>
      <c r="DF875" s="17" t="s">
        <v>194</v>
      </c>
      <c r="DG875" s="18">
        <v>45727.37107638889</v>
      </c>
      <c r="DH875" s="13" t="s">
        <v>200</v>
      </c>
      <c r="DI875" s="14" t="s">
        <v>180</v>
      </c>
      <c r="DJ875" s="14" t="s">
        <v>14504</v>
      </c>
      <c r="DK875" s="14" t="s">
        <v>180</v>
      </c>
      <c r="DL875" s="14" t="s">
        <v>14505</v>
      </c>
      <c r="DM875" s="14" t="s">
        <v>180</v>
      </c>
      <c r="DN875" s="14" t="s">
        <v>14505</v>
      </c>
      <c r="DO875" s="14" t="s">
        <v>180</v>
      </c>
      <c r="DP875" s="14" t="s">
        <v>14506</v>
      </c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6" t="s">
        <v>193</v>
      </c>
      <c r="ED875" s="17" t="s">
        <v>194</v>
      </c>
      <c r="EE875" s="18">
        <v>45731.36400462963</v>
      </c>
      <c r="EF875" s="13" t="s">
        <v>205</v>
      </c>
      <c r="EG875" s="14" t="s">
        <v>180</v>
      </c>
      <c r="EH875" s="14" t="s">
        <v>14507</v>
      </c>
      <c r="EI875" s="14" t="s">
        <v>180</v>
      </c>
      <c r="EJ875" s="14" t="s">
        <v>14507</v>
      </c>
      <c r="EK875" s="14" t="s">
        <v>180</v>
      </c>
      <c r="EL875" s="14" t="s">
        <v>14507</v>
      </c>
      <c r="EM875" s="14" t="s">
        <v>180</v>
      </c>
      <c r="EN875" s="14" t="s">
        <v>14507</v>
      </c>
      <c r="EO875" s="15"/>
      <c r="EP875" s="15"/>
      <c r="EQ875" s="15"/>
      <c r="ER875" s="15"/>
      <c r="ES875" s="15"/>
      <c r="ET875" s="15"/>
      <c r="EU875" s="15"/>
      <c r="EV875" s="15"/>
      <c r="EW875" s="15"/>
      <c r="EX875" s="15"/>
      <c r="EY875" s="15"/>
      <c r="EZ875" s="15"/>
      <c r="FA875" s="15"/>
      <c r="FB875" s="15"/>
      <c r="FC875" s="16" t="s">
        <v>193</v>
      </c>
      <c r="FD875" s="17" t="s">
        <v>194</v>
      </c>
      <c r="FE875" s="18">
        <v>45731.602743055555</v>
      </c>
      <c r="FF875" s="19"/>
      <c r="FG875" s="19"/>
      <c r="FH875" s="20" t="s">
        <v>193</v>
      </c>
      <c r="FI875" s="17" t="s">
        <v>209</v>
      </c>
      <c r="FJ875" s="18">
        <v>45731.602743055555</v>
      </c>
      <c r="FK875" s="14" t="s">
        <v>14507</v>
      </c>
      <c r="FL875" s="14" t="s">
        <v>14508</v>
      </c>
      <c r="FM875" s="14" t="s">
        <v>14509</v>
      </c>
      <c r="FN875" s="14" t="s">
        <v>14510</v>
      </c>
      <c r="FO875" s="14" t="s">
        <v>14511</v>
      </c>
      <c r="FP875" s="19" t="str">
        <f t="shared" si="1"/>
        <v>Base de Dados_Images/BC-7120.Imagem do Equipamento-.175704.jpg</v>
      </c>
      <c r="FQ875" s="19"/>
      <c r="FR875" s="19"/>
    </row>
    <row r="876" ht="15.75" customHeight="1">
      <c r="A876" s="11" t="s">
        <v>12240</v>
      </c>
      <c r="B876" s="21" t="s">
        <v>14512</v>
      </c>
      <c r="C876" s="22" t="s">
        <v>2737</v>
      </c>
      <c r="D876" s="22" t="s">
        <v>14513</v>
      </c>
      <c r="E876" s="22" t="s">
        <v>14514</v>
      </c>
      <c r="F876" s="13" t="s">
        <v>179</v>
      </c>
      <c r="G876" s="14" t="s">
        <v>180</v>
      </c>
      <c r="H876" s="14" t="s">
        <v>14515</v>
      </c>
      <c r="I876" s="14" t="s">
        <v>180</v>
      </c>
      <c r="J876" s="14" t="s">
        <v>14515</v>
      </c>
      <c r="K876" s="14" t="s">
        <v>180</v>
      </c>
      <c r="L876" s="14" t="s">
        <v>14516</v>
      </c>
      <c r="M876" s="14" t="s">
        <v>180</v>
      </c>
      <c r="N876" s="14" t="s">
        <v>14517</v>
      </c>
      <c r="O876" s="14" t="s">
        <v>180</v>
      </c>
      <c r="P876" s="14" t="s">
        <v>14518</v>
      </c>
      <c r="Q876" s="14" t="s">
        <v>180</v>
      </c>
      <c r="R876" s="14" t="s">
        <v>14518</v>
      </c>
      <c r="S876" s="14" t="s">
        <v>180</v>
      </c>
      <c r="T876" s="14" t="s">
        <v>14519</v>
      </c>
      <c r="U876" s="14" t="s">
        <v>180</v>
      </c>
      <c r="V876" s="14" t="s">
        <v>14520</v>
      </c>
      <c r="W876" s="14" t="s">
        <v>180</v>
      </c>
      <c r="X876" s="14" t="s">
        <v>14520</v>
      </c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6" t="s">
        <v>193</v>
      </c>
      <c r="BP876" s="17" t="s">
        <v>194</v>
      </c>
      <c r="BQ876" s="18">
        <v>45712.48185185185</v>
      </c>
      <c r="BR876" s="17" t="s">
        <v>194</v>
      </c>
      <c r="BS876" s="18">
        <v>45712.48186342593</v>
      </c>
      <c r="BT876" s="17" t="s">
        <v>194</v>
      </c>
      <c r="BU876" s="18">
        <v>45712.48186342593</v>
      </c>
      <c r="BV876" s="13" t="s">
        <v>195</v>
      </c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9"/>
      <c r="CH876" s="15"/>
      <c r="CI876" s="19"/>
      <c r="CJ876" s="15"/>
      <c r="CK876" s="19"/>
      <c r="CL876" s="15"/>
      <c r="CM876" s="19"/>
      <c r="CN876" s="15"/>
      <c r="CO876" s="19"/>
      <c r="CP876" s="15"/>
      <c r="CQ876" s="15"/>
      <c r="CR876" s="15"/>
      <c r="CS876" s="19"/>
      <c r="CT876" s="15"/>
      <c r="CU876" s="19"/>
      <c r="CV876" s="15"/>
      <c r="CW876" s="19"/>
      <c r="CX876" s="15"/>
      <c r="CY876" s="19"/>
      <c r="CZ876" s="15"/>
      <c r="DA876" s="16" t="s">
        <v>193</v>
      </c>
      <c r="DB876" s="17" t="s">
        <v>310</v>
      </c>
      <c r="DC876" s="23"/>
      <c r="DD876" s="17" t="s">
        <v>310</v>
      </c>
      <c r="DE876" s="23"/>
      <c r="DF876" s="17" t="s">
        <v>310</v>
      </c>
      <c r="DG876" s="23"/>
      <c r="DH876" s="13" t="s">
        <v>200</v>
      </c>
      <c r="DI876" s="14" t="s">
        <v>180</v>
      </c>
      <c r="DJ876" s="14" t="s">
        <v>14521</v>
      </c>
      <c r="DK876" s="14" t="s">
        <v>206</v>
      </c>
      <c r="DL876" s="14" t="s">
        <v>14522</v>
      </c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6" t="s">
        <v>193</v>
      </c>
      <c r="ED876" s="17" t="s">
        <v>194</v>
      </c>
      <c r="EE876" s="18">
        <v>45728.39592592593</v>
      </c>
      <c r="EF876" s="13" t="s">
        <v>205</v>
      </c>
      <c r="EG876" s="14" t="s">
        <v>180</v>
      </c>
      <c r="EH876" s="14" t="s">
        <v>14523</v>
      </c>
      <c r="EI876" s="14" t="s">
        <v>180</v>
      </c>
      <c r="EJ876" s="14" t="s">
        <v>14524</v>
      </c>
      <c r="EK876" s="14" t="s">
        <v>180</v>
      </c>
      <c r="EL876" s="14" t="s">
        <v>14524</v>
      </c>
      <c r="EM876" s="14" t="s">
        <v>180</v>
      </c>
      <c r="EN876" s="14" t="s">
        <v>14524</v>
      </c>
      <c r="EO876" s="15"/>
      <c r="EP876" s="15"/>
      <c r="EQ876" s="15"/>
      <c r="ER876" s="15"/>
      <c r="ES876" s="15"/>
      <c r="ET876" s="15"/>
      <c r="EU876" s="15"/>
      <c r="EV876" s="15"/>
      <c r="EW876" s="15"/>
      <c r="EX876" s="15"/>
      <c r="EY876" s="15"/>
      <c r="EZ876" s="15"/>
      <c r="FA876" s="15"/>
      <c r="FB876" s="15"/>
      <c r="FC876" s="16" t="s">
        <v>193</v>
      </c>
      <c r="FD876" s="17" t="s">
        <v>194</v>
      </c>
      <c r="FE876" s="18">
        <v>45729.60586805556</v>
      </c>
      <c r="FF876" s="14" t="s">
        <v>14525</v>
      </c>
      <c r="FG876" s="19"/>
      <c r="FH876" s="17" t="s">
        <v>194</v>
      </c>
      <c r="FI876" s="17" t="s">
        <v>209</v>
      </c>
      <c r="FJ876" s="18">
        <v>45729.60586805556</v>
      </c>
      <c r="FK876" s="14" t="s">
        <v>14523</v>
      </c>
      <c r="FL876" s="19"/>
      <c r="FM876" s="19"/>
      <c r="FN876" s="19"/>
      <c r="FO876" s="19"/>
      <c r="FP876" s="19" t="str">
        <f t="shared" si="1"/>
        <v/>
      </c>
      <c r="FQ876" s="14" t="s">
        <v>4137</v>
      </c>
      <c r="FR876" s="14" t="s">
        <v>14526</v>
      </c>
    </row>
    <row r="877" ht="15.75" customHeight="1">
      <c r="A877" s="11" t="s">
        <v>12240</v>
      </c>
      <c r="B877" s="21" t="s">
        <v>14512</v>
      </c>
      <c r="C877" s="12" t="s">
        <v>2946</v>
      </c>
      <c r="D877" s="22" t="s">
        <v>14527</v>
      </c>
      <c r="E877" s="22" t="s">
        <v>14528</v>
      </c>
      <c r="F877" s="13" t="s">
        <v>179</v>
      </c>
      <c r="G877" s="14" t="s">
        <v>180</v>
      </c>
      <c r="H877" s="14" t="s">
        <v>14529</v>
      </c>
      <c r="I877" s="14" t="s">
        <v>180</v>
      </c>
      <c r="J877" s="14" t="s">
        <v>14529</v>
      </c>
      <c r="K877" s="14" t="s">
        <v>180</v>
      </c>
      <c r="L877" s="14" t="s">
        <v>14530</v>
      </c>
      <c r="M877" s="14" t="s">
        <v>180</v>
      </c>
      <c r="N877" s="14" t="s">
        <v>14530</v>
      </c>
      <c r="O877" s="14" t="s">
        <v>180</v>
      </c>
      <c r="P877" s="14" t="s">
        <v>14531</v>
      </c>
      <c r="Q877" s="14" t="s">
        <v>180</v>
      </c>
      <c r="R877" s="14" t="s">
        <v>14532</v>
      </c>
      <c r="S877" s="14" t="s">
        <v>180</v>
      </c>
      <c r="T877" s="14" t="s">
        <v>14533</v>
      </c>
      <c r="U877" s="14" t="s">
        <v>180</v>
      </c>
      <c r="V877" s="14" t="s">
        <v>14533</v>
      </c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6" t="s">
        <v>193</v>
      </c>
      <c r="BP877" s="17" t="s">
        <v>310</v>
      </c>
      <c r="BQ877" s="23"/>
      <c r="BR877" s="17" t="s">
        <v>194</v>
      </c>
      <c r="BS877" s="18">
        <v>45712.48210648148</v>
      </c>
      <c r="BT877" s="17" t="s">
        <v>194</v>
      </c>
      <c r="BU877" s="18">
        <v>45712.48210648148</v>
      </c>
      <c r="BV877" s="13" t="s">
        <v>195</v>
      </c>
      <c r="BW877" s="14" t="s">
        <v>180</v>
      </c>
      <c r="BX877" s="14" t="s">
        <v>14534</v>
      </c>
      <c r="BY877" s="14" t="s">
        <v>180</v>
      </c>
      <c r="BZ877" s="14" t="s">
        <v>14534</v>
      </c>
      <c r="CA877" s="15"/>
      <c r="CB877" s="15"/>
      <c r="CC877" s="15"/>
      <c r="CD877" s="15"/>
      <c r="CE877" s="15"/>
      <c r="CF877" s="15"/>
      <c r="CG877" s="19"/>
      <c r="CH877" s="15"/>
      <c r="CI877" s="19"/>
      <c r="CJ877" s="15"/>
      <c r="CK877" s="19"/>
      <c r="CL877" s="15"/>
      <c r="CM877" s="19"/>
      <c r="CN877" s="15"/>
      <c r="CO877" s="19"/>
      <c r="CP877" s="15"/>
      <c r="CQ877" s="15"/>
      <c r="CR877" s="15"/>
      <c r="CS877" s="19"/>
      <c r="CT877" s="15"/>
      <c r="CU877" s="19"/>
      <c r="CV877" s="15"/>
      <c r="CW877" s="19"/>
      <c r="CX877" s="15"/>
      <c r="CY877" s="19"/>
      <c r="CZ877" s="15"/>
      <c r="DA877" s="16" t="s">
        <v>193</v>
      </c>
      <c r="DB877" s="17" t="s">
        <v>310</v>
      </c>
      <c r="DC877" s="23"/>
      <c r="DD877" s="17" t="s">
        <v>194</v>
      </c>
      <c r="DE877" s="18">
        <v>45713.38146990741</v>
      </c>
      <c r="DF877" s="17" t="s">
        <v>194</v>
      </c>
      <c r="DG877" s="18">
        <v>45713.38146990741</v>
      </c>
      <c r="DH877" s="13" t="s">
        <v>200</v>
      </c>
      <c r="DI877" s="14" t="s">
        <v>180</v>
      </c>
      <c r="DJ877" s="14" t="s">
        <v>14535</v>
      </c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6" t="s">
        <v>193</v>
      </c>
      <c r="ED877" s="17" t="s">
        <v>194</v>
      </c>
      <c r="EE877" s="18">
        <v>45728.39619212963</v>
      </c>
      <c r="EF877" s="13" t="s">
        <v>205</v>
      </c>
      <c r="EG877" s="14" t="s">
        <v>180</v>
      </c>
      <c r="EH877" s="14" t="s">
        <v>14536</v>
      </c>
      <c r="EI877" s="15"/>
      <c r="EJ877" s="15"/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  <c r="EW877" s="15"/>
      <c r="EX877" s="15"/>
      <c r="EY877" s="15"/>
      <c r="EZ877" s="15"/>
      <c r="FA877" s="15"/>
      <c r="FB877" s="15"/>
      <c r="FC877" s="16" t="s">
        <v>193</v>
      </c>
      <c r="FD877" s="17" t="s">
        <v>194</v>
      </c>
      <c r="FE877" s="18">
        <v>45729.60596064815</v>
      </c>
      <c r="FF877" s="14" t="s">
        <v>14525</v>
      </c>
      <c r="FG877" s="19"/>
      <c r="FH877" s="17" t="s">
        <v>194</v>
      </c>
      <c r="FI877" s="17" t="s">
        <v>209</v>
      </c>
      <c r="FJ877" s="18">
        <v>45729.60596064815</v>
      </c>
      <c r="FK877" s="14" t="s">
        <v>14536</v>
      </c>
      <c r="FL877" s="19"/>
      <c r="FM877" s="19"/>
      <c r="FN877" s="19"/>
      <c r="FO877" s="19"/>
      <c r="FP877" s="19" t="str">
        <f t="shared" si="1"/>
        <v/>
      </c>
      <c r="FQ877" s="14" t="s">
        <v>4137</v>
      </c>
      <c r="FR877" s="14" t="s">
        <v>14537</v>
      </c>
    </row>
    <row r="878" ht="15.75" customHeight="1">
      <c r="A878" s="11" t="s">
        <v>12240</v>
      </c>
      <c r="B878" s="21" t="s">
        <v>14512</v>
      </c>
      <c r="C878" s="22" t="s">
        <v>482</v>
      </c>
      <c r="D878" s="22" t="s">
        <v>14538</v>
      </c>
      <c r="E878" s="22" t="s">
        <v>14539</v>
      </c>
      <c r="F878" s="13" t="s">
        <v>179</v>
      </c>
      <c r="G878" s="14" t="s">
        <v>180</v>
      </c>
      <c r="H878" s="14" t="s">
        <v>14540</v>
      </c>
      <c r="I878" s="14" t="s">
        <v>180</v>
      </c>
      <c r="J878" s="14" t="s">
        <v>14540</v>
      </c>
      <c r="K878" s="14" t="s">
        <v>180</v>
      </c>
      <c r="L878" s="14" t="s">
        <v>14541</v>
      </c>
      <c r="M878" s="14" t="s">
        <v>180</v>
      </c>
      <c r="N878" s="14" t="s">
        <v>14542</v>
      </c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6" t="s">
        <v>193</v>
      </c>
      <c r="BP878" s="17" t="s">
        <v>194</v>
      </c>
      <c r="BQ878" s="18">
        <v>45712.48133101852</v>
      </c>
      <c r="BR878" s="17" t="s">
        <v>194</v>
      </c>
      <c r="BS878" s="18">
        <v>45712.481354166666</v>
      </c>
      <c r="BT878" s="17" t="s">
        <v>194</v>
      </c>
      <c r="BU878" s="18">
        <v>45712.481354166666</v>
      </c>
      <c r="BV878" s="13" t="s">
        <v>195</v>
      </c>
      <c r="BW878" s="14" t="s">
        <v>180</v>
      </c>
      <c r="BX878" s="14" t="s">
        <v>14543</v>
      </c>
      <c r="BY878" s="14" t="s">
        <v>180</v>
      </c>
      <c r="BZ878" s="14" t="s">
        <v>14543</v>
      </c>
      <c r="CA878" s="14" t="s">
        <v>180</v>
      </c>
      <c r="CB878" s="14" t="s">
        <v>14544</v>
      </c>
      <c r="CC878" s="15"/>
      <c r="CD878" s="15"/>
      <c r="CE878" s="15"/>
      <c r="CF878" s="15"/>
      <c r="CG878" s="19"/>
      <c r="CH878" s="15"/>
      <c r="CI878" s="19"/>
      <c r="CJ878" s="15"/>
      <c r="CK878" s="19"/>
      <c r="CL878" s="15"/>
      <c r="CM878" s="19"/>
      <c r="CN878" s="15"/>
      <c r="CO878" s="19"/>
      <c r="CP878" s="15"/>
      <c r="CQ878" s="15"/>
      <c r="CR878" s="15"/>
      <c r="CS878" s="19"/>
      <c r="CT878" s="15"/>
      <c r="CU878" s="19"/>
      <c r="CV878" s="15"/>
      <c r="CW878" s="19"/>
      <c r="CX878" s="15"/>
      <c r="CY878" s="19"/>
      <c r="CZ878" s="15"/>
      <c r="DA878" s="16" t="s">
        <v>193</v>
      </c>
      <c r="DB878" s="17" t="s">
        <v>310</v>
      </c>
      <c r="DC878" s="23"/>
      <c r="DD878" s="17" t="s">
        <v>194</v>
      </c>
      <c r="DE878" s="18">
        <v>45713.382743055554</v>
      </c>
      <c r="DF878" s="17" t="s">
        <v>194</v>
      </c>
      <c r="DG878" s="18">
        <v>45713.382743055554</v>
      </c>
      <c r="DH878" s="13" t="s">
        <v>200</v>
      </c>
      <c r="DI878" s="14" t="s">
        <v>180</v>
      </c>
      <c r="DJ878" s="14" t="s">
        <v>14545</v>
      </c>
      <c r="DK878" s="14" t="s">
        <v>180</v>
      </c>
      <c r="DL878" s="14" t="s">
        <v>14546</v>
      </c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6" t="s">
        <v>193</v>
      </c>
      <c r="ED878" s="17" t="s">
        <v>194</v>
      </c>
      <c r="EE878" s="18">
        <v>45728.39548611111</v>
      </c>
      <c r="EF878" s="13" t="s">
        <v>205</v>
      </c>
      <c r="EG878" s="14" t="s">
        <v>180</v>
      </c>
      <c r="EH878" s="14" t="s">
        <v>14547</v>
      </c>
      <c r="EI878" s="14" t="s">
        <v>180</v>
      </c>
      <c r="EJ878" s="14" t="s">
        <v>14547</v>
      </c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  <c r="EW878" s="15"/>
      <c r="EX878" s="15"/>
      <c r="EY878" s="15"/>
      <c r="EZ878" s="15"/>
      <c r="FA878" s="15"/>
      <c r="FB878" s="15"/>
      <c r="FC878" s="16" t="s">
        <v>193</v>
      </c>
      <c r="FD878" s="17" t="s">
        <v>194</v>
      </c>
      <c r="FE878" s="18">
        <v>45729.60561342593</v>
      </c>
      <c r="FF878" s="14" t="s">
        <v>14525</v>
      </c>
      <c r="FG878" s="19"/>
      <c r="FH878" s="17" t="s">
        <v>194</v>
      </c>
      <c r="FI878" s="17" t="s">
        <v>209</v>
      </c>
      <c r="FJ878" s="18">
        <v>45729.60561342593</v>
      </c>
      <c r="FK878" s="14" t="s">
        <v>14547</v>
      </c>
      <c r="FL878" s="19"/>
      <c r="FM878" s="19"/>
      <c r="FN878" s="19"/>
      <c r="FO878" s="19"/>
      <c r="FP878" s="19" t="str">
        <f t="shared" si="1"/>
        <v/>
      </c>
      <c r="FQ878" s="14" t="s">
        <v>4137</v>
      </c>
      <c r="FR878" s="14" t="s">
        <v>14548</v>
      </c>
    </row>
    <row r="879" ht="15.75" customHeight="1">
      <c r="A879" s="11" t="s">
        <v>12240</v>
      </c>
      <c r="B879" s="21" t="s">
        <v>14512</v>
      </c>
      <c r="C879" s="22" t="s">
        <v>482</v>
      </c>
      <c r="D879" s="22" t="s">
        <v>14549</v>
      </c>
      <c r="E879" s="22" t="s">
        <v>14550</v>
      </c>
      <c r="F879" s="13" t="s">
        <v>179</v>
      </c>
      <c r="G879" s="14" t="s">
        <v>180</v>
      </c>
      <c r="H879" s="14" t="s">
        <v>14551</v>
      </c>
      <c r="I879" s="14" t="s">
        <v>180</v>
      </c>
      <c r="J879" s="14" t="s">
        <v>14551</v>
      </c>
      <c r="K879" s="14" t="s">
        <v>180</v>
      </c>
      <c r="L879" s="14" t="s">
        <v>14552</v>
      </c>
      <c r="M879" s="14" t="s">
        <v>180</v>
      </c>
      <c r="N879" s="14" t="s">
        <v>14553</v>
      </c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6" t="s">
        <v>193</v>
      </c>
      <c r="BP879" s="17" t="s">
        <v>194</v>
      </c>
      <c r="BQ879" s="18">
        <v>45712.48142361111</v>
      </c>
      <c r="BR879" s="17" t="s">
        <v>194</v>
      </c>
      <c r="BS879" s="18">
        <v>45712.48144675926</v>
      </c>
      <c r="BT879" s="17" t="s">
        <v>194</v>
      </c>
      <c r="BU879" s="18">
        <v>45712.48144675926</v>
      </c>
      <c r="BV879" s="13" t="s">
        <v>195</v>
      </c>
      <c r="BW879" s="14" t="s">
        <v>180</v>
      </c>
      <c r="BX879" s="14" t="s">
        <v>14554</v>
      </c>
      <c r="BY879" s="14" t="s">
        <v>180</v>
      </c>
      <c r="BZ879" s="14" t="s">
        <v>14555</v>
      </c>
      <c r="CA879" s="14" t="s">
        <v>180</v>
      </c>
      <c r="CB879" s="14" t="s">
        <v>14556</v>
      </c>
      <c r="CC879" s="15"/>
      <c r="CD879" s="15"/>
      <c r="CE879" s="15"/>
      <c r="CF879" s="15"/>
      <c r="CG879" s="19"/>
      <c r="CH879" s="15"/>
      <c r="CI879" s="19"/>
      <c r="CJ879" s="15"/>
      <c r="CK879" s="19"/>
      <c r="CL879" s="15"/>
      <c r="CM879" s="19"/>
      <c r="CN879" s="15"/>
      <c r="CO879" s="19"/>
      <c r="CP879" s="15"/>
      <c r="CQ879" s="15"/>
      <c r="CR879" s="15"/>
      <c r="CS879" s="19"/>
      <c r="CT879" s="15"/>
      <c r="CU879" s="19"/>
      <c r="CV879" s="15"/>
      <c r="CW879" s="19"/>
      <c r="CX879" s="15"/>
      <c r="CY879" s="19"/>
      <c r="CZ879" s="15"/>
      <c r="DA879" s="16" t="s">
        <v>193</v>
      </c>
      <c r="DB879" s="17" t="s">
        <v>310</v>
      </c>
      <c r="DC879" s="23"/>
      <c r="DD879" s="17" t="s">
        <v>194</v>
      </c>
      <c r="DE879" s="18">
        <v>45713.38280092592</v>
      </c>
      <c r="DF879" s="17" t="s">
        <v>194</v>
      </c>
      <c r="DG879" s="18">
        <v>45713.38280092592</v>
      </c>
      <c r="DH879" s="13" t="s">
        <v>200</v>
      </c>
      <c r="DI879" s="14" t="s">
        <v>180</v>
      </c>
      <c r="DJ879" s="14" t="s">
        <v>14557</v>
      </c>
      <c r="DK879" s="14" t="s">
        <v>180</v>
      </c>
      <c r="DL879" s="14" t="s">
        <v>14557</v>
      </c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6" t="s">
        <v>193</v>
      </c>
      <c r="ED879" s="17" t="s">
        <v>194</v>
      </c>
      <c r="EE879" s="18">
        <v>45728.395578703705</v>
      </c>
      <c r="EF879" s="13" t="s">
        <v>205</v>
      </c>
      <c r="EG879" s="14" t="s">
        <v>180</v>
      </c>
      <c r="EH879" s="14" t="s">
        <v>14558</v>
      </c>
      <c r="EI879" s="14" t="s">
        <v>180</v>
      </c>
      <c r="EJ879" s="14" t="s">
        <v>14558</v>
      </c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  <c r="EW879" s="15"/>
      <c r="EX879" s="15"/>
      <c r="EY879" s="15"/>
      <c r="EZ879" s="15"/>
      <c r="FA879" s="15"/>
      <c r="FB879" s="15"/>
      <c r="FC879" s="16" t="s">
        <v>193</v>
      </c>
      <c r="FD879" s="17" t="s">
        <v>194</v>
      </c>
      <c r="FE879" s="18">
        <v>45729.60565972222</v>
      </c>
      <c r="FF879" s="14" t="s">
        <v>14525</v>
      </c>
      <c r="FG879" s="19"/>
      <c r="FH879" s="17" t="s">
        <v>194</v>
      </c>
      <c r="FI879" s="17" t="s">
        <v>209</v>
      </c>
      <c r="FJ879" s="18">
        <v>45729.60565972222</v>
      </c>
      <c r="FK879" s="14" t="s">
        <v>14558</v>
      </c>
      <c r="FL879" s="19"/>
      <c r="FM879" s="19"/>
      <c r="FN879" s="19"/>
      <c r="FO879" s="19"/>
      <c r="FP879" s="19" t="str">
        <f t="shared" si="1"/>
        <v/>
      </c>
      <c r="FQ879" s="14" t="s">
        <v>4137</v>
      </c>
      <c r="FR879" s="14" t="s">
        <v>14559</v>
      </c>
    </row>
    <row r="880" ht="15.75" customHeight="1">
      <c r="A880" s="11" t="s">
        <v>12240</v>
      </c>
      <c r="B880" s="21" t="s">
        <v>14512</v>
      </c>
      <c r="C880" s="12" t="s">
        <v>2946</v>
      </c>
      <c r="D880" s="22" t="s">
        <v>14560</v>
      </c>
      <c r="E880" s="22" t="s">
        <v>14561</v>
      </c>
      <c r="F880" s="13" t="s">
        <v>179</v>
      </c>
      <c r="G880" s="14" t="s">
        <v>180</v>
      </c>
      <c r="H880" s="14" t="s">
        <v>14562</v>
      </c>
      <c r="I880" s="14" t="s">
        <v>180</v>
      </c>
      <c r="J880" s="14" t="s">
        <v>14563</v>
      </c>
      <c r="K880" s="14" t="s">
        <v>180</v>
      </c>
      <c r="L880" s="14" t="s">
        <v>14564</v>
      </c>
      <c r="M880" s="14" t="s">
        <v>180</v>
      </c>
      <c r="N880" s="14" t="s">
        <v>14564</v>
      </c>
      <c r="O880" s="14" t="s">
        <v>180</v>
      </c>
      <c r="P880" s="14" t="s">
        <v>14565</v>
      </c>
      <c r="Q880" s="14" t="s">
        <v>180</v>
      </c>
      <c r="R880" s="14" t="s">
        <v>14566</v>
      </c>
      <c r="S880" s="14" t="s">
        <v>180</v>
      </c>
      <c r="T880" s="14" t="s">
        <v>14566</v>
      </c>
      <c r="U880" s="14" t="s">
        <v>180</v>
      </c>
      <c r="V880" s="14" t="s">
        <v>14567</v>
      </c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6" t="s">
        <v>193</v>
      </c>
      <c r="BP880" s="17" t="s">
        <v>310</v>
      </c>
      <c r="BQ880" s="23"/>
      <c r="BR880" s="17" t="s">
        <v>194</v>
      </c>
      <c r="BS880" s="18">
        <v>45712.4822337963</v>
      </c>
      <c r="BT880" s="17" t="s">
        <v>194</v>
      </c>
      <c r="BU880" s="18">
        <v>45712.4822337963</v>
      </c>
      <c r="BV880" s="13" t="s">
        <v>195</v>
      </c>
      <c r="BW880" s="14" t="s">
        <v>180</v>
      </c>
      <c r="BX880" s="14" t="s">
        <v>14568</v>
      </c>
      <c r="BY880" s="14" t="s">
        <v>180</v>
      </c>
      <c r="BZ880" s="14" t="s">
        <v>14568</v>
      </c>
      <c r="CA880" s="15"/>
      <c r="CB880" s="15"/>
      <c r="CC880" s="15"/>
      <c r="CD880" s="15"/>
      <c r="CE880" s="15"/>
      <c r="CF880" s="15"/>
      <c r="CG880" s="19"/>
      <c r="CH880" s="15"/>
      <c r="CI880" s="19"/>
      <c r="CJ880" s="15"/>
      <c r="CK880" s="19"/>
      <c r="CL880" s="15"/>
      <c r="CM880" s="19"/>
      <c r="CN880" s="15"/>
      <c r="CO880" s="19"/>
      <c r="CP880" s="15"/>
      <c r="CQ880" s="15"/>
      <c r="CR880" s="15"/>
      <c r="CS880" s="19"/>
      <c r="CT880" s="15"/>
      <c r="CU880" s="19"/>
      <c r="CV880" s="15"/>
      <c r="CW880" s="19"/>
      <c r="CX880" s="15"/>
      <c r="CY880" s="19"/>
      <c r="CZ880" s="15"/>
      <c r="DA880" s="16" t="s">
        <v>193</v>
      </c>
      <c r="DB880" s="17" t="s">
        <v>310</v>
      </c>
      <c r="DC880" s="23"/>
      <c r="DD880" s="17" t="s">
        <v>194</v>
      </c>
      <c r="DE880" s="18">
        <v>45713.38153935185</v>
      </c>
      <c r="DF880" s="17" t="s">
        <v>194</v>
      </c>
      <c r="DG880" s="18">
        <v>45713.38153935185</v>
      </c>
      <c r="DH880" s="13" t="s">
        <v>200</v>
      </c>
      <c r="DI880" s="14" t="s">
        <v>180</v>
      </c>
      <c r="DJ880" s="14" t="s">
        <v>14569</v>
      </c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6" t="s">
        <v>193</v>
      </c>
      <c r="ED880" s="17" t="s">
        <v>194</v>
      </c>
      <c r="EE880" s="18">
        <v>45728.3962962963</v>
      </c>
      <c r="EF880" s="13" t="s">
        <v>205</v>
      </c>
      <c r="EG880" s="14" t="s">
        <v>180</v>
      </c>
      <c r="EH880" s="14" t="s">
        <v>14570</v>
      </c>
      <c r="EI880" s="15"/>
      <c r="EJ880" s="15"/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  <c r="EW880" s="15"/>
      <c r="EX880" s="15"/>
      <c r="EY880" s="15"/>
      <c r="EZ880" s="15"/>
      <c r="FA880" s="15"/>
      <c r="FB880" s="15"/>
      <c r="FC880" s="16" t="s">
        <v>193</v>
      </c>
      <c r="FD880" s="17" t="s">
        <v>194</v>
      </c>
      <c r="FE880" s="18">
        <v>45729.60599537037</v>
      </c>
      <c r="FF880" s="14" t="s">
        <v>14525</v>
      </c>
      <c r="FG880" s="19"/>
      <c r="FH880" s="17" t="s">
        <v>194</v>
      </c>
      <c r="FI880" s="17" t="s">
        <v>209</v>
      </c>
      <c r="FJ880" s="18">
        <v>45729.60599537037</v>
      </c>
      <c r="FK880" s="14" t="s">
        <v>14570</v>
      </c>
      <c r="FL880" s="19"/>
      <c r="FM880" s="19"/>
      <c r="FN880" s="19"/>
      <c r="FO880" s="19"/>
      <c r="FP880" s="19" t="str">
        <f t="shared" si="1"/>
        <v/>
      </c>
      <c r="FQ880" s="14" t="s">
        <v>4137</v>
      </c>
      <c r="FR880" s="14" t="s">
        <v>14571</v>
      </c>
    </row>
    <row r="881" ht="15.75" customHeight="1">
      <c r="A881" s="11" t="s">
        <v>12240</v>
      </c>
      <c r="B881" s="21" t="s">
        <v>14512</v>
      </c>
      <c r="C881" s="22" t="s">
        <v>482</v>
      </c>
      <c r="D881" s="22" t="s">
        <v>14572</v>
      </c>
      <c r="E881" s="22" t="s">
        <v>14539</v>
      </c>
      <c r="F881" s="13" t="s">
        <v>179</v>
      </c>
      <c r="G881" s="14" t="s">
        <v>180</v>
      </c>
      <c r="H881" s="14" t="s">
        <v>14573</v>
      </c>
      <c r="I881" s="14" t="s">
        <v>180</v>
      </c>
      <c r="J881" s="14" t="s">
        <v>14573</v>
      </c>
      <c r="K881" s="14" t="s">
        <v>180</v>
      </c>
      <c r="L881" s="14" t="s">
        <v>14574</v>
      </c>
      <c r="M881" s="14" t="s">
        <v>180</v>
      </c>
      <c r="N881" s="14" t="s">
        <v>14574</v>
      </c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6" t="s">
        <v>193</v>
      </c>
      <c r="BP881" s="17" t="s">
        <v>194</v>
      </c>
      <c r="BQ881" s="18">
        <v>45712.481516203705</v>
      </c>
      <c r="BR881" s="17" t="s">
        <v>194</v>
      </c>
      <c r="BS881" s="18">
        <v>45712.481527777774</v>
      </c>
      <c r="BT881" s="17" t="s">
        <v>194</v>
      </c>
      <c r="BU881" s="18">
        <v>45712.481527777774</v>
      </c>
      <c r="BV881" s="13" t="s">
        <v>195</v>
      </c>
      <c r="BW881" s="14" t="s">
        <v>180</v>
      </c>
      <c r="BX881" s="14" t="s">
        <v>14575</v>
      </c>
      <c r="BY881" s="14" t="s">
        <v>180</v>
      </c>
      <c r="BZ881" s="14" t="s">
        <v>14576</v>
      </c>
      <c r="CA881" s="14" t="s">
        <v>180</v>
      </c>
      <c r="CB881" s="14" t="s">
        <v>14576</v>
      </c>
      <c r="CC881" s="15"/>
      <c r="CD881" s="15"/>
      <c r="CE881" s="15"/>
      <c r="CF881" s="15"/>
      <c r="CG881" s="19"/>
      <c r="CH881" s="15"/>
      <c r="CI881" s="19"/>
      <c r="CJ881" s="15"/>
      <c r="CK881" s="19"/>
      <c r="CL881" s="15"/>
      <c r="CM881" s="19"/>
      <c r="CN881" s="15"/>
      <c r="CO881" s="19"/>
      <c r="CP881" s="15"/>
      <c r="CQ881" s="15"/>
      <c r="CR881" s="15"/>
      <c r="CS881" s="19"/>
      <c r="CT881" s="15"/>
      <c r="CU881" s="19"/>
      <c r="CV881" s="15"/>
      <c r="CW881" s="19"/>
      <c r="CX881" s="15"/>
      <c r="CY881" s="19"/>
      <c r="CZ881" s="15"/>
      <c r="DA881" s="16" t="s">
        <v>193</v>
      </c>
      <c r="DB881" s="17" t="s">
        <v>310</v>
      </c>
      <c r="DC881" s="23"/>
      <c r="DD881" s="17" t="s">
        <v>194</v>
      </c>
      <c r="DE881" s="18">
        <v>45713.38284722222</v>
      </c>
      <c r="DF881" s="17" t="s">
        <v>194</v>
      </c>
      <c r="DG881" s="18">
        <v>45713.38284722222</v>
      </c>
      <c r="DH881" s="13" t="s">
        <v>200</v>
      </c>
      <c r="DI881" s="14" t="s">
        <v>180</v>
      </c>
      <c r="DJ881" s="14" t="s">
        <v>14577</v>
      </c>
      <c r="DK881" s="14" t="s">
        <v>180</v>
      </c>
      <c r="DL881" s="14" t="s">
        <v>14577</v>
      </c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6" t="s">
        <v>193</v>
      </c>
      <c r="ED881" s="17" t="s">
        <v>194</v>
      </c>
      <c r="EE881" s="18">
        <v>45728.395682870374</v>
      </c>
      <c r="EF881" s="13" t="s">
        <v>205</v>
      </c>
      <c r="EG881" s="14" t="s">
        <v>180</v>
      </c>
      <c r="EH881" s="14" t="s">
        <v>14578</v>
      </c>
      <c r="EI881" s="14" t="s">
        <v>180</v>
      </c>
      <c r="EJ881" s="14" t="s">
        <v>14578</v>
      </c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  <c r="EW881" s="15"/>
      <c r="EX881" s="15"/>
      <c r="EY881" s="15"/>
      <c r="EZ881" s="15"/>
      <c r="FA881" s="15"/>
      <c r="FB881" s="15"/>
      <c r="FC881" s="16" t="s">
        <v>193</v>
      </c>
      <c r="FD881" s="17" t="s">
        <v>194</v>
      </c>
      <c r="FE881" s="18">
        <v>45729.60570601852</v>
      </c>
      <c r="FF881" s="14" t="s">
        <v>14525</v>
      </c>
      <c r="FG881" s="19"/>
      <c r="FH881" s="17" t="s">
        <v>194</v>
      </c>
      <c r="FI881" s="17" t="s">
        <v>209</v>
      </c>
      <c r="FJ881" s="18">
        <v>45729.60570601852</v>
      </c>
      <c r="FK881" s="14" t="s">
        <v>14578</v>
      </c>
      <c r="FL881" s="19"/>
      <c r="FM881" s="19"/>
      <c r="FN881" s="19"/>
      <c r="FO881" s="19"/>
      <c r="FP881" s="19" t="str">
        <f t="shared" si="1"/>
        <v/>
      </c>
      <c r="FQ881" s="14" t="s">
        <v>4137</v>
      </c>
      <c r="FR881" s="14" t="s">
        <v>14579</v>
      </c>
    </row>
    <row r="882" ht="15.75" customHeight="1">
      <c r="A882" s="11" t="s">
        <v>12240</v>
      </c>
      <c r="B882" s="21" t="s">
        <v>14512</v>
      </c>
      <c r="C882" s="22" t="s">
        <v>482</v>
      </c>
      <c r="D882" s="22" t="s">
        <v>14580</v>
      </c>
      <c r="E882" s="22" t="s">
        <v>14550</v>
      </c>
      <c r="F882" s="13" t="s">
        <v>179</v>
      </c>
      <c r="G882" s="14" t="s">
        <v>180</v>
      </c>
      <c r="H882" s="14" t="s">
        <v>14581</v>
      </c>
      <c r="I882" s="14" t="s">
        <v>180</v>
      </c>
      <c r="J882" s="14" t="s">
        <v>14582</v>
      </c>
      <c r="K882" s="14" t="s">
        <v>180</v>
      </c>
      <c r="L882" s="14" t="s">
        <v>14583</v>
      </c>
      <c r="M882" s="14" t="s">
        <v>180</v>
      </c>
      <c r="N882" s="14" t="s">
        <v>14583</v>
      </c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6" t="s">
        <v>193</v>
      </c>
      <c r="BP882" s="17" t="s">
        <v>194</v>
      </c>
      <c r="BQ882" s="18">
        <v>45712.48159722222</v>
      </c>
      <c r="BR882" s="17" t="s">
        <v>194</v>
      </c>
      <c r="BS882" s="18">
        <v>45712.481620370374</v>
      </c>
      <c r="BT882" s="17" t="s">
        <v>194</v>
      </c>
      <c r="BU882" s="18">
        <v>45712.481620370374</v>
      </c>
      <c r="BV882" s="13" t="s">
        <v>195</v>
      </c>
      <c r="BW882" s="14" t="s">
        <v>180</v>
      </c>
      <c r="BX882" s="14" t="s">
        <v>14584</v>
      </c>
      <c r="BY882" s="14" t="s">
        <v>180</v>
      </c>
      <c r="BZ882" s="14" t="s">
        <v>14584</v>
      </c>
      <c r="CA882" s="14" t="s">
        <v>180</v>
      </c>
      <c r="CB882" s="14" t="s">
        <v>14584</v>
      </c>
      <c r="CC882" s="15"/>
      <c r="CD882" s="15"/>
      <c r="CE882" s="15"/>
      <c r="CF882" s="15"/>
      <c r="CG882" s="19"/>
      <c r="CH882" s="15"/>
      <c r="CI882" s="19"/>
      <c r="CJ882" s="15"/>
      <c r="CK882" s="19"/>
      <c r="CL882" s="15"/>
      <c r="CM882" s="19"/>
      <c r="CN882" s="15"/>
      <c r="CO882" s="19"/>
      <c r="CP882" s="15"/>
      <c r="CQ882" s="15"/>
      <c r="CR882" s="15"/>
      <c r="CS882" s="19"/>
      <c r="CT882" s="15"/>
      <c r="CU882" s="19"/>
      <c r="CV882" s="15"/>
      <c r="CW882" s="19"/>
      <c r="CX882" s="15"/>
      <c r="CY882" s="19"/>
      <c r="CZ882" s="15"/>
      <c r="DA882" s="16" t="s">
        <v>193</v>
      </c>
      <c r="DB882" s="17" t="s">
        <v>310</v>
      </c>
      <c r="DC882" s="23"/>
      <c r="DD882" s="17" t="s">
        <v>194</v>
      </c>
      <c r="DE882" s="18">
        <v>45713.38290509259</v>
      </c>
      <c r="DF882" s="17" t="s">
        <v>194</v>
      </c>
      <c r="DG882" s="18">
        <v>45713.38290509259</v>
      </c>
      <c r="DH882" s="13" t="s">
        <v>200</v>
      </c>
      <c r="DI882" s="14" t="s">
        <v>180</v>
      </c>
      <c r="DJ882" s="14" t="s">
        <v>14585</v>
      </c>
      <c r="DK882" s="14" t="s">
        <v>180</v>
      </c>
      <c r="DL882" s="14" t="s">
        <v>14586</v>
      </c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6" t="s">
        <v>193</v>
      </c>
      <c r="ED882" s="17" t="s">
        <v>194</v>
      </c>
      <c r="EE882" s="18">
        <v>45728.39577546297</v>
      </c>
      <c r="EF882" s="13" t="s">
        <v>205</v>
      </c>
      <c r="EG882" s="14" t="s">
        <v>180</v>
      </c>
      <c r="EH882" s="14" t="s">
        <v>14587</v>
      </c>
      <c r="EI882" s="14" t="s">
        <v>180</v>
      </c>
      <c r="EJ882" s="14" t="s">
        <v>14587</v>
      </c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  <c r="EW882" s="15"/>
      <c r="EX882" s="15"/>
      <c r="EY882" s="15"/>
      <c r="EZ882" s="15"/>
      <c r="FA882" s="15"/>
      <c r="FB882" s="15"/>
      <c r="FC882" s="16" t="s">
        <v>193</v>
      </c>
      <c r="FD882" s="17" t="s">
        <v>194</v>
      </c>
      <c r="FE882" s="18">
        <v>45729.60575231481</v>
      </c>
      <c r="FF882" s="14" t="s">
        <v>14525</v>
      </c>
      <c r="FG882" s="19"/>
      <c r="FH882" s="17" t="s">
        <v>194</v>
      </c>
      <c r="FI882" s="17" t="s">
        <v>209</v>
      </c>
      <c r="FJ882" s="18">
        <v>45729.60575231481</v>
      </c>
      <c r="FK882" s="14" t="s">
        <v>14587</v>
      </c>
      <c r="FL882" s="19"/>
      <c r="FM882" s="19"/>
      <c r="FN882" s="19"/>
      <c r="FO882" s="19"/>
      <c r="FP882" s="19" t="str">
        <f t="shared" si="1"/>
        <v/>
      </c>
      <c r="FQ882" s="14" t="s">
        <v>4137</v>
      </c>
      <c r="FR882" s="14" t="s">
        <v>14588</v>
      </c>
    </row>
    <row r="883" ht="15.75" customHeight="1">
      <c r="A883" s="11" t="s">
        <v>12240</v>
      </c>
      <c r="B883" s="21" t="s">
        <v>14512</v>
      </c>
      <c r="C883" s="22" t="s">
        <v>396</v>
      </c>
      <c r="D883" s="22" t="s">
        <v>14589</v>
      </c>
      <c r="E883" s="22" t="s">
        <v>14590</v>
      </c>
      <c r="F883" s="13" t="s">
        <v>179</v>
      </c>
      <c r="G883" s="14" t="s">
        <v>180</v>
      </c>
      <c r="H883" s="14" t="s">
        <v>14591</v>
      </c>
      <c r="I883" s="14" t="s">
        <v>180</v>
      </c>
      <c r="J883" s="14" t="s">
        <v>14591</v>
      </c>
      <c r="K883" s="14" t="s">
        <v>180</v>
      </c>
      <c r="L883" s="14" t="s">
        <v>14592</v>
      </c>
      <c r="M883" s="14" t="s">
        <v>180</v>
      </c>
      <c r="N883" s="14" t="s">
        <v>14593</v>
      </c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6" t="s">
        <v>193</v>
      </c>
      <c r="BP883" s="17" t="s">
        <v>194</v>
      </c>
      <c r="BQ883" s="18">
        <v>45712.48195601852</v>
      </c>
      <c r="BR883" s="17" t="s">
        <v>194</v>
      </c>
      <c r="BS883" s="18">
        <v>45712.48197916667</v>
      </c>
      <c r="BT883" s="17" t="s">
        <v>194</v>
      </c>
      <c r="BU883" s="18">
        <v>45712.48197916667</v>
      </c>
      <c r="BV883" s="13" t="s">
        <v>195</v>
      </c>
      <c r="BW883" s="14" t="s">
        <v>206</v>
      </c>
      <c r="BX883" s="14" t="s">
        <v>14594</v>
      </c>
      <c r="BY883" s="14" t="s">
        <v>180</v>
      </c>
      <c r="BZ883" s="14" t="s">
        <v>14594</v>
      </c>
      <c r="CA883" s="14" t="s">
        <v>206</v>
      </c>
      <c r="CB883" s="14" t="s">
        <v>14595</v>
      </c>
      <c r="CC883" s="15"/>
      <c r="CD883" s="15"/>
      <c r="CE883" s="15"/>
      <c r="CF883" s="15"/>
      <c r="CG883" s="19"/>
      <c r="CH883" s="15"/>
      <c r="CI883" s="19"/>
      <c r="CJ883" s="15"/>
      <c r="CK883" s="19"/>
      <c r="CL883" s="15"/>
      <c r="CM883" s="19"/>
      <c r="CN883" s="15"/>
      <c r="CO883" s="19"/>
      <c r="CP883" s="15"/>
      <c r="CQ883" s="15"/>
      <c r="CR883" s="15"/>
      <c r="CS883" s="19"/>
      <c r="CT883" s="15"/>
      <c r="CU883" s="19"/>
      <c r="CV883" s="15"/>
      <c r="CW883" s="19"/>
      <c r="CX883" s="15"/>
      <c r="CY883" s="19"/>
      <c r="CZ883" s="15"/>
      <c r="DA883" s="16" t="s">
        <v>193</v>
      </c>
      <c r="DB883" s="17" t="s">
        <v>310</v>
      </c>
      <c r="DC883" s="23"/>
      <c r="DD883" s="17" t="s">
        <v>194</v>
      </c>
      <c r="DE883" s="18">
        <v>45713.43293981482</v>
      </c>
      <c r="DF883" s="17" t="s">
        <v>194</v>
      </c>
      <c r="DG883" s="18">
        <v>45713.43293981482</v>
      </c>
      <c r="DH883" s="13" t="s">
        <v>200</v>
      </c>
      <c r="DI883" s="14" t="s">
        <v>180</v>
      </c>
      <c r="DJ883" s="14" t="s">
        <v>14596</v>
      </c>
      <c r="DK883" s="14" t="s">
        <v>180</v>
      </c>
      <c r="DL883" s="14" t="s">
        <v>14597</v>
      </c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6" t="s">
        <v>193</v>
      </c>
      <c r="ED883" s="17" t="s">
        <v>194</v>
      </c>
      <c r="EE883" s="18">
        <v>45728.396099537036</v>
      </c>
      <c r="EF883" s="13" t="s">
        <v>205</v>
      </c>
      <c r="EG883" s="14" t="s">
        <v>180</v>
      </c>
      <c r="EH883" s="14" t="s">
        <v>14598</v>
      </c>
      <c r="EI883" s="14" t="s">
        <v>180</v>
      </c>
      <c r="EJ883" s="14" t="s">
        <v>14598</v>
      </c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  <c r="EW883" s="15"/>
      <c r="EX883" s="15"/>
      <c r="EY883" s="15"/>
      <c r="EZ883" s="15"/>
      <c r="FA883" s="15"/>
      <c r="FB883" s="15"/>
      <c r="FC883" s="16" t="s">
        <v>193</v>
      </c>
      <c r="FD883" s="17" t="s">
        <v>194</v>
      </c>
      <c r="FE883" s="18">
        <v>45729.60591435185</v>
      </c>
      <c r="FF883" s="14" t="s">
        <v>14525</v>
      </c>
      <c r="FG883" s="19"/>
      <c r="FH883" s="17" t="s">
        <v>194</v>
      </c>
      <c r="FI883" s="17" t="s">
        <v>209</v>
      </c>
      <c r="FJ883" s="18">
        <v>45729.60591435185</v>
      </c>
      <c r="FK883" s="14" t="s">
        <v>14598</v>
      </c>
      <c r="FL883" s="19"/>
      <c r="FM883" s="19"/>
      <c r="FN883" s="19"/>
      <c r="FO883" s="19"/>
      <c r="FP883" s="19" t="str">
        <f t="shared" si="1"/>
        <v/>
      </c>
      <c r="FQ883" s="14" t="s">
        <v>4137</v>
      </c>
      <c r="FR883" s="14" t="s">
        <v>14599</v>
      </c>
    </row>
    <row r="884" ht="15.75" customHeight="1">
      <c r="A884" s="11" t="s">
        <v>12240</v>
      </c>
      <c r="B884" s="21" t="s">
        <v>14512</v>
      </c>
      <c r="C884" s="22" t="s">
        <v>482</v>
      </c>
      <c r="D884" s="22" t="s">
        <v>14600</v>
      </c>
      <c r="E884" s="22" t="s">
        <v>14601</v>
      </c>
      <c r="F884" s="13" t="s">
        <v>179</v>
      </c>
      <c r="G884" s="14" t="s">
        <v>180</v>
      </c>
      <c r="H884" s="14" t="s">
        <v>14602</v>
      </c>
      <c r="I884" s="14" t="s">
        <v>180</v>
      </c>
      <c r="J884" s="14" t="s">
        <v>14602</v>
      </c>
      <c r="K884" s="14" t="s">
        <v>180</v>
      </c>
      <c r="L884" s="14" t="s">
        <v>14603</v>
      </c>
      <c r="M884" s="14" t="s">
        <v>180</v>
      </c>
      <c r="N884" s="14" t="s">
        <v>14603</v>
      </c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6" t="s">
        <v>193</v>
      </c>
      <c r="BP884" s="17" t="s">
        <v>194</v>
      </c>
      <c r="BQ884" s="18">
        <v>45712.48170138889</v>
      </c>
      <c r="BR884" s="17" t="s">
        <v>194</v>
      </c>
      <c r="BS884" s="18">
        <v>45712.48171296297</v>
      </c>
      <c r="BT884" s="17" t="s">
        <v>194</v>
      </c>
      <c r="BU884" s="18">
        <v>45712.48171296297</v>
      </c>
      <c r="BV884" s="13" t="s">
        <v>195</v>
      </c>
      <c r="BW884" s="14" t="s">
        <v>206</v>
      </c>
      <c r="BX884" s="14" t="s">
        <v>14604</v>
      </c>
      <c r="BY884" s="14" t="s">
        <v>180</v>
      </c>
      <c r="BZ884" s="14" t="s">
        <v>14605</v>
      </c>
      <c r="CA884" s="14" t="s">
        <v>206</v>
      </c>
      <c r="CB884" s="14" t="s">
        <v>14606</v>
      </c>
      <c r="CC884" s="15"/>
      <c r="CD884" s="15"/>
      <c r="CE884" s="15"/>
      <c r="CF884" s="15"/>
      <c r="CG884" s="19"/>
      <c r="CH884" s="15"/>
      <c r="CI884" s="19"/>
      <c r="CJ884" s="15"/>
      <c r="CK884" s="19"/>
      <c r="CL884" s="15"/>
      <c r="CM884" s="19"/>
      <c r="CN884" s="15"/>
      <c r="CO884" s="19"/>
      <c r="CP884" s="15"/>
      <c r="CQ884" s="15"/>
      <c r="CR884" s="15"/>
      <c r="CS884" s="19"/>
      <c r="CT884" s="15"/>
      <c r="CU884" s="19"/>
      <c r="CV884" s="15"/>
      <c r="CW884" s="19"/>
      <c r="CX884" s="15"/>
      <c r="CY884" s="19"/>
      <c r="CZ884" s="15"/>
      <c r="DA884" s="16" t="s">
        <v>193</v>
      </c>
      <c r="DB884" s="17" t="s">
        <v>310</v>
      </c>
      <c r="DC884" s="23"/>
      <c r="DD884" s="17" t="s">
        <v>194</v>
      </c>
      <c r="DE884" s="18">
        <v>45713.43284722222</v>
      </c>
      <c r="DF884" s="17" t="s">
        <v>194</v>
      </c>
      <c r="DG884" s="18">
        <v>45713.43284722222</v>
      </c>
      <c r="DH884" s="13" t="s">
        <v>200</v>
      </c>
      <c r="DI884" s="14" t="s">
        <v>180</v>
      </c>
      <c r="DJ884" s="14" t="s">
        <v>14607</v>
      </c>
      <c r="DK884" s="14" t="s">
        <v>180</v>
      </c>
      <c r="DL884" s="14" t="s">
        <v>14608</v>
      </c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6" t="s">
        <v>193</v>
      </c>
      <c r="ED884" s="17" t="s">
        <v>194</v>
      </c>
      <c r="EE884" s="18">
        <v>45728.42774305555</v>
      </c>
      <c r="EF884" s="13" t="s">
        <v>205</v>
      </c>
      <c r="EG884" s="14" t="s">
        <v>180</v>
      </c>
      <c r="EH884" s="14" t="s">
        <v>14609</v>
      </c>
      <c r="EI884" s="14" t="s">
        <v>180</v>
      </c>
      <c r="EJ884" s="14" t="s">
        <v>14609</v>
      </c>
      <c r="EK884" s="15"/>
      <c r="EL884" s="15"/>
      <c r="EM884" s="15"/>
      <c r="EN884" s="15"/>
      <c r="EO884" s="15"/>
      <c r="EP884" s="15"/>
      <c r="EQ884" s="15"/>
      <c r="ER884" s="15"/>
      <c r="ES884" s="15"/>
      <c r="ET884" s="15"/>
      <c r="EU884" s="15"/>
      <c r="EV884" s="15"/>
      <c r="EW884" s="15"/>
      <c r="EX884" s="15"/>
      <c r="EY884" s="15"/>
      <c r="EZ884" s="15"/>
      <c r="FA884" s="15"/>
      <c r="FB884" s="15"/>
      <c r="FC884" s="16" t="s">
        <v>193</v>
      </c>
      <c r="FD884" s="17" t="s">
        <v>194</v>
      </c>
      <c r="FE884" s="18">
        <v>45729.60579861111</v>
      </c>
      <c r="FF884" s="14" t="s">
        <v>14525</v>
      </c>
      <c r="FG884" s="19"/>
      <c r="FH884" s="17" t="s">
        <v>194</v>
      </c>
      <c r="FI884" s="17" t="s">
        <v>209</v>
      </c>
      <c r="FJ884" s="18">
        <v>45729.60579861111</v>
      </c>
      <c r="FK884" s="14" t="s">
        <v>14609</v>
      </c>
      <c r="FL884" s="19"/>
      <c r="FM884" s="19"/>
      <c r="FN884" s="19"/>
      <c r="FO884" s="19"/>
      <c r="FP884" s="19" t="str">
        <f t="shared" si="1"/>
        <v/>
      </c>
      <c r="FQ884" s="19"/>
      <c r="FR884" s="19"/>
    </row>
    <row r="885" ht="15.75" customHeight="1">
      <c r="A885" s="11" t="s">
        <v>12240</v>
      </c>
      <c r="B885" s="21" t="s">
        <v>14610</v>
      </c>
      <c r="C885" s="22" t="s">
        <v>2737</v>
      </c>
      <c r="D885" s="22" t="s">
        <v>14611</v>
      </c>
      <c r="E885" s="22" t="s">
        <v>14612</v>
      </c>
      <c r="F885" s="13" t="s">
        <v>179</v>
      </c>
      <c r="G885" s="14" t="s">
        <v>180</v>
      </c>
      <c r="H885" s="14" t="s">
        <v>14613</v>
      </c>
      <c r="I885" s="14" t="s">
        <v>180</v>
      </c>
      <c r="J885" s="14" t="s">
        <v>14613</v>
      </c>
      <c r="K885" s="14" t="s">
        <v>180</v>
      </c>
      <c r="L885" s="14" t="s">
        <v>14614</v>
      </c>
      <c r="M885" s="14" t="s">
        <v>180</v>
      </c>
      <c r="N885" s="14" t="s">
        <v>14614</v>
      </c>
      <c r="O885" s="14" t="s">
        <v>180</v>
      </c>
      <c r="P885" s="14" t="s">
        <v>14615</v>
      </c>
      <c r="Q885" s="14" t="s">
        <v>180</v>
      </c>
      <c r="R885" s="14" t="s">
        <v>14616</v>
      </c>
      <c r="S885" s="14" t="s">
        <v>180</v>
      </c>
      <c r="T885" s="14" t="s">
        <v>14616</v>
      </c>
      <c r="U885" s="14" t="s">
        <v>180</v>
      </c>
      <c r="V885" s="14" t="s">
        <v>14617</v>
      </c>
      <c r="W885" s="14" t="s">
        <v>180</v>
      </c>
      <c r="X885" s="14" t="s">
        <v>14618</v>
      </c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6" t="s">
        <v>193</v>
      </c>
      <c r="BP885" s="17" t="s">
        <v>194</v>
      </c>
      <c r="BQ885" s="18">
        <v>45712.48287037037</v>
      </c>
      <c r="BR885" s="17" t="s">
        <v>194</v>
      </c>
      <c r="BS885" s="18">
        <v>45712.48289351852</v>
      </c>
      <c r="BT885" s="17" t="s">
        <v>194</v>
      </c>
      <c r="BU885" s="18">
        <v>45712.48289351852</v>
      </c>
      <c r="BV885" s="13" t="s">
        <v>195</v>
      </c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9"/>
      <c r="CH885" s="15"/>
      <c r="CI885" s="19"/>
      <c r="CJ885" s="15"/>
      <c r="CK885" s="19"/>
      <c r="CL885" s="15"/>
      <c r="CM885" s="19"/>
      <c r="CN885" s="15"/>
      <c r="CO885" s="19"/>
      <c r="CP885" s="15"/>
      <c r="CQ885" s="15"/>
      <c r="CR885" s="15"/>
      <c r="CS885" s="19"/>
      <c r="CT885" s="15"/>
      <c r="CU885" s="19"/>
      <c r="CV885" s="15"/>
      <c r="CW885" s="19"/>
      <c r="CX885" s="15"/>
      <c r="CY885" s="19"/>
      <c r="CZ885" s="15"/>
      <c r="DA885" s="16" t="s">
        <v>193</v>
      </c>
      <c r="DB885" s="17" t="s">
        <v>310</v>
      </c>
      <c r="DC885" s="23"/>
      <c r="DD885" s="17" t="s">
        <v>310</v>
      </c>
      <c r="DE885" s="23"/>
      <c r="DF885" s="17" t="s">
        <v>310</v>
      </c>
      <c r="DG885" s="23"/>
      <c r="DH885" s="13" t="s">
        <v>200</v>
      </c>
      <c r="DI885" s="14" t="s">
        <v>180</v>
      </c>
      <c r="DJ885" s="14" t="s">
        <v>14619</v>
      </c>
      <c r="DK885" s="14" t="s">
        <v>206</v>
      </c>
      <c r="DL885" s="14" t="s">
        <v>14620</v>
      </c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6" t="s">
        <v>193</v>
      </c>
      <c r="ED885" s="17" t="s">
        <v>194</v>
      </c>
      <c r="EE885" s="18">
        <v>45728.39703703704</v>
      </c>
      <c r="EF885" s="13" t="s">
        <v>205</v>
      </c>
      <c r="EG885" s="14" t="s">
        <v>180</v>
      </c>
      <c r="EH885" s="14" t="s">
        <v>14621</v>
      </c>
      <c r="EI885" s="14" t="s">
        <v>180</v>
      </c>
      <c r="EJ885" s="14" t="s">
        <v>14621</v>
      </c>
      <c r="EK885" s="14" t="s">
        <v>180</v>
      </c>
      <c r="EL885" s="14" t="s">
        <v>14622</v>
      </c>
      <c r="EM885" s="14" t="s">
        <v>180</v>
      </c>
      <c r="EN885" s="14" t="s">
        <v>14622</v>
      </c>
      <c r="EO885" s="15"/>
      <c r="EP885" s="15"/>
      <c r="EQ885" s="15"/>
      <c r="ER885" s="15"/>
      <c r="ES885" s="15"/>
      <c r="ET885" s="15"/>
      <c r="EU885" s="15"/>
      <c r="EV885" s="15"/>
      <c r="EW885" s="15"/>
      <c r="EX885" s="15"/>
      <c r="EY885" s="15"/>
      <c r="EZ885" s="15"/>
      <c r="FA885" s="15"/>
      <c r="FB885" s="15"/>
      <c r="FC885" s="16" t="s">
        <v>193</v>
      </c>
      <c r="FD885" s="17" t="s">
        <v>194</v>
      </c>
      <c r="FE885" s="18">
        <v>45729.606354166666</v>
      </c>
      <c r="FF885" s="14" t="s">
        <v>14525</v>
      </c>
      <c r="FG885" s="19"/>
      <c r="FH885" s="17" t="s">
        <v>194</v>
      </c>
      <c r="FI885" s="17" t="s">
        <v>209</v>
      </c>
      <c r="FJ885" s="18">
        <v>45729.606354166666</v>
      </c>
      <c r="FK885" s="14" t="s">
        <v>14621</v>
      </c>
      <c r="FL885" s="19"/>
      <c r="FM885" s="19"/>
      <c r="FN885" s="19"/>
      <c r="FO885" s="19"/>
      <c r="FP885" s="19" t="str">
        <f t="shared" si="1"/>
        <v/>
      </c>
      <c r="FQ885" s="14" t="s">
        <v>4137</v>
      </c>
      <c r="FR885" s="14" t="s">
        <v>14623</v>
      </c>
    </row>
    <row r="886" ht="15.75" customHeight="1">
      <c r="A886" s="11" t="s">
        <v>12240</v>
      </c>
      <c r="B886" s="21" t="s">
        <v>14610</v>
      </c>
      <c r="C886" s="12" t="s">
        <v>2946</v>
      </c>
      <c r="D886" s="22" t="s">
        <v>14624</v>
      </c>
      <c r="E886" s="22" t="s">
        <v>14625</v>
      </c>
      <c r="F886" s="13" t="s">
        <v>179</v>
      </c>
      <c r="G886" s="14" t="s">
        <v>180</v>
      </c>
      <c r="H886" s="14" t="s">
        <v>14626</v>
      </c>
      <c r="I886" s="14" t="s">
        <v>180</v>
      </c>
      <c r="J886" s="14" t="s">
        <v>14627</v>
      </c>
      <c r="K886" s="14" t="s">
        <v>180</v>
      </c>
      <c r="L886" s="14" t="s">
        <v>14628</v>
      </c>
      <c r="M886" s="14" t="s">
        <v>180</v>
      </c>
      <c r="N886" s="14" t="s">
        <v>14628</v>
      </c>
      <c r="O886" s="14" t="s">
        <v>180</v>
      </c>
      <c r="P886" s="14" t="s">
        <v>14629</v>
      </c>
      <c r="Q886" s="14" t="s">
        <v>180</v>
      </c>
      <c r="R886" s="14" t="s">
        <v>14629</v>
      </c>
      <c r="S886" s="14" t="s">
        <v>180</v>
      </c>
      <c r="T886" s="14" t="s">
        <v>14630</v>
      </c>
      <c r="U886" s="14" t="s">
        <v>180</v>
      </c>
      <c r="V886" s="14" t="s">
        <v>14630</v>
      </c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6" t="s">
        <v>193</v>
      </c>
      <c r="BP886" s="17" t="s">
        <v>310</v>
      </c>
      <c r="BQ886" s="23"/>
      <c r="BR886" s="17" t="s">
        <v>194</v>
      </c>
      <c r="BS886" s="18">
        <v>45712.48310185185</v>
      </c>
      <c r="BT886" s="17" t="s">
        <v>194</v>
      </c>
      <c r="BU886" s="18">
        <v>45712.48310185185</v>
      </c>
      <c r="BV886" s="13" t="s">
        <v>195</v>
      </c>
      <c r="BW886" s="14" t="s">
        <v>180</v>
      </c>
      <c r="BX886" s="14" t="s">
        <v>14631</v>
      </c>
      <c r="BY886" s="14" t="s">
        <v>180</v>
      </c>
      <c r="BZ886" s="14" t="s">
        <v>14632</v>
      </c>
      <c r="CA886" s="15"/>
      <c r="CB886" s="15"/>
      <c r="CC886" s="15"/>
      <c r="CD886" s="15"/>
      <c r="CE886" s="15"/>
      <c r="CF886" s="15"/>
      <c r="CG886" s="19"/>
      <c r="CH886" s="15"/>
      <c r="CI886" s="19"/>
      <c r="CJ886" s="15"/>
      <c r="CK886" s="19"/>
      <c r="CL886" s="15"/>
      <c r="CM886" s="19"/>
      <c r="CN886" s="15"/>
      <c r="CO886" s="19"/>
      <c r="CP886" s="15"/>
      <c r="CQ886" s="15"/>
      <c r="CR886" s="15"/>
      <c r="CS886" s="19"/>
      <c r="CT886" s="15"/>
      <c r="CU886" s="19"/>
      <c r="CV886" s="15"/>
      <c r="CW886" s="19"/>
      <c r="CX886" s="15"/>
      <c r="CY886" s="19"/>
      <c r="CZ886" s="15"/>
      <c r="DA886" s="16" t="s">
        <v>193</v>
      </c>
      <c r="DB886" s="17" t="s">
        <v>310</v>
      </c>
      <c r="DC886" s="23"/>
      <c r="DD886" s="17" t="s">
        <v>194</v>
      </c>
      <c r="DE886" s="18">
        <v>45713.38327546296</v>
      </c>
      <c r="DF886" s="17" t="s">
        <v>194</v>
      </c>
      <c r="DG886" s="18">
        <v>45713.38327546296</v>
      </c>
      <c r="DH886" s="13" t="s">
        <v>200</v>
      </c>
      <c r="DI886" s="14" t="s">
        <v>180</v>
      </c>
      <c r="DJ886" s="14" t="s">
        <v>14633</v>
      </c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6" t="s">
        <v>193</v>
      </c>
      <c r="ED886" s="17" t="s">
        <v>194</v>
      </c>
      <c r="EE886" s="18">
        <v>45728.3972337963</v>
      </c>
      <c r="EF886" s="13" t="s">
        <v>205</v>
      </c>
      <c r="EG886" s="14" t="s">
        <v>180</v>
      </c>
      <c r="EH886" s="14" t="s">
        <v>14634</v>
      </c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  <c r="EY886" s="15"/>
      <c r="EZ886" s="15"/>
      <c r="FA886" s="15"/>
      <c r="FB886" s="15"/>
      <c r="FC886" s="16" t="s">
        <v>193</v>
      </c>
      <c r="FD886" s="17" t="s">
        <v>194</v>
      </c>
      <c r="FE886" s="18">
        <v>45729.60644675926</v>
      </c>
      <c r="FF886" s="14" t="s">
        <v>14525</v>
      </c>
      <c r="FG886" s="19"/>
      <c r="FH886" s="17" t="s">
        <v>194</v>
      </c>
      <c r="FI886" s="17" t="s">
        <v>209</v>
      </c>
      <c r="FJ886" s="18">
        <v>45729.60644675926</v>
      </c>
      <c r="FK886" s="14" t="s">
        <v>14634</v>
      </c>
      <c r="FL886" s="19"/>
      <c r="FM886" s="19"/>
      <c r="FN886" s="19"/>
      <c r="FO886" s="19"/>
      <c r="FP886" s="19" t="str">
        <f t="shared" si="1"/>
        <v/>
      </c>
      <c r="FQ886" s="14" t="s">
        <v>4137</v>
      </c>
      <c r="FR886" s="14" t="s">
        <v>14635</v>
      </c>
    </row>
    <row r="887" ht="15.75" customHeight="1">
      <c r="A887" s="11" t="s">
        <v>12240</v>
      </c>
      <c r="B887" s="21" t="s">
        <v>14610</v>
      </c>
      <c r="C887" s="22" t="s">
        <v>482</v>
      </c>
      <c r="D887" s="22" t="s">
        <v>14636</v>
      </c>
      <c r="E887" s="22" t="s">
        <v>14539</v>
      </c>
      <c r="F887" s="13" t="s">
        <v>179</v>
      </c>
      <c r="G887" s="14" t="s">
        <v>180</v>
      </c>
      <c r="H887" s="14" t="s">
        <v>14637</v>
      </c>
      <c r="I887" s="14" t="s">
        <v>180</v>
      </c>
      <c r="J887" s="14" t="s">
        <v>14638</v>
      </c>
      <c r="K887" s="14" t="s">
        <v>180</v>
      </c>
      <c r="L887" s="14" t="s">
        <v>14638</v>
      </c>
      <c r="M887" s="14" t="s">
        <v>180</v>
      </c>
      <c r="N887" s="14" t="s">
        <v>14639</v>
      </c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6" t="s">
        <v>193</v>
      </c>
      <c r="BP887" s="17" t="s">
        <v>194</v>
      </c>
      <c r="BQ887" s="18">
        <v>45712.48237268518</v>
      </c>
      <c r="BR887" s="17" t="s">
        <v>194</v>
      </c>
      <c r="BS887" s="18">
        <v>45712.482395833336</v>
      </c>
      <c r="BT887" s="17" t="s">
        <v>194</v>
      </c>
      <c r="BU887" s="18">
        <v>45712.482395833336</v>
      </c>
      <c r="BV887" s="13" t="s">
        <v>195</v>
      </c>
      <c r="BW887" s="14" t="s">
        <v>180</v>
      </c>
      <c r="BX887" s="14" t="s">
        <v>14640</v>
      </c>
      <c r="BY887" s="14" t="s">
        <v>180</v>
      </c>
      <c r="BZ887" s="14" t="s">
        <v>14641</v>
      </c>
      <c r="CA887" s="14" t="s">
        <v>180</v>
      </c>
      <c r="CB887" s="14" t="s">
        <v>14641</v>
      </c>
      <c r="CC887" s="15"/>
      <c r="CD887" s="15"/>
      <c r="CE887" s="15"/>
      <c r="CF887" s="15"/>
      <c r="CG887" s="19"/>
      <c r="CH887" s="15"/>
      <c r="CI887" s="19"/>
      <c r="CJ887" s="15"/>
      <c r="CK887" s="19"/>
      <c r="CL887" s="15"/>
      <c r="CM887" s="19"/>
      <c r="CN887" s="15"/>
      <c r="CO887" s="19"/>
      <c r="CP887" s="15"/>
      <c r="CQ887" s="15"/>
      <c r="CR887" s="15"/>
      <c r="CS887" s="19"/>
      <c r="CT887" s="15"/>
      <c r="CU887" s="19"/>
      <c r="CV887" s="15"/>
      <c r="CW887" s="19"/>
      <c r="CX887" s="15"/>
      <c r="CY887" s="19"/>
      <c r="CZ887" s="15"/>
      <c r="DA887" s="16" t="s">
        <v>193</v>
      </c>
      <c r="DB887" s="17" t="s">
        <v>310</v>
      </c>
      <c r="DC887" s="23"/>
      <c r="DD887" s="17" t="s">
        <v>194</v>
      </c>
      <c r="DE887" s="18">
        <v>45713.38337962963</v>
      </c>
      <c r="DF887" s="17" t="s">
        <v>194</v>
      </c>
      <c r="DG887" s="18">
        <v>45713.38337962963</v>
      </c>
      <c r="DH887" s="13" t="s">
        <v>200</v>
      </c>
      <c r="DI887" s="14" t="s">
        <v>180</v>
      </c>
      <c r="DJ887" s="14" t="s">
        <v>14642</v>
      </c>
      <c r="DK887" s="14" t="s">
        <v>180</v>
      </c>
      <c r="DL887" s="14" t="s">
        <v>14642</v>
      </c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6" t="s">
        <v>193</v>
      </c>
      <c r="ED887" s="17" t="s">
        <v>194</v>
      </c>
      <c r="EE887" s="18">
        <v>45728.396469907406</v>
      </c>
      <c r="EF887" s="13" t="s">
        <v>205</v>
      </c>
      <c r="EG887" s="14" t="s">
        <v>180</v>
      </c>
      <c r="EH887" s="14" t="s">
        <v>14643</v>
      </c>
      <c r="EI887" s="14" t="s">
        <v>180</v>
      </c>
      <c r="EJ887" s="14" t="s">
        <v>14643</v>
      </c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  <c r="EW887" s="15"/>
      <c r="EX887" s="15"/>
      <c r="EY887" s="15"/>
      <c r="EZ887" s="15"/>
      <c r="FA887" s="15"/>
      <c r="FB887" s="15"/>
      <c r="FC887" s="16" t="s">
        <v>193</v>
      </c>
      <c r="FD887" s="17" t="s">
        <v>194</v>
      </c>
      <c r="FE887" s="18">
        <v>45729.606099537035</v>
      </c>
      <c r="FF887" s="14" t="s">
        <v>14525</v>
      </c>
      <c r="FG887" s="19"/>
      <c r="FH887" s="17" t="s">
        <v>194</v>
      </c>
      <c r="FI887" s="17" t="s">
        <v>209</v>
      </c>
      <c r="FJ887" s="18">
        <v>45729.606099537035</v>
      </c>
      <c r="FK887" s="14" t="s">
        <v>14643</v>
      </c>
      <c r="FL887" s="19"/>
      <c r="FM887" s="19"/>
      <c r="FN887" s="19"/>
      <c r="FO887" s="19"/>
      <c r="FP887" s="19" t="str">
        <f t="shared" si="1"/>
        <v/>
      </c>
      <c r="FQ887" s="14" t="s">
        <v>4137</v>
      </c>
      <c r="FR887" s="14" t="s">
        <v>14644</v>
      </c>
    </row>
    <row r="888" ht="15.75" customHeight="1">
      <c r="A888" s="11" t="s">
        <v>12240</v>
      </c>
      <c r="B888" s="21" t="s">
        <v>14610</v>
      </c>
      <c r="C888" s="22" t="s">
        <v>482</v>
      </c>
      <c r="D888" s="22" t="s">
        <v>14645</v>
      </c>
      <c r="E888" s="22" t="s">
        <v>14550</v>
      </c>
      <c r="F888" s="13" t="s">
        <v>179</v>
      </c>
      <c r="G888" s="14" t="s">
        <v>180</v>
      </c>
      <c r="H888" s="14" t="s">
        <v>14646</v>
      </c>
      <c r="I888" s="14" t="s">
        <v>180</v>
      </c>
      <c r="J888" s="14" t="s">
        <v>14646</v>
      </c>
      <c r="K888" s="14" t="s">
        <v>180</v>
      </c>
      <c r="L888" s="14" t="s">
        <v>14647</v>
      </c>
      <c r="M888" s="14" t="s">
        <v>180</v>
      </c>
      <c r="N888" s="14" t="s">
        <v>14647</v>
      </c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6" t="s">
        <v>193</v>
      </c>
      <c r="BP888" s="17" t="s">
        <v>194</v>
      </c>
      <c r="BQ888" s="18">
        <v>45712.482465277775</v>
      </c>
      <c r="BR888" s="17" t="s">
        <v>194</v>
      </c>
      <c r="BS888" s="18">
        <v>45712.48247685185</v>
      </c>
      <c r="BT888" s="17" t="s">
        <v>194</v>
      </c>
      <c r="BU888" s="18">
        <v>45712.48247685185</v>
      </c>
      <c r="BV888" s="13" t="s">
        <v>195</v>
      </c>
      <c r="BW888" s="14" t="s">
        <v>180</v>
      </c>
      <c r="BX888" s="14" t="s">
        <v>14648</v>
      </c>
      <c r="BY888" s="14" t="s">
        <v>180</v>
      </c>
      <c r="BZ888" s="14" t="s">
        <v>14648</v>
      </c>
      <c r="CA888" s="14" t="s">
        <v>180</v>
      </c>
      <c r="CB888" s="14" t="s">
        <v>14649</v>
      </c>
      <c r="CC888" s="15"/>
      <c r="CD888" s="15"/>
      <c r="CE888" s="15"/>
      <c r="CF888" s="15"/>
      <c r="CG888" s="19"/>
      <c r="CH888" s="15"/>
      <c r="CI888" s="19"/>
      <c r="CJ888" s="15"/>
      <c r="CK888" s="19"/>
      <c r="CL888" s="15"/>
      <c r="CM888" s="19"/>
      <c r="CN888" s="15"/>
      <c r="CO888" s="19"/>
      <c r="CP888" s="15"/>
      <c r="CQ888" s="15"/>
      <c r="CR888" s="15"/>
      <c r="CS888" s="19"/>
      <c r="CT888" s="15"/>
      <c r="CU888" s="19"/>
      <c r="CV888" s="15"/>
      <c r="CW888" s="19"/>
      <c r="CX888" s="15"/>
      <c r="CY888" s="19"/>
      <c r="CZ888" s="15"/>
      <c r="DA888" s="16" t="s">
        <v>193</v>
      </c>
      <c r="DB888" s="17" t="s">
        <v>310</v>
      </c>
      <c r="DC888" s="23"/>
      <c r="DD888" s="17" t="s">
        <v>194</v>
      </c>
      <c r="DE888" s="18">
        <v>45713.3834375</v>
      </c>
      <c r="DF888" s="17" t="s">
        <v>194</v>
      </c>
      <c r="DG888" s="18">
        <v>45713.3834375</v>
      </c>
      <c r="DH888" s="13" t="s">
        <v>200</v>
      </c>
      <c r="DI888" s="14" t="s">
        <v>180</v>
      </c>
      <c r="DJ888" s="14" t="s">
        <v>14650</v>
      </c>
      <c r="DK888" s="14" t="s">
        <v>180</v>
      </c>
      <c r="DL888" s="14" t="s">
        <v>14650</v>
      </c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6" t="s">
        <v>193</v>
      </c>
      <c r="ED888" s="17" t="s">
        <v>194</v>
      </c>
      <c r="EE888" s="18">
        <v>45728.3965625</v>
      </c>
      <c r="EF888" s="13" t="s">
        <v>205</v>
      </c>
      <c r="EG888" s="14" t="s">
        <v>180</v>
      </c>
      <c r="EH888" s="14" t="s">
        <v>14651</v>
      </c>
      <c r="EI888" s="14" t="s">
        <v>180</v>
      </c>
      <c r="EJ888" s="14" t="s">
        <v>14652</v>
      </c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  <c r="EY888" s="15"/>
      <c r="EZ888" s="15"/>
      <c r="FA888" s="15"/>
      <c r="FB888" s="15"/>
      <c r="FC888" s="16" t="s">
        <v>193</v>
      </c>
      <c r="FD888" s="17" t="s">
        <v>194</v>
      </c>
      <c r="FE888" s="18">
        <v>45729.60616898148</v>
      </c>
      <c r="FF888" s="14" t="s">
        <v>14525</v>
      </c>
      <c r="FG888" s="19"/>
      <c r="FH888" s="17" t="s">
        <v>194</v>
      </c>
      <c r="FI888" s="17" t="s">
        <v>209</v>
      </c>
      <c r="FJ888" s="18">
        <v>45729.60616898148</v>
      </c>
      <c r="FK888" s="14" t="s">
        <v>14651</v>
      </c>
      <c r="FL888" s="19"/>
      <c r="FM888" s="19"/>
      <c r="FN888" s="19"/>
      <c r="FO888" s="19"/>
      <c r="FP888" s="19" t="str">
        <f t="shared" si="1"/>
        <v/>
      </c>
      <c r="FQ888" s="14" t="s">
        <v>4137</v>
      </c>
      <c r="FR888" s="14" t="s">
        <v>14653</v>
      </c>
    </row>
    <row r="889" ht="15.75" customHeight="1">
      <c r="A889" s="11" t="s">
        <v>12240</v>
      </c>
      <c r="B889" s="21" t="s">
        <v>14610</v>
      </c>
      <c r="C889" s="12" t="s">
        <v>2946</v>
      </c>
      <c r="D889" s="22" t="s">
        <v>14654</v>
      </c>
      <c r="E889" s="22" t="s">
        <v>14655</v>
      </c>
      <c r="F889" s="13" t="s">
        <v>179</v>
      </c>
      <c r="G889" s="14" t="s">
        <v>180</v>
      </c>
      <c r="H889" s="14" t="s">
        <v>14656</v>
      </c>
      <c r="I889" s="14" t="s">
        <v>180</v>
      </c>
      <c r="J889" s="14" t="s">
        <v>14656</v>
      </c>
      <c r="K889" s="14" t="s">
        <v>180</v>
      </c>
      <c r="L889" s="14" t="s">
        <v>14657</v>
      </c>
      <c r="M889" s="14" t="s">
        <v>180</v>
      </c>
      <c r="N889" s="14" t="s">
        <v>14658</v>
      </c>
      <c r="O889" s="14" t="s">
        <v>180</v>
      </c>
      <c r="P889" s="14" t="s">
        <v>14659</v>
      </c>
      <c r="Q889" s="14" t="s">
        <v>180</v>
      </c>
      <c r="R889" s="14" t="s">
        <v>14659</v>
      </c>
      <c r="S889" s="14" t="s">
        <v>180</v>
      </c>
      <c r="T889" s="14" t="s">
        <v>14660</v>
      </c>
      <c r="U889" s="14" t="s">
        <v>180</v>
      </c>
      <c r="V889" s="14" t="s">
        <v>14660</v>
      </c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6" t="s">
        <v>193</v>
      </c>
      <c r="BP889" s="17" t="s">
        <v>310</v>
      </c>
      <c r="BQ889" s="23"/>
      <c r="BR889" s="17" t="s">
        <v>194</v>
      </c>
      <c r="BS889" s="18">
        <v>45712.48321759259</v>
      </c>
      <c r="BT889" s="17" t="s">
        <v>194</v>
      </c>
      <c r="BU889" s="18">
        <v>45712.48321759259</v>
      </c>
      <c r="BV889" s="13" t="s">
        <v>195</v>
      </c>
      <c r="BW889" s="14" t="s">
        <v>180</v>
      </c>
      <c r="BX889" s="14" t="s">
        <v>14661</v>
      </c>
      <c r="BY889" s="14" t="s">
        <v>180</v>
      </c>
      <c r="BZ889" s="14" t="s">
        <v>14661</v>
      </c>
      <c r="CA889" s="15"/>
      <c r="CB889" s="15"/>
      <c r="CC889" s="15"/>
      <c r="CD889" s="15"/>
      <c r="CE889" s="15"/>
      <c r="CF889" s="15"/>
      <c r="CG889" s="19"/>
      <c r="CH889" s="15"/>
      <c r="CI889" s="19"/>
      <c r="CJ889" s="15"/>
      <c r="CK889" s="19"/>
      <c r="CL889" s="15"/>
      <c r="CM889" s="19"/>
      <c r="CN889" s="15"/>
      <c r="CO889" s="19"/>
      <c r="CP889" s="15"/>
      <c r="CQ889" s="15"/>
      <c r="CR889" s="15"/>
      <c r="CS889" s="19"/>
      <c r="CT889" s="15"/>
      <c r="CU889" s="19"/>
      <c r="CV889" s="15"/>
      <c r="CW889" s="19"/>
      <c r="CX889" s="15"/>
      <c r="CY889" s="19"/>
      <c r="CZ889" s="15"/>
      <c r="DA889" s="16" t="s">
        <v>193</v>
      </c>
      <c r="DB889" s="17" t="s">
        <v>310</v>
      </c>
      <c r="DC889" s="23"/>
      <c r="DD889" s="17" t="s">
        <v>194</v>
      </c>
      <c r="DE889" s="18">
        <v>45713.38332175926</v>
      </c>
      <c r="DF889" s="17" t="s">
        <v>194</v>
      </c>
      <c r="DG889" s="18">
        <v>45713.38332175926</v>
      </c>
      <c r="DH889" s="13" t="s">
        <v>200</v>
      </c>
      <c r="DI889" s="14" t="s">
        <v>180</v>
      </c>
      <c r="DJ889" s="14" t="s">
        <v>14662</v>
      </c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6" t="s">
        <v>193</v>
      </c>
      <c r="ED889" s="17" t="s">
        <v>194</v>
      </c>
      <c r="EE889" s="18">
        <v>45728.39733796296</v>
      </c>
      <c r="EF889" s="13" t="s">
        <v>205</v>
      </c>
      <c r="EG889" s="14" t="s">
        <v>180</v>
      </c>
      <c r="EH889" s="14" t="s">
        <v>14663</v>
      </c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  <c r="EY889" s="15"/>
      <c r="EZ889" s="15"/>
      <c r="FA889" s="15"/>
      <c r="FB889" s="15"/>
      <c r="FC889" s="16" t="s">
        <v>193</v>
      </c>
      <c r="FD889" s="17" t="s">
        <v>194</v>
      </c>
      <c r="FE889" s="18">
        <v>45729.60649305556</v>
      </c>
      <c r="FF889" s="14" t="s">
        <v>14525</v>
      </c>
      <c r="FG889" s="19"/>
      <c r="FH889" s="17" t="s">
        <v>194</v>
      </c>
      <c r="FI889" s="17" t="s">
        <v>209</v>
      </c>
      <c r="FJ889" s="18">
        <v>45729.60649305556</v>
      </c>
      <c r="FK889" s="14" t="s">
        <v>14663</v>
      </c>
      <c r="FL889" s="19"/>
      <c r="FM889" s="19"/>
      <c r="FN889" s="19"/>
      <c r="FO889" s="19"/>
      <c r="FP889" s="19" t="str">
        <f t="shared" si="1"/>
        <v/>
      </c>
      <c r="FQ889" s="14" t="s">
        <v>4137</v>
      </c>
      <c r="FR889" s="14" t="s">
        <v>14664</v>
      </c>
    </row>
    <row r="890" ht="15.75" customHeight="1">
      <c r="A890" s="11" t="s">
        <v>12240</v>
      </c>
      <c r="B890" s="21" t="s">
        <v>14610</v>
      </c>
      <c r="C890" s="22" t="s">
        <v>482</v>
      </c>
      <c r="D890" s="22" t="s">
        <v>14665</v>
      </c>
      <c r="E890" s="22" t="s">
        <v>14539</v>
      </c>
      <c r="F890" s="13" t="s">
        <v>179</v>
      </c>
      <c r="G890" s="14" t="s">
        <v>180</v>
      </c>
      <c r="H890" s="14" t="s">
        <v>14666</v>
      </c>
      <c r="I890" s="14" t="s">
        <v>180</v>
      </c>
      <c r="J890" s="14" t="s">
        <v>14666</v>
      </c>
      <c r="K890" s="14" t="s">
        <v>180</v>
      </c>
      <c r="L890" s="14" t="s">
        <v>14667</v>
      </c>
      <c r="M890" s="14" t="s">
        <v>180</v>
      </c>
      <c r="N890" s="14" t="s">
        <v>14668</v>
      </c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6" t="s">
        <v>193</v>
      </c>
      <c r="BP890" s="17" t="s">
        <v>194</v>
      </c>
      <c r="BQ890" s="18">
        <v>45712.4825462963</v>
      </c>
      <c r="BR890" s="17" t="s">
        <v>194</v>
      </c>
      <c r="BS890" s="18">
        <v>45712.482569444444</v>
      </c>
      <c r="BT890" s="17" t="s">
        <v>194</v>
      </c>
      <c r="BU890" s="18">
        <v>45712.482569444444</v>
      </c>
      <c r="BV890" s="13" t="s">
        <v>195</v>
      </c>
      <c r="BW890" s="14" t="s">
        <v>180</v>
      </c>
      <c r="BX890" s="14" t="s">
        <v>14669</v>
      </c>
      <c r="BY890" s="14" t="s">
        <v>180</v>
      </c>
      <c r="BZ890" s="14" t="s">
        <v>14670</v>
      </c>
      <c r="CA890" s="14" t="s">
        <v>180</v>
      </c>
      <c r="CB890" s="14" t="s">
        <v>14670</v>
      </c>
      <c r="CC890" s="15"/>
      <c r="CD890" s="15"/>
      <c r="CE890" s="15"/>
      <c r="CF890" s="15"/>
      <c r="CG890" s="19"/>
      <c r="CH890" s="15"/>
      <c r="CI890" s="19"/>
      <c r="CJ890" s="15"/>
      <c r="CK890" s="19"/>
      <c r="CL890" s="15"/>
      <c r="CM890" s="19"/>
      <c r="CN890" s="15"/>
      <c r="CO890" s="19"/>
      <c r="CP890" s="15"/>
      <c r="CQ890" s="15"/>
      <c r="CR890" s="15"/>
      <c r="CS890" s="19"/>
      <c r="CT890" s="15"/>
      <c r="CU890" s="19"/>
      <c r="CV890" s="15"/>
      <c r="CW890" s="19"/>
      <c r="CX890" s="15"/>
      <c r="CY890" s="19"/>
      <c r="CZ890" s="15"/>
      <c r="DA890" s="16" t="s">
        <v>193</v>
      </c>
      <c r="DB890" s="17" t="s">
        <v>310</v>
      </c>
      <c r="DC890" s="23"/>
      <c r="DD890" s="17" t="s">
        <v>194</v>
      </c>
      <c r="DE890" s="18">
        <v>45713.38348379629</v>
      </c>
      <c r="DF890" s="17" t="s">
        <v>194</v>
      </c>
      <c r="DG890" s="18">
        <v>45713.38348379629</v>
      </c>
      <c r="DH890" s="13" t="s">
        <v>200</v>
      </c>
      <c r="DI890" s="14" t="s">
        <v>180</v>
      </c>
      <c r="DJ890" s="14" t="s">
        <v>14671</v>
      </c>
      <c r="DK890" s="14" t="s">
        <v>180</v>
      </c>
      <c r="DL890" s="14" t="s">
        <v>14672</v>
      </c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6" t="s">
        <v>193</v>
      </c>
      <c r="ED890" s="17" t="s">
        <v>194</v>
      </c>
      <c r="EE890" s="18">
        <v>45728.39665509259</v>
      </c>
      <c r="EF890" s="13" t="s">
        <v>205</v>
      </c>
      <c r="EG890" s="14" t="s">
        <v>180</v>
      </c>
      <c r="EH890" s="14" t="s">
        <v>14673</v>
      </c>
      <c r="EI890" s="14" t="s">
        <v>180</v>
      </c>
      <c r="EJ890" s="14" t="s">
        <v>14674</v>
      </c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  <c r="EY890" s="15"/>
      <c r="EZ890" s="15"/>
      <c r="FA890" s="15"/>
      <c r="FB890" s="15"/>
      <c r="FC890" s="16" t="s">
        <v>193</v>
      </c>
      <c r="FD890" s="17" t="s">
        <v>194</v>
      </c>
      <c r="FE890" s="18">
        <v>45729.60621527778</v>
      </c>
      <c r="FF890" s="14" t="s">
        <v>14525</v>
      </c>
      <c r="FG890" s="19"/>
      <c r="FH890" s="17" t="s">
        <v>194</v>
      </c>
      <c r="FI890" s="17" t="s">
        <v>209</v>
      </c>
      <c r="FJ890" s="18">
        <v>45729.60621527778</v>
      </c>
      <c r="FK890" s="14" t="s">
        <v>14673</v>
      </c>
      <c r="FL890" s="19"/>
      <c r="FM890" s="19"/>
      <c r="FN890" s="19"/>
      <c r="FO890" s="19"/>
      <c r="FP890" s="19" t="str">
        <f t="shared" si="1"/>
        <v/>
      </c>
      <c r="FQ890" s="14" t="s">
        <v>4137</v>
      </c>
      <c r="FR890" s="14" t="s">
        <v>14675</v>
      </c>
    </row>
    <row r="891" ht="15.75" customHeight="1">
      <c r="A891" s="11" t="s">
        <v>12240</v>
      </c>
      <c r="B891" s="21" t="s">
        <v>14610</v>
      </c>
      <c r="C891" s="22" t="s">
        <v>482</v>
      </c>
      <c r="D891" s="22" t="s">
        <v>14676</v>
      </c>
      <c r="E891" s="22" t="s">
        <v>14550</v>
      </c>
      <c r="F891" s="13" t="s">
        <v>179</v>
      </c>
      <c r="G891" s="14" t="s">
        <v>180</v>
      </c>
      <c r="H891" s="14" t="s">
        <v>14677</v>
      </c>
      <c r="I891" s="14" t="s">
        <v>180</v>
      </c>
      <c r="J891" s="14" t="s">
        <v>14677</v>
      </c>
      <c r="K891" s="14" t="s">
        <v>180</v>
      </c>
      <c r="L891" s="14" t="s">
        <v>14678</v>
      </c>
      <c r="M891" s="14" t="s">
        <v>180</v>
      </c>
      <c r="N891" s="14" t="s">
        <v>14679</v>
      </c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6" t="s">
        <v>193</v>
      </c>
      <c r="BP891" s="17" t="s">
        <v>194</v>
      </c>
      <c r="BQ891" s="18">
        <v>45712.48263888889</v>
      </c>
      <c r="BR891" s="17" t="s">
        <v>194</v>
      </c>
      <c r="BS891" s="18">
        <v>45712.48266203704</v>
      </c>
      <c r="BT891" s="17" t="s">
        <v>194</v>
      </c>
      <c r="BU891" s="18">
        <v>45712.48266203704</v>
      </c>
      <c r="BV891" s="13" t="s">
        <v>195</v>
      </c>
      <c r="BW891" s="14" t="s">
        <v>180</v>
      </c>
      <c r="BX891" s="14" t="s">
        <v>14680</v>
      </c>
      <c r="BY891" s="14" t="s">
        <v>180</v>
      </c>
      <c r="BZ891" s="14" t="s">
        <v>14680</v>
      </c>
      <c r="CA891" s="14" t="s">
        <v>180</v>
      </c>
      <c r="CB891" s="14" t="s">
        <v>14681</v>
      </c>
      <c r="CC891" s="15"/>
      <c r="CD891" s="15"/>
      <c r="CE891" s="15"/>
      <c r="CF891" s="15"/>
      <c r="CG891" s="19"/>
      <c r="CH891" s="15"/>
      <c r="CI891" s="19"/>
      <c r="CJ891" s="15"/>
      <c r="CK891" s="19"/>
      <c r="CL891" s="15"/>
      <c r="CM891" s="19"/>
      <c r="CN891" s="15"/>
      <c r="CO891" s="19"/>
      <c r="CP891" s="15"/>
      <c r="CQ891" s="15"/>
      <c r="CR891" s="15"/>
      <c r="CS891" s="19"/>
      <c r="CT891" s="15"/>
      <c r="CU891" s="19"/>
      <c r="CV891" s="15"/>
      <c r="CW891" s="19"/>
      <c r="CX891" s="15"/>
      <c r="CY891" s="19"/>
      <c r="CZ891" s="15"/>
      <c r="DA891" s="16" t="s">
        <v>193</v>
      </c>
      <c r="DB891" s="17" t="s">
        <v>310</v>
      </c>
      <c r="DC891" s="23"/>
      <c r="DD891" s="17" t="s">
        <v>194</v>
      </c>
      <c r="DE891" s="18">
        <v>45713.38354166667</v>
      </c>
      <c r="DF891" s="17" t="s">
        <v>194</v>
      </c>
      <c r="DG891" s="18">
        <v>45713.38354166667</v>
      </c>
      <c r="DH891" s="13" t="s">
        <v>200</v>
      </c>
      <c r="DI891" s="14" t="s">
        <v>180</v>
      </c>
      <c r="DJ891" s="14" t="s">
        <v>14682</v>
      </c>
      <c r="DK891" s="14" t="s">
        <v>180</v>
      </c>
      <c r="DL891" s="14" t="s">
        <v>14683</v>
      </c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6" t="s">
        <v>193</v>
      </c>
      <c r="ED891" s="17" t="s">
        <v>194</v>
      </c>
      <c r="EE891" s="18">
        <v>45728.39693287037</v>
      </c>
      <c r="EF891" s="13" t="s">
        <v>205</v>
      </c>
      <c r="EG891" s="14" t="s">
        <v>180</v>
      </c>
      <c r="EH891" s="14" t="s">
        <v>14684</v>
      </c>
      <c r="EI891" s="14" t="s">
        <v>180</v>
      </c>
      <c r="EJ891" s="14" t="s">
        <v>14685</v>
      </c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  <c r="EY891" s="15"/>
      <c r="EZ891" s="15"/>
      <c r="FA891" s="15"/>
      <c r="FB891" s="15"/>
      <c r="FC891" s="16" t="s">
        <v>193</v>
      </c>
      <c r="FD891" s="17" t="s">
        <v>194</v>
      </c>
      <c r="FE891" s="18">
        <v>45729.606261574074</v>
      </c>
      <c r="FF891" s="14" t="s">
        <v>14525</v>
      </c>
      <c r="FG891" s="19"/>
      <c r="FH891" s="17" t="s">
        <v>194</v>
      </c>
      <c r="FI891" s="17" t="s">
        <v>209</v>
      </c>
      <c r="FJ891" s="18">
        <v>45729.606261574074</v>
      </c>
      <c r="FK891" s="14" t="s">
        <v>14684</v>
      </c>
      <c r="FL891" s="19"/>
      <c r="FM891" s="19"/>
      <c r="FN891" s="19"/>
      <c r="FO891" s="19"/>
      <c r="FP891" s="19" t="str">
        <f t="shared" si="1"/>
        <v/>
      </c>
      <c r="FQ891" s="14" t="s">
        <v>4137</v>
      </c>
      <c r="FR891" s="14" t="s">
        <v>14686</v>
      </c>
    </row>
    <row r="892" ht="15.75" customHeight="1">
      <c r="A892" s="11" t="s">
        <v>12240</v>
      </c>
      <c r="B892" s="21" t="s">
        <v>14610</v>
      </c>
      <c r="C892" s="22" t="s">
        <v>396</v>
      </c>
      <c r="D892" s="22" t="s">
        <v>14687</v>
      </c>
      <c r="E892" s="22" t="s">
        <v>14688</v>
      </c>
      <c r="F892" s="13" t="s">
        <v>179</v>
      </c>
      <c r="G892" s="14" t="s">
        <v>180</v>
      </c>
      <c r="H892" s="14" t="s">
        <v>14689</v>
      </c>
      <c r="I892" s="14" t="s">
        <v>180</v>
      </c>
      <c r="J892" s="14" t="s">
        <v>14690</v>
      </c>
      <c r="K892" s="14" t="s">
        <v>180</v>
      </c>
      <c r="L892" s="14" t="s">
        <v>14691</v>
      </c>
      <c r="M892" s="14" t="s">
        <v>180</v>
      </c>
      <c r="N892" s="14" t="s">
        <v>14691</v>
      </c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6" t="s">
        <v>193</v>
      </c>
      <c r="BP892" s="17" t="s">
        <v>194</v>
      </c>
      <c r="BQ892" s="18">
        <v>45712.48296296296</v>
      </c>
      <c r="BR892" s="17" t="s">
        <v>194</v>
      </c>
      <c r="BS892" s="18">
        <v>45712.482986111114</v>
      </c>
      <c r="BT892" s="17" t="s">
        <v>194</v>
      </c>
      <c r="BU892" s="18">
        <v>45712.482986111114</v>
      </c>
      <c r="BV892" s="13" t="s">
        <v>195</v>
      </c>
      <c r="BW892" s="14" t="s">
        <v>206</v>
      </c>
      <c r="BX892" s="14" t="s">
        <v>14692</v>
      </c>
      <c r="BY892" s="14" t="s">
        <v>180</v>
      </c>
      <c r="BZ892" s="14" t="s">
        <v>14692</v>
      </c>
      <c r="CA892" s="14" t="s">
        <v>206</v>
      </c>
      <c r="CB892" s="14" t="s">
        <v>14693</v>
      </c>
      <c r="CC892" s="15"/>
      <c r="CD892" s="15"/>
      <c r="CE892" s="15"/>
      <c r="CF892" s="15"/>
      <c r="CG892" s="19"/>
      <c r="CH892" s="15"/>
      <c r="CI892" s="19"/>
      <c r="CJ892" s="15"/>
      <c r="CK892" s="19"/>
      <c r="CL892" s="15"/>
      <c r="CM892" s="19"/>
      <c r="CN892" s="15"/>
      <c r="CO892" s="19"/>
      <c r="CP892" s="15"/>
      <c r="CQ892" s="15"/>
      <c r="CR892" s="15"/>
      <c r="CS892" s="19"/>
      <c r="CT892" s="15"/>
      <c r="CU892" s="19"/>
      <c r="CV892" s="15"/>
      <c r="CW892" s="19"/>
      <c r="CX892" s="15"/>
      <c r="CY892" s="19"/>
      <c r="CZ892" s="15"/>
      <c r="DA892" s="16" t="s">
        <v>193</v>
      </c>
      <c r="DB892" s="17" t="s">
        <v>310</v>
      </c>
      <c r="DC892" s="23"/>
      <c r="DD892" s="17" t="s">
        <v>194</v>
      </c>
      <c r="DE892" s="18">
        <v>45713.43350694444</v>
      </c>
      <c r="DF892" s="17" t="s">
        <v>194</v>
      </c>
      <c r="DG892" s="18">
        <v>45713.43350694444</v>
      </c>
      <c r="DH892" s="13" t="s">
        <v>200</v>
      </c>
      <c r="DI892" s="14" t="s">
        <v>180</v>
      </c>
      <c r="DJ892" s="14" t="s">
        <v>14694</v>
      </c>
      <c r="DK892" s="14" t="s">
        <v>180</v>
      </c>
      <c r="DL892" s="14" t="s">
        <v>14695</v>
      </c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6" t="s">
        <v>193</v>
      </c>
      <c r="ED892" s="17" t="s">
        <v>194</v>
      </c>
      <c r="EE892" s="18">
        <v>45728.397141203706</v>
      </c>
      <c r="EF892" s="13" t="s">
        <v>205</v>
      </c>
      <c r="EG892" s="14" t="s">
        <v>180</v>
      </c>
      <c r="EH892" s="14" t="s">
        <v>14696</v>
      </c>
      <c r="EI892" s="14" t="s">
        <v>180</v>
      </c>
      <c r="EJ892" s="14" t="s">
        <v>14697</v>
      </c>
      <c r="EK892" s="15"/>
      <c r="EL892" s="15"/>
      <c r="EM892" s="15"/>
      <c r="EN892" s="15"/>
      <c r="EO892" s="15"/>
      <c r="EP892" s="15"/>
      <c r="EQ892" s="15"/>
      <c r="ER892" s="15"/>
      <c r="ES892" s="15"/>
      <c r="ET892" s="15"/>
      <c r="EU892" s="15"/>
      <c r="EV892" s="15"/>
      <c r="EW892" s="15"/>
      <c r="EX892" s="15"/>
      <c r="EY892" s="15"/>
      <c r="EZ892" s="15"/>
      <c r="FA892" s="15"/>
      <c r="FB892" s="15"/>
      <c r="FC892" s="16" t="s">
        <v>193</v>
      </c>
      <c r="FD892" s="17" t="s">
        <v>194</v>
      </c>
      <c r="FE892" s="18">
        <v>45729.606412037036</v>
      </c>
      <c r="FF892" s="14" t="s">
        <v>14525</v>
      </c>
      <c r="FG892" s="19"/>
      <c r="FH892" s="17" t="s">
        <v>194</v>
      </c>
      <c r="FI892" s="17" t="s">
        <v>209</v>
      </c>
      <c r="FJ892" s="18">
        <v>45729.606412037036</v>
      </c>
      <c r="FK892" s="14" t="s">
        <v>14696</v>
      </c>
      <c r="FL892" s="19"/>
      <c r="FM892" s="19"/>
      <c r="FN892" s="19"/>
      <c r="FO892" s="19"/>
      <c r="FP892" s="19" t="str">
        <f t="shared" si="1"/>
        <v/>
      </c>
      <c r="FQ892" s="14" t="s">
        <v>4137</v>
      </c>
      <c r="FR892" s="14" t="s">
        <v>14698</v>
      </c>
    </row>
    <row r="893" ht="15.75" customHeight="1">
      <c r="A893" s="11" t="s">
        <v>12240</v>
      </c>
      <c r="B893" s="21" t="s">
        <v>14610</v>
      </c>
      <c r="C893" s="22" t="s">
        <v>482</v>
      </c>
      <c r="D893" s="22" t="s">
        <v>14699</v>
      </c>
      <c r="E893" s="22" t="s">
        <v>14700</v>
      </c>
      <c r="F893" s="13" t="s">
        <v>179</v>
      </c>
      <c r="G893" s="14" t="s">
        <v>180</v>
      </c>
      <c r="H893" s="14" t="s">
        <v>14701</v>
      </c>
      <c r="I893" s="14" t="s">
        <v>180</v>
      </c>
      <c r="J893" s="14" t="s">
        <v>14702</v>
      </c>
      <c r="K893" s="14" t="s">
        <v>180</v>
      </c>
      <c r="L893" s="14" t="s">
        <v>14703</v>
      </c>
      <c r="M893" s="14" t="s">
        <v>180</v>
      </c>
      <c r="N893" s="14" t="s">
        <v>14703</v>
      </c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6" t="s">
        <v>193</v>
      </c>
      <c r="BP893" s="17" t="s">
        <v>194</v>
      </c>
      <c r="BQ893" s="18">
        <v>45712.48273148148</v>
      </c>
      <c r="BR893" s="17" t="s">
        <v>194</v>
      </c>
      <c r="BS893" s="18">
        <v>45712.48275462963</v>
      </c>
      <c r="BT893" s="17" t="s">
        <v>194</v>
      </c>
      <c r="BU893" s="18">
        <v>45712.48275462963</v>
      </c>
      <c r="BV893" s="13" t="s">
        <v>195</v>
      </c>
      <c r="BW893" s="14" t="s">
        <v>206</v>
      </c>
      <c r="BX893" s="14" t="s">
        <v>14704</v>
      </c>
      <c r="BY893" s="14" t="s">
        <v>180</v>
      </c>
      <c r="BZ893" s="14" t="s">
        <v>14704</v>
      </c>
      <c r="CA893" s="14" t="s">
        <v>206</v>
      </c>
      <c r="CB893" s="14" t="s">
        <v>14705</v>
      </c>
      <c r="CC893" s="15"/>
      <c r="CD893" s="15"/>
      <c r="CE893" s="15"/>
      <c r="CF893" s="15"/>
      <c r="CG893" s="19"/>
      <c r="CH893" s="15"/>
      <c r="CI893" s="19"/>
      <c r="CJ893" s="15"/>
      <c r="CK893" s="19"/>
      <c r="CL893" s="15"/>
      <c r="CM893" s="19"/>
      <c r="CN893" s="15"/>
      <c r="CO893" s="19"/>
      <c r="CP893" s="15"/>
      <c r="CQ893" s="15"/>
      <c r="CR893" s="15"/>
      <c r="CS893" s="19"/>
      <c r="CT893" s="15"/>
      <c r="CU893" s="19"/>
      <c r="CV893" s="15"/>
      <c r="CW893" s="19"/>
      <c r="CX893" s="15"/>
      <c r="CY893" s="19"/>
      <c r="CZ893" s="15"/>
      <c r="DA893" s="16" t="s">
        <v>193</v>
      </c>
      <c r="DB893" s="17" t="s">
        <v>310</v>
      </c>
      <c r="DC893" s="23"/>
      <c r="DD893" s="17" t="s">
        <v>194</v>
      </c>
      <c r="DE893" s="18">
        <v>45713.43341435185</v>
      </c>
      <c r="DF893" s="17" t="s">
        <v>194</v>
      </c>
      <c r="DG893" s="18">
        <v>45713.43341435185</v>
      </c>
      <c r="DH893" s="13" t="s">
        <v>200</v>
      </c>
      <c r="DI893" s="14" t="s">
        <v>180</v>
      </c>
      <c r="DJ893" s="14" t="s">
        <v>14706</v>
      </c>
      <c r="DK893" s="14" t="s">
        <v>180</v>
      </c>
      <c r="DL893" s="14" t="s">
        <v>14707</v>
      </c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6" t="s">
        <v>193</v>
      </c>
      <c r="ED893" s="17" t="s">
        <v>194</v>
      </c>
      <c r="EE893" s="18">
        <v>45728.427835648145</v>
      </c>
      <c r="EF893" s="13" t="s">
        <v>205</v>
      </c>
      <c r="EG893" s="14" t="s">
        <v>180</v>
      </c>
      <c r="EH893" s="14" t="s">
        <v>14708</v>
      </c>
      <c r="EI893" s="14" t="s">
        <v>180</v>
      </c>
      <c r="EJ893" s="14" t="s">
        <v>14708</v>
      </c>
      <c r="EK893" s="15"/>
      <c r="EL893" s="15"/>
      <c r="EM893" s="15"/>
      <c r="EN893" s="15"/>
      <c r="EO893" s="15"/>
      <c r="EP893" s="15"/>
      <c r="EQ893" s="15"/>
      <c r="ER893" s="15"/>
      <c r="ES893" s="15"/>
      <c r="ET893" s="15"/>
      <c r="EU893" s="15"/>
      <c r="EV893" s="15"/>
      <c r="EW893" s="15"/>
      <c r="EX893" s="15"/>
      <c r="EY893" s="15"/>
      <c r="EZ893" s="15"/>
      <c r="FA893" s="15"/>
      <c r="FB893" s="15"/>
      <c r="FC893" s="16" t="s">
        <v>193</v>
      </c>
      <c r="FD893" s="17" t="s">
        <v>194</v>
      </c>
      <c r="FE893" s="18">
        <v>45729.6062962963</v>
      </c>
      <c r="FF893" s="14" t="s">
        <v>14525</v>
      </c>
      <c r="FG893" s="19"/>
      <c r="FH893" s="17" t="s">
        <v>194</v>
      </c>
      <c r="FI893" s="17" t="s">
        <v>209</v>
      </c>
      <c r="FJ893" s="18">
        <v>45729.6062962963</v>
      </c>
      <c r="FK893" s="14" t="s">
        <v>14708</v>
      </c>
      <c r="FL893" s="19"/>
      <c r="FM893" s="19"/>
      <c r="FN893" s="19"/>
      <c r="FO893" s="19"/>
      <c r="FP893" s="19" t="str">
        <f t="shared" si="1"/>
        <v/>
      </c>
      <c r="FQ893" s="19"/>
      <c r="FR893" s="19"/>
    </row>
    <row r="894" ht="15.75" customHeight="1">
      <c r="A894" s="11" t="s">
        <v>12240</v>
      </c>
      <c r="B894" s="21" t="s">
        <v>14709</v>
      </c>
      <c r="C894" s="22" t="s">
        <v>2737</v>
      </c>
      <c r="D894" s="22" t="s">
        <v>14710</v>
      </c>
      <c r="E894" s="22" t="s">
        <v>14711</v>
      </c>
      <c r="F894" s="13" t="s">
        <v>179</v>
      </c>
      <c r="G894" s="14" t="s">
        <v>180</v>
      </c>
      <c r="H894" s="14" t="s">
        <v>14712</v>
      </c>
      <c r="I894" s="14" t="s">
        <v>180</v>
      </c>
      <c r="J894" s="14" t="s">
        <v>14713</v>
      </c>
      <c r="K894" s="14" t="s">
        <v>180</v>
      </c>
      <c r="L894" s="14" t="s">
        <v>14713</v>
      </c>
      <c r="M894" s="14" t="s">
        <v>180</v>
      </c>
      <c r="N894" s="14" t="s">
        <v>14714</v>
      </c>
      <c r="O894" s="14" t="s">
        <v>180</v>
      </c>
      <c r="P894" s="14" t="s">
        <v>14715</v>
      </c>
      <c r="Q894" s="14" t="s">
        <v>180</v>
      </c>
      <c r="R894" s="14" t="s">
        <v>14715</v>
      </c>
      <c r="S894" s="14" t="s">
        <v>180</v>
      </c>
      <c r="T894" s="14" t="s">
        <v>14716</v>
      </c>
      <c r="U894" s="14" t="s">
        <v>180</v>
      </c>
      <c r="V894" s="14" t="s">
        <v>14717</v>
      </c>
      <c r="W894" s="14" t="s">
        <v>180</v>
      </c>
      <c r="X894" s="14" t="s">
        <v>14717</v>
      </c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6" t="s">
        <v>193</v>
      </c>
      <c r="BP894" s="17" t="s">
        <v>194</v>
      </c>
      <c r="BQ894" s="18">
        <v>45712.48401620371</v>
      </c>
      <c r="BR894" s="17" t="s">
        <v>194</v>
      </c>
      <c r="BS894" s="18">
        <v>45712.48402777778</v>
      </c>
      <c r="BT894" s="17" t="s">
        <v>194</v>
      </c>
      <c r="BU894" s="18">
        <v>45712.48402777778</v>
      </c>
      <c r="BV894" s="13" t="s">
        <v>195</v>
      </c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9"/>
      <c r="CH894" s="15"/>
      <c r="CI894" s="19"/>
      <c r="CJ894" s="15"/>
      <c r="CK894" s="19"/>
      <c r="CL894" s="15"/>
      <c r="CM894" s="19"/>
      <c r="CN894" s="15"/>
      <c r="CO894" s="19"/>
      <c r="CP894" s="15"/>
      <c r="CQ894" s="15"/>
      <c r="CR894" s="15"/>
      <c r="CS894" s="19"/>
      <c r="CT894" s="15"/>
      <c r="CU894" s="19"/>
      <c r="CV894" s="15"/>
      <c r="CW894" s="19"/>
      <c r="CX894" s="15"/>
      <c r="CY894" s="19"/>
      <c r="CZ894" s="15"/>
      <c r="DA894" s="16" t="s">
        <v>193</v>
      </c>
      <c r="DB894" s="17" t="s">
        <v>310</v>
      </c>
      <c r="DC894" s="23"/>
      <c r="DD894" s="17" t="s">
        <v>310</v>
      </c>
      <c r="DE894" s="23"/>
      <c r="DF894" s="17" t="s">
        <v>310</v>
      </c>
      <c r="DG894" s="23"/>
      <c r="DH894" s="13" t="s">
        <v>200</v>
      </c>
      <c r="DI894" s="14" t="s">
        <v>180</v>
      </c>
      <c r="DJ894" s="14" t="s">
        <v>14718</v>
      </c>
      <c r="DK894" s="14" t="s">
        <v>206</v>
      </c>
      <c r="DL894" s="14" t="s">
        <v>14719</v>
      </c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6" t="s">
        <v>193</v>
      </c>
      <c r="ED894" s="17" t="s">
        <v>194</v>
      </c>
      <c r="EE894" s="18">
        <v>45728.39803240741</v>
      </c>
      <c r="EF894" s="13" t="s">
        <v>205</v>
      </c>
      <c r="EG894" s="14" t="s">
        <v>180</v>
      </c>
      <c r="EH894" s="14" t="s">
        <v>14720</v>
      </c>
      <c r="EI894" s="14" t="s">
        <v>180</v>
      </c>
      <c r="EJ894" s="14" t="s">
        <v>14721</v>
      </c>
      <c r="EK894" s="14" t="s">
        <v>180</v>
      </c>
      <c r="EL894" s="14" t="s">
        <v>14721</v>
      </c>
      <c r="EM894" s="14" t="s">
        <v>180</v>
      </c>
      <c r="EN894" s="14" t="s">
        <v>14721</v>
      </c>
      <c r="EO894" s="15"/>
      <c r="EP894" s="15"/>
      <c r="EQ894" s="15"/>
      <c r="ER894" s="15"/>
      <c r="ES894" s="15"/>
      <c r="ET894" s="15"/>
      <c r="EU894" s="15"/>
      <c r="EV894" s="15"/>
      <c r="EW894" s="15"/>
      <c r="EX894" s="15"/>
      <c r="EY894" s="15"/>
      <c r="EZ894" s="15"/>
      <c r="FA894" s="15"/>
      <c r="FB894" s="15"/>
      <c r="FC894" s="16" t="s">
        <v>193</v>
      </c>
      <c r="FD894" s="17" t="s">
        <v>194</v>
      </c>
      <c r="FE894" s="18">
        <v>45729.60681712963</v>
      </c>
      <c r="FF894" s="14" t="s">
        <v>14525</v>
      </c>
      <c r="FG894" s="19"/>
      <c r="FH894" s="17" t="s">
        <v>194</v>
      </c>
      <c r="FI894" s="17" t="s">
        <v>209</v>
      </c>
      <c r="FJ894" s="18">
        <v>45729.60681712963</v>
      </c>
      <c r="FK894" s="14" t="s">
        <v>14720</v>
      </c>
      <c r="FL894" s="19"/>
      <c r="FM894" s="19"/>
      <c r="FN894" s="19"/>
      <c r="FO894" s="19"/>
      <c r="FP894" s="19" t="str">
        <f t="shared" si="1"/>
        <v/>
      </c>
      <c r="FQ894" s="14" t="s">
        <v>4137</v>
      </c>
      <c r="FR894" s="14" t="s">
        <v>14722</v>
      </c>
    </row>
    <row r="895" ht="15.75" customHeight="1">
      <c r="A895" s="11" t="s">
        <v>12240</v>
      </c>
      <c r="B895" s="21" t="s">
        <v>14709</v>
      </c>
      <c r="C895" s="12" t="s">
        <v>2946</v>
      </c>
      <c r="D895" s="22" t="s">
        <v>14723</v>
      </c>
      <c r="E895" s="22" t="s">
        <v>14724</v>
      </c>
      <c r="F895" s="13" t="s">
        <v>179</v>
      </c>
      <c r="G895" s="14" t="s">
        <v>180</v>
      </c>
      <c r="H895" s="14" t="s">
        <v>14725</v>
      </c>
      <c r="I895" s="14" t="s">
        <v>180</v>
      </c>
      <c r="J895" s="14" t="s">
        <v>14725</v>
      </c>
      <c r="K895" s="14" t="s">
        <v>180</v>
      </c>
      <c r="L895" s="14" t="s">
        <v>14726</v>
      </c>
      <c r="M895" s="14" t="s">
        <v>180</v>
      </c>
      <c r="N895" s="14" t="s">
        <v>14727</v>
      </c>
      <c r="O895" s="14" t="s">
        <v>180</v>
      </c>
      <c r="P895" s="14" t="s">
        <v>14728</v>
      </c>
      <c r="Q895" s="14" t="s">
        <v>180</v>
      </c>
      <c r="R895" s="14" t="s">
        <v>14729</v>
      </c>
      <c r="S895" s="14" t="s">
        <v>180</v>
      </c>
      <c r="T895" s="14" t="s">
        <v>14729</v>
      </c>
      <c r="U895" s="14" t="s">
        <v>180</v>
      </c>
      <c r="V895" s="14" t="s">
        <v>14729</v>
      </c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6" t="s">
        <v>193</v>
      </c>
      <c r="BP895" s="17" t="s">
        <v>310</v>
      </c>
      <c r="BQ895" s="23"/>
      <c r="BR895" s="17" t="s">
        <v>194</v>
      </c>
      <c r="BS895" s="18">
        <v>45712.484247685185</v>
      </c>
      <c r="BT895" s="17" t="s">
        <v>194</v>
      </c>
      <c r="BU895" s="18">
        <v>45712.484247685185</v>
      </c>
      <c r="BV895" s="13" t="s">
        <v>195</v>
      </c>
      <c r="BW895" s="14" t="s">
        <v>180</v>
      </c>
      <c r="BX895" s="14" t="s">
        <v>14730</v>
      </c>
      <c r="BY895" s="14" t="s">
        <v>180</v>
      </c>
      <c r="BZ895" s="14" t="s">
        <v>14730</v>
      </c>
      <c r="CA895" s="15"/>
      <c r="CB895" s="15"/>
      <c r="CC895" s="15"/>
      <c r="CD895" s="15"/>
      <c r="CE895" s="15"/>
      <c r="CF895" s="15"/>
      <c r="CG895" s="19"/>
      <c r="CH895" s="15"/>
      <c r="CI895" s="19"/>
      <c r="CJ895" s="15"/>
      <c r="CK895" s="19"/>
      <c r="CL895" s="15"/>
      <c r="CM895" s="19"/>
      <c r="CN895" s="15"/>
      <c r="CO895" s="19"/>
      <c r="CP895" s="15"/>
      <c r="CQ895" s="15"/>
      <c r="CR895" s="15"/>
      <c r="CS895" s="19"/>
      <c r="CT895" s="15"/>
      <c r="CU895" s="19"/>
      <c r="CV895" s="15"/>
      <c r="CW895" s="19"/>
      <c r="CX895" s="15"/>
      <c r="CY895" s="19"/>
      <c r="CZ895" s="15"/>
      <c r="DA895" s="16" t="s">
        <v>193</v>
      </c>
      <c r="DB895" s="17" t="s">
        <v>310</v>
      </c>
      <c r="DC895" s="23"/>
      <c r="DD895" s="17" t="s">
        <v>194</v>
      </c>
      <c r="DE895" s="18">
        <v>45713.38390046296</v>
      </c>
      <c r="DF895" s="17" t="s">
        <v>194</v>
      </c>
      <c r="DG895" s="18">
        <v>45713.38390046296</v>
      </c>
      <c r="DH895" s="13" t="s">
        <v>200</v>
      </c>
      <c r="DI895" s="14" t="s">
        <v>180</v>
      </c>
      <c r="DJ895" s="14" t="s">
        <v>14731</v>
      </c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6" t="s">
        <v>193</v>
      </c>
      <c r="ED895" s="17" t="s">
        <v>194</v>
      </c>
      <c r="EE895" s="18">
        <v>45728.398252314815</v>
      </c>
      <c r="EF895" s="13" t="s">
        <v>205</v>
      </c>
      <c r="EG895" s="14" t="s">
        <v>180</v>
      </c>
      <c r="EH895" s="14" t="s">
        <v>14732</v>
      </c>
      <c r="EI895" s="15"/>
      <c r="EJ895" s="15"/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  <c r="EW895" s="15"/>
      <c r="EX895" s="15"/>
      <c r="EY895" s="15"/>
      <c r="EZ895" s="15"/>
      <c r="FA895" s="15"/>
      <c r="FB895" s="15"/>
      <c r="FC895" s="16" t="s">
        <v>193</v>
      </c>
      <c r="FD895" s="17" t="s">
        <v>194</v>
      </c>
      <c r="FE895" s="18">
        <v>45729.60690972222</v>
      </c>
      <c r="FF895" s="14" t="s">
        <v>14525</v>
      </c>
      <c r="FG895" s="19"/>
      <c r="FH895" s="17" t="s">
        <v>194</v>
      </c>
      <c r="FI895" s="17" t="s">
        <v>209</v>
      </c>
      <c r="FJ895" s="18">
        <v>45729.60690972222</v>
      </c>
      <c r="FK895" s="14" t="s">
        <v>14732</v>
      </c>
      <c r="FL895" s="19"/>
      <c r="FM895" s="19"/>
      <c r="FN895" s="19"/>
      <c r="FO895" s="19"/>
      <c r="FP895" s="19" t="str">
        <f t="shared" si="1"/>
        <v/>
      </c>
      <c r="FQ895" s="14" t="s">
        <v>4137</v>
      </c>
      <c r="FR895" s="14" t="s">
        <v>14733</v>
      </c>
    </row>
    <row r="896" ht="15.75" customHeight="1">
      <c r="A896" s="11" t="s">
        <v>12240</v>
      </c>
      <c r="B896" s="21" t="s">
        <v>14709</v>
      </c>
      <c r="C896" s="22" t="s">
        <v>482</v>
      </c>
      <c r="D896" s="22" t="s">
        <v>14734</v>
      </c>
      <c r="E896" s="22" t="s">
        <v>14735</v>
      </c>
      <c r="F896" s="13" t="s">
        <v>179</v>
      </c>
      <c r="G896" s="14" t="s">
        <v>180</v>
      </c>
      <c r="H896" s="14" t="s">
        <v>14736</v>
      </c>
      <c r="I896" s="14" t="s">
        <v>180</v>
      </c>
      <c r="J896" s="14" t="s">
        <v>14736</v>
      </c>
      <c r="K896" s="14" t="s">
        <v>180</v>
      </c>
      <c r="L896" s="14" t="s">
        <v>14737</v>
      </c>
      <c r="M896" s="14" t="s">
        <v>180</v>
      </c>
      <c r="N896" s="14" t="s">
        <v>14738</v>
      </c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6" t="s">
        <v>193</v>
      </c>
      <c r="BP896" s="17" t="s">
        <v>194</v>
      </c>
      <c r="BQ896" s="18">
        <v>45712.48337962963</v>
      </c>
      <c r="BR896" s="17" t="s">
        <v>194</v>
      </c>
      <c r="BS896" s="18">
        <v>45712.483402777776</v>
      </c>
      <c r="BT896" s="17" t="s">
        <v>194</v>
      </c>
      <c r="BU896" s="18">
        <v>45712.483402777776</v>
      </c>
      <c r="BV896" s="13" t="s">
        <v>195</v>
      </c>
      <c r="BW896" s="14" t="s">
        <v>180</v>
      </c>
      <c r="BX896" s="14" t="s">
        <v>14739</v>
      </c>
      <c r="BY896" s="14" t="s">
        <v>180</v>
      </c>
      <c r="BZ896" s="14" t="s">
        <v>14740</v>
      </c>
      <c r="CA896" s="14" t="s">
        <v>180</v>
      </c>
      <c r="CB896" s="14" t="s">
        <v>14740</v>
      </c>
      <c r="CC896" s="15"/>
      <c r="CD896" s="15"/>
      <c r="CE896" s="15"/>
      <c r="CF896" s="15"/>
      <c r="CG896" s="19"/>
      <c r="CH896" s="15"/>
      <c r="CI896" s="19"/>
      <c r="CJ896" s="15"/>
      <c r="CK896" s="19"/>
      <c r="CL896" s="15"/>
      <c r="CM896" s="19"/>
      <c r="CN896" s="15"/>
      <c r="CO896" s="19"/>
      <c r="CP896" s="15"/>
      <c r="CQ896" s="15"/>
      <c r="CR896" s="15"/>
      <c r="CS896" s="19"/>
      <c r="CT896" s="15"/>
      <c r="CU896" s="19"/>
      <c r="CV896" s="15"/>
      <c r="CW896" s="19"/>
      <c r="CX896" s="15"/>
      <c r="CY896" s="19"/>
      <c r="CZ896" s="15"/>
      <c r="DA896" s="16" t="s">
        <v>193</v>
      </c>
      <c r="DB896" s="17" t="s">
        <v>310</v>
      </c>
      <c r="DC896" s="23"/>
      <c r="DD896" s="17" t="s">
        <v>194</v>
      </c>
      <c r="DE896" s="18">
        <v>45713.38366898148</v>
      </c>
      <c r="DF896" s="17" t="s">
        <v>194</v>
      </c>
      <c r="DG896" s="18">
        <v>45713.38366898148</v>
      </c>
      <c r="DH896" s="13" t="s">
        <v>200</v>
      </c>
      <c r="DI896" s="14" t="s">
        <v>180</v>
      </c>
      <c r="DJ896" s="14" t="s">
        <v>14741</v>
      </c>
      <c r="DK896" s="14" t="s">
        <v>180</v>
      </c>
      <c r="DL896" s="14" t="s">
        <v>14741</v>
      </c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6" t="s">
        <v>193</v>
      </c>
      <c r="ED896" s="17" t="s">
        <v>194</v>
      </c>
      <c r="EE896" s="18">
        <v>45728.39765046296</v>
      </c>
      <c r="EF896" s="13" t="s">
        <v>205</v>
      </c>
      <c r="EG896" s="14" t="s">
        <v>180</v>
      </c>
      <c r="EH896" s="14" t="s">
        <v>14742</v>
      </c>
      <c r="EI896" s="14" t="s">
        <v>180</v>
      </c>
      <c r="EJ896" s="14" t="s">
        <v>14743</v>
      </c>
      <c r="EK896" s="15"/>
      <c r="EL896" s="15"/>
      <c r="EM896" s="15"/>
      <c r="EN896" s="15"/>
      <c r="EO896" s="15"/>
      <c r="EP896" s="15"/>
      <c r="EQ896" s="15"/>
      <c r="ER896" s="15"/>
      <c r="ES896" s="15"/>
      <c r="ET896" s="15"/>
      <c r="EU896" s="15"/>
      <c r="EV896" s="15"/>
      <c r="EW896" s="15"/>
      <c r="EX896" s="15"/>
      <c r="EY896" s="15"/>
      <c r="EZ896" s="15"/>
      <c r="FA896" s="15"/>
      <c r="FB896" s="15"/>
      <c r="FC896" s="16" t="s">
        <v>193</v>
      </c>
      <c r="FD896" s="17" t="s">
        <v>194</v>
      </c>
      <c r="FE896" s="18">
        <v>45729.60658564815</v>
      </c>
      <c r="FF896" s="14" t="s">
        <v>14525</v>
      </c>
      <c r="FG896" s="19"/>
      <c r="FH896" s="17" t="s">
        <v>194</v>
      </c>
      <c r="FI896" s="17" t="s">
        <v>209</v>
      </c>
      <c r="FJ896" s="18">
        <v>45729.60658564815</v>
      </c>
      <c r="FK896" s="14" t="s">
        <v>14742</v>
      </c>
      <c r="FL896" s="19"/>
      <c r="FM896" s="19"/>
      <c r="FN896" s="19"/>
      <c r="FO896" s="19"/>
      <c r="FP896" s="19" t="str">
        <f t="shared" si="1"/>
        <v/>
      </c>
      <c r="FQ896" s="14" t="s">
        <v>4137</v>
      </c>
      <c r="FR896" s="14" t="s">
        <v>14744</v>
      </c>
    </row>
    <row r="897" ht="15.75" customHeight="1">
      <c r="A897" s="11" t="s">
        <v>12240</v>
      </c>
      <c r="B897" s="21" t="s">
        <v>14709</v>
      </c>
      <c r="C897" s="22" t="s">
        <v>482</v>
      </c>
      <c r="D897" s="22" t="s">
        <v>14745</v>
      </c>
      <c r="E897" s="22" t="s">
        <v>14746</v>
      </c>
      <c r="F897" s="13" t="s">
        <v>179</v>
      </c>
      <c r="G897" s="14" t="s">
        <v>180</v>
      </c>
      <c r="H897" s="14" t="s">
        <v>14747</v>
      </c>
      <c r="I897" s="14" t="s">
        <v>180</v>
      </c>
      <c r="J897" s="14" t="s">
        <v>14747</v>
      </c>
      <c r="K897" s="14" t="s">
        <v>180</v>
      </c>
      <c r="L897" s="14" t="s">
        <v>14748</v>
      </c>
      <c r="M897" s="14" t="s">
        <v>180</v>
      </c>
      <c r="N897" s="14" t="s">
        <v>14749</v>
      </c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6" t="s">
        <v>193</v>
      </c>
      <c r="BP897" s="17" t="s">
        <v>194</v>
      </c>
      <c r="BQ897" s="18">
        <v>45712.48347222222</v>
      </c>
      <c r="BR897" s="17" t="s">
        <v>194</v>
      </c>
      <c r="BS897" s="18">
        <v>45712.48349537037</v>
      </c>
      <c r="BT897" s="17" t="s">
        <v>194</v>
      </c>
      <c r="BU897" s="18">
        <v>45712.48349537037</v>
      </c>
      <c r="BV897" s="13" t="s">
        <v>195</v>
      </c>
      <c r="BW897" s="14" t="s">
        <v>180</v>
      </c>
      <c r="BX897" s="14" t="s">
        <v>14750</v>
      </c>
      <c r="BY897" s="14" t="s">
        <v>180</v>
      </c>
      <c r="BZ897" s="14" t="s">
        <v>14750</v>
      </c>
      <c r="CA897" s="14" t="s">
        <v>180</v>
      </c>
      <c r="CB897" s="14" t="s">
        <v>14751</v>
      </c>
      <c r="CC897" s="15"/>
      <c r="CD897" s="15"/>
      <c r="CE897" s="15"/>
      <c r="CF897" s="15"/>
      <c r="CG897" s="19"/>
      <c r="CH897" s="15"/>
      <c r="CI897" s="19"/>
      <c r="CJ897" s="15"/>
      <c r="CK897" s="19"/>
      <c r="CL897" s="15"/>
      <c r="CM897" s="19"/>
      <c r="CN897" s="15"/>
      <c r="CO897" s="19"/>
      <c r="CP897" s="15"/>
      <c r="CQ897" s="15"/>
      <c r="CR897" s="15"/>
      <c r="CS897" s="19"/>
      <c r="CT897" s="15"/>
      <c r="CU897" s="19"/>
      <c r="CV897" s="15"/>
      <c r="CW897" s="19"/>
      <c r="CX897" s="15"/>
      <c r="CY897" s="19"/>
      <c r="CZ897" s="15"/>
      <c r="DA897" s="16" t="s">
        <v>193</v>
      </c>
      <c r="DB897" s="17" t="s">
        <v>310</v>
      </c>
      <c r="DC897" s="23"/>
      <c r="DD897" s="17" t="s">
        <v>194</v>
      </c>
      <c r="DE897" s="18">
        <v>45713.383726851855</v>
      </c>
      <c r="DF897" s="17" t="s">
        <v>194</v>
      </c>
      <c r="DG897" s="18">
        <v>45713.383726851855</v>
      </c>
      <c r="DH897" s="13" t="s">
        <v>200</v>
      </c>
      <c r="DI897" s="14" t="s">
        <v>180</v>
      </c>
      <c r="DJ897" s="14" t="s">
        <v>14752</v>
      </c>
      <c r="DK897" s="14" t="s">
        <v>180</v>
      </c>
      <c r="DL897" s="14" t="s">
        <v>14753</v>
      </c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6" t="s">
        <v>193</v>
      </c>
      <c r="ED897" s="17" t="s">
        <v>194</v>
      </c>
      <c r="EE897" s="18">
        <v>45728.39774305555</v>
      </c>
      <c r="EF897" s="13" t="s">
        <v>205</v>
      </c>
      <c r="EG897" s="14" t="s">
        <v>180</v>
      </c>
      <c r="EH897" s="14" t="s">
        <v>14754</v>
      </c>
      <c r="EI897" s="14" t="s">
        <v>180</v>
      </c>
      <c r="EJ897" s="14" t="s">
        <v>14754</v>
      </c>
      <c r="EK897" s="15"/>
      <c r="EL897" s="15"/>
      <c r="EM897" s="15"/>
      <c r="EN897" s="15"/>
      <c r="EO897" s="15"/>
      <c r="EP897" s="15"/>
      <c r="EQ897" s="15"/>
      <c r="ER897" s="15"/>
      <c r="ES897" s="15"/>
      <c r="ET897" s="15"/>
      <c r="EU897" s="15"/>
      <c r="EV897" s="15"/>
      <c r="EW897" s="15"/>
      <c r="EX897" s="15"/>
      <c r="EY897" s="15"/>
      <c r="EZ897" s="15"/>
      <c r="FA897" s="15"/>
      <c r="FB897" s="15"/>
      <c r="FC897" s="16" t="s">
        <v>193</v>
      </c>
      <c r="FD897" s="17" t="s">
        <v>194</v>
      </c>
      <c r="FE897" s="18">
        <v>45729.606620370374</v>
      </c>
      <c r="FF897" s="14" t="s">
        <v>14525</v>
      </c>
      <c r="FG897" s="19"/>
      <c r="FH897" s="17" t="s">
        <v>194</v>
      </c>
      <c r="FI897" s="17" t="s">
        <v>209</v>
      </c>
      <c r="FJ897" s="18">
        <v>45729.606620370374</v>
      </c>
      <c r="FK897" s="14" t="s">
        <v>14754</v>
      </c>
      <c r="FL897" s="19"/>
      <c r="FM897" s="19"/>
      <c r="FN897" s="19"/>
      <c r="FO897" s="19"/>
      <c r="FP897" s="19" t="str">
        <f t="shared" si="1"/>
        <v/>
      </c>
      <c r="FQ897" s="14" t="s">
        <v>4137</v>
      </c>
      <c r="FR897" s="14" t="s">
        <v>14755</v>
      </c>
    </row>
    <row r="898" ht="15.75" customHeight="1">
      <c r="A898" s="11" t="s">
        <v>12240</v>
      </c>
      <c r="B898" s="21" t="s">
        <v>14709</v>
      </c>
      <c r="C898" s="12" t="s">
        <v>2946</v>
      </c>
      <c r="D898" s="22" t="s">
        <v>14756</v>
      </c>
      <c r="E898" s="22" t="s">
        <v>14757</v>
      </c>
      <c r="F898" s="13" t="s">
        <v>179</v>
      </c>
      <c r="G898" s="14" t="s">
        <v>180</v>
      </c>
      <c r="H898" s="14" t="s">
        <v>14758</v>
      </c>
      <c r="I898" s="14" t="s">
        <v>180</v>
      </c>
      <c r="J898" s="14" t="s">
        <v>14759</v>
      </c>
      <c r="K898" s="14" t="s">
        <v>180</v>
      </c>
      <c r="L898" s="14" t="s">
        <v>14759</v>
      </c>
      <c r="M898" s="14" t="s">
        <v>180</v>
      </c>
      <c r="N898" s="14" t="s">
        <v>14760</v>
      </c>
      <c r="O898" s="14" t="s">
        <v>180</v>
      </c>
      <c r="P898" s="14" t="s">
        <v>14761</v>
      </c>
      <c r="Q898" s="14" t="s">
        <v>180</v>
      </c>
      <c r="R898" s="14" t="s">
        <v>14762</v>
      </c>
      <c r="S898" s="14" t="s">
        <v>180</v>
      </c>
      <c r="T898" s="14" t="s">
        <v>14762</v>
      </c>
      <c r="U898" s="14" t="s">
        <v>180</v>
      </c>
      <c r="V898" s="14" t="s">
        <v>14762</v>
      </c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6" t="s">
        <v>193</v>
      </c>
      <c r="BP898" s="17" t="s">
        <v>310</v>
      </c>
      <c r="BQ898" s="23"/>
      <c r="BR898" s="17" t="s">
        <v>194</v>
      </c>
      <c r="BS898" s="18">
        <v>45712.484351851854</v>
      </c>
      <c r="BT898" s="17" t="s">
        <v>194</v>
      </c>
      <c r="BU898" s="18">
        <v>45712.484351851854</v>
      </c>
      <c r="BV898" s="13" t="s">
        <v>195</v>
      </c>
      <c r="BW898" s="14" t="s">
        <v>180</v>
      </c>
      <c r="BX898" s="14" t="s">
        <v>14763</v>
      </c>
      <c r="BY898" s="14" t="s">
        <v>180</v>
      </c>
      <c r="BZ898" s="14" t="s">
        <v>14763</v>
      </c>
      <c r="CA898" s="15"/>
      <c r="CB898" s="15"/>
      <c r="CC898" s="15"/>
      <c r="CD898" s="15"/>
      <c r="CE898" s="15"/>
      <c r="CF898" s="15"/>
      <c r="CG898" s="19"/>
      <c r="CH898" s="15"/>
      <c r="CI898" s="19"/>
      <c r="CJ898" s="15"/>
      <c r="CK898" s="19"/>
      <c r="CL898" s="15"/>
      <c r="CM898" s="19"/>
      <c r="CN898" s="15"/>
      <c r="CO898" s="19"/>
      <c r="CP898" s="15"/>
      <c r="CQ898" s="15"/>
      <c r="CR898" s="15"/>
      <c r="CS898" s="19"/>
      <c r="CT898" s="15"/>
      <c r="CU898" s="19"/>
      <c r="CV898" s="15"/>
      <c r="CW898" s="19"/>
      <c r="CX898" s="15"/>
      <c r="CY898" s="19"/>
      <c r="CZ898" s="15"/>
      <c r="DA898" s="16" t="s">
        <v>193</v>
      </c>
      <c r="DB898" s="17" t="s">
        <v>310</v>
      </c>
      <c r="DC898" s="23"/>
      <c r="DD898" s="17" t="s">
        <v>194</v>
      </c>
      <c r="DE898" s="18">
        <v>45713.38394675926</v>
      </c>
      <c r="DF898" s="17" t="s">
        <v>194</v>
      </c>
      <c r="DG898" s="18">
        <v>45713.38394675926</v>
      </c>
      <c r="DH898" s="13" t="s">
        <v>200</v>
      </c>
      <c r="DI898" s="14" t="s">
        <v>180</v>
      </c>
      <c r="DJ898" s="14" t="s">
        <v>14764</v>
      </c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6" t="s">
        <v>193</v>
      </c>
      <c r="ED898" s="17" t="s">
        <v>194</v>
      </c>
      <c r="EE898" s="18">
        <v>45728.39834490741</v>
      </c>
      <c r="EF898" s="13" t="s">
        <v>205</v>
      </c>
      <c r="EG898" s="14" t="s">
        <v>180</v>
      </c>
      <c r="EH898" s="14" t="s">
        <v>14765</v>
      </c>
      <c r="EI898" s="15"/>
      <c r="EJ898" s="15"/>
      <c r="EK898" s="15"/>
      <c r="EL898" s="15"/>
      <c r="EM898" s="15"/>
      <c r="EN898" s="15"/>
      <c r="EO898" s="15"/>
      <c r="EP898" s="15"/>
      <c r="EQ898" s="15"/>
      <c r="ER898" s="15"/>
      <c r="ES898" s="15"/>
      <c r="ET898" s="15"/>
      <c r="EU898" s="15"/>
      <c r="EV898" s="15"/>
      <c r="EW898" s="15"/>
      <c r="EX898" s="15"/>
      <c r="EY898" s="15"/>
      <c r="EZ898" s="15"/>
      <c r="FA898" s="15"/>
      <c r="FB898" s="15"/>
      <c r="FC898" s="16" t="s">
        <v>193</v>
      </c>
      <c r="FD898" s="17" t="s">
        <v>194</v>
      </c>
      <c r="FE898" s="18">
        <v>45729.60695601852</v>
      </c>
      <c r="FF898" s="14" t="s">
        <v>14525</v>
      </c>
      <c r="FG898" s="19"/>
      <c r="FH898" s="17" t="s">
        <v>194</v>
      </c>
      <c r="FI898" s="17" t="s">
        <v>209</v>
      </c>
      <c r="FJ898" s="18">
        <v>45729.60695601852</v>
      </c>
      <c r="FK898" s="14" t="s">
        <v>14765</v>
      </c>
      <c r="FL898" s="19"/>
      <c r="FM898" s="19"/>
      <c r="FN898" s="19"/>
      <c r="FO898" s="19"/>
      <c r="FP898" s="19" t="str">
        <f t="shared" si="1"/>
        <v/>
      </c>
      <c r="FQ898" s="14" t="s">
        <v>4137</v>
      </c>
      <c r="FR898" s="14" t="s">
        <v>14766</v>
      </c>
    </row>
    <row r="899" ht="15.75" customHeight="1">
      <c r="A899" s="11" t="s">
        <v>12240</v>
      </c>
      <c r="B899" s="21" t="s">
        <v>14709</v>
      </c>
      <c r="C899" s="22" t="s">
        <v>482</v>
      </c>
      <c r="D899" s="22" t="s">
        <v>14767</v>
      </c>
      <c r="E899" s="22" t="s">
        <v>14735</v>
      </c>
      <c r="F899" s="13" t="s">
        <v>179</v>
      </c>
      <c r="G899" s="14" t="s">
        <v>180</v>
      </c>
      <c r="H899" s="14" t="s">
        <v>14768</v>
      </c>
      <c r="I899" s="14" t="s">
        <v>180</v>
      </c>
      <c r="J899" s="14" t="s">
        <v>14769</v>
      </c>
      <c r="K899" s="14" t="s">
        <v>180</v>
      </c>
      <c r="L899" s="14" t="s">
        <v>14769</v>
      </c>
      <c r="M899" s="14" t="s">
        <v>180</v>
      </c>
      <c r="N899" s="14" t="s">
        <v>14770</v>
      </c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6" t="s">
        <v>193</v>
      </c>
      <c r="BP899" s="17" t="s">
        <v>194</v>
      </c>
      <c r="BQ899" s="18">
        <v>45712.48357638889</v>
      </c>
      <c r="BR899" s="17" t="s">
        <v>194</v>
      </c>
      <c r="BS899" s="18">
        <v>45712.48359953704</v>
      </c>
      <c r="BT899" s="17" t="s">
        <v>194</v>
      </c>
      <c r="BU899" s="18">
        <v>45712.48359953704</v>
      </c>
      <c r="BV899" s="13" t="s">
        <v>195</v>
      </c>
      <c r="BW899" s="14" t="s">
        <v>180</v>
      </c>
      <c r="BX899" s="14" t="s">
        <v>14771</v>
      </c>
      <c r="BY899" s="14" t="s">
        <v>180</v>
      </c>
      <c r="BZ899" s="14" t="s">
        <v>14771</v>
      </c>
      <c r="CA899" s="14" t="s">
        <v>180</v>
      </c>
      <c r="CB899" s="14" t="s">
        <v>14772</v>
      </c>
      <c r="CC899" s="15"/>
      <c r="CD899" s="15"/>
      <c r="CE899" s="15"/>
      <c r="CF899" s="15"/>
      <c r="CG899" s="19"/>
      <c r="CH899" s="15"/>
      <c r="CI899" s="19"/>
      <c r="CJ899" s="15"/>
      <c r="CK899" s="19"/>
      <c r="CL899" s="15"/>
      <c r="CM899" s="19"/>
      <c r="CN899" s="15"/>
      <c r="CO899" s="19"/>
      <c r="CP899" s="15"/>
      <c r="CQ899" s="15"/>
      <c r="CR899" s="15"/>
      <c r="CS899" s="19"/>
      <c r="CT899" s="15"/>
      <c r="CU899" s="19"/>
      <c r="CV899" s="15"/>
      <c r="CW899" s="19"/>
      <c r="CX899" s="15"/>
      <c r="CY899" s="19"/>
      <c r="CZ899" s="15"/>
      <c r="DA899" s="16" t="s">
        <v>193</v>
      </c>
      <c r="DB899" s="17" t="s">
        <v>310</v>
      </c>
      <c r="DC899" s="23"/>
      <c r="DD899" s="17" t="s">
        <v>194</v>
      </c>
      <c r="DE899" s="18">
        <v>45713.383784722224</v>
      </c>
      <c r="DF899" s="17" t="s">
        <v>194</v>
      </c>
      <c r="DG899" s="18">
        <v>45713.383784722224</v>
      </c>
      <c r="DH899" s="13" t="s">
        <v>200</v>
      </c>
      <c r="DI899" s="14" t="s">
        <v>180</v>
      </c>
      <c r="DJ899" s="14" t="s">
        <v>14773</v>
      </c>
      <c r="DK899" s="14" t="s">
        <v>180</v>
      </c>
      <c r="DL899" s="14" t="s">
        <v>14774</v>
      </c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6" t="s">
        <v>193</v>
      </c>
      <c r="ED899" s="17" t="s">
        <v>194</v>
      </c>
      <c r="EE899" s="18">
        <v>45728.397835648146</v>
      </c>
      <c r="EF899" s="13" t="s">
        <v>205</v>
      </c>
      <c r="EG899" s="14" t="s">
        <v>180</v>
      </c>
      <c r="EH899" s="14" t="s">
        <v>14775</v>
      </c>
      <c r="EI899" s="14" t="s">
        <v>180</v>
      </c>
      <c r="EJ899" s="14" t="s">
        <v>14775</v>
      </c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  <c r="EW899" s="15"/>
      <c r="EX899" s="15"/>
      <c r="EY899" s="15"/>
      <c r="EZ899" s="15"/>
      <c r="FA899" s="15"/>
      <c r="FB899" s="15"/>
      <c r="FC899" s="16" t="s">
        <v>193</v>
      </c>
      <c r="FD899" s="17" t="s">
        <v>194</v>
      </c>
      <c r="FE899" s="18">
        <v>45729.60666666667</v>
      </c>
      <c r="FF899" s="14" t="s">
        <v>14525</v>
      </c>
      <c r="FG899" s="19"/>
      <c r="FH899" s="17" t="s">
        <v>194</v>
      </c>
      <c r="FI899" s="17" t="s">
        <v>209</v>
      </c>
      <c r="FJ899" s="18">
        <v>45729.60666666667</v>
      </c>
      <c r="FK899" s="14" t="s">
        <v>14775</v>
      </c>
      <c r="FL899" s="19"/>
      <c r="FM899" s="19"/>
      <c r="FN899" s="19"/>
      <c r="FO899" s="19"/>
      <c r="FP899" s="19" t="str">
        <f t="shared" si="1"/>
        <v/>
      </c>
      <c r="FQ899" s="14" t="s">
        <v>4137</v>
      </c>
      <c r="FR899" s="14" t="s">
        <v>14776</v>
      </c>
    </row>
    <row r="900" ht="15.75" customHeight="1">
      <c r="A900" s="11" t="s">
        <v>12240</v>
      </c>
      <c r="B900" s="21" t="s">
        <v>14709</v>
      </c>
      <c r="C900" s="22" t="s">
        <v>482</v>
      </c>
      <c r="D900" s="22" t="s">
        <v>14777</v>
      </c>
      <c r="E900" s="22" t="s">
        <v>14746</v>
      </c>
      <c r="F900" s="13" t="s">
        <v>179</v>
      </c>
      <c r="G900" s="14" t="s">
        <v>180</v>
      </c>
      <c r="H900" s="14" t="s">
        <v>14778</v>
      </c>
      <c r="I900" s="14" t="s">
        <v>180</v>
      </c>
      <c r="J900" s="14" t="s">
        <v>14778</v>
      </c>
      <c r="K900" s="14" t="s">
        <v>180</v>
      </c>
      <c r="L900" s="14" t="s">
        <v>14779</v>
      </c>
      <c r="M900" s="14" t="s">
        <v>180</v>
      </c>
      <c r="N900" s="14" t="s">
        <v>14779</v>
      </c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6" t="s">
        <v>193</v>
      </c>
      <c r="BP900" s="17" t="s">
        <v>194</v>
      </c>
      <c r="BQ900" s="18">
        <v>45712.48369212963</v>
      </c>
      <c r="BR900" s="17" t="s">
        <v>194</v>
      </c>
      <c r="BS900" s="18">
        <v>45712.48370370371</v>
      </c>
      <c r="BT900" s="17" t="s">
        <v>194</v>
      </c>
      <c r="BU900" s="18">
        <v>45712.48370370371</v>
      </c>
      <c r="BV900" s="13" t="s">
        <v>195</v>
      </c>
      <c r="BW900" s="14" t="s">
        <v>180</v>
      </c>
      <c r="BX900" s="14" t="s">
        <v>14780</v>
      </c>
      <c r="BY900" s="14" t="s">
        <v>180</v>
      </c>
      <c r="BZ900" s="14" t="s">
        <v>14780</v>
      </c>
      <c r="CA900" s="14" t="s">
        <v>180</v>
      </c>
      <c r="CB900" s="14" t="s">
        <v>14780</v>
      </c>
      <c r="CC900" s="15"/>
      <c r="CD900" s="15"/>
      <c r="CE900" s="15"/>
      <c r="CF900" s="15"/>
      <c r="CG900" s="19"/>
      <c r="CH900" s="15"/>
      <c r="CI900" s="19"/>
      <c r="CJ900" s="15"/>
      <c r="CK900" s="19"/>
      <c r="CL900" s="15"/>
      <c r="CM900" s="19"/>
      <c r="CN900" s="15"/>
      <c r="CO900" s="19"/>
      <c r="CP900" s="15"/>
      <c r="CQ900" s="15"/>
      <c r="CR900" s="15"/>
      <c r="CS900" s="19"/>
      <c r="CT900" s="15"/>
      <c r="CU900" s="19"/>
      <c r="CV900" s="15"/>
      <c r="CW900" s="19"/>
      <c r="CX900" s="15"/>
      <c r="CY900" s="19"/>
      <c r="CZ900" s="15"/>
      <c r="DA900" s="16" t="s">
        <v>193</v>
      </c>
      <c r="DB900" s="17" t="s">
        <v>310</v>
      </c>
      <c r="DC900" s="23"/>
      <c r="DD900" s="17" t="s">
        <v>194</v>
      </c>
      <c r="DE900" s="18">
        <v>45713.38383101852</v>
      </c>
      <c r="DF900" s="17" t="s">
        <v>194</v>
      </c>
      <c r="DG900" s="18">
        <v>45713.38383101852</v>
      </c>
      <c r="DH900" s="13" t="s">
        <v>200</v>
      </c>
      <c r="DI900" s="14" t="s">
        <v>180</v>
      </c>
      <c r="DJ900" s="14" t="s">
        <v>14781</v>
      </c>
      <c r="DK900" s="14" t="s">
        <v>180</v>
      </c>
      <c r="DL900" s="14" t="s">
        <v>14782</v>
      </c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6" t="s">
        <v>193</v>
      </c>
      <c r="ED900" s="17" t="s">
        <v>194</v>
      </c>
      <c r="EE900" s="18">
        <v>45728.39792824074</v>
      </c>
      <c r="EF900" s="13" t="s">
        <v>205</v>
      </c>
      <c r="EG900" s="14" t="s">
        <v>180</v>
      </c>
      <c r="EH900" s="14" t="s">
        <v>14783</v>
      </c>
      <c r="EI900" s="14" t="s">
        <v>180</v>
      </c>
      <c r="EJ900" s="14" t="s">
        <v>14783</v>
      </c>
      <c r="EK900" s="15"/>
      <c r="EL900" s="15"/>
      <c r="EM900" s="15"/>
      <c r="EN900" s="15"/>
      <c r="EO900" s="15"/>
      <c r="EP900" s="15"/>
      <c r="EQ900" s="15"/>
      <c r="ER900" s="15"/>
      <c r="ES900" s="15"/>
      <c r="ET900" s="15"/>
      <c r="EU900" s="15"/>
      <c r="EV900" s="15"/>
      <c r="EW900" s="15"/>
      <c r="EX900" s="15"/>
      <c r="EY900" s="15"/>
      <c r="EZ900" s="15"/>
      <c r="FA900" s="15"/>
      <c r="FB900" s="15"/>
      <c r="FC900" s="16" t="s">
        <v>193</v>
      </c>
      <c r="FD900" s="17" t="s">
        <v>194</v>
      </c>
      <c r="FE900" s="18">
        <v>45729.60671296297</v>
      </c>
      <c r="FF900" s="14" t="s">
        <v>14525</v>
      </c>
      <c r="FG900" s="19"/>
      <c r="FH900" s="17" t="s">
        <v>194</v>
      </c>
      <c r="FI900" s="17" t="s">
        <v>209</v>
      </c>
      <c r="FJ900" s="18">
        <v>45729.60671296297</v>
      </c>
      <c r="FK900" s="14" t="s">
        <v>14783</v>
      </c>
      <c r="FL900" s="19"/>
      <c r="FM900" s="19"/>
      <c r="FN900" s="19"/>
      <c r="FO900" s="19"/>
      <c r="FP900" s="19" t="str">
        <f t="shared" si="1"/>
        <v/>
      </c>
      <c r="FQ900" s="14" t="s">
        <v>4137</v>
      </c>
      <c r="FR900" s="14" t="s">
        <v>14784</v>
      </c>
    </row>
    <row r="901" ht="15.75" customHeight="1">
      <c r="A901" s="11" t="s">
        <v>12240</v>
      </c>
      <c r="B901" s="21" t="s">
        <v>14709</v>
      </c>
      <c r="C901" s="22" t="s">
        <v>396</v>
      </c>
      <c r="D901" s="22" t="s">
        <v>14785</v>
      </c>
      <c r="E901" s="22" t="s">
        <v>14786</v>
      </c>
      <c r="F901" s="13" t="s">
        <v>179</v>
      </c>
      <c r="G901" s="14" t="s">
        <v>180</v>
      </c>
      <c r="H901" s="14" t="s">
        <v>14787</v>
      </c>
      <c r="I901" s="14" t="s">
        <v>180</v>
      </c>
      <c r="J901" s="14" t="s">
        <v>14788</v>
      </c>
      <c r="K901" s="14" t="s">
        <v>180</v>
      </c>
      <c r="L901" s="14" t="s">
        <v>14788</v>
      </c>
      <c r="M901" s="14" t="s">
        <v>180</v>
      </c>
      <c r="N901" s="14" t="s">
        <v>14789</v>
      </c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6" t="s">
        <v>193</v>
      </c>
      <c r="BP901" s="17" t="s">
        <v>194</v>
      </c>
      <c r="BQ901" s="18">
        <v>45712.48409722222</v>
      </c>
      <c r="BR901" s="17" t="s">
        <v>194</v>
      </c>
      <c r="BS901" s="18">
        <v>45712.48412037037</v>
      </c>
      <c r="BT901" s="17" t="s">
        <v>194</v>
      </c>
      <c r="BU901" s="18">
        <v>45712.48412037037</v>
      </c>
      <c r="BV901" s="13" t="s">
        <v>195</v>
      </c>
      <c r="BW901" s="14" t="s">
        <v>206</v>
      </c>
      <c r="BX901" s="14" t="s">
        <v>14790</v>
      </c>
      <c r="BY901" s="14" t="s">
        <v>180</v>
      </c>
      <c r="BZ901" s="14" t="s">
        <v>14790</v>
      </c>
      <c r="CA901" s="14" t="s">
        <v>206</v>
      </c>
      <c r="CB901" s="14" t="s">
        <v>14791</v>
      </c>
      <c r="CC901" s="15"/>
      <c r="CD901" s="15"/>
      <c r="CE901" s="15"/>
      <c r="CF901" s="15"/>
      <c r="CG901" s="19"/>
      <c r="CH901" s="15"/>
      <c r="CI901" s="19"/>
      <c r="CJ901" s="15"/>
      <c r="CK901" s="19"/>
      <c r="CL901" s="15"/>
      <c r="CM901" s="19"/>
      <c r="CN901" s="15"/>
      <c r="CO901" s="19"/>
      <c r="CP901" s="15"/>
      <c r="CQ901" s="15"/>
      <c r="CR901" s="15"/>
      <c r="CS901" s="19"/>
      <c r="CT901" s="15"/>
      <c r="CU901" s="19"/>
      <c r="CV901" s="15"/>
      <c r="CW901" s="19"/>
      <c r="CX901" s="15"/>
      <c r="CY901" s="19"/>
      <c r="CZ901" s="15"/>
      <c r="DA901" s="16" t="s">
        <v>193</v>
      </c>
      <c r="DB901" s="17" t="s">
        <v>310</v>
      </c>
      <c r="DC901" s="23"/>
      <c r="DD901" s="17" t="s">
        <v>194</v>
      </c>
      <c r="DE901" s="18">
        <v>45713.43369212963</v>
      </c>
      <c r="DF901" s="17" t="s">
        <v>194</v>
      </c>
      <c r="DG901" s="18">
        <v>45713.43369212963</v>
      </c>
      <c r="DH901" s="13" t="s">
        <v>200</v>
      </c>
      <c r="DI901" s="14" t="s">
        <v>180</v>
      </c>
      <c r="DJ901" s="14" t="s">
        <v>14792</v>
      </c>
      <c r="DK901" s="14" t="s">
        <v>180</v>
      </c>
      <c r="DL901" s="14" t="s">
        <v>14793</v>
      </c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6" t="s">
        <v>193</v>
      </c>
      <c r="ED901" s="17" t="s">
        <v>194</v>
      </c>
      <c r="EE901" s="18">
        <v>45728.398148148146</v>
      </c>
      <c r="EF901" s="13" t="s">
        <v>205</v>
      </c>
      <c r="EG901" s="14" t="s">
        <v>180</v>
      </c>
      <c r="EH901" s="14" t="s">
        <v>14794</v>
      </c>
      <c r="EI901" s="14" t="s">
        <v>180</v>
      </c>
      <c r="EJ901" s="14" t="s">
        <v>14794</v>
      </c>
      <c r="EK901" s="15"/>
      <c r="EL901" s="15"/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  <c r="EW901" s="15"/>
      <c r="EX901" s="15"/>
      <c r="EY901" s="15"/>
      <c r="EZ901" s="15"/>
      <c r="FA901" s="15"/>
      <c r="FB901" s="15"/>
      <c r="FC901" s="16" t="s">
        <v>193</v>
      </c>
      <c r="FD901" s="17" t="s">
        <v>194</v>
      </c>
      <c r="FE901" s="18">
        <v>45729.60686342593</v>
      </c>
      <c r="FF901" s="14" t="s">
        <v>14525</v>
      </c>
      <c r="FG901" s="19"/>
      <c r="FH901" s="17" t="s">
        <v>194</v>
      </c>
      <c r="FI901" s="17" t="s">
        <v>209</v>
      </c>
      <c r="FJ901" s="18">
        <v>45729.60686342593</v>
      </c>
      <c r="FK901" s="14" t="s">
        <v>14794</v>
      </c>
      <c r="FL901" s="19"/>
      <c r="FM901" s="19"/>
      <c r="FN901" s="19"/>
      <c r="FO901" s="19"/>
      <c r="FP901" s="19" t="str">
        <f t="shared" si="1"/>
        <v/>
      </c>
      <c r="FQ901" s="14" t="s">
        <v>4137</v>
      </c>
      <c r="FR901" s="14" t="s">
        <v>14795</v>
      </c>
    </row>
    <row r="902" ht="15.75" customHeight="1">
      <c r="A902" s="11" t="s">
        <v>12240</v>
      </c>
      <c r="B902" s="21" t="s">
        <v>14709</v>
      </c>
      <c r="C902" s="22" t="s">
        <v>482</v>
      </c>
      <c r="D902" s="22" t="s">
        <v>14796</v>
      </c>
      <c r="E902" s="22" t="s">
        <v>14797</v>
      </c>
      <c r="F902" s="13" t="s">
        <v>179</v>
      </c>
      <c r="G902" s="14" t="s">
        <v>180</v>
      </c>
      <c r="H902" s="14" t="s">
        <v>14798</v>
      </c>
      <c r="I902" s="14" t="s">
        <v>180</v>
      </c>
      <c r="J902" s="14" t="s">
        <v>14799</v>
      </c>
      <c r="K902" s="14" t="s">
        <v>180</v>
      </c>
      <c r="L902" s="14" t="s">
        <v>14799</v>
      </c>
      <c r="M902" s="14" t="s">
        <v>180</v>
      </c>
      <c r="N902" s="14" t="s">
        <v>14800</v>
      </c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6" t="s">
        <v>193</v>
      </c>
      <c r="BP902" s="17" t="s">
        <v>194</v>
      </c>
      <c r="BQ902" s="18">
        <v>45712.483877314815</v>
      </c>
      <c r="BR902" s="17" t="s">
        <v>194</v>
      </c>
      <c r="BS902" s="18">
        <v>45712.48390046296</v>
      </c>
      <c r="BT902" s="17" t="s">
        <v>194</v>
      </c>
      <c r="BU902" s="18">
        <v>45712.48390046296</v>
      </c>
      <c r="BV902" s="13" t="s">
        <v>195</v>
      </c>
      <c r="BW902" s="14" t="s">
        <v>206</v>
      </c>
      <c r="BX902" s="14" t="s">
        <v>14801</v>
      </c>
      <c r="BY902" s="14" t="s">
        <v>180</v>
      </c>
      <c r="BZ902" s="14" t="s">
        <v>14802</v>
      </c>
      <c r="CA902" s="14" t="s">
        <v>206</v>
      </c>
      <c r="CB902" s="14" t="s">
        <v>14802</v>
      </c>
      <c r="CC902" s="15"/>
      <c r="CD902" s="15"/>
      <c r="CE902" s="15"/>
      <c r="CF902" s="15"/>
      <c r="CG902" s="19"/>
      <c r="CH902" s="15"/>
      <c r="CI902" s="19"/>
      <c r="CJ902" s="15"/>
      <c r="CK902" s="19"/>
      <c r="CL902" s="15"/>
      <c r="CM902" s="19"/>
      <c r="CN902" s="15"/>
      <c r="CO902" s="19"/>
      <c r="CP902" s="15"/>
      <c r="CQ902" s="15"/>
      <c r="CR902" s="15"/>
      <c r="CS902" s="19"/>
      <c r="CT902" s="15"/>
      <c r="CU902" s="19"/>
      <c r="CV902" s="15"/>
      <c r="CW902" s="19"/>
      <c r="CX902" s="15"/>
      <c r="CY902" s="19"/>
      <c r="CZ902" s="15"/>
      <c r="DA902" s="16" t="s">
        <v>193</v>
      </c>
      <c r="DB902" s="17" t="s">
        <v>310</v>
      </c>
      <c r="DC902" s="23"/>
      <c r="DD902" s="17" t="s">
        <v>194</v>
      </c>
      <c r="DE902" s="18">
        <v>45713.43362268519</v>
      </c>
      <c r="DF902" s="17" t="s">
        <v>194</v>
      </c>
      <c r="DG902" s="18">
        <v>45713.43362268519</v>
      </c>
      <c r="DH902" s="13" t="s">
        <v>200</v>
      </c>
      <c r="DI902" s="14" t="s">
        <v>180</v>
      </c>
      <c r="DJ902" s="14" t="s">
        <v>14803</v>
      </c>
      <c r="DK902" s="14" t="s">
        <v>180</v>
      </c>
      <c r="DL902" s="14" t="s">
        <v>14803</v>
      </c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6" t="s">
        <v>193</v>
      </c>
      <c r="ED902" s="17" t="s">
        <v>194</v>
      </c>
      <c r="EE902" s="18">
        <v>45728.43020833333</v>
      </c>
      <c r="EF902" s="13" t="s">
        <v>205</v>
      </c>
      <c r="EG902" s="14" t="s">
        <v>180</v>
      </c>
      <c r="EH902" s="14" t="s">
        <v>14804</v>
      </c>
      <c r="EI902" s="14" t="s">
        <v>180</v>
      </c>
      <c r="EJ902" s="14" t="s">
        <v>14805</v>
      </c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  <c r="EW902" s="15"/>
      <c r="EX902" s="15"/>
      <c r="EY902" s="15"/>
      <c r="EZ902" s="15"/>
      <c r="FA902" s="15"/>
      <c r="FB902" s="15"/>
      <c r="FC902" s="16" t="s">
        <v>193</v>
      </c>
      <c r="FD902" s="17" t="s">
        <v>194</v>
      </c>
      <c r="FE902" s="18">
        <v>45729.60675925926</v>
      </c>
      <c r="FF902" s="14" t="s">
        <v>14525</v>
      </c>
      <c r="FG902" s="19"/>
      <c r="FH902" s="17" t="s">
        <v>194</v>
      </c>
      <c r="FI902" s="17" t="s">
        <v>209</v>
      </c>
      <c r="FJ902" s="18">
        <v>45729.60675925926</v>
      </c>
      <c r="FK902" s="14" t="s">
        <v>14804</v>
      </c>
      <c r="FL902" s="19"/>
      <c r="FM902" s="19"/>
      <c r="FN902" s="19"/>
      <c r="FO902" s="19"/>
      <c r="FP902" s="19" t="str">
        <f t="shared" si="1"/>
        <v/>
      </c>
      <c r="FQ902" s="19"/>
      <c r="FR902" s="19"/>
    </row>
    <row r="903" ht="15.75" customHeight="1">
      <c r="A903" s="11" t="s">
        <v>12240</v>
      </c>
      <c r="B903" s="24" t="s">
        <v>14806</v>
      </c>
      <c r="C903" s="12" t="s">
        <v>2737</v>
      </c>
      <c r="D903" s="12" t="s">
        <v>14807</v>
      </c>
      <c r="E903" s="12" t="s">
        <v>14808</v>
      </c>
      <c r="F903" s="13" t="s">
        <v>179</v>
      </c>
      <c r="G903" s="14" t="s">
        <v>180</v>
      </c>
      <c r="H903" s="14" t="s">
        <v>14809</v>
      </c>
      <c r="I903" s="14" t="s">
        <v>180</v>
      </c>
      <c r="J903" s="14" t="s">
        <v>14810</v>
      </c>
      <c r="K903" s="14" t="s">
        <v>180</v>
      </c>
      <c r="L903" s="14" t="s">
        <v>14811</v>
      </c>
      <c r="M903" s="14" t="s">
        <v>206</v>
      </c>
      <c r="N903" s="14" t="s">
        <v>14812</v>
      </c>
      <c r="O903" s="14" t="s">
        <v>206</v>
      </c>
      <c r="P903" s="14" t="s">
        <v>14813</v>
      </c>
      <c r="Q903" s="14" t="s">
        <v>180</v>
      </c>
      <c r="R903" s="14" t="s">
        <v>14814</v>
      </c>
      <c r="S903" s="14" t="s">
        <v>206</v>
      </c>
      <c r="T903" s="14" t="s">
        <v>14815</v>
      </c>
      <c r="U903" s="14" t="s">
        <v>206</v>
      </c>
      <c r="V903" s="14" t="s">
        <v>14816</v>
      </c>
      <c r="W903" s="14" t="s">
        <v>180</v>
      </c>
      <c r="X903" s="14" t="s">
        <v>14817</v>
      </c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6" t="s">
        <v>193</v>
      </c>
      <c r="BP903" s="17" t="s">
        <v>194</v>
      </c>
      <c r="BQ903" s="18">
        <v>45680.37391203704</v>
      </c>
      <c r="BR903" s="17" t="s">
        <v>194</v>
      </c>
      <c r="BS903" s="18">
        <v>45673.59541666666</v>
      </c>
      <c r="BT903" s="17" t="s">
        <v>194</v>
      </c>
      <c r="BU903" s="18">
        <v>45680.37391203704</v>
      </c>
      <c r="BV903" s="13" t="s">
        <v>195</v>
      </c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9"/>
      <c r="CH903" s="15"/>
      <c r="CI903" s="19"/>
      <c r="CJ903" s="15"/>
      <c r="CK903" s="19"/>
      <c r="CL903" s="15"/>
      <c r="CM903" s="19"/>
      <c r="CN903" s="15"/>
      <c r="CO903" s="19"/>
      <c r="CP903" s="15"/>
      <c r="CQ903" s="15"/>
      <c r="CR903" s="15"/>
      <c r="CS903" s="19"/>
      <c r="CT903" s="15"/>
      <c r="CU903" s="19"/>
      <c r="CV903" s="15"/>
      <c r="CW903" s="19"/>
      <c r="CX903" s="15"/>
      <c r="CY903" s="19"/>
      <c r="CZ903" s="15"/>
      <c r="DA903" s="16" t="s">
        <v>193</v>
      </c>
      <c r="DB903" s="17" t="s">
        <v>310</v>
      </c>
      <c r="DC903" s="23"/>
      <c r="DD903" s="17" t="s">
        <v>310</v>
      </c>
      <c r="DE903" s="23"/>
      <c r="DF903" s="17" t="s">
        <v>310</v>
      </c>
      <c r="DG903" s="23"/>
      <c r="DH903" s="13" t="s">
        <v>200</v>
      </c>
      <c r="DI903" s="14" t="s">
        <v>180</v>
      </c>
      <c r="DJ903" s="14" t="s">
        <v>14818</v>
      </c>
      <c r="DK903" s="14" t="s">
        <v>180</v>
      </c>
      <c r="DL903" s="14" t="s">
        <v>14818</v>
      </c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6" t="s">
        <v>193</v>
      </c>
      <c r="ED903" s="17" t="s">
        <v>194</v>
      </c>
      <c r="EE903" s="18">
        <v>45728.403229166666</v>
      </c>
      <c r="EF903" s="13" t="s">
        <v>205</v>
      </c>
      <c r="EG903" s="14" t="s">
        <v>180</v>
      </c>
      <c r="EH903" s="14" t="s">
        <v>14819</v>
      </c>
      <c r="EI903" s="14" t="s">
        <v>180</v>
      </c>
      <c r="EJ903" s="14" t="s">
        <v>14820</v>
      </c>
      <c r="EK903" s="14" t="s">
        <v>180</v>
      </c>
      <c r="EL903" s="14" t="s">
        <v>14820</v>
      </c>
      <c r="EM903" s="14" t="s">
        <v>180</v>
      </c>
      <c r="EN903" s="14" t="s">
        <v>14820</v>
      </c>
      <c r="EO903" s="15"/>
      <c r="EP903" s="15"/>
      <c r="EQ903" s="15"/>
      <c r="ER903" s="15"/>
      <c r="ES903" s="15"/>
      <c r="ET903" s="15"/>
      <c r="EU903" s="15"/>
      <c r="EV903" s="15"/>
      <c r="EW903" s="15"/>
      <c r="EX903" s="15"/>
      <c r="EY903" s="15"/>
      <c r="EZ903" s="15"/>
      <c r="FA903" s="15"/>
      <c r="FB903" s="15"/>
      <c r="FC903" s="16" t="s">
        <v>193</v>
      </c>
      <c r="FD903" s="17" t="s">
        <v>194</v>
      </c>
      <c r="FE903" s="18">
        <v>45729.38949074074</v>
      </c>
      <c r="FF903" s="19"/>
      <c r="FG903" s="19"/>
      <c r="FH903" s="20" t="s">
        <v>193</v>
      </c>
      <c r="FI903" s="17" t="s">
        <v>209</v>
      </c>
      <c r="FJ903" s="18">
        <v>45729.38949074074</v>
      </c>
      <c r="FK903" s="14" t="s">
        <v>14820</v>
      </c>
      <c r="FL903" s="14" t="s">
        <v>14821</v>
      </c>
      <c r="FM903" s="14" t="s">
        <v>14822</v>
      </c>
      <c r="FN903" s="19"/>
      <c r="FO903" s="19"/>
      <c r="FP903" s="19" t="str">
        <f t="shared" si="1"/>
        <v>Base de Dados_Images/TQ7114.Imagem do Equipamento-.174701.jpg</v>
      </c>
      <c r="FQ903" s="19"/>
      <c r="FR903" s="19"/>
    </row>
    <row r="904" ht="15.75" customHeight="1">
      <c r="A904" s="11" t="s">
        <v>12240</v>
      </c>
      <c r="B904" s="24" t="s">
        <v>14806</v>
      </c>
      <c r="C904" s="12" t="s">
        <v>214</v>
      </c>
      <c r="D904" s="12" t="s">
        <v>14823</v>
      </c>
      <c r="E904" s="12" t="s">
        <v>14824</v>
      </c>
      <c r="F904" s="13" t="s">
        <v>179</v>
      </c>
      <c r="G904" s="14" t="s">
        <v>180</v>
      </c>
      <c r="H904" s="14" t="s">
        <v>14825</v>
      </c>
      <c r="I904" s="14" t="s">
        <v>180</v>
      </c>
      <c r="J904" s="14" t="s">
        <v>14826</v>
      </c>
      <c r="K904" s="14" t="s">
        <v>180</v>
      </c>
      <c r="L904" s="14" t="s">
        <v>14827</v>
      </c>
      <c r="M904" s="14" t="s">
        <v>180</v>
      </c>
      <c r="N904" s="14" t="s">
        <v>14828</v>
      </c>
      <c r="O904" s="14" t="s">
        <v>180</v>
      </c>
      <c r="P904" s="14" t="s">
        <v>14829</v>
      </c>
      <c r="Q904" s="14" t="s">
        <v>180</v>
      </c>
      <c r="R904" s="14" t="s">
        <v>14830</v>
      </c>
      <c r="S904" s="14" t="s">
        <v>180</v>
      </c>
      <c r="T904" s="14" t="s">
        <v>14831</v>
      </c>
      <c r="U904" s="14" t="s">
        <v>180</v>
      </c>
      <c r="V904" s="14" t="s">
        <v>14832</v>
      </c>
      <c r="W904" s="14" t="s">
        <v>180</v>
      </c>
      <c r="X904" s="14" t="s">
        <v>14833</v>
      </c>
      <c r="Y904" s="14" t="s">
        <v>206</v>
      </c>
      <c r="Z904" s="14" t="s">
        <v>14834</v>
      </c>
      <c r="AA904" s="14" t="s">
        <v>180</v>
      </c>
      <c r="AB904" s="14" t="s">
        <v>14835</v>
      </c>
      <c r="AC904" s="14" t="s">
        <v>180</v>
      </c>
      <c r="AD904" s="14" t="s">
        <v>14836</v>
      </c>
      <c r="AE904" s="14" t="s">
        <v>180</v>
      </c>
      <c r="AF904" s="14" t="s">
        <v>14837</v>
      </c>
      <c r="AG904" s="14" t="s">
        <v>180</v>
      </c>
      <c r="AH904" s="14" t="s">
        <v>14838</v>
      </c>
      <c r="AI904" s="14" t="s">
        <v>180</v>
      </c>
      <c r="AJ904" s="14" t="s">
        <v>14839</v>
      </c>
      <c r="AK904" s="14" t="s">
        <v>180</v>
      </c>
      <c r="AL904" s="14" t="s">
        <v>14840</v>
      </c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6" t="s">
        <v>193</v>
      </c>
      <c r="BP904" s="17" t="s">
        <v>194</v>
      </c>
      <c r="BQ904" s="18">
        <v>45708.693703703706</v>
      </c>
      <c r="BR904" s="17" t="s">
        <v>194</v>
      </c>
      <c r="BS904" s="18">
        <v>45673.596134259256</v>
      </c>
      <c r="BT904" s="17" t="s">
        <v>194</v>
      </c>
      <c r="BU904" s="18">
        <v>45708.693703703706</v>
      </c>
      <c r="BV904" s="13" t="s">
        <v>195</v>
      </c>
      <c r="BW904" s="14" t="s">
        <v>180</v>
      </c>
      <c r="BX904" s="14" t="s">
        <v>14841</v>
      </c>
      <c r="BY904" s="14" t="s">
        <v>180</v>
      </c>
      <c r="BZ904" s="14" t="s">
        <v>14842</v>
      </c>
      <c r="CA904" s="14" t="s">
        <v>180</v>
      </c>
      <c r="CB904" s="14" t="s">
        <v>14843</v>
      </c>
      <c r="CC904" s="14" t="s">
        <v>206</v>
      </c>
      <c r="CD904" s="14" t="s">
        <v>14844</v>
      </c>
      <c r="CE904" s="14" t="s">
        <v>180</v>
      </c>
      <c r="CF904" s="14" t="s">
        <v>14845</v>
      </c>
      <c r="CG904" s="14" t="s">
        <v>180</v>
      </c>
      <c r="CH904" s="14" t="s">
        <v>14846</v>
      </c>
      <c r="CI904" s="19"/>
      <c r="CJ904" s="15"/>
      <c r="CK904" s="19"/>
      <c r="CL904" s="15"/>
      <c r="CM904" s="19"/>
      <c r="CN904" s="15"/>
      <c r="CO904" s="19"/>
      <c r="CP904" s="15"/>
      <c r="CQ904" s="15"/>
      <c r="CR904" s="15"/>
      <c r="CS904" s="19"/>
      <c r="CT904" s="15"/>
      <c r="CU904" s="19"/>
      <c r="CV904" s="15"/>
      <c r="CW904" s="19"/>
      <c r="CX904" s="15"/>
      <c r="CY904" s="19"/>
      <c r="CZ904" s="15"/>
      <c r="DA904" s="16" t="s">
        <v>193</v>
      </c>
      <c r="DB904" s="17" t="s">
        <v>194</v>
      </c>
      <c r="DC904" s="18">
        <v>45727.57045138889</v>
      </c>
      <c r="DD904" s="17" t="s">
        <v>194</v>
      </c>
      <c r="DE904" s="18">
        <v>45727.57053240741</v>
      </c>
      <c r="DF904" s="17" t="s">
        <v>194</v>
      </c>
      <c r="DG904" s="18">
        <v>45727.57053240741</v>
      </c>
      <c r="DH904" s="13" t="s">
        <v>200</v>
      </c>
      <c r="DI904" s="14" t="s">
        <v>180</v>
      </c>
      <c r="DJ904" s="14" t="s">
        <v>14847</v>
      </c>
      <c r="DK904" s="14" t="s">
        <v>180</v>
      </c>
      <c r="DL904" s="14" t="s">
        <v>14848</v>
      </c>
      <c r="DM904" s="14" t="s">
        <v>180</v>
      </c>
      <c r="DN904" s="14" t="s">
        <v>14849</v>
      </c>
      <c r="DO904" s="14" t="s">
        <v>180</v>
      </c>
      <c r="DP904" s="14" t="s">
        <v>14850</v>
      </c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6" t="s">
        <v>193</v>
      </c>
      <c r="ED904" s="17" t="s">
        <v>194</v>
      </c>
      <c r="EE904" s="18">
        <v>45728.40315972222</v>
      </c>
      <c r="EF904" s="13" t="s">
        <v>205</v>
      </c>
      <c r="EG904" s="14" t="s">
        <v>180</v>
      </c>
      <c r="EH904" s="14" t="s">
        <v>14851</v>
      </c>
      <c r="EI904" s="14" t="s">
        <v>180</v>
      </c>
      <c r="EJ904" s="14" t="s">
        <v>14851</v>
      </c>
      <c r="EK904" s="14" t="s">
        <v>180</v>
      </c>
      <c r="EL904" s="14" t="s">
        <v>14852</v>
      </c>
      <c r="EM904" s="14" t="s">
        <v>180</v>
      </c>
      <c r="EN904" s="14" t="s">
        <v>14852</v>
      </c>
      <c r="EO904" s="15"/>
      <c r="EP904" s="15"/>
      <c r="EQ904" s="15"/>
      <c r="ER904" s="15"/>
      <c r="ES904" s="15"/>
      <c r="ET904" s="15"/>
      <c r="EU904" s="15"/>
      <c r="EV904" s="15"/>
      <c r="EW904" s="15"/>
      <c r="EX904" s="15"/>
      <c r="EY904" s="15"/>
      <c r="EZ904" s="15"/>
      <c r="FA904" s="15"/>
      <c r="FB904" s="15"/>
      <c r="FC904" s="16" t="s">
        <v>193</v>
      </c>
      <c r="FD904" s="17" t="s">
        <v>194</v>
      </c>
      <c r="FE904" s="18">
        <v>45729.3894212963</v>
      </c>
      <c r="FF904" s="19"/>
      <c r="FG904" s="19"/>
      <c r="FH904" s="20" t="s">
        <v>193</v>
      </c>
      <c r="FI904" s="17" t="s">
        <v>209</v>
      </c>
      <c r="FJ904" s="18">
        <v>45729.3894212963</v>
      </c>
      <c r="FK904" s="14" t="s">
        <v>14852</v>
      </c>
      <c r="FL904" s="14" t="s">
        <v>14853</v>
      </c>
      <c r="FM904" s="14" t="s">
        <v>14854</v>
      </c>
      <c r="FN904" s="14" t="s">
        <v>14855</v>
      </c>
      <c r="FO904" s="14" t="s">
        <v>14856</v>
      </c>
      <c r="FP904" s="19" t="str">
        <f t="shared" si="1"/>
        <v>Base de Dados_Images/BC-7112.Imagem do Equipamento-.193758.jpg</v>
      </c>
      <c r="FQ904" s="19"/>
      <c r="FR904" s="19"/>
    </row>
    <row r="905" ht="15.75" customHeight="1">
      <c r="A905" s="11" t="s">
        <v>12240</v>
      </c>
      <c r="B905" s="21" t="s">
        <v>14857</v>
      </c>
      <c r="C905" s="22" t="s">
        <v>2737</v>
      </c>
      <c r="D905" s="22" t="s">
        <v>14858</v>
      </c>
      <c r="E905" s="22" t="s">
        <v>14859</v>
      </c>
      <c r="F905" s="13" t="s">
        <v>179</v>
      </c>
      <c r="G905" s="14" t="s">
        <v>180</v>
      </c>
      <c r="H905" s="14" t="s">
        <v>14860</v>
      </c>
      <c r="I905" s="14" t="s">
        <v>180</v>
      </c>
      <c r="J905" s="14" t="s">
        <v>14861</v>
      </c>
      <c r="K905" s="14" t="s">
        <v>180</v>
      </c>
      <c r="L905" s="14" t="s">
        <v>14862</v>
      </c>
      <c r="M905" s="14" t="s">
        <v>206</v>
      </c>
      <c r="N905" s="14" t="s">
        <v>14863</v>
      </c>
      <c r="O905" s="14" t="s">
        <v>206</v>
      </c>
      <c r="P905" s="14" t="s">
        <v>14864</v>
      </c>
      <c r="Q905" s="14" t="s">
        <v>180</v>
      </c>
      <c r="R905" s="14" t="s">
        <v>14865</v>
      </c>
      <c r="S905" s="14" t="s">
        <v>180</v>
      </c>
      <c r="T905" s="14" t="s">
        <v>14866</v>
      </c>
      <c r="U905" s="14" t="s">
        <v>180</v>
      </c>
      <c r="V905" s="14" t="s">
        <v>14867</v>
      </c>
      <c r="W905" s="14" t="s">
        <v>180</v>
      </c>
      <c r="X905" s="14" t="s">
        <v>14868</v>
      </c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6" t="s">
        <v>193</v>
      </c>
      <c r="BP905" s="17" t="s">
        <v>194</v>
      </c>
      <c r="BQ905" s="18">
        <v>45722.41365740741</v>
      </c>
      <c r="BR905" s="17" t="s">
        <v>194</v>
      </c>
      <c r="BS905" s="18">
        <v>45722.41370370371</v>
      </c>
      <c r="BT905" s="17" t="s">
        <v>194</v>
      </c>
      <c r="BU905" s="18">
        <v>45722.41370370371</v>
      </c>
      <c r="BV905" s="13" t="s">
        <v>195</v>
      </c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9"/>
      <c r="CH905" s="15"/>
      <c r="CI905" s="19"/>
      <c r="CJ905" s="15"/>
      <c r="CK905" s="19"/>
      <c r="CL905" s="15"/>
      <c r="CM905" s="19"/>
      <c r="CN905" s="15"/>
      <c r="CO905" s="19"/>
      <c r="CP905" s="15"/>
      <c r="CQ905" s="15"/>
      <c r="CR905" s="15"/>
      <c r="CS905" s="19"/>
      <c r="CT905" s="15"/>
      <c r="CU905" s="19"/>
      <c r="CV905" s="15"/>
      <c r="CW905" s="19"/>
      <c r="CX905" s="15"/>
      <c r="CY905" s="19"/>
      <c r="CZ905" s="15"/>
      <c r="DA905" s="16" t="s">
        <v>193</v>
      </c>
      <c r="DB905" s="17" t="s">
        <v>310</v>
      </c>
      <c r="DC905" s="23"/>
      <c r="DD905" s="17" t="s">
        <v>310</v>
      </c>
      <c r="DE905" s="23"/>
      <c r="DF905" s="17" t="s">
        <v>310</v>
      </c>
      <c r="DG905" s="23"/>
      <c r="DH905" s="13" t="s">
        <v>200</v>
      </c>
      <c r="DI905" s="14" t="s">
        <v>180</v>
      </c>
      <c r="DJ905" s="14" t="s">
        <v>14869</v>
      </c>
      <c r="DK905" s="14" t="s">
        <v>180</v>
      </c>
      <c r="DL905" s="14" t="s">
        <v>14870</v>
      </c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6" t="s">
        <v>193</v>
      </c>
      <c r="ED905" s="17" t="s">
        <v>194</v>
      </c>
      <c r="EE905" s="18">
        <v>45728.40380787037</v>
      </c>
      <c r="EF905" s="13" t="s">
        <v>205</v>
      </c>
      <c r="EG905" s="14" t="s">
        <v>180</v>
      </c>
      <c r="EH905" s="14" t="s">
        <v>14871</v>
      </c>
      <c r="EI905" s="14" t="s">
        <v>180</v>
      </c>
      <c r="EJ905" s="14" t="s">
        <v>14872</v>
      </c>
      <c r="EK905" s="14" t="s">
        <v>180</v>
      </c>
      <c r="EL905" s="14" t="s">
        <v>14872</v>
      </c>
      <c r="EM905" s="14" t="s">
        <v>180</v>
      </c>
      <c r="EN905" s="14" t="s">
        <v>14873</v>
      </c>
      <c r="EO905" s="15"/>
      <c r="EP905" s="15"/>
      <c r="EQ905" s="15"/>
      <c r="ER905" s="15"/>
      <c r="ES905" s="15"/>
      <c r="ET905" s="15"/>
      <c r="EU905" s="15"/>
      <c r="EV905" s="15"/>
      <c r="EW905" s="15"/>
      <c r="EX905" s="15"/>
      <c r="EY905" s="15"/>
      <c r="EZ905" s="15"/>
      <c r="FA905" s="15"/>
      <c r="FB905" s="15"/>
      <c r="FC905" s="16" t="s">
        <v>193</v>
      </c>
      <c r="FD905" s="17" t="s">
        <v>194</v>
      </c>
      <c r="FE905" s="18">
        <v>45729.39098379629</v>
      </c>
      <c r="FF905" s="19"/>
      <c r="FG905" s="19"/>
      <c r="FH905" s="20" t="s">
        <v>193</v>
      </c>
      <c r="FI905" s="17" t="s">
        <v>209</v>
      </c>
      <c r="FJ905" s="18">
        <v>45729.39098379629</v>
      </c>
      <c r="FK905" s="14" t="s">
        <v>14873</v>
      </c>
      <c r="FL905" s="19"/>
      <c r="FM905" s="19"/>
      <c r="FN905" s="19"/>
      <c r="FO905" s="19"/>
      <c r="FP905" s="19" t="str">
        <f t="shared" si="1"/>
        <v/>
      </c>
      <c r="FQ905" s="14" t="s">
        <v>4137</v>
      </c>
      <c r="FR905" s="14" t="s">
        <v>14874</v>
      </c>
    </row>
    <row r="906" ht="15.75" customHeight="1">
      <c r="A906" s="11" t="s">
        <v>12240</v>
      </c>
      <c r="B906" s="21" t="s">
        <v>14857</v>
      </c>
      <c r="C906" s="22" t="s">
        <v>2737</v>
      </c>
      <c r="D906" s="22" t="s">
        <v>14875</v>
      </c>
      <c r="E906" s="22" t="s">
        <v>14876</v>
      </c>
      <c r="F906" s="13" t="s">
        <v>179</v>
      </c>
      <c r="G906" s="14" t="s">
        <v>180</v>
      </c>
      <c r="H906" s="14" t="s">
        <v>14877</v>
      </c>
      <c r="I906" s="14" t="s">
        <v>180</v>
      </c>
      <c r="J906" s="14" t="s">
        <v>14878</v>
      </c>
      <c r="K906" s="14" t="s">
        <v>180</v>
      </c>
      <c r="L906" s="14" t="s">
        <v>14879</v>
      </c>
      <c r="M906" s="14" t="s">
        <v>206</v>
      </c>
      <c r="N906" s="14" t="s">
        <v>14880</v>
      </c>
      <c r="O906" s="14" t="s">
        <v>206</v>
      </c>
      <c r="P906" s="14" t="s">
        <v>14881</v>
      </c>
      <c r="Q906" s="14" t="s">
        <v>180</v>
      </c>
      <c r="R906" s="14" t="s">
        <v>14882</v>
      </c>
      <c r="S906" s="14" t="s">
        <v>180</v>
      </c>
      <c r="T906" s="14" t="s">
        <v>14883</v>
      </c>
      <c r="U906" s="14" t="s">
        <v>180</v>
      </c>
      <c r="V906" s="14" t="s">
        <v>14884</v>
      </c>
      <c r="W906" s="14" t="s">
        <v>180</v>
      </c>
      <c r="X906" s="14" t="s">
        <v>14885</v>
      </c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6" t="s">
        <v>193</v>
      </c>
      <c r="BP906" s="17" t="s">
        <v>194</v>
      </c>
      <c r="BQ906" s="18">
        <v>45722.41391203704</v>
      </c>
      <c r="BR906" s="17" t="s">
        <v>194</v>
      </c>
      <c r="BS906" s="18">
        <v>45722.41394675926</v>
      </c>
      <c r="BT906" s="17" t="s">
        <v>194</v>
      </c>
      <c r="BU906" s="18">
        <v>45722.41394675926</v>
      </c>
      <c r="BV906" s="13" t="s">
        <v>195</v>
      </c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9"/>
      <c r="CH906" s="15"/>
      <c r="CI906" s="19"/>
      <c r="CJ906" s="15"/>
      <c r="CK906" s="19"/>
      <c r="CL906" s="15"/>
      <c r="CM906" s="19"/>
      <c r="CN906" s="15"/>
      <c r="CO906" s="19"/>
      <c r="CP906" s="15"/>
      <c r="CQ906" s="15"/>
      <c r="CR906" s="15"/>
      <c r="CS906" s="19"/>
      <c r="CT906" s="15"/>
      <c r="CU906" s="19"/>
      <c r="CV906" s="15"/>
      <c r="CW906" s="19"/>
      <c r="CX906" s="15"/>
      <c r="CY906" s="19"/>
      <c r="CZ906" s="15"/>
      <c r="DA906" s="16" t="s">
        <v>193</v>
      </c>
      <c r="DB906" s="17" t="s">
        <v>310</v>
      </c>
      <c r="DC906" s="23"/>
      <c r="DD906" s="17" t="s">
        <v>310</v>
      </c>
      <c r="DE906" s="23"/>
      <c r="DF906" s="17" t="s">
        <v>310</v>
      </c>
      <c r="DG906" s="23"/>
      <c r="DH906" s="13" t="s">
        <v>200</v>
      </c>
      <c r="DI906" s="14" t="s">
        <v>180</v>
      </c>
      <c r="DJ906" s="14" t="s">
        <v>14886</v>
      </c>
      <c r="DK906" s="14" t="s">
        <v>180</v>
      </c>
      <c r="DL906" s="14" t="s">
        <v>14887</v>
      </c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6" t="s">
        <v>193</v>
      </c>
      <c r="ED906" s="17" t="s">
        <v>194</v>
      </c>
      <c r="EE906" s="18">
        <v>45728.403865740744</v>
      </c>
      <c r="EF906" s="13" t="s">
        <v>205</v>
      </c>
      <c r="EG906" s="14" t="s">
        <v>180</v>
      </c>
      <c r="EH906" s="14" t="s">
        <v>14888</v>
      </c>
      <c r="EI906" s="14" t="s">
        <v>180</v>
      </c>
      <c r="EJ906" s="14" t="s">
        <v>14889</v>
      </c>
      <c r="EK906" s="14" t="s">
        <v>180</v>
      </c>
      <c r="EL906" s="14" t="s">
        <v>14889</v>
      </c>
      <c r="EM906" s="14" t="s">
        <v>180</v>
      </c>
      <c r="EN906" s="14" t="s">
        <v>14890</v>
      </c>
      <c r="EO906" s="15"/>
      <c r="EP906" s="15"/>
      <c r="EQ906" s="15"/>
      <c r="ER906" s="15"/>
      <c r="ES906" s="15"/>
      <c r="ET906" s="15"/>
      <c r="EU906" s="15"/>
      <c r="EV906" s="15"/>
      <c r="EW906" s="15"/>
      <c r="EX906" s="15"/>
      <c r="EY906" s="15"/>
      <c r="EZ906" s="15"/>
      <c r="FA906" s="15"/>
      <c r="FB906" s="15"/>
      <c r="FC906" s="16" t="s">
        <v>193</v>
      </c>
      <c r="FD906" s="17" t="s">
        <v>194</v>
      </c>
      <c r="FE906" s="18">
        <v>45729.390868055554</v>
      </c>
      <c r="FF906" s="19"/>
      <c r="FG906" s="19"/>
      <c r="FH906" s="20" t="s">
        <v>193</v>
      </c>
      <c r="FI906" s="17" t="s">
        <v>209</v>
      </c>
      <c r="FJ906" s="18">
        <v>45729.390868055554</v>
      </c>
      <c r="FK906" s="14" t="s">
        <v>14890</v>
      </c>
      <c r="FL906" s="19"/>
      <c r="FM906" s="19"/>
      <c r="FN906" s="19"/>
      <c r="FO906" s="19"/>
      <c r="FP906" s="19" t="str">
        <f t="shared" si="1"/>
        <v/>
      </c>
      <c r="FQ906" s="14" t="s">
        <v>4137</v>
      </c>
      <c r="FR906" s="14" t="s">
        <v>14891</v>
      </c>
    </row>
    <row r="907" ht="15.75" customHeight="1">
      <c r="A907" s="11" t="s">
        <v>12240</v>
      </c>
      <c r="B907" s="21" t="s">
        <v>14857</v>
      </c>
      <c r="C907" s="22" t="s">
        <v>214</v>
      </c>
      <c r="D907" s="22" t="s">
        <v>14892</v>
      </c>
      <c r="E907" s="22" t="s">
        <v>14893</v>
      </c>
      <c r="F907" s="13" t="s">
        <v>179</v>
      </c>
      <c r="G907" s="14" t="s">
        <v>180</v>
      </c>
      <c r="H907" s="14" t="s">
        <v>14894</v>
      </c>
      <c r="I907" s="14" t="s">
        <v>180</v>
      </c>
      <c r="J907" s="14" t="s">
        <v>14895</v>
      </c>
      <c r="K907" s="14" t="s">
        <v>180</v>
      </c>
      <c r="L907" s="14" t="s">
        <v>14896</v>
      </c>
      <c r="M907" s="14" t="s">
        <v>180</v>
      </c>
      <c r="N907" s="14" t="s">
        <v>14897</v>
      </c>
      <c r="O907" s="14" t="s">
        <v>180</v>
      </c>
      <c r="P907" s="14" t="s">
        <v>14898</v>
      </c>
      <c r="Q907" s="14" t="s">
        <v>180</v>
      </c>
      <c r="R907" s="14" t="s">
        <v>14899</v>
      </c>
      <c r="S907" s="14" t="s">
        <v>180</v>
      </c>
      <c r="T907" s="14" t="s">
        <v>14900</v>
      </c>
      <c r="U907" s="14" t="s">
        <v>180</v>
      </c>
      <c r="V907" s="14" t="s">
        <v>14901</v>
      </c>
      <c r="W907" s="14" t="s">
        <v>180</v>
      </c>
      <c r="X907" s="14" t="s">
        <v>14902</v>
      </c>
      <c r="Y907" s="14" t="s">
        <v>206</v>
      </c>
      <c r="Z907" s="14" t="s">
        <v>14903</v>
      </c>
      <c r="AA907" s="14" t="s">
        <v>180</v>
      </c>
      <c r="AB907" s="14" t="s">
        <v>14904</v>
      </c>
      <c r="AC907" s="14" t="s">
        <v>180</v>
      </c>
      <c r="AD907" s="14" t="s">
        <v>14905</v>
      </c>
      <c r="AE907" s="14" t="s">
        <v>180</v>
      </c>
      <c r="AF907" s="14" t="s">
        <v>14906</v>
      </c>
      <c r="AG907" s="14" t="s">
        <v>180</v>
      </c>
      <c r="AH907" s="14" t="s">
        <v>14907</v>
      </c>
      <c r="AI907" s="14" t="s">
        <v>180</v>
      </c>
      <c r="AJ907" s="14" t="s">
        <v>14908</v>
      </c>
      <c r="AK907" s="14" t="s">
        <v>180</v>
      </c>
      <c r="AL907" s="14" t="s">
        <v>14909</v>
      </c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6" t="s">
        <v>193</v>
      </c>
      <c r="BP907" s="17" t="s">
        <v>194</v>
      </c>
      <c r="BQ907" s="18">
        <v>45710.433645833335</v>
      </c>
      <c r="BR907" s="17" t="s">
        <v>194</v>
      </c>
      <c r="BS907" s="18">
        <v>45673.63172453704</v>
      </c>
      <c r="BT907" s="17" t="s">
        <v>194</v>
      </c>
      <c r="BU907" s="18">
        <v>45710.433645833335</v>
      </c>
      <c r="BV907" s="13" t="s">
        <v>195</v>
      </c>
      <c r="BW907" s="14" t="s">
        <v>180</v>
      </c>
      <c r="BX907" s="14" t="s">
        <v>14910</v>
      </c>
      <c r="BY907" s="14" t="s">
        <v>180</v>
      </c>
      <c r="BZ907" s="14" t="s">
        <v>14911</v>
      </c>
      <c r="CA907" s="14" t="s">
        <v>180</v>
      </c>
      <c r="CB907" s="14" t="s">
        <v>14912</v>
      </c>
      <c r="CC907" s="14" t="s">
        <v>206</v>
      </c>
      <c r="CD907" s="14" t="s">
        <v>14912</v>
      </c>
      <c r="CE907" s="14" t="s">
        <v>180</v>
      </c>
      <c r="CF907" s="14" t="s">
        <v>14913</v>
      </c>
      <c r="CG907" s="14" t="s">
        <v>180</v>
      </c>
      <c r="CH907" s="14" t="s">
        <v>14914</v>
      </c>
      <c r="CI907" s="19"/>
      <c r="CJ907" s="15"/>
      <c r="CK907" s="19"/>
      <c r="CL907" s="15"/>
      <c r="CM907" s="19"/>
      <c r="CN907" s="15"/>
      <c r="CO907" s="19"/>
      <c r="CP907" s="15"/>
      <c r="CQ907" s="15"/>
      <c r="CR907" s="15"/>
      <c r="CS907" s="19"/>
      <c r="CT907" s="15"/>
      <c r="CU907" s="19"/>
      <c r="CV907" s="15"/>
      <c r="CW907" s="19"/>
      <c r="CX907" s="15"/>
      <c r="CY907" s="19"/>
      <c r="CZ907" s="15"/>
      <c r="DA907" s="16" t="s">
        <v>193</v>
      </c>
      <c r="DB907" s="17" t="s">
        <v>194</v>
      </c>
      <c r="DC907" s="18">
        <v>45727.565300925926</v>
      </c>
      <c r="DD907" s="17" t="s">
        <v>194</v>
      </c>
      <c r="DE907" s="18">
        <v>45727.565520833334</v>
      </c>
      <c r="DF907" s="17" t="s">
        <v>194</v>
      </c>
      <c r="DG907" s="18">
        <v>45727.565520833334</v>
      </c>
      <c r="DH907" s="13" t="s">
        <v>200</v>
      </c>
      <c r="DI907" s="14" t="s">
        <v>180</v>
      </c>
      <c r="DJ907" s="14" t="s">
        <v>14915</v>
      </c>
      <c r="DK907" s="14" t="s">
        <v>180</v>
      </c>
      <c r="DL907" s="14" t="s">
        <v>14916</v>
      </c>
      <c r="DM907" s="14" t="s">
        <v>180</v>
      </c>
      <c r="DN907" s="14" t="s">
        <v>14917</v>
      </c>
      <c r="DO907" s="14" t="s">
        <v>180</v>
      </c>
      <c r="DP907" s="14" t="s">
        <v>14918</v>
      </c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6" t="s">
        <v>193</v>
      </c>
      <c r="ED907" s="17" t="s">
        <v>194</v>
      </c>
      <c r="EE907" s="18">
        <v>45728.403645833336</v>
      </c>
      <c r="EF907" s="13" t="s">
        <v>205</v>
      </c>
      <c r="EG907" s="14" t="s">
        <v>180</v>
      </c>
      <c r="EH907" s="14" t="s">
        <v>14919</v>
      </c>
      <c r="EI907" s="14" t="s">
        <v>180</v>
      </c>
      <c r="EJ907" s="14" t="s">
        <v>14919</v>
      </c>
      <c r="EK907" s="14" t="s">
        <v>180</v>
      </c>
      <c r="EL907" s="14" t="s">
        <v>14919</v>
      </c>
      <c r="EM907" s="14" t="s">
        <v>180</v>
      </c>
      <c r="EN907" s="14" t="s">
        <v>14920</v>
      </c>
      <c r="EO907" s="15"/>
      <c r="EP907" s="15"/>
      <c r="EQ907" s="15"/>
      <c r="ER907" s="15"/>
      <c r="ES907" s="15"/>
      <c r="ET907" s="15"/>
      <c r="EU907" s="15"/>
      <c r="EV907" s="15"/>
      <c r="EW907" s="15"/>
      <c r="EX907" s="15"/>
      <c r="EY907" s="15"/>
      <c r="EZ907" s="15"/>
      <c r="FA907" s="15"/>
      <c r="FB907" s="15"/>
      <c r="FC907" s="16" t="s">
        <v>193</v>
      </c>
      <c r="FD907" s="17" t="s">
        <v>194</v>
      </c>
      <c r="FE907" s="18">
        <v>45729.390810185185</v>
      </c>
      <c r="FF907" s="19"/>
      <c r="FG907" s="19"/>
      <c r="FH907" s="20" t="s">
        <v>193</v>
      </c>
      <c r="FI907" s="17" t="s">
        <v>209</v>
      </c>
      <c r="FJ907" s="18">
        <v>45729.390810185185</v>
      </c>
      <c r="FK907" s="14" t="s">
        <v>14920</v>
      </c>
      <c r="FL907" s="14" t="s">
        <v>14921</v>
      </c>
      <c r="FM907" s="14" t="s">
        <v>14922</v>
      </c>
      <c r="FN907" s="14" t="s">
        <v>14923</v>
      </c>
      <c r="FO907" s="14" t="s">
        <v>14924</v>
      </c>
      <c r="FP907" s="19" t="str">
        <f t="shared" si="1"/>
        <v>Base de Dados_Images/BC-7103.Imagem do Equipamento-.180745.jpg</v>
      </c>
      <c r="FQ907" s="19"/>
      <c r="FR907" s="19"/>
    </row>
    <row r="908" ht="15.75" customHeight="1">
      <c r="A908" s="11" t="s">
        <v>12240</v>
      </c>
      <c r="B908" s="21" t="s">
        <v>14857</v>
      </c>
      <c r="C908" s="22" t="s">
        <v>214</v>
      </c>
      <c r="D908" s="22" t="s">
        <v>14925</v>
      </c>
      <c r="E908" s="22" t="s">
        <v>14926</v>
      </c>
      <c r="F908" s="13" t="s">
        <v>179</v>
      </c>
      <c r="G908" s="14" t="s">
        <v>180</v>
      </c>
      <c r="H908" s="14" t="s">
        <v>14927</v>
      </c>
      <c r="I908" s="14" t="s">
        <v>180</v>
      </c>
      <c r="J908" s="14" t="s">
        <v>14928</v>
      </c>
      <c r="K908" s="14" t="s">
        <v>180</v>
      </c>
      <c r="L908" s="14" t="s">
        <v>14929</v>
      </c>
      <c r="M908" s="14" t="s">
        <v>180</v>
      </c>
      <c r="N908" s="14" t="s">
        <v>14930</v>
      </c>
      <c r="O908" s="14" t="s">
        <v>180</v>
      </c>
      <c r="P908" s="14" t="s">
        <v>14931</v>
      </c>
      <c r="Q908" s="14" t="s">
        <v>180</v>
      </c>
      <c r="R908" s="14" t="s">
        <v>14932</v>
      </c>
      <c r="S908" s="14" t="s">
        <v>180</v>
      </c>
      <c r="T908" s="14" t="s">
        <v>14933</v>
      </c>
      <c r="U908" s="14" t="s">
        <v>180</v>
      </c>
      <c r="V908" s="14" t="s">
        <v>14934</v>
      </c>
      <c r="W908" s="14" t="s">
        <v>180</v>
      </c>
      <c r="X908" s="14" t="s">
        <v>14935</v>
      </c>
      <c r="Y908" s="14" t="s">
        <v>206</v>
      </c>
      <c r="Z908" s="14" t="s">
        <v>14936</v>
      </c>
      <c r="AA908" s="14" t="s">
        <v>180</v>
      </c>
      <c r="AB908" s="14" t="s">
        <v>14937</v>
      </c>
      <c r="AC908" s="14" t="s">
        <v>180</v>
      </c>
      <c r="AD908" s="14" t="s">
        <v>14938</v>
      </c>
      <c r="AE908" s="14" t="s">
        <v>180</v>
      </c>
      <c r="AF908" s="14" t="s">
        <v>14939</v>
      </c>
      <c r="AG908" s="14" t="s">
        <v>180</v>
      </c>
      <c r="AH908" s="14" t="s">
        <v>14939</v>
      </c>
      <c r="AI908" s="14" t="s">
        <v>180</v>
      </c>
      <c r="AJ908" s="14" t="s">
        <v>14940</v>
      </c>
      <c r="AK908" s="14" t="s">
        <v>180</v>
      </c>
      <c r="AL908" s="14" t="s">
        <v>14941</v>
      </c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6" t="s">
        <v>193</v>
      </c>
      <c r="BP908" s="17" t="s">
        <v>194</v>
      </c>
      <c r="BQ908" s="18">
        <v>45710.43414351852</v>
      </c>
      <c r="BR908" s="17" t="s">
        <v>194</v>
      </c>
      <c r="BS908" s="18">
        <v>45673.63521990741</v>
      </c>
      <c r="BT908" s="17" t="s">
        <v>194</v>
      </c>
      <c r="BU908" s="18">
        <v>45710.43414351852</v>
      </c>
      <c r="BV908" s="13" t="s">
        <v>195</v>
      </c>
      <c r="BW908" s="14" t="s">
        <v>180</v>
      </c>
      <c r="BX908" s="14" t="s">
        <v>14942</v>
      </c>
      <c r="BY908" s="14" t="s">
        <v>180</v>
      </c>
      <c r="BZ908" s="14" t="s">
        <v>14942</v>
      </c>
      <c r="CA908" s="14" t="s">
        <v>180</v>
      </c>
      <c r="CB908" s="14" t="s">
        <v>14943</v>
      </c>
      <c r="CC908" s="14" t="s">
        <v>206</v>
      </c>
      <c r="CD908" s="14" t="s">
        <v>14944</v>
      </c>
      <c r="CE908" s="14" t="s">
        <v>180</v>
      </c>
      <c r="CF908" s="14" t="s">
        <v>14945</v>
      </c>
      <c r="CG908" s="14" t="s">
        <v>180</v>
      </c>
      <c r="CH908" s="14" t="s">
        <v>14946</v>
      </c>
      <c r="CI908" s="19"/>
      <c r="CJ908" s="15"/>
      <c r="CK908" s="19"/>
      <c r="CL908" s="15"/>
      <c r="CM908" s="19"/>
      <c r="CN908" s="15"/>
      <c r="CO908" s="19"/>
      <c r="CP908" s="15"/>
      <c r="CQ908" s="15"/>
      <c r="CR908" s="15"/>
      <c r="CS908" s="19"/>
      <c r="CT908" s="15"/>
      <c r="CU908" s="19"/>
      <c r="CV908" s="15"/>
      <c r="CW908" s="19"/>
      <c r="CX908" s="15"/>
      <c r="CY908" s="19"/>
      <c r="CZ908" s="15"/>
      <c r="DA908" s="16" t="s">
        <v>193</v>
      </c>
      <c r="DB908" s="17" t="s">
        <v>194</v>
      </c>
      <c r="DC908" s="18">
        <v>45727.56568287037</v>
      </c>
      <c r="DD908" s="17" t="s">
        <v>194</v>
      </c>
      <c r="DE908" s="18">
        <v>45727.56574074074</v>
      </c>
      <c r="DF908" s="17" t="s">
        <v>194</v>
      </c>
      <c r="DG908" s="18">
        <v>45727.56574074074</v>
      </c>
      <c r="DH908" s="13" t="s">
        <v>200</v>
      </c>
      <c r="DI908" s="14" t="s">
        <v>180</v>
      </c>
      <c r="DJ908" s="14" t="s">
        <v>14947</v>
      </c>
      <c r="DK908" s="14" t="s">
        <v>180</v>
      </c>
      <c r="DL908" s="14" t="s">
        <v>14947</v>
      </c>
      <c r="DM908" s="14" t="s">
        <v>180</v>
      </c>
      <c r="DN908" s="14" t="s">
        <v>14948</v>
      </c>
      <c r="DO908" s="14" t="s">
        <v>180</v>
      </c>
      <c r="DP908" s="14" t="s">
        <v>14949</v>
      </c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6" t="s">
        <v>193</v>
      </c>
      <c r="ED908" s="17" t="s">
        <v>194</v>
      </c>
      <c r="EE908" s="18">
        <v>45728.40373842593</v>
      </c>
      <c r="EF908" s="13" t="s">
        <v>205</v>
      </c>
      <c r="EG908" s="14" t="s">
        <v>180</v>
      </c>
      <c r="EH908" s="14" t="s">
        <v>14950</v>
      </c>
      <c r="EI908" s="14" t="s">
        <v>180</v>
      </c>
      <c r="EJ908" s="14" t="s">
        <v>14951</v>
      </c>
      <c r="EK908" s="14" t="s">
        <v>180</v>
      </c>
      <c r="EL908" s="14" t="s">
        <v>14951</v>
      </c>
      <c r="EM908" s="14" t="s">
        <v>180</v>
      </c>
      <c r="EN908" s="14" t="s">
        <v>14952</v>
      </c>
      <c r="EO908" s="15"/>
      <c r="EP908" s="15"/>
      <c r="EQ908" s="15"/>
      <c r="ER908" s="15"/>
      <c r="ES908" s="15"/>
      <c r="ET908" s="15"/>
      <c r="EU908" s="15"/>
      <c r="EV908" s="15"/>
      <c r="EW908" s="15"/>
      <c r="EX908" s="15"/>
      <c r="EY908" s="15"/>
      <c r="EZ908" s="15"/>
      <c r="FA908" s="15"/>
      <c r="FB908" s="15"/>
      <c r="FC908" s="16" t="s">
        <v>193</v>
      </c>
      <c r="FD908" s="17" t="s">
        <v>194</v>
      </c>
      <c r="FE908" s="18">
        <v>45729.39092592592</v>
      </c>
      <c r="FF908" s="19"/>
      <c r="FG908" s="19"/>
      <c r="FH908" s="20" t="s">
        <v>193</v>
      </c>
      <c r="FI908" s="17" t="s">
        <v>209</v>
      </c>
      <c r="FJ908" s="18">
        <v>45729.39092592592</v>
      </c>
      <c r="FK908" s="14" t="s">
        <v>14952</v>
      </c>
      <c r="FL908" s="14" t="s">
        <v>14953</v>
      </c>
      <c r="FM908" s="14" t="s">
        <v>14954</v>
      </c>
      <c r="FN908" s="14" t="s">
        <v>14955</v>
      </c>
      <c r="FO908" s="14" t="s">
        <v>14956</v>
      </c>
      <c r="FP908" s="19" t="str">
        <f t="shared" si="1"/>
        <v>Base de Dados_Images/BC-7006.Imagem do Equipamento-.181023.jpg</v>
      </c>
      <c r="FQ908" s="19"/>
      <c r="FR908" s="19"/>
    </row>
    <row r="909" ht="15.75" customHeight="1">
      <c r="A909" s="11" t="s">
        <v>12240</v>
      </c>
      <c r="B909" s="21" t="s">
        <v>14957</v>
      </c>
      <c r="C909" s="22" t="s">
        <v>2737</v>
      </c>
      <c r="D909" s="22" t="s">
        <v>14958</v>
      </c>
      <c r="E909" s="22" t="s">
        <v>14959</v>
      </c>
      <c r="F909" s="13" t="s">
        <v>179</v>
      </c>
      <c r="G909" s="14" t="s">
        <v>180</v>
      </c>
      <c r="H909" s="14" t="s">
        <v>14960</v>
      </c>
      <c r="I909" s="14" t="s">
        <v>180</v>
      </c>
      <c r="J909" s="14" t="s">
        <v>14961</v>
      </c>
      <c r="K909" s="14" t="s">
        <v>180</v>
      </c>
      <c r="L909" s="14" t="s">
        <v>14962</v>
      </c>
      <c r="M909" s="14" t="s">
        <v>206</v>
      </c>
      <c r="N909" s="14" t="s">
        <v>14963</v>
      </c>
      <c r="O909" s="14" t="s">
        <v>206</v>
      </c>
      <c r="P909" s="14" t="s">
        <v>14964</v>
      </c>
      <c r="Q909" s="14" t="s">
        <v>180</v>
      </c>
      <c r="R909" s="14" t="s">
        <v>14965</v>
      </c>
      <c r="S909" s="14" t="s">
        <v>180</v>
      </c>
      <c r="T909" s="14" t="s">
        <v>14966</v>
      </c>
      <c r="U909" s="14" t="s">
        <v>180</v>
      </c>
      <c r="V909" s="14" t="s">
        <v>14967</v>
      </c>
      <c r="W909" s="14" t="s">
        <v>180</v>
      </c>
      <c r="X909" s="14" t="s">
        <v>14968</v>
      </c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6" t="s">
        <v>193</v>
      </c>
      <c r="BP909" s="17" t="s">
        <v>194</v>
      </c>
      <c r="BQ909" s="18">
        <v>45727.58614583333</v>
      </c>
      <c r="BR909" s="17" t="s">
        <v>194</v>
      </c>
      <c r="BS909" s="18">
        <v>45729.65292824074</v>
      </c>
      <c r="BT909" s="17" t="s">
        <v>194</v>
      </c>
      <c r="BU909" s="18">
        <v>45729.65292824074</v>
      </c>
      <c r="BV909" s="13" t="s">
        <v>195</v>
      </c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9"/>
      <c r="CH909" s="15"/>
      <c r="CI909" s="19"/>
      <c r="CJ909" s="15"/>
      <c r="CK909" s="19"/>
      <c r="CL909" s="15"/>
      <c r="CM909" s="19"/>
      <c r="CN909" s="15"/>
      <c r="CO909" s="19"/>
      <c r="CP909" s="15"/>
      <c r="CQ909" s="15"/>
      <c r="CR909" s="15"/>
      <c r="CS909" s="19"/>
      <c r="CT909" s="15"/>
      <c r="CU909" s="19"/>
      <c r="CV909" s="15"/>
      <c r="CW909" s="19"/>
      <c r="CX909" s="15"/>
      <c r="CY909" s="19"/>
      <c r="CZ909" s="15"/>
      <c r="DA909" s="16" t="s">
        <v>193</v>
      </c>
      <c r="DB909" s="17" t="s">
        <v>310</v>
      </c>
      <c r="DC909" s="23"/>
      <c r="DD909" s="17" t="s">
        <v>310</v>
      </c>
      <c r="DE909" s="23"/>
      <c r="DF909" s="17" t="s">
        <v>310</v>
      </c>
      <c r="DG909" s="23"/>
      <c r="DH909" s="13" t="s">
        <v>200</v>
      </c>
      <c r="DI909" s="14" t="s">
        <v>180</v>
      </c>
      <c r="DJ909" s="14" t="s">
        <v>14969</v>
      </c>
      <c r="DK909" s="14" t="s">
        <v>180</v>
      </c>
      <c r="DL909" s="14" t="s">
        <v>14969</v>
      </c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6" t="s">
        <v>193</v>
      </c>
      <c r="ED909" s="17" t="s">
        <v>194</v>
      </c>
      <c r="EE909" s="18">
        <v>45733.497465277775</v>
      </c>
      <c r="EF909" s="13" t="s">
        <v>205</v>
      </c>
      <c r="EG909" s="14" t="s">
        <v>180</v>
      </c>
      <c r="EH909" s="14" t="s">
        <v>14970</v>
      </c>
      <c r="EI909" s="14" t="s">
        <v>180</v>
      </c>
      <c r="EJ909" s="14" t="s">
        <v>14970</v>
      </c>
      <c r="EK909" s="14" t="s">
        <v>180</v>
      </c>
      <c r="EL909" s="14" t="s">
        <v>14970</v>
      </c>
      <c r="EM909" s="14" t="s">
        <v>180</v>
      </c>
      <c r="EN909" s="14" t="s">
        <v>14971</v>
      </c>
      <c r="EO909" s="15"/>
      <c r="EP909" s="15"/>
      <c r="EQ909" s="15"/>
      <c r="ER909" s="15"/>
      <c r="ES909" s="15"/>
      <c r="ET909" s="15"/>
      <c r="EU909" s="15"/>
      <c r="EV909" s="15"/>
      <c r="EW909" s="15"/>
      <c r="EX909" s="15"/>
      <c r="EY909" s="15"/>
      <c r="EZ909" s="15"/>
      <c r="FA909" s="15"/>
      <c r="FB909" s="15"/>
      <c r="FC909" s="16" t="s">
        <v>193</v>
      </c>
      <c r="FD909" s="17" t="s">
        <v>194</v>
      </c>
      <c r="FE909" s="18">
        <v>45733.69747685185</v>
      </c>
      <c r="FF909" s="19"/>
      <c r="FG909" s="19"/>
      <c r="FH909" s="20" t="s">
        <v>193</v>
      </c>
      <c r="FI909" s="17" t="s">
        <v>209</v>
      </c>
      <c r="FJ909" s="18">
        <v>45733.69747685185</v>
      </c>
      <c r="FK909" s="14" t="s">
        <v>14970</v>
      </c>
      <c r="FL909" s="14" t="s">
        <v>14972</v>
      </c>
      <c r="FM909" s="14" t="s">
        <v>14973</v>
      </c>
      <c r="FN909" s="19"/>
      <c r="FO909" s="19"/>
      <c r="FP909" s="19" t="str">
        <f t="shared" si="1"/>
        <v>Base de Dados_Images/TQ7101.Imagem do Equipamento-.175801.jpg</v>
      </c>
      <c r="FQ909" s="19"/>
      <c r="FR909" s="19"/>
    </row>
    <row r="910" ht="15.75" customHeight="1">
      <c r="A910" s="11" t="s">
        <v>12240</v>
      </c>
      <c r="B910" s="21" t="s">
        <v>14957</v>
      </c>
      <c r="C910" s="22" t="s">
        <v>214</v>
      </c>
      <c r="D910" s="22" t="s">
        <v>14974</v>
      </c>
      <c r="E910" s="22" t="s">
        <v>14975</v>
      </c>
      <c r="F910" s="13" t="s">
        <v>179</v>
      </c>
      <c r="G910" s="14" t="s">
        <v>180</v>
      </c>
      <c r="H910" s="14" t="s">
        <v>14976</v>
      </c>
      <c r="I910" s="14" t="s">
        <v>180</v>
      </c>
      <c r="J910" s="14" t="s">
        <v>14977</v>
      </c>
      <c r="K910" s="14" t="s">
        <v>180</v>
      </c>
      <c r="L910" s="14" t="s">
        <v>14978</v>
      </c>
      <c r="M910" s="14" t="s">
        <v>180</v>
      </c>
      <c r="N910" s="14" t="s">
        <v>14979</v>
      </c>
      <c r="O910" s="14" t="s">
        <v>180</v>
      </c>
      <c r="P910" s="14" t="s">
        <v>14980</v>
      </c>
      <c r="Q910" s="14" t="s">
        <v>180</v>
      </c>
      <c r="R910" s="14" t="s">
        <v>14981</v>
      </c>
      <c r="S910" s="14" t="s">
        <v>180</v>
      </c>
      <c r="T910" s="14" t="s">
        <v>14982</v>
      </c>
      <c r="U910" s="14" t="s">
        <v>180</v>
      </c>
      <c r="V910" s="14" t="s">
        <v>14983</v>
      </c>
      <c r="W910" s="14" t="s">
        <v>180</v>
      </c>
      <c r="X910" s="14" t="s">
        <v>14984</v>
      </c>
      <c r="Y910" s="14" t="s">
        <v>206</v>
      </c>
      <c r="Z910" s="14" t="s">
        <v>14985</v>
      </c>
      <c r="AA910" s="14" t="s">
        <v>180</v>
      </c>
      <c r="AB910" s="14" t="s">
        <v>14986</v>
      </c>
      <c r="AC910" s="14" t="s">
        <v>180</v>
      </c>
      <c r="AD910" s="14" t="s">
        <v>14987</v>
      </c>
      <c r="AE910" s="14" t="s">
        <v>180</v>
      </c>
      <c r="AF910" s="14" t="s">
        <v>14988</v>
      </c>
      <c r="AG910" s="14" t="s">
        <v>180</v>
      </c>
      <c r="AH910" s="14" t="s">
        <v>14989</v>
      </c>
      <c r="AI910" s="14" t="s">
        <v>180</v>
      </c>
      <c r="AJ910" s="14" t="s">
        <v>14990</v>
      </c>
      <c r="AK910" s="14" t="s">
        <v>180</v>
      </c>
      <c r="AL910" s="14" t="s">
        <v>14991</v>
      </c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6" t="s">
        <v>193</v>
      </c>
      <c r="BP910" s="17" t="s">
        <v>194</v>
      </c>
      <c r="BQ910" s="18">
        <v>45727.55751157407</v>
      </c>
      <c r="BR910" s="17" t="s">
        <v>194</v>
      </c>
      <c r="BS910" s="18">
        <v>45673.60778935185</v>
      </c>
      <c r="BT910" s="17" t="s">
        <v>194</v>
      </c>
      <c r="BU910" s="18">
        <v>45727.55751157407</v>
      </c>
      <c r="BV910" s="13" t="s">
        <v>195</v>
      </c>
      <c r="BW910" s="14" t="s">
        <v>180</v>
      </c>
      <c r="BX910" s="14" t="s">
        <v>14992</v>
      </c>
      <c r="BY910" s="14" t="s">
        <v>180</v>
      </c>
      <c r="BZ910" s="14" t="s">
        <v>14993</v>
      </c>
      <c r="CA910" s="14" t="s">
        <v>180</v>
      </c>
      <c r="CB910" s="14" t="s">
        <v>14993</v>
      </c>
      <c r="CC910" s="14" t="s">
        <v>180</v>
      </c>
      <c r="CD910" s="14" t="s">
        <v>14994</v>
      </c>
      <c r="CE910" s="14" t="s">
        <v>180</v>
      </c>
      <c r="CF910" s="14" t="s">
        <v>14995</v>
      </c>
      <c r="CG910" s="14" t="s">
        <v>180</v>
      </c>
      <c r="CH910" s="14" t="s">
        <v>14995</v>
      </c>
      <c r="CI910" s="19"/>
      <c r="CJ910" s="15"/>
      <c r="CK910" s="19"/>
      <c r="CL910" s="15"/>
      <c r="CM910" s="19"/>
      <c r="CN910" s="15"/>
      <c r="CO910" s="19"/>
      <c r="CP910" s="15"/>
      <c r="CQ910" s="15"/>
      <c r="CR910" s="15"/>
      <c r="CS910" s="19"/>
      <c r="CT910" s="15"/>
      <c r="CU910" s="19"/>
      <c r="CV910" s="15"/>
      <c r="CW910" s="19"/>
      <c r="CX910" s="15"/>
      <c r="CY910" s="19"/>
      <c r="CZ910" s="15"/>
      <c r="DA910" s="16" t="s">
        <v>193</v>
      </c>
      <c r="DB910" s="17" t="s">
        <v>194</v>
      </c>
      <c r="DC910" s="18">
        <v>45729.67159722222</v>
      </c>
      <c r="DD910" s="17" t="s">
        <v>194</v>
      </c>
      <c r="DE910" s="18">
        <v>45729.671631944446</v>
      </c>
      <c r="DF910" s="17" t="s">
        <v>194</v>
      </c>
      <c r="DG910" s="18">
        <v>45729.671631944446</v>
      </c>
      <c r="DH910" s="13" t="s">
        <v>200</v>
      </c>
      <c r="DI910" s="14" t="s">
        <v>180</v>
      </c>
      <c r="DJ910" s="14" t="s">
        <v>14996</v>
      </c>
      <c r="DK910" s="14" t="s">
        <v>180</v>
      </c>
      <c r="DL910" s="14" t="s">
        <v>14996</v>
      </c>
      <c r="DM910" s="14" t="s">
        <v>180</v>
      </c>
      <c r="DN910" s="14" t="s">
        <v>14996</v>
      </c>
      <c r="DO910" s="14" t="s">
        <v>180</v>
      </c>
      <c r="DP910" s="14" t="s">
        <v>14997</v>
      </c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6" t="s">
        <v>193</v>
      </c>
      <c r="ED910" s="17" t="s">
        <v>194</v>
      </c>
      <c r="EE910" s="18">
        <v>45731.48024305556</v>
      </c>
      <c r="EF910" s="13" t="s">
        <v>205</v>
      </c>
      <c r="EG910" s="14" t="s">
        <v>180</v>
      </c>
      <c r="EH910" s="14" t="s">
        <v>14998</v>
      </c>
      <c r="EI910" s="14" t="s">
        <v>180</v>
      </c>
      <c r="EJ910" s="14" t="s">
        <v>14998</v>
      </c>
      <c r="EK910" s="14" t="s">
        <v>180</v>
      </c>
      <c r="EL910" s="14" t="s">
        <v>14998</v>
      </c>
      <c r="EM910" s="14" t="s">
        <v>180</v>
      </c>
      <c r="EN910" s="14" t="s">
        <v>14999</v>
      </c>
      <c r="EO910" s="15"/>
      <c r="EP910" s="15"/>
      <c r="EQ910" s="15"/>
      <c r="ER910" s="15"/>
      <c r="ES910" s="15"/>
      <c r="ET910" s="15"/>
      <c r="EU910" s="15"/>
      <c r="EV910" s="15"/>
      <c r="EW910" s="15"/>
      <c r="EX910" s="15"/>
      <c r="EY910" s="15"/>
      <c r="EZ910" s="15"/>
      <c r="FA910" s="15"/>
      <c r="FB910" s="15"/>
      <c r="FC910" s="16" t="s">
        <v>193</v>
      </c>
      <c r="FD910" s="17" t="s">
        <v>194</v>
      </c>
      <c r="FE910" s="18">
        <v>45733.69741898148</v>
      </c>
      <c r="FF910" s="19"/>
      <c r="FG910" s="19"/>
      <c r="FH910" s="20" t="s">
        <v>193</v>
      </c>
      <c r="FI910" s="17" t="s">
        <v>209</v>
      </c>
      <c r="FJ910" s="18">
        <v>45733.69741898148</v>
      </c>
      <c r="FK910" s="14" t="s">
        <v>14998</v>
      </c>
      <c r="FL910" s="14" t="s">
        <v>15000</v>
      </c>
      <c r="FM910" s="14" t="s">
        <v>15001</v>
      </c>
      <c r="FN910" s="14" t="s">
        <v>15002</v>
      </c>
      <c r="FO910" s="14" t="s">
        <v>15003</v>
      </c>
      <c r="FP910" s="19" t="str">
        <f t="shared" si="1"/>
        <v>Base de Dados_Images/BC-7106.Imagem do Equipamento-.175821.jpg</v>
      </c>
      <c r="FQ910" s="19"/>
      <c r="FR910" s="19"/>
    </row>
    <row r="911" ht="15.75" customHeight="1">
      <c r="A911" s="11" t="s">
        <v>12240</v>
      </c>
      <c r="B911" s="21" t="s">
        <v>11273</v>
      </c>
      <c r="C911" s="22" t="s">
        <v>214</v>
      </c>
      <c r="D911" s="22" t="s">
        <v>15004</v>
      </c>
      <c r="E911" s="22" t="s">
        <v>15005</v>
      </c>
      <c r="F911" s="13" t="s">
        <v>179</v>
      </c>
      <c r="G911" s="14" t="s">
        <v>180</v>
      </c>
      <c r="H911" s="14" t="s">
        <v>15006</v>
      </c>
      <c r="I911" s="14" t="s">
        <v>180</v>
      </c>
      <c r="J911" s="14" t="s">
        <v>15007</v>
      </c>
      <c r="K911" s="14" t="s">
        <v>180</v>
      </c>
      <c r="L911" s="14" t="s">
        <v>15008</v>
      </c>
      <c r="M911" s="14" t="s">
        <v>180</v>
      </c>
      <c r="N911" s="14" t="s">
        <v>15009</v>
      </c>
      <c r="O911" s="14" t="s">
        <v>180</v>
      </c>
      <c r="P911" s="14" t="s">
        <v>15010</v>
      </c>
      <c r="Q911" s="14" t="s">
        <v>180</v>
      </c>
      <c r="R911" s="14" t="s">
        <v>15011</v>
      </c>
      <c r="S911" s="14" t="s">
        <v>180</v>
      </c>
      <c r="T911" s="14" t="s">
        <v>15012</v>
      </c>
      <c r="U911" s="14" t="s">
        <v>180</v>
      </c>
      <c r="V911" s="14" t="s">
        <v>15013</v>
      </c>
      <c r="W911" s="14" t="s">
        <v>180</v>
      </c>
      <c r="X911" s="14" t="s">
        <v>15014</v>
      </c>
      <c r="Y911" s="14" t="s">
        <v>206</v>
      </c>
      <c r="Z911" s="14" t="s">
        <v>15015</v>
      </c>
      <c r="AA911" s="14" t="s">
        <v>180</v>
      </c>
      <c r="AB911" s="14" t="s">
        <v>15016</v>
      </c>
      <c r="AC911" s="14" t="s">
        <v>180</v>
      </c>
      <c r="AD911" s="14" t="s">
        <v>15017</v>
      </c>
      <c r="AE911" s="14" t="s">
        <v>180</v>
      </c>
      <c r="AF911" s="14" t="s">
        <v>15018</v>
      </c>
      <c r="AG911" s="14" t="s">
        <v>180</v>
      </c>
      <c r="AH911" s="14" t="s">
        <v>15019</v>
      </c>
      <c r="AI911" s="14" t="s">
        <v>180</v>
      </c>
      <c r="AJ911" s="14" t="s">
        <v>15020</v>
      </c>
      <c r="AK911" s="14" t="s">
        <v>180</v>
      </c>
      <c r="AL911" s="14" t="s">
        <v>15021</v>
      </c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6" t="s">
        <v>193</v>
      </c>
      <c r="BP911" s="17" t="s">
        <v>194</v>
      </c>
      <c r="BQ911" s="18">
        <v>45708.69241898148</v>
      </c>
      <c r="BR911" s="17" t="s">
        <v>194</v>
      </c>
      <c r="BS911" s="18">
        <v>45673.59709490741</v>
      </c>
      <c r="BT911" s="17" t="s">
        <v>194</v>
      </c>
      <c r="BU911" s="18">
        <v>45708.69241898148</v>
      </c>
      <c r="BV911" s="13" t="s">
        <v>195</v>
      </c>
      <c r="BW911" s="14" t="s">
        <v>180</v>
      </c>
      <c r="BX911" s="14" t="s">
        <v>15022</v>
      </c>
      <c r="BY911" s="14" t="s">
        <v>180</v>
      </c>
      <c r="BZ911" s="14" t="s">
        <v>15023</v>
      </c>
      <c r="CA911" s="14" t="s">
        <v>180</v>
      </c>
      <c r="CB911" s="14" t="s">
        <v>15023</v>
      </c>
      <c r="CC911" s="14" t="s">
        <v>206</v>
      </c>
      <c r="CD911" s="14" t="s">
        <v>15024</v>
      </c>
      <c r="CE911" s="14" t="s">
        <v>180</v>
      </c>
      <c r="CF911" s="14" t="s">
        <v>15025</v>
      </c>
      <c r="CG911" s="14" t="s">
        <v>180</v>
      </c>
      <c r="CH911" s="14" t="s">
        <v>15026</v>
      </c>
      <c r="CI911" s="19"/>
      <c r="CJ911" s="15"/>
      <c r="CK911" s="19"/>
      <c r="CL911" s="15"/>
      <c r="CM911" s="19"/>
      <c r="CN911" s="15"/>
      <c r="CO911" s="19"/>
      <c r="CP911" s="15"/>
      <c r="CQ911" s="15"/>
      <c r="CR911" s="15"/>
      <c r="CS911" s="19"/>
      <c r="CT911" s="15"/>
      <c r="CU911" s="19"/>
      <c r="CV911" s="15"/>
      <c r="CW911" s="19"/>
      <c r="CX911" s="15"/>
      <c r="CY911" s="19"/>
      <c r="CZ911" s="15"/>
      <c r="DA911" s="16" t="s">
        <v>193</v>
      </c>
      <c r="DB911" s="17" t="s">
        <v>194</v>
      </c>
      <c r="DC911" s="18">
        <v>45728.44515046296</v>
      </c>
      <c r="DD911" s="17" t="s">
        <v>194</v>
      </c>
      <c r="DE911" s="18">
        <v>45728.44510416667</v>
      </c>
      <c r="DF911" s="17" t="s">
        <v>194</v>
      </c>
      <c r="DG911" s="18">
        <v>45728.44515046296</v>
      </c>
      <c r="DH911" s="13" t="s">
        <v>200</v>
      </c>
      <c r="DI911" s="14" t="s">
        <v>180</v>
      </c>
      <c r="DJ911" s="14" t="s">
        <v>15027</v>
      </c>
      <c r="DK911" s="14" t="s">
        <v>180</v>
      </c>
      <c r="DL911" s="14" t="s">
        <v>15027</v>
      </c>
      <c r="DM911" s="14" t="s">
        <v>180</v>
      </c>
      <c r="DN911" s="14" t="s">
        <v>15027</v>
      </c>
      <c r="DO911" s="14" t="s">
        <v>180</v>
      </c>
      <c r="DP911" s="14" t="s">
        <v>15028</v>
      </c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6" t="s">
        <v>193</v>
      </c>
      <c r="ED911" s="17" t="s">
        <v>194</v>
      </c>
      <c r="EE911" s="18">
        <v>45728.57234953704</v>
      </c>
      <c r="EF911" s="13" t="s">
        <v>205</v>
      </c>
      <c r="EG911" s="14" t="s">
        <v>180</v>
      </c>
      <c r="EH911" s="14" t="s">
        <v>15029</v>
      </c>
      <c r="EI911" s="14" t="s">
        <v>180</v>
      </c>
      <c r="EJ911" s="14" t="s">
        <v>15030</v>
      </c>
      <c r="EK911" s="14" t="s">
        <v>180</v>
      </c>
      <c r="EL911" s="14" t="s">
        <v>15030</v>
      </c>
      <c r="EM911" s="14" t="s">
        <v>180</v>
      </c>
      <c r="EN911" s="14" t="s">
        <v>15030</v>
      </c>
      <c r="EO911" s="15"/>
      <c r="EP911" s="15"/>
      <c r="EQ911" s="15"/>
      <c r="ER911" s="15"/>
      <c r="ES911" s="15"/>
      <c r="ET911" s="15"/>
      <c r="EU911" s="15"/>
      <c r="EV911" s="15"/>
      <c r="EW911" s="15"/>
      <c r="EX911" s="15"/>
      <c r="EY911" s="15"/>
      <c r="EZ911" s="15"/>
      <c r="FA911" s="15"/>
      <c r="FB911" s="15"/>
      <c r="FC911" s="16" t="s">
        <v>193</v>
      </c>
      <c r="FD911" s="17" t="s">
        <v>194</v>
      </c>
      <c r="FE911" s="18">
        <v>45729.60003472222</v>
      </c>
      <c r="FF911" s="19"/>
      <c r="FG911" s="19"/>
      <c r="FH911" s="20" t="s">
        <v>193</v>
      </c>
      <c r="FI911" s="17" t="s">
        <v>209</v>
      </c>
      <c r="FJ911" s="18">
        <v>45729.60003472222</v>
      </c>
      <c r="FK911" s="14" t="s">
        <v>15029</v>
      </c>
      <c r="FL911" s="14" t="s">
        <v>15031</v>
      </c>
      <c r="FM911" s="14" t="s">
        <v>15032</v>
      </c>
      <c r="FN911" s="14" t="s">
        <v>15033</v>
      </c>
      <c r="FO911" s="14" t="s">
        <v>15034</v>
      </c>
      <c r="FP911" s="19" t="str">
        <f t="shared" si="1"/>
        <v>Base de Dados_Images/BC-7110.Imagem do Equipamento-.174803.jpg</v>
      </c>
      <c r="FQ911" s="19"/>
      <c r="FR911" s="19"/>
    </row>
    <row r="912" ht="15.75" customHeight="1">
      <c r="A912" s="11" t="s">
        <v>12240</v>
      </c>
      <c r="B912" s="21" t="s">
        <v>11273</v>
      </c>
      <c r="C912" s="22" t="s">
        <v>2737</v>
      </c>
      <c r="D912" s="22" t="s">
        <v>15035</v>
      </c>
      <c r="E912" s="22" t="s">
        <v>15036</v>
      </c>
      <c r="F912" s="13" t="s">
        <v>179</v>
      </c>
      <c r="G912" s="14" t="s">
        <v>180</v>
      </c>
      <c r="H912" s="14" t="s">
        <v>15037</v>
      </c>
      <c r="I912" s="14" t="s">
        <v>180</v>
      </c>
      <c r="J912" s="14" t="s">
        <v>15038</v>
      </c>
      <c r="K912" s="14" t="s">
        <v>180</v>
      </c>
      <c r="L912" s="14" t="s">
        <v>15039</v>
      </c>
      <c r="M912" s="14" t="s">
        <v>206</v>
      </c>
      <c r="N912" s="14" t="s">
        <v>15040</v>
      </c>
      <c r="O912" s="14" t="s">
        <v>206</v>
      </c>
      <c r="P912" s="14" t="s">
        <v>15041</v>
      </c>
      <c r="Q912" s="14" t="s">
        <v>180</v>
      </c>
      <c r="R912" s="14" t="s">
        <v>15042</v>
      </c>
      <c r="S912" s="14" t="s">
        <v>206</v>
      </c>
      <c r="T912" s="14" t="s">
        <v>15043</v>
      </c>
      <c r="U912" s="14" t="s">
        <v>180</v>
      </c>
      <c r="V912" s="14" t="s">
        <v>15044</v>
      </c>
      <c r="W912" s="14" t="s">
        <v>180</v>
      </c>
      <c r="X912" s="14" t="s">
        <v>15045</v>
      </c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6" t="s">
        <v>193</v>
      </c>
      <c r="BP912" s="17" t="s">
        <v>194</v>
      </c>
      <c r="BQ912" s="18">
        <v>45680.37478009259</v>
      </c>
      <c r="BR912" s="17" t="s">
        <v>194</v>
      </c>
      <c r="BS912" s="18">
        <v>45680.37480324074</v>
      </c>
      <c r="BT912" s="17" t="s">
        <v>194</v>
      </c>
      <c r="BU912" s="18">
        <v>45680.37480324074</v>
      </c>
      <c r="BV912" s="13" t="s">
        <v>195</v>
      </c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9"/>
      <c r="CH912" s="15"/>
      <c r="CI912" s="19"/>
      <c r="CJ912" s="15"/>
      <c r="CK912" s="19"/>
      <c r="CL912" s="15"/>
      <c r="CM912" s="19"/>
      <c r="CN912" s="15"/>
      <c r="CO912" s="19"/>
      <c r="CP912" s="15"/>
      <c r="CQ912" s="15"/>
      <c r="CR912" s="15"/>
      <c r="CS912" s="19"/>
      <c r="CT912" s="15"/>
      <c r="CU912" s="19"/>
      <c r="CV912" s="15"/>
      <c r="CW912" s="19"/>
      <c r="CX912" s="15"/>
      <c r="CY912" s="19"/>
      <c r="CZ912" s="15"/>
      <c r="DA912" s="16" t="s">
        <v>193</v>
      </c>
      <c r="DB912" s="17" t="s">
        <v>310</v>
      </c>
      <c r="DC912" s="23"/>
      <c r="DD912" s="17" t="s">
        <v>310</v>
      </c>
      <c r="DE912" s="23"/>
      <c r="DF912" s="17" t="s">
        <v>310</v>
      </c>
      <c r="DG912" s="23"/>
      <c r="DH912" s="13" t="s">
        <v>200</v>
      </c>
      <c r="DI912" s="14" t="s">
        <v>180</v>
      </c>
      <c r="DJ912" s="14" t="s">
        <v>15046</v>
      </c>
      <c r="DK912" s="14" t="s">
        <v>180</v>
      </c>
      <c r="DL912" s="14" t="s">
        <v>15047</v>
      </c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6" t="s">
        <v>193</v>
      </c>
      <c r="ED912" s="17" t="s">
        <v>194</v>
      </c>
      <c r="EE912" s="18">
        <v>45728.572430555556</v>
      </c>
      <c r="EF912" s="13" t="s">
        <v>205</v>
      </c>
      <c r="EG912" s="14" t="s">
        <v>180</v>
      </c>
      <c r="EH912" s="14" t="s">
        <v>15048</v>
      </c>
      <c r="EI912" s="14" t="s">
        <v>180</v>
      </c>
      <c r="EJ912" s="14" t="s">
        <v>15048</v>
      </c>
      <c r="EK912" s="14" t="s">
        <v>180</v>
      </c>
      <c r="EL912" s="14" t="s">
        <v>15048</v>
      </c>
      <c r="EM912" s="14" t="s">
        <v>180</v>
      </c>
      <c r="EN912" s="14" t="s">
        <v>15049</v>
      </c>
      <c r="EO912" s="15"/>
      <c r="EP912" s="15"/>
      <c r="EQ912" s="15"/>
      <c r="ER912" s="15"/>
      <c r="ES912" s="15"/>
      <c r="ET912" s="15"/>
      <c r="EU912" s="15"/>
      <c r="EV912" s="15"/>
      <c r="EW912" s="15"/>
      <c r="EX912" s="15"/>
      <c r="EY912" s="15"/>
      <c r="EZ912" s="15"/>
      <c r="FA912" s="15"/>
      <c r="FB912" s="15"/>
      <c r="FC912" s="16" t="s">
        <v>193</v>
      </c>
      <c r="FD912" s="17" t="s">
        <v>194</v>
      </c>
      <c r="FE912" s="18">
        <v>45729.60010416667</v>
      </c>
      <c r="FF912" s="19"/>
      <c r="FG912" s="19"/>
      <c r="FH912" s="20" t="s">
        <v>193</v>
      </c>
      <c r="FI912" s="17" t="s">
        <v>209</v>
      </c>
      <c r="FJ912" s="18">
        <v>45729.60010416667</v>
      </c>
      <c r="FK912" s="14" t="s">
        <v>15049</v>
      </c>
      <c r="FL912" s="14" t="s">
        <v>15050</v>
      </c>
      <c r="FM912" s="14" t="s">
        <v>15051</v>
      </c>
      <c r="FN912" s="19"/>
      <c r="FO912" s="19"/>
      <c r="FP912" s="19" t="str">
        <f t="shared" si="1"/>
        <v>Base de Dados_Images/TQ7107.Imagem do Equipamento-.174838.jpg</v>
      </c>
      <c r="FQ912" s="19"/>
      <c r="FR912" s="19"/>
    </row>
    <row r="913" ht="15.75" customHeight="1">
      <c r="A913" s="11" t="s">
        <v>12240</v>
      </c>
      <c r="B913" s="21" t="s">
        <v>15052</v>
      </c>
      <c r="C913" s="22" t="s">
        <v>214</v>
      </c>
      <c r="D913" s="22" t="s">
        <v>15053</v>
      </c>
      <c r="E913" s="22" t="s">
        <v>15054</v>
      </c>
      <c r="F913" s="13" t="s">
        <v>179</v>
      </c>
      <c r="G913" s="14" t="s">
        <v>180</v>
      </c>
      <c r="H913" s="14" t="s">
        <v>15055</v>
      </c>
      <c r="I913" s="14" t="s">
        <v>180</v>
      </c>
      <c r="J913" s="14" t="s">
        <v>15056</v>
      </c>
      <c r="K913" s="14" t="s">
        <v>180</v>
      </c>
      <c r="L913" s="14" t="s">
        <v>15057</v>
      </c>
      <c r="M913" s="14" t="s">
        <v>180</v>
      </c>
      <c r="N913" s="14" t="s">
        <v>15058</v>
      </c>
      <c r="O913" s="14" t="s">
        <v>180</v>
      </c>
      <c r="P913" s="14" t="s">
        <v>15059</v>
      </c>
      <c r="Q913" s="14" t="s">
        <v>180</v>
      </c>
      <c r="R913" s="14" t="s">
        <v>15060</v>
      </c>
      <c r="S913" s="14" t="s">
        <v>180</v>
      </c>
      <c r="T913" s="14" t="s">
        <v>15061</v>
      </c>
      <c r="U913" s="14" t="s">
        <v>180</v>
      </c>
      <c r="V913" s="14" t="s">
        <v>15062</v>
      </c>
      <c r="W913" s="14" t="s">
        <v>180</v>
      </c>
      <c r="X913" s="14" t="s">
        <v>15063</v>
      </c>
      <c r="Y913" s="14" t="s">
        <v>206</v>
      </c>
      <c r="Z913" s="14" t="s">
        <v>15064</v>
      </c>
      <c r="AA913" s="14" t="s">
        <v>180</v>
      </c>
      <c r="AB913" s="14" t="s">
        <v>15065</v>
      </c>
      <c r="AC913" s="14" t="s">
        <v>180</v>
      </c>
      <c r="AD913" s="14" t="s">
        <v>15066</v>
      </c>
      <c r="AE913" s="14" t="s">
        <v>180</v>
      </c>
      <c r="AF913" s="14" t="s">
        <v>15067</v>
      </c>
      <c r="AG913" s="14" t="s">
        <v>180</v>
      </c>
      <c r="AH913" s="14" t="s">
        <v>15068</v>
      </c>
      <c r="AI913" s="14" t="s">
        <v>180</v>
      </c>
      <c r="AJ913" s="14" t="s">
        <v>15068</v>
      </c>
      <c r="AK913" s="14" t="s">
        <v>180</v>
      </c>
      <c r="AL913" s="14" t="s">
        <v>15069</v>
      </c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6" t="s">
        <v>193</v>
      </c>
      <c r="BP913" s="17" t="s">
        <v>194</v>
      </c>
      <c r="BQ913" s="18">
        <v>45688.64424768519</v>
      </c>
      <c r="BR913" s="17" t="s">
        <v>194</v>
      </c>
      <c r="BS913" s="18">
        <v>45673.59966435185</v>
      </c>
      <c r="BT913" s="17" t="s">
        <v>194</v>
      </c>
      <c r="BU913" s="18">
        <v>45688.64424768519</v>
      </c>
      <c r="BV913" s="13" t="s">
        <v>195</v>
      </c>
      <c r="BW913" s="14" t="s">
        <v>180</v>
      </c>
      <c r="BX913" s="14" t="s">
        <v>15070</v>
      </c>
      <c r="BY913" s="14" t="s">
        <v>180</v>
      </c>
      <c r="BZ913" s="14" t="s">
        <v>15071</v>
      </c>
      <c r="CA913" s="14" t="s">
        <v>180</v>
      </c>
      <c r="CB913" s="14" t="s">
        <v>15072</v>
      </c>
      <c r="CC913" s="14" t="s">
        <v>206</v>
      </c>
      <c r="CD913" s="14" t="s">
        <v>15073</v>
      </c>
      <c r="CE913" s="14" t="s">
        <v>180</v>
      </c>
      <c r="CF913" s="14" t="s">
        <v>15074</v>
      </c>
      <c r="CG913" s="14" t="s">
        <v>206</v>
      </c>
      <c r="CH913" s="14" t="s">
        <v>15075</v>
      </c>
      <c r="CI913" s="19"/>
      <c r="CJ913" s="15"/>
      <c r="CK913" s="19"/>
      <c r="CL913" s="15"/>
      <c r="CM913" s="19"/>
      <c r="CN913" s="15"/>
      <c r="CO913" s="19"/>
      <c r="CP913" s="15"/>
      <c r="CQ913" s="15"/>
      <c r="CR913" s="15"/>
      <c r="CS913" s="19"/>
      <c r="CT913" s="15"/>
      <c r="CU913" s="19"/>
      <c r="CV913" s="15"/>
      <c r="CW913" s="19"/>
      <c r="CX913" s="15"/>
      <c r="CY913" s="19"/>
      <c r="CZ913" s="15"/>
      <c r="DA913" s="16" t="s">
        <v>193</v>
      </c>
      <c r="DB913" s="17" t="s">
        <v>194</v>
      </c>
      <c r="DC913" s="18">
        <v>45727.56644675926</v>
      </c>
      <c r="DD913" s="17" t="s">
        <v>194</v>
      </c>
      <c r="DE913" s="18">
        <v>45727.56649305556</v>
      </c>
      <c r="DF913" s="17" t="s">
        <v>194</v>
      </c>
      <c r="DG913" s="18">
        <v>45727.56649305556</v>
      </c>
      <c r="DH913" s="13" t="s">
        <v>200</v>
      </c>
      <c r="DI913" s="14" t="s">
        <v>180</v>
      </c>
      <c r="DJ913" s="14" t="s">
        <v>15076</v>
      </c>
      <c r="DK913" s="14" t="s">
        <v>180</v>
      </c>
      <c r="DL913" s="14" t="s">
        <v>15077</v>
      </c>
      <c r="DM913" s="14" t="s">
        <v>180</v>
      </c>
      <c r="DN913" s="14" t="s">
        <v>15078</v>
      </c>
      <c r="DO913" s="14" t="s">
        <v>180</v>
      </c>
      <c r="DP913" s="14" t="s">
        <v>15079</v>
      </c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6" t="s">
        <v>193</v>
      </c>
      <c r="ED913" s="17" t="s">
        <v>194</v>
      </c>
      <c r="EE913" s="18">
        <v>45728.40880787037</v>
      </c>
      <c r="EF913" s="13" t="s">
        <v>205</v>
      </c>
      <c r="EG913" s="14" t="s">
        <v>180</v>
      </c>
      <c r="EH913" s="14" t="s">
        <v>15080</v>
      </c>
      <c r="EI913" s="14" t="s">
        <v>180</v>
      </c>
      <c r="EJ913" s="14" t="s">
        <v>15081</v>
      </c>
      <c r="EK913" s="14" t="s">
        <v>180</v>
      </c>
      <c r="EL913" s="14" t="s">
        <v>15080</v>
      </c>
      <c r="EM913" s="14" t="s">
        <v>180</v>
      </c>
      <c r="EN913" s="14" t="s">
        <v>15082</v>
      </c>
      <c r="EO913" s="15"/>
      <c r="EP913" s="15"/>
      <c r="EQ913" s="15"/>
      <c r="ER913" s="15"/>
      <c r="ES913" s="15"/>
      <c r="ET913" s="15"/>
      <c r="EU913" s="15"/>
      <c r="EV913" s="15"/>
      <c r="EW913" s="15"/>
      <c r="EX913" s="15"/>
      <c r="EY913" s="15"/>
      <c r="EZ913" s="15"/>
      <c r="FA913" s="15"/>
      <c r="FB913" s="15"/>
      <c r="FC913" s="16" t="s">
        <v>193</v>
      </c>
      <c r="FD913" s="17" t="s">
        <v>194</v>
      </c>
      <c r="FE913" s="18">
        <v>45729.39115740741</v>
      </c>
      <c r="FF913" s="19"/>
      <c r="FG913" s="19"/>
      <c r="FH913" s="20" t="s">
        <v>193</v>
      </c>
      <c r="FI913" s="17" t="s">
        <v>209</v>
      </c>
      <c r="FJ913" s="18">
        <v>45729.39115740741</v>
      </c>
      <c r="FK913" s="14" t="s">
        <v>15082</v>
      </c>
      <c r="FL913" s="14" t="s">
        <v>15083</v>
      </c>
      <c r="FM913" s="14" t="s">
        <v>15084</v>
      </c>
      <c r="FN913" s="14" t="s">
        <v>15085</v>
      </c>
      <c r="FO913" s="14" t="s">
        <v>15086</v>
      </c>
      <c r="FP913" s="19" t="str">
        <f t="shared" si="1"/>
        <v>Base de Dados_Images/BC-9801.Imagem do Equipamento-.174908.jpg</v>
      </c>
      <c r="FQ913" s="19"/>
      <c r="FR913" s="19"/>
    </row>
    <row r="914" ht="15.75" customHeight="1">
      <c r="A914" s="11" t="s">
        <v>12240</v>
      </c>
      <c r="B914" s="21" t="s">
        <v>15052</v>
      </c>
      <c r="C914" s="22" t="s">
        <v>214</v>
      </c>
      <c r="D914" s="22" t="s">
        <v>15087</v>
      </c>
      <c r="E914" s="22" t="s">
        <v>15088</v>
      </c>
      <c r="F914" s="13" t="s">
        <v>179</v>
      </c>
      <c r="G914" s="14" t="s">
        <v>180</v>
      </c>
      <c r="H914" s="14" t="s">
        <v>15089</v>
      </c>
      <c r="I914" s="14" t="s">
        <v>180</v>
      </c>
      <c r="J914" s="14" t="s">
        <v>15090</v>
      </c>
      <c r="K914" s="14" t="s">
        <v>180</v>
      </c>
      <c r="L914" s="14" t="s">
        <v>15091</v>
      </c>
      <c r="M914" s="14" t="s">
        <v>180</v>
      </c>
      <c r="N914" s="14" t="s">
        <v>15092</v>
      </c>
      <c r="O914" s="14" t="s">
        <v>180</v>
      </c>
      <c r="P914" s="14" t="s">
        <v>15093</v>
      </c>
      <c r="Q914" s="14" t="s">
        <v>180</v>
      </c>
      <c r="R914" s="14" t="s">
        <v>15094</v>
      </c>
      <c r="S914" s="14" t="s">
        <v>180</v>
      </c>
      <c r="T914" s="14" t="s">
        <v>15095</v>
      </c>
      <c r="U914" s="14" t="s">
        <v>180</v>
      </c>
      <c r="V914" s="14" t="s">
        <v>15096</v>
      </c>
      <c r="W914" s="14" t="s">
        <v>180</v>
      </c>
      <c r="X914" s="14" t="s">
        <v>15097</v>
      </c>
      <c r="Y914" s="14" t="s">
        <v>206</v>
      </c>
      <c r="Z914" s="14" t="s">
        <v>15098</v>
      </c>
      <c r="AA914" s="14" t="s">
        <v>180</v>
      </c>
      <c r="AB914" s="14" t="s">
        <v>15099</v>
      </c>
      <c r="AC914" s="14" t="s">
        <v>180</v>
      </c>
      <c r="AD914" s="14" t="s">
        <v>15100</v>
      </c>
      <c r="AE914" s="14" t="s">
        <v>180</v>
      </c>
      <c r="AF914" s="14" t="s">
        <v>15101</v>
      </c>
      <c r="AG914" s="14" t="s">
        <v>180</v>
      </c>
      <c r="AH914" s="14" t="s">
        <v>15102</v>
      </c>
      <c r="AI914" s="14" t="s">
        <v>180</v>
      </c>
      <c r="AJ914" s="14" t="s">
        <v>15103</v>
      </c>
      <c r="AK914" s="14" t="s">
        <v>180</v>
      </c>
      <c r="AL914" s="14" t="s">
        <v>15104</v>
      </c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6" t="s">
        <v>193</v>
      </c>
      <c r="BP914" s="17" t="s">
        <v>194</v>
      </c>
      <c r="BQ914" s="18">
        <v>45710.41131944444</v>
      </c>
      <c r="BR914" s="17" t="s">
        <v>194</v>
      </c>
      <c r="BS914" s="18">
        <v>45673.600173611114</v>
      </c>
      <c r="BT914" s="17" t="s">
        <v>194</v>
      </c>
      <c r="BU914" s="18">
        <v>45710.41131944444</v>
      </c>
      <c r="BV914" s="13" t="s">
        <v>195</v>
      </c>
      <c r="BW914" s="14" t="s">
        <v>180</v>
      </c>
      <c r="BX914" s="14" t="s">
        <v>15105</v>
      </c>
      <c r="BY914" s="14" t="s">
        <v>180</v>
      </c>
      <c r="BZ914" s="14" t="s">
        <v>15105</v>
      </c>
      <c r="CA914" s="14" t="s">
        <v>180</v>
      </c>
      <c r="CB914" s="14" t="s">
        <v>15106</v>
      </c>
      <c r="CC914" s="14" t="s">
        <v>206</v>
      </c>
      <c r="CD914" s="14" t="s">
        <v>15107</v>
      </c>
      <c r="CE914" s="14" t="s">
        <v>180</v>
      </c>
      <c r="CF914" s="14" t="s">
        <v>15108</v>
      </c>
      <c r="CG914" s="14" t="s">
        <v>206</v>
      </c>
      <c r="CH914" s="14" t="s">
        <v>15109</v>
      </c>
      <c r="CI914" s="19"/>
      <c r="CJ914" s="15"/>
      <c r="CK914" s="19"/>
      <c r="CL914" s="15"/>
      <c r="CM914" s="19"/>
      <c r="CN914" s="15"/>
      <c r="CO914" s="19"/>
      <c r="CP914" s="15"/>
      <c r="CQ914" s="15"/>
      <c r="CR914" s="15"/>
      <c r="CS914" s="19"/>
      <c r="CT914" s="15"/>
      <c r="CU914" s="19"/>
      <c r="CV914" s="15"/>
      <c r="CW914" s="19"/>
      <c r="CX914" s="15"/>
      <c r="CY914" s="19"/>
      <c r="CZ914" s="15"/>
      <c r="DA914" s="16" t="s">
        <v>193</v>
      </c>
      <c r="DB914" s="17" t="s">
        <v>194</v>
      </c>
      <c r="DC914" s="18">
        <v>45727.56663194444</v>
      </c>
      <c r="DD914" s="17" t="s">
        <v>194</v>
      </c>
      <c r="DE914" s="18">
        <v>45727.566770833335</v>
      </c>
      <c r="DF914" s="17" t="s">
        <v>194</v>
      </c>
      <c r="DG914" s="18">
        <v>45727.566770833335</v>
      </c>
      <c r="DH914" s="13" t="s">
        <v>200</v>
      </c>
      <c r="DI914" s="14" t="s">
        <v>180</v>
      </c>
      <c r="DJ914" s="14" t="s">
        <v>15110</v>
      </c>
      <c r="DK914" s="14" t="s">
        <v>180</v>
      </c>
      <c r="DL914" s="14" t="s">
        <v>15111</v>
      </c>
      <c r="DM914" s="14" t="s">
        <v>180</v>
      </c>
      <c r="DN914" s="14" t="s">
        <v>15112</v>
      </c>
      <c r="DO914" s="14" t="s">
        <v>180</v>
      </c>
      <c r="DP914" s="14" t="s">
        <v>15113</v>
      </c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6" t="s">
        <v>193</v>
      </c>
      <c r="ED914" s="17" t="s">
        <v>194</v>
      </c>
      <c r="EE914" s="18">
        <v>45728.40891203703</v>
      </c>
      <c r="EF914" s="13" t="s">
        <v>205</v>
      </c>
      <c r="EG914" s="14" t="s">
        <v>180</v>
      </c>
      <c r="EH914" s="14" t="s">
        <v>15114</v>
      </c>
      <c r="EI914" s="14" t="s">
        <v>180</v>
      </c>
      <c r="EJ914" s="14" t="s">
        <v>15114</v>
      </c>
      <c r="EK914" s="14" t="s">
        <v>180</v>
      </c>
      <c r="EL914" s="14" t="s">
        <v>15115</v>
      </c>
      <c r="EM914" s="14" t="s">
        <v>180</v>
      </c>
      <c r="EN914" s="14" t="s">
        <v>15115</v>
      </c>
      <c r="EO914" s="15"/>
      <c r="EP914" s="15"/>
      <c r="EQ914" s="15"/>
      <c r="ER914" s="15"/>
      <c r="ES914" s="15"/>
      <c r="ET914" s="15"/>
      <c r="EU914" s="15"/>
      <c r="EV914" s="15"/>
      <c r="EW914" s="15"/>
      <c r="EX914" s="15"/>
      <c r="EY914" s="15"/>
      <c r="EZ914" s="15"/>
      <c r="FA914" s="15"/>
      <c r="FB914" s="15"/>
      <c r="FC914" s="16" t="s">
        <v>193</v>
      </c>
      <c r="FD914" s="17" t="s">
        <v>194</v>
      </c>
      <c r="FE914" s="18">
        <v>45729.39121527778</v>
      </c>
      <c r="FF914" s="19"/>
      <c r="FG914" s="19"/>
      <c r="FH914" s="20" t="s">
        <v>193</v>
      </c>
      <c r="FI914" s="17" t="s">
        <v>209</v>
      </c>
      <c r="FJ914" s="18">
        <v>45729.39121527778</v>
      </c>
      <c r="FK914" s="14" t="s">
        <v>15115</v>
      </c>
      <c r="FL914" s="14" t="s">
        <v>15116</v>
      </c>
      <c r="FM914" s="14" t="s">
        <v>15117</v>
      </c>
      <c r="FN914" s="14" t="s">
        <v>15118</v>
      </c>
      <c r="FO914" s="14" t="s">
        <v>15119</v>
      </c>
      <c r="FP914" s="19" t="str">
        <f t="shared" si="1"/>
        <v>Base de Dados_Images/BC-9802.Imagem do Equipamento-.175023.jpg</v>
      </c>
      <c r="FQ914" s="19"/>
      <c r="FR914" s="19"/>
    </row>
    <row r="915" ht="15.75" customHeight="1">
      <c r="A915" s="11" t="s">
        <v>12240</v>
      </c>
      <c r="B915" s="21" t="s">
        <v>15052</v>
      </c>
      <c r="C915" s="22" t="s">
        <v>2737</v>
      </c>
      <c r="D915" s="22" t="s">
        <v>15120</v>
      </c>
      <c r="E915" s="22" t="s">
        <v>15121</v>
      </c>
      <c r="F915" s="13" t="s">
        <v>179</v>
      </c>
      <c r="G915" s="14" t="s">
        <v>180</v>
      </c>
      <c r="H915" s="14" t="s">
        <v>15122</v>
      </c>
      <c r="I915" s="14" t="s">
        <v>180</v>
      </c>
      <c r="J915" s="14" t="s">
        <v>15123</v>
      </c>
      <c r="K915" s="14" t="s">
        <v>180</v>
      </c>
      <c r="L915" s="14" t="s">
        <v>15124</v>
      </c>
      <c r="M915" s="14" t="s">
        <v>206</v>
      </c>
      <c r="N915" s="14" t="s">
        <v>15125</v>
      </c>
      <c r="O915" s="14" t="s">
        <v>206</v>
      </c>
      <c r="P915" s="14" t="s">
        <v>15126</v>
      </c>
      <c r="Q915" s="14" t="s">
        <v>180</v>
      </c>
      <c r="R915" s="14" t="s">
        <v>15127</v>
      </c>
      <c r="S915" s="14" t="s">
        <v>206</v>
      </c>
      <c r="T915" s="14" t="s">
        <v>15128</v>
      </c>
      <c r="U915" s="14" t="s">
        <v>180</v>
      </c>
      <c r="V915" s="14" t="s">
        <v>15129</v>
      </c>
      <c r="W915" s="14" t="s">
        <v>180</v>
      </c>
      <c r="X915" s="14" t="s">
        <v>15130</v>
      </c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6" t="s">
        <v>193</v>
      </c>
      <c r="BP915" s="17" t="s">
        <v>194</v>
      </c>
      <c r="BQ915" s="18">
        <v>45710.41402777778</v>
      </c>
      <c r="BR915" s="17" t="s">
        <v>194</v>
      </c>
      <c r="BS915" s="18">
        <v>45673.60060185185</v>
      </c>
      <c r="BT915" s="17" t="s">
        <v>194</v>
      </c>
      <c r="BU915" s="18">
        <v>45710.41402777778</v>
      </c>
      <c r="BV915" s="13" t="s">
        <v>195</v>
      </c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9"/>
      <c r="CH915" s="15"/>
      <c r="CI915" s="19"/>
      <c r="CJ915" s="15"/>
      <c r="CK915" s="19"/>
      <c r="CL915" s="15"/>
      <c r="CM915" s="19"/>
      <c r="CN915" s="15"/>
      <c r="CO915" s="19"/>
      <c r="CP915" s="15"/>
      <c r="CQ915" s="15"/>
      <c r="CR915" s="15"/>
      <c r="CS915" s="19"/>
      <c r="CT915" s="15"/>
      <c r="CU915" s="19"/>
      <c r="CV915" s="15"/>
      <c r="CW915" s="19"/>
      <c r="CX915" s="15"/>
      <c r="CY915" s="19"/>
      <c r="CZ915" s="15"/>
      <c r="DA915" s="16" t="s">
        <v>193</v>
      </c>
      <c r="DB915" s="17" t="s">
        <v>310</v>
      </c>
      <c r="DC915" s="23"/>
      <c r="DD915" s="17" t="s">
        <v>310</v>
      </c>
      <c r="DE915" s="23"/>
      <c r="DF915" s="17" t="s">
        <v>310</v>
      </c>
      <c r="DG915" s="23"/>
      <c r="DH915" s="13" t="s">
        <v>200</v>
      </c>
      <c r="DI915" s="14" t="s">
        <v>180</v>
      </c>
      <c r="DJ915" s="14" t="s">
        <v>15131</v>
      </c>
      <c r="DK915" s="14" t="s">
        <v>180</v>
      </c>
      <c r="DL915" s="14" t="s">
        <v>15132</v>
      </c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6" t="s">
        <v>193</v>
      </c>
      <c r="ED915" s="17" t="s">
        <v>194</v>
      </c>
      <c r="EE915" s="18">
        <v>45728.40898148148</v>
      </c>
      <c r="EF915" s="13" t="s">
        <v>205</v>
      </c>
      <c r="EG915" s="14" t="s">
        <v>180</v>
      </c>
      <c r="EH915" s="14" t="s">
        <v>15133</v>
      </c>
      <c r="EI915" s="14" t="s">
        <v>180</v>
      </c>
      <c r="EJ915" s="14" t="s">
        <v>15134</v>
      </c>
      <c r="EK915" s="14" t="s">
        <v>180</v>
      </c>
      <c r="EL915" s="14" t="s">
        <v>15134</v>
      </c>
      <c r="EM915" s="14" t="s">
        <v>180</v>
      </c>
      <c r="EN915" s="14" t="s">
        <v>15135</v>
      </c>
      <c r="EO915" s="15"/>
      <c r="EP915" s="15"/>
      <c r="EQ915" s="15"/>
      <c r="ER915" s="15"/>
      <c r="ES915" s="15"/>
      <c r="ET915" s="15"/>
      <c r="EU915" s="15"/>
      <c r="EV915" s="15"/>
      <c r="EW915" s="15"/>
      <c r="EX915" s="15"/>
      <c r="EY915" s="15"/>
      <c r="EZ915" s="15"/>
      <c r="FA915" s="15"/>
      <c r="FB915" s="15"/>
      <c r="FC915" s="16" t="s">
        <v>193</v>
      </c>
      <c r="FD915" s="17" t="s">
        <v>194</v>
      </c>
      <c r="FE915" s="18">
        <v>45729.391284722224</v>
      </c>
      <c r="FF915" s="19"/>
      <c r="FG915" s="19"/>
      <c r="FH915" s="20" t="s">
        <v>193</v>
      </c>
      <c r="FI915" s="17" t="s">
        <v>209</v>
      </c>
      <c r="FJ915" s="18">
        <v>45729.391284722224</v>
      </c>
      <c r="FK915" s="14" t="s">
        <v>15135</v>
      </c>
      <c r="FL915" s="14" t="s">
        <v>15136</v>
      </c>
      <c r="FM915" s="14" t="s">
        <v>15137</v>
      </c>
      <c r="FN915" s="19"/>
      <c r="FO915" s="19"/>
      <c r="FP915" s="19" t="str">
        <f t="shared" si="1"/>
        <v>Base de Dados_Images/TQ9801.Imagem do Equipamento-.175255.jpg</v>
      </c>
      <c r="FQ915" s="19"/>
      <c r="FR915" s="19"/>
    </row>
    <row r="916" ht="15.75" customHeight="1">
      <c r="A916" s="11" t="s">
        <v>12240</v>
      </c>
      <c r="B916" s="21" t="s">
        <v>15052</v>
      </c>
      <c r="C916" s="22" t="s">
        <v>396</v>
      </c>
      <c r="D916" s="22" t="s">
        <v>15138</v>
      </c>
      <c r="E916" s="22" t="s">
        <v>15139</v>
      </c>
      <c r="F916" s="13" t="s">
        <v>179</v>
      </c>
      <c r="G916" s="14" t="s">
        <v>180</v>
      </c>
      <c r="H916" s="14" t="s">
        <v>15140</v>
      </c>
      <c r="I916" s="14" t="s">
        <v>180</v>
      </c>
      <c r="J916" s="14" t="s">
        <v>15141</v>
      </c>
      <c r="K916" s="14" t="s">
        <v>180</v>
      </c>
      <c r="L916" s="14" t="s">
        <v>15142</v>
      </c>
      <c r="M916" s="14" t="s">
        <v>206</v>
      </c>
      <c r="N916" s="14" t="s">
        <v>15143</v>
      </c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6" t="s">
        <v>193</v>
      </c>
      <c r="BP916" s="17" t="s">
        <v>194</v>
      </c>
      <c r="BQ916" s="18">
        <v>45673.60152777778</v>
      </c>
      <c r="BR916" s="17" t="s">
        <v>194</v>
      </c>
      <c r="BS916" s="18">
        <v>45680.33047453704</v>
      </c>
      <c r="BT916" s="17" t="s">
        <v>194</v>
      </c>
      <c r="BU916" s="18">
        <v>45680.33047453704</v>
      </c>
      <c r="BV916" s="13" t="s">
        <v>195</v>
      </c>
      <c r="BW916" s="14" t="s">
        <v>206</v>
      </c>
      <c r="BX916" s="14" t="s">
        <v>15144</v>
      </c>
      <c r="BY916" s="14" t="s">
        <v>180</v>
      </c>
      <c r="BZ916" s="14" t="s">
        <v>15145</v>
      </c>
      <c r="CA916" s="14" t="s">
        <v>206</v>
      </c>
      <c r="CB916" s="14" t="s">
        <v>15144</v>
      </c>
      <c r="CC916" s="15"/>
      <c r="CD916" s="15"/>
      <c r="CE916" s="15"/>
      <c r="CF916" s="15"/>
      <c r="CG916" s="19"/>
      <c r="CH916" s="15"/>
      <c r="CI916" s="19"/>
      <c r="CJ916" s="15"/>
      <c r="CK916" s="19"/>
      <c r="CL916" s="15"/>
      <c r="CM916" s="19"/>
      <c r="CN916" s="15"/>
      <c r="CO916" s="19"/>
      <c r="CP916" s="15"/>
      <c r="CQ916" s="15"/>
      <c r="CR916" s="15"/>
      <c r="CS916" s="19"/>
      <c r="CT916" s="15"/>
      <c r="CU916" s="19"/>
      <c r="CV916" s="15"/>
      <c r="CW916" s="19"/>
      <c r="CX916" s="15"/>
      <c r="CY916" s="19"/>
      <c r="CZ916" s="15"/>
      <c r="DA916" s="16" t="s">
        <v>193</v>
      </c>
      <c r="DB916" s="17" t="s">
        <v>310</v>
      </c>
      <c r="DC916" s="23"/>
      <c r="DD916" s="17" t="s">
        <v>194</v>
      </c>
      <c r="DE916" s="18">
        <v>45713.497569444444</v>
      </c>
      <c r="DF916" s="17" t="s">
        <v>194</v>
      </c>
      <c r="DG916" s="18">
        <v>45713.497569444444</v>
      </c>
      <c r="DH916" s="13" t="s">
        <v>200</v>
      </c>
      <c r="DI916" s="14" t="s">
        <v>180</v>
      </c>
      <c r="DJ916" s="14" t="s">
        <v>15146</v>
      </c>
      <c r="DK916" s="14" t="s">
        <v>180</v>
      </c>
      <c r="DL916" s="14" t="s">
        <v>15147</v>
      </c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6" t="s">
        <v>193</v>
      </c>
      <c r="ED916" s="17" t="s">
        <v>194</v>
      </c>
      <c r="EE916" s="18">
        <v>45728.409050925926</v>
      </c>
      <c r="EF916" s="13" t="s">
        <v>205</v>
      </c>
      <c r="EG916" s="14" t="s">
        <v>180</v>
      </c>
      <c r="EH916" s="14" t="s">
        <v>15148</v>
      </c>
      <c r="EI916" s="14" t="s">
        <v>180</v>
      </c>
      <c r="EJ916" s="14" t="s">
        <v>15149</v>
      </c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  <c r="EY916" s="15"/>
      <c r="EZ916" s="15"/>
      <c r="FA916" s="15"/>
      <c r="FB916" s="15"/>
      <c r="FC916" s="16" t="s">
        <v>193</v>
      </c>
      <c r="FD916" s="17" t="s">
        <v>194</v>
      </c>
      <c r="FE916" s="18">
        <v>45729.391331018516</v>
      </c>
      <c r="FF916" s="19"/>
      <c r="FG916" s="19"/>
      <c r="FH916" s="20" t="s">
        <v>193</v>
      </c>
      <c r="FI916" s="17" t="s">
        <v>209</v>
      </c>
      <c r="FJ916" s="18">
        <v>45729.391331018516</v>
      </c>
      <c r="FK916" s="14" t="s">
        <v>15149</v>
      </c>
      <c r="FL916" s="14" t="s">
        <v>15150</v>
      </c>
      <c r="FM916" s="14" t="s">
        <v>15151</v>
      </c>
      <c r="FN916" s="19"/>
      <c r="FO916" s="19"/>
      <c r="FP916" s="19" t="str">
        <f t="shared" si="1"/>
        <v>Base de Dados_Images/TRM-132-04.Imagem do Equipamento-.175310.jpg</v>
      </c>
      <c r="FQ916" s="19"/>
      <c r="FR916" s="19"/>
    </row>
    <row r="917" ht="15.75" customHeight="1">
      <c r="A917" s="11" t="s">
        <v>12240</v>
      </c>
      <c r="B917" s="21" t="s">
        <v>15052</v>
      </c>
      <c r="C917" s="22" t="s">
        <v>396</v>
      </c>
      <c r="D917" s="22" t="s">
        <v>15152</v>
      </c>
      <c r="E917" s="22" t="s">
        <v>15153</v>
      </c>
      <c r="F917" s="13" t="s">
        <v>179</v>
      </c>
      <c r="G917" s="14" t="s">
        <v>180</v>
      </c>
      <c r="H917" s="14" t="s">
        <v>15154</v>
      </c>
      <c r="I917" s="14" t="s">
        <v>180</v>
      </c>
      <c r="J917" s="14" t="s">
        <v>15155</v>
      </c>
      <c r="K917" s="14" t="s">
        <v>180</v>
      </c>
      <c r="L917" s="14" t="s">
        <v>15156</v>
      </c>
      <c r="M917" s="14" t="s">
        <v>206</v>
      </c>
      <c r="N917" s="14" t="s">
        <v>15157</v>
      </c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6" t="s">
        <v>193</v>
      </c>
      <c r="BP917" s="17" t="s">
        <v>194</v>
      </c>
      <c r="BQ917" s="18">
        <v>45673.602175925924</v>
      </c>
      <c r="BR917" s="17" t="s">
        <v>194</v>
      </c>
      <c r="BS917" s="18">
        <v>45673.60229166667</v>
      </c>
      <c r="BT917" s="17" t="s">
        <v>194</v>
      </c>
      <c r="BU917" s="18">
        <v>45673.60229166667</v>
      </c>
      <c r="BV917" s="13" t="s">
        <v>195</v>
      </c>
      <c r="BW917" s="14" t="s">
        <v>206</v>
      </c>
      <c r="BX917" s="14" t="s">
        <v>15158</v>
      </c>
      <c r="BY917" s="14" t="s">
        <v>180</v>
      </c>
      <c r="BZ917" s="14" t="s">
        <v>15159</v>
      </c>
      <c r="CA917" s="14" t="s">
        <v>206</v>
      </c>
      <c r="CB917" s="14" t="s">
        <v>15159</v>
      </c>
      <c r="CC917" s="15"/>
      <c r="CD917" s="15"/>
      <c r="CE917" s="15"/>
      <c r="CF917" s="15"/>
      <c r="CG917" s="19"/>
      <c r="CH917" s="15"/>
      <c r="CI917" s="19"/>
      <c r="CJ917" s="15"/>
      <c r="CK917" s="19"/>
      <c r="CL917" s="15"/>
      <c r="CM917" s="19"/>
      <c r="CN917" s="15"/>
      <c r="CO917" s="19"/>
      <c r="CP917" s="15"/>
      <c r="CQ917" s="15"/>
      <c r="CR917" s="15"/>
      <c r="CS917" s="19"/>
      <c r="CT917" s="15"/>
      <c r="CU917" s="19"/>
      <c r="CV917" s="15"/>
      <c r="CW917" s="19"/>
      <c r="CX917" s="15"/>
      <c r="CY917" s="19"/>
      <c r="CZ917" s="15"/>
      <c r="DA917" s="16" t="s">
        <v>193</v>
      </c>
      <c r="DB917" s="17" t="s">
        <v>310</v>
      </c>
      <c r="DC917" s="23"/>
      <c r="DD917" s="17" t="s">
        <v>194</v>
      </c>
      <c r="DE917" s="18">
        <v>45713.49762731481</v>
      </c>
      <c r="DF917" s="17" t="s">
        <v>194</v>
      </c>
      <c r="DG917" s="18">
        <v>45713.49762731481</v>
      </c>
      <c r="DH917" s="13" t="s">
        <v>200</v>
      </c>
      <c r="DI917" s="14" t="s">
        <v>180</v>
      </c>
      <c r="DJ917" s="14" t="s">
        <v>15160</v>
      </c>
      <c r="DK917" s="14" t="s">
        <v>180</v>
      </c>
      <c r="DL917" s="14" t="s">
        <v>15160</v>
      </c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6" t="s">
        <v>193</v>
      </c>
      <c r="ED917" s="17" t="s">
        <v>194</v>
      </c>
      <c r="EE917" s="18">
        <v>45728.409108796295</v>
      </c>
      <c r="EF917" s="13" t="s">
        <v>205</v>
      </c>
      <c r="EG917" s="14" t="s">
        <v>180</v>
      </c>
      <c r="EH917" s="14" t="s">
        <v>15161</v>
      </c>
      <c r="EI917" s="14" t="s">
        <v>180</v>
      </c>
      <c r="EJ917" s="14" t="s">
        <v>15161</v>
      </c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  <c r="EW917" s="15"/>
      <c r="EX917" s="15"/>
      <c r="EY917" s="15"/>
      <c r="EZ917" s="15"/>
      <c r="FA917" s="15"/>
      <c r="FB917" s="15"/>
      <c r="FC917" s="16" t="s">
        <v>193</v>
      </c>
      <c r="FD917" s="17" t="s">
        <v>194</v>
      </c>
      <c r="FE917" s="18">
        <v>45729.39136574074</v>
      </c>
      <c r="FF917" s="19"/>
      <c r="FG917" s="19"/>
      <c r="FH917" s="20" t="s">
        <v>193</v>
      </c>
      <c r="FI917" s="17" t="s">
        <v>209</v>
      </c>
      <c r="FJ917" s="18">
        <v>45729.39136574074</v>
      </c>
      <c r="FK917" s="14" t="s">
        <v>15161</v>
      </c>
      <c r="FL917" s="14" t="s">
        <v>15162</v>
      </c>
      <c r="FM917" s="14" t="s">
        <v>15163</v>
      </c>
      <c r="FN917" s="19"/>
      <c r="FO917" s="19"/>
      <c r="FP917" s="19" t="str">
        <f t="shared" si="1"/>
        <v>Base de Dados_Images/STE-097-04.Imagem do Equipamento-.175401.jpg</v>
      </c>
      <c r="FQ917" s="19"/>
      <c r="FR917" s="19"/>
    </row>
    <row r="918" ht="15.75" customHeight="1">
      <c r="A918" s="11" t="s">
        <v>12240</v>
      </c>
      <c r="B918" s="21" t="s">
        <v>15052</v>
      </c>
      <c r="C918" s="12" t="s">
        <v>2946</v>
      </c>
      <c r="D918" s="22" t="s">
        <v>15164</v>
      </c>
      <c r="E918" s="22" t="s">
        <v>15165</v>
      </c>
      <c r="F918" s="13" t="s">
        <v>179</v>
      </c>
      <c r="G918" s="14" t="s">
        <v>180</v>
      </c>
      <c r="H918" s="14" t="s">
        <v>15166</v>
      </c>
      <c r="I918" s="14" t="s">
        <v>180</v>
      </c>
      <c r="J918" s="14" t="s">
        <v>15167</v>
      </c>
      <c r="K918" s="14" t="s">
        <v>180</v>
      </c>
      <c r="L918" s="14" t="s">
        <v>15168</v>
      </c>
      <c r="M918" s="14" t="s">
        <v>180</v>
      </c>
      <c r="N918" s="14" t="s">
        <v>15169</v>
      </c>
      <c r="O918" s="14" t="s">
        <v>180</v>
      </c>
      <c r="P918" s="14" t="s">
        <v>15170</v>
      </c>
      <c r="Q918" s="14" t="s">
        <v>180</v>
      </c>
      <c r="R918" s="14" t="s">
        <v>15171</v>
      </c>
      <c r="S918" s="14" t="s">
        <v>180</v>
      </c>
      <c r="T918" s="14" t="s">
        <v>15172</v>
      </c>
      <c r="U918" s="14" t="s">
        <v>180</v>
      </c>
      <c r="V918" s="14" t="s">
        <v>15173</v>
      </c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6" t="s">
        <v>193</v>
      </c>
      <c r="BP918" s="17" t="s">
        <v>310</v>
      </c>
      <c r="BQ918" s="23"/>
      <c r="BR918" s="17" t="s">
        <v>194</v>
      </c>
      <c r="BS918" s="18">
        <v>45673.60322916666</v>
      </c>
      <c r="BT918" s="17" t="s">
        <v>194</v>
      </c>
      <c r="BU918" s="18">
        <v>45673.60322916666</v>
      </c>
      <c r="BV918" s="13" t="s">
        <v>195</v>
      </c>
      <c r="BW918" s="14" t="s">
        <v>180</v>
      </c>
      <c r="BX918" s="14" t="s">
        <v>15174</v>
      </c>
      <c r="BY918" s="14" t="s">
        <v>180</v>
      </c>
      <c r="BZ918" s="14" t="s">
        <v>15175</v>
      </c>
      <c r="CA918" s="15"/>
      <c r="CB918" s="15"/>
      <c r="CC918" s="15"/>
      <c r="CD918" s="15"/>
      <c r="CE918" s="15"/>
      <c r="CF918" s="15"/>
      <c r="CG918" s="19"/>
      <c r="CH918" s="15"/>
      <c r="CI918" s="19"/>
      <c r="CJ918" s="15"/>
      <c r="CK918" s="19"/>
      <c r="CL918" s="15"/>
      <c r="CM918" s="19"/>
      <c r="CN918" s="15"/>
      <c r="CO918" s="19"/>
      <c r="CP918" s="15"/>
      <c r="CQ918" s="15"/>
      <c r="CR918" s="15"/>
      <c r="CS918" s="19"/>
      <c r="CT918" s="15"/>
      <c r="CU918" s="19"/>
      <c r="CV918" s="15"/>
      <c r="CW918" s="19"/>
      <c r="CX918" s="15"/>
      <c r="CY918" s="19"/>
      <c r="CZ918" s="15"/>
      <c r="DA918" s="16" t="s">
        <v>193</v>
      </c>
      <c r="DB918" s="17" t="s">
        <v>310</v>
      </c>
      <c r="DC918" s="23"/>
      <c r="DD918" s="17" t="s">
        <v>194</v>
      </c>
      <c r="DE918" s="18">
        <v>45727.56725694444</v>
      </c>
      <c r="DF918" s="17" t="s">
        <v>194</v>
      </c>
      <c r="DG918" s="18">
        <v>45727.56725694444</v>
      </c>
      <c r="DH918" s="13" t="s">
        <v>200</v>
      </c>
      <c r="DI918" s="14" t="s">
        <v>180</v>
      </c>
      <c r="DJ918" s="14" t="s">
        <v>15176</v>
      </c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6" t="s">
        <v>193</v>
      </c>
      <c r="ED918" s="17" t="s">
        <v>194</v>
      </c>
      <c r="EE918" s="18">
        <v>45728.40918981482</v>
      </c>
      <c r="EF918" s="13" t="s">
        <v>205</v>
      </c>
      <c r="EG918" s="14" t="s">
        <v>180</v>
      </c>
      <c r="EH918" s="14" t="s">
        <v>15177</v>
      </c>
      <c r="EI918" s="15"/>
      <c r="EJ918" s="15"/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  <c r="EW918" s="15"/>
      <c r="EX918" s="15"/>
      <c r="EY918" s="15"/>
      <c r="EZ918" s="15"/>
      <c r="FA918" s="15"/>
      <c r="FB918" s="15"/>
      <c r="FC918" s="16" t="s">
        <v>193</v>
      </c>
      <c r="FD918" s="17" t="s">
        <v>194</v>
      </c>
      <c r="FE918" s="18">
        <v>45729.39142361111</v>
      </c>
      <c r="FF918" s="19"/>
      <c r="FG918" s="19"/>
      <c r="FH918" s="20" t="s">
        <v>193</v>
      </c>
      <c r="FI918" s="17" t="s">
        <v>209</v>
      </c>
      <c r="FJ918" s="18">
        <v>45729.39142361111</v>
      </c>
      <c r="FK918" s="14" t="s">
        <v>15177</v>
      </c>
      <c r="FL918" s="14" t="s">
        <v>15178</v>
      </c>
      <c r="FM918" s="14" t="s">
        <v>15179</v>
      </c>
      <c r="FN918" s="19"/>
      <c r="FO918" s="19"/>
      <c r="FP918" s="19" t="str">
        <f t="shared" si="1"/>
        <v>Base de Dados_Images/POS-065-10.Imagem do Equipamento-.175605.jpg</v>
      </c>
      <c r="FQ918" s="19"/>
      <c r="FR918" s="19"/>
    </row>
    <row r="919" ht="15.75" customHeight="1">
      <c r="A919" s="11" t="s">
        <v>12240</v>
      </c>
      <c r="B919" s="11" t="s">
        <v>15180</v>
      </c>
      <c r="C919" s="12" t="s">
        <v>2737</v>
      </c>
      <c r="D919" s="12" t="s">
        <v>15181</v>
      </c>
      <c r="E919" s="12" t="s">
        <v>15182</v>
      </c>
      <c r="F919" s="13" t="s">
        <v>179</v>
      </c>
      <c r="G919" s="14" t="s">
        <v>180</v>
      </c>
      <c r="H919" s="14" t="s">
        <v>15183</v>
      </c>
      <c r="I919" s="14" t="s">
        <v>180</v>
      </c>
      <c r="J919" s="14" t="s">
        <v>15184</v>
      </c>
      <c r="K919" s="14" t="s">
        <v>206</v>
      </c>
      <c r="L919" s="14" t="s">
        <v>15185</v>
      </c>
      <c r="M919" s="14" t="s">
        <v>206</v>
      </c>
      <c r="N919" s="14" t="s">
        <v>15186</v>
      </c>
      <c r="O919" s="14" t="s">
        <v>206</v>
      </c>
      <c r="P919" s="14" t="s">
        <v>15187</v>
      </c>
      <c r="Q919" s="14" t="s">
        <v>180</v>
      </c>
      <c r="R919" s="14" t="s">
        <v>15188</v>
      </c>
      <c r="S919" s="14" t="s">
        <v>206</v>
      </c>
      <c r="T919" s="14" t="s">
        <v>15189</v>
      </c>
      <c r="U919" s="14" t="s">
        <v>180</v>
      </c>
      <c r="V919" s="14" t="s">
        <v>15190</v>
      </c>
      <c r="W919" s="14" t="s">
        <v>206</v>
      </c>
      <c r="X919" s="14" t="s">
        <v>15191</v>
      </c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6" t="s">
        <v>193</v>
      </c>
      <c r="BP919" s="17" t="s">
        <v>194</v>
      </c>
      <c r="BQ919" s="18">
        <v>45680.446851851855</v>
      </c>
      <c r="BR919" s="17" t="s">
        <v>194</v>
      </c>
      <c r="BS919" s="18">
        <v>45680.44695601852</v>
      </c>
      <c r="BT919" s="17" t="s">
        <v>194</v>
      </c>
      <c r="BU919" s="18">
        <v>45680.44695601852</v>
      </c>
      <c r="BV919" s="13" t="s">
        <v>195</v>
      </c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9"/>
      <c r="CH919" s="15"/>
      <c r="CI919" s="19"/>
      <c r="CJ919" s="15"/>
      <c r="CK919" s="19"/>
      <c r="CL919" s="15"/>
      <c r="CM919" s="19"/>
      <c r="CN919" s="15"/>
      <c r="CO919" s="19"/>
      <c r="CP919" s="15"/>
      <c r="CQ919" s="15"/>
      <c r="CR919" s="15"/>
      <c r="CS919" s="19"/>
      <c r="CT919" s="15"/>
      <c r="CU919" s="19"/>
      <c r="CV919" s="15"/>
      <c r="CW919" s="19"/>
      <c r="CX919" s="15"/>
      <c r="CY919" s="19"/>
      <c r="CZ919" s="15"/>
      <c r="DA919" s="16" t="s">
        <v>193</v>
      </c>
      <c r="DB919" s="17" t="s">
        <v>310</v>
      </c>
      <c r="DC919" s="23"/>
      <c r="DD919" s="17" t="s">
        <v>310</v>
      </c>
      <c r="DE919" s="23"/>
      <c r="DF919" s="17" t="s">
        <v>310</v>
      </c>
      <c r="DG919" s="23"/>
      <c r="DH919" s="13" t="s">
        <v>200</v>
      </c>
      <c r="DI919" s="14" t="s">
        <v>180</v>
      </c>
      <c r="DJ919" s="14" t="s">
        <v>15192</v>
      </c>
      <c r="DK919" s="14" t="s">
        <v>180</v>
      </c>
      <c r="DL919" s="14" t="s">
        <v>15192</v>
      </c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6" t="s">
        <v>193</v>
      </c>
      <c r="ED919" s="17" t="s">
        <v>194</v>
      </c>
      <c r="EE919" s="18">
        <v>45728.572233796294</v>
      </c>
      <c r="EF919" s="13" t="s">
        <v>205</v>
      </c>
      <c r="EG919" s="14" t="s">
        <v>180</v>
      </c>
      <c r="EH919" s="14" t="s">
        <v>15193</v>
      </c>
      <c r="EI919" s="14" t="s">
        <v>180</v>
      </c>
      <c r="EJ919" s="14" t="s">
        <v>15193</v>
      </c>
      <c r="EK919" s="14" t="s">
        <v>180</v>
      </c>
      <c r="EL919" s="14" t="s">
        <v>15194</v>
      </c>
      <c r="EM919" s="14" t="s">
        <v>180</v>
      </c>
      <c r="EN919" s="14" t="s">
        <v>15194</v>
      </c>
      <c r="EO919" s="15"/>
      <c r="EP919" s="15"/>
      <c r="EQ919" s="15"/>
      <c r="ER919" s="15"/>
      <c r="ES919" s="15"/>
      <c r="ET919" s="15"/>
      <c r="EU919" s="15"/>
      <c r="EV919" s="15"/>
      <c r="EW919" s="15"/>
      <c r="EX919" s="15"/>
      <c r="EY919" s="15"/>
      <c r="EZ919" s="15"/>
      <c r="FA919" s="15"/>
      <c r="FB919" s="15"/>
      <c r="FC919" s="16" t="s">
        <v>193</v>
      </c>
      <c r="FD919" s="17" t="s">
        <v>194</v>
      </c>
      <c r="FE919" s="18">
        <v>45729.600381944445</v>
      </c>
      <c r="FF919" s="19"/>
      <c r="FG919" s="19"/>
      <c r="FH919" s="20" t="s">
        <v>193</v>
      </c>
      <c r="FI919" s="17" t="s">
        <v>209</v>
      </c>
      <c r="FJ919" s="18">
        <v>45729.600381944445</v>
      </c>
      <c r="FK919" s="14" t="s">
        <v>15193</v>
      </c>
      <c r="FL919" s="14" t="s">
        <v>15195</v>
      </c>
      <c r="FM919" s="14" t="s">
        <v>15196</v>
      </c>
      <c r="FN919" s="19"/>
      <c r="FO919" s="19"/>
      <c r="FP919" s="19" t="str">
        <f t="shared" si="1"/>
        <v>Base de Dados_Images/TQ6520.Imagem do Equipamento-.134311.jpg</v>
      </c>
      <c r="FQ919" s="19"/>
      <c r="FR919" s="19"/>
    </row>
    <row r="920" ht="15.75" customHeight="1">
      <c r="A920" s="11" t="s">
        <v>12240</v>
      </c>
      <c r="B920" s="11" t="s">
        <v>15180</v>
      </c>
      <c r="C920" s="12" t="s">
        <v>214</v>
      </c>
      <c r="D920" s="12" t="s">
        <v>15197</v>
      </c>
      <c r="E920" s="12" t="s">
        <v>15198</v>
      </c>
      <c r="F920" s="13" t="s">
        <v>179</v>
      </c>
      <c r="G920" s="14" t="s">
        <v>180</v>
      </c>
      <c r="H920" s="14" t="s">
        <v>15199</v>
      </c>
      <c r="I920" s="14" t="s">
        <v>180</v>
      </c>
      <c r="J920" s="14" t="s">
        <v>15200</v>
      </c>
      <c r="K920" s="14" t="s">
        <v>180</v>
      </c>
      <c r="L920" s="14" t="s">
        <v>15201</v>
      </c>
      <c r="M920" s="14" t="s">
        <v>180</v>
      </c>
      <c r="N920" s="14" t="s">
        <v>15202</v>
      </c>
      <c r="O920" s="14" t="s">
        <v>180</v>
      </c>
      <c r="P920" s="14" t="s">
        <v>15203</v>
      </c>
      <c r="Q920" s="14" t="s">
        <v>180</v>
      </c>
      <c r="R920" s="14" t="s">
        <v>15204</v>
      </c>
      <c r="S920" s="14" t="s">
        <v>180</v>
      </c>
      <c r="T920" s="14" t="s">
        <v>15205</v>
      </c>
      <c r="U920" s="14" t="s">
        <v>180</v>
      </c>
      <c r="V920" s="14" t="s">
        <v>15206</v>
      </c>
      <c r="W920" s="14" t="s">
        <v>180</v>
      </c>
      <c r="X920" s="14" t="s">
        <v>15207</v>
      </c>
      <c r="Y920" s="14" t="s">
        <v>206</v>
      </c>
      <c r="Z920" s="14" t="s">
        <v>15208</v>
      </c>
      <c r="AA920" s="14" t="s">
        <v>180</v>
      </c>
      <c r="AB920" s="14" t="s">
        <v>15209</v>
      </c>
      <c r="AC920" s="14" t="s">
        <v>180</v>
      </c>
      <c r="AD920" s="14" t="s">
        <v>15210</v>
      </c>
      <c r="AE920" s="14" t="s">
        <v>180</v>
      </c>
      <c r="AF920" s="14" t="s">
        <v>15210</v>
      </c>
      <c r="AG920" s="14" t="s">
        <v>180</v>
      </c>
      <c r="AH920" s="14" t="s">
        <v>15211</v>
      </c>
      <c r="AI920" s="14" t="s">
        <v>180</v>
      </c>
      <c r="AJ920" s="14" t="s">
        <v>15212</v>
      </c>
      <c r="AK920" s="14" t="s">
        <v>180</v>
      </c>
      <c r="AL920" s="14" t="s">
        <v>15213</v>
      </c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6" t="s">
        <v>193</v>
      </c>
      <c r="BP920" s="17" t="s">
        <v>194</v>
      </c>
      <c r="BQ920" s="18">
        <v>45710.43167824074</v>
      </c>
      <c r="BR920" s="17" t="s">
        <v>194</v>
      </c>
      <c r="BS920" s="18">
        <v>45673.614375</v>
      </c>
      <c r="BT920" s="17" t="s">
        <v>194</v>
      </c>
      <c r="BU920" s="18">
        <v>45710.43167824074</v>
      </c>
      <c r="BV920" s="13" t="s">
        <v>195</v>
      </c>
      <c r="BW920" s="14" t="s">
        <v>180</v>
      </c>
      <c r="BX920" s="14" t="s">
        <v>15214</v>
      </c>
      <c r="BY920" s="14" t="s">
        <v>180</v>
      </c>
      <c r="BZ920" s="14" t="s">
        <v>15215</v>
      </c>
      <c r="CA920" s="14" t="s">
        <v>180</v>
      </c>
      <c r="CB920" s="14" t="s">
        <v>15216</v>
      </c>
      <c r="CC920" s="14" t="s">
        <v>206</v>
      </c>
      <c r="CD920" s="14" t="s">
        <v>15217</v>
      </c>
      <c r="CE920" s="14" t="s">
        <v>180</v>
      </c>
      <c r="CF920" s="14" t="s">
        <v>15218</v>
      </c>
      <c r="CG920" s="14" t="s">
        <v>206</v>
      </c>
      <c r="CH920" s="14" t="s">
        <v>15219</v>
      </c>
      <c r="CI920" s="19"/>
      <c r="CJ920" s="15"/>
      <c r="CK920" s="19"/>
      <c r="CL920" s="15"/>
      <c r="CM920" s="19"/>
      <c r="CN920" s="15"/>
      <c r="CO920" s="19"/>
      <c r="CP920" s="15"/>
      <c r="CQ920" s="15"/>
      <c r="CR920" s="15"/>
      <c r="CS920" s="19"/>
      <c r="CT920" s="15"/>
      <c r="CU920" s="19"/>
      <c r="CV920" s="15"/>
      <c r="CW920" s="19"/>
      <c r="CX920" s="15"/>
      <c r="CY920" s="19"/>
      <c r="CZ920" s="15"/>
      <c r="DA920" s="16" t="s">
        <v>193</v>
      </c>
      <c r="DB920" s="17" t="s">
        <v>194</v>
      </c>
      <c r="DC920" s="18">
        <v>45728.44480324074</v>
      </c>
      <c r="DD920" s="17" t="s">
        <v>194</v>
      </c>
      <c r="DE920" s="18">
        <v>45728.44484953704</v>
      </c>
      <c r="DF920" s="17" t="s">
        <v>194</v>
      </c>
      <c r="DG920" s="18">
        <v>45728.44484953704</v>
      </c>
      <c r="DH920" s="13" t="s">
        <v>200</v>
      </c>
      <c r="DI920" s="14" t="s">
        <v>180</v>
      </c>
      <c r="DJ920" s="14" t="s">
        <v>15220</v>
      </c>
      <c r="DK920" s="14" t="s">
        <v>180</v>
      </c>
      <c r="DL920" s="14" t="s">
        <v>15220</v>
      </c>
      <c r="DM920" s="14" t="s">
        <v>180</v>
      </c>
      <c r="DN920" s="14" t="s">
        <v>15220</v>
      </c>
      <c r="DO920" s="14" t="s">
        <v>180</v>
      </c>
      <c r="DP920" s="14" t="s">
        <v>15221</v>
      </c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6" t="s">
        <v>193</v>
      </c>
      <c r="ED920" s="17" t="s">
        <v>194</v>
      </c>
      <c r="EE920" s="18">
        <v>45728.57209490741</v>
      </c>
      <c r="EF920" s="13" t="s">
        <v>205</v>
      </c>
      <c r="EG920" s="14" t="s">
        <v>180</v>
      </c>
      <c r="EH920" s="14" t="s">
        <v>15222</v>
      </c>
      <c r="EI920" s="14" t="s">
        <v>180</v>
      </c>
      <c r="EJ920" s="14" t="s">
        <v>15223</v>
      </c>
      <c r="EK920" s="14" t="s">
        <v>180</v>
      </c>
      <c r="EL920" s="14" t="s">
        <v>15223</v>
      </c>
      <c r="EM920" s="14" t="s">
        <v>180</v>
      </c>
      <c r="EN920" s="14" t="s">
        <v>15224</v>
      </c>
      <c r="EO920" s="15"/>
      <c r="EP920" s="15"/>
      <c r="EQ920" s="15"/>
      <c r="ER920" s="15"/>
      <c r="ES920" s="15"/>
      <c r="ET920" s="15"/>
      <c r="EU920" s="15"/>
      <c r="EV920" s="15"/>
      <c r="EW920" s="15"/>
      <c r="EX920" s="15"/>
      <c r="EY920" s="15"/>
      <c r="EZ920" s="15"/>
      <c r="FA920" s="15"/>
      <c r="FB920" s="15"/>
      <c r="FC920" s="16" t="s">
        <v>193</v>
      </c>
      <c r="FD920" s="17" t="s">
        <v>194</v>
      </c>
      <c r="FE920" s="18">
        <v>45729.60023148148</v>
      </c>
      <c r="FF920" s="19"/>
      <c r="FG920" s="19"/>
      <c r="FH920" s="20" t="s">
        <v>193</v>
      </c>
      <c r="FI920" s="17" t="s">
        <v>209</v>
      </c>
      <c r="FJ920" s="18">
        <v>45729.60023148148</v>
      </c>
      <c r="FK920" s="14" t="s">
        <v>15224</v>
      </c>
      <c r="FL920" s="14" t="s">
        <v>15225</v>
      </c>
      <c r="FM920" s="14" t="s">
        <v>15226</v>
      </c>
      <c r="FN920" s="14" t="s">
        <v>15227</v>
      </c>
      <c r="FO920" s="14" t="s">
        <v>15228</v>
      </c>
      <c r="FP920" s="19" t="str">
        <f t="shared" si="1"/>
        <v>Base de Dados_Images/BC-6522.Imagem do Equipamento-.180203.jpg</v>
      </c>
      <c r="FQ920" s="19"/>
      <c r="FR920" s="19"/>
    </row>
    <row r="921" ht="15.75" customHeight="1">
      <c r="A921" s="11" t="s">
        <v>12240</v>
      </c>
      <c r="B921" s="11" t="s">
        <v>15180</v>
      </c>
      <c r="C921" s="12" t="s">
        <v>214</v>
      </c>
      <c r="D921" s="12" t="s">
        <v>15229</v>
      </c>
      <c r="E921" s="12" t="s">
        <v>15230</v>
      </c>
      <c r="F921" s="13" t="s">
        <v>179</v>
      </c>
      <c r="G921" s="14" t="s">
        <v>180</v>
      </c>
      <c r="H921" s="14" t="s">
        <v>15231</v>
      </c>
      <c r="I921" s="14" t="s">
        <v>180</v>
      </c>
      <c r="J921" s="14" t="s">
        <v>15232</v>
      </c>
      <c r="K921" s="14" t="s">
        <v>180</v>
      </c>
      <c r="L921" s="14" t="s">
        <v>15233</v>
      </c>
      <c r="M921" s="14" t="s">
        <v>180</v>
      </c>
      <c r="N921" s="14" t="s">
        <v>15234</v>
      </c>
      <c r="O921" s="14" t="s">
        <v>180</v>
      </c>
      <c r="P921" s="14" t="s">
        <v>15235</v>
      </c>
      <c r="Q921" s="14" t="s">
        <v>180</v>
      </c>
      <c r="R921" s="14" t="s">
        <v>15236</v>
      </c>
      <c r="S921" s="14" t="s">
        <v>180</v>
      </c>
      <c r="T921" s="14" t="s">
        <v>15237</v>
      </c>
      <c r="U921" s="14" t="s">
        <v>180</v>
      </c>
      <c r="V921" s="14" t="s">
        <v>15238</v>
      </c>
      <c r="W921" s="14" t="s">
        <v>180</v>
      </c>
      <c r="X921" s="14" t="s">
        <v>15239</v>
      </c>
      <c r="Y921" s="14" t="s">
        <v>206</v>
      </c>
      <c r="Z921" s="14" t="s">
        <v>15240</v>
      </c>
      <c r="AA921" s="14" t="s">
        <v>180</v>
      </c>
      <c r="AB921" s="14" t="s">
        <v>15241</v>
      </c>
      <c r="AC921" s="14" t="s">
        <v>180</v>
      </c>
      <c r="AD921" s="14" t="s">
        <v>15242</v>
      </c>
      <c r="AE921" s="14" t="s">
        <v>180</v>
      </c>
      <c r="AF921" s="14" t="s">
        <v>15243</v>
      </c>
      <c r="AG921" s="14" t="s">
        <v>180</v>
      </c>
      <c r="AH921" s="14" t="s">
        <v>15244</v>
      </c>
      <c r="AI921" s="14" t="s">
        <v>180</v>
      </c>
      <c r="AJ921" s="14" t="s">
        <v>15245</v>
      </c>
      <c r="AK921" s="14" t="s">
        <v>180</v>
      </c>
      <c r="AL921" s="14" t="s">
        <v>15246</v>
      </c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7" t="s">
        <v>193</v>
      </c>
      <c r="BP921" s="17" t="s">
        <v>194</v>
      </c>
      <c r="BQ921" s="18">
        <v>45710.43083333333</v>
      </c>
      <c r="BR921" s="17" t="s">
        <v>194</v>
      </c>
      <c r="BS921" s="18">
        <v>45728.43054398148</v>
      </c>
      <c r="BT921" s="17" t="s">
        <v>194</v>
      </c>
      <c r="BU921" s="18">
        <v>45728.43054398148</v>
      </c>
      <c r="BV921" s="13" t="s">
        <v>195</v>
      </c>
      <c r="BW921" s="14" t="s">
        <v>180</v>
      </c>
      <c r="BX921" s="14" t="s">
        <v>15247</v>
      </c>
      <c r="BY921" s="14" t="s">
        <v>180</v>
      </c>
      <c r="BZ921" s="14" t="s">
        <v>15248</v>
      </c>
      <c r="CA921" s="14" t="s">
        <v>180</v>
      </c>
      <c r="CB921" s="14" t="s">
        <v>15249</v>
      </c>
      <c r="CC921" s="14" t="s">
        <v>206</v>
      </c>
      <c r="CD921" s="14" t="s">
        <v>15250</v>
      </c>
      <c r="CE921" s="14" t="s">
        <v>180</v>
      </c>
      <c r="CF921" s="14" t="s">
        <v>15251</v>
      </c>
      <c r="CG921" s="14" t="s">
        <v>180</v>
      </c>
      <c r="CH921" s="14" t="s">
        <v>15251</v>
      </c>
      <c r="CI921" s="19"/>
      <c r="CJ921" s="15"/>
      <c r="CK921" s="19"/>
      <c r="CL921" s="15"/>
      <c r="CM921" s="19"/>
      <c r="CN921" s="15"/>
      <c r="CO921" s="19"/>
      <c r="CP921" s="15"/>
      <c r="CQ921" s="15"/>
      <c r="CR921" s="15"/>
      <c r="CS921" s="19"/>
      <c r="CT921" s="15"/>
      <c r="CU921" s="19"/>
      <c r="CV921" s="15"/>
      <c r="CW921" s="19"/>
      <c r="CX921" s="15"/>
      <c r="CY921" s="19"/>
      <c r="CZ921" s="15"/>
      <c r="DA921" s="16" t="s">
        <v>193</v>
      </c>
      <c r="DB921" s="17" t="s">
        <v>194</v>
      </c>
      <c r="DC921" s="18">
        <v>45728.44462962963</v>
      </c>
      <c r="DD921" s="17" t="s">
        <v>194</v>
      </c>
      <c r="DE921" s="18">
        <v>45728.4446875</v>
      </c>
      <c r="DF921" s="17" t="s">
        <v>194</v>
      </c>
      <c r="DG921" s="18">
        <v>45728.4446875</v>
      </c>
      <c r="DH921" s="13" t="s">
        <v>200</v>
      </c>
      <c r="DI921" s="14" t="s">
        <v>180</v>
      </c>
      <c r="DJ921" s="14" t="s">
        <v>15252</v>
      </c>
      <c r="DK921" s="14" t="s">
        <v>180</v>
      </c>
      <c r="DL921" s="14" t="s">
        <v>15252</v>
      </c>
      <c r="DM921" s="14" t="s">
        <v>180</v>
      </c>
      <c r="DN921" s="14" t="s">
        <v>15252</v>
      </c>
      <c r="DO921" s="14" t="s">
        <v>180</v>
      </c>
      <c r="DP921" s="14" t="s">
        <v>15253</v>
      </c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6" t="s">
        <v>193</v>
      </c>
      <c r="ED921" s="17" t="s">
        <v>194</v>
      </c>
      <c r="EE921" s="18">
        <v>45728.572164351855</v>
      </c>
      <c r="EF921" s="13" t="s">
        <v>205</v>
      </c>
      <c r="EG921" s="14" t="s">
        <v>180</v>
      </c>
      <c r="EH921" s="14" t="s">
        <v>15254</v>
      </c>
      <c r="EI921" s="14" t="s">
        <v>180</v>
      </c>
      <c r="EJ921" s="14" t="s">
        <v>15254</v>
      </c>
      <c r="EK921" s="14" t="s">
        <v>180</v>
      </c>
      <c r="EL921" s="14" t="s">
        <v>15254</v>
      </c>
      <c r="EM921" s="14" t="s">
        <v>180</v>
      </c>
      <c r="EN921" s="14" t="s">
        <v>15255</v>
      </c>
      <c r="EO921" s="15"/>
      <c r="EP921" s="15"/>
      <c r="EQ921" s="15"/>
      <c r="ER921" s="15"/>
      <c r="ES921" s="15"/>
      <c r="ET921" s="15"/>
      <c r="EU921" s="15"/>
      <c r="EV921" s="15"/>
      <c r="EW921" s="15"/>
      <c r="EX921" s="15"/>
      <c r="EY921" s="15"/>
      <c r="EZ921" s="15"/>
      <c r="FA921" s="15"/>
      <c r="FB921" s="15"/>
      <c r="FC921" s="16" t="s">
        <v>193</v>
      </c>
      <c r="FD921" s="17" t="s">
        <v>194</v>
      </c>
      <c r="FE921" s="18">
        <v>45729.60028935185</v>
      </c>
      <c r="FF921" s="19"/>
      <c r="FG921" s="19"/>
      <c r="FH921" s="20" t="s">
        <v>193</v>
      </c>
      <c r="FI921" s="17" t="s">
        <v>209</v>
      </c>
      <c r="FJ921" s="18">
        <v>45729.60028935185</v>
      </c>
      <c r="FK921" s="14" t="s">
        <v>15254</v>
      </c>
      <c r="FL921" s="14" t="s">
        <v>15256</v>
      </c>
      <c r="FM921" s="14" t="s">
        <v>15257</v>
      </c>
      <c r="FN921" s="14" t="s">
        <v>15258</v>
      </c>
      <c r="FO921" s="14" t="s">
        <v>15259</v>
      </c>
      <c r="FP921" s="19" t="str">
        <f t="shared" si="1"/>
        <v>Base de Dados_Images/BC-7001.Imagem do Equipamento-.180907.jpg</v>
      </c>
      <c r="FQ921" s="19"/>
      <c r="FR921" s="19"/>
    </row>
    <row r="922" ht="15.75" customHeight="1">
      <c r="A922" s="11" t="s">
        <v>12240</v>
      </c>
      <c r="B922" s="21" t="s">
        <v>15260</v>
      </c>
      <c r="C922" s="12" t="s">
        <v>2946</v>
      </c>
      <c r="D922" s="12" t="s">
        <v>15261</v>
      </c>
      <c r="E922" s="12" t="s">
        <v>15262</v>
      </c>
      <c r="F922" s="13" t="s">
        <v>179</v>
      </c>
      <c r="G922" s="14" t="s">
        <v>180</v>
      </c>
      <c r="H922" s="14" t="s">
        <v>15263</v>
      </c>
      <c r="I922" s="14" t="s">
        <v>180</v>
      </c>
      <c r="J922" s="14" t="s">
        <v>15264</v>
      </c>
      <c r="K922" s="14" t="s">
        <v>180</v>
      </c>
      <c r="L922" s="14" t="s">
        <v>15265</v>
      </c>
      <c r="M922" s="14" t="s">
        <v>180</v>
      </c>
      <c r="N922" s="14" t="s">
        <v>15266</v>
      </c>
      <c r="O922" s="14" t="s">
        <v>180</v>
      </c>
      <c r="P922" s="14" t="s">
        <v>15267</v>
      </c>
      <c r="Q922" s="14" t="s">
        <v>180</v>
      </c>
      <c r="R922" s="14" t="s">
        <v>15268</v>
      </c>
      <c r="S922" s="14" t="s">
        <v>180</v>
      </c>
      <c r="T922" s="14" t="s">
        <v>15269</v>
      </c>
      <c r="U922" s="14" t="s">
        <v>180</v>
      </c>
      <c r="V922" s="14" t="s">
        <v>15270</v>
      </c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6" t="s">
        <v>193</v>
      </c>
      <c r="BP922" s="17" t="s">
        <v>310</v>
      </c>
      <c r="BQ922" s="23"/>
      <c r="BR922" s="17" t="s">
        <v>194</v>
      </c>
      <c r="BS922" s="18">
        <v>45727.555451388886</v>
      </c>
      <c r="BT922" s="17" t="s">
        <v>194</v>
      </c>
      <c r="BU922" s="18">
        <v>45727.555451388886</v>
      </c>
      <c r="BV922" s="13" t="s">
        <v>195</v>
      </c>
      <c r="BW922" s="14" t="s">
        <v>180</v>
      </c>
      <c r="BX922" s="14" t="s">
        <v>15271</v>
      </c>
      <c r="BY922" s="14" t="s">
        <v>180</v>
      </c>
      <c r="BZ922" s="14" t="s">
        <v>15272</v>
      </c>
      <c r="CA922" s="15"/>
      <c r="CB922" s="15"/>
      <c r="CC922" s="15"/>
      <c r="CD922" s="15"/>
      <c r="CE922" s="15"/>
      <c r="CF922" s="15"/>
      <c r="CG922" s="19"/>
      <c r="CH922" s="15"/>
      <c r="CI922" s="19"/>
      <c r="CJ922" s="15"/>
      <c r="CK922" s="19"/>
      <c r="CL922" s="15"/>
      <c r="CM922" s="19"/>
      <c r="CN922" s="15"/>
      <c r="CO922" s="19"/>
      <c r="CP922" s="15"/>
      <c r="CQ922" s="15"/>
      <c r="CR922" s="15"/>
      <c r="CS922" s="19"/>
      <c r="CT922" s="15"/>
      <c r="CU922" s="19"/>
      <c r="CV922" s="15"/>
      <c r="CW922" s="19"/>
      <c r="CX922" s="15"/>
      <c r="CY922" s="19"/>
      <c r="CZ922" s="15"/>
      <c r="DA922" s="16" t="s">
        <v>193</v>
      </c>
      <c r="DB922" s="17" t="s">
        <v>310</v>
      </c>
      <c r="DC922" s="23"/>
      <c r="DD922" s="17" t="s">
        <v>194</v>
      </c>
      <c r="DE922" s="18">
        <v>45728.32606481481</v>
      </c>
      <c r="DF922" s="17" t="s">
        <v>194</v>
      </c>
      <c r="DG922" s="18">
        <v>45728.32606481481</v>
      </c>
      <c r="DH922" s="13" t="s">
        <v>200</v>
      </c>
      <c r="DI922" s="14" t="s">
        <v>180</v>
      </c>
      <c r="DJ922" s="14" t="s">
        <v>15273</v>
      </c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6" t="s">
        <v>193</v>
      </c>
      <c r="ED922" s="17" t="s">
        <v>194</v>
      </c>
      <c r="EE922" s="18">
        <v>45728.42465277778</v>
      </c>
      <c r="EF922" s="13" t="s">
        <v>205</v>
      </c>
      <c r="EG922" s="14" t="s">
        <v>180</v>
      </c>
      <c r="EH922" s="14" t="s">
        <v>15274</v>
      </c>
      <c r="EI922" s="15"/>
      <c r="EJ922" s="15"/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  <c r="EW922" s="15"/>
      <c r="EX922" s="15"/>
      <c r="EY922" s="15"/>
      <c r="EZ922" s="15"/>
      <c r="FA922" s="15"/>
      <c r="FB922" s="15"/>
      <c r="FC922" s="16" t="s">
        <v>193</v>
      </c>
      <c r="FD922" s="17" t="s">
        <v>194</v>
      </c>
      <c r="FE922" s="18">
        <v>45729.60053240741</v>
      </c>
      <c r="FF922" s="19"/>
      <c r="FG922" s="19"/>
      <c r="FH922" s="20" t="s">
        <v>193</v>
      </c>
      <c r="FI922" s="17" t="s">
        <v>209</v>
      </c>
      <c r="FJ922" s="18">
        <v>45729.60053240741</v>
      </c>
      <c r="FK922" s="14" t="s">
        <v>15274</v>
      </c>
      <c r="FL922" s="19"/>
      <c r="FM922" s="19"/>
      <c r="FN922" s="19"/>
      <c r="FO922" s="19"/>
      <c r="FP922" s="19" t="str">
        <f t="shared" si="1"/>
        <v/>
      </c>
      <c r="FQ922" s="14" t="s">
        <v>4137</v>
      </c>
      <c r="FR922" s="14" t="s">
        <v>15275</v>
      </c>
    </row>
    <row r="923" ht="15.75" customHeight="1">
      <c r="A923" s="11" t="s">
        <v>12240</v>
      </c>
      <c r="B923" s="21" t="s">
        <v>15260</v>
      </c>
      <c r="C923" s="12" t="s">
        <v>2946</v>
      </c>
      <c r="D923" s="12" t="s">
        <v>15276</v>
      </c>
      <c r="E923" s="12" t="s">
        <v>15277</v>
      </c>
      <c r="F923" s="13" t="s">
        <v>179</v>
      </c>
      <c r="G923" s="14" t="s">
        <v>180</v>
      </c>
      <c r="H923" s="14" t="s">
        <v>15278</v>
      </c>
      <c r="I923" s="14" t="s">
        <v>180</v>
      </c>
      <c r="J923" s="14" t="s">
        <v>15279</v>
      </c>
      <c r="K923" s="14" t="s">
        <v>180</v>
      </c>
      <c r="L923" s="14" t="s">
        <v>15280</v>
      </c>
      <c r="M923" s="14" t="s">
        <v>180</v>
      </c>
      <c r="N923" s="14" t="s">
        <v>15281</v>
      </c>
      <c r="O923" s="14" t="s">
        <v>180</v>
      </c>
      <c r="P923" s="14" t="s">
        <v>15281</v>
      </c>
      <c r="Q923" s="14" t="s">
        <v>180</v>
      </c>
      <c r="R923" s="14" t="s">
        <v>15282</v>
      </c>
      <c r="S923" s="14" t="s">
        <v>180</v>
      </c>
      <c r="T923" s="14" t="s">
        <v>15283</v>
      </c>
      <c r="U923" s="14" t="s">
        <v>180</v>
      </c>
      <c r="V923" s="14" t="s">
        <v>15284</v>
      </c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6" t="s">
        <v>193</v>
      </c>
      <c r="BP923" s="17" t="s">
        <v>310</v>
      </c>
      <c r="BQ923" s="23"/>
      <c r="BR923" s="17" t="s">
        <v>194</v>
      </c>
      <c r="BS923" s="18">
        <v>45727.55568287037</v>
      </c>
      <c r="BT923" s="17" t="s">
        <v>194</v>
      </c>
      <c r="BU923" s="18">
        <v>45727.55568287037</v>
      </c>
      <c r="BV923" s="13" t="s">
        <v>195</v>
      </c>
      <c r="BW923" s="14" t="s">
        <v>180</v>
      </c>
      <c r="BX923" s="14" t="s">
        <v>15285</v>
      </c>
      <c r="BY923" s="14" t="s">
        <v>180</v>
      </c>
      <c r="BZ923" s="14" t="s">
        <v>15286</v>
      </c>
      <c r="CA923" s="15"/>
      <c r="CB923" s="15"/>
      <c r="CC923" s="15"/>
      <c r="CD923" s="15"/>
      <c r="CE923" s="15"/>
      <c r="CF923" s="15"/>
      <c r="CG923" s="19"/>
      <c r="CH923" s="15"/>
      <c r="CI923" s="19"/>
      <c r="CJ923" s="15"/>
      <c r="CK923" s="19"/>
      <c r="CL923" s="15"/>
      <c r="CM923" s="19"/>
      <c r="CN923" s="15"/>
      <c r="CO923" s="19"/>
      <c r="CP923" s="15"/>
      <c r="CQ923" s="15"/>
      <c r="CR923" s="15"/>
      <c r="CS923" s="19"/>
      <c r="CT923" s="15"/>
      <c r="CU923" s="19"/>
      <c r="CV923" s="15"/>
      <c r="CW923" s="19"/>
      <c r="CX923" s="15"/>
      <c r="CY923" s="19"/>
      <c r="CZ923" s="15"/>
      <c r="DA923" s="16" t="s">
        <v>193</v>
      </c>
      <c r="DB923" s="17" t="s">
        <v>310</v>
      </c>
      <c r="DC923" s="23"/>
      <c r="DD923" s="17" t="s">
        <v>194</v>
      </c>
      <c r="DE923" s="18">
        <v>45728.32613425926</v>
      </c>
      <c r="DF923" s="17" t="s">
        <v>194</v>
      </c>
      <c r="DG923" s="18">
        <v>45728.32613425926</v>
      </c>
      <c r="DH923" s="13" t="s">
        <v>200</v>
      </c>
      <c r="DI923" s="14" t="s">
        <v>180</v>
      </c>
      <c r="DJ923" s="14" t="s">
        <v>15287</v>
      </c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6" t="s">
        <v>193</v>
      </c>
      <c r="ED923" s="17" t="s">
        <v>194</v>
      </c>
      <c r="EE923" s="18">
        <v>45728.42458333333</v>
      </c>
      <c r="EF923" s="13" t="s">
        <v>205</v>
      </c>
      <c r="EG923" s="14" t="s">
        <v>180</v>
      </c>
      <c r="EH923" s="14" t="s">
        <v>15288</v>
      </c>
      <c r="EI923" s="15"/>
      <c r="EJ923" s="15"/>
      <c r="EK923" s="15"/>
      <c r="EL923" s="15"/>
      <c r="EM923" s="15"/>
      <c r="EN923" s="15"/>
      <c r="EO923" s="15"/>
      <c r="EP923" s="15"/>
      <c r="EQ923" s="15"/>
      <c r="ER923" s="15"/>
      <c r="ES923" s="15"/>
      <c r="ET923" s="15"/>
      <c r="EU923" s="15"/>
      <c r="EV923" s="15"/>
      <c r="EW923" s="15"/>
      <c r="EX923" s="15"/>
      <c r="EY923" s="15"/>
      <c r="EZ923" s="15"/>
      <c r="FA923" s="15"/>
      <c r="FB923" s="15"/>
      <c r="FC923" s="16" t="s">
        <v>193</v>
      </c>
      <c r="FD923" s="17" t="s">
        <v>194</v>
      </c>
      <c r="FE923" s="18">
        <v>45729.60057870371</v>
      </c>
      <c r="FF923" s="19"/>
      <c r="FG923" s="19"/>
      <c r="FH923" s="20" t="s">
        <v>193</v>
      </c>
      <c r="FI923" s="17" t="s">
        <v>209</v>
      </c>
      <c r="FJ923" s="18">
        <v>45729.60057870371</v>
      </c>
      <c r="FK923" s="14" t="s">
        <v>15288</v>
      </c>
      <c r="FL923" s="19"/>
      <c r="FM923" s="19"/>
      <c r="FN923" s="19"/>
      <c r="FO923" s="19"/>
      <c r="FP923" s="19" t="str">
        <f t="shared" si="1"/>
        <v/>
      </c>
      <c r="FQ923" s="14" t="s">
        <v>4137</v>
      </c>
      <c r="FR923" s="14" t="s">
        <v>15289</v>
      </c>
    </row>
    <row r="924" ht="15.75" customHeight="1">
      <c r="A924" s="11" t="s">
        <v>12240</v>
      </c>
      <c r="B924" s="21" t="s">
        <v>15260</v>
      </c>
      <c r="C924" s="12" t="s">
        <v>214</v>
      </c>
      <c r="D924" s="12" t="s">
        <v>15290</v>
      </c>
      <c r="E924" s="12" t="s">
        <v>15291</v>
      </c>
      <c r="F924" s="13" t="s">
        <v>179</v>
      </c>
      <c r="G924" s="14" t="s">
        <v>180</v>
      </c>
      <c r="H924" s="14" t="s">
        <v>15292</v>
      </c>
      <c r="I924" s="14" t="s">
        <v>180</v>
      </c>
      <c r="J924" s="14" t="s">
        <v>15293</v>
      </c>
      <c r="K924" s="14" t="s">
        <v>180</v>
      </c>
      <c r="L924" s="14" t="s">
        <v>15294</v>
      </c>
      <c r="M924" s="14" t="s">
        <v>180</v>
      </c>
      <c r="N924" s="14" t="s">
        <v>15295</v>
      </c>
      <c r="O924" s="14" t="s">
        <v>180</v>
      </c>
      <c r="P924" s="14" t="s">
        <v>15296</v>
      </c>
      <c r="Q924" s="14" t="s">
        <v>180</v>
      </c>
      <c r="R924" s="14" t="s">
        <v>15297</v>
      </c>
      <c r="S924" s="14" t="s">
        <v>180</v>
      </c>
      <c r="T924" s="14" t="s">
        <v>15298</v>
      </c>
      <c r="U924" s="14" t="s">
        <v>180</v>
      </c>
      <c r="V924" s="14" t="s">
        <v>15299</v>
      </c>
      <c r="W924" s="14" t="s">
        <v>180</v>
      </c>
      <c r="X924" s="14" t="s">
        <v>15300</v>
      </c>
      <c r="Y924" s="14" t="s">
        <v>206</v>
      </c>
      <c r="Z924" s="14" t="s">
        <v>15301</v>
      </c>
      <c r="AA924" s="14" t="s">
        <v>180</v>
      </c>
      <c r="AB924" s="14" t="s">
        <v>15302</v>
      </c>
      <c r="AC924" s="14" t="s">
        <v>180</v>
      </c>
      <c r="AD924" s="14" t="s">
        <v>15303</v>
      </c>
      <c r="AE924" s="14" t="s">
        <v>180</v>
      </c>
      <c r="AF924" s="14" t="s">
        <v>15304</v>
      </c>
      <c r="AG924" s="14" t="s">
        <v>180</v>
      </c>
      <c r="AH924" s="14" t="s">
        <v>15305</v>
      </c>
      <c r="AI924" s="14" t="s">
        <v>180</v>
      </c>
      <c r="AJ924" s="14" t="s">
        <v>15306</v>
      </c>
      <c r="AK924" s="14" t="s">
        <v>180</v>
      </c>
      <c r="AL924" s="14" t="s">
        <v>15307</v>
      </c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6" t="s">
        <v>193</v>
      </c>
      <c r="BP924" s="17" t="s">
        <v>194</v>
      </c>
      <c r="BQ924" s="18">
        <v>45727.5541087963</v>
      </c>
      <c r="BR924" s="17" t="s">
        <v>194</v>
      </c>
      <c r="BS924" s="18">
        <v>45727.55427083333</v>
      </c>
      <c r="BT924" s="17" t="s">
        <v>194</v>
      </c>
      <c r="BU924" s="18">
        <v>45727.55427083333</v>
      </c>
      <c r="BV924" s="13" t="s">
        <v>195</v>
      </c>
      <c r="BW924" s="14" t="s">
        <v>180</v>
      </c>
      <c r="BX924" s="14" t="s">
        <v>15308</v>
      </c>
      <c r="BY924" s="14" t="s">
        <v>180</v>
      </c>
      <c r="BZ924" s="14" t="s">
        <v>15309</v>
      </c>
      <c r="CA924" s="14" t="s">
        <v>180</v>
      </c>
      <c r="CB924" s="14" t="s">
        <v>15310</v>
      </c>
      <c r="CC924" s="14" t="s">
        <v>206</v>
      </c>
      <c r="CD924" s="14" t="s">
        <v>15311</v>
      </c>
      <c r="CE924" s="14" t="s">
        <v>180</v>
      </c>
      <c r="CF924" s="14" t="s">
        <v>15312</v>
      </c>
      <c r="CG924" s="14" t="s">
        <v>180</v>
      </c>
      <c r="CH924" s="14" t="s">
        <v>15312</v>
      </c>
      <c r="CI924" s="19"/>
      <c r="CJ924" s="15"/>
      <c r="CK924" s="19"/>
      <c r="CL924" s="15"/>
      <c r="CM924" s="19"/>
      <c r="CN924" s="15"/>
      <c r="CO924" s="19"/>
      <c r="CP924" s="15"/>
      <c r="CQ924" s="15"/>
      <c r="CR924" s="15"/>
      <c r="CS924" s="19"/>
      <c r="CT924" s="15"/>
      <c r="CU924" s="19"/>
      <c r="CV924" s="15"/>
      <c r="CW924" s="19"/>
      <c r="CX924" s="15"/>
      <c r="CY924" s="19"/>
      <c r="CZ924" s="15"/>
      <c r="DA924" s="16" t="s">
        <v>193</v>
      </c>
      <c r="DB924" s="17" t="s">
        <v>194</v>
      </c>
      <c r="DC924" s="18">
        <v>45728.325949074075</v>
      </c>
      <c r="DD924" s="17" t="s">
        <v>194</v>
      </c>
      <c r="DE924" s="18">
        <v>45728.32597222222</v>
      </c>
      <c r="DF924" s="17" t="s">
        <v>194</v>
      </c>
      <c r="DG924" s="18">
        <v>45728.32597222222</v>
      </c>
      <c r="DH924" s="13" t="s">
        <v>200</v>
      </c>
      <c r="DI924" s="14" t="s">
        <v>180</v>
      </c>
      <c r="DJ924" s="14" t="s">
        <v>15313</v>
      </c>
      <c r="DK924" s="14" t="s">
        <v>180</v>
      </c>
      <c r="DL924" s="14" t="s">
        <v>15314</v>
      </c>
      <c r="DM924" s="14" t="s">
        <v>180</v>
      </c>
      <c r="DN924" s="14" t="s">
        <v>15315</v>
      </c>
      <c r="DO924" s="14" t="s">
        <v>180</v>
      </c>
      <c r="DP924" s="14" t="s">
        <v>15316</v>
      </c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6" t="s">
        <v>193</v>
      </c>
      <c r="ED924" s="17" t="s">
        <v>194</v>
      </c>
      <c r="EE924" s="18">
        <v>45728.424791666665</v>
      </c>
      <c r="EF924" s="13" t="s">
        <v>205</v>
      </c>
      <c r="EG924" s="14" t="s">
        <v>180</v>
      </c>
      <c r="EH924" s="14" t="s">
        <v>15317</v>
      </c>
      <c r="EI924" s="14" t="s">
        <v>180</v>
      </c>
      <c r="EJ924" s="14" t="s">
        <v>15317</v>
      </c>
      <c r="EK924" s="14" t="s">
        <v>180</v>
      </c>
      <c r="EL924" s="14" t="s">
        <v>15318</v>
      </c>
      <c r="EM924" s="14" t="s">
        <v>180</v>
      </c>
      <c r="EN924" s="14" t="s">
        <v>15318</v>
      </c>
      <c r="EO924" s="15"/>
      <c r="EP924" s="15"/>
      <c r="EQ924" s="15"/>
      <c r="ER924" s="15"/>
      <c r="ES924" s="15"/>
      <c r="ET924" s="15"/>
      <c r="EU924" s="15"/>
      <c r="EV924" s="15"/>
      <c r="EW924" s="15"/>
      <c r="EX924" s="15"/>
      <c r="EY924" s="15"/>
      <c r="EZ924" s="15"/>
      <c r="FA924" s="15"/>
      <c r="FB924" s="15"/>
      <c r="FC924" s="16" t="s">
        <v>193</v>
      </c>
      <c r="FD924" s="17" t="s">
        <v>194</v>
      </c>
      <c r="FE924" s="18">
        <v>45729.600486111114</v>
      </c>
      <c r="FF924" s="19"/>
      <c r="FG924" s="19"/>
      <c r="FH924" s="20" t="s">
        <v>193</v>
      </c>
      <c r="FI924" s="17" t="s">
        <v>209</v>
      </c>
      <c r="FJ924" s="18">
        <v>45729.600486111114</v>
      </c>
      <c r="FK924" s="14" t="s">
        <v>15317</v>
      </c>
      <c r="FL924" s="19"/>
      <c r="FM924" s="19"/>
      <c r="FN924" s="19"/>
      <c r="FO924" s="19"/>
      <c r="FP924" s="19" t="str">
        <f t="shared" si="1"/>
        <v/>
      </c>
      <c r="FQ924" s="14" t="s">
        <v>4137</v>
      </c>
      <c r="FR924" s="14" t="s">
        <v>15319</v>
      </c>
    </row>
    <row r="925" ht="15.75" customHeight="1">
      <c r="A925" s="11" t="s">
        <v>12240</v>
      </c>
      <c r="B925" s="11" t="s">
        <v>15320</v>
      </c>
      <c r="C925" s="12" t="s">
        <v>3841</v>
      </c>
      <c r="D925" s="12" t="s">
        <v>15321</v>
      </c>
      <c r="E925" s="12" t="s">
        <v>15322</v>
      </c>
      <c r="F925" s="13" t="s">
        <v>179</v>
      </c>
      <c r="G925" s="14" t="s">
        <v>180</v>
      </c>
      <c r="H925" s="14" t="s">
        <v>15323</v>
      </c>
      <c r="I925" s="14" t="s">
        <v>206</v>
      </c>
      <c r="J925" s="14" t="s">
        <v>15324</v>
      </c>
      <c r="K925" s="14" t="s">
        <v>206</v>
      </c>
      <c r="L925" s="14" t="s">
        <v>15325</v>
      </c>
      <c r="M925" s="14" t="s">
        <v>180</v>
      </c>
      <c r="N925" s="14" t="s">
        <v>15326</v>
      </c>
      <c r="O925" s="14" t="s">
        <v>206</v>
      </c>
      <c r="P925" s="14" t="s">
        <v>15327</v>
      </c>
      <c r="Q925" s="14" t="s">
        <v>180</v>
      </c>
      <c r="R925" s="14" t="s">
        <v>15328</v>
      </c>
      <c r="S925" s="14" t="s">
        <v>206</v>
      </c>
      <c r="T925" s="14" t="s">
        <v>15329</v>
      </c>
      <c r="U925" s="14" t="s">
        <v>180</v>
      </c>
      <c r="V925" s="14" t="s">
        <v>15330</v>
      </c>
      <c r="W925" s="14" t="s">
        <v>180</v>
      </c>
      <c r="X925" s="14" t="s">
        <v>15331</v>
      </c>
      <c r="Y925" s="14" t="s">
        <v>180</v>
      </c>
      <c r="Z925" s="14" t="s">
        <v>15332</v>
      </c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6" t="s">
        <v>193</v>
      </c>
      <c r="BP925" s="17" t="s">
        <v>194</v>
      </c>
      <c r="BQ925" s="18">
        <v>45710.55993055556</v>
      </c>
      <c r="BR925" s="17" t="s">
        <v>194</v>
      </c>
      <c r="BS925" s="18">
        <v>45710.560277777775</v>
      </c>
      <c r="BT925" s="17" t="s">
        <v>194</v>
      </c>
      <c r="BU925" s="18">
        <v>45710.560277777775</v>
      </c>
      <c r="BV925" s="13" t="s">
        <v>195</v>
      </c>
      <c r="BW925" s="14" t="s">
        <v>180</v>
      </c>
      <c r="BX925" s="14" t="s">
        <v>15333</v>
      </c>
      <c r="BY925" s="15"/>
      <c r="BZ925" s="15"/>
      <c r="CA925" s="15"/>
      <c r="CB925" s="15"/>
      <c r="CC925" s="15"/>
      <c r="CD925" s="15"/>
      <c r="CE925" s="15"/>
      <c r="CF925" s="15"/>
      <c r="CG925" s="19"/>
      <c r="CH925" s="15"/>
      <c r="CI925" s="19"/>
      <c r="CJ925" s="15"/>
      <c r="CK925" s="19"/>
      <c r="CL925" s="15"/>
      <c r="CM925" s="19"/>
      <c r="CN925" s="15"/>
      <c r="CO925" s="19"/>
      <c r="CP925" s="15"/>
      <c r="CQ925" s="15"/>
      <c r="CR925" s="15"/>
      <c r="CS925" s="19"/>
      <c r="CT925" s="15"/>
      <c r="CU925" s="19"/>
      <c r="CV925" s="15"/>
      <c r="CW925" s="19"/>
      <c r="CX925" s="15"/>
      <c r="CY925" s="19"/>
      <c r="CZ925" s="15"/>
      <c r="DA925" s="16" t="s">
        <v>193</v>
      </c>
      <c r="DB925" s="17" t="s">
        <v>194</v>
      </c>
      <c r="DC925" s="18">
        <v>45727.57197916666</v>
      </c>
      <c r="DD925" s="17" t="s">
        <v>310</v>
      </c>
      <c r="DE925" s="23"/>
      <c r="DF925" s="17" t="s">
        <v>194</v>
      </c>
      <c r="DG925" s="18">
        <v>45727.57197916666</v>
      </c>
      <c r="DH925" s="13" t="s">
        <v>200</v>
      </c>
      <c r="DI925" s="14" t="s">
        <v>180</v>
      </c>
      <c r="DJ925" s="14" t="s">
        <v>15334</v>
      </c>
      <c r="DK925" s="14" t="s">
        <v>180</v>
      </c>
      <c r="DL925" s="14" t="s">
        <v>15335</v>
      </c>
      <c r="DM925" s="14" t="s">
        <v>180</v>
      </c>
      <c r="DN925" s="14" t="s">
        <v>15335</v>
      </c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6" t="s">
        <v>193</v>
      </c>
      <c r="ED925" s="17" t="s">
        <v>194</v>
      </c>
      <c r="EE925" s="18">
        <v>45729.673125</v>
      </c>
      <c r="EF925" s="13" t="s">
        <v>205</v>
      </c>
      <c r="EG925" s="14" t="s">
        <v>180</v>
      </c>
      <c r="EH925" s="14" t="s">
        <v>15336</v>
      </c>
      <c r="EI925" s="14" t="s">
        <v>180</v>
      </c>
      <c r="EJ925" s="14" t="s">
        <v>15336</v>
      </c>
      <c r="EK925" s="15"/>
      <c r="EL925" s="15"/>
      <c r="EM925" s="15"/>
      <c r="EN925" s="15"/>
      <c r="EO925" s="15"/>
      <c r="EP925" s="15"/>
      <c r="EQ925" s="15"/>
      <c r="ER925" s="15"/>
      <c r="ES925" s="15"/>
      <c r="ET925" s="15"/>
      <c r="EU925" s="15"/>
      <c r="EV925" s="15"/>
      <c r="EW925" s="15"/>
      <c r="EX925" s="15"/>
      <c r="EY925" s="15"/>
      <c r="EZ925" s="15"/>
      <c r="FA925" s="15"/>
      <c r="FB925" s="15"/>
      <c r="FC925" s="16" t="s">
        <v>193</v>
      </c>
      <c r="FD925" s="17" t="s">
        <v>194</v>
      </c>
      <c r="FE925" s="18">
        <v>45731.60325231482</v>
      </c>
      <c r="FF925" s="19"/>
      <c r="FG925" s="19"/>
      <c r="FH925" s="20" t="s">
        <v>193</v>
      </c>
      <c r="FI925" s="17" t="s">
        <v>209</v>
      </c>
      <c r="FJ925" s="18">
        <v>45731.60325231482</v>
      </c>
      <c r="FK925" s="14" t="s">
        <v>15336</v>
      </c>
      <c r="FL925" s="14" t="s">
        <v>15337</v>
      </c>
      <c r="FM925" s="14" t="s">
        <v>15338</v>
      </c>
      <c r="FN925" s="19"/>
      <c r="FO925" s="19"/>
      <c r="FP925" s="19" t="str">
        <f t="shared" si="1"/>
        <v>Base de Dados_Images/TR-9801.Imagem do Equipamento-.165317.jpg</v>
      </c>
      <c r="FQ925" s="19"/>
      <c r="FR925" s="19"/>
    </row>
    <row r="926" ht="15.75" customHeight="1">
      <c r="A926" s="11" t="s">
        <v>12240</v>
      </c>
      <c r="B926" s="11" t="s">
        <v>15320</v>
      </c>
      <c r="C926" s="12" t="s">
        <v>3841</v>
      </c>
      <c r="D926" s="12" t="s">
        <v>15339</v>
      </c>
      <c r="E926" s="12" t="s">
        <v>15340</v>
      </c>
      <c r="F926" s="13" t="s">
        <v>179</v>
      </c>
      <c r="G926" s="14" t="s">
        <v>180</v>
      </c>
      <c r="H926" s="14" t="s">
        <v>15341</v>
      </c>
      <c r="I926" s="14" t="s">
        <v>206</v>
      </c>
      <c r="J926" s="14" t="s">
        <v>15342</v>
      </c>
      <c r="K926" s="14" t="s">
        <v>206</v>
      </c>
      <c r="L926" s="14" t="s">
        <v>15343</v>
      </c>
      <c r="M926" s="14" t="s">
        <v>180</v>
      </c>
      <c r="N926" s="14" t="s">
        <v>15344</v>
      </c>
      <c r="O926" s="14" t="s">
        <v>206</v>
      </c>
      <c r="P926" s="14" t="s">
        <v>15345</v>
      </c>
      <c r="Q926" s="14" t="s">
        <v>180</v>
      </c>
      <c r="R926" s="14" t="s">
        <v>15346</v>
      </c>
      <c r="S926" s="14" t="s">
        <v>206</v>
      </c>
      <c r="T926" s="14" t="s">
        <v>15346</v>
      </c>
      <c r="U926" s="14" t="s">
        <v>206</v>
      </c>
      <c r="V926" s="14" t="s">
        <v>15347</v>
      </c>
      <c r="W926" s="14" t="s">
        <v>180</v>
      </c>
      <c r="X926" s="14" t="s">
        <v>15348</v>
      </c>
      <c r="Y926" s="14" t="s">
        <v>180</v>
      </c>
      <c r="Z926" s="14" t="s">
        <v>15349</v>
      </c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6" t="s">
        <v>193</v>
      </c>
      <c r="BP926" s="17" t="s">
        <v>194</v>
      </c>
      <c r="BQ926" s="18">
        <v>45710.560590277775</v>
      </c>
      <c r="BR926" s="17" t="s">
        <v>194</v>
      </c>
      <c r="BS926" s="18">
        <v>45710.56068287037</v>
      </c>
      <c r="BT926" s="17" t="s">
        <v>194</v>
      </c>
      <c r="BU926" s="18">
        <v>45710.56068287037</v>
      </c>
      <c r="BV926" s="13" t="s">
        <v>195</v>
      </c>
      <c r="BW926" s="14" t="s">
        <v>180</v>
      </c>
      <c r="BX926" s="14" t="s">
        <v>15350</v>
      </c>
      <c r="BY926" s="15"/>
      <c r="BZ926" s="15"/>
      <c r="CA926" s="15"/>
      <c r="CB926" s="15"/>
      <c r="CC926" s="15"/>
      <c r="CD926" s="15"/>
      <c r="CE926" s="15"/>
      <c r="CF926" s="15"/>
      <c r="CG926" s="19"/>
      <c r="CH926" s="15"/>
      <c r="CI926" s="19"/>
      <c r="CJ926" s="15"/>
      <c r="CK926" s="19"/>
      <c r="CL926" s="15"/>
      <c r="CM926" s="19"/>
      <c r="CN926" s="15"/>
      <c r="CO926" s="19"/>
      <c r="CP926" s="15"/>
      <c r="CQ926" s="15"/>
      <c r="CR926" s="15"/>
      <c r="CS926" s="19"/>
      <c r="CT926" s="15"/>
      <c r="CU926" s="19"/>
      <c r="CV926" s="15"/>
      <c r="CW926" s="19"/>
      <c r="CX926" s="15"/>
      <c r="CY926" s="19"/>
      <c r="CZ926" s="15"/>
      <c r="DA926" s="16" t="s">
        <v>193</v>
      </c>
      <c r="DB926" s="17" t="s">
        <v>194</v>
      </c>
      <c r="DC926" s="18">
        <v>45727.572071759256</v>
      </c>
      <c r="DD926" s="17" t="s">
        <v>310</v>
      </c>
      <c r="DE926" s="23"/>
      <c r="DF926" s="17" t="s">
        <v>194</v>
      </c>
      <c r="DG926" s="18">
        <v>45727.572071759256</v>
      </c>
      <c r="DH926" s="13" t="s">
        <v>200</v>
      </c>
      <c r="DI926" s="14" t="s">
        <v>180</v>
      </c>
      <c r="DJ926" s="14" t="s">
        <v>15351</v>
      </c>
      <c r="DK926" s="14" t="s">
        <v>180</v>
      </c>
      <c r="DL926" s="14" t="s">
        <v>15352</v>
      </c>
      <c r="DM926" s="14" t="s">
        <v>180</v>
      </c>
      <c r="DN926" s="14" t="s">
        <v>15352</v>
      </c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6" t="s">
        <v>193</v>
      </c>
      <c r="ED926" s="17" t="s">
        <v>194</v>
      </c>
      <c r="EE926" s="18">
        <v>45729.67319444445</v>
      </c>
      <c r="EF926" s="13" t="s">
        <v>205</v>
      </c>
      <c r="EG926" s="14" t="s">
        <v>180</v>
      </c>
      <c r="EH926" s="14" t="s">
        <v>15353</v>
      </c>
      <c r="EI926" s="14" t="s">
        <v>180</v>
      </c>
      <c r="EJ926" s="14" t="s">
        <v>15354</v>
      </c>
      <c r="EK926" s="15"/>
      <c r="EL926" s="15"/>
      <c r="EM926" s="15"/>
      <c r="EN926" s="15"/>
      <c r="EO926" s="15"/>
      <c r="EP926" s="15"/>
      <c r="EQ926" s="15"/>
      <c r="ER926" s="15"/>
      <c r="ES926" s="15"/>
      <c r="ET926" s="15"/>
      <c r="EU926" s="15"/>
      <c r="EV926" s="15"/>
      <c r="EW926" s="15"/>
      <c r="EX926" s="15"/>
      <c r="EY926" s="15"/>
      <c r="EZ926" s="15"/>
      <c r="FA926" s="15"/>
      <c r="FB926" s="15"/>
      <c r="FC926" s="16" t="s">
        <v>193</v>
      </c>
      <c r="FD926" s="17" t="s">
        <v>194</v>
      </c>
      <c r="FE926" s="18">
        <v>45731.603310185186</v>
      </c>
      <c r="FF926" s="19"/>
      <c r="FG926" s="19"/>
      <c r="FH926" s="20" t="s">
        <v>193</v>
      </c>
      <c r="FI926" s="17" t="s">
        <v>209</v>
      </c>
      <c r="FJ926" s="18">
        <v>45731.603310185186</v>
      </c>
      <c r="FK926" s="14" t="s">
        <v>15353</v>
      </c>
      <c r="FL926" s="14" t="s">
        <v>15355</v>
      </c>
      <c r="FM926" s="14" t="s">
        <v>15356</v>
      </c>
      <c r="FN926" s="19"/>
      <c r="FO926" s="19"/>
      <c r="FP926" s="19" t="str">
        <f t="shared" si="1"/>
        <v>Base de Dados_Images/TR-9802.Imagem do Equipamento-.165255.jpg</v>
      </c>
      <c r="FQ926" s="19"/>
      <c r="FR926" s="19"/>
    </row>
    <row r="927" ht="15.75" customHeight="1">
      <c r="A927" s="11" t="s">
        <v>12240</v>
      </c>
      <c r="B927" s="11" t="s">
        <v>15320</v>
      </c>
      <c r="C927" s="12" t="s">
        <v>214</v>
      </c>
      <c r="D927" s="12" t="s">
        <v>15357</v>
      </c>
      <c r="E927" s="12" t="s">
        <v>15358</v>
      </c>
      <c r="F927" s="13" t="s">
        <v>179</v>
      </c>
      <c r="G927" s="14" t="s">
        <v>180</v>
      </c>
      <c r="H927" s="14" t="s">
        <v>15359</v>
      </c>
      <c r="I927" s="14" t="s">
        <v>180</v>
      </c>
      <c r="J927" s="14" t="s">
        <v>15360</v>
      </c>
      <c r="K927" s="14" t="s">
        <v>180</v>
      </c>
      <c r="L927" s="14" t="s">
        <v>15361</v>
      </c>
      <c r="M927" s="14" t="s">
        <v>180</v>
      </c>
      <c r="N927" s="14" t="s">
        <v>15362</v>
      </c>
      <c r="O927" s="14" t="s">
        <v>180</v>
      </c>
      <c r="P927" s="14" t="s">
        <v>15363</v>
      </c>
      <c r="Q927" s="14" t="s">
        <v>180</v>
      </c>
      <c r="R927" s="14" t="s">
        <v>15364</v>
      </c>
      <c r="S927" s="14" t="s">
        <v>180</v>
      </c>
      <c r="T927" s="14" t="s">
        <v>15365</v>
      </c>
      <c r="U927" s="14" t="s">
        <v>180</v>
      </c>
      <c r="V927" s="14" t="s">
        <v>15366</v>
      </c>
      <c r="W927" s="14" t="s">
        <v>180</v>
      </c>
      <c r="X927" s="14" t="s">
        <v>15367</v>
      </c>
      <c r="Y927" s="14" t="s">
        <v>206</v>
      </c>
      <c r="Z927" s="14" t="s">
        <v>15368</v>
      </c>
      <c r="AA927" s="14" t="s">
        <v>180</v>
      </c>
      <c r="AB927" s="14" t="s">
        <v>15369</v>
      </c>
      <c r="AC927" s="14" t="s">
        <v>180</v>
      </c>
      <c r="AD927" s="14" t="s">
        <v>15370</v>
      </c>
      <c r="AE927" s="14" t="s">
        <v>180</v>
      </c>
      <c r="AF927" s="14" t="s">
        <v>15371</v>
      </c>
      <c r="AG927" s="14" t="s">
        <v>180</v>
      </c>
      <c r="AH927" s="14" t="s">
        <v>15372</v>
      </c>
      <c r="AI927" s="14" t="s">
        <v>180</v>
      </c>
      <c r="AJ927" s="14" t="s">
        <v>15373</v>
      </c>
      <c r="AK927" s="14" t="s">
        <v>180</v>
      </c>
      <c r="AL927" s="14" t="s">
        <v>15374</v>
      </c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6" t="s">
        <v>193</v>
      </c>
      <c r="BP927" s="17" t="s">
        <v>194</v>
      </c>
      <c r="BQ927" s="18">
        <v>45710.54571759259</v>
      </c>
      <c r="BR927" s="17" t="s">
        <v>194</v>
      </c>
      <c r="BS927" s="18">
        <v>45710.58726851852</v>
      </c>
      <c r="BT927" s="17" t="s">
        <v>194</v>
      </c>
      <c r="BU927" s="18">
        <v>45710.58726851852</v>
      </c>
      <c r="BV927" s="13" t="s">
        <v>195</v>
      </c>
      <c r="BW927" s="14" t="s">
        <v>180</v>
      </c>
      <c r="BX927" s="14" t="s">
        <v>15375</v>
      </c>
      <c r="BY927" s="14" t="s">
        <v>180</v>
      </c>
      <c r="BZ927" s="14" t="s">
        <v>15375</v>
      </c>
      <c r="CA927" s="14" t="s">
        <v>180</v>
      </c>
      <c r="CB927" s="14" t="s">
        <v>15375</v>
      </c>
      <c r="CC927" s="14" t="s">
        <v>180</v>
      </c>
      <c r="CD927" s="14" t="s">
        <v>15376</v>
      </c>
      <c r="CE927" s="14" t="s">
        <v>180</v>
      </c>
      <c r="CF927" s="14" t="s">
        <v>15377</v>
      </c>
      <c r="CG927" s="14" t="s">
        <v>206</v>
      </c>
      <c r="CH927" s="14" t="s">
        <v>15378</v>
      </c>
      <c r="CI927" s="19"/>
      <c r="CJ927" s="15"/>
      <c r="CK927" s="19"/>
      <c r="CL927" s="15"/>
      <c r="CM927" s="19"/>
      <c r="CN927" s="15"/>
      <c r="CO927" s="19"/>
      <c r="CP927" s="15"/>
      <c r="CQ927" s="15"/>
      <c r="CR927" s="15"/>
      <c r="CS927" s="19"/>
      <c r="CT927" s="15"/>
      <c r="CU927" s="19"/>
      <c r="CV927" s="15"/>
      <c r="CW927" s="19"/>
      <c r="CX927" s="15"/>
      <c r="CY927" s="19"/>
      <c r="CZ927" s="15"/>
      <c r="DA927" s="16" t="s">
        <v>193</v>
      </c>
      <c r="DB927" s="17" t="s">
        <v>194</v>
      </c>
      <c r="DC927" s="18">
        <v>45729.661087962966</v>
      </c>
      <c r="DD927" s="17" t="s">
        <v>194</v>
      </c>
      <c r="DE927" s="18">
        <v>45729.66111111111</v>
      </c>
      <c r="DF927" s="17" t="s">
        <v>194</v>
      </c>
      <c r="DG927" s="18">
        <v>45729.66111111111</v>
      </c>
      <c r="DH927" s="13" t="s">
        <v>200</v>
      </c>
      <c r="DI927" s="14" t="s">
        <v>180</v>
      </c>
      <c r="DJ927" s="14" t="s">
        <v>15379</v>
      </c>
      <c r="DK927" s="14" t="s">
        <v>180</v>
      </c>
      <c r="DL927" s="14" t="s">
        <v>15379</v>
      </c>
      <c r="DM927" s="14" t="s">
        <v>180</v>
      </c>
      <c r="DN927" s="14" t="s">
        <v>15380</v>
      </c>
      <c r="DO927" s="14" t="s">
        <v>180</v>
      </c>
      <c r="DP927" s="14" t="s">
        <v>15380</v>
      </c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6" t="s">
        <v>193</v>
      </c>
      <c r="ED927" s="17" t="s">
        <v>194</v>
      </c>
      <c r="EE927" s="18">
        <v>45729.672430555554</v>
      </c>
      <c r="EF927" s="13" t="s">
        <v>205</v>
      </c>
      <c r="EG927" s="14" t="s">
        <v>180</v>
      </c>
      <c r="EH927" s="14" t="s">
        <v>15381</v>
      </c>
      <c r="EI927" s="14" t="s">
        <v>180</v>
      </c>
      <c r="EJ927" s="14" t="s">
        <v>15381</v>
      </c>
      <c r="EK927" s="14" t="s">
        <v>180</v>
      </c>
      <c r="EL927" s="14" t="s">
        <v>15381</v>
      </c>
      <c r="EM927" s="14" t="s">
        <v>180</v>
      </c>
      <c r="EN927" s="14" t="s">
        <v>15382</v>
      </c>
      <c r="EO927" s="15"/>
      <c r="EP927" s="15"/>
      <c r="EQ927" s="15"/>
      <c r="ER927" s="15"/>
      <c r="ES927" s="15"/>
      <c r="ET927" s="15"/>
      <c r="EU927" s="15"/>
      <c r="EV927" s="15"/>
      <c r="EW927" s="15"/>
      <c r="EX927" s="15"/>
      <c r="EY927" s="15"/>
      <c r="EZ927" s="15"/>
      <c r="FA927" s="15"/>
      <c r="FB927" s="15"/>
      <c r="FC927" s="16" t="s">
        <v>193</v>
      </c>
      <c r="FD927" s="17" t="s">
        <v>194</v>
      </c>
      <c r="FE927" s="18">
        <v>45731.602997685186</v>
      </c>
      <c r="FF927" s="19"/>
      <c r="FG927" s="19"/>
      <c r="FH927" s="20" t="s">
        <v>193</v>
      </c>
      <c r="FI927" s="17" t="s">
        <v>209</v>
      </c>
      <c r="FJ927" s="18">
        <v>45731.602997685186</v>
      </c>
      <c r="FK927" s="14" t="s">
        <v>15381</v>
      </c>
      <c r="FL927" s="14" t="s">
        <v>15383</v>
      </c>
      <c r="FM927" s="14" t="s">
        <v>15384</v>
      </c>
      <c r="FN927" s="19"/>
      <c r="FO927" s="19"/>
      <c r="FP927" s="19" t="str">
        <f t="shared" si="1"/>
        <v>Base de Dados_Images/BC-9804.Imagem do Equipamento-.160526.jpg</v>
      </c>
      <c r="FQ927" s="19"/>
      <c r="FR927" s="19"/>
    </row>
    <row r="928" ht="15.75" customHeight="1">
      <c r="A928" s="11" t="s">
        <v>12240</v>
      </c>
      <c r="B928" s="11" t="s">
        <v>15320</v>
      </c>
      <c r="C928" s="12" t="s">
        <v>214</v>
      </c>
      <c r="D928" s="12" t="s">
        <v>15385</v>
      </c>
      <c r="E928" s="12" t="s">
        <v>15386</v>
      </c>
      <c r="F928" s="13" t="s">
        <v>179</v>
      </c>
      <c r="G928" s="14" t="s">
        <v>180</v>
      </c>
      <c r="H928" s="14" t="s">
        <v>15387</v>
      </c>
      <c r="I928" s="14" t="s">
        <v>180</v>
      </c>
      <c r="J928" s="14" t="s">
        <v>15388</v>
      </c>
      <c r="K928" s="14" t="s">
        <v>180</v>
      </c>
      <c r="L928" s="14" t="s">
        <v>15389</v>
      </c>
      <c r="M928" s="14" t="s">
        <v>180</v>
      </c>
      <c r="N928" s="14" t="s">
        <v>15390</v>
      </c>
      <c r="O928" s="14" t="s">
        <v>180</v>
      </c>
      <c r="P928" s="14" t="s">
        <v>15391</v>
      </c>
      <c r="Q928" s="14" t="s">
        <v>180</v>
      </c>
      <c r="R928" s="14" t="s">
        <v>15392</v>
      </c>
      <c r="S928" s="14" t="s">
        <v>180</v>
      </c>
      <c r="T928" s="14" t="s">
        <v>15393</v>
      </c>
      <c r="U928" s="14" t="s">
        <v>180</v>
      </c>
      <c r="V928" s="14" t="s">
        <v>15394</v>
      </c>
      <c r="W928" s="14" t="s">
        <v>180</v>
      </c>
      <c r="X928" s="14" t="s">
        <v>15395</v>
      </c>
      <c r="Y928" s="14" t="s">
        <v>206</v>
      </c>
      <c r="Z928" s="14" t="s">
        <v>15396</v>
      </c>
      <c r="AA928" s="14" t="s">
        <v>180</v>
      </c>
      <c r="AB928" s="14" t="s">
        <v>15397</v>
      </c>
      <c r="AC928" s="14" t="s">
        <v>180</v>
      </c>
      <c r="AD928" s="14" t="s">
        <v>15398</v>
      </c>
      <c r="AE928" s="14" t="s">
        <v>180</v>
      </c>
      <c r="AF928" s="14" t="s">
        <v>15399</v>
      </c>
      <c r="AG928" s="14" t="s">
        <v>180</v>
      </c>
      <c r="AH928" s="14" t="s">
        <v>15400</v>
      </c>
      <c r="AI928" s="14" t="s">
        <v>180</v>
      </c>
      <c r="AJ928" s="14" t="s">
        <v>15401</v>
      </c>
      <c r="AK928" s="14" t="s">
        <v>180</v>
      </c>
      <c r="AL928" s="14" t="s">
        <v>15402</v>
      </c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6" t="s">
        <v>193</v>
      </c>
      <c r="BP928" s="17" t="s">
        <v>194</v>
      </c>
      <c r="BQ928" s="18">
        <v>45710.54356481481</v>
      </c>
      <c r="BR928" s="17" t="s">
        <v>194</v>
      </c>
      <c r="BS928" s="18">
        <v>45710.588159722225</v>
      </c>
      <c r="BT928" s="17" t="s">
        <v>194</v>
      </c>
      <c r="BU928" s="18">
        <v>45710.588159722225</v>
      </c>
      <c r="BV928" s="13" t="s">
        <v>195</v>
      </c>
      <c r="BW928" s="14" t="s">
        <v>180</v>
      </c>
      <c r="BX928" s="14" t="s">
        <v>15403</v>
      </c>
      <c r="BY928" s="14" t="s">
        <v>180</v>
      </c>
      <c r="BZ928" s="14" t="s">
        <v>15403</v>
      </c>
      <c r="CA928" s="14" t="s">
        <v>180</v>
      </c>
      <c r="CB928" s="14" t="s">
        <v>15404</v>
      </c>
      <c r="CC928" s="14" t="s">
        <v>180</v>
      </c>
      <c r="CD928" s="14" t="s">
        <v>15404</v>
      </c>
      <c r="CE928" s="14" t="s">
        <v>180</v>
      </c>
      <c r="CF928" s="14" t="s">
        <v>15405</v>
      </c>
      <c r="CG928" s="14" t="s">
        <v>206</v>
      </c>
      <c r="CH928" s="14" t="s">
        <v>15406</v>
      </c>
      <c r="CI928" s="19"/>
      <c r="CJ928" s="15"/>
      <c r="CK928" s="19"/>
      <c r="CL928" s="15"/>
      <c r="CM928" s="19"/>
      <c r="CN928" s="15"/>
      <c r="CO928" s="19"/>
      <c r="CP928" s="15"/>
      <c r="CQ928" s="15"/>
      <c r="CR928" s="15"/>
      <c r="CS928" s="19"/>
      <c r="CT928" s="15"/>
      <c r="CU928" s="19"/>
      <c r="CV928" s="15"/>
      <c r="CW928" s="19"/>
      <c r="CX928" s="15"/>
      <c r="CY928" s="19"/>
      <c r="CZ928" s="15"/>
      <c r="DA928" s="16" t="s">
        <v>193</v>
      </c>
      <c r="DB928" s="17" t="s">
        <v>194</v>
      </c>
      <c r="DC928" s="18">
        <v>45729.661157407405</v>
      </c>
      <c r="DD928" s="17" t="s">
        <v>194</v>
      </c>
      <c r="DE928" s="18">
        <v>45729.66116898148</v>
      </c>
      <c r="DF928" s="17" t="s">
        <v>194</v>
      </c>
      <c r="DG928" s="18">
        <v>45729.66116898148</v>
      </c>
      <c r="DH928" s="13" t="s">
        <v>200</v>
      </c>
      <c r="DI928" s="14" t="s">
        <v>180</v>
      </c>
      <c r="DJ928" s="14" t="s">
        <v>15407</v>
      </c>
      <c r="DK928" s="14" t="s">
        <v>180</v>
      </c>
      <c r="DL928" s="14" t="s">
        <v>15407</v>
      </c>
      <c r="DM928" s="14" t="s">
        <v>180</v>
      </c>
      <c r="DN928" s="14" t="s">
        <v>15408</v>
      </c>
      <c r="DO928" s="14" t="s">
        <v>180</v>
      </c>
      <c r="DP928" s="14" t="s">
        <v>15408</v>
      </c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6" t="s">
        <v>193</v>
      </c>
      <c r="ED928" s="17" t="s">
        <v>194</v>
      </c>
      <c r="EE928" s="18">
        <v>45729.672638888886</v>
      </c>
      <c r="EF928" s="13" t="s">
        <v>205</v>
      </c>
      <c r="EG928" s="14" t="s">
        <v>180</v>
      </c>
      <c r="EH928" s="14" t="s">
        <v>15409</v>
      </c>
      <c r="EI928" s="14" t="s">
        <v>180</v>
      </c>
      <c r="EJ928" s="14" t="s">
        <v>15410</v>
      </c>
      <c r="EK928" s="14" t="s">
        <v>180</v>
      </c>
      <c r="EL928" s="14" t="s">
        <v>15410</v>
      </c>
      <c r="EM928" s="14" t="s">
        <v>180</v>
      </c>
      <c r="EN928" s="14" t="s">
        <v>15410</v>
      </c>
      <c r="EO928" s="15"/>
      <c r="EP928" s="15"/>
      <c r="EQ928" s="15"/>
      <c r="ER928" s="15"/>
      <c r="ES928" s="15"/>
      <c r="ET928" s="15"/>
      <c r="EU928" s="15"/>
      <c r="EV928" s="15"/>
      <c r="EW928" s="15"/>
      <c r="EX928" s="15"/>
      <c r="EY928" s="15"/>
      <c r="EZ928" s="15"/>
      <c r="FA928" s="15"/>
      <c r="FB928" s="15"/>
      <c r="FC928" s="16" t="s">
        <v>193</v>
      </c>
      <c r="FD928" s="17" t="s">
        <v>194</v>
      </c>
      <c r="FE928" s="18">
        <v>45731.603055555555</v>
      </c>
      <c r="FF928" s="19"/>
      <c r="FG928" s="19"/>
      <c r="FH928" s="20" t="s">
        <v>193</v>
      </c>
      <c r="FI928" s="17" t="s">
        <v>209</v>
      </c>
      <c r="FJ928" s="18">
        <v>45731.603055555555</v>
      </c>
      <c r="FK928" s="14" t="s">
        <v>15409</v>
      </c>
      <c r="FL928" s="14" t="s">
        <v>15411</v>
      </c>
      <c r="FM928" s="14" t="s">
        <v>15412</v>
      </c>
      <c r="FN928" s="19"/>
      <c r="FO928" s="19"/>
      <c r="FP928" s="19" t="str">
        <f t="shared" si="1"/>
        <v>Base de Dados_Images/BC-9805.Imagem do Equipamento-.160327.jpg</v>
      </c>
      <c r="FQ928" s="19"/>
      <c r="FR928" s="19"/>
    </row>
    <row r="929" ht="15.75" customHeight="1">
      <c r="A929" s="11" t="s">
        <v>12240</v>
      </c>
      <c r="B929" s="11" t="s">
        <v>15320</v>
      </c>
      <c r="C929" s="12" t="s">
        <v>214</v>
      </c>
      <c r="D929" s="12" t="s">
        <v>15413</v>
      </c>
      <c r="E929" s="12" t="s">
        <v>15414</v>
      </c>
      <c r="F929" s="13" t="s">
        <v>179</v>
      </c>
      <c r="G929" s="14" t="s">
        <v>180</v>
      </c>
      <c r="H929" s="14" t="s">
        <v>15415</v>
      </c>
      <c r="I929" s="14" t="s">
        <v>180</v>
      </c>
      <c r="J929" s="14" t="s">
        <v>15416</v>
      </c>
      <c r="K929" s="14" t="s">
        <v>180</v>
      </c>
      <c r="L929" s="14" t="s">
        <v>15417</v>
      </c>
      <c r="M929" s="14" t="s">
        <v>180</v>
      </c>
      <c r="N929" s="14" t="s">
        <v>15418</v>
      </c>
      <c r="O929" s="14" t="s">
        <v>180</v>
      </c>
      <c r="P929" s="14" t="s">
        <v>15419</v>
      </c>
      <c r="Q929" s="14" t="s">
        <v>180</v>
      </c>
      <c r="R929" s="14" t="s">
        <v>15420</v>
      </c>
      <c r="S929" s="14" t="s">
        <v>180</v>
      </c>
      <c r="T929" s="14" t="s">
        <v>15421</v>
      </c>
      <c r="U929" s="14" t="s">
        <v>180</v>
      </c>
      <c r="V929" s="14" t="s">
        <v>15422</v>
      </c>
      <c r="W929" s="14" t="s">
        <v>180</v>
      </c>
      <c r="X929" s="14" t="s">
        <v>15423</v>
      </c>
      <c r="Y929" s="14" t="s">
        <v>206</v>
      </c>
      <c r="Z929" s="14" t="s">
        <v>15424</v>
      </c>
      <c r="AA929" s="14" t="s">
        <v>180</v>
      </c>
      <c r="AB929" s="14" t="s">
        <v>15425</v>
      </c>
      <c r="AC929" s="14" t="s">
        <v>180</v>
      </c>
      <c r="AD929" s="14" t="s">
        <v>15426</v>
      </c>
      <c r="AE929" s="14" t="s">
        <v>180</v>
      </c>
      <c r="AF929" s="14" t="s">
        <v>15427</v>
      </c>
      <c r="AG929" s="14" t="s">
        <v>180</v>
      </c>
      <c r="AH929" s="14" t="s">
        <v>15428</v>
      </c>
      <c r="AI929" s="14" t="s">
        <v>180</v>
      </c>
      <c r="AJ929" s="14" t="s">
        <v>15429</v>
      </c>
      <c r="AK929" s="14" t="s">
        <v>180</v>
      </c>
      <c r="AL929" s="14" t="s">
        <v>15430</v>
      </c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6" t="s">
        <v>193</v>
      </c>
      <c r="BP929" s="17" t="s">
        <v>194</v>
      </c>
      <c r="BQ929" s="18">
        <v>45710.54851851852</v>
      </c>
      <c r="BR929" s="17" t="s">
        <v>194</v>
      </c>
      <c r="BS929" s="18">
        <v>45710.588530092595</v>
      </c>
      <c r="BT929" s="17" t="s">
        <v>194</v>
      </c>
      <c r="BU929" s="18">
        <v>45710.588530092595</v>
      </c>
      <c r="BV929" s="13" t="s">
        <v>195</v>
      </c>
      <c r="BW929" s="14" t="s">
        <v>180</v>
      </c>
      <c r="BX929" s="14" t="s">
        <v>15431</v>
      </c>
      <c r="BY929" s="14" t="s">
        <v>180</v>
      </c>
      <c r="BZ929" s="14" t="s">
        <v>15432</v>
      </c>
      <c r="CA929" s="14" t="s">
        <v>180</v>
      </c>
      <c r="CB929" s="14" t="s">
        <v>15432</v>
      </c>
      <c r="CC929" s="14" t="s">
        <v>180</v>
      </c>
      <c r="CD929" s="14" t="s">
        <v>15432</v>
      </c>
      <c r="CE929" s="14" t="s">
        <v>180</v>
      </c>
      <c r="CF929" s="14" t="s">
        <v>15433</v>
      </c>
      <c r="CG929" s="14" t="s">
        <v>206</v>
      </c>
      <c r="CH929" s="14" t="s">
        <v>15433</v>
      </c>
      <c r="CI929" s="19"/>
      <c r="CJ929" s="15"/>
      <c r="CK929" s="19"/>
      <c r="CL929" s="15"/>
      <c r="CM929" s="19"/>
      <c r="CN929" s="15"/>
      <c r="CO929" s="19"/>
      <c r="CP929" s="15"/>
      <c r="CQ929" s="15"/>
      <c r="CR929" s="15"/>
      <c r="CS929" s="19"/>
      <c r="CT929" s="15"/>
      <c r="CU929" s="19"/>
      <c r="CV929" s="15"/>
      <c r="CW929" s="19"/>
      <c r="CX929" s="15"/>
      <c r="CY929" s="19"/>
      <c r="CZ929" s="15"/>
      <c r="DA929" s="16" t="s">
        <v>193</v>
      </c>
      <c r="DB929" s="17" t="s">
        <v>194</v>
      </c>
      <c r="DC929" s="18">
        <v>45729.66123842593</v>
      </c>
      <c r="DD929" s="17" t="s">
        <v>194</v>
      </c>
      <c r="DE929" s="18">
        <v>45729.661261574074</v>
      </c>
      <c r="DF929" s="17" t="s">
        <v>194</v>
      </c>
      <c r="DG929" s="18">
        <v>45729.661261574074</v>
      </c>
      <c r="DH929" s="13" t="s">
        <v>200</v>
      </c>
      <c r="DI929" s="14" t="s">
        <v>180</v>
      </c>
      <c r="DJ929" s="14" t="s">
        <v>15434</v>
      </c>
      <c r="DK929" s="14" t="s">
        <v>180</v>
      </c>
      <c r="DL929" s="14" t="s">
        <v>15435</v>
      </c>
      <c r="DM929" s="14" t="s">
        <v>180</v>
      </c>
      <c r="DN929" s="14" t="s">
        <v>15435</v>
      </c>
      <c r="DO929" s="14" t="s">
        <v>180</v>
      </c>
      <c r="DP929" s="14" t="s">
        <v>15436</v>
      </c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6" t="s">
        <v>193</v>
      </c>
      <c r="ED929" s="17" t="s">
        <v>194</v>
      </c>
      <c r="EE929" s="18">
        <v>45729.67277777778</v>
      </c>
      <c r="EF929" s="13" t="s">
        <v>205</v>
      </c>
      <c r="EG929" s="14" t="s">
        <v>180</v>
      </c>
      <c r="EH929" s="14" t="s">
        <v>15437</v>
      </c>
      <c r="EI929" s="14" t="s">
        <v>180</v>
      </c>
      <c r="EJ929" s="14" t="s">
        <v>15437</v>
      </c>
      <c r="EK929" s="14" t="s">
        <v>180</v>
      </c>
      <c r="EL929" s="14" t="s">
        <v>15437</v>
      </c>
      <c r="EM929" s="14" t="s">
        <v>180</v>
      </c>
      <c r="EN929" s="14" t="s">
        <v>15437</v>
      </c>
      <c r="EO929" s="15"/>
      <c r="EP929" s="15"/>
      <c r="EQ929" s="15"/>
      <c r="ER929" s="15"/>
      <c r="ES929" s="15"/>
      <c r="ET929" s="15"/>
      <c r="EU929" s="15"/>
      <c r="EV929" s="15"/>
      <c r="EW929" s="15"/>
      <c r="EX929" s="15"/>
      <c r="EY929" s="15"/>
      <c r="EZ929" s="15"/>
      <c r="FA929" s="15"/>
      <c r="FB929" s="15"/>
      <c r="FC929" s="16" t="s">
        <v>193</v>
      </c>
      <c r="FD929" s="17" t="s">
        <v>194</v>
      </c>
      <c r="FE929" s="18">
        <v>45731.603101851855</v>
      </c>
      <c r="FF929" s="19"/>
      <c r="FG929" s="19"/>
      <c r="FH929" s="20" t="s">
        <v>193</v>
      </c>
      <c r="FI929" s="17" t="s">
        <v>209</v>
      </c>
      <c r="FJ929" s="18">
        <v>45731.603101851855</v>
      </c>
      <c r="FK929" s="14" t="s">
        <v>15437</v>
      </c>
      <c r="FL929" s="14" t="s">
        <v>15438</v>
      </c>
      <c r="FM929" s="14" t="s">
        <v>15439</v>
      </c>
      <c r="FN929" s="14" t="s">
        <v>15440</v>
      </c>
      <c r="FO929" s="14" t="s">
        <v>15441</v>
      </c>
      <c r="FP929" s="19" t="str">
        <f t="shared" si="1"/>
        <v>Base de Dados_Images/BC-9806.Imagem do Equipamento-.160904.jpg</v>
      </c>
      <c r="FQ929" s="19"/>
      <c r="FR929" s="19"/>
    </row>
    <row r="930" ht="15.75" customHeight="1">
      <c r="A930" s="11" t="s">
        <v>12240</v>
      </c>
      <c r="B930" s="11" t="s">
        <v>15320</v>
      </c>
      <c r="C930" s="12" t="s">
        <v>214</v>
      </c>
      <c r="D930" s="12" t="s">
        <v>15442</v>
      </c>
      <c r="E930" s="12" t="s">
        <v>15443</v>
      </c>
      <c r="F930" s="13" t="s">
        <v>179</v>
      </c>
      <c r="G930" s="14" t="s">
        <v>180</v>
      </c>
      <c r="H930" s="14" t="s">
        <v>15444</v>
      </c>
      <c r="I930" s="14" t="s">
        <v>180</v>
      </c>
      <c r="J930" s="14" t="s">
        <v>15445</v>
      </c>
      <c r="K930" s="14" t="s">
        <v>180</v>
      </c>
      <c r="L930" s="14" t="s">
        <v>15446</v>
      </c>
      <c r="M930" s="14" t="s">
        <v>180</v>
      </c>
      <c r="N930" s="14" t="s">
        <v>15447</v>
      </c>
      <c r="O930" s="14" t="s">
        <v>180</v>
      </c>
      <c r="P930" s="14" t="s">
        <v>15448</v>
      </c>
      <c r="Q930" s="14" t="s">
        <v>180</v>
      </c>
      <c r="R930" s="14" t="s">
        <v>15449</v>
      </c>
      <c r="S930" s="14" t="s">
        <v>180</v>
      </c>
      <c r="T930" s="14" t="s">
        <v>15450</v>
      </c>
      <c r="U930" s="14" t="s">
        <v>180</v>
      </c>
      <c r="V930" s="14" t="s">
        <v>15451</v>
      </c>
      <c r="W930" s="14" t="s">
        <v>180</v>
      </c>
      <c r="X930" s="14" t="s">
        <v>15452</v>
      </c>
      <c r="Y930" s="14" t="s">
        <v>206</v>
      </c>
      <c r="Z930" s="14" t="s">
        <v>15453</v>
      </c>
      <c r="AA930" s="14" t="s">
        <v>180</v>
      </c>
      <c r="AB930" s="14" t="s">
        <v>15454</v>
      </c>
      <c r="AC930" s="14" t="s">
        <v>180</v>
      </c>
      <c r="AD930" s="14" t="s">
        <v>15455</v>
      </c>
      <c r="AE930" s="14" t="s">
        <v>180</v>
      </c>
      <c r="AF930" s="14" t="s">
        <v>15456</v>
      </c>
      <c r="AG930" s="14" t="s">
        <v>180</v>
      </c>
      <c r="AH930" s="14" t="s">
        <v>15457</v>
      </c>
      <c r="AI930" s="14" t="s">
        <v>180</v>
      </c>
      <c r="AJ930" s="14" t="s">
        <v>15458</v>
      </c>
      <c r="AK930" s="14" t="s">
        <v>180</v>
      </c>
      <c r="AL930" s="14" t="s">
        <v>15459</v>
      </c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6" t="s">
        <v>193</v>
      </c>
      <c r="BP930" s="17" t="s">
        <v>194</v>
      </c>
      <c r="BQ930" s="18">
        <v>45710.53868055555</v>
      </c>
      <c r="BR930" s="17" t="s">
        <v>194</v>
      </c>
      <c r="BS930" s="18">
        <v>45710.58903935185</v>
      </c>
      <c r="BT930" s="17" t="s">
        <v>194</v>
      </c>
      <c r="BU930" s="18">
        <v>45710.58903935185</v>
      </c>
      <c r="BV930" s="13" t="s">
        <v>195</v>
      </c>
      <c r="BW930" s="14" t="s">
        <v>180</v>
      </c>
      <c r="BX930" s="14" t="s">
        <v>15460</v>
      </c>
      <c r="BY930" s="14" t="s">
        <v>180</v>
      </c>
      <c r="BZ930" s="14" t="s">
        <v>15460</v>
      </c>
      <c r="CA930" s="14" t="s">
        <v>180</v>
      </c>
      <c r="CB930" s="14" t="s">
        <v>15461</v>
      </c>
      <c r="CC930" s="14" t="s">
        <v>180</v>
      </c>
      <c r="CD930" s="14" t="s">
        <v>15461</v>
      </c>
      <c r="CE930" s="14" t="s">
        <v>180</v>
      </c>
      <c r="CF930" s="14" t="s">
        <v>15462</v>
      </c>
      <c r="CG930" s="14" t="s">
        <v>206</v>
      </c>
      <c r="CH930" s="14" t="s">
        <v>15463</v>
      </c>
      <c r="CI930" s="19"/>
      <c r="CJ930" s="15"/>
      <c r="CK930" s="19"/>
      <c r="CL930" s="15"/>
      <c r="CM930" s="19"/>
      <c r="CN930" s="15"/>
      <c r="CO930" s="19"/>
      <c r="CP930" s="15"/>
      <c r="CQ930" s="15"/>
      <c r="CR930" s="15"/>
      <c r="CS930" s="19"/>
      <c r="CT930" s="15"/>
      <c r="CU930" s="19"/>
      <c r="CV930" s="15"/>
      <c r="CW930" s="19"/>
      <c r="CX930" s="15"/>
      <c r="CY930" s="19"/>
      <c r="CZ930" s="15"/>
      <c r="DA930" s="16" t="s">
        <v>193</v>
      </c>
      <c r="DB930" s="17" t="s">
        <v>194</v>
      </c>
      <c r="DC930" s="18">
        <v>45729.66142361111</v>
      </c>
      <c r="DD930" s="17" t="s">
        <v>194</v>
      </c>
      <c r="DE930" s="18">
        <v>45729.66143518518</v>
      </c>
      <c r="DF930" s="17" t="s">
        <v>194</v>
      </c>
      <c r="DG930" s="18">
        <v>45729.66143518518</v>
      </c>
      <c r="DH930" s="13" t="s">
        <v>200</v>
      </c>
      <c r="DI930" s="14" t="s">
        <v>180</v>
      </c>
      <c r="DJ930" s="14" t="s">
        <v>15464</v>
      </c>
      <c r="DK930" s="14" t="s">
        <v>180</v>
      </c>
      <c r="DL930" s="14" t="s">
        <v>15465</v>
      </c>
      <c r="DM930" s="14" t="s">
        <v>180</v>
      </c>
      <c r="DN930" s="14" t="s">
        <v>15465</v>
      </c>
      <c r="DO930" s="14" t="s">
        <v>180</v>
      </c>
      <c r="DP930" s="14" t="s">
        <v>15466</v>
      </c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6" t="s">
        <v>193</v>
      </c>
      <c r="ED930" s="17" t="s">
        <v>194</v>
      </c>
      <c r="EE930" s="18">
        <v>45729.67289351852</v>
      </c>
      <c r="EF930" s="13" t="s">
        <v>205</v>
      </c>
      <c r="EG930" s="14" t="s">
        <v>180</v>
      </c>
      <c r="EH930" s="14" t="s">
        <v>15467</v>
      </c>
      <c r="EI930" s="14" t="s">
        <v>180</v>
      </c>
      <c r="EJ930" s="14" t="s">
        <v>15467</v>
      </c>
      <c r="EK930" s="14" t="s">
        <v>180</v>
      </c>
      <c r="EL930" s="14" t="s">
        <v>15468</v>
      </c>
      <c r="EM930" s="14" t="s">
        <v>180</v>
      </c>
      <c r="EN930" s="14" t="s">
        <v>15468</v>
      </c>
      <c r="EO930" s="15"/>
      <c r="EP930" s="15"/>
      <c r="EQ930" s="15"/>
      <c r="ER930" s="15"/>
      <c r="ES930" s="15"/>
      <c r="ET930" s="15"/>
      <c r="EU930" s="15"/>
      <c r="EV930" s="15"/>
      <c r="EW930" s="15"/>
      <c r="EX930" s="15"/>
      <c r="EY930" s="15"/>
      <c r="EZ930" s="15"/>
      <c r="FA930" s="15"/>
      <c r="FB930" s="15"/>
      <c r="FC930" s="16" t="s">
        <v>193</v>
      </c>
      <c r="FD930" s="17" t="s">
        <v>194</v>
      </c>
      <c r="FE930" s="18">
        <v>45731.603159722225</v>
      </c>
      <c r="FF930" s="19"/>
      <c r="FG930" s="19"/>
      <c r="FH930" s="20" t="s">
        <v>193</v>
      </c>
      <c r="FI930" s="17" t="s">
        <v>209</v>
      </c>
      <c r="FJ930" s="18">
        <v>45731.603159722225</v>
      </c>
      <c r="FK930" s="14" t="s">
        <v>15467</v>
      </c>
      <c r="FL930" s="14" t="s">
        <v>15469</v>
      </c>
      <c r="FM930" s="14" t="s">
        <v>15470</v>
      </c>
      <c r="FN930" s="14" t="s">
        <v>15471</v>
      </c>
      <c r="FO930" s="14" t="s">
        <v>15472</v>
      </c>
      <c r="FP930" s="19" t="str">
        <f t="shared" si="1"/>
        <v>Base de Dados_Images/BC-9400.Imagem do Equipamento-.155518.jpg</v>
      </c>
      <c r="FQ930" s="19"/>
      <c r="FR930" s="19"/>
    </row>
    <row r="931" ht="15.75" customHeight="1">
      <c r="A931" s="11" t="s">
        <v>12240</v>
      </c>
      <c r="B931" s="11" t="s">
        <v>15320</v>
      </c>
      <c r="C931" s="12" t="s">
        <v>214</v>
      </c>
      <c r="D931" s="12" t="s">
        <v>15473</v>
      </c>
      <c r="E931" s="12" t="s">
        <v>15474</v>
      </c>
      <c r="F931" s="13" t="s">
        <v>179</v>
      </c>
      <c r="G931" s="14" t="s">
        <v>180</v>
      </c>
      <c r="H931" s="14" t="s">
        <v>15475</v>
      </c>
      <c r="I931" s="14" t="s">
        <v>180</v>
      </c>
      <c r="J931" s="14" t="s">
        <v>15476</v>
      </c>
      <c r="K931" s="14" t="s">
        <v>180</v>
      </c>
      <c r="L931" s="14" t="s">
        <v>15477</v>
      </c>
      <c r="M931" s="14" t="s">
        <v>180</v>
      </c>
      <c r="N931" s="14" t="s">
        <v>15478</v>
      </c>
      <c r="O931" s="14" t="s">
        <v>180</v>
      </c>
      <c r="P931" s="14" t="s">
        <v>15479</v>
      </c>
      <c r="Q931" s="14" t="s">
        <v>180</v>
      </c>
      <c r="R931" s="14" t="s">
        <v>15480</v>
      </c>
      <c r="S931" s="14" t="s">
        <v>180</v>
      </c>
      <c r="T931" s="14" t="s">
        <v>15481</v>
      </c>
      <c r="U931" s="14" t="s">
        <v>180</v>
      </c>
      <c r="V931" s="14" t="s">
        <v>15482</v>
      </c>
      <c r="W931" s="14" t="s">
        <v>180</v>
      </c>
      <c r="X931" s="14" t="s">
        <v>15483</v>
      </c>
      <c r="Y931" s="14" t="s">
        <v>206</v>
      </c>
      <c r="Z931" s="14" t="s">
        <v>15484</v>
      </c>
      <c r="AA931" s="14" t="s">
        <v>180</v>
      </c>
      <c r="AB931" s="14" t="s">
        <v>15485</v>
      </c>
      <c r="AC931" s="14" t="s">
        <v>180</v>
      </c>
      <c r="AD931" s="14" t="s">
        <v>15486</v>
      </c>
      <c r="AE931" s="14" t="s">
        <v>180</v>
      </c>
      <c r="AF931" s="14" t="s">
        <v>15487</v>
      </c>
      <c r="AG931" s="14" t="s">
        <v>180</v>
      </c>
      <c r="AH931" s="14" t="s">
        <v>15488</v>
      </c>
      <c r="AI931" s="14" t="s">
        <v>180</v>
      </c>
      <c r="AJ931" s="14" t="s">
        <v>15489</v>
      </c>
      <c r="AK931" s="14" t="s">
        <v>180</v>
      </c>
      <c r="AL931" s="14" t="s">
        <v>15490</v>
      </c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6" t="s">
        <v>193</v>
      </c>
      <c r="BP931" s="17" t="s">
        <v>194</v>
      </c>
      <c r="BQ931" s="18">
        <v>45710.539664351854</v>
      </c>
      <c r="BR931" s="17" t="s">
        <v>194</v>
      </c>
      <c r="BS931" s="18">
        <v>45710.58929398148</v>
      </c>
      <c r="BT931" s="17" t="s">
        <v>194</v>
      </c>
      <c r="BU931" s="18">
        <v>45710.58929398148</v>
      </c>
      <c r="BV931" s="13" t="s">
        <v>195</v>
      </c>
      <c r="BW931" s="14" t="s">
        <v>180</v>
      </c>
      <c r="BX931" s="14" t="s">
        <v>15491</v>
      </c>
      <c r="BY931" s="14" t="s">
        <v>180</v>
      </c>
      <c r="BZ931" s="14" t="s">
        <v>15492</v>
      </c>
      <c r="CA931" s="14" t="s">
        <v>180</v>
      </c>
      <c r="CB931" s="14" t="s">
        <v>15492</v>
      </c>
      <c r="CC931" s="14" t="s">
        <v>180</v>
      </c>
      <c r="CD931" s="14" t="s">
        <v>15493</v>
      </c>
      <c r="CE931" s="14" t="s">
        <v>180</v>
      </c>
      <c r="CF931" s="14" t="s">
        <v>15494</v>
      </c>
      <c r="CG931" s="14" t="s">
        <v>206</v>
      </c>
      <c r="CH931" s="14" t="s">
        <v>15494</v>
      </c>
      <c r="CI931" s="19"/>
      <c r="CJ931" s="15"/>
      <c r="CK931" s="19"/>
      <c r="CL931" s="15"/>
      <c r="CM931" s="19"/>
      <c r="CN931" s="15"/>
      <c r="CO931" s="19"/>
      <c r="CP931" s="15"/>
      <c r="CQ931" s="15"/>
      <c r="CR931" s="15"/>
      <c r="CS931" s="19"/>
      <c r="CT931" s="15"/>
      <c r="CU931" s="19"/>
      <c r="CV931" s="15"/>
      <c r="CW931" s="19"/>
      <c r="CX931" s="15"/>
      <c r="CY931" s="19"/>
      <c r="CZ931" s="15"/>
      <c r="DA931" s="16" t="s">
        <v>193</v>
      </c>
      <c r="DB931" s="17" t="s">
        <v>194</v>
      </c>
      <c r="DC931" s="18">
        <v>45729.661516203705</v>
      </c>
      <c r="DD931" s="17" t="s">
        <v>194</v>
      </c>
      <c r="DE931" s="18">
        <v>45729.661527777775</v>
      </c>
      <c r="DF931" s="17" t="s">
        <v>194</v>
      </c>
      <c r="DG931" s="18">
        <v>45729.661527777775</v>
      </c>
      <c r="DH931" s="13" t="s">
        <v>200</v>
      </c>
      <c r="DI931" s="14" t="s">
        <v>180</v>
      </c>
      <c r="DJ931" s="14" t="s">
        <v>15495</v>
      </c>
      <c r="DK931" s="14" t="s">
        <v>180</v>
      </c>
      <c r="DL931" s="14" t="s">
        <v>15495</v>
      </c>
      <c r="DM931" s="14" t="s">
        <v>180</v>
      </c>
      <c r="DN931" s="14" t="s">
        <v>15496</v>
      </c>
      <c r="DO931" s="14" t="s">
        <v>180</v>
      </c>
      <c r="DP931" s="14" t="s">
        <v>15496</v>
      </c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6" t="s">
        <v>193</v>
      </c>
      <c r="ED931" s="17" t="s">
        <v>194</v>
      </c>
      <c r="EE931" s="18">
        <v>45729.67296296296</v>
      </c>
      <c r="EF931" s="13" t="s">
        <v>205</v>
      </c>
      <c r="EG931" s="14" t="s">
        <v>180</v>
      </c>
      <c r="EH931" s="14" t="s">
        <v>15497</v>
      </c>
      <c r="EI931" s="14" t="s">
        <v>180</v>
      </c>
      <c r="EJ931" s="14" t="s">
        <v>15497</v>
      </c>
      <c r="EK931" s="14" t="s">
        <v>180</v>
      </c>
      <c r="EL931" s="14" t="s">
        <v>15497</v>
      </c>
      <c r="EM931" s="14" t="s">
        <v>180</v>
      </c>
      <c r="EN931" s="14" t="s">
        <v>15497</v>
      </c>
      <c r="EO931" s="15"/>
      <c r="EP931" s="15"/>
      <c r="EQ931" s="15"/>
      <c r="ER931" s="15"/>
      <c r="ES931" s="15"/>
      <c r="ET931" s="15"/>
      <c r="EU931" s="15"/>
      <c r="EV931" s="15"/>
      <c r="EW931" s="15"/>
      <c r="EX931" s="15"/>
      <c r="EY931" s="15"/>
      <c r="EZ931" s="15"/>
      <c r="FA931" s="15"/>
      <c r="FB931" s="15"/>
      <c r="FC931" s="16" t="s">
        <v>193</v>
      </c>
      <c r="FD931" s="17" t="s">
        <v>194</v>
      </c>
      <c r="FE931" s="18">
        <v>45731.60320601852</v>
      </c>
      <c r="FF931" s="19"/>
      <c r="FG931" s="19"/>
      <c r="FH931" s="20" t="s">
        <v>193</v>
      </c>
      <c r="FI931" s="17" t="s">
        <v>209</v>
      </c>
      <c r="FJ931" s="18">
        <v>45731.60320601852</v>
      </c>
      <c r="FK931" s="14" t="s">
        <v>15497</v>
      </c>
      <c r="FL931" s="14" t="s">
        <v>15498</v>
      </c>
      <c r="FM931" s="14" t="s">
        <v>15499</v>
      </c>
      <c r="FN931" s="14" t="s">
        <v>15500</v>
      </c>
      <c r="FO931" s="14" t="s">
        <v>15501</v>
      </c>
      <c r="FP931" s="19" t="str">
        <f t="shared" si="1"/>
        <v>Base de Dados_Images/BC-9401.Imagem do Equipamento-.155622.jpg</v>
      </c>
      <c r="FQ931" s="19"/>
      <c r="FR931" s="19"/>
    </row>
    <row r="932" ht="15.75" customHeight="1">
      <c r="A932" s="11" t="s">
        <v>12240</v>
      </c>
      <c r="B932" s="11" t="s">
        <v>15502</v>
      </c>
      <c r="C932" s="12" t="s">
        <v>2737</v>
      </c>
      <c r="D932" s="12" t="s">
        <v>15503</v>
      </c>
      <c r="E932" s="12" t="s">
        <v>15504</v>
      </c>
      <c r="F932" s="13" t="s">
        <v>179</v>
      </c>
      <c r="G932" s="14" t="s">
        <v>180</v>
      </c>
      <c r="H932" s="14" t="s">
        <v>15505</v>
      </c>
      <c r="I932" s="14" t="s">
        <v>180</v>
      </c>
      <c r="J932" s="14" t="s">
        <v>15505</v>
      </c>
      <c r="K932" s="14" t="s">
        <v>180</v>
      </c>
      <c r="L932" s="14" t="s">
        <v>15505</v>
      </c>
      <c r="M932" s="14" t="s">
        <v>180</v>
      </c>
      <c r="N932" s="14" t="s">
        <v>15506</v>
      </c>
      <c r="O932" s="14" t="s">
        <v>180</v>
      </c>
      <c r="P932" s="14" t="s">
        <v>15507</v>
      </c>
      <c r="Q932" s="14" t="s">
        <v>180</v>
      </c>
      <c r="R932" s="14" t="s">
        <v>15507</v>
      </c>
      <c r="S932" s="14" t="s">
        <v>180</v>
      </c>
      <c r="T932" s="14" t="s">
        <v>15507</v>
      </c>
      <c r="U932" s="14" t="s">
        <v>180</v>
      </c>
      <c r="V932" s="14" t="s">
        <v>15508</v>
      </c>
      <c r="W932" s="14" t="s">
        <v>206</v>
      </c>
      <c r="X932" s="14" t="s">
        <v>15509</v>
      </c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6" t="s">
        <v>193</v>
      </c>
      <c r="BP932" s="17" t="s">
        <v>194</v>
      </c>
      <c r="BQ932" s="18">
        <v>45727.74488425926</v>
      </c>
      <c r="BR932" s="17" t="s">
        <v>194</v>
      </c>
      <c r="BS932" s="18">
        <v>45710.34989583334</v>
      </c>
      <c r="BT932" s="17" t="s">
        <v>194</v>
      </c>
      <c r="BU932" s="18">
        <v>45727.74488425926</v>
      </c>
      <c r="BV932" s="13" t="s">
        <v>195</v>
      </c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9"/>
      <c r="CH932" s="15"/>
      <c r="CI932" s="19"/>
      <c r="CJ932" s="15"/>
      <c r="CK932" s="19"/>
      <c r="CL932" s="15"/>
      <c r="CM932" s="19"/>
      <c r="CN932" s="15"/>
      <c r="CO932" s="19"/>
      <c r="CP932" s="15"/>
      <c r="CQ932" s="15"/>
      <c r="CR932" s="15"/>
      <c r="CS932" s="19"/>
      <c r="CT932" s="15"/>
      <c r="CU932" s="19"/>
      <c r="CV932" s="15"/>
      <c r="CW932" s="19"/>
      <c r="CX932" s="15"/>
      <c r="CY932" s="19"/>
      <c r="CZ932" s="15"/>
      <c r="DA932" s="16" t="s">
        <v>193</v>
      </c>
      <c r="DB932" s="17" t="s">
        <v>310</v>
      </c>
      <c r="DC932" s="23"/>
      <c r="DD932" s="17" t="s">
        <v>310</v>
      </c>
      <c r="DE932" s="23"/>
      <c r="DF932" s="17" t="s">
        <v>310</v>
      </c>
      <c r="DG932" s="23"/>
      <c r="DH932" s="13" t="s">
        <v>200</v>
      </c>
      <c r="DI932" s="14" t="s">
        <v>180</v>
      </c>
      <c r="DJ932" s="14" t="s">
        <v>15510</v>
      </c>
      <c r="DK932" s="14" t="s">
        <v>206</v>
      </c>
      <c r="DL932" s="14" t="s">
        <v>15511</v>
      </c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6" t="s">
        <v>193</v>
      </c>
      <c r="ED932" s="17" t="s">
        <v>194</v>
      </c>
      <c r="EE932" s="18">
        <v>45728.40435185185</v>
      </c>
      <c r="EF932" s="13" t="s">
        <v>205</v>
      </c>
      <c r="EG932" s="14" t="s">
        <v>180</v>
      </c>
      <c r="EH932" s="14" t="s">
        <v>15512</v>
      </c>
      <c r="EI932" s="14" t="s">
        <v>180</v>
      </c>
      <c r="EJ932" s="14" t="s">
        <v>15512</v>
      </c>
      <c r="EK932" s="14" t="s">
        <v>180</v>
      </c>
      <c r="EL932" s="14" t="s">
        <v>15512</v>
      </c>
      <c r="EM932" s="14" t="s">
        <v>180</v>
      </c>
      <c r="EN932" s="14" t="s">
        <v>15513</v>
      </c>
      <c r="EO932" s="15"/>
      <c r="EP932" s="15"/>
      <c r="EQ932" s="15"/>
      <c r="ER932" s="15"/>
      <c r="ES932" s="15"/>
      <c r="ET932" s="15"/>
      <c r="EU932" s="15"/>
      <c r="EV932" s="15"/>
      <c r="EW932" s="15"/>
      <c r="EX932" s="15"/>
      <c r="EY932" s="15"/>
      <c r="EZ932" s="15"/>
      <c r="FA932" s="15"/>
      <c r="FB932" s="15"/>
      <c r="FC932" s="16" t="s">
        <v>193</v>
      </c>
      <c r="FD932" s="17" t="s">
        <v>194</v>
      </c>
      <c r="FE932" s="18">
        <v>45729.66087962963</v>
      </c>
      <c r="FF932" s="19"/>
      <c r="FG932" s="19"/>
      <c r="FH932" s="20" t="s">
        <v>193</v>
      </c>
      <c r="FI932" s="17" t="s">
        <v>209</v>
      </c>
      <c r="FJ932" s="18">
        <v>45729.66087962963</v>
      </c>
      <c r="FK932" s="14" t="s">
        <v>15512</v>
      </c>
      <c r="FL932" s="14" t="s">
        <v>15514</v>
      </c>
      <c r="FM932" s="14" t="s">
        <v>15515</v>
      </c>
      <c r="FN932" s="19"/>
      <c r="FO932" s="19"/>
      <c r="FP932" s="19" t="str">
        <f t="shared" si="1"/>
        <v>Base de Dados_Images/TQ9207.Imagem do Equipamento-.112042.jpg</v>
      </c>
      <c r="FQ932" s="14"/>
      <c r="FR932" s="14"/>
    </row>
    <row r="933" ht="15.75" customHeight="1">
      <c r="A933" s="11" t="s">
        <v>12240</v>
      </c>
      <c r="B933" s="11" t="s">
        <v>15502</v>
      </c>
      <c r="C933" s="12" t="s">
        <v>214</v>
      </c>
      <c r="D933" s="12" t="s">
        <v>15516</v>
      </c>
      <c r="E933" s="12" t="s">
        <v>15517</v>
      </c>
      <c r="F933" s="13" t="s">
        <v>179</v>
      </c>
      <c r="G933" s="14" t="s">
        <v>180</v>
      </c>
      <c r="H933" s="14" t="s">
        <v>15518</v>
      </c>
      <c r="I933" s="14" t="s">
        <v>180</v>
      </c>
      <c r="J933" s="14" t="s">
        <v>15519</v>
      </c>
      <c r="K933" s="14" t="s">
        <v>180</v>
      </c>
      <c r="L933" s="14" t="s">
        <v>15520</v>
      </c>
      <c r="M933" s="14" t="s">
        <v>180</v>
      </c>
      <c r="N933" s="14" t="s">
        <v>15521</v>
      </c>
      <c r="O933" s="14" t="s">
        <v>180</v>
      </c>
      <c r="P933" s="14" t="s">
        <v>15522</v>
      </c>
      <c r="Q933" s="14" t="s">
        <v>180</v>
      </c>
      <c r="R933" s="14" t="s">
        <v>15523</v>
      </c>
      <c r="S933" s="14" t="s">
        <v>180</v>
      </c>
      <c r="T933" s="14" t="s">
        <v>15524</v>
      </c>
      <c r="U933" s="14" t="s">
        <v>180</v>
      </c>
      <c r="V933" s="14" t="s">
        <v>15525</v>
      </c>
      <c r="W933" s="14" t="s">
        <v>180</v>
      </c>
      <c r="X933" s="14" t="s">
        <v>15526</v>
      </c>
      <c r="Y933" s="14" t="s">
        <v>206</v>
      </c>
      <c r="Z933" s="14" t="s">
        <v>15527</v>
      </c>
      <c r="AA933" s="14" t="s">
        <v>180</v>
      </c>
      <c r="AB933" s="14" t="s">
        <v>15528</v>
      </c>
      <c r="AC933" s="14" t="s">
        <v>180</v>
      </c>
      <c r="AD933" s="14" t="s">
        <v>15529</v>
      </c>
      <c r="AE933" s="14" t="s">
        <v>206</v>
      </c>
      <c r="AF933" s="14" t="s">
        <v>15530</v>
      </c>
      <c r="AG933" s="14" t="s">
        <v>206</v>
      </c>
      <c r="AH933" s="14" t="s">
        <v>15531</v>
      </c>
      <c r="AI933" s="14" t="s">
        <v>180</v>
      </c>
      <c r="AJ933" s="14" t="s">
        <v>15532</v>
      </c>
      <c r="AK933" s="14" t="s">
        <v>206</v>
      </c>
      <c r="AL933" s="14" t="s">
        <v>15533</v>
      </c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6" t="s">
        <v>193</v>
      </c>
      <c r="BP933" s="17" t="s">
        <v>194</v>
      </c>
      <c r="BQ933" s="18">
        <v>45727.74502314815</v>
      </c>
      <c r="BR933" s="17" t="s">
        <v>194</v>
      </c>
      <c r="BS933" s="18">
        <v>45710.34912037037</v>
      </c>
      <c r="BT933" s="17" t="s">
        <v>194</v>
      </c>
      <c r="BU933" s="18">
        <v>45727.74502314815</v>
      </c>
      <c r="BV933" s="13" t="s">
        <v>195</v>
      </c>
      <c r="BW933" s="14" t="s">
        <v>180</v>
      </c>
      <c r="BX933" s="14" t="s">
        <v>15534</v>
      </c>
      <c r="BY933" s="14" t="s">
        <v>180</v>
      </c>
      <c r="BZ933" s="14" t="s">
        <v>15534</v>
      </c>
      <c r="CA933" s="14" t="s">
        <v>180</v>
      </c>
      <c r="CB933" s="14" t="s">
        <v>15535</v>
      </c>
      <c r="CC933" s="14" t="s">
        <v>180</v>
      </c>
      <c r="CD933" s="14" t="s">
        <v>15536</v>
      </c>
      <c r="CE933" s="14" t="s">
        <v>180</v>
      </c>
      <c r="CF933" s="14" t="s">
        <v>15536</v>
      </c>
      <c r="CG933" s="14" t="s">
        <v>180</v>
      </c>
      <c r="CH933" s="14" t="s">
        <v>15536</v>
      </c>
      <c r="CI933" s="19"/>
      <c r="CJ933" s="15"/>
      <c r="CK933" s="19"/>
      <c r="CL933" s="15"/>
      <c r="CM933" s="19"/>
      <c r="CN933" s="15"/>
      <c r="CO933" s="19"/>
      <c r="CP933" s="15"/>
      <c r="CQ933" s="15"/>
      <c r="CR933" s="15"/>
      <c r="CS933" s="19"/>
      <c r="CT933" s="15"/>
      <c r="CU933" s="19"/>
      <c r="CV933" s="15"/>
      <c r="CW933" s="19"/>
      <c r="CX933" s="15"/>
      <c r="CY933" s="19"/>
      <c r="CZ933" s="15"/>
      <c r="DA933" s="16" t="s">
        <v>193</v>
      </c>
      <c r="DB933" s="17" t="s">
        <v>194</v>
      </c>
      <c r="DC933" s="18">
        <v>45727.74644675926</v>
      </c>
      <c r="DD933" s="17" t="s">
        <v>194</v>
      </c>
      <c r="DE933" s="18">
        <v>45727.746458333335</v>
      </c>
      <c r="DF933" s="17" t="s">
        <v>194</v>
      </c>
      <c r="DG933" s="18">
        <v>45727.746458333335</v>
      </c>
      <c r="DH933" s="13" t="s">
        <v>200</v>
      </c>
      <c r="DI933" s="14" t="s">
        <v>180</v>
      </c>
      <c r="DJ933" s="14" t="s">
        <v>15537</v>
      </c>
      <c r="DK933" s="14" t="s">
        <v>180</v>
      </c>
      <c r="DL933" s="14" t="s">
        <v>15537</v>
      </c>
      <c r="DM933" s="14" t="s">
        <v>180</v>
      </c>
      <c r="DN933" s="14" t="s">
        <v>15537</v>
      </c>
      <c r="DO933" s="14" t="s">
        <v>180</v>
      </c>
      <c r="DP933" s="14" t="s">
        <v>15538</v>
      </c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6" t="s">
        <v>193</v>
      </c>
      <c r="ED933" s="17" t="s">
        <v>194</v>
      </c>
      <c r="EE933" s="18">
        <v>45729.526354166665</v>
      </c>
      <c r="EF933" s="13" t="s">
        <v>205</v>
      </c>
      <c r="EG933" s="14" t="s">
        <v>180</v>
      </c>
      <c r="EH933" s="14" t="s">
        <v>15539</v>
      </c>
      <c r="EI933" s="14" t="s">
        <v>180</v>
      </c>
      <c r="EJ933" s="14" t="s">
        <v>15540</v>
      </c>
      <c r="EK933" s="14" t="s">
        <v>180</v>
      </c>
      <c r="EL933" s="14" t="s">
        <v>15540</v>
      </c>
      <c r="EM933" s="14" t="s">
        <v>180</v>
      </c>
      <c r="EN933" s="14" t="s">
        <v>15540</v>
      </c>
      <c r="EO933" s="15"/>
      <c r="EP933" s="15"/>
      <c r="EQ933" s="15"/>
      <c r="ER933" s="15"/>
      <c r="ES933" s="15"/>
      <c r="ET933" s="15"/>
      <c r="EU933" s="15"/>
      <c r="EV933" s="15"/>
      <c r="EW933" s="15"/>
      <c r="EX933" s="15"/>
      <c r="EY933" s="15"/>
      <c r="EZ933" s="15"/>
      <c r="FA933" s="15"/>
      <c r="FB933" s="15"/>
      <c r="FC933" s="16" t="s">
        <v>193</v>
      </c>
      <c r="FD933" s="17" t="s">
        <v>194</v>
      </c>
      <c r="FE933" s="18">
        <v>45729.660949074074</v>
      </c>
      <c r="FF933" s="19"/>
      <c r="FG933" s="19"/>
      <c r="FH933" s="20" t="s">
        <v>193</v>
      </c>
      <c r="FI933" s="17" t="s">
        <v>209</v>
      </c>
      <c r="FJ933" s="18">
        <v>45729.660949074074</v>
      </c>
      <c r="FK933" s="14" t="s">
        <v>15539</v>
      </c>
      <c r="FL933" s="14" t="s">
        <v>15541</v>
      </c>
      <c r="FM933" s="14" t="s">
        <v>15542</v>
      </c>
      <c r="FN933" s="19"/>
      <c r="FO933" s="19"/>
      <c r="FP933" s="19" t="str">
        <f t="shared" si="1"/>
        <v>Base de Dados_Images/BC9223.Imagem do Equipamento-.111941.jpg</v>
      </c>
      <c r="FQ933" s="19"/>
      <c r="FR933" s="19"/>
    </row>
    <row r="934" ht="15.75" customHeight="1">
      <c r="A934" s="11" t="s">
        <v>12240</v>
      </c>
      <c r="B934" s="11" t="s">
        <v>15543</v>
      </c>
      <c r="C934" s="12" t="s">
        <v>214</v>
      </c>
      <c r="D934" s="12" t="s">
        <v>15544</v>
      </c>
      <c r="E934" s="12" t="s">
        <v>15545</v>
      </c>
      <c r="F934" s="13" t="s">
        <v>179</v>
      </c>
      <c r="G934" s="14" t="s">
        <v>180</v>
      </c>
      <c r="H934" s="14" t="s">
        <v>15546</v>
      </c>
      <c r="I934" s="14" t="s">
        <v>180</v>
      </c>
      <c r="J934" s="14" t="s">
        <v>15547</v>
      </c>
      <c r="K934" s="14" t="s">
        <v>180</v>
      </c>
      <c r="L934" s="14" t="s">
        <v>15548</v>
      </c>
      <c r="M934" s="14" t="s">
        <v>180</v>
      </c>
      <c r="N934" s="14" t="s">
        <v>15549</v>
      </c>
      <c r="O934" s="14" t="s">
        <v>180</v>
      </c>
      <c r="P934" s="14" t="s">
        <v>15550</v>
      </c>
      <c r="Q934" s="14" t="s">
        <v>180</v>
      </c>
      <c r="R934" s="14" t="s">
        <v>15551</v>
      </c>
      <c r="S934" s="14" t="s">
        <v>180</v>
      </c>
      <c r="T934" s="14" t="s">
        <v>15552</v>
      </c>
      <c r="U934" s="14" t="s">
        <v>180</v>
      </c>
      <c r="V934" s="14" t="s">
        <v>15553</v>
      </c>
      <c r="W934" s="14" t="s">
        <v>180</v>
      </c>
      <c r="X934" s="14" t="s">
        <v>15554</v>
      </c>
      <c r="Y934" s="14" t="s">
        <v>206</v>
      </c>
      <c r="Z934" s="14" t="s">
        <v>15555</v>
      </c>
      <c r="AA934" s="14" t="s">
        <v>180</v>
      </c>
      <c r="AB934" s="14" t="s">
        <v>15556</v>
      </c>
      <c r="AC934" s="14" t="s">
        <v>180</v>
      </c>
      <c r="AD934" s="14" t="s">
        <v>15556</v>
      </c>
      <c r="AE934" s="14" t="s">
        <v>180</v>
      </c>
      <c r="AF934" s="14" t="s">
        <v>15557</v>
      </c>
      <c r="AG934" s="14" t="s">
        <v>180</v>
      </c>
      <c r="AH934" s="14" t="s">
        <v>15558</v>
      </c>
      <c r="AI934" s="14" t="s">
        <v>180</v>
      </c>
      <c r="AJ934" s="14" t="s">
        <v>15559</v>
      </c>
      <c r="AK934" s="14" t="s">
        <v>180</v>
      </c>
      <c r="AL934" s="14" t="s">
        <v>15560</v>
      </c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6" t="s">
        <v>193</v>
      </c>
      <c r="BP934" s="17" t="s">
        <v>194</v>
      </c>
      <c r="BQ934" s="18">
        <v>45710.53741898148</v>
      </c>
      <c r="BR934" s="17" t="s">
        <v>194</v>
      </c>
      <c r="BS934" s="18">
        <v>45712.47943287037</v>
      </c>
      <c r="BT934" s="17" t="s">
        <v>194</v>
      </c>
      <c r="BU934" s="18">
        <v>45712.47943287037</v>
      </c>
      <c r="BV934" s="13" t="s">
        <v>195</v>
      </c>
      <c r="BW934" s="14" t="s">
        <v>180</v>
      </c>
      <c r="BX934" s="14" t="s">
        <v>15561</v>
      </c>
      <c r="BY934" s="14" t="s">
        <v>180</v>
      </c>
      <c r="BZ934" s="14" t="s">
        <v>15561</v>
      </c>
      <c r="CA934" s="14" t="s">
        <v>180</v>
      </c>
      <c r="CB934" s="14" t="s">
        <v>15562</v>
      </c>
      <c r="CC934" s="14" t="s">
        <v>180</v>
      </c>
      <c r="CD934" s="14" t="s">
        <v>15563</v>
      </c>
      <c r="CE934" s="14" t="s">
        <v>180</v>
      </c>
      <c r="CF934" s="14" t="s">
        <v>15564</v>
      </c>
      <c r="CG934" s="14" t="s">
        <v>180</v>
      </c>
      <c r="CH934" s="14" t="s">
        <v>15564</v>
      </c>
      <c r="CI934" s="19"/>
      <c r="CJ934" s="15"/>
      <c r="CK934" s="19"/>
      <c r="CL934" s="15"/>
      <c r="CM934" s="19"/>
      <c r="CN934" s="15"/>
      <c r="CO934" s="19"/>
      <c r="CP934" s="15"/>
      <c r="CQ934" s="15"/>
      <c r="CR934" s="15"/>
      <c r="CS934" s="19"/>
      <c r="CT934" s="15"/>
      <c r="CU934" s="19"/>
      <c r="CV934" s="15"/>
      <c r="CW934" s="19"/>
      <c r="CX934" s="15"/>
      <c r="CY934" s="19"/>
      <c r="CZ934" s="15"/>
      <c r="DA934" s="16" t="s">
        <v>193</v>
      </c>
      <c r="DB934" s="17" t="s">
        <v>194</v>
      </c>
      <c r="DC934" s="18">
        <v>45712.589166666665</v>
      </c>
      <c r="DD934" s="17" t="s">
        <v>194</v>
      </c>
      <c r="DE934" s="18">
        <v>45712.58918981482</v>
      </c>
      <c r="DF934" s="17" t="s">
        <v>194</v>
      </c>
      <c r="DG934" s="18">
        <v>45712.58918981482</v>
      </c>
      <c r="DH934" s="13" t="s">
        <v>200</v>
      </c>
      <c r="DI934" s="14" t="s">
        <v>180</v>
      </c>
      <c r="DJ934" s="14" t="s">
        <v>15565</v>
      </c>
      <c r="DK934" s="14" t="s">
        <v>180</v>
      </c>
      <c r="DL934" s="14" t="s">
        <v>15566</v>
      </c>
      <c r="DM934" s="14" t="s">
        <v>180</v>
      </c>
      <c r="DN934" s="14" t="s">
        <v>15567</v>
      </c>
      <c r="DO934" s="14" t="s">
        <v>180</v>
      </c>
      <c r="DP934" s="14" t="s">
        <v>15566</v>
      </c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6" t="s">
        <v>193</v>
      </c>
      <c r="ED934" s="17" t="s">
        <v>194</v>
      </c>
      <c r="EE934" s="18">
        <v>45722.68335648148</v>
      </c>
      <c r="EF934" s="13" t="s">
        <v>205</v>
      </c>
      <c r="EG934" s="14" t="s">
        <v>180</v>
      </c>
      <c r="EH934" s="14" t="s">
        <v>15568</v>
      </c>
      <c r="EI934" s="14" t="s">
        <v>180</v>
      </c>
      <c r="EJ934" s="14" t="s">
        <v>15568</v>
      </c>
      <c r="EK934" s="14" t="s">
        <v>180</v>
      </c>
      <c r="EL934" s="14" t="s">
        <v>15569</v>
      </c>
      <c r="EM934" s="14" t="s">
        <v>180</v>
      </c>
      <c r="EN934" s="14" t="s">
        <v>15570</v>
      </c>
      <c r="EO934" s="15"/>
      <c r="EP934" s="15"/>
      <c r="EQ934" s="15"/>
      <c r="ER934" s="15"/>
      <c r="ES934" s="15"/>
      <c r="ET934" s="15"/>
      <c r="EU934" s="15"/>
      <c r="EV934" s="15"/>
      <c r="EW934" s="15"/>
      <c r="EX934" s="15"/>
      <c r="EY934" s="15"/>
      <c r="EZ934" s="15"/>
      <c r="FA934" s="15"/>
      <c r="FB934" s="15"/>
      <c r="FC934" s="16" t="s">
        <v>193</v>
      </c>
      <c r="FD934" s="17" t="s">
        <v>194</v>
      </c>
      <c r="FE934" s="18">
        <v>45729.603946759256</v>
      </c>
      <c r="FF934" s="14" t="s">
        <v>15571</v>
      </c>
      <c r="FG934" s="19"/>
      <c r="FH934" s="17" t="s">
        <v>194</v>
      </c>
      <c r="FI934" s="17" t="s">
        <v>209</v>
      </c>
      <c r="FJ934" s="18">
        <v>45729.603946759256</v>
      </c>
      <c r="FK934" s="14" t="s">
        <v>15570</v>
      </c>
      <c r="FL934" s="14"/>
      <c r="FM934" s="14"/>
      <c r="FN934" s="19"/>
      <c r="FO934" s="19"/>
      <c r="FP934" s="19" t="str">
        <f t="shared" si="1"/>
        <v/>
      </c>
      <c r="FQ934" s="19"/>
      <c r="FR934" s="19"/>
    </row>
    <row r="935" ht="15.75" customHeight="1">
      <c r="A935" s="11" t="s">
        <v>12240</v>
      </c>
      <c r="B935" s="11" t="s">
        <v>15543</v>
      </c>
      <c r="C935" s="12" t="s">
        <v>214</v>
      </c>
      <c r="D935" s="12" t="s">
        <v>15572</v>
      </c>
      <c r="E935" s="12" t="s">
        <v>15573</v>
      </c>
      <c r="F935" s="13" t="s">
        <v>179</v>
      </c>
      <c r="G935" s="14" t="s">
        <v>180</v>
      </c>
      <c r="H935" s="14" t="s">
        <v>15574</v>
      </c>
      <c r="I935" s="14" t="s">
        <v>180</v>
      </c>
      <c r="J935" s="14" t="s">
        <v>15575</v>
      </c>
      <c r="K935" s="14" t="s">
        <v>180</v>
      </c>
      <c r="L935" s="14" t="s">
        <v>15576</v>
      </c>
      <c r="M935" s="14" t="s">
        <v>180</v>
      </c>
      <c r="N935" s="14" t="s">
        <v>15577</v>
      </c>
      <c r="O935" s="14" t="s">
        <v>180</v>
      </c>
      <c r="P935" s="14" t="s">
        <v>15578</v>
      </c>
      <c r="Q935" s="14" t="s">
        <v>180</v>
      </c>
      <c r="R935" s="14" t="s">
        <v>15579</v>
      </c>
      <c r="S935" s="14" t="s">
        <v>180</v>
      </c>
      <c r="T935" s="14" t="s">
        <v>15580</v>
      </c>
      <c r="U935" s="14" t="s">
        <v>180</v>
      </c>
      <c r="V935" s="14" t="s">
        <v>15581</v>
      </c>
      <c r="W935" s="14" t="s">
        <v>180</v>
      </c>
      <c r="X935" s="14" t="s">
        <v>15582</v>
      </c>
      <c r="Y935" s="14" t="s">
        <v>206</v>
      </c>
      <c r="Z935" s="14" t="s">
        <v>15583</v>
      </c>
      <c r="AA935" s="14" t="s">
        <v>180</v>
      </c>
      <c r="AB935" s="14" t="s">
        <v>15584</v>
      </c>
      <c r="AC935" s="14" t="s">
        <v>180</v>
      </c>
      <c r="AD935" s="14" t="s">
        <v>15584</v>
      </c>
      <c r="AE935" s="14" t="s">
        <v>180</v>
      </c>
      <c r="AF935" s="14" t="s">
        <v>15585</v>
      </c>
      <c r="AG935" s="14" t="s">
        <v>180</v>
      </c>
      <c r="AH935" s="14" t="s">
        <v>15585</v>
      </c>
      <c r="AI935" s="14" t="s">
        <v>180</v>
      </c>
      <c r="AJ935" s="14" t="s">
        <v>15586</v>
      </c>
      <c r="AK935" s="14" t="s">
        <v>180</v>
      </c>
      <c r="AL935" s="14" t="s">
        <v>15586</v>
      </c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6" t="s">
        <v>193</v>
      </c>
      <c r="BP935" s="17" t="s">
        <v>194</v>
      </c>
      <c r="BQ935" s="18">
        <v>45710.49716435185</v>
      </c>
      <c r="BR935" s="17" t="s">
        <v>194</v>
      </c>
      <c r="BS935" s="18">
        <v>45712.47957175926</v>
      </c>
      <c r="BT935" s="17" t="s">
        <v>194</v>
      </c>
      <c r="BU935" s="18">
        <v>45712.47957175926</v>
      </c>
      <c r="BV935" s="13" t="s">
        <v>195</v>
      </c>
      <c r="BW935" s="14" t="s">
        <v>180</v>
      </c>
      <c r="BX935" s="14" t="s">
        <v>15587</v>
      </c>
      <c r="BY935" s="14" t="s">
        <v>180</v>
      </c>
      <c r="BZ935" s="14" t="s">
        <v>15587</v>
      </c>
      <c r="CA935" s="14" t="s">
        <v>180</v>
      </c>
      <c r="CB935" s="14" t="s">
        <v>15588</v>
      </c>
      <c r="CC935" s="14" t="s">
        <v>180</v>
      </c>
      <c r="CD935" s="14" t="s">
        <v>15589</v>
      </c>
      <c r="CE935" s="14" t="s">
        <v>180</v>
      </c>
      <c r="CF935" s="14" t="s">
        <v>15590</v>
      </c>
      <c r="CG935" s="14" t="s">
        <v>180</v>
      </c>
      <c r="CH935" s="14" t="s">
        <v>15590</v>
      </c>
      <c r="CI935" s="19"/>
      <c r="CJ935" s="15"/>
      <c r="CK935" s="19"/>
      <c r="CL935" s="15"/>
      <c r="CM935" s="19"/>
      <c r="CN935" s="15"/>
      <c r="CO935" s="19"/>
      <c r="CP935" s="15"/>
      <c r="CQ935" s="15"/>
      <c r="CR935" s="15"/>
      <c r="CS935" s="19"/>
      <c r="CT935" s="15"/>
      <c r="CU935" s="19"/>
      <c r="CV935" s="15"/>
      <c r="CW935" s="19"/>
      <c r="CX935" s="15"/>
      <c r="CY935" s="19"/>
      <c r="CZ935" s="15"/>
      <c r="DA935" s="16" t="s">
        <v>193</v>
      </c>
      <c r="DB935" s="17" t="s">
        <v>194</v>
      </c>
      <c r="DC935" s="18">
        <v>45712.59033564815</v>
      </c>
      <c r="DD935" s="17" t="s">
        <v>194</v>
      </c>
      <c r="DE935" s="18">
        <v>45712.59037037037</v>
      </c>
      <c r="DF935" s="17" t="s">
        <v>194</v>
      </c>
      <c r="DG935" s="18">
        <v>45712.59037037037</v>
      </c>
      <c r="DH935" s="13" t="s">
        <v>200</v>
      </c>
      <c r="DI935" s="14" t="s">
        <v>180</v>
      </c>
      <c r="DJ935" s="14" t="s">
        <v>15591</v>
      </c>
      <c r="DK935" s="14" t="s">
        <v>180</v>
      </c>
      <c r="DL935" s="14" t="s">
        <v>15591</v>
      </c>
      <c r="DM935" s="14" t="s">
        <v>180</v>
      </c>
      <c r="DN935" s="14" t="s">
        <v>15592</v>
      </c>
      <c r="DO935" s="14" t="s">
        <v>180</v>
      </c>
      <c r="DP935" s="14" t="s">
        <v>15592</v>
      </c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6" t="s">
        <v>193</v>
      </c>
      <c r="ED935" s="17" t="s">
        <v>194</v>
      </c>
      <c r="EE935" s="18">
        <v>45722.6834375</v>
      </c>
      <c r="EF935" s="13" t="s">
        <v>205</v>
      </c>
      <c r="EG935" s="14" t="s">
        <v>180</v>
      </c>
      <c r="EH935" s="14" t="s">
        <v>15593</v>
      </c>
      <c r="EI935" s="14" t="s">
        <v>180</v>
      </c>
      <c r="EJ935" s="14" t="s">
        <v>15594</v>
      </c>
      <c r="EK935" s="14" t="s">
        <v>180</v>
      </c>
      <c r="EL935" s="14" t="s">
        <v>15594</v>
      </c>
      <c r="EM935" s="14" t="s">
        <v>180</v>
      </c>
      <c r="EN935" s="14" t="s">
        <v>15594</v>
      </c>
      <c r="EO935" s="15"/>
      <c r="EP935" s="15"/>
      <c r="EQ935" s="15"/>
      <c r="ER935" s="15"/>
      <c r="ES935" s="15"/>
      <c r="ET935" s="15"/>
      <c r="EU935" s="15"/>
      <c r="EV935" s="15"/>
      <c r="EW935" s="15"/>
      <c r="EX935" s="15"/>
      <c r="EY935" s="15"/>
      <c r="EZ935" s="15"/>
      <c r="FA935" s="15"/>
      <c r="FB935" s="15"/>
      <c r="FC935" s="16" t="s">
        <v>193</v>
      </c>
      <c r="FD935" s="17" t="s">
        <v>194</v>
      </c>
      <c r="FE935" s="18">
        <v>45729.6040162037</v>
      </c>
      <c r="FF935" s="14" t="s">
        <v>15571</v>
      </c>
      <c r="FG935" s="19"/>
      <c r="FH935" s="17" t="s">
        <v>194</v>
      </c>
      <c r="FI935" s="17" t="s">
        <v>209</v>
      </c>
      <c r="FJ935" s="18">
        <v>45729.6040162037</v>
      </c>
      <c r="FK935" s="14" t="s">
        <v>15593</v>
      </c>
      <c r="FL935" s="14" t="s">
        <v>15595</v>
      </c>
      <c r="FM935" s="14" t="s">
        <v>15596</v>
      </c>
      <c r="FN935" s="19"/>
      <c r="FO935" s="19"/>
      <c r="FP935" s="19" t="str">
        <f t="shared" si="1"/>
        <v>Base de Dados_Images/BC-7702.Imagem do Equipamento-.145531.jpg</v>
      </c>
      <c r="FQ935" s="19"/>
      <c r="FR935" s="19"/>
    </row>
    <row r="936" ht="15.75" customHeight="1">
      <c r="A936" s="11" t="s">
        <v>12240</v>
      </c>
      <c r="B936" s="11" t="s">
        <v>15543</v>
      </c>
      <c r="C936" s="12" t="s">
        <v>214</v>
      </c>
      <c r="D936" s="12" t="s">
        <v>15597</v>
      </c>
      <c r="E936" s="12" t="s">
        <v>15598</v>
      </c>
      <c r="F936" s="13" t="s">
        <v>179</v>
      </c>
      <c r="G936" s="14" t="s">
        <v>180</v>
      </c>
      <c r="H936" s="14" t="s">
        <v>15599</v>
      </c>
      <c r="I936" s="14" t="s">
        <v>180</v>
      </c>
      <c r="J936" s="14" t="s">
        <v>15600</v>
      </c>
      <c r="K936" s="14" t="s">
        <v>180</v>
      </c>
      <c r="L936" s="14" t="s">
        <v>15601</v>
      </c>
      <c r="M936" s="14" t="s">
        <v>180</v>
      </c>
      <c r="N936" s="14" t="s">
        <v>15602</v>
      </c>
      <c r="O936" s="14" t="s">
        <v>180</v>
      </c>
      <c r="P936" s="14" t="s">
        <v>15603</v>
      </c>
      <c r="Q936" s="14" t="s">
        <v>180</v>
      </c>
      <c r="R936" s="14" t="s">
        <v>15604</v>
      </c>
      <c r="S936" s="14" t="s">
        <v>180</v>
      </c>
      <c r="T936" s="14" t="s">
        <v>15605</v>
      </c>
      <c r="U936" s="14" t="s">
        <v>180</v>
      </c>
      <c r="V936" s="14" t="s">
        <v>15606</v>
      </c>
      <c r="W936" s="14" t="s">
        <v>180</v>
      </c>
      <c r="X936" s="14" t="s">
        <v>15607</v>
      </c>
      <c r="Y936" s="14" t="s">
        <v>206</v>
      </c>
      <c r="Z936" s="14" t="s">
        <v>15608</v>
      </c>
      <c r="AA936" s="14" t="s">
        <v>180</v>
      </c>
      <c r="AB936" s="14" t="s">
        <v>15609</v>
      </c>
      <c r="AC936" s="14" t="s">
        <v>180</v>
      </c>
      <c r="AD936" s="14" t="s">
        <v>15610</v>
      </c>
      <c r="AE936" s="14" t="s">
        <v>180</v>
      </c>
      <c r="AF936" s="14" t="s">
        <v>15610</v>
      </c>
      <c r="AG936" s="14" t="s">
        <v>180</v>
      </c>
      <c r="AH936" s="14" t="s">
        <v>15611</v>
      </c>
      <c r="AI936" s="14" t="s">
        <v>180</v>
      </c>
      <c r="AJ936" s="14" t="s">
        <v>15611</v>
      </c>
      <c r="AK936" s="14" t="s">
        <v>180</v>
      </c>
      <c r="AL936" s="14" t="s">
        <v>15611</v>
      </c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6" t="s">
        <v>193</v>
      </c>
      <c r="BP936" s="17" t="s">
        <v>194</v>
      </c>
      <c r="BQ936" s="18">
        <v>45710.499444444446</v>
      </c>
      <c r="BR936" s="17" t="s">
        <v>194</v>
      </c>
      <c r="BS936" s="18">
        <v>45712.4796875</v>
      </c>
      <c r="BT936" s="17" t="s">
        <v>194</v>
      </c>
      <c r="BU936" s="18">
        <v>45712.4796875</v>
      </c>
      <c r="BV936" s="13" t="s">
        <v>195</v>
      </c>
      <c r="BW936" s="14" t="s">
        <v>180</v>
      </c>
      <c r="BX936" s="14" t="s">
        <v>15612</v>
      </c>
      <c r="BY936" s="14" t="s">
        <v>180</v>
      </c>
      <c r="BZ936" s="14" t="s">
        <v>15612</v>
      </c>
      <c r="CA936" s="14" t="s">
        <v>180</v>
      </c>
      <c r="CB936" s="14" t="s">
        <v>15613</v>
      </c>
      <c r="CC936" s="14" t="s">
        <v>180</v>
      </c>
      <c r="CD936" s="14" t="s">
        <v>15613</v>
      </c>
      <c r="CE936" s="14" t="s">
        <v>180</v>
      </c>
      <c r="CF936" s="14" t="s">
        <v>15613</v>
      </c>
      <c r="CG936" s="14" t="s">
        <v>180</v>
      </c>
      <c r="CH936" s="14" t="s">
        <v>15614</v>
      </c>
      <c r="CI936" s="19"/>
      <c r="CJ936" s="15"/>
      <c r="CK936" s="19"/>
      <c r="CL936" s="15"/>
      <c r="CM936" s="19"/>
      <c r="CN936" s="15"/>
      <c r="CO936" s="19"/>
      <c r="CP936" s="15"/>
      <c r="CQ936" s="15"/>
      <c r="CR936" s="15"/>
      <c r="CS936" s="19"/>
      <c r="CT936" s="15"/>
      <c r="CU936" s="19"/>
      <c r="CV936" s="15"/>
      <c r="CW936" s="19"/>
      <c r="CX936" s="15"/>
      <c r="CY936" s="19"/>
      <c r="CZ936" s="15"/>
      <c r="DA936" s="16" t="s">
        <v>193</v>
      </c>
      <c r="DB936" s="17" t="s">
        <v>194</v>
      </c>
      <c r="DC936" s="18">
        <v>45712.59064814815</v>
      </c>
      <c r="DD936" s="17" t="s">
        <v>194</v>
      </c>
      <c r="DE936" s="18">
        <v>45712.59065972222</v>
      </c>
      <c r="DF936" s="17" t="s">
        <v>194</v>
      </c>
      <c r="DG936" s="18">
        <v>45712.59065972222</v>
      </c>
      <c r="DH936" s="13" t="s">
        <v>200</v>
      </c>
      <c r="DI936" s="14" t="s">
        <v>180</v>
      </c>
      <c r="DJ936" s="14" t="s">
        <v>15615</v>
      </c>
      <c r="DK936" s="14" t="s">
        <v>180</v>
      </c>
      <c r="DL936" s="14" t="s">
        <v>15616</v>
      </c>
      <c r="DM936" s="14" t="s">
        <v>180</v>
      </c>
      <c r="DN936" s="14" t="s">
        <v>15616</v>
      </c>
      <c r="DO936" s="14" t="s">
        <v>180</v>
      </c>
      <c r="DP936" s="14" t="s">
        <v>15616</v>
      </c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6" t="s">
        <v>193</v>
      </c>
      <c r="ED936" s="17" t="s">
        <v>194</v>
      </c>
      <c r="EE936" s="18">
        <v>45722.683530092596</v>
      </c>
      <c r="EF936" s="13" t="s">
        <v>205</v>
      </c>
      <c r="EG936" s="14" t="s">
        <v>180</v>
      </c>
      <c r="EH936" s="14" t="s">
        <v>15617</v>
      </c>
      <c r="EI936" s="14" t="s">
        <v>180</v>
      </c>
      <c r="EJ936" s="14" t="s">
        <v>15617</v>
      </c>
      <c r="EK936" s="14" t="s">
        <v>180</v>
      </c>
      <c r="EL936" s="14" t="s">
        <v>15618</v>
      </c>
      <c r="EM936" s="14" t="s">
        <v>180</v>
      </c>
      <c r="EN936" s="14" t="s">
        <v>15618</v>
      </c>
      <c r="EO936" s="15"/>
      <c r="EP936" s="15"/>
      <c r="EQ936" s="15"/>
      <c r="ER936" s="15"/>
      <c r="ES936" s="15"/>
      <c r="ET936" s="15"/>
      <c r="EU936" s="15"/>
      <c r="EV936" s="15"/>
      <c r="EW936" s="15"/>
      <c r="EX936" s="15"/>
      <c r="EY936" s="15"/>
      <c r="EZ936" s="15"/>
      <c r="FA936" s="15"/>
      <c r="FB936" s="15"/>
      <c r="FC936" s="16" t="s">
        <v>193</v>
      </c>
      <c r="FD936" s="17" t="s">
        <v>194</v>
      </c>
      <c r="FE936" s="18">
        <v>45729.60407407407</v>
      </c>
      <c r="FF936" s="14" t="s">
        <v>15571</v>
      </c>
      <c r="FG936" s="19"/>
      <c r="FH936" s="17" t="s">
        <v>194</v>
      </c>
      <c r="FI936" s="17" t="s">
        <v>209</v>
      </c>
      <c r="FJ936" s="18">
        <v>45729.60407407407</v>
      </c>
      <c r="FK936" s="14" t="s">
        <v>15617</v>
      </c>
      <c r="FL936" s="14" t="s">
        <v>15619</v>
      </c>
      <c r="FM936" s="14" t="s">
        <v>15620</v>
      </c>
      <c r="FN936" s="19"/>
      <c r="FO936" s="19"/>
      <c r="FP936" s="19" t="str">
        <f t="shared" si="1"/>
        <v>Base de Dados_Images/BC-7701.Imagem do Equipamento-.145756.jpg</v>
      </c>
      <c r="FQ936" s="19"/>
      <c r="FR936" s="19"/>
    </row>
    <row r="937" ht="15.75" customHeight="1">
      <c r="A937" s="11" t="s">
        <v>12240</v>
      </c>
      <c r="B937" s="11" t="s">
        <v>15543</v>
      </c>
      <c r="C937" s="12" t="s">
        <v>482</v>
      </c>
      <c r="D937" s="12" t="s">
        <v>15621</v>
      </c>
      <c r="E937" s="12" t="s">
        <v>15622</v>
      </c>
      <c r="F937" s="13" t="s">
        <v>179</v>
      </c>
      <c r="G937" s="14" t="s">
        <v>180</v>
      </c>
      <c r="H937" s="14" t="s">
        <v>15623</v>
      </c>
      <c r="I937" s="14" t="s">
        <v>180</v>
      </c>
      <c r="J937" s="14" t="s">
        <v>15623</v>
      </c>
      <c r="K937" s="14" t="s">
        <v>180</v>
      </c>
      <c r="L937" s="14" t="s">
        <v>15624</v>
      </c>
      <c r="M937" s="14" t="s">
        <v>180</v>
      </c>
      <c r="N937" s="14" t="s">
        <v>15624</v>
      </c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6" t="s">
        <v>193</v>
      </c>
      <c r="BP937" s="17" t="s">
        <v>194</v>
      </c>
      <c r="BQ937" s="18">
        <v>45712.47981481482</v>
      </c>
      <c r="BR937" s="17" t="s">
        <v>194</v>
      </c>
      <c r="BS937" s="18">
        <v>45712.47982638889</v>
      </c>
      <c r="BT937" s="17" t="s">
        <v>194</v>
      </c>
      <c r="BU937" s="18">
        <v>45712.47982638889</v>
      </c>
      <c r="BV937" s="13" t="s">
        <v>195</v>
      </c>
      <c r="BW937" s="14" t="s">
        <v>180</v>
      </c>
      <c r="BX937" s="14" t="s">
        <v>15625</v>
      </c>
      <c r="BY937" s="14" t="s">
        <v>180</v>
      </c>
      <c r="BZ937" s="14" t="s">
        <v>15626</v>
      </c>
      <c r="CA937" s="14" t="s">
        <v>180</v>
      </c>
      <c r="CB937" s="14" t="s">
        <v>15626</v>
      </c>
      <c r="CC937" s="15"/>
      <c r="CD937" s="15"/>
      <c r="CE937" s="15"/>
      <c r="CF937" s="15"/>
      <c r="CG937" s="19"/>
      <c r="CH937" s="15"/>
      <c r="CI937" s="19"/>
      <c r="CJ937" s="15"/>
      <c r="CK937" s="19"/>
      <c r="CL937" s="15"/>
      <c r="CM937" s="19"/>
      <c r="CN937" s="15"/>
      <c r="CO937" s="19"/>
      <c r="CP937" s="15"/>
      <c r="CQ937" s="15"/>
      <c r="CR937" s="15"/>
      <c r="CS937" s="19"/>
      <c r="CT937" s="15"/>
      <c r="CU937" s="19"/>
      <c r="CV937" s="15"/>
      <c r="CW937" s="19"/>
      <c r="CX937" s="15"/>
      <c r="CY937" s="19"/>
      <c r="CZ937" s="15"/>
      <c r="DA937" s="16" t="s">
        <v>193</v>
      </c>
      <c r="DB937" s="17" t="s">
        <v>310</v>
      </c>
      <c r="DC937" s="23"/>
      <c r="DD937" s="17" t="s">
        <v>194</v>
      </c>
      <c r="DE937" s="18">
        <v>45712.66701388889</v>
      </c>
      <c r="DF937" s="17" t="s">
        <v>194</v>
      </c>
      <c r="DG937" s="18">
        <v>45712.66701388889</v>
      </c>
      <c r="DH937" s="13" t="s">
        <v>200</v>
      </c>
      <c r="DI937" s="14" t="s">
        <v>180</v>
      </c>
      <c r="DJ937" s="14" t="s">
        <v>15627</v>
      </c>
      <c r="DK937" s="14" t="s">
        <v>180</v>
      </c>
      <c r="DL937" s="14" t="s">
        <v>15628</v>
      </c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6" t="s">
        <v>193</v>
      </c>
      <c r="ED937" s="17" t="s">
        <v>194</v>
      </c>
      <c r="EE937" s="18">
        <v>45722.683020833334</v>
      </c>
      <c r="EF937" s="13" t="s">
        <v>205</v>
      </c>
      <c r="EG937" s="14" t="s">
        <v>180</v>
      </c>
      <c r="EH937" s="14" t="s">
        <v>15629</v>
      </c>
      <c r="EI937" s="14" t="s">
        <v>180</v>
      </c>
      <c r="EJ937" s="14" t="s">
        <v>15629</v>
      </c>
      <c r="EK937" s="15"/>
      <c r="EL937" s="15"/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  <c r="EW937" s="15"/>
      <c r="EX937" s="15"/>
      <c r="EY937" s="15"/>
      <c r="EZ937" s="15"/>
      <c r="FA937" s="15"/>
      <c r="FB937" s="15"/>
      <c r="FC937" s="16" t="s">
        <v>193</v>
      </c>
      <c r="FD937" s="17" t="s">
        <v>194</v>
      </c>
      <c r="FE937" s="18">
        <v>45729.60119212963</v>
      </c>
      <c r="FF937" s="14" t="s">
        <v>14525</v>
      </c>
      <c r="FG937" s="19"/>
      <c r="FH937" s="17" t="s">
        <v>194</v>
      </c>
      <c r="FI937" s="17" t="s">
        <v>209</v>
      </c>
      <c r="FJ937" s="18">
        <v>45729.60119212963</v>
      </c>
      <c r="FK937" s="14" t="s">
        <v>15629</v>
      </c>
      <c r="FL937" s="19"/>
      <c r="FM937" s="19"/>
      <c r="FN937" s="19"/>
      <c r="FO937" s="19"/>
      <c r="FP937" s="19" t="str">
        <f t="shared" si="1"/>
        <v/>
      </c>
      <c r="FQ937" s="19"/>
      <c r="FR937" s="19"/>
    </row>
    <row r="938" ht="15.75" customHeight="1">
      <c r="A938" s="11" t="s">
        <v>12240</v>
      </c>
      <c r="B938" s="11" t="s">
        <v>15543</v>
      </c>
      <c r="C938" s="12" t="s">
        <v>482</v>
      </c>
      <c r="D938" s="12" t="s">
        <v>15630</v>
      </c>
      <c r="E938" s="12" t="s">
        <v>15631</v>
      </c>
      <c r="F938" s="13" t="s">
        <v>179</v>
      </c>
      <c r="G938" s="14" t="s">
        <v>180</v>
      </c>
      <c r="H938" s="14" t="s">
        <v>15632</v>
      </c>
      <c r="I938" s="14" t="s">
        <v>180</v>
      </c>
      <c r="J938" s="14" t="s">
        <v>15633</v>
      </c>
      <c r="K938" s="14" t="s">
        <v>180</v>
      </c>
      <c r="L938" s="14" t="s">
        <v>15633</v>
      </c>
      <c r="M938" s="14" t="s">
        <v>180</v>
      </c>
      <c r="N938" s="14" t="s">
        <v>15634</v>
      </c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6" t="s">
        <v>193</v>
      </c>
      <c r="BP938" s="17" t="s">
        <v>194</v>
      </c>
      <c r="BQ938" s="18">
        <v>45712.480208333334</v>
      </c>
      <c r="BR938" s="17" t="s">
        <v>194</v>
      </c>
      <c r="BS938" s="18">
        <v>45712.48024305556</v>
      </c>
      <c r="BT938" s="17" t="s">
        <v>194</v>
      </c>
      <c r="BU938" s="18">
        <v>45712.48024305556</v>
      </c>
      <c r="BV938" s="13" t="s">
        <v>195</v>
      </c>
      <c r="BW938" s="14" t="s">
        <v>180</v>
      </c>
      <c r="BX938" s="14" t="s">
        <v>15635</v>
      </c>
      <c r="BY938" s="14" t="s">
        <v>180</v>
      </c>
      <c r="BZ938" s="14" t="s">
        <v>15635</v>
      </c>
      <c r="CA938" s="14" t="s">
        <v>180</v>
      </c>
      <c r="CB938" s="14" t="s">
        <v>15635</v>
      </c>
      <c r="CC938" s="15"/>
      <c r="CD938" s="15"/>
      <c r="CE938" s="15"/>
      <c r="CF938" s="15"/>
      <c r="CG938" s="19"/>
      <c r="CH938" s="15"/>
      <c r="CI938" s="19"/>
      <c r="CJ938" s="15"/>
      <c r="CK938" s="19"/>
      <c r="CL938" s="15"/>
      <c r="CM938" s="19"/>
      <c r="CN938" s="15"/>
      <c r="CO938" s="19"/>
      <c r="CP938" s="15"/>
      <c r="CQ938" s="15"/>
      <c r="CR938" s="15"/>
      <c r="CS938" s="19"/>
      <c r="CT938" s="15"/>
      <c r="CU938" s="19"/>
      <c r="CV938" s="15"/>
      <c r="CW938" s="19"/>
      <c r="CX938" s="15"/>
      <c r="CY938" s="19"/>
      <c r="CZ938" s="15"/>
      <c r="DA938" s="16" t="s">
        <v>193</v>
      </c>
      <c r="DB938" s="17" t="s">
        <v>310</v>
      </c>
      <c r="DC938" s="23"/>
      <c r="DD938" s="17" t="s">
        <v>194</v>
      </c>
      <c r="DE938" s="18">
        <v>45712.667083333334</v>
      </c>
      <c r="DF938" s="17" t="s">
        <v>194</v>
      </c>
      <c r="DG938" s="18">
        <v>45712.667083333334</v>
      </c>
      <c r="DH938" s="13" t="s">
        <v>200</v>
      </c>
      <c r="DI938" s="14" t="s">
        <v>180</v>
      </c>
      <c r="DJ938" s="14" t="s">
        <v>15636</v>
      </c>
      <c r="DK938" s="14" t="s">
        <v>180</v>
      </c>
      <c r="DL938" s="14" t="s">
        <v>15636</v>
      </c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6" t="s">
        <v>193</v>
      </c>
      <c r="ED938" s="17" t="s">
        <v>194</v>
      </c>
      <c r="EE938" s="18">
        <v>45722.68309027778</v>
      </c>
      <c r="EF938" s="13" t="s">
        <v>205</v>
      </c>
      <c r="EG938" s="14" t="s">
        <v>180</v>
      </c>
      <c r="EH938" s="14" t="s">
        <v>15637</v>
      </c>
      <c r="EI938" s="14" t="s">
        <v>180</v>
      </c>
      <c r="EJ938" s="14" t="s">
        <v>15637</v>
      </c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  <c r="EW938" s="15"/>
      <c r="EX938" s="15"/>
      <c r="EY938" s="15"/>
      <c r="EZ938" s="15"/>
      <c r="FA938" s="15"/>
      <c r="FB938" s="15"/>
      <c r="FC938" s="16" t="s">
        <v>193</v>
      </c>
      <c r="FD938" s="17" t="s">
        <v>194</v>
      </c>
      <c r="FE938" s="18">
        <v>45729.60123842592</v>
      </c>
      <c r="FF938" s="14" t="s">
        <v>14525</v>
      </c>
      <c r="FG938" s="19"/>
      <c r="FH938" s="17" t="s">
        <v>194</v>
      </c>
      <c r="FI938" s="17" t="s">
        <v>209</v>
      </c>
      <c r="FJ938" s="18">
        <v>45729.60123842592</v>
      </c>
      <c r="FK938" s="14" t="s">
        <v>15637</v>
      </c>
      <c r="FL938" s="19"/>
      <c r="FM938" s="19"/>
      <c r="FN938" s="19"/>
      <c r="FO938" s="19"/>
      <c r="FP938" s="19" t="str">
        <f t="shared" si="1"/>
        <v/>
      </c>
      <c r="FQ938" s="19"/>
      <c r="FR938" s="19"/>
    </row>
    <row r="939" ht="15.75" customHeight="1">
      <c r="A939" s="11" t="s">
        <v>12240</v>
      </c>
      <c r="B939" s="11" t="s">
        <v>15543</v>
      </c>
      <c r="C939" s="12" t="s">
        <v>482</v>
      </c>
      <c r="D939" s="12" t="s">
        <v>15638</v>
      </c>
      <c r="E939" s="12" t="s">
        <v>15639</v>
      </c>
      <c r="F939" s="13" t="s">
        <v>179</v>
      </c>
      <c r="G939" s="14" t="s">
        <v>180</v>
      </c>
      <c r="H939" s="14" t="s">
        <v>15640</v>
      </c>
      <c r="I939" s="14" t="s">
        <v>180</v>
      </c>
      <c r="J939" s="14" t="s">
        <v>15640</v>
      </c>
      <c r="K939" s="14" t="s">
        <v>180</v>
      </c>
      <c r="L939" s="14" t="s">
        <v>15641</v>
      </c>
      <c r="M939" s="14" t="s">
        <v>180</v>
      </c>
      <c r="N939" s="14" t="s">
        <v>15641</v>
      </c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6" t="s">
        <v>193</v>
      </c>
      <c r="BP939" s="17" t="s">
        <v>194</v>
      </c>
      <c r="BQ939" s="18">
        <v>45712.48032407407</v>
      </c>
      <c r="BR939" s="17" t="s">
        <v>194</v>
      </c>
      <c r="BS939" s="18">
        <v>45712.48033564815</v>
      </c>
      <c r="BT939" s="17" t="s">
        <v>194</v>
      </c>
      <c r="BU939" s="18">
        <v>45712.48033564815</v>
      </c>
      <c r="BV939" s="13" t="s">
        <v>195</v>
      </c>
      <c r="BW939" s="14" t="s">
        <v>180</v>
      </c>
      <c r="BX939" s="14" t="s">
        <v>15642</v>
      </c>
      <c r="BY939" s="14" t="s">
        <v>180</v>
      </c>
      <c r="BZ939" s="14" t="s">
        <v>15642</v>
      </c>
      <c r="CA939" s="14" t="s">
        <v>180</v>
      </c>
      <c r="CB939" s="14" t="s">
        <v>15642</v>
      </c>
      <c r="CC939" s="15"/>
      <c r="CD939" s="15"/>
      <c r="CE939" s="15"/>
      <c r="CF939" s="15"/>
      <c r="CG939" s="19"/>
      <c r="CH939" s="15"/>
      <c r="CI939" s="19"/>
      <c r="CJ939" s="15"/>
      <c r="CK939" s="19"/>
      <c r="CL939" s="15"/>
      <c r="CM939" s="19"/>
      <c r="CN939" s="15"/>
      <c r="CO939" s="19"/>
      <c r="CP939" s="15"/>
      <c r="CQ939" s="15"/>
      <c r="CR939" s="15"/>
      <c r="CS939" s="19"/>
      <c r="CT939" s="15"/>
      <c r="CU939" s="19"/>
      <c r="CV939" s="15"/>
      <c r="CW939" s="19"/>
      <c r="CX939" s="15"/>
      <c r="CY939" s="19"/>
      <c r="CZ939" s="15"/>
      <c r="DA939" s="16" t="s">
        <v>193</v>
      </c>
      <c r="DB939" s="17" t="s">
        <v>310</v>
      </c>
      <c r="DC939" s="23"/>
      <c r="DD939" s="17" t="s">
        <v>194</v>
      </c>
      <c r="DE939" s="18">
        <v>45712.66719907407</v>
      </c>
      <c r="DF939" s="17" t="s">
        <v>194</v>
      </c>
      <c r="DG939" s="18">
        <v>45712.66719907407</v>
      </c>
      <c r="DH939" s="13" t="s">
        <v>200</v>
      </c>
      <c r="DI939" s="14" t="s">
        <v>180</v>
      </c>
      <c r="DJ939" s="14" t="s">
        <v>15643</v>
      </c>
      <c r="DK939" s="14" t="s">
        <v>180</v>
      </c>
      <c r="DL939" s="14" t="s">
        <v>15643</v>
      </c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6" t="s">
        <v>193</v>
      </c>
      <c r="ED939" s="17" t="s">
        <v>194</v>
      </c>
      <c r="EE939" s="18">
        <v>45722.68313657407</v>
      </c>
      <c r="EF939" s="13" t="s">
        <v>205</v>
      </c>
      <c r="EG939" s="14" t="s">
        <v>180</v>
      </c>
      <c r="EH939" s="14" t="s">
        <v>15644</v>
      </c>
      <c r="EI939" s="14" t="s">
        <v>180</v>
      </c>
      <c r="EJ939" s="14" t="s">
        <v>15644</v>
      </c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  <c r="EW939" s="15"/>
      <c r="EX939" s="15"/>
      <c r="EY939" s="15"/>
      <c r="EZ939" s="15"/>
      <c r="FA939" s="15"/>
      <c r="FB939" s="15"/>
      <c r="FC939" s="16" t="s">
        <v>193</v>
      </c>
      <c r="FD939" s="17" t="s">
        <v>194</v>
      </c>
      <c r="FE939" s="18">
        <v>45729.601331018515</v>
      </c>
      <c r="FF939" s="14" t="s">
        <v>14525</v>
      </c>
      <c r="FG939" s="19"/>
      <c r="FH939" s="17" t="s">
        <v>194</v>
      </c>
      <c r="FI939" s="17" t="s">
        <v>209</v>
      </c>
      <c r="FJ939" s="18">
        <v>45729.601331018515</v>
      </c>
      <c r="FK939" s="14" t="s">
        <v>15644</v>
      </c>
      <c r="FL939" s="19"/>
      <c r="FM939" s="19"/>
      <c r="FN939" s="19"/>
      <c r="FO939" s="19"/>
      <c r="FP939" s="19" t="str">
        <f t="shared" si="1"/>
        <v/>
      </c>
      <c r="FQ939" s="19"/>
      <c r="FR939" s="19"/>
    </row>
    <row r="940" ht="15.75" customHeight="1">
      <c r="A940" s="11" t="s">
        <v>12240</v>
      </c>
      <c r="B940" s="11" t="s">
        <v>15543</v>
      </c>
      <c r="C940" s="12" t="s">
        <v>482</v>
      </c>
      <c r="D940" s="12" t="s">
        <v>15645</v>
      </c>
      <c r="E940" s="12" t="s">
        <v>15646</v>
      </c>
      <c r="F940" s="13" t="s">
        <v>179</v>
      </c>
      <c r="G940" s="14" t="s">
        <v>180</v>
      </c>
      <c r="H940" s="14" t="s">
        <v>15647</v>
      </c>
      <c r="I940" s="14" t="s">
        <v>180</v>
      </c>
      <c r="J940" s="14" t="s">
        <v>15647</v>
      </c>
      <c r="K940" s="14" t="s">
        <v>180</v>
      </c>
      <c r="L940" s="14" t="s">
        <v>15648</v>
      </c>
      <c r="M940" s="14" t="s">
        <v>180</v>
      </c>
      <c r="N940" s="14" t="s">
        <v>15649</v>
      </c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6" t="s">
        <v>193</v>
      </c>
      <c r="BP940" s="17" t="s">
        <v>194</v>
      </c>
      <c r="BQ940" s="18">
        <v>45712.48042824074</v>
      </c>
      <c r="BR940" s="17" t="s">
        <v>194</v>
      </c>
      <c r="BS940" s="18">
        <v>45712.48045138889</v>
      </c>
      <c r="BT940" s="17" t="s">
        <v>194</v>
      </c>
      <c r="BU940" s="18">
        <v>45712.48045138889</v>
      </c>
      <c r="BV940" s="13" t="s">
        <v>195</v>
      </c>
      <c r="BW940" s="14" t="s">
        <v>180</v>
      </c>
      <c r="BX940" s="14" t="s">
        <v>15650</v>
      </c>
      <c r="BY940" s="14" t="s">
        <v>180</v>
      </c>
      <c r="BZ940" s="14" t="s">
        <v>15650</v>
      </c>
      <c r="CA940" s="14" t="s">
        <v>180</v>
      </c>
      <c r="CB940" s="14" t="s">
        <v>15651</v>
      </c>
      <c r="CC940" s="15"/>
      <c r="CD940" s="15"/>
      <c r="CE940" s="15"/>
      <c r="CF940" s="15"/>
      <c r="CG940" s="19"/>
      <c r="CH940" s="15"/>
      <c r="CI940" s="19"/>
      <c r="CJ940" s="15"/>
      <c r="CK940" s="19"/>
      <c r="CL940" s="15"/>
      <c r="CM940" s="19"/>
      <c r="CN940" s="15"/>
      <c r="CO940" s="19"/>
      <c r="CP940" s="15"/>
      <c r="CQ940" s="15"/>
      <c r="CR940" s="15"/>
      <c r="CS940" s="19"/>
      <c r="CT940" s="15"/>
      <c r="CU940" s="19"/>
      <c r="CV940" s="15"/>
      <c r="CW940" s="19"/>
      <c r="CX940" s="15"/>
      <c r="CY940" s="19"/>
      <c r="CZ940" s="15"/>
      <c r="DA940" s="16" t="s">
        <v>193</v>
      </c>
      <c r="DB940" s="17" t="s">
        <v>310</v>
      </c>
      <c r="DC940" s="23"/>
      <c r="DD940" s="17" t="s">
        <v>194</v>
      </c>
      <c r="DE940" s="18">
        <v>45712.66726851852</v>
      </c>
      <c r="DF940" s="17" t="s">
        <v>194</v>
      </c>
      <c r="DG940" s="18">
        <v>45712.66726851852</v>
      </c>
      <c r="DH940" s="13" t="s">
        <v>200</v>
      </c>
      <c r="DI940" s="14" t="s">
        <v>180</v>
      </c>
      <c r="DJ940" s="14" t="s">
        <v>15652</v>
      </c>
      <c r="DK940" s="14" t="s">
        <v>180</v>
      </c>
      <c r="DL940" s="14" t="s">
        <v>15652</v>
      </c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6" t="s">
        <v>193</v>
      </c>
      <c r="ED940" s="17" t="s">
        <v>194</v>
      </c>
      <c r="EE940" s="18">
        <v>45722.68318287037</v>
      </c>
      <c r="EF940" s="13" t="s">
        <v>205</v>
      </c>
      <c r="EG940" s="14" t="s">
        <v>180</v>
      </c>
      <c r="EH940" s="14" t="s">
        <v>15653</v>
      </c>
      <c r="EI940" s="14" t="s">
        <v>180</v>
      </c>
      <c r="EJ940" s="14" t="s">
        <v>15653</v>
      </c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  <c r="EW940" s="15"/>
      <c r="EX940" s="15"/>
      <c r="EY940" s="15"/>
      <c r="EZ940" s="15"/>
      <c r="FA940" s="15"/>
      <c r="FB940" s="15"/>
      <c r="FC940" s="16" t="s">
        <v>193</v>
      </c>
      <c r="FD940" s="17" t="s">
        <v>194</v>
      </c>
      <c r="FE940" s="18">
        <v>45729.60256944445</v>
      </c>
      <c r="FF940" s="14" t="s">
        <v>14525</v>
      </c>
      <c r="FG940" s="19"/>
      <c r="FH940" s="17" t="s">
        <v>194</v>
      </c>
      <c r="FI940" s="17" t="s">
        <v>209</v>
      </c>
      <c r="FJ940" s="18">
        <v>45729.60256944445</v>
      </c>
      <c r="FK940" s="14" t="s">
        <v>15653</v>
      </c>
      <c r="FL940" s="19"/>
      <c r="FM940" s="19"/>
      <c r="FN940" s="19"/>
      <c r="FO940" s="19"/>
      <c r="FP940" s="19" t="str">
        <f t="shared" si="1"/>
        <v/>
      </c>
      <c r="FQ940" s="19"/>
      <c r="FR940" s="19"/>
    </row>
    <row r="941" ht="15.75" customHeight="1">
      <c r="A941" s="11" t="s">
        <v>12240</v>
      </c>
      <c r="B941" s="11" t="s">
        <v>15543</v>
      </c>
      <c r="C941" s="12" t="s">
        <v>396</v>
      </c>
      <c r="D941" s="12" t="s">
        <v>15654</v>
      </c>
      <c r="E941" s="12" t="s">
        <v>15655</v>
      </c>
      <c r="F941" s="13" t="s">
        <v>179</v>
      </c>
      <c r="G941" s="14" t="s">
        <v>180</v>
      </c>
      <c r="H941" s="14" t="s">
        <v>15656</v>
      </c>
      <c r="I941" s="14" t="s">
        <v>180</v>
      </c>
      <c r="J941" s="14" t="s">
        <v>15657</v>
      </c>
      <c r="K941" s="14" t="s">
        <v>180</v>
      </c>
      <c r="L941" s="14" t="s">
        <v>15657</v>
      </c>
      <c r="M941" s="14" t="s">
        <v>180</v>
      </c>
      <c r="N941" s="14" t="s">
        <v>15658</v>
      </c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6" t="s">
        <v>193</v>
      </c>
      <c r="BP941" s="17" t="s">
        <v>194</v>
      </c>
      <c r="BQ941" s="18">
        <v>45712.480717592596</v>
      </c>
      <c r="BR941" s="17" t="s">
        <v>194</v>
      </c>
      <c r="BS941" s="18">
        <v>45712.48074074074</v>
      </c>
      <c r="BT941" s="17" t="s">
        <v>194</v>
      </c>
      <c r="BU941" s="18">
        <v>45712.48074074074</v>
      </c>
      <c r="BV941" s="13" t="s">
        <v>195</v>
      </c>
      <c r="BW941" s="14" t="s">
        <v>180</v>
      </c>
      <c r="BX941" s="14" t="s">
        <v>15659</v>
      </c>
      <c r="BY941" s="14" t="s">
        <v>180</v>
      </c>
      <c r="BZ941" s="14" t="s">
        <v>15660</v>
      </c>
      <c r="CA941" s="14" t="s">
        <v>180</v>
      </c>
      <c r="CB941" s="14" t="s">
        <v>15660</v>
      </c>
      <c r="CC941" s="15"/>
      <c r="CD941" s="15"/>
      <c r="CE941" s="15"/>
      <c r="CF941" s="15"/>
      <c r="CG941" s="19"/>
      <c r="CH941" s="15"/>
      <c r="CI941" s="19"/>
      <c r="CJ941" s="15"/>
      <c r="CK941" s="19"/>
      <c r="CL941" s="15"/>
      <c r="CM941" s="19"/>
      <c r="CN941" s="15"/>
      <c r="CO941" s="19"/>
      <c r="CP941" s="15"/>
      <c r="CQ941" s="15"/>
      <c r="CR941" s="15"/>
      <c r="CS941" s="19"/>
      <c r="CT941" s="15"/>
      <c r="CU941" s="19"/>
      <c r="CV941" s="15"/>
      <c r="CW941" s="19"/>
      <c r="CX941" s="15"/>
      <c r="CY941" s="19"/>
      <c r="CZ941" s="15"/>
      <c r="DA941" s="16" t="s">
        <v>193</v>
      </c>
      <c r="DB941" s="17" t="s">
        <v>310</v>
      </c>
      <c r="DC941" s="23"/>
      <c r="DD941" s="17" t="s">
        <v>194</v>
      </c>
      <c r="DE941" s="18">
        <v>45712.6674537037</v>
      </c>
      <c r="DF941" s="17" t="s">
        <v>194</v>
      </c>
      <c r="DG941" s="18">
        <v>45712.6674537037</v>
      </c>
      <c r="DH941" s="13" t="s">
        <v>200</v>
      </c>
      <c r="DI941" s="14" t="s">
        <v>180</v>
      </c>
      <c r="DJ941" s="14" t="s">
        <v>15661</v>
      </c>
      <c r="DK941" s="14" t="s">
        <v>180</v>
      </c>
      <c r="DL941" s="14" t="s">
        <v>15661</v>
      </c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6" t="s">
        <v>193</v>
      </c>
      <c r="ED941" s="17" t="s">
        <v>194</v>
      </c>
      <c r="EE941" s="18">
        <v>45722.68361111111</v>
      </c>
      <c r="EF941" s="13" t="s">
        <v>205</v>
      </c>
      <c r="EG941" s="14" t="s">
        <v>180</v>
      </c>
      <c r="EH941" s="14" t="s">
        <v>15662</v>
      </c>
      <c r="EI941" s="14" t="s">
        <v>180</v>
      </c>
      <c r="EJ941" s="14" t="s">
        <v>15662</v>
      </c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  <c r="EW941" s="15"/>
      <c r="EX941" s="15"/>
      <c r="EY941" s="15"/>
      <c r="EZ941" s="15"/>
      <c r="FA941" s="15"/>
      <c r="FB941" s="15"/>
      <c r="FC941" s="16" t="s">
        <v>193</v>
      </c>
      <c r="FD941" s="17" t="s">
        <v>194</v>
      </c>
      <c r="FE941" s="18">
        <v>45729.60413194444</v>
      </c>
      <c r="FF941" s="14" t="s">
        <v>14525</v>
      </c>
      <c r="FG941" s="19"/>
      <c r="FH941" s="17" t="s">
        <v>194</v>
      </c>
      <c r="FI941" s="17" t="s">
        <v>209</v>
      </c>
      <c r="FJ941" s="18">
        <v>45729.60413194444</v>
      </c>
      <c r="FK941" s="14" t="s">
        <v>15662</v>
      </c>
      <c r="FL941" s="19"/>
      <c r="FM941" s="19"/>
      <c r="FN941" s="19"/>
      <c r="FO941" s="19"/>
      <c r="FP941" s="19" t="str">
        <f t="shared" si="1"/>
        <v/>
      </c>
      <c r="FQ941" s="19"/>
      <c r="FR941" s="19"/>
    </row>
    <row r="942" ht="15.75" customHeight="1">
      <c r="A942" s="11" t="s">
        <v>12240</v>
      </c>
      <c r="B942" s="11" t="s">
        <v>15543</v>
      </c>
      <c r="C942" s="12" t="s">
        <v>396</v>
      </c>
      <c r="D942" s="12" t="s">
        <v>15663</v>
      </c>
      <c r="E942" s="12" t="s">
        <v>15664</v>
      </c>
      <c r="F942" s="13" t="s">
        <v>179</v>
      </c>
      <c r="G942" s="14" t="s">
        <v>180</v>
      </c>
      <c r="H942" s="14" t="s">
        <v>15665</v>
      </c>
      <c r="I942" s="14" t="s">
        <v>180</v>
      </c>
      <c r="J942" s="14" t="s">
        <v>15666</v>
      </c>
      <c r="K942" s="14" t="s">
        <v>180</v>
      </c>
      <c r="L942" s="14" t="s">
        <v>15667</v>
      </c>
      <c r="M942" s="14" t="s">
        <v>180</v>
      </c>
      <c r="N942" s="14" t="s">
        <v>15667</v>
      </c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6" t="s">
        <v>193</v>
      </c>
      <c r="BP942" s="17" t="s">
        <v>194</v>
      </c>
      <c r="BQ942" s="18">
        <v>45712.48081018519</v>
      </c>
      <c r="BR942" s="17" t="s">
        <v>194</v>
      </c>
      <c r="BS942" s="18">
        <v>45712.480833333335</v>
      </c>
      <c r="BT942" s="17" t="s">
        <v>194</v>
      </c>
      <c r="BU942" s="18">
        <v>45712.480833333335</v>
      </c>
      <c r="BV942" s="13" t="s">
        <v>195</v>
      </c>
      <c r="BW942" s="14" t="s">
        <v>180</v>
      </c>
      <c r="BX942" s="14" t="s">
        <v>15668</v>
      </c>
      <c r="BY942" s="14" t="s">
        <v>180</v>
      </c>
      <c r="BZ942" s="14" t="s">
        <v>15669</v>
      </c>
      <c r="CA942" s="14" t="s">
        <v>180</v>
      </c>
      <c r="CB942" s="14" t="s">
        <v>15669</v>
      </c>
      <c r="CC942" s="15"/>
      <c r="CD942" s="15"/>
      <c r="CE942" s="15"/>
      <c r="CF942" s="15"/>
      <c r="CG942" s="19"/>
      <c r="CH942" s="15"/>
      <c r="CI942" s="19"/>
      <c r="CJ942" s="15"/>
      <c r="CK942" s="19"/>
      <c r="CL942" s="15"/>
      <c r="CM942" s="19"/>
      <c r="CN942" s="15"/>
      <c r="CO942" s="19"/>
      <c r="CP942" s="15"/>
      <c r="CQ942" s="15"/>
      <c r="CR942" s="15"/>
      <c r="CS942" s="19"/>
      <c r="CT942" s="15"/>
      <c r="CU942" s="19"/>
      <c r="CV942" s="15"/>
      <c r="CW942" s="19"/>
      <c r="CX942" s="15"/>
      <c r="CY942" s="19"/>
      <c r="CZ942" s="15"/>
      <c r="DA942" s="16" t="s">
        <v>193</v>
      </c>
      <c r="DB942" s="17" t="s">
        <v>310</v>
      </c>
      <c r="DC942" s="23"/>
      <c r="DD942" s="17" t="s">
        <v>194</v>
      </c>
      <c r="DE942" s="18">
        <v>45712.66752314815</v>
      </c>
      <c r="DF942" s="17" t="s">
        <v>194</v>
      </c>
      <c r="DG942" s="18">
        <v>45712.66752314815</v>
      </c>
      <c r="DH942" s="13" t="s">
        <v>200</v>
      </c>
      <c r="DI942" s="14" t="s">
        <v>180</v>
      </c>
      <c r="DJ942" s="14" t="s">
        <v>15670</v>
      </c>
      <c r="DK942" s="14" t="s">
        <v>180</v>
      </c>
      <c r="DL942" s="14" t="s">
        <v>15670</v>
      </c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6" t="s">
        <v>193</v>
      </c>
      <c r="ED942" s="17" t="s">
        <v>194</v>
      </c>
      <c r="EE942" s="18">
        <v>45722.68366898148</v>
      </c>
      <c r="EF942" s="13" t="s">
        <v>205</v>
      </c>
      <c r="EG942" s="14" t="s">
        <v>180</v>
      </c>
      <c r="EH942" s="14" t="s">
        <v>15671</v>
      </c>
      <c r="EI942" s="14" t="s">
        <v>180</v>
      </c>
      <c r="EJ942" s="14" t="s">
        <v>15671</v>
      </c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  <c r="EW942" s="15"/>
      <c r="EX942" s="15"/>
      <c r="EY942" s="15"/>
      <c r="EZ942" s="15"/>
      <c r="FA942" s="15"/>
      <c r="FB942" s="15"/>
      <c r="FC942" s="16" t="s">
        <v>193</v>
      </c>
      <c r="FD942" s="17" t="s">
        <v>194</v>
      </c>
      <c r="FE942" s="18">
        <v>45729.60418981482</v>
      </c>
      <c r="FF942" s="14" t="s">
        <v>14525</v>
      </c>
      <c r="FG942" s="19"/>
      <c r="FH942" s="17" t="s">
        <v>194</v>
      </c>
      <c r="FI942" s="17" t="s">
        <v>209</v>
      </c>
      <c r="FJ942" s="18">
        <v>45729.60418981482</v>
      </c>
      <c r="FK942" s="14" t="s">
        <v>15671</v>
      </c>
      <c r="FL942" s="19"/>
      <c r="FM942" s="19"/>
      <c r="FN942" s="19"/>
      <c r="FO942" s="19"/>
      <c r="FP942" s="19" t="str">
        <f t="shared" si="1"/>
        <v/>
      </c>
      <c r="FQ942" s="19"/>
      <c r="FR942" s="19"/>
    </row>
    <row r="943" ht="15.75" customHeight="1">
      <c r="A943" s="11" t="s">
        <v>12240</v>
      </c>
      <c r="B943" s="11" t="s">
        <v>15543</v>
      </c>
      <c r="C943" s="12" t="s">
        <v>482</v>
      </c>
      <c r="D943" s="12" t="s">
        <v>15672</v>
      </c>
      <c r="E943" s="12" t="s">
        <v>15673</v>
      </c>
      <c r="F943" s="13" t="s">
        <v>179</v>
      </c>
      <c r="G943" s="14" t="s">
        <v>180</v>
      </c>
      <c r="H943" s="14" t="s">
        <v>15674</v>
      </c>
      <c r="I943" s="14" t="s">
        <v>180</v>
      </c>
      <c r="J943" s="14" t="s">
        <v>15674</v>
      </c>
      <c r="K943" s="14" t="s">
        <v>180</v>
      </c>
      <c r="L943" s="14" t="s">
        <v>15675</v>
      </c>
      <c r="M943" s="14" t="s">
        <v>180</v>
      </c>
      <c r="N943" s="14" t="s">
        <v>15676</v>
      </c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6" t="s">
        <v>193</v>
      </c>
      <c r="BP943" s="17" t="s">
        <v>194</v>
      </c>
      <c r="BQ943" s="18">
        <v>45712.48054398148</v>
      </c>
      <c r="BR943" s="17" t="s">
        <v>194</v>
      </c>
      <c r="BS943" s="18">
        <v>45712.48056712963</v>
      </c>
      <c r="BT943" s="17" t="s">
        <v>194</v>
      </c>
      <c r="BU943" s="18">
        <v>45712.48056712963</v>
      </c>
      <c r="BV943" s="13" t="s">
        <v>195</v>
      </c>
      <c r="BW943" s="14" t="s">
        <v>180</v>
      </c>
      <c r="BX943" s="14" t="s">
        <v>15677</v>
      </c>
      <c r="BY943" s="14" t="s">
        <v>180</v>
      </c>
      <c r="BZ943" s="14" t="s">
        <v>15678</v>
      </c>
      <c r="CA943" s="14" t="s">
        <v>180</v>
      </c>
      <c r="CB943" s="14" t="s">
        <v>15678</v>
      </c>
      <c r="CC943" s="15"/>
      <c r="CD943" s="15"/>
      <c r="CE943" s="15"/>
      <c r="CF943" s="15"/>
      <c r="CG943" s="19"/>
      <c r="CH943" s="15"/>
      <c r="CI943" s="19"/>
      <c r="CJ943" s="15"/>
      <c r="CK943" s="19"/>
      <c r="CL943" s="15"/>
      <c r="CM943" s="19"/>
      <c r="CN943" s="15"/>
      <c r="CO943" s="19"/>
      <c r="CP943" s="15"/>
      <c r="CQ943" s="15"/>
      <c r="CR943" s="15"/>
      <c r="CS943" s="19"/>
      <c r="CT943" s="15"/>
      <c r="CU943" s="19"/>
      <c r="CV943" s="15"/>
      <c r="CW943" s="19"/>
      <c r="CX943" s="15"/>
      <c r="CY943" s="19"/>
      <c r="CZ943" s="15"/>
      <c r="DA943" s="16" t="s">
        <v>193</v>
      </c>
      <c r="DB943" s="17" t="s">
        <v>310</v>
      </c>
      <c r="DC943" s="23"/>
      <c r="DD943" s="17" t="s">
        <v>194</v>
      </c>
      <c r="DE943" s="18">
        <v>45712.667337962965</v>
      </c>
      <c r="DF943" s="17" t="s">
        <v>194</v>
      </c>
      <c r="DG943" s="18">
        <v>45712.667337962965</v>
      </c>
      <c r="DH943" s="13" t="s">
        <v>200</v>
      </c>
      <c r="DI943" s="14" t="s">
        <v>180</v>
      </c>
      <c r="DJ943" s="14" t="s">
        <v>15679</v>
      </c>
      <c r="DK943" s="14" t="s">
        <v>180</v>
      </c>
      <c r="DL943" s="14" t="s">
        <v>15679</v>
      </c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6" t="s">
        <v>193</v>
      </c>
      <c r="ED943" s="17" t="s">
        <v>194</v>
      </c>
      <c r="EE943" s="18">
        <v>45722.683229166665</v>
      </c>
      <c r="EF943" s="13" t="s">
        <v>205</v>
      </c>
      <c r="EG943" s="14" t="s">
        <v>180</v>
      </c>
      <c r="EH943" s="14" t="s">
        <v>15680</v>
      </c>
      <c r="EI943" s="14" t="s">
        <v>180</v>
      </c>
      <c r="EJ943" s="14" t="s">
        <v>15680</v>
      </c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  <c r="EW943" s="15"/>
      <c r="EX943" s="15"/>
      <c r="EY943" s="15"/>
      <c r="EZ943" s="15"/>
      <c r="FA943" s="15"/>
      <c r="FB943" s="15"/>
      <c r="FC943" s="16" t="s">
        <v>193</v>
      </c>
      <c r="FD943" s="17" t="s">
        <v>194</v>
      </c>
      <c r="FE943" s="18">
        <v>45729.60261574074</v>
      </c>
      <c r="FF943" s="14" t="s">
        <v>14525</v>
      </c>
      <c r="FG943" s="19"/>
      <c r="FH943" s="17" t="s">
        <v>194</v>
      </c>
      <c r="FI943" s="17" t="s">
        <v>209</v>
      </c>
      <c r="FJ943" s="18">
        <v>45729.60261574074</v>
      </c>
      <c r="FK943" s="14" t="s">
        <v>15680</v>
      </c>
      <c r="FL943" s="19"/>
      <c r="FM943" s="19"/>
      <c r="FN943" s="19"/>
      <c r="FO943" s="19"/>
      <c r="FP943" s="19" t="str">
        <f t="shared" si="1"/>
        <v/>
      </c>
      <c r="FQ943" s="19"/>
      <c r="FR943" s="19"/>
    </row>
    <row r="944" ht="15.75" customHeight="1">
      <c r="A944" s="11" t="s">
        <v>12240</v>
      </c>
      <c r="B944" s="11" t="s">
        <v>15543</v>
      </c>
      <c r="C944" s="12" t="s">
        <v>482</v>
      </c>
      <c r="D944" s="12" t="s">
        <v>15681</v>
      </c>
      <c r="E944" s="12" t="s">
        <v>15673</v>
      </c>
      <c r="F944" s="13" t="s">
        <v>179</v>
      </c>
      <c r="G944" s="14" t="s">
        <v>180</v>
      </c>
      <c r="H944" s="14" t="s">
        <v>15682</v>
      </c>
      <c r="I944" s="14" t="s">
        <v>180</v>
      </c>
      <c r="J944" s="14" t="s">
        <v>15683</v>
      </c>
      <c r="K944" s="14" t="s">
        <v>180</v>
      </c>
      <c r="L944" s="14" t="s">
        <v>15684</v>
      </c>
      <c r="M944" s="14" t="s">
        <v>180</v>
      </c>
      <c r="N944" s="14" t="s">
        <v>15684</v>
      </c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6" t="s">
        <v>193</v>
      </c>
      <c r="BP944" s="17" t="s">
        <v>194</v>
      </c>
      <c r="BQ944" s="18">
        <v>45712.480625</v>
      </c>
      <c r="BR944" s="17" t="s">
        <v>194</v>
      </c>
      <c r="BS944" s="18">
        <v>45712.48064814815</v>
      </c>
      <c r="BT944" s="17" t="s">
        <v>194</v>
      </c>
      <c r="BU944" s="18">
        <v>45712.48064814815</v>
      </c>
      <c r="BV944" s="13" t="s">
        <v>195</v>
      </c>
      <c r="BW944" s="14" t="s">
        <v>180</v>
      </c>
      <c r="BX944" s="14" t="s">
        <v>15685</v>
      </c>
      <c r="BY944" s="14" t="s">
        <v>180</v>
      </c>
      <c r="BZ944" s="14" t="s">
        <v>15685</v>
      </c>
      <c r="CA944" s="14" t="s">
        <v>180</v>
      </c>
      <c r="CB944" s="14" t="s">
        <v>15686</v>
      </c>
      <c r="CC944" s="15"/>
      <c r="CD944" s="15"/>
      <c r="CE944" s="15"/>
      <c r="CF944" s="15"/>
      <c r="CG944" s="19"/>
      <c r="CH944" s="15"/>
      <c r="CI944" s="19"/>
      <c r="CJ944" s="15"/>
      <c r="CK944" s="19"/>
      <c r="CL944" s="15"/>
      <c r="CM944" s="19"/>
      <c r="CN944" s="15"/>
      <c r="CO944" s="19"/>
      <c r="CP944" s="15"/>
      <c r="CQ944" s="15"/>
      <c r="CR944" s="15"/>
      <c r="CS944" s="19"/>
      <c r="CT944" s="15"/>
      <c r="CU944" s="19"/>
      <c r="CV944" s="15"/>
      <c r="CW944" s="19"/>
      <c r="CX944" s="15"/>
      <c r="CY944" s="19"/>
      <c r="CZ944" s="15"/>
      <c r="DA944" s="16" t="s">
        <v>193</v>
      </c>
      <c r="DB944" s="17" t="s">
        <v>310</v>
      </c>
      <c r="DC944" s="23"/>
      <c r="DD944" s="17" t="s">
        <v>194</v>
      </c>
      <c r="DE944" s="18">
        <v>45712.667395833334</v>
      </c>
      <c r="DF944" s="17" t="s">
        <v>194</v>
      </c>
      <c r="DG944" s="18">
        <v>45712.667395833334</v>
      </c>
      <c r="DH944" s="13" t="s">
        <v>200</v>
      </c>
      <c r="DI944" s="14" t="s">
        <v>180</v>
      </c>
      <c r="DJ944" s="14" t="s">
        <v>15687</v>
      </c>
      <c r="DK944" s="14" t="s">
        <v>180</v>
      </c>
      <c r="DL944" s="14" t="s">
        <v>15688</v>
      </c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6" t="s">
        <v>193</v>
      </c>
      <c r="ED944" s="17" t="s">
        <v>194</v>
      </c>
      <c r="EE944" s="18">
        <v>45722.683275462965</v>
      </c>
      <c r="EF944" s="13" t="s">
        <v>205</v>
      </c>
      <c r="EG944" s="14" t="s">
        <v>180</v>
      </c>
      <c r="EH944" s="14" t="s">
        <v>15689</v>
      </c>
      <c r="EI944" s="14" t="s">
        <v>180</v>
      </c>
      <c r="EJ944" s="14" t="s">
        <v>15690</v>
      </c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  <c r="EW944" s="15"/>
      <c r="EX944" s="15"/>
      <c r="EY944" s="15"/>
      <c r="EZ944" s="15"/>
      <c r="FA944" s="15"/>
      <c r="FB944" s="15"/>
      <c r="FC944" s="16" t="s">
        <v>193</v>
      </c>
      <c r="FD944" s="17" t="s">
        <v>194</v>
      </c>
      <c r="FE944" s="18">
        <v>45729.60266203704</v>
      </c>
      <c r="FF944" s="14" t="s">
        <v>14525</v>
      </c>
      <c r="FG944" s="19"/>
      <c r="FH944" s="17" t="s">
        <v>194</v>
      </c>
      <c r="FI944" s="17" t="s">
        <v>209</v>
      </c>
      <c r="FJ944" s="18">
        <v>45729.60266203704</v>
      </c>
      <c r="FK944" s="14" t="s">
        <v>15689</v>
      </c>
      <c r="FL944" s="19"/>
      <c r="FM944" s="19"/>
      <c r="FN944" s="19"/>
      <c r="FO944" s="19"/>
      <c r="FP944" s="19" t="str">
        <f t="shared" si="1"/>
        <v/>
      </c>
      <c r="FQ944" s="19"/>
      <c r="FR944" s="19"/>
    </row>
    <row r="945" ht="15.75" customHeight="1">
      <c r="A945" s="11" t="s">
        <v>12240</v>
      </c>
      <c r="B945" s="11" t="s">
        <v>15543</v>
      </c>
      <c r="C945" s="12" t="s">
        <v>2946</v>
      </c>
      <c r="D945" s="12" t="s">
        <v>15691</v>
      </c>
      <c r="E945" s="12" t="s">
        <v>15692</v>
      </c>
      <c r="F945" s="13" t="s">
        <v>179</v>
      </c>
      <c r="G945" s="14" t="s">
        <v>180</v>
      </c>
      <c r="H945" s="14" t="s">
        <v>15693</v>
      </c>
      <c r="I945" s="14" t="s">
        <v>180</v>
      </c>
      <c r="J945" s="14" t="s">
        <v>15694</v>
      </c>
      <c r="K945" s="14" t="s">
        <v>180</v>
      </c>
      <c r="L945" s="14" t="s">
        <v>15695</v>
      </c>
      <c r="M945" s="14" t="s">
        <v>180</v>
      </c>
      <c r="N945" s="14" t="s">
        <v>15695</v>
      </c>
      <c r="O945" s="14" t="s">
        <v>180</v>
      </c>
      <c r="P945" s="14" t="s">
        <v>15696</v>
      </c>
      <c r="Q945" s="14" t="s">
        <v>180</v>
      </c>
      <c r="R945" s="14" t="s">
        <v>15697</v>
      </c>
      <c r="S945" s="14" t="s">
        <v>180</v>
      </c>
      <c r="T945" s="14" t="s">
        <v>15698</v>
      </c>
      <c r="U945" s="14" t="s">
        <v>180</v>
      </c>
      <c r="V945" s="14" t="s">
        <v>15698</v>
      </c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6" t="s">
        <v>193</v>
      </c>
      <c r="BP945" s="17" t="s">
        <v>310</v>
      </c>
      <c r="BQ945" s="23"/>
      <c r="BR945" s="17" t="s">
        <v>194</v>
      </c>
      <c r="BS945" s="18">
        <v>45712.48096064815</v>
      </c>
      <c r="BT945" s="17" t="s">
        <v>194</v>
      </c>
      <c r="BU945" s="18">
        <v>45712.48096064815</v>
      </c>
      <c r="BV945" s="13" t="s">
        <v>195</v>
      </c>
      <c r="BW945" s="14" t="s">
        <v>180</v>
      </c>
      <c r="BX945" s="14" t="s">
        <v>15699</v>
      </c>
      <c r="BY945" s="14" t="s">
        <v>180</v>
      </c>
      <c r="BZ945" s="14" t="s">
        <v>15700</v>
      </c>
      <c r="CA945" s="15"/>
      <c r="CB945" s="15"/>
      <c r="CC945" s="15"/>
      <c r="CD945" s="15"/>
      <c r="CE945" s="15"/>
      <c r="CF945" s="15"/>
      <c r="CG945" s="19"/>
      <c r="CH945" s="15"/>
      <c r="CI945" s="19"/>
      <c r="CJ945" s="15"/>
      <c r="CK945" s="19"/>
      <c r="CL945" s="15"/>
      <c r="CM945" s="19"/>
      <c r="CN945" s="15"/>
      <c r="CO945" s="19"/>
      <c r="CP945" s="15"/>
      <c r="CQ945" s="15"/>
      <c r="CR945" s="15"/>
      <c r="CS945" s="19"/>
      <c r="CT945" s="15"/>
      <c r="CU945" s="19"/>
      <c r="CV945" s="15"/>
      <c r="CW945" s="19"/>
      <c r="CX945" s="15"/>
      <c r="CY945" s="19"/>
      <c r="CZ945" s="15"/>
      <c r="DA945" s="16" t="s">
        <v>193</v>
      </c>
      <c r="DB945" s="17" t="s">
        <v>310</v>
      </c>
      <c r="DC945" s="23"/>
      <c r="DD945" s="17" t="s">
        <v>194</v>
      </c>
      <c r="DE945" s="18">
        <v>45712.667592592596</v>
      </c>
      <c r="DF945" s="17" t="s">
        <v>194</v>
      </c>
      <c r="DG945" s="18">
        <v>45712.667592592596</v>
      </c>
      <c r="DH945" s="13" t="s">
        <v>200</v>
      </c>
      <c r="DI945" s="14" t="s">
        <v>180</v>
      </c>
      <c r="DJ945" s="14" t="s">
        <v>15701</v>
      </c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6" t="s">
        <v>193</v>
      </c>
      <c r="ED945" s="17" t="s">
        <v>194</v>
      </c>
      <c r="EE945" s="18">
        <v>45722.68372685185</v>
      </c>
      <c r="EF945" s="13" t="s">
        <v>205</v>
      </c>
      <c r="EG945" s="14" t="s">
        <v>180</v>
      </c>
      <c r="EH945" s="14" t="s">
        <v>15702</v>
      </c>
      <c r="EI945" s="15"/>
      <c r="EJ945" s="15"/>
      <c r="EK945" s="15"/>
      <c r="EL945" s="15"/>
      <c r="EM945" s="15"/>
      <c r="EN945" s="15"/>
      <c r="EO945" s="15"/>
      <c r="EP945" s="15"/>
      <c r="EQ945" s="15"/>
      <c r="ER945" s="15"/>
      <c r="ES945" s="15"/>
      <c r="ET945" s="15"/>
      <c r="EU945" s="15"/>
      <c r="EV945" s="15"/>
      <c r="EW945" s="15"/>
      <c r="EX945" s="15"/>
      <c r="EY945" s="15"/>
      <c r="EZ945" s="15"/>
      <c r="FA945" s="15"/>
      <c r="FB945" s="15"/>
      <c r="FC945" s="16" t="s">
        <v>193</v>
      </c>
      <c r="FD945" s="17" t="s">
        <v>194</v>
      </c>
      <c r="FE945" s="18">
        <v>45729.60423611111</v>
      </c>
      <c r="FF945" s="14" t="s">
        <v>14525</v>
      </c>
      <c r="FG945" s="19"/>
      <c r="FH945" s="17" t="s">
        <v>194</v>
      </c>
      <c r="FI945" s="17" t="s">
        <v>209</v>
      </c>
      <c r="FJ945" s="18">
        <v>45729.60423611111</v>
      </c>
      <c r="FK945" s="14" t="s">
        <v>15702</v>
      </c>
      <c r="FL945" s="19"/>
      <c r="FM945" s="19"/>
      <c r="FN945" s="19"/>
      <c r="FO945" s="19"/>
      <c r="FP945" s="19" t="str">
        <f t="shared" si="1"/>
        <v/>
      </c>
      <c r="FQ945" s="19"/>
      <c r="FR945" s="19"/>
    </row>
    <row r="946" ht="15.75" customHeight="1">
      <c r="A946" s="11" t="s">
        <v>12240</v>
      </c>
      <c r="B946" s="11" t="s">
        <v>15543</v>
      </c>
      <c r="C946" s="12" t="s">
        <v>2946</v>
      </c>
      <c r="D946" s="12" t="s">
        <v>15703</v>
      </c>
      <c r="E946" s="12" t="s">
        <v>15692</v>
      </c>
      <c r="F946" s="13" t="s">
        <v>179</v>
      </c>
      <c r="G946" s="14" t="s">
        <v>180</v>
      </c>
      <c r="H946" s="14" t="s">
        <v>15704</v>
      </c>
      <c r="I946" s="14" t="s">
        <v>180</v>
      </c>
      <c r="J946" s="14" t="s">
        <v>15704</v>
      </c>
      <c r="K946" s="14" t="s">
        <v>180</v>
      </c>
      <c r="L946" s="14" t="s">
        <v>15705</v>
      </c>
      <c r="M946" s="14" t="s">
        <v>180</v>
      </c>
      <c r="N946" s="14" t="s">
        <v>15705</v>
      </c>
      <c r="O946" s="14" t="s">
        <v>180</v>
      </c>
      <c r="P946" s="14" t="s">
        <v>15706</v>
      </c>
      <c r="Q946" s="14" t="s">
        <v>180</v>
      </c>
      <c r="R946" s="14" t="s">
        <v>15707</v>
      </c>
      <c r="S946" s="14" t="s">
        <v>180</v>
      </c>
      <c r="T946" s="14" t="s">
        <v>15707</v>
      </c>
      <c r="U946" s="14" t="s">
        <v>180</v>
      </c>
      <c r="V946" s="14" t="s">
        <v>15708</v>
      </c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6" t="s">
        <v>193</v>
      </c>
      <c r="BP946" s="17" t="s">
        <v>310</v>
      </c>
      <c r="BQ946" s="23"/>
      <c r="BR946" s="17" t="s">
        <v>194</v>
      </c>
      <c r="BS946" s="18">
        <v>45712.481099537035</v>
      </c>
      <c r="BT946" s="17" t="s">
        <v>194</v>
      </c>
      <c r="BU946" s="18">
        <v>45712.481099537035</v>
      </c>
      <c r="BV946" s="13" t="s">
        <v>195</v>
      </c>
      <c r="BW946" s="14" t="s">
        <v>180</v>
      </c>
      <c r="BX946" s="14" t="s">
        <v>15709</v>
      </c>
      <c r="BY946" s="14" t="s">
        <v>180</v>
      </c>
      <c r="BZ946" s="14" t="s">
        <v>15709</v>
      </c>
      <c r="CA946" s="15"/>
      <c r="CB946" s="15"/>
      <c r="CC946" s="15"/>
      <c r="CD946" s="15"/>
      <c r="CE946" s="15"/>
      <c r="CF946" s="15"/>
      <c r="CG946" s="19"/>
      <c r="CH946" s="15"/>
      <c r="CI946" s="19"/>
      <c r="CJ946" s="15"/>
      <c r="CK946" s="19"/>
      <c r="CL946" s="15"/>
      <c r="CM946" s="19"/>
      <c r="CN946" s="15"/>
      <c r="CO946" s="19"/>
      <c r="CP946" s="15"/>
      <c r="CQ946" s="15"/>
      <c r="CR946" s="15"/>
      <c r="CS946" s="19"/>
      <c r="CT946" s="15"/>
      <c r="CU946" s="19"/>
      <c r="CV946" s="15"/>
      <c r="CW946" s="19"/>
      <c r="CX946" s="15"/>
      <c r="CY946" s="19"/>
      <c r="CZ946" s="15"/>
      <c r="DA946" s="16" t="s">
        <v>193</v>
      </c>
      <c r="DB946" s="17" t="s">
        <v>310</v>
      </c>
      <c r="DC946" s="23"/>
      <c r="DD946" s="17" t="s">
        <v>194</v>
      </c>
      <c r="DE946" s="18">
        <v>45712.66775462963</v>
      </c>
      <c r="DF946" s="17" t="s">
        <v>194</v>
      </c>
      <c r="DG946" s="18">
        <v>45712.66775462963</v>
      </c>
      <c r="DH946" s="13" t="s">
        <v>200</v>
      </c>
      <c r="DI946" s="14" t="s">
        <v>180</v>
      </c>
      <c r="DJ946" s="14" t="s">
        <v>15710</v>
      </c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6" t="s">
        <v>193</v>
      </c>
      <c r="ED946" s="17" t="s">
        <v>194</v>
      </c>
      <c r="EE946" s="18">
        <v>45722.68378472222</v>
      </c>
      <c r="EF946" s="13" t="s">
        <v>205</v>
      </c>
      <c r="EG946" s="14" t="s">
        <v>180</v>
      </c>
      <c r="EH946" s="14" t="s">
        <v>15711</v>
      </c>
      <c r="EI946" s="15"/>
      <c r="EJ946" s="15"/>
      <c r="EK946" s="15"/>
      <c r="EL946" s="15"/>
      <c r="EM946" s="15"/>
      <c r="EN946" s="15"/>
      <c r="EO946" s="15"/>
      <c r="EP946" s="15"/>
      <c r="EQ946" s="15"/>
      <c r="ER946" s="15"/>
      <c r="ES946" s="15"/>
      <c r="ET946" s="15"/>
      <c r="EU946" s="15"/>
      <c r="EV946" s="15"/>
      <c r="EW946" s="15"/>
      <c r="EX946" s="15"/>
      <c r="EY946" s="15"/>
      <c r="EZ946" s="15"/>
      <c r="FA946" s="15"/>
      <c r="FB946" s="15"/>
      <c r="FC946" s="16" t="s">
        <v>193</v>
      </c>
      <c r="FD946" s="17" t="s">
        <v>194</v>
      </c>
      <c r="FE946" s="18">
        <v>45729.60428240741</v>
      </c>
      <c r="FF946" s="14" t="s">
        <v>14525</v>
      </c>
      <c r="FG946" s="19"/>
      <c r="FH946" s="17" t="s">
        <v>194</v>
      </c>
      <c r="FI946" s="17" t="s">
        <v>209</v>
      </c>
      <c r="FJ946" s="18">
        <v>45729.60428240741</v>
      </c>
      <c r="FK946" s="14" t="s">
        <v>15711</v>
      </c>
      <c r="FL946" s="19"/>
      <c r="FM946" s="19"/>
      <c r="FN946" s="19"/>
      <c r="FO946" s="19"/>
      <c r="FP946" s="19" t="str">
        <f t="shared" si="1"/>
        <v/>
      </c>
      <c r="FQ946" s="19"/>
      <c r="FR946" s="19"/>
    </row>
    <row r="947" ht="15.75" customHeight="1">
      <c r="A947" s="11" t="s">
        <v>12240</v>
      </c>
      <c r="B947" s="24" t="s">
        <v>4045</v>
      </c>
      <c r="C947" s="12" t="s">
        <v>4045</v>
      </c>
      <c r="D947" s="12" t="s">
        <v>15712</v>
      </c>
      <c r="E947" s="12" t="s">
        <v>15713</v>
      </c>
      <c r="F947" s="13" t="s">
        <v>179</v>
      </c>
      <c r="G947" s="14" t="s">
        <v>206</v>
      </c>
      <c r="H947" s="14" t="s">
        <v>15714</v>
      </c>
      <c r="I947" s="14" t="s">
        <v>180</v>
      </c>
      <c r="J947" s="14" t="s">
        <v>15715</v>
      </c>
      <c r="K947" s="14" t="s">
        <v>180</v>
      </c>
      <c r="L947" s="14" t="s">
        <v>15716</v>
      </c>
      <c r="M947" s="14" t="s">
        <v>180</v>
      </c>
      <c r="N947" s="14" t="s">
        <v>15717</v>
      </c>
      <c r="O947" s="14" t="s">
        <v>180</v>
      </c>
      <c r="P947" s="14" t="s">
        <v>15718</v>
      </c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6" t="s">
        <v>193</v>
      </c>
      <c r="BP947" s="17" t="s">
        <v>194</v>
      </c>
      <c r="BQ947" s="18">
        <v>45713.54813657407</v>
      </c>
      <c r="BR947" s="17" t="s">
        <v>310</v>
      </c>
      <c r="BS947" s="23"/>
      <c r="BT947" s="17" t="s">
        <v>194</v>
      </c>
      <c r="BU947" s="18">
        <v>45713.54813657407</v>
      </c>
      <c r="BV947" s="13" t="s">
        <v>195</v>
      </c>
      <c r="BW947" s="14" t="s">
        <v>206</v>
      </c>
      <c r="BX947" s="14" t="s">
        <v>15719</v>
      </c>
      <c r="BY947" s="15"/>
      <c r="BZ947" s="15"/>
      <c r="CA947" s="15"/>
      <c r="CB947" s="15"/>
      <c r="CC947" s="15"/>
      <c r="CD947" s="15"/>
      <c r="CE947" s="15"/>
      <c r="CF947" s="15"/>
      <c r="CG947" s="19"/>
      <c r="CH947" s="15"/>
      <c r="CI947" s="19"/>
      <c r="CJ947" s="15"/>
      <c r="CK947" s="19"/>
      <c r="CL947" s="15"/>
      <c r="CM947" s="19"/>
      <c r="CN947" s="15"/>
      <c r="CO947" s="19"/>
      <c r="CP947" s="15"/>
      <c r="CQ947" s="15"/>
      <c r="CR947" s="15"/>
      <c r="CS947" s="19"/>
      <c r="CT947" s="15"/>
      <c r="CU947" s="19"/>
      <c r="CV947" s="15"/>
      <c r="CW947" s="19"/>
      <c r="CX947" s="15"/>
      <c r="CY947" s="19"/>
      <c r="CZ947" s="15"/>
      <c r="DA947" s="16" t="s">
        <v>193</v>
      </c>
      <c r="DB947" s="17" t="s">
        <v>194</v>
      </c>
      <c r="DC947" s="18">
        <v>45714.49795138889</v>
      </c>
      <c r="DD947" s="17" t="s">
        <v>310</v>
      </c>
      <c r="DE947" s="23"/>
      <c r="DF947" s="17" t="s">
        <v>194</v>
      </c>
      <c r="DG947" s="18">
        <v>45714.49795138889</v>
      </c>
      <c r="DH947" s="13" t="s">
        <v>200</v>
      </c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6" t="s">
        <v>193</v>
      </c>
      <c r="ED947" s="17" t="s">
        <v>310</v>
      </c>
      <c r="EE947" s="23"/>
      <c r="EF947" s="13" t="s">
        <v>205</v>
      </c>
      <c r="EG947" s="14" t="s">
        <v>180</v>
      </c>
      <c r="EH947" s="14" t="s">
        <v>15720</v>
      </c>
      <c r="EI947" s="15"/>
      <c r="EJ947" s="15"/>
      <c r="EK947" s="15"/>
      <c r="EL947" s="15"/>
      <c r="EM947" s="15"/>
      <c r="EN947" s="15"/>
      <c r="EO947" s="15"/>
      <c r="EP947" s="15"/>
      <c r="EQ947" s="15"/>
      <c r="ER947" s="15"/>
      <c r="ES947" s="15"/>
      <c r="ET947" s="15"/>
      <c r="EU947" s="15"/>
      <c r="EV947" s="15"/>
      <c r="EW947" s="15"/>
      <c r="EX947" s="15"/>
      <c r="EY947" s="15"/>
      <c r="EZ947" s="15"/>
      <c r="FA947" s="15"/>
      <c r="FB947" s="15"/>
      <c r="FC947" s="16" t="s">
        <v>193</v>
      </c>
      <c r="FD947" s="17" t="s">
        <v>194</v>
      </c>
      <c r="FE947" s="18">
        <v>45729.39958333333</v>
      </c>
      <c r="FF947" s="19"/>
      <c r="FG947" s="19"/>
      <c r="FH947" s="20" t="s">
        <v>193</v>
      </c>
      <c r="FI947" s="17" t="s">
        <v>209</v>
      </c>
      <c r="FJ947" s="18">
        <v>45729.39958333333</v>
      </c>
      <c r="FK947" s="14" t="s">
        <v>15720</v>
      </c>
      <c r="FL947" s="19"/>
      <c r="FM947" s="19"/>
      <c r="FN947" s="19"/>
      <c r="FO947" s="19"/>
      <c r="FP947" s="19" t="str">
        <f t="shared" si="1"/>
        <v/>
      </c>
      <c r="FQ947" s="14" t="s">
        <v>4137</v>
      </c>
      <c r="FR947" s="14" t="s">
        <v>15721</v>
      </c>
    </row>
    <row r="948" ht="15.75" customHeight="1">
      <c r="A948" s="11" t="s">
        <v>12240</v>
      </c>
      <c r="B948" s="24" t="s">
        <v>4045</v>
      </c>
      <c r="C948" s="12" t="s">
        <v>4045</v>
      </c>
      <c r="D948" s="12" t="s">
        <v>15722</v>
      </c>
      <c r="E948" s="12" t="s">
        <v>15723</v>
      </c>
      <c r="F948" s="13" t="s">
        <v>179</v>
      </c>
      <c r="G948" s="14" t="s">
        <v>206</v>
      </c>
      <c r="H948" s="14" t="s">
        <v>15724</v>
      </c>
      <c r="I948" s="14" t="s">
        <v>180</v>
      </c>
      <c r="J948" s="14" t="s">
        <v>15725</v>
      </c>
      <c r="K948" s="14" t="s">
        <v>180</v>
      </c>
      <c r="L948" s="14" t="s">
        <v>15725</v>
      </c>
      <c r="M948" s="14" t="s">
        <v>180</v>
      </c>
      <c r="N948" s="14" t="s">
        <v>15726</v>
      </c>
      <c r="O948" s="14" t="s">
        <v>180</v>
      </c>
      <c r="P948" s="14" t="s">
        <v>15727</v>
      </c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6" t="s">
        <v>193</v>
      </c>
      <c r="BP948" s="17" t="s">
        <v>194</v>
      </c>
      <c r="BQ948" s="18">
        <v>45713.54837962963</v>
      </c>
      <c r="BR948" s="17" t="s">
        <v>310</v>
      </c>
      <c r="BS948" s="23"/>
      <c r="BT948" s="17" t="s">
        <v>194</v>
      </c>
      <c r="BU948" s="18">
        <v>45713.54837962963</v>
      </c>
      <c r="BV948" s="13" t="s">
        <v>195</v>
      </c>
      <c r="BW948" s="14" t="s">
        <v>206</v>
      </c>
      <c r="BX948" s="14" t="s">
        <v>15728</v>
      </c>
      <c r="BY948" s="15"/>
      <c r="BZ948" s="15"/>
      <c r="CA948" s="15"/>
      <c r="CB948" s="15"/>
      <c r="CC948" s="15"/>
      <c r="CD948" s="15"/>
      <c r="CE948" s="15"/>
      <c r="CF948" s="15"/>
      <c r="CG948" s="19"/>
      <c r="CH948" s="15"/>
      <c r="CI948" s="19"/>
      <c r="CJ948" s="15"/>
      <c r="CK948" s="19"/>
      <c r="CL948" s="15"/>
      <c r="CM948" s="19"/>
      <c r="CN948" s="15"/>
      <c r="CO948" s="19"/>
      <c r="CP948" s="15"/>
      <c r="CQ948" s="15"/>
      <c r="CR948" s="15"/>
      <c r="CS948" s="19"/>
      <c r="CT948" s="15"/>
      <c r="CU948" s="19"/>
      <c r="CV948" s="15"/>
      <c r="CW948" s="19"/>
      <c r="CX948" s="15"/>
      <c r="CY948" s="19"/>
      <c r="CZ948" s="15"/>
      <c r="DA948" s="16" t="s">
        <v>193</v>
      </c>
      <c r="DB948" s="17" t="s">
        <v>194</v>
      </c>
      <c r="DC948" s="18">
        <v>45714.4978587963</v>
      </c>
      <c r="DD948" s="17" t="s">
        <v>310</v>
      </c>
      <c r="DE948" s="23"/>
      <c r="DF948" s="17" t="s">
        <v>194</v>
      </c>
      <c r="DG948" s="18">
        <v>45714.4978587963</v>
      </c>
      <c r="DH948" s="13" t="s">
        <v>200</v>
      </c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6" t="s">
        <v>193</v>
      </c>
      <c r="ED948" s="17" t="s">
        <v>310</v>
      </c>
      <c r="EE948" s="23"/>
      <c r="EF948" s="13" t="s">
        <v>205</v>
      </c>
      <c r="EG948" s="14" t="s">
        <v>180</v>
      </c>
      <c r="EH948" s="14" t="s">
        <v>15729</v>
      </c>
      <c r="EI948" s="15"/>
      <c r="EJ948" s="15"/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  <c r="EW948" s="15"/>
      <c r="EX948" s="15"/>
      <c r="EY948" s="15"/>
      <c r="EZ948" s="15"/>
      <c r="FA948" s="15"/>
      <c r="FB948" s="15"/>
      <c r="FC948" s="16" t="s">
        <v>193</v>
      </c>
      <c r="FD948" s="17" t="s">
        <v>194</v>
      </c>
      <c r="FE948" s="18">
        <v>45729.399618055555</v>
      </c>
      <c r="FF948" s="19"/>
      <c r="FG948" s="19"/>
      <c r="FH948" s="20" t="s">
        <v>193</v>
      </c>
      <c r="FI948" s="17" t="s">
        <v>209</v>
      </c>
      <c r="FJ948" s="18">
        <v>45729.399618055555</v>
      </c>
      <c r="FK948" s="14" t="s">
        <v>15729</v>
      </c>
      <c r="FL948" s="19"/>
      <c r="FM948" s="19"/>
      <c r="FN948" s="19"/>
      <c r="FO948" s="19"/>
      <c r="FP948" s="19" t="str">
        <f t="shared" si="1"/>
        <v/>
      </c>
      <c r="FQ948" s="14" t="s">
        <v>4137</v>
      </c>
      <c r="FR948" s="14" t="s">
        <v>15730</v>
      </c>
    </row>
    <row r="949" ht="15.75" customHeight="1">
      <c r="A949" s="11" t="s">
        <v>12240</v>
      </c>
      <c r="B949" s="24" t="s">
        <v>4045</v>
      </c>
      <c r="C949" s="12" t="s">
        <v>4045</v>
      </c>
      <c r="D949" s="12" t="s">
        <v>15731</v>
      </c>
      <c r="E949" s="12" t="s">
        <v>15732</v>
      </c>
      <c r="F949" s="13" t="s">
        <v>179</v>
      </c>
      <c r="G949" s="14" t="s">
        <v>206</v>
      </c>
      <c r="H949" s="14" t="s">
        <v>15733</v>
      </c>
      <c r="I949" s="14" t="s">
        <v>180</v>
      </c>
      <c r="J949" s="14" t="s">
        <v>15734</v>
      </c>
      <c r="K949" s="14" t="s">
        <v>180</v>
      </c>
      <c r="L949" s="14" t="s">
        <v>15734</v>
      </c>
      <c r="M949" s="14" t="s">
        <v>180</v>
      </c>
      <c r="N949" s="14" t="s">
        <v>15735</v>
      </c>
      <c r="O949" s="14" t="s">
        <v>180</v>
      </c>
      <c r="P949" s="14" t="s">
        <v>15736</v>
      </c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6" t="s">
        <v>193</v>
      </c>
      <c r="BP949" s="17" t="s">
        <v>194</v>
      </c>
      <c r="BQ949" s="18">
        <v>45713.54861111111</v>
      </c>
      <c r="BR949" s="17" t="s">
        <v>310</v>
      </c>
      <c r="BS949" s="23"/>
      <c r="BT949" s="17" t="s">
        <v>194</v>
      </c>
      <c r="BU949" s="18">
        <v>45713.54861111111</v>
      </c>
      <c r="BV949" s="13" t="s">
        <v>195</v>
      </c>
      <c r="BW949" s="14" t="s">
        <v>206</v>
      </c>
      <c r="BX949" s="14" t="s">
        <v>15737</v>
      </c>
      <c r="BY949" s="15"/>
      <c r="BZ949" s="15"/>
      <c r="CA949" s="15"/>
      <c r="CB949" s="15"/>
      <c r="CC949" s="15"/>
      <c r="CD949" s="15"/>
      <c r="CE949" s="15"/>
      <c r="CF949" s="15"/>
      <c r="CG949" s="19"/>
      <c r="CH949" s="15"/>
      <c r="CI949" s="19"/>
      <c r="CJ949" s="15"/>
      <c r="CK949" s="19"/>
      <c r="CL949" s="15"/>
      <c r="CM949" s="19"/>
      <c r="CN949" s="15"/>
      <c r="CO949" s="19"/>
      <c r="CP949" s="15"/>
      <c r="CQ949" s="15"/>
      <c r="CR949" s="15"/>
      <c r="CS949" s="19"/>
      <c r="CT949" s="15"/>
      <c r="CU949" s="19"/>
      <c r="CV949" s="15"/>
      <c r="CW949" s="19"/>
      <c r="CX949" s="15"/>
      <c r="CY949" s="19"/>
      <c r="CZ949" s="15"/>
      <c r="DA949" s="16" t="s">
        <v>193</v>
      </c>
      <c r="DB949" s="17" t="s">
        <v>194</v>
      </c>
      <c r="DC949" s="18">
        <v>45714.497766203705</v>
      </c>
      <c r="DD949" s="17" t="s">
        <v>310</v>
      </c>
      <c r="DE949" s="23"/>
      <c r="DF949" s="17" t="s">
        <v>194</v>
      </c>
      <c r="DG949" s="18">
        <v>45714.497766203705</v>
      </c>
      <c r="DH949" s="13" t="s">
        <v>200</v>
      </c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6" t="s">
        <v>193</v>
      </c>
      <c r="ED949" s="17" t="s">
        <v>310</v>
      </c>
      <c r="EE949" s="23"/>
      <c r="EF949" s="13" t="s">
        <v>205</v>
      </c>
      <c r="EG949" s="14" t="s">
        <v>180</v>
      </c>
      <c r="EH949" s="14" t="s">
        <v>15738</v>
      </c>
      <c r="EI949" s="15"/>
      <c r="EJ949" s="15"/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  <c r="EW949" s="15"/>
      <c r="EX949" s="15"/>
      <c r="EY949" s="15"/>
      <c r="EZ949" s="15"/>
      <c r="FA949" s="15"/>
      <c r="FB949" s="15"/>
      <c r="FC949" s="16" t="s">
        <v>193</v>
      </c>
      <c r="FD949" s="17" t="s">
        <v>194</v>
      </c>
      <c r="FE949" s="18">
        <v>45729.399664351855</v>
      </c>
      <c r="FF949" s="19"/>
      <c r="FG949" s="19"/>
      <c r="FH949" s="20" t="s">
        <v>193</v>
      </c>
      <c r="FI949" s="17" t="s">
        <v>209</v>
      </c>
      <c r="FJ949" s="18">
        <v>45729.399664351855</v>
      </c>
      <c r="FK949" s="14" t="s">
        <v>15738</v>
      </c>
      <c r="FL949" s="19"/>
      <c r="FM949" s="19"/>
      <c r="FN949" s="19"/>
      <c r="FO949" s="19"/>
      <c r="FP949" s="19" t="str">
        <f t="shared" si="1"/>
        <v/>
      </c>
      <c r="FQ949" s="14" t="s">
        <v>4137</v>
      </c>
      <c r="FR949" s="14" t="s">
        <v>15739</v>
      </c>
    </row>
    <row r="950" ht="15.75" customHeight="1">
      <c r="A950" s="11" t="s">
        <v>12240</v>
      </c>
      <c r="B950" s="21" t="s">
        <v>12350</v>
      </c>
      <c r="C950" s="22" t="s">
        <v>396</v>
      </c>
      <c r="D950" s="22" t="s">
        <v>15740</v>
      </c>
      <c r="E950" s="22" t="s">
        <v>15741</v>
      </c>
      <c r="F950" s="13" t="s">
        <v>179</v>
      </c>
      <c r="G950" s="14" t="s">
        <v>180</v>
      </c>
      <c r="H950" s="14" t="s">
        <v>15742</v>
      </c>
      <c r="I950" s="14" t="s">
        <v>180</v>
      </c>
      <c r="J950" s="14" t="s">
        <v>15743</v>
      </c>
      <c r="K950" s="14" t="s">
        <v>180</v>
      </c>
      <c r="L950" s="14" t="s">
        <v>15744</v>
      </c>
      <c r="M950" s="14" t="s">
        <v>180</v>
      </c>
      <c r="N950" s="14" t="s">
        <v>15745</v>
      </c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6" t="s">
        <v>193</v>
      </c>
      <c r="BP950" s="17" t="s">
        <v>194</v>
      </c>
      <c r="BQ950" s="18">
        <v>45712.50722222222</v>
      </c>
      <c r="BR950" s="17" t="s">
        <v>194</v>
      </c>
      <c r="BS950" s="18">
        <v>45712.507268518515</v>
      </c>
      <c r="BT950" s="17" t="s">
        <v>194</v>
      </c>
      <c r="BU950" s="18">
        <v>45712.507268518515</v>
      </c>
      <c r="BV950" s="13" t="s">
        <v>195</v>
      </c>
      <c r="BW950" s="14" t="s">
        <v>180</v>
      </c>
      <c r="BX950" s="14" t="s">
        <v>15746</v>
      </c>
      <c r="BY950" s="14" t="s">
        <v>180</v>
      </c>
      <c r="BZ950" s="14" t="s">
        <v>15747</v>
      </c>
      <c r="CA950" s="14" t="s">
        <v>180</v>
      </c>
      <c r="CB950" s="14" t="s">
        <v>15748</v>
      </c>
      <c r="CC950" s="15"/>
      <c r="CD950" s="15"/>
      <c r="CE950" s="15"/>
      <c r="CF950" s="15"/>
      <c r="CG950" s="19"/>
      <c r="CH950" s="15"/>
      <c r="CI950" s="19"/>
      <c r="CJ950" s="15"/>
      <c r="CK950" s="19"/>
      <c r="CL950" s="15"/>
      <c r="CM950" s="19"/>
      <c r="CN950" s="15"/>
      <c r="CO950" s="19"/>
      <c r="CP950" s="15"/>
      <c r="CQ950" s="15"/>
      <c r="CR950" s="15"/>
      <c r="CS950" s="19"/>
      <c r="CT950" s="15"/>
      <c r="CU950" s="19"/>
      <c r="CV950" s="15"/>
      <c r="CW950" s="19"/>
      <c r="CX950" s="15"/>
      <c r="CY950" s="19"/>
      <c r="CZ950" s="15"/>
      <c r="DA950" s="16" t="s">
        <v>193</v>
      </c>
      <c r="DB950" s="17" t="s">
        <v>310</v>
      </c>
      <c r="DC950" s="23"/>
      <c r="DD950" s="17" t="s">
        <v>194</v>
      </c>
      <c r="DE950" s="18">
        <v>45727.387766203705</v>
      </c>
      <c r="DF950" s="17" t="s">
        <v>194</v>
      </c>
      <c r="DG950" s="18">
        <v>45727.387766203705</v>
      </c>
      <c r="DH950" s="13" t="s">
        <v>200</v>
      </c>
      <c r="DI950" s="14" t="s">
        <v>180</v>
      </c>
      <c r="DJ950" s="14" t="s">
        <v>15749</v>
      </c>
      <c r="DK950" s="14" t="s">
        <v>180</v>
      </c>
      <c r="DL950" s="14" t="s">
        <v>15750</v>
      </c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6" t="s">
        <v>193</v>
      </c>
      <c r="ED950" s="17" t="s">
        <v>194</v>
      </c>
      <c r="EE950" s="18">
        <v>45728.33930555556</v>
      </c>
      <c r="EF950" s="13" t="s">
        <v>205</v>
      </c>
      <c r="EG950" s="14" t="s">
        <v>180</v>
      </c>
      <c r="EH950" s="14" t="s">
        <v>15751</v>
      </c>
      <c r="EI950" s="14" t="s">
        <v>180</v>
      </c>
      <c r="EJ950" s="14" t="s">
        <v>15751</v>
      </c>
      <c r="EK950" s="15"/>
      <c r="EL950" s="15"/>
      <c r="EM950" s="15"/>
      <c r="EN950" s="15"/>
      <c r="EO950" s="15"/>
      <c r="EP950" s="15"/>
      <c r="EQ950" s="15"/>
      <c r="ER950" s="15"/>
      <c r="ES950" s="15"/>
      <c r="ET950" s="15"/>
      <c r="EU950" s="15"/>
      <c r="EV950" s="15"/>
      <c r="EW950" s="15"/>
      <c r="EX950" s="15"/>
      <c r="EY950" s="15"/>
      <c r="EZ950" s="15"/>
      <c r="FA950" s="15"/>
      <c r="FB950" s="15"/>
      <c r="FC950" s="16" t="s">
        <v>193</v>
      </c>
      <c r="FD950" s="17" t="s">
        <v>194</v>
      </c>
      <c r="FE950" s="18">
        <v>45728.617372685185</v>
      </c>
      <c r="FF950" s="19"/>
      <c r="FG950" s="19"/>
      <c r="FH950" s="20" t="s">
        <v>193</v>
      </c>
      <c r="FI950" s="17" t="s">
        <v>209</v>
      </c>
      <c r="FJ950" s="18">
        <v>45728.617372685185</v>
      </c>
      <c r="FK950" s="14" t="s">
        <v>15751</v>
      </c>
      <c r="FL950" s="14" t="s">
        <v>15752</v>
      </c>
      <c r="FM950" s="14" t="s">
        <v>15753</v>
      </c>
      <c r="FN950" s="19"/>
      <c r="FO950" s="19"/>
      <c r="FP950" s="19" t="str">
        <f t="shared" si="1"/>
        <v>Base de Dados_Images/TRM-134-04 (Duplicado 1).Imagem do Equipamento-.171203.jpg</v>
      </c>
      <c r="FQ950" s="19"/>
      <c r="FR950" s="19"/>
    </row>
    <row r="951" ht="15.75" customHeight="1">
      <c r="A951" s="11" t="s">
        <v>15754</v>
      </c>
      <c r="B951" s="21" t="s">
        <v>15755</v>
      </c>
      <c r="C951" s="11" t="s">
        <v>214</v>
      </c>
      <c r="D951" s="11" t="s">
        <v>15756</v>
      </c>
      <c r="E951" s="12" t="s">
        <v>15757</v>
      </c>
      <c r="F951" s="13" t="s">
        <v>179</v>
      </c>
      <c r="G951" s="14" t="s">
        <v>180</v>
      </c>
      <c r="H951" s="14" t="s">
        <v>15758</v>
      </c>
      <c r="I951" s="14" t="s">
        <v>180</v>
      </c>
      <c r="J951" s="14" t="s">
        <v>15759</v>
      </c>
      <c r="K951" s="14" t="s">
        <v>180</v>
      </c>
      <c r="L951" s="14" t="s">
        <v>15760</v>
      </c>
      <c r="M951" s="14" t="s">
        <v>180</v>
      </c>
      <c r="N951" s="14" t="s">
        <v>15761</v>
      </c>
      <c r="O951" s="14" t="s">
        <v>180</v>
      </c>
      <c r="P951" s="14" t="s">
        <v>15762</v>
      </c>
      <c r="Q951" s="14" t="s">
        <v>180</v>
      </c>
      <c r="R951" s="14" t="s">
        <v>15763</v>
      </c>
      <c r="S951" s="14" t="s">
        <v>180</v>
      </c>
      <c r="T951" s="14" t="s">
        <v>15764</v>
      </c>
      <c r="U951" s="14" t="s">
        <v>180</v>
      </c>
      <c r="V951" s="14" t="s">
        <v>15765</v>
      </c>
      <c r="W951" s="14" t="s">
        <v>180</v>
      </c>
      <c r="X951" s="14" t="s">
        <v>15766</v>
      </c>
      <c r="Y951" s="14" t="s">
        <v>206</v>
      </c>
      <c r="Z951" s="14" t="s">
        <v>15767</v>
      </c>
      <c r="AA951" s="14" t="s">
        <v>180</v>
      </c>
      <c r="AB951" s="14" t="s">
        <v>15768</v>
      </c>
      <c r="AC951" s="14" t="s">
        <v>180</v>
      </c>
      <c r="AD951" s="14" t="s">
        <v>15769</v>
      </c>
      <c r="AE951" s="14" t="s">
        <v>180</v>
      </c>
      <c r="AF951" s="14" t="s">
        <v>15770</v>
      </c>
      <c r="AG951" s="14" t="s">
        <v>180</v>
      </c>
      <c r="AH951" s="14" t="s">
        <v>15771</v>
      </c>
      <c r="AI951" s="14" t="s">
        <v>180</v>
      </c>
      <c r="AJ951" s="14" t="s">
        <v>15772</v>
      </c>
      <c r="AK951" s="14" t="s">
        <v>180</v>
      </c>
      <c r="AL951" s="14" t="s">
        <v>15773</v>
      </c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6" t="s">
        <v>193</v>
      </c>
      <c r="BP951" s="17" t="s">
        <v>194</v>
      </c>
      <c r="BQ951" s="18">
        <v>45708.53443287037</v>
      </c>
      <c r="BR951" s="17" t="s">
        <v>194</v>
      </c>
      <c r="BS951" s="18">
        <v>45673.58076388889</v>
      </c>
      <c r="BT951" s="17" t="s">
        <v>194</v>
      </c>
      <c r="BU951" s="18">
        <v>45708.53443287037</v>
      </c>
      <c r="BV951" s="13" t="s">
        <v>195</v>
      </c>
      <c r="BW951" s="14" t="s">
        <v>180</v>
      </c>
      <c r="BX951" s="14" t="s">
        <v>15774</v>
      </c>
      <c r="BY951" s="14" t="s">
        <v>180</v>
      </c>
      <c r="BZ951" s="14" t="s">
        <v>15775</v>
      </c>
      <c r="CA951" s="14" t="s">
        <v>180</v>
      </c>
      <c r="CB951" s="14" t="s">
        <v>15776</v>
      </c>
      <c r="CC951" s="14" t="s">
        <v>206</v>
      </c>
      <c r="CD951" s="14" t="s">
        <v>15777</v>
      </c>
      <c r="CE951" s="14" t="s">
        <v>180</v>
      </c>
      <c r="CF951" s="14" t="s">
        <v>15778</v>
      </c>
      <c r="CG951" s="14" t="s">
        <v>180</v>
      </c>
      <c r="CH951" s="14" t="s">
        <v>15778</v>
      </c>
      <c r="CI951" s="19"/>
      <c r="CJ951" s="15"/>
      <c r="CK951" s="19"/>
      <c r="CL951" s="15"/>
      <c r="CM951" s="19"/>
      <c r="CN951" s="15"/>
      <c r="CO951" s="19"/>
      <c r="CP951" s="15"/>
      <c r="CQ951" s="15"/>
      <c r="CR951" s="15"/>
      <c r="CS951" s="19"/>
      <c r="CT951" s="15"/>
      <c r="CU951" s="19"/>
      <c r="CV951" s="15"/>
      <c r="CW951" s="19"/>
      <c r="CX951" s="15"/>
      <c r="CY951" s="19"/>
      <c r="CZ951" s="15"/>
      <c r="DA951" s="16" t="s">
        <v>193</v>
      </c>
      <c r="DB951" s="17" t="s">
        <v>194</v>
      </c>
      <c r="DC951" s="18">
        <v>45728.44230324074</v>
      </c>
      <c r="DD951" s="17" t="s">
        <v>194</v>
      </c>
      <c r="DE951" s="18">
        <v>45728.44362268518</v>
      </c>
      <c r="DF951" s="17" t="s">
        <v>194</v>
      </c>
      <c r="DG951" s="18">
        <v>45728.44362268518</v>
      </c>
      <c r="DH951" s="13" t="s">
        <v>200</v>
      </c>
      <c r="DI951" s="14" t="s">
        <v>180</v>
      </c>
      <c r="DJ951" s="14" t="s">
        <v>15779</v>
      </c>
      <c r="DK951" s="14" t="s">
        <v>180</v>
      </c>
      <c r="DL951" s="14" t="s">
        <v>15779</v>
      </c>
      <c r="DM951" s="14" t="s">
        <v>180</v>
      </c>
      <c r="DN951" s="14" t="s">
        <v>15780</v>
      </c>
      <c r="DO951" s="14" t="s">
        <v>180</v>
      </c>
      <c r="DP951" s="14" t="s">
        <v>15780</v>
      </c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6" t="s">
        <v>193</v>
      </c>
      <c r="ED951" s="17" t="s">
        <v>194</v>
      </c>
      <c r="EE951" s="18">
        <v>45728.538877314815</v>
      </c>
      <c r="EF951" s="13" t="s">
        <v>205</v>
      </c>
      <c r="EG951" s="14" t="s">
        <v>180</v>
      </c>
      <c r="EH951" s="14" t="s">
        <v>15781</v>
      </c>
      <c r="EI951" s="14" t="s">
        <v>180</v>
      </c>
      <c r="EJ951" s="14" t="s">
        <v>15781</v>
      </c>
      <c r="EK951" s="14" t="s">
        <v>180</v>
      </c>
      <c r="EL951" s="14" t="s">
        <v>15781</v>
      </c>
      <c r="EM951" s="14" t="s">
        <v>180</v>
      </c>
      <c r="EN951" s="14" t="s">
        <v>15782</v>
      </c>
      <c r="EO951" s="15"/>
      <c r="EP951" s="15"/>
      <c r="EQ951" s="15"/>
      <c r="ER951" s="15"/>
      <c r="ES951" s="15"/>
      <c r="ET951" s="15"/>
      <c r="EU951" s="15"/>
      <c r="EV951" s="15"/>
      <c r="EW951" s="15"/>
      <c r="EX951" s="15"/>
      <c r="EY951" s="15"/>
      <c r="EZ951" s="15"/>
      <c r="FA951" s="15"/>
      <c r="FB951" s="15"/>
      <c r="FC951" s="16" t="s">
        <v>193</v>
      </c>
      <c r="FD951" s="17" t="s">
        <v>194</v>
      </c>
      <c r="FE951" s="18">
        <v>45729.6397337963</v>
      </c>
      <c r="FF951" s="19"/>
      <c r="FG951" s="19"/>
      <c r="FH951" s="20" t="s">
        <v>193</v>
      </c>
      <c r="FI951" s="17" t="s">
        <v>209</v>
      </c>
      <c r="FJ951" s="18">
        <v>45729.6397337963</v>
      </c>
      <c r="FK951" s="14" t="s">
        <v>15781</v>
      </c>
      <c r="FL951" s="14" t="s">
        <v>15783</v>
      </c>
      <c r="FM951" s="14" t="s">
        <v>15784</v>
      </c>
      <c r="FN951" s="14" t="s">
        <v>15785</v>
      </c>
      <c r="FO951" s="14" t="s">
        <v>15786</v>
      </c>
      <c r="FP951" s="19" t="str">
        <f t="shared" si="1"/>
        <v>Base de Dados_Images/BC-7109 (Duplicado 1).Imagem do Equipamento-.173712.jpg</v>
      </c>
      <c r="FQ951" s="19"/>
      <c r="FR951" s="19"/>
    </row>
    <row r="952" ht="15.75" customHeight="1">
      <c r="A952" s="11" t="s">
        <v>15754</v>
      </c>
      <c r="B952" s="21" t="s">
        <v>15787</v>
      </c>
      <c r="C952" s="21" t="s">
        <v>396</v>
      </c>
      <c r="D952" s="21" t="s">
        <v>15788</v>
      </c>
      <c r="E952" s="22" t="s">
        <v>15789</v>
      </c>
      <c r="F952" s="13" t="s">
        <v>179</v>
      </c>
      <c r="G952" s="14" t="s">
        <v>180</v>
      </c>
      <c r="H952" s="14" t="s">
        <v>15790</v>
      </c>
      <c r="I952" s="14" t="s">
        <v>180</v>
      </c>
      <c r="J952" s="14" t="s">
        <v>15791</v>
      </c>
      <c r="K952" s="14" t="s">
        <v>180</v>
      </c>
      <c r="L952" s="14" t="s">
        <v>15792</v>
      </c>
      <c r="M952" s="14" t="s">
        <v>206</v>
      </c>
      <c r="N952" s="14" t="s">
        <v>15793</v>
      </c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6" t="s">
        <v>193</v>
      </c>
      <c r="BP952" s="17" t="s">
        <v>194</v>
      </c>
      <c r="BQ952" s="18">
        <v>45680.48195601852</v>
      </c>
      <c r="BR952" s="17" t="s">
        <v>194</v>
      </c>
      <c r="BS952" s="18">
        <v>45680.482037037036</v>
      </c>
      <c r="BT952" s="17" t="s">
        <v>194</v>
      </c>
      <c r="BU952" s="18">
        <v>45680.482037037036</v>
      </c>
      <c r="BV952" s="13" t="s">
        <v>195</v>
      </c>
      <c r="BW952" s="14" t="s">
        <v>180</v>
      </c>
      <c r="BX952" s="14" t="s">
        <v>15794</v>
      </c>
      <c r="BY952" s="14" t="s">
        <v>180</v>
      </c>
      <c r="BZ952" s="14" t="s">
        <v>15795</v>
      </c>
      <c r="CA952" s="14" t="s">
        <v>180</v>
      </c>
      <c r="CB952" s="14" t="s">
        <v>15796</v>
      </c>
      <c r="CC952" s="15"/>
      <c r="CD952" s="15"/>
      <c r="CE952" s="15"/>
      <c r="CF952" s="15"/>
      <c r="CG952" s="19"/>
      <c r="CH952" s="15"/>
      <c r="CI952" s="19"/>
      <c r="CJ952" s="15"/>
      <c r="CK952" s="19"/>
      <c r="CL952" s="15"/>
      <c r="CM952" s="19"/>
      <c r="CN952" s="15"/>
      <c r="CO952" s="19"/>
      <c r="CP952" s="15"/>
      <c r="CQ952" s="15"/>
      <c r="CR952" s="15"/>
      <c r="CS952" s="19"/>
      <c r="CT952" s="15"/>
      <c r="CU952" s="19"/>
      <c r="CV952" s="15"/>
      <c r="CW952" s="19"/>
      <c r="CX952" s="15"/>
      <c r="CY952" s="19"/>
      <c r="CZ952" s="15"/>
      <c r="DA952" s="16" t="s">
        <v>193</v>
      </c>
      <c r="DB952" s="17" t="s">
        <v>310</v>
      </c>
      <c r="DC952" s="23"/>
      <c r="DD952" s="17" t="s">
        <v>194</v>
      </c>
      <c r="DE952" s="18">
        <v>45708.574895833335</v>
      </c>
      <c r="DF952" s="17" t="s">
        <v>194</v>
      </c>
      <c r="DG952" s="18">
        <v>45708.574895833335</v>
      </c>
      <c r="DH952" s="13" t="s">
        <v>200</v>
      </c>
      <c r="DI952" s="14" t="s">
        <v>180</v>
      </c>
      <c r="DJ952" s="14" t="s">
        <v>15797</v>
      </c>
      <c r="DK952" s="14" t="s">
        <v>180</v>
      </c>
      <c r="DL952" s="14" t="s">
        <v>15797</v>
      </c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6" t="s">
        <v>193</v>
      </c>
      <c r="ED952" s="17" t="s">
        <v>194</v>
      </c>
      <c r="EE952" s="18">
        <v>45720.510833333334</v>
      </c>
      <c r="EF952" s="13" t="s">
        <v>205</v>
      </c>
      <c r="EG952" s="14" t="s">
        <v>180</v>
      </c>
      <c r="EH952" s="14" t="s">
        <v>15798</v>
      </c>
      <c r="EI952" s="14" t="s">
        <v>180</v>
      </c>
      <c r="EJ952" s="14" t="s">
        <v>15798</v>
      </c>
      <c r="EK952" s="15"/>
      <c r="EL952" s="15"/>
      <c r="EM952" s="15"/>
      <c r="EN952" s="15"/>
      <c r="EO952" s="15"/>
      <c r="EP952" s="15"/>
      <c r="EQ952" s="15"/>
      <c r="ER952" s="15"/>
      <c r="ES952" s="15"/>
      <c r="ET952" s="15"/>
      <c r="EU952" s="15"/>
      <c r="EV952" s="15"/>
      <c r="EW952" s="15"/>
      <c r="EX952" s="15"/>
      <c r="EY952" s="15"/>
      <c r="EZ952" s="15"/>
      <c r="FA952" s="15"/>
      <c r="FB952" s="15"/>
      <c r="FC952" s="16" t="s">
        <v>193</v>
      </c>
      <c r="FD952" s="17" t="s">
        <v>194</v>
      </c>
      <c r="FE952" s="18">
        <v>45729.41368055555</v>
      </c>
      <c r="FF952" s="19"/>
      <c r="FG952" s="19"/>
      <c r="FH952" s="20" t="s">
        <v>193</v>
      </c>
      <c r="FI952" s="17" t="s">
        <v>209</v>
      </c>
      <c r="FJ952" s="18">
        <v>45729.41368055555</v>
      </c>
      <c r="FK952" s="14" t="s">
        <v>15798</v>
      </c>
      <c r="FL952" s="14" t="s">
        <v>15799</v>
      </c>
      <c r="FM952" s="14" t="s">
        <v>15800</v>
      </c>
      <c r="FN952" s="19"/>
      <c r="FO952" s="19"/>
      <c r="FP952" s="19" t="str">
        <f t="shared" si="1"/>
        <v>Base de Dados_Images/TRM-073-05.Imagem do Equipamento-.143413.jpg</v>
      </c>
      <c r="FQ952" s="19"/>
      <c r="FR952" s="19"/>
    </row>
    <row r="953" ht="15.75" customHeight="1">
      <c r="A953" s="11" t="s">
        <v>15754</v>
      </c>
      <c r="B953" s="21" t="s">
        <v>15787</v>
      </c>
      <c r="C953" s="12" t="s">
        <v>2946</v>
      </c>
      <c r="D953" s="21" t="s">
        <v>15801</v>
      </c>
      <c r="E953" s="22" t="s">
        <v>15802</v>
      </c>
      <c r="F953" s="13" t="s">
        <v>179</v>
      </c>
      <c r="G953" s="14" t="s">
        <v>180</v>
      </c>
      <c r="H953" s="14" t="s">
        <v>15803</v>
      </c>
      <c r="I953" s="14" t="s">
        <v>180</v>
      </c>
      <c r="J953" s="14" t="s">
        <v>15804</v>
      </c>
      <c r="K953" s="14" t="s">
        <v>180</v>
      </c>
      <c r="L953" s="14" t="s">
        <v>15804</v>
      </c>
      <c r="M953" s="14" t="s">
        <v>206</v>
      </c>
      <c r="N953" s="14" t="s">
        <v>15805</v>
      </c>
      <c r="O953" s="14" t="s">
        <v>180</v>
      </c>
      <c r="P953" s="14" t="s">
        <v>15806</v>
      </c>
      <c r="Q953" s="14" t="s">
        <v>180</v>
      </c>
      <c r="R953" s="14" t="s">
        <v>15807</v>
      </c>
      <c r="S953" s="14" t="s">
        <v>180</v>
      </c>
      <c r="T953" s="14" t="s">
        <v>15808</v>
      </c>
      <c r="U953" s="14" t="s">
        <v>180</v>
      </c>
      <c r="V953" s="14" t="s">
        <v>15808</v>
      </c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6" t="s">
        <v>193</v>
      </c>
      <c r="BP953" s="17" t="s">
        <v>310</v>
      </c>
      <c r="BQ953" s="23"/>
      <c r="BR953" s="17" t="s">
        <v>194</v>
      </c>
      <c r="BS953" s="18">
        <v>45680.482303240744</v>
      </c>
      <c r="BT953" s="17" t="s">
        <v>194</v>
      </c>
      <c r="BU953" s="18">
        <v>45680.482303240744</v>
      </c>
      <c r="BV953" s="13" t="s">
        <v>195</v>
      </c>
      <c r="BW953" s="14" t="s">
        <v>180</v>
      </c>
      <c r="BX953" s="14" t="s">
        <v>15809</v>
      </c>
      <c r="BY953" s="14" t="s">
        <v>180</v>
      </c>
      <c r="BZ953" s="14" t="s">
        <v>15810</v>
      </c>
      <c r="CA953" s="15"/>
      <c r="CB953" s="15"/>
      <c r="CC953" s="15"/>
      <c r="CD953" s="15"/>
      <c r="CE953" s="15"/>
      <c r="CF953" s="15"/>
      <c r="CG953" s="19"/>
      <c r="CH953" s="15"/>
      <c r="CI953" s="19"/>
      <c r="CJ953" s="15"/>
      <c r="CK953" s="19"/>
      <c r="CL953" s="15"/>
      <c r="CM953" s="19"/>
      <c r="CN953" s="15"/>
      <c r="CO953" s="19"/>
      <c r="CP953" s="15"/>
      <c r="CQ953" s="15"/>
      <c r="CR953" s="15"/>
      <c r="CS953" s="19"/>
      <c r="CT953" s="15"/>
      <c r="CU953" s="19"/>
      <c r="CV953" s="15"/>
      <c r="CW953" s="19"/>
      <c r="CX953" s="15"/>
      <c r="CY953" s="19"/>
      <c r="CZ953" s="15"/>
      <c r="DA953" s="16" t="s">
        <v>193</v>
      </c>
      <c r="DB953" s="17" t="s">
        <v>310</v>
      </c>
      <c r="DC953" s="23"/>
      <c r="DD953" s="17" t="s">
        <v>194</v>
      </c>
      <c r="DE953" s="18">
        <v>45719.602685185186</v>
      </c>
      <c r="DF953" s="17" t="s">
        <v>194</v>
      </c>
      <c r="DG953" s="18">
        <v>45719.602685185186</v>
      </c>
      <c r="DH953" s="13" t="s">
        <v>200</v>
      </c>
      <c r="DI953" s="14" t="s">
        <v>180</v>
      </c>
      <c r="DJ953" s="14" t="s">
        <v>15811</v>
      </c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6" t="s">
        <v>193</v>
      </c>
      <c r="ED953" s="17" t="s">
        <v>194</v>
      </c>
      <c r="EE953" s="18">
        <v>45720.510925925926</v>
      </c>
      <c r="EF953" s="13" t="s">
        <v>205</v>
      </c>
      <c r="EG953" s="14" t="s">
        <v>180</v>
      </c>
      <c r="EH953" s="14" t="s">
        <v>15812</v>
      </c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  <c r="EW953" s="15"/>
      <c r="EX953" s="15"/>
      <c r="EY953" s="15"/>
      <c r="EZ953" s="15"/>
      <c r="FA953" s="15"/>
      <c r="FB953" s="15"/>
      <c r="FC953" s="16" t="s">
        <v>193</v>
      </c>
      <c r="FD953" s="17" t="s">
        <v>194</v>
      </c>
      <c r="FE953" s="18">
        <v>45729.41372685185</v>
      </c>
      <c r="FF953" s="19"/>
      <c r="FG953" s="19"/>
      <c r="FH953" s="20" t="s">
        <v>193</v>
      </c>
      <c r="FI953" s="17" t="s">
        <v>209</v>
      </c>
      <c r="FJ953" s="18">
        <v>45729.41372685185</v>
      </c>
      <c r="FK953" s="14" t="s">
        <v>15812</v>
      </c>
      <c r="FL953" s="14" t="s">
        <v>15813</v>
      </c>
      <c r="FM953" s="14" t="s">
        <v>15814</v>
      </c>
      <c r="FN953" s="19"/>
      <c r="FO953" s="19"/>
      <c r="FP953" s="19" t="str">
        <f t="shared" si="1"/>
        <v>Base de Dados_Images/POS-032-05.Imagem do Equipamento-.232008.jpg</v>
      </c>
      <c r="FQ953" s="19"/>
      <c r="FR953" s="19"/>
    </row>
    <row r="954" ht="15.75" customHeight="1">
      <c r="A954" s="11" t="s">
        <v>15754</v>
      </c>
      <c r="B954" s="21" t="s">
        <v>15787</v>
      </c>
      <c r="C954" s="12" t="s">
        <v>2946</v>
      </c>
      <c r="D954" s="21" t="s">
        <v>15815</v>
      </c>
      <c r="E954" s="22" t="s">
        <v>15816</v>
      </c>
      <c r="F954" s="13" t="s">
        <v>179</v>
      </c>
      <c r="G954" s="14" t="s">
        <v>180</v>
      </c>
      <c r="H954" s="14" t="s">
        <v>15817</v>
      </c>
      <c r="I954" s="14" t="s">
        <v>180</v>
      </c>
      <c r="J954" s="14" t="s">
        <v>15817</v>
      </c>
      <c r="K954" s="14" t="s">
        <v>180</v>
      </c>
      <c r="L954" s="14" t="s">
        <v>15818</v>
      </c>
      <c r="M954" s="14" t="s">
        <v>206</v>
      </c>
      <c r="N954" s="14" t="s">
        <v>15819</v>
      </c>
      <c r="O954" s="14" t="s">
        <v>180</v>
      </c>
      <c r="P954" s="14" t="s">
        <v>15820</v>
      </c>
      <c r="Q954" s="14" t="s">
        <v>180</v>
      </c>
      <c r="R954" s="14" t="s">
        <v>15821</v>
      </c>
      <c r="S954" s="14" t="s">
        <v>180</v>
      </c>
      <c r="T954" s="14" t="s">
        <v>15821</v>
      </c>
      <c r="U954" s="14" t="s">
        <v>180</v>
      </c>
      <c r="V954" s="14" t="s">
        <v>15822</v>
      </c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6" t="s">
        <v>193</v>
      </c>
      <c r="BP954" s="17" t="s">
        <v>310</v>
      </c>
      <c r="BQ954" s="23"/>
      <c r="BR954" s="17" t="s">
        <v>194</v>
      </c>
      <c r="BS954" s="18">
        <v>45670.68858796296</v>
      </c>
      <c r="BT954" s="17" t="s">
        <v>194</v>
      </c>
      <c r="BU954" s="18">
        <v>45670.68858796296</v>
      </c>
      <c r="BV954" s="13" t="s">
        <v>195</v>
      </c>
      <c r="BW954" s="14" t="s">
        <v>180</v>
      </c>
      <c r="BX954" s="14" t="s">
        <v>15823</v>
      </c>
      <c r="BY954" s="14" t="s">
        <v>180</v>
      </c>
      <c r="BZ954" s="14" t="s">
        <v>15824</v>
      </c>
      <c r="CA954" s="15"/>
      <c r="CB954" s="15"/>
      <c r="CC954" s="15"/>
      <c r="CD954" s="15"/>
      <c r="CE954" s="15"/>
      <c r="CF954" s="15"/>
      <c r="CG954" s="19"/>
      <c r="CH954" s="15"/>
      <c r="CI954" s="19"/>
      <c r="CJ954" s="15"/>
      <c r="CK954" s="19"/>
      <c r="CL954" s="15"/>
      <c r="CM954" s="19"/>
      <c r="CN954" s="15"/>
      <c r="CO954" s="19"/>
      <c r="CP954" s="15"/>
      <c r="CQ954" s="15"/>
      <c r="CR954" s="15"/>
      <c r="CS954" s="19"/>
      <c r="CT954" s="15"/>
      <c r="CU954" s="19"/>
      <c r="CV954" s="15"/>
      <c r="CW954" s="19"/>
      <c r="CX954" s="15"/>
      <c r="CY954" s="19"/>
      <c r="CZ954" s="15"/>
      <c r="DA954" s="16" t="s">
        <v>193</v>
      </c>
      <c r="DB954" s="17" t="s">
        <v>310</v>
      </c>
      <c r="DC954" s="23"/>
      <c r="DD954" s="17" t="s">
        <v>194</v>
      </c>
      <c r="DE954" s="18">
        <v>45708.57709490741</v>
      </c>
      <c r="DF954" s="17" t="s">
        <v>194</v>
      </c>
      <c r="DG954" s="18">
        <v>45708.57709490741</v>
      </c>
      <c r="DH954" s="13" t="s">
        <v>200</v>
      </c>
      <c r="DI954" s="14" t="s">
        <v>180</v>
      </c>
      <c r="DJ954" s="14" t="s">
        <v>15825</v>
      </c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6" t="s">
        <v>193</v>
      </c>
      <c r="ED954" s="17" t="s">
        <v>194</v>
      </c>
      <c r="EE954" s="18">
        <v>45720.51099537037</v>
      </c>
      <c r="EF954" s="13" t="s">
        <v>205</v>
      </c>
      <c r="EG954" s="14" t="s">
        <v>180</v>
      </c>
      <c r="EH954" s="14" t="s">
        <v>15826</v>
      </c>
      <c r="EI954" s="15"/>
      <c r="EJ954" s="15"/>
      <c r="EK954" s="15"/>
      <c r="EL954" s="15"/>
      <c r="EM954" s="15"/>
      <c r="EN954" s="15"/>
      <c r="EO954" s="15"/>
      <c r="EP954" s="15"/>
      <c r="EQ954" s="15"/>
      <c r="ER954" s="15"/>
      <c r="ES954" s="15"/>
      <c r="ET954" s="15"/>
      <c r="EU954" s="15"/>
      <c r="EV954" s="15"/>
      <c r="EW954" s="15"/>
      <c r="EX954" s="15"/>
      <c r="EY954" s="15"/>
      <c r="EZ954" s="15"/>
      <c r="FA954" s="15"/>
      <c r="FB954" s="15"/>
      <c r="FC954" s="16" t="s">
        <v>193</v>
      </c>
      <c r="FD954" s="17" t="s">
        <v>194</v>
      </c>
      <c r="FE954" s="18">
        <v>45729.413773148146</v>
      </c>
      <c r="FF954" s="19"/>
      <c r="FG954" s="19"/>
      <c r="FH954" s="20" t="s">
        <v>193</v>
      </c>
      <c r="FI954" s="17" t="s">
        <v>209</v>
      </c>
      <c r="FJ954" s="18">
        <v>45729.413773148146</v>
      </c>
      <c r="FK954" s="14" t="s">
        <v>15826</v>
      </c>
      <c r="FL954" s="14" t="s">
        <v>15827</v>
      </c>
      <c r="FM954" s="14" t="s">
        <v>15828</v>
      </c>
      <c r="FN954" s="19"/>
      <c r="FO954" s="19"/>
      <c r="FP954" s="19" t="str">
        <f t="shared" si="1"/>
        <v>Base de Dados_Images/XV-187.Imagem do Equipamento-.231925.jpg</v>
      </c>
      <c r="FQ954" s="19"/>
      <c r="FR954" s="19"/>
    </row>
    <row r="955" ht="15.75" customHeight="1">
      <c r="A955" s="11" t="s">
        <v>15754</v>
      </c>
      <c r="B955" s="21" t="s">
        <v>15787</v>
      </c>
      <c r="C955" s="12" t="s">
        <v>2946</v>
      </c>
      <c r="D955" s="11" t="s">
        <v>15829</v>
      </c>
      <c r="E955" s="11" t="s">
        <v>15829</v>
      </c>
      <c r="F955" s="13" t="s">
        <v>179</v>
      </c>
      <c r="G955" s="14" t="s">
        <v>180</v>
      </c>
      <c r="H955" s="14" t="s">
        <v>15830</v>
      </c>
      <c r="I955" s="14" t="s">
        <v>180</v>
      </c>
      <c r="J955" s="14" t="s">
        <v>15831</v>
      </c>
      <c r="K955" s="14" t="s">
        <v>180</v>
      </c>
      <c r="L955" s="14" t="s">
        <v>15832</v>
      </c>
      <c r="M955" s="14" t="s">
        <v>180</v>
      </c>
      <c r="N955" s="14" t="s">
        <v>15833</v>
      </c>
      <c r="O955" s="14" t="s">
        <v>180</v>
      </c>
      <c r="P955" s="14" t="s">
        <v>15834</v>
      </c>
      <c r="Q955" s="14" t="s">
        <v>180</v>
      </c>
      <c r="R955" s="14" t="s">
        <v>15835</v>
      </c>
      <c r="S955" s="14" t="s">
        <v>180</v>
      </c>
      <c r="T955" s="14" t="s">
        <v>15836</v>
      </c>
      <c r="U955" s="14" t="s">
        <v>180</v>
      </c>
      <c r="V955" s="14" t="s">
        <v>15837</v>
      </c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6" t="s">
        <v>193</v>
      </c>
      <c r="BP955" s="17" t="s">
        <v>310</v>
      </c>
      <c r="BQ955" s="23"/>
      <c r="BR955" s="17" t="s">
        <v>194</v>
      </c>
      <c r="BS955" s="18">
        <v>45680.48013888889</v>
      </c>
      <c r="BT955" s="17" t="s">
        <v>194</v>
      </c>
      <c r="BU955" s="18">
        <v>45680.48013888889</v>
      </c>
      <c r="BV955" s="13" t="s">
        <v>195</v>
      </c>
      <c r="BW955" s="14" t="s">
        <v>180</v>
      </c>
      <c r="BX955" s="14" t="s">
        <v>15838</v>
      </c>
      <c r="BY955" s="14" t="s">
        <v>180</v>
      </c>
      <c r="BZ955" s="14" t="s">
        <v>15839</v>
      </c>
      <c r="CA955" s="15"/>
      <c r="CB955" s="15"/>
      <c r="CC955" s="15"/>
      <c r="CD955" s="15"/>
      <c r="CE955" s="15"/>
      <c r="CF955" s="15"/>
      <c r="CG955" s="19"/>
      <c r="CH955" s="15"/>
      <c r="CI955" s="19"/>
      <c r="CJ955" s="15"/>
      <c r="CK955" s="19"/>
      <c r="CL955" s="15"/>
      <c r="CM955" s="19"/>
      <c r="CN955" s="15"/>
      <c r="CO955" s="19"/>
      <c r="CP955" s="15"/>
      <c r="CQ955" s="15"/>
      <c r="CR955" s="15"/>
      <c r="CS955" s="19"/>
      <c r="CT955" s="15"/>
      <c r="CU955" s="19"/>
      <c r="CV955" s="15"/>
      <c r="CW955" s="19"/>
      <c r="CX955" s="15"/>
      <c r="CY955" s="19"/>
      <c r="CZ955" s="15"/>
      <c r="DA955" s="16" t="s">
        <v>193</v>
      </c>
      <c r="DB955" s="17" t="s">
        <v>310</v>
      </c>
      <c r="DC955" s="23"/>
      <c r="DD955" s="17" t="s">
        <v>194</v>
      </c>
      <c r="DE955" s="18">
        <v>45720.4221875</v>
      </c>
      <c r="DF955" s="17" t="s">
        <v>194</v>
      </c>
      <c r="DG955" s="18">
        <v>45720.4221875</v>
      </c>
      <c r="DH955" s="13" t="s">
        <v>200</v>
      </c>
      <c r="DI955" s="14" t="s">
        <v>180</v>
      </c>
      <c r="DJ955" s="14" t="s">
        <v>15840</v>
      </c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6" t="s">
        <v>193</v>
      </c>
      <c r="ED955" s="17" t="s">
        <v>194</v>
      </c>
      <c r="EE955" s="18">
        <v>45720.51105324074</v>
      </c>
      <c r="EF955" s="13" t="s">
        <v>205</v>
      </c>
      <c r="EG955" s="14" t="s">
        <v>180</v>
      </c>
      <c r="EH955" s="14" t="s">
        <v>15841</v>
      </c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  <c r="EW955" s="15"/>
      <c r="EX955" s="15"/>
      <c r="EY955" s="15"/>
      <c r="EZ955" s="15"/>
      <c r="FA955" s="15"/>
      <c r="FB955" s="15"/>
      <c r="FC955" s="16" t="s">
        <v>193</v>
      </c>
      <c r="FD955" s="17" t="s">
        <v>194</v>
      </c>
      <c r="FE955" s="18">
        <v>45729.41380787037</v>
      </c>
      <c r="FF955" s="19"/>
      <c r="FG955" s="19"/>
      <c r="FH955" s="20" t="s">
        <v>193</v>
      </c>
      <c r="FI955" s="17" t="s">
        <v>209</v>
      </c>
      <c r="FJ955" s="18">
        <v>45729.41380787037</v>
      </c>
      <c r="FK955" s="14" t="s">
        <v>15841</v>
      </c>
      <c r="FL955" s="14" t="s">
        <v>15842</v>
      </c>
      <c r="FM955" s="14" t="s">
        <v>15843</v>
      </c>
      <c r="FN955" s="19"/>
      <c r="FO955" s="19"/>
      <c r="FP955" s="19" t="str">
        <f t="shared" si="1"/>
        <v>Base de Dados_Images/Controle Vazão Linha 01.Imagem do Equipamento-.143125.jpg</v>
      </c>
      <c r="FQ955" s="19"/>
      <c r="FR955" s="19"/>
    </row>
    <row r="956" ht="15.75" customHeight="1">
      <c r="A956" s="11" t="s">
        <v>15754</v>
      </c>
      <c r="B956" s="21" t="s">
        <v>15787</v>
      </c>
      <c r="C956" s="12" t="s">
        <v>2946</v>
      </c>
      <c r="D956" s="11" t="s">
        <v>15844</v>
      </c>
      <c r="E956" s="11" t="s">
        <v>15844</v>
      </c>
      <c r="F956" s="13" t="s">
        <v>179</v>
      </c>
      <c r="G956" s="14" t="s">
        <v>180</v>
      </c>
      <c r="H956" s="14" t="s">
        <v>15845</v>
      </c>
      <c r="I956" s="14" t="s">
        <v>180</v>
      </c>
      <c r="J956" s="14" t="s">
        <v>15846</v>
      </c>
      <c r="K956" s="14" t="s">
        <v>180</v>
      </c>
      <c r="L956" s="14" t="s">
        <v>15847</v>
      </c>
      <c r="M956" s="14" t="s">
        <v>180</v>
      </c>
      <c r="N956" s="14" t="s">
        <v>15848</v>
      </c>
      <c r="O956" s="14" t="s">
        <v>180</v>
      </c>
      <c r="P956" s="14" t="s">
        <v>15849</v>
      </c>
      <c r="Q956" s="14" t="s">
        <v>180</v>
      </c>
      <c r="R956" s="14" t="s">
        <v>15850</v>
      </c>
      <c r="S956" s="14" t="s">
        <v>180</v>
      </c>
      <c r="T956" s="14" t="s">
        <v>15851</v>
      </c>
      <c r="U956" s="14" t="s">
        <v>180</v>
      </c>
      <c r="V956" s="14" t="s">
        <v>15852</v>
      </c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6" t="s">
        <v>193</v>
      </c>
      <c r="BP956" s="17" t="s">
        <v>310</v>
      </c>
      <c r="BQ956" s="23"/>
      <c r="BR956" s="17" t="s">
        <v>194</v>
      </c>
      <c r="BS956" s="18">
        <v>45680.47971064815</v>
      </c>
      <c r="BT956" s="17" t="s">
        <v>194</v>
      </c>
      <c r="BU956" s="18">
        <v>45680.47971064815</v>
      </c>
      <c r="BV956" s="13" t="s">
        <v>195</v>
      </c>
      <c r="BW956" s="14" t="s">
        <v>180</v>
      </c>
      <c r="BX956" s="14" t="s">
        <v>15853</v>
      </c>
      <c r="BY956" s="14" t="s">
        <v>180</v>
      </c>
      <c r="BZ956" s="14" t="s">
        <v>15854</v>
      </c>
      <c r="CA956" s="15"/>
      <c r="CB956" s="15"/>
      <c r="CC956" s="15"/>
      <c r="CD956" s="15"/>
      <c r="CE956" s="15"/>
      <c r="CF956" s="15"/>
      <c r="CG956" s="19"/>
      <c r="CH956" s="15"/>
      <c r="CI956" s="19"/>
      <c r="CJ956" s="15"/>
      <c r="CK956" s="19"/>
      <c r="CL956" s="15"/>
      <c r="CM956" s="19"/>
      <c r="CN956" s="15"/>
      <c r="CO956" s="19"/>
      <c r="CP956" s="15"/>
      <c r="CQ956" s="15"/>
      <c r="CR956" s="15"/>
      <c r="CS956" s="19"/>
      <c r="CT956" s="15"/>
      <c r="CU956" s="19"/>
      <c r="CV956" s="15"/>
      <c r="CW956" s="19"/>
      <c r="CX956" s="15"/>
      <c r="CY956" s="19"/>
      <c r="CZ956" s="15"/>
      <c r="DA956" s="16" t="s">
        <v>193</v>
      </c>
      <c r="DB956" s="17" t="s">
        <v>310</v>
      </c>
      <c r="DC956" s="23"/>
      <c r="DD956" s="17" t="s">
        <v>194</v>
      </c>
      <c r="DE956" s="18">
        <v>45708.57734953704</v>
      </c>
      <c r="DF956" s="17" t="s">
        <v>194</v>
      </c>
      <c r="DG956" s="18">
        <v>45708.57734953704</v>
      </c>
      <c r="DH956" s="13" t="s">
        <v>200</v>
      </c>
      <c r="DI956" s="14" t="s">
        <v>180</v>
      </c>
      <c r="DJ956" s="14" t="s">
        <v>15855</v>
      </c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6" t="s">
        <v>193</v>
      </c>
      <c r="ED956" s="17" t="s">
        <v>194</v>
      </c>
      <c r="EE956" s="18">
        <v>45720.51112268519</v>
      </c>
      <c r="EF956" s="13" t="s">
        <v>205</v>
      </c>
      <c r="EG956" s="14" t="s">
        <v>180</v>
      </c>
      <c r="EH956" s="14" t="s">
        <v>15856</v>
      </c>
      <c r="EI956" s="15"/>
      <c r="EJ956" s="15"/>
      <c r="EK956" s="15"/>
      <c r="EL956" s="15"/>
      <c r="EM956" s="15"/>
      <c r="EN956" s="15"/>
      <c r="EO956" s="15"/>
      <c r="EP956" s="15"/>
      <c r="EQ956" s="15"/>
      <c r="ER956" s="15"/>
      <c r="ES956" s="15"/>
      <c r="ET956" s="15"/>
      <c r="EU956" s="15"/>
      <c r="EV956" s="15"/>
      <c r="EW956" s="15"/>
      <c r="EX956" s="15"/>
      <c r="EY956" s="15"/>
      <c r="EZ956" s="15"/>
      <c r="FA956" s="15"/>
      <c r="FB956" s="15"/>
      <c r="FC956" s="16" t="s">
        <v>193</v>
      </c>
      <c r="FD956" s="17" t="s">
        <v>194</v>
      </c>
      <c r="FE956" s="18">
        <v>45729.41385416667</v>
      </c>
      <c r="FF956" s="19"/>
      <c r="FG956" s="19"/>
      <c r="FH956" s="20" t="s">
        <v>193</v>
      </c>
      <c r="FI956" s="17" t="s">
        <v>209</v>
      </c>
      <c r="FJ956" s="18">
        <v>45729.41385416667</v>
      </c>
      <c r="FK956" s="14" t="s">
        <v>15857</v>
      </c>
      <c r="FL956" s="14" t="s">
        <v>15858</v>
      </c>
      <c r="FM956" s="14" t="s">
        <v>15859</v>
      </c>
      <c r="FN956" s="19"/>
      <c r="FO956" s="19"/>
      <c r="FP956" s="19" t="str">
        <f t="shared" si="1"/>
        <v>Base de Dados_Images/Controle Vazão Linha 02.Imagem do Equipamento-.143026.jpg</v>
      </c>
      <c r="FQ956" s="19"/>
      <c r="FR956" s="19"/>
    </row>
    <row r="957" ht="15.75" customHeight="1">
      <c r="A957" s="11" t="s">
        <v>15754</v>
      </c>
      <c r="B957" s="21" t="s">
        <v>15787</v>
      </c>
      <c r="C957" s="21" t="s">
        <v>2737</v>
      </c>
      <c r="D957" s="21" t="s">
        <v>15860</v>
      </c>
      <c r="E957" s="22"/>
      <c r="F957" s="13" t="s">
        <v>179</v>
      </c>
      <c r="G957" s="14" t="s">
        <v>180</v>
      </c>
      <c r="H957" s="14" t="s">
        <v>15861</v>
      </c>
      <c r="I957" s="14" t="s">
        <v>180</v>
      </c>
      <c r="J957" s="14" t="s">
        <v>15862</v>
      </c>
      <c r="K957" s="14" t="s">
        <v>180</v>
      </c>
      <c r="L957" s="14" t="s">
        <v>15863</v>
      </c>
      <c r="M957" s="14" t="s">
        <v>206</v>
      </c>
      <c r="N957" s="14" t="s">
        <v>15864</v>
      </c>
      <c r="O957" s="14" t="s">
        <v>206</v>
      </c>
      <c r="P957" s="14" t="s">
        <v>15865</v>
      </c>
      <c r="Q957" s="14" t="s">
        <v>180</v>
      </c>
      <c r="R957" s="14" t="s">
        <v>15866</v>
      </c>
      <c r="S957" s="14" t="s">
        <v>206</v>
      </c>
      <c r="T957" s="14" t="s">
        <v>15867</v>
      </c>
      <c r="U957" s="14" t="s">
        <v>180</v>
      </c>
      <c r="V957" s="14" t="s">
        <v>15868</v>
      </c>
      <c r="W957" s="14" t="s">
        <v>180</v>
      </c>
      <c r="X957" s="14" t="s">
        <v>15869</v>
      </c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6" t="s">
        <v>193</v>
      </c>
      <c r="BP957" s="17" t="s">
        <v>194</v>
      </c>
      <c r="BQ957" s="18">
        <v>45680.481574074074</v>
      </c>
      <c r="BR957" s="17" t="s">
        <v>194</v>
      </c>
      <c r="BS957" s="18">
        <v>45680.48164351852</v>
      </c>
      <c r="BT957" s="17" t="s">
        <v>194</v>
      </c>
      <c r="BU957" s="18">
        <v>45680.48164351852</v>
      </c>
      <c r="BV957" s="13" t="s">
        <v>195</v>
      </c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9"/>
      <c r="CH957" s="15"/>
      <c r="CI957" s="19"/>
      <c r="CJ957" s="15"/>
      <c r="CK957" s="19"/>
      <c r="CL957" s="15"/>
      <c r="CM957" s="19"/>
      <c r="CN957" s="15"/>
      <c r="CO957" s="19"/>
      <c r="CP957" s="15"/>
      <c r="CQ957" s="15"/>
      <c r="CR957" s="15"/>
      <c r="CS957" s="19"/>
      <c r="CT957" s="15"/>
      <c r="CU957" s="19"/>
      <c r="CV957" s="15"/>
      <c r="CW957" s="19"/>
      <c r="CX957" s="15"/>
      <c r="CY957" s="19"/>
      <c r="CZ957" s="15"/>
      <c r="DA957" s="16" t="s">
        <v>193</v>
      </c>
      <c r="DB957" s="17" t="s">
        <v>310</v>
      </c>
      <c r="DC957" s="23"/>
      <c r="DD957" s="17" t="s">
        <v>310</v>
      </c>
      <c r="DE957" s="23"/>
      <c r="DF957" s="17" t="s">
        <v>310</v>
      </c>
      <c r="DG957" s="23"/>
      <c r="DH957" s="13" t="s">
        <v>200</v>
      </c>
      <c r="DI957" s="14" t="s">
        <v>180</v>
      </c>
      <c r="DJ957" s="14" t="s">
        <v>15870</v>
      </c>
      <c r="DK957" s="14" t="s">
        <v>180</v>
      </c>
      <c r="DL957" s="14" t="s">
        <v>15871</v>
      </c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6" t="s">
        <v>193</v>
      </c>
      <c r="ED957" s="17" t="s">
        <v>194</v>
      </c>
      <c r="EE957" s="18">
        <v>45723.4266087963</v>
      </c>
      <c r="EF957" s="13" t="s">
        <v>205</v>
      </c>
      <c r="EG957" s="14" t="s">
        <v>180</v>
      </c>
      <c r="EH957" s="14" t="s">
        <v>15872</v>
      </c>
      <c r="EI957" s="14" t="s">
        <v>180</v>
      </c>
      <c r="EJ957" s="14" t="s">
        <v>15872</v>
      </c>
      <c r="EK957" s="14" t="s">
        <v>180</v>
      </c>
      <c r="EL957" s="14" t="s">
        <v>15872</v>
      </c>
      <c r="EM957" s="14" t="s">
        <v>180</v>
      </c>
      <c r="EN957" s="14" t="s">
        <v>15873</v>
      </c>
      <c r="EO957" s="15"/>
      <c r="EP957" s="15"/>
      <c r="EQ957" s="15"/>
      <c r="ER957" s="15"/>
      <c r="ES957" s="15"/>
      <c r="ET957" s="15"/>
      <c r="EU957" s="15"/>
      <c r="EV957" s="15"/>
      <c r="EW957" s="15"/>
      <c r="EX957" s="15"/>
      <c r="EY957" s="15"/>
      <c r="EZ957" s="15"/>
      <c r="FA957" s="15"/>
      <c r="FB957" s="15"/>
      <c r="FC957" s="16" t="s">
        <v>193</v>
      </c>
      <c r="FD957" s="17" t="s">
        <v>194</v>
      </c>
      <c r="FE957" s="18">
        <v>45729.41363425926</v>
      </c>
      <c r="FF957" s="19"/>
      <c r="FG957" s="19"/>
      <c r="FH957" s="20" t="s">
        <v>193</v>
      </c>
      <c r="FI957" s="17" t="s">
        <v>209</v>
      </c>
      <c r="FJ957" s="18">
        <v>45729.41363425926</v>
      </c>
      <c r="FK957" s="14" t="s">
        <v>15873</v>
      </c>
      <c r="FL957" s="14" t="s">
        <v>15874</v>
      </c>
      <c r="FM957" s="14" t="s">
        <v>15875</v>
      </c>
      <c r="FN957" s="19"/>
      <c r="FO957" s="19"/>
      <c r="FP957" s="19" t="str">
        <f t="shared" si="1"/>
        <v>Base de Dados_Images/TQ_PULM_CALDO.Imagem do Equipamento-.143316.jpg</v>
      </c>
      <c r="FQ957" s="19"/>
      <c r="FR957" s="19"/>
    </row>
    <row r="958" ht="15.75" customHeight="1">
      <c r="A958" s="11" t="s">
        <v>15754</v>
      </c>
      <c r="B958" s="21" t="s">
        <v>15787</v>
      </c>
      <c r="C958" s="21" t="s">
        <v>214</v>
      </c>
      <c r="D958" s="21" t="s">
        <v>15876</v>
      </c>
      <c r="E958" s="22" t="s">
        <v>15877</v>
      </c>
      <c r="F958" s="13" t="s">
        <v>179</v>
      </c>
      <c r="G958" s="14" t="s">
        <v>180</v>
      </c>
      <c r="H958" s="14" t="s">
        <v>15878</v>
      </c>
      <c r="I958" s="14" t="s">
        <v>180</v>
      </c>
      <c r="J958" s="14" t="s">
        <v>15879</v>
      </c>
      <c r="K958" s="14" t="s">
        <v>180</v>
      </c>
      <c r="L958" s="14" t="s">
        <v>15880</v>
      </c>
      <c r="M958" s="14" t="s">
        <v>180</v>
      </c>
      <c r="N958" s="14" t="s">
        <v>15881</v>
      </c>
      <c r="O958" s="14" t="s">
        <v>180</v>
      </c>
      <c r="P958" s="14" t="s">
        <v>15882</v>
      </c>
      <c r="Q958" s="14" t="s">
        <v>180</v>
      </c>
      <c r="R958" s="14" t="s">
        <v>15883</v>
      </c>
      <c r="S958" s="14" t="s">
        <v>180</v>
      </c>
      <c r="T958" s="14" t="s">
        <v>15884</v>
      </c>
      <c r="U958" s="14" t="s">
        <v>180</v>
      </c>
      <c r="V958" s="14" t="s">
        <v>15885</v>
      </c>
      <c r="W958" s="14" t="s">
        <v>180</v>
      </c>
      <c r="X958" s="14" t="s">
        <v>15886</v>
      </c>
      <c r="Y958" s="14" t="s">
        <v>180</v>
      </c>
      <c r="Z958" s="14" t="s">
        <v>15887</v>
      </c>
      <c r="AA958" s="14" t="s">
        <v>180</v>
      </c>
      <c r="AB958" s="14" t="s">
        <v>15888</v>
      </c>
      <c r="AC958" s="14" t="s">
        <v>180</v>
      </c>
      <c r="AD958" s="14" t="s">
        <v>15889</v>
      </c>
      <c r="AE958" s="14" t="s">
        <v>180</v>
      </c>
      <c r="AF958" s="14" t="s">
        <v>15890</v>
      </c>
      <c r="AG958" s="14" t="s">
        <v>180</v>
      </c>
      <c r="AH958" s="14" t="s">
        <v>15891</v>
      </c>
      <c r="AI958" s="14" t="s">
        <v>180</v>
      </c>
      <c r="AJ958" s="14" t="s">
        <v>15891</v>
      </c>
      <c r="AK958" s="14" t="s">
        <v>180</v>
      </c>
      <c r="AL958" s="14" t="s">
        <v>15892</v>
      </c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6" t="s">
        <v>193</v>
      </c>
      <c r="BP958" s="17" t="s">
        <v>194</v>
      </c>
      <c r="BQ958" s="18">
        <v>45671.67371527778</v>
      </c>
      <c r="BR958" s="17" t="s">
        <v>194</v>
      </c>
      <c r="BS958" s="18">
        <v>45670.58986111111</v>
      </c>
      <c r="BT958" s="17" t="s">
        <v>194</v>
      </c>
      <c r="BU958" s="18">
        <v>45671.67371527778</v>
      </c>
      <c r="BV958" s="13" t="s">
        <v>195</v>
      </c>
      <c r="BW958" s="14" t="s">
        <v>180</v>
      </c>
      <c r="BX958" s="14" t="s">
        <v>15893</v>
      </c>
      <c r="BY958" s="14" t="s">
        <v>180</v>
      </c>
      <c r="BZ958" s="14" t="s">
        <v>15894</v>
      </c>
      <c r="CA958" s="14" t="s">
        <v>180</v>
      </c>
      <c r="CB958" s="14" t="s">
        <v>15895</v>
      </c>
      <c r="CC958" s="14" t="s">
        <v>206</v>
      </c>
      <c r="CD958" s="14" t="s">
        <v>15896</v>
      </c>
      <c r="CE958" s="14" t="s">
        <v>180</v>
      </c>
      <c r="CF958" s="14" t="s">
        <v>15897</v>
      </c>
      <c r="CG958" s="14" t="s">
        <v>180</v>
      </c>
      <c r="CH958" s="14" t="s">
        <v>15898</v>
      </c>
      <c r="CI958" s="19"/>
      <c r="CJ958" s="15"/>
      <c r="CK958" s="19"/>
      <c r="CL958" s="15"/>
      <c r="CM958" s="19"/>
      <c r="CN958" s="15"/>
      <c r="CO958" s="19"/>
      <c r="CP958" s="15"/>
      <c r="CQ958" s="15"/>
      <c r="CR958" s="15"/>
      <c r="CS958" s="19"/>
      <c r="CT958" s="15"/>
      <c r="CU958" s="19"/>
      <c r="CV958" s="15"/>
      <c r="CW958" s="19"/>
      <c r="CX958" s="15"/>
      <c r="CY958" s="19"/>
      <c r="CZ958" s="15"/>
      <c r="DA958" s="16" t="s">
        <v>193</v>
      </c>
      <c r="DB958" s="17" t="s">
        <v>194</v>
      </c>
      <c r="DC958" s="18">
        <v>45708.572384259256</v>
      </c>
      <c r="DD958" s="17" t="s">
        <v>194</v>
      </c>
      <c r="DE958" s="18">
        <v>45708.41421296296</v>
      </c>
      <c r="DF958" s="17" t="s">
        <v>194</v>
      </c>
      <c r="DG958" s="18">
        <v>45708.572384259256</v>
      </c>
      <c r="DH958" s="13" t="s">
        <v>200</v>
      </c>
      <c r="DI958" s="14" t="s">
        <v>180</v>
      </c>
      <c r="DJ958" s="14" t="s">
        <v>15899</v>
      </c>
      <c r="DK958" s="14" t="s">
        <v>180</v>
      </c>
      <c r="DL958" s="14" t="s">
        <v>15900</v>
      </c>
      <c r="DM958" s="14" t="s">
        <v>180</v>
      </c>
      <c r="DN958" s="14" t="s">
        <v>15901</v>
      </c>
      <c r="DO958" s="14" t="s">
        <v>180</v>
      </c>
      <c r="DP958" s="14" t="s">
        <v>15902</v>
      </c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6" t="s">
        <v>193</v>
      </c>
      <c r="ED958" s="17" t="s">
        <v>194</v>
      </c>
      <c r="EE958" s="18">
        <v>45720.5105787037</v>
      </c>
      <c r="EF958" s="13" t="s">
        <v>205</v>
      </c>
      <c r="EG958" s="14" t="s">
        <v>180</v>
      </c>
      <c r="EH958" s="14" t="s">
        <v>15903</v>
      </c>
      <c r="EI958" s="14" t="s">
        <v>180</v>
      </c>
      <c r="EJ958" s="14" t="s">
        <v>15904</v>
      </c>
      <c r="EK958" s="14" t="s">
        <v>180</v>
      </c>
      <c r="EL958" s="14" t="s">
        <v>15904</v>
      </c>
      <c r="EM958" s="14" t="s">
        <v>180</v>
      </c>
      <c r="EN958" s="14" t="s">
        <v>15905</v>
      </c>
      <c r="EO958" s="15"/>
      <c r="EP958" s="15"/>
      <c r="EQ958" s="15"/>
      <c r="ER958" s="15"/>
      <c r="ES958" s="15"/>
      <c r="ET958" s="15"/>
      <c r="EU958" s="15"/>
      <c r="EV958" s="15"/>
      <c r="EW958" s="15"/>
      <c r="EX958" s="15"/>
      <c r="EY958" s="15"/>
      <c r="EZ958" s="15"/>
      <c r="FA958" s="15"/>
      <c r="FB958" s="15"/>
      <c r="FC958" s="16" t="s">
        <v>193</v>
      </c>
      <c r="FD958" s="17" t="s">
        <v>194</v>
      </c>
      <c r="FE958" s="18">
        <v>45729.413506944446</v>
      </c>
      <c r="FF958" s="19"/>
      <c r="FG958" s="19"/>
      <c r="FH958" s="20" t="s">
        <v>193</v>
      </c>
      <c r="FI958" s="17" t="s">
        <v>209</v>
      </c>
      <c r="FJ958" s="18">
        <v>45729.413506944446</v>
      </c>
      <c r="FK958" s="14" t="s">
        <v>15905</v>
      </c>
      <c r="FL958" s="14" t="s">
        <v>15906</v>
      </c>
      <c r="FM958" s="14" t="s">
        <v>15907</v>
      </c>
      <c r="FN958" s="14" t="s">
        <v>15908</v>
      </c>
      <c r="FO958" s="14" t="s">
        <v>15909</v>
      </c>
      <c r="FP958" s="19" t="str">
        <f t="shared" si="1"/>
        <v>Base de Dados_Images/BC-6501.Imagem do Equipamento-.190852.jpg</v>
      </c>
      <c r="FQ958" s="19"/>
      <c r="FR958" s="19"/>
    </row>
    <row r="959" ht="15.75" customHeight="1">
      <c r="A959" s="11" t="s">
        <v>15754</v>
      </c>
      <c r="B959" s="21" t="s">
        <v>15787</v>
      </c>
      <c r="C959" s="21" t="s">
        <v>214</v>
      </c>
      <c r="D959" s="21" t="s">
        <v>15910</v>
      </c>
      <c r="E959" s="22" t="s">
        <v>15911</v>
      </c>
      <c r="F959" s="13" t="s">
        <v>179</v>
      </c>
      <c r="G959" s="14" t="s">
        <v>180</v>
      </c>
      <c r="H959" s="14" t="s">
        <v>15912</v>
      </c>
      <c r="I959" s="14" t="s">
        <v>180</v>
      </c>
      <c r="J959" s="14" t="s">
        <v>15913</v>
      </c>
      <c r="K959" s="14" t="s">
        <v>180</v>
      </c>
      <c r="L959" s="14" t="s">
        <v>15914</v>
      </c>
      <c r="M959" s="14" t="s">
        <v>180</v>
      </c>
      <c r="N959" s="14" t="s">
        <v>15915</v>
      </c>
      <c r="O959" s="14" t="s">
        <v>180</v>
      </c>
      <c r="P959" s="14" t="s">
        <v>15916</v>
      </c>
      <c r="Q959" s="14" t="s">
        <v>180</v>
      </c>
      <c r="R959" s="14" t="s">
        <v>15917</v>
      </c>
      <c r="S959" s="14" t="s">
        <v>180</v>
      </c>
      <c r="T959" s="14" t="s">
        <v>15918</v>
      </c>
      <c r="U959" s="14" t="s">
        <v>180</v>
      </c>
      <c r="V959" s="14" t="s">
        <v>15919</v>
      </c>
      <c r="W959" s="14" t="s">
        <v>180</v>
      </c>
      <c r="X959" s="14" t="s">
        <v>15920</v>
      </c>
      <c r="Y959" s="14" t="s">
        <v>180</v>
      </c>
      <c r="Z959" s="14" t="s">
        <v>15921</v>
      </c>
      <c r="AA959" s="14" t="s">
        <v>180</v>
      </c>
      <c r="AB959" s="14" t="s">
        <v>15922</v>
      </c>
      <c r="AC959" s="14" t="s">
        <v>180</v>
      </c>
      <c r="AD959" s="14" t="s">
        <v>15923</v>
      </c>
      <c r="AE959" s="14" t="s">
        <v>180</v>
      </c>
      <c r="AF959" s="14" t="s">
        <v>15924</v>
      </c>
      <c r="AG959" s="14" t="s">
        <v>180</v>
      </c>
      <c r="AH959" s="14" t="s">
        <v>15924</v>
      </c>
      <c r="AI959" s="14" t="s">
        <v>180</v>
      </c>
      <c r="AJ959" s="14" t="s">
        <v>15925</v>
      </c>
      <c r="AK959" s="14" t="s">
        <v>180</v>
      </c>
      <c r="AL959" s="14" t="s">
        <v>15925</v>
      </c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6" t="s">
        <v>193</v>
      </c>
      <c r="BP959" s="17" t="s">
        <v>194</v>
      </c>
      <c r="BQ959" s="18">
        <v>45671.67627314815</v>
      </c>
      <c r="BR959" s="17" t="s">
        <v>194</v>
      </c>
      <c r="BS959" s="18">
        <v>45670.590787037036</v>
      </c>
      <c r="BT959" s="17" t="s">
        <v>194</v>
      </c>
      <c r="BU959" s="18">
        <v>45671.67627314815</v>
      </c>
      <c r="BV959" s="13" t="s">
        <v>195</v>
      </c>
      <c r="BW959" s="14" t="s">
        <v>180</v>
      </c>
      <c r="BX959" s="14" t="s">
        <v>15926</v>
      </c>
      <c r="BY959" s="14" t="s">
        <v>180</v>
      </c>
      <c r="BZ959" s="14" t="s">
        <v>15927</v>
      </c>
      <c r="CA959" s="14" t="s">
        <v>180</v>
      </c>
      <c r="CB959" s="14" t="s">
        <v>15928</v>
      </c>
      <c r="CC959" s="14" t="s">
        <v>206</v>
      </c>
      <c r="CD959" s="14" t="s">
        <v>15929</v>
      </c>
      <c r="CE959" s="14" t="s">
        <v>180</v>
      </c>
      <c r="CF959" s="14" t="s">
        <v>15930</v>
      </c>
      <c r="CG959" s="14" t="s">
        <v>180</v>
      </c>
      <c r="CH959" s="14" t="s">
        <v>15931</v>
      </c>
      <c r="CI959" s="19"/>
      <c r="CJ959" s="15"/>
      <c r="CK959" s="19"/>
      <c r="CL959" s="15"/>
      <c r="CM959" s="19"/>
      <c r="CN959" s="15"/>
      <c r="CO959" s="19"/>
      <c r="CP959" s="15"/>
      <c r="CQ959" s="15"/>
      <c r="CR959" s="15"/>
      <c r="CS959" s="19"/>
      <c r="CT959" s="15"/>
      <c r="CU959" s="19"/>
      <c r="CV959" s="15"/>
      <c r="CW959" s="19"/>
      <c r="CX959" s="15"/>
      <c r="CY959" s="19"/>
      <c r="CZ959" s="15"/>
      <c r="DA959" s="16" t="s">
        <v>193</v>
      </c>
      <c r="DB959" s="17" t="s">
        <v>194</v>
      </c>
      <c r="DC959" s="18">
        <v>45708.572546296295</v>
      </c>
      <c r="DD959" s="17" t="s">
        <v>194</v>
      </c>
      <c r="DE959" s="18">
        <v>45708.57467592593</v>
      </c>
      <c r="DF959" s="17" t="s">
        <v>194</v>
      </c>
      <c r="DG959" s="18">
        <v>45708.57467592593</v>
      </c>
      <c r="DH959" s="13" t="s">
        <v>200</v>
      </c>
      <c r="DI959" s="14" t="s">
        <v>180</v>
      </c>
      <c r="DJ959" s="14" t="s">
        <v>15932</v>
      </c>
      <c r="DK959" s="14" t="s">
        <v>180</v>
      </c>
      <c r="DL959" s="14" t="s">
        <v>15932</v>
      </c>
      <c r="DM959" s="14" t="s">
        <v>180</v>
      </c>
      <c r="DN959" s="14" t="s">
        <v>15933</v>
      </c>
      <c r="DO959" s="14" t="s">
        <v>180</v>
      </c>
      <c r="DP959" s="14" t="s">
        <v>15934</v>
      </c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6" t="s">
        <v>193</v>
      </c>
      <c r="ED959" s="17" t="s">
        <v>194</v>
      </c>
      <c r="EE959" s="18">
        <v>45720.510671296295</v>
      </c>
      <c r="EF959" s="13" t="s">
        <v>205</v>
      </c>
      <c r="EG959" s="14" t="s">
        <v>180</v>
      </c>
      <c r="EH959" s="14" t="s">
        <v>15935</v>
      </c>
      <c r="EI959" s="14" t="s">
        <v>180</v>
      </c>
      <c r="EJ959" s="14" t="s">
        <v>15936</v>
      </c>
      <c r="EK959" s="14" t="s">
        <v>180</v>
      </c>
      <c r="EL959" s="14" t="s">
        <v>15937</v>
      </c>
      <c r="EM959" s="14" t="s">
        <v>180</v>
      </c>
      <c r="EN959" s="14" t="s">
        <v>15937</v>
      </c>
      <c r="EO959" s="15"/>
      <c r="EP959" s="15"/>
      <c r="EQ959" s="15"/>
      <c r="ER959" s="15"/>
      <c r="ES959" s="15"/>
      <c r="ET959" s="15"/>
      <c r="EU959" s="15"/>
      <c r="EV959" s="15"/>
      <c r="EW959" s="15"/>
      <c r="EX959" s="15"/>
      <c r="EY959" s="15"/>
      <c r="EZ959" s="15"/>
      <c r="FA959" s="15"/>
      <c r="FB959" s="15"/>
      <c r="FC959" s="16" t="s">
        <v>193</v>
      </c>
      <c r="FD959" s="17" t="s">
        <v>194</v>
      </c>
      <c r="FE959" s="18">
        <v>45729.41357638889</v>
      </c>
      <c r="FF959" s="19"/>
      <c r="FG959" s="19"/>
      <c r="FH959" s="20" t="s">
        <v>193</v>
      </c>
      <c r="FI959" s="17" t="s">
        <v>209</v>
      </c>
      <c r="FJ959" s="18">
        <v>45729.41357638889</v>
      </c>
      <c r="FK959" s="14" t="s">
        <v>15937</v>
      </c>
      <c r="FL959" s="14" t="s">
        <v>15938</v>
      </c>
      <c r="FM959" s="14" t="s">
        <v>15939</v>
      </c>
      <c r="FN959" s="14" t="s">
        <v>15940</v>
      </c>
      <c r="FO959" s="14" t="s">
        <v>15941</v>
      </c>
      <c r="FP959" s="19" t="str">
        <f t="shared" si="1"/>
        <v>Base de Dados_Images/BC-6502.Imagem do Equipamento-.191300.jpg</v>
      </c>
      <c r="FQ959" s="19"/>
      <c r="FR959" s="19"/>
    </row>
    <row r="960" ht="15.75" customHeight="1">
      <c r="A960" s="11" t="s">
        <v>15754</v>
      </c>
      <c r="B960" s="21" t="s">
        <v>15942</v>
      </c>
      <c r="C960" s="21" t="s">
        <v>396</v>
      </c>
      <c r="D960" s="21" t="s">
        <v>15943</v>
      </c>
      <c r="E960" s="22" t="s">
        <v>15944</v>
      </c>
      <c r="F960" s="13" t="s">
        <v>179</v>
      </c>
      <c r="G960" s="14" t="s">
        <v>180</v>
      </c>
      <c r="H960" s="14" t="s">
        <v>15945</v>
      </c>
      <c r="I960" s="14" t="s">
        <v>180</v>
      </c>
      <c r="J960" s="14" t="s">
        <v>15946</v>
      </c>
      <c r="K960" s="14" t="s">
        <v>180</v>
      </c>
      <c r="L960" s="14" t="s">
        <v>15947</v>
      </c>
      <c r="M960" s="14" t="s">
        <v>206</v>
      </c>
      <c r="N960" s="14" t="s">
        <v>15948</v>
      </c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6" t="s">
        <v>193</v>
      </c>
      <c r="BP960" s="17" t="s">
        <v>194</v>
      </c>
      <c r="BQ960" s="18">
        <v>45680.484143518515</v>
      </c>
      <c r="BR960" s="17" t="s">
        <v>194</v>
      </c>
      <c r="BS960" s="18">
        <v>45680.48423611111</v>
      </c>
      <c r="BT960" s="17" t="s">
        <v>194</v>
      </c>
      <c r="BU960" s="18">
        <v>45680.48423611111</v>
      </c>
      <c r="BV960" s="13" t="s">
        <v>195</v>
      </c>
      <c r="BW960" s="14" t="s">
        <v>180</v>
      </c>
      <c r="BX960" s="14" t="s">
        <v>15949</v>
      </c>
      <c r="BY960" s="14" t="s">
        <v>180</v>
      </c>
      <c r="BZ960" s="14" t="s">
        <v>15950</v>
      </c>
      <c r="CA960" s="14" t="s">
        <v>206</v>
      </c>
      <c r="CB960" s="14" t="s">
        <v>15951</v>
      </c>
      <c r="CC960" s="15"/>
      <c r="CD960" s="15"/>
      <c r="CE960" s="15"/>
      <c r="CF960" s="15"/>
      <c r="CG960" s="19"/>
      <c r="CH960" s="15"/>
      <c r="CI960" s="19"/>
      <c r="CJ960" s="15"/>
      <c r="CK960" s="19"/>
      <c r="CL960" s="15"/>
      <c r="CM960" s="19"/>
      <c r="CN960" s="15"/>
      <c r="CO960" s="19"/>
      <c r="CP960" s="15"/>
      <c r="CQ960" s="15"/>
      <c r="CR960" s="15"/>
      <c r="CS960" s="19"/>
      <c r="CT960" s="15"/>
      <c r="CU960" s="19"/>
      <c r="CV960" s="15"/>
      <c r="CW960" s="19"/>
      <c r="CX960" s="15"/>
      <c r="CY960" s="19"/>
      <c r="CZ960" s="15"/>
      <c r="DA960" s="16" t="s">
        <v>193</v>
      </c>
      <c r="DB960" s="17" t="s">
        <v>310</v>
      </c>
      <c r="DC960" s="23"/>
      <c r="DD960" s="17" t="s">
        <v>194</v>
      </c>
      <c r="DE960" s="18">
        <v>45708.56518518519</v>
      </c>
      <c r="DF960" s="17" t="s">
        <v>194</v>
      </c>
      <c r="DG960" s="18">
        <v>45708.56518518519</v>
      </c>
      <c r="DH960" s="13" t="s">
        <v>200</v>
      </c>
      <c r="DI960" s="14" t="s">
        <v>180</v>
      </c>
      <c r="DJ960" s="14" t="s">
        <v>15952</v>
      </c>
      <c r="DK960" s="14" t="s">
        <v>180</v>
      </c>
      <c r="DL960" s="14" t="s">
        <v>15953</v>
      </c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6" t="s">
        <v>193</v>
      </c>
      <c r="ED960" s="17" t="s">
        <v>194</v>
      </c>
      <c r="EE960" s="18">
        <v>45714.45847222222</v>
      </c>
      <c r="EF960" s="13" t="s">
        <v>205</v>
      </c>
      <c r="EG960" s="14" t="s">
        <v>180</v>
      </c>
      <c r="EH960" s="14" t="s">
        <v>15954</v>
      </c>
      <c r="EI960" s="14" t="s">
        <v>180</v>
      </c>
      <c r="EJ960" s="14" t="s">
        <v>15954</v>
      </c>
      <c r="EK960" s="15"/>
      <c r="EL960" s="15"/>
      <c r="EM960" s="15"/>
      <c r="EN960" s="15"/>
      <c r="EO960" s="15"/>
      <c r="EP960" s="15"/>
      <c r="EQ960" s="15"/>
      <c r="ER960" s="15"/>
      <c r="ES960" s="15"/>
      <c r="ET960" s="15"/>
      <c r="EU960" s="15"/>
      <c r="EV960" s="15"/>
      <c r="EW960" s="15"/>
      <c r="EX960" s="15"/>
      <c r="EY960" s="15"/>
      <c r="EZ960" s="15"/>
      <c r="FA960" s="15"/>
      <c r="FB960" s="15"/>
      <c r="FC960" s="16" t="s">
        <v>193</v>
      </c>
      <c r="FD960" s="17" t="s">
        <v>194</v>
      </c>
      <c r="FE960" s="18">
        <v>45729.41415509259</v>
      </c>
      <c r="FF960" s="19"/>
      <c r="FG960" s="19"/>
      <c r="FH960" s="20" t="s">
        <v>193</v>
      </c>
      <c r="FI960" s="17" t="s">
        <v>209</v>
      </c>
      <c r="FJ960" s="18">
        <v>45729.41415509259</v>
      </c>
      <c r="FK960" s="14" t="s">
        <v>15954</v>
      </c>
      <c r="FL960" s="14" t="s">
        <v>15955</v>
      </c>
      <c r="FM960" s="14" t="s">
        <v>15956</v>
      </c>
      <c r="FN960" s="19"/>
      <c r="FO960" s="19"/>
      <c r="FP960" s="19" t="str">
        <f t="shared" si="1"/>
        <v>Base de Dados_Images/TRM-071-05.Imagem do Equipamento-.143724.jpg</v>
      </c>
      <c r="FQ960" s="19"/>
      <c r="FR960" s="19"/>
    </row>
    <row r="961" ht="15.75" customHeight="1">
      <c r="A961" s="11" t="s">
        <v>15754</v>
      </c>
      <c r="B961" s="21" t="s">
        <v>15942</v>
      </c>
      <c r="C961" s="12" t="s">
        <v>2946</v>
      </c>
      <c r="D961" s="21" t="s">
        <v>15957</v>
      </c>
      <c r="E961" s="22" t="s">
        <v>15958</v>
      </c>
      <c r="F961" s="13" t="s">
        <v>179</v>
      </c>
      <c r="G961" s="14" t="s">
        <v>180</v>
      </c>
      <c r="H961" s="14" t="s">
        <v>15959</v>
      </c>
      <c r="I961" s="14" t="s">
        <v>180</v>
      </c>
      <c r="J961" s="14" t="s">
        <v>15960</v>
      </c>
      <c r="K961" s="14" t="s">
        <v>180</v>
      </c>
      <c r="L961" s="14" t="s">
        <v>15961</v>
      </c>
      <c r="M961" s="14" t="s">
        <v>180</v>
      </c>
      <c r="N961" s="14" t="s">
        <v>15962</v>
      </c>
      <c r="O961" s="14" t="s">
        <v>180</v>
      </c>
      <c r="P961" s="14" t="s">
        <v>15963</v>
      </c>
      <c r="Q961" s="14" t="s">
        <v>180</v>
      </c>
      <c r="R961" s="14" t="s">
        <v>15964</v>
      </c>
      <c r="S961" s="14" t="s">
        <v>180</v>
      </c>
      <c r="T961" s="14" t="s">
        <v>15965</v>
      </c>
      <c r="U961" s="14" t="s">
        <v>180</v>
      </c>
      <c r="V961" s="14" t="s">
        <v>15966</v>
      </c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6" t="s">
        <v>193</v>
      </c>
      <c r="BP961" s="17" t="s">
        <v>310</v>
      </c>
      <c r="BQ961" s="23"/>
      <c r="BR961" s="17" t="s">
        <v>194</v>
      </c>
      <c r="BS961" s="18">
        <v>45680.48646990741</v>
      </c>
      <c r="BT961" s="17" t="s">
        <v>194</v>
      </c>
      <c r="BU961" s="18">
        <v>45680.48646990741</v>
      </c>
      <c r="BV961" s="13" t="s">
        <v>195</v>
      </c>
      <c r="BW961" s="14" t="s">
        <v>180</v>
      </c>
      <c r="BX961" s="14" t="s">
        <v>15967</v>
      </c>
      <c r="BY961" s="14" t="s">
        <v>180</v>
      </c>
      <c r="BZ961" s="14" t="s">
        <v>15968</v>
      </c>
      <c r="CA961" s="15"/>
      <c r="CB961" s="15"/>
      <c r="CC961" s="15"/>
      <c r="CD961" s="15"/>
      <c r="CE961" s="15"/>
      <c r="CF961" s="15"/>
      <c r="CG961" s="19"/>
      <c r="CH961" s="15"/>
      <c r="CI961" s="19"/>
      <c r="CJ961" s="15"/>
      <c r="CK961" s="19"/>
      <c r="CL961" s="15"/>
      <c r="CM961" s="19"/>
      <c r="CN961" s="15"/>
      <c r="CO961" s="19"/>
      <c r="CP961" s="15"/>
      <c r="CQ961" s="15"/>
      <c r="CR961" s="15"/>
      <c r="CS961" s="19"/>
      <c r="CT961" s="15"/>
      <c r="CU961" s="19"/>
      <c r="CV961" s="15"/>
      <c r="CW961" s="19"/>
      <c r="CX961" s="15"/>
      <c r="CY961" s="19"/>
      <c r="CZ961" s="15"/>
      <c r="DA961" s="16" t="s">
        <v>193</v>
      </c>
      <c r="DB961" s="17" t="s">
        <v>310</v>
      </c>
      <c r="DC961" s="23"/>
      <c r="DD961" s="17" t="s">
        <v>194</v>
      </c>
      <c r="DE961" s="18">
        <v>45708.56532407407</v>
      </c>
      <c r="DF961" s="17" t="s">
        <v>194</v>
      </c>
      <c r="DG961" s="18">
        <v>45708.56532407407</v>
      </c>
      <c r="DH961" s="13" t="s">
        <v>200</v>
      </c>
      <c r="DI961" s="14" t="s">
        <v>206</v>
      </c>
      <c r="DJ961" s="14" t="s">
        <v>15969</v>
      </c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6" t="s">
        <v>193</v>
      </c>
      <c r="ED961" s="17" t="s">
        <v>194</v>
      </c>
      <c r="EE961" s="18">
        <v>45714.45858796296</v>
      </c>
      <c r="EF961" s="13" t="s">
        <v>205</v>
      </c>
      <c r="EG961" s="14" t="s">
        <v>180</v>
      </c>
      <c r="EH961" s="14" t="s">
        <v>15970</v>
      </c>
      <c r="EI961" s="15"/>
      <c r="EJ961" s="15"/>
      <c r="EK961" s="15"/>
      <c r="EL961" s="15"/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  <c r="EW961" s="15"/>
      <c r="EX961" s="15"/>
      <c r="EY961" s="15"/>
      <c r="EZ961" s="15"/>
      <c r="FA961" s="15"/>
      <c r="FB961" s="15"/>
      <c r="FC961" s="16" t="s">
        <v>193</v>
      </c>
      <c r="FD961" s="17" t="s">
        <v>194</v>
      </c>
      <c r="FE961" s="18">
        <v>45729.41420138889</v>
      </c>
      <c r="FF961" s="19"/>
      <c r="FG961" s="19"/>
      <c r="FH961" s="20" t="s">
        <v>193</v>
      </c>
      <c r="FI961" s="17" t="s">
        <v>209</v>
      </c>
      <c r="FJ961" s="18">
        <v>45729.41420138889</v>
      </c>
      <c r="FK961" s="14" t="s">
        <v>15970</v>
      </c>
      <c r="FL961" s="14" t="s">
        <v>15971</v>
      </c>
      <c r="FM961" s="14" t="s">
        <v>15972</v>
      </c>
      <c r="FN961" s="19"/>
      <c r="FO961" s="19"/>
      <c r="FP961" s="19" t="str">
        <f t="shared" si="1"/>
        <v>Base de Dados_Images/XV-188.Imagem do Equipamento-.144028.jpg</v>
      </c>
      <c r="FQ961" s="19"/>
      <c r="FR961" s="19"/>
    </row>
    <row r="962" ht="15.75" customHeight="1">
      <c r="A962" s="11" t="s">
        <v>15754</v>
      </c>
      <c r="B962" s="21" t="s">
        <v>15942</v>
      </c>
      <c r="C962" s="21" t="s">
        <v>2737</v>
      </c>
      <c r="D962" s="21" t="s">
        <v>15973</v>
      </c>
      <c r="E962" s="22" t="s">
        <v>15974</v>
      </c>
      <c r="F962" s="13" t="s">
        <v>179</v>
      </c>
      <c r="G962" s="14" t="s">
        <v>180</v>
      </c>
      <c r="H962" s="14" t="s">
        <v>15975</v>
      </c>
      <c r="I962" s="14" t="s">
        <v>180</v>
      </c>
      <c r="J962" s="14" t="s">
        <v>15976</v>
      </c>
      <c r="K962" s="14" t="s">
        <v>180</v>
      </c>
      <c r="L962" s="14" t="s">
        <v>15977</v>
      </c>
      <c r="M962" s="14" t="s">
        <v>206</v>
      </c>
      <c r="N962" s="14" t="s">
        <v>15978</v>
      </c>
      <c r="O962" s="14" t="s">
        <v>206</v>
      </c>
      <c r="P962" s="14" t="s">
        <v>15979</v>
      </c>
      <c r="Q962" s="14" t="s">
        <v>180</v>
      </c>
      <c r="R962" s="14" t="s">
        <v>15980</v>
      </c>
      <c r="S962" s="14" t="s">
        <v>206</v>
      </c>
      <c r="T962" s="14" t="s">
        <v>15981</v>
      </c>
      <c r="U962" s="14" t="s">
        <v>180</v>
      </c>
      <c r="V962" s="14" t="s">
        <v>15982</v>
      </c>
      <c r="W962" s="14" t="s">
        <v>180</v>
      </c>
      <c r="X962" s="14" t="s">
        <v>15983</v>
      </c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6" t="s">
        <v>193</v>
      </c>
      <c r="BP962" s="17" t="s">
        <v>194</v>
      </c>
      <c r="BQ962" s="18">
        <v>45680.483622685184</v>
      </c>
      <c r="BR962" s="17" t="s">
        <v>194</v>
      </c>
      <c r="BS962" s="18">
        <v>45680.48368055555</v>
      </c>
      <c r="BT962" s="17" t="s">
        <v>194</v>
      </c>
      <c r="BU962" s="18">
        <v>45680.48368055555</v>
      </c>
      <c r="BV962" s="13" t="s">
        <v>195</v>
      </c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9"/>
      <c r="CH962" s="15"/>
      <c r="CI962" s="19"/>
      <c r="CJ962" s="15"/>
      <c r="CK962" s="19"/>
      <c r="CL962" s="15"/>
      <c r="CM962" s="19"/>
      <c r="CN962" s="15"/>
      <c r="CO962" s="19"/>
      <c r="CP962" s="15"/>
      <c r="CQ962" s="15"/>
      <c r="CR962" s="15"/>
      <c r="CS962" s="19"/>
      <c r="CT962" s="15"/>
      <c r="CU962" s="19"/>
      <c r="CV962" s="15"/>
      <c r="CW962" s="19"/>
      <c r="CX962" s="15"/>
      <c r="CY962" s="19"/>
      <c r="CZ962" s="15"/>
      <c r="DA962" s="16" t="s">
        <v>193</v>
      </c>
      <c r="DB962" s="17" t="s">
        <v>310</v>
      </c>
      <c r="DC962" s="23"/>
      <c r="DD962" s="17" t="s">
        <v>310</v>
      </c>
      <c r="DE962" s="23"/>
      <c r="DF962" s="17" t="s">
        <v>310</v>
      </c>
      <c r="DG962" s="23"/>
      <c r="DH962" s="13" t="s">
        <v>200</v>
      </c>
      <c r="DI962" s="14" t="s">
        <v>180</v>
      </c>
      <c r="DJ962" s="14" t="s">
        <v>15984</v>
      </c>
      <c r="DK962" s="14" t="s">
        <v>206</v>
      </c>
      <c r="DL962" s="14" t="s">
        <v>15985</v>
      </c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6" t="s">
        <v>193</v>
      </c>
      <c r="ED962" s="17" t="s">
        <v>194</v>
      </c>
      <c r="EE962" s="18">
        <v>45714.458136574074</v>
      </c>
      <c r="EF962" s="13" t="s">
        <v>205</v>
      </c>
      <c r="EG962" s="14" t="s">
        <v>180</v>
      </c>
      <c r="EH962" s="14" t="s">
        <v>15986</v>
      </c>
      <c r="EI962" s="14" t="s">
        <v>180</v>
      </c>
      <c r="EJ962" s="14" t="s">
        <v>15986</v>
      </c>
      <c r="EK962" s="14" t="s">
        <v>180</v>
      </c>
      <c r="EL962" s="14" t="s">
        <v>15986</v>
      </c>
      <c r="EM962" s="14" t="s">
        <v>180</v>
      </c>
      <c r="EN962" s="14" t="s">
        <v>15987</v>
      </c>
      <c r="EO962" s="15"/>
      <c r="EP962" s="15"/>
      <c r="EQ962" s="15"/>
      <c r="ER962" s="15"/>
      <c r="ES962" s="15"/>
      <c r="ET962" s="15"/>
      <c r="EU962" s="15"/>
      <c r="EV962" s="15"/>
      <c r="EW962" s="15"/>
      <c r="EX962" s="15"/>
      <c r="EY962" s="15"/>
      <c r="EZ962" s="15"/>
      <c r="FA962" s="15"/>
      <c r="FB962" s="15"/>
      <c r="FC962" s="16" t="s">
        <v>193</v>
      </c>
      <c r="FD962" s="17" t="s">
        <v>194</v>
      </c>
      <c r="FE962" s="18">
        <v>45729.41409722222</v>
      </c>
      <c r="FF962" s="19"/>
      <c r="FG962" s="19"/>
      <c r="FH962" s="20" t="s">
        <v>193</v>
      </c>
      <c r="FI962" s="17" t="s">
        <v>209</v>
      </c>
      <c r="FJ962" s="18">
        <v>45729.41409722222</v>
      </c>
      <c r="FK962" s="14" t="s">
        <v>15987</v>
      </c>
      <c r="FL962" s="14" t="s">
        <v>15988</v>
      </c>
      <c r="FM962" s="14" t="s">
        <v>15989</v>
      </c>
      <c r="FN962" s="19"/>
      <c r="FO962" s="19"/>
      <c r="FP962" s="19" t="str">
        <f t="shared" si="1"/>
        <v>Base de Dados_Images/TQ6502.Imagem do Equipamento-.143606.jpg</v>
      </c>
      <c r="FQ962" s="19"/>
      <c r="FR962" s="19"/>
    </row>
    <row r="963" ht="15.75" customHeight="1">
      <c r="A963" s="11" t="s">
        <v>15754</v>
      </c>
      <c r="B963" s="21" t="s">
        <v>15942</v>
      </c>
      <c r="C963" s="21" t="s">
        <v>214</v>
      </c>
      <c r="D963" s="21" t="s">
        <v>15990</v>
      </c>
      <c r="E963" s="22" t="s">
        <v>15991</v>
      </c>
      <c r="F963" s="13" t="s">
        <v>179</v>
      </c>
      <c r="G963" s="14" t="s">
        <v>180</v>
      </c>
      <c r="H963" s="14" t="s">
        <v>15992</v>
      </c>
      <c r="I963" s="14" t="s">
        <v>180</v>
      </c>
      <c r="J963" s="14" t="s">
        <v>15993</v>
      </c>
      <c r="K963" s="14" t="s">
        <v>180</v>
      </c>
      <c r="L963" s="14" t="s">
        <v>15994</v>
      </c>
      <c r="M963" s="14" t="s">
        <v>180</v>
      </c>
      <c r="N963" s="14" t="s">
        <v>15995</v>
      </c>
      <c r="O963" s="14" t="s">
        <v>180</v>
      </c>
      <c r="P963" s="14" t="s">
        <v>15996</v>
      </c>
      <c r="Q963" s="14" t="s">
        <v>180</v>
      </c>
      <c r="R963" s="14" t="s">
        <v>15997</v>
      </c>
      <c r="S963" s="14" t="s">
        <v>180</v>
      </c>
      <c r="T963" s="14" t="s">
        <v>15998</v>
      </c>
      <c r="U963" s="14" t="s">
        <v>180</v>
      </c>
      <c r="V963" s="14" t="s">
        <v>15999</v>
      </c>
      <c r="W963" s="14" t="s">
        <v>180</v>
      </c>
      <c r="X963" s="14" t="s">
        <v>16000</v>
      </c>
      <c r="Y963" s="14" t="s">
        <v>180</v>
      </c>
      <c r="Z963" s="14" t="s">
        <v>16001</v>
      </c>
      <c r="AA963" s="14" t="s">
        <v>180</v>
      </c>
      <c r="AB963" s="14" t="s">
        <v>16002</v>
      </c>
      <c r="AC963" s="14" t="s">
        <v>180</v>
      </c>
      <c r="AD963" s="14" t="s">
        <v>16003</v>
      </c>
      <c r="AE963" s="14" t="s">
        <v>180</v>
      </c>
      <c r="AF963" s="14" t="s">
        <v>16004</v>
      </c>
      <c r="AG963" s="14" t="s">
        <v>180</v>
      </c>
      <c r="AH963" s="14" t="s">
        <v>16005</v>
      </c>
      <c r="AI963" s="14" t="s">
        <v>180</v>
      </c>
      <c r="AJ963" s="14" t="s">
        <v>16006</v>
      </c>
      <c r="AK963" s="14" t="s">
        <v>180</v>
      </c>
      <c r="AL963" s="14" t="s">
        <v>16007</v>
      </c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6" t="s">
        <v>193</v>
      </c>
      <c r="BP963" s="17" t="s">
        <v>194</v>
      </c>
      <c r="BQ963" s="18">
        <v>45688.63894675926</v>
      </c>
      <c r="BR963" s="17" t="s">
        <v>194</v>
      </c>
      <c r="BS963" s="18">
        <v>45670.59280092592</v>
      </c>
      <c r="BT963" s="17" t="s">
        <v>194</v>
      </c>
      <c r="BU963" s="18">
        <v>45688.63894675926</v>
      </c>
      <c r="BV963" s="13" t="s">
        <v>195</v>
      </c>
      <c r="BW963" s="14" t="s">
        <v>180</v>
      </c>
      <c r="BX963" s="14" t="s">
        <v>16008</v>
      </c>
      <c r="BY963" s="14" t="s">
        <v>180</v>
      </c>
      <c r="BZ963" s="14" t="s">
        <v>16009</v>
      </c>
      <c r="CA963" s="14" t="s">
        <v>180</v>
      </c>
      <c r="CB963" s="14" t="s">
        <v>16010</v>
      </c>
      <c r="CC963" s="14" t="s">
        <v>206</v>
      </c>
      <c r="CD963" s="14" t="s">
        <v>16011</v>
      </c>
      <c r="CE963" s="14" t="s">
        <v>180</v>
      </c>
      <c r="CF963" s="14" t="s">
        <v>16012</v>
      </c>
      <c r="CG963" s="14" t="s">
        <v>180</v>
      </c>
      <c r="CH963" s="14" t="s">
        <v>16013</v>
      </c>
      <c r="CI963" s="19"/>
      <c r="CJ963" s="15"/>
      <c r="CK963" s="19"/>
      <c r="CL963" s="15"/>
      <c r="CM963" s="19"/>
      <c r="CN963" s="15"/>
      <c r="CO963" s="19"/>
      <c r="CP963" s="15"/>
      <c r="CQ963" s="15"/>
      <c r="CR963" s="15"/>
      <c r="CS963" s="19"/>
      <c r="CT963" s="15"/>
      <c r="CU963" s="19"/>
      <c r="CV963" s="15"/>
      <c r="CW963" s="19"/>
      <c r="CX963" s="15"/>
      <c r="CY963" s="19"/>
      <c r="CZ963" s="15"/>
      <c r="DA963" s="16" t="s">
        <v>193</v>
      </c>
      <c r="DB963" s="17" t="s">
        <v>194</v>
      </c>
      <c r="DC963" s="18">
        <v>45712.43565972222</v>
      </c>
      <c r="DD963" s="17" t="s">
        <v>194</v>
      </c>
      <c r="DE963" s="18">
        <v>45712.48681712963</v>
      </c>
      <c r="DF963" s="17" t="s">
        <v>194</v>
      </c>
      <c r="DG963" s="18">
        <v>45712.48681712963</v>
      </c>
      <c r="DH963" s="13" t="s">
        <v>200</v>
      </c>
      <c r="DI963" s="14" t="s">
        <v>206</v>
      </c>
      <c r="DJ963" s="14" t="s">
        <v>16014</v>
      </c>
      <c r="DK963" s="14" t="s">
        <v>180</v>
      </c>
      <c r="DL963" s="14" t="s">
        <v>16015</v>
      </c>
      <c r="DM963" s="14" t="s">
        <v>180</v>
      </c>
      <c r="DN963" s="14" t="s">
        <v>16016</v>
      </c>
      <c r="DO963" s="14" t="s">
        <v>180</v>
      </c>
      <c r="DP963" s="14" t="s">
        <v>16017</v>
      </c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6" t="s">
        <v>193</v>
      </c>
      <c r="ED963" s="17" t="s">
        <v>194</v>
      </c>
      <c r="EE963" s="18">
        <v>45714.457395833335</v>
      </c>
      <c r="EF963" s="13" t="s">
        <v>205</v>
      </c>
      <c r="EG963" s="14" t="s">
        <v>180</v>
      </c>
      <c r="EH963" s="14" t="s">
        <v>16018</v>
      </c>
      <c r="EI963" s="14" t="s">
        <v>180</v>
      </c>
      <c r="EJ963" s="14" t="s">
        <v>16018</v>
      </c>
      <c r="EK963" s="14" t="s">
        <v>180</v>
      </c>
      <c r="EL963" s="14" t="s">
        <v>16018</v>
      </c>
      <c r="EM963" s="14" t="s">
        <v>180</v>
      </c>
      <c r="EN963" s="14" t="s">
        <v>16019</v>
      </c>
      <c r="EO963" s="15"/>
      <c r="EP963" s="15"/>
      <c r="EQ963" s="15"/>
      <c r="ER963" s="15"/>
      <c r="ES963" s="15"/>
      <c r="ET963" s="15"/>
      <c r="EU963" s="15"/>
      <c r="EV963" s="15"/>
      <c r="EW963" s="15"/>
      <c r="EX963" s="15"/>
      <c r="EY963" s="15"/>
      <c r="EZ963" s="15"/>
      <c r="FA963" s="15"/>
      <c r="FB963" s="15"/>
      <c r="FC963" s="16" t="s">
        <v>193</v>
      </c>
      <c r="FD963" s="17" t="s">
        <v>194</v>
      </c>
      <c r="FE963" s="18">
        <v>45729.41396990741</v>
      </c>
      <c r="FF963" s="19"/>
      <c r="FG963" s="19"/>
      <c r="FH963" s="20" t="s">
        <v>193</v>
      </c>
      <c r="FI963" s="17" t="s">
        <v>209</v>
      </c>
      <c r="FJ963" s="18">
        <v>45729.41396990741</v>
      </c>
      <c r="FK963" s="14" t="s">
        <v>16019</v>
      </c>
      <c r="FL963" s="14" t="s">
        <v>16020</v>
      </c>
      <c r="FM963" s="14" t="s">
        <v>16021</v>
      </c>
      <c r="FN963" s="14" t="s">
        <v>16022</v>
      </c>
      <c r="FO963" s="14" t="s">
        <v>16023</v>
      </c>
      <c r="FP963" s="19" t="str">
        <f t="shared" si="1"/>
        <v>Base de Dados_Images/BD-6503.Imagem do Equipamento-.191658.jpg</v>
      </c>
      <c r="FQ963" s="19"/>
      <c r="FR963" s="19"/>
    </row>
    <row r="964" ht="15.75" customHeight="1">
      <c r="A964" s="11" t="s">
        <v>15754</v>
      </c>
      <c r="B964" s="21" t="s">
        <v>15942</v>
      </c>
      <c r="C964" s="21" t="s">
        <v>214</v>
      </c>
      <c r="D964" s="21" t="s">
        <v>16024</v>
      </c>
      <c r="E964" s="22" t="s">
        <v>16025</v>
      </c>
      <c r="F964" s="13" t="s">
        <v>179</v>
      </c>
      <c r="G964" s="14" t="s">
        <v>180</v>
      </c>
      <c r="H964" s="14" t="s">
        <v>16026</v>
      </c>
      <c r="I964" s="14" t="s">
        <v>206</v>
      </c>
      <c r="J964" s="14" t="s">
        <v>16027</v>
      </c>
      <c r="K964" s="14" t="s">
        <v>180</v>
      </c>
      <c r="L964" s="14" t="s">
        <v>16028</v>
      </c>
      <c r="M964" s="14" t="s">
        <v>180</v>
      </c>
      <c r="N964" s="14" t="s">
        <v>16029</v>
      </c>
      <c r="O964" s="14" t="s">
        <v>180</v>
      </c>
      <c r="P964" s="14" t="s">
        <v>16030</v>
      </c>
      <c r="Q964" s="14" t="s">
        <v>180</v>
      </c>
      <c r="R964" s="14" t="s">
        <v>16031</v>
      </c>
      <c r="S964" s="14" t="s">
        <v>180</v>
      </c>
      <c r="T964" s="14" t="s">
        <v>16032</v>
      </c>
      <c r="U964" s="14" t="s">
        <v>180</v>
      </c>
      <c r="V964" s="14" t="s">
        <v>16033</v>
      </c>
      <c r="W964" s="14" t="s">
        <v>180</v>
      </c>
      <c r="X964" s="14" t="s">
        <v>16034</v>
      </c>
      <c r="Y964" s="14" t="s">
        <v>180</v>
      </c>
      <c r="Z964" s="14" t="s">
        <v>16035</v>
      </c>
      <c r="AA964" s="14" t="s">
        <v>180</v>
      </c>
      <c r="AB964" s="14" t="s">
        <v>16036</v>
      </c>
      <c r="AC964" s="14" t="s">
        <v>180</v>
      </c>
      <c r="AD964" s="14" t="s">
        <v>16037</v>
      </c>
      <c r="AE964" s="14" t="s">
        <v>180</v>
      </c>
      <c r="AF964" s="14" t="s">
        <v>16038</v>
      </c>
      <c r="AG964" s="14" t="s">
        <v>180</v>
      </c>
      <c r="AH964" s="14" t="s">
        <v>16039</v>
      </c>
      <c r="AI964" s="14" t="s">
        <v>180</v>
      </c>
      <c r="AJ964" s="14" t="s">
        <v>16040</v>
      </c>
      <c r="AK964" s="14" t="s">
        <v>180</v>
      </c>
      <c r="AL964" s="14" t="s">
        <v>16041</v>
      </c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6" t="s">
        <v>193</v>
      </c>
      <c r="BP964" s="17" t="s">
        <v>194</v>
      </c>
      <c r="BQ964" s="18">
        <v>45688.63947916667</v>
      </c>
      <c r="BR964" s="17" t="s">
        <v>194</v>
      </c>
      <c r="BS964" s="18">
        <v>45670.59364583333</v>
      </c>
      <c r="BT964" s="17" t="s">
        <v>194</v>
      </c>
      <c r="BU964" s="18">
        <v>45688.63947916667</v>
      </c>
      <c r="BV964" s="13" t="s">
        <v>195</v>
      </c>
      <c r="BW964" s="14" t="s">
        <v>180</v>
      </c>
      <c r="BX964" s="14" t="s">
        <v>16042</v>
      </c>
      <c r="BY964" s="14" t="s">
        <v>180</v>
      </c>
      <c r="BZ964" s="14" t="s">
        <v>16043</v>
      </c>
      <c r="CA964" s="14" t="s">
        <v>180</v>
      </c>
      <c r="CB964" s="14" t="s">
        <v>16044</v>
      </c>
      <c r="CC964" s="14" t="s">
        <v>206</v>
      </c>
      <c r="CD964" s="14" t="s">
        <v>16045</v>
      </c>
      <c r="CE964" s="14" t="s">
        <v>180</v>
      </c>
      <c r="CF964" s="14" t="s">
        <v>16046</v>
      </c>
      <c r="CG964" s="14" t="s">
        <v>180</v>
      </c>
      <c r="CH964" s="14" t="s">
        <v>16047</v>
      </c>
      <c r="CI964" s="19"/>
      <c r="CJ964" s="15"/>
      <c r="CK964" s="19"/>
      <c r="CL964" s="15"/>
      <c r="CM964" s="19"/>
      <c r="CN964" s="15"/>
      <c r="CO964" s="19"/>
      <c r="CP964" s="15"/>
      <c r="CQ964" s="15"/>
      <c r="CR964" s="15"/>
      <c r="CS964" s="19"/>
      <c r="CT964" s="15"/>
      <c r="CU964" s="19"/>
      <c r="CV964" s="15"/>
      <c r="CW964" s="19"/>
      <c r="CX964" s="15"/>
      <c r="CY964" s="19"/>
      <c r="CZ964" s="15"/>
      <c r="DA964" s="16" t="s">
        <v>193</v>
      </c>
      <c r="DB964" s="17" t="s">
        <v>194</v>
      </c>
      <c r="DC964" s="18">
        <v>45712.4359375</v>
      </c>
      <c r="DD964" s="17" t="s">
        <v>194</v>
      </c>
      <c r="DE964" s="18">
        <v>45712.48693287037</v>
      </c>
      <c r="DF964" s="17" t="s">
        <v>194</v>
      </c>
      <c r="DG964" s="18">
        <v>45712.48693287037</v>
      </c>
      <c r="DH964" s="13" t="s">
        <v>200</v>
      </c>
      <c r="DI964" s="14" t="s">
        <v>206</v>
      </c>
      <c r="DJ964" s="14" t="s">
        <v>16048</v>
      </c>
      <c r="DK964" s="14" t="s">
        <v>180</v>
      </c>
      <c r="DL964" s="14" t="s">
        <v>16049</v>
      </c>
      <c r="DM964" s="14" t="s">
        <v>180</v>
      </c>
      <c r="DN964" s="14" t="s">
        <v>16050</v>
      </c>
      <c r="DO964" s="14" t="s">
        <v>180</v>
      </c>
      <c r="DP964" s="14" t="s">
        <v>16051</v>
      </c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6" t="s">
        <v>193</v>
      </c>
      <c r="ED964" s="17" t="s">
        <v>194</v>
      </c>
      <c r="EE964" s="18">
        <v>45714.45836805556</v>
      </c>
      <c r="EF964" s="13" t="s">
        <v>205</v>
      </c>
      <c r="EG964" s="14" t="s">
        <v>180</v>
      </c>
      <c r="EH964" s="14" t="s">
        <v>16052</v>
      </c>
      <c r="EI964" s="14" t="s">
        <v>180</v>
      </c>
      <c r="EJ964" s="14" t="s">
        <v>16052</v>
      </c>
      <c r="EK964" s="14" t="s">
        <v>180</v>
      </c>
      <c r="EL964" s="14" t="s">
        <v>16053</v>
      </c>
      <c r="EM964" s="14" t="s">
        <v>180</v>
      </c>
      <c r="EN964" s="14" t="s">
        <v>16053</v>
      </c>
      <c r="EO964" s="15"/>
      <c r="EP964" s="15"/>
      <c r="EQ964" s="15"/>
      <c r="ER964" s="15"/>
      <c r="ES964" s="15"/>
      <c r="ET964" s="15"/>
      <c r="EU964" s="15"/>
      <c r="EV964" s="15"/>
      <c r="EW964" s="15"/>
      <c r="EX964" s="15"/>
      <c r="EY964" s="15"/>
      <c r="EZ964" s="15"/>
      <c r="FA964" s="15"/>
      <c r="FB964" s="15"/>
      <c r="FC964" s="16" t="s">
        <v>193</v>
      </c>
      <c r="FD964" s="17" t="s">
        <v>194</v>
      </c>
      <c r="FE964" s="18">
        <v>45729.414039351854</v>
      </c>
      <c r="FF964" s="19"/>
      <c r="FG964" s="19"/>
      <c r="FH964" s="20" t="s">
        <v>193</v>
      </c>
      <c r="FI964" s="17" t="s">
        <v>209</v>
      </c>
      <c r="FJ964" s="18">
        <v>45729.414039351854</v>
      </c>
      <c r="FK964" s="14" t="s">
        <v>16053</v>
      </c>
      <c r="FL964" s="14" t="s">
        <v>16054</v>
      </c>
      <c r="FM964" s="14" t="s">
        <v>16055</v>
      </c>
      <c r="FN964" s="14" t="s">
        <v>16056</v>
      </c>
      <c r="FO964" s="14" t="s">
        <v>16057</v>
      </c>
      <c r="FP964" s="19" t="str">
        <f t="shared" si="1"/>
        <v>Base de Dados_Images/BD-6504.Imagem do Equipamento-.191631.jpg</v>
      </c>
      <c r="FQ964" s="19"/>
      <c r="FR964" s="19"/>
    </row>
    <row r="965" ht="15.75" customHeight="1">
      <c r="A965" s="11" t="s">
        <v>15754</v>
      </c>
      <c r="B965" s="21" t="s">
        <v>16058</v>
      </c>
      <c r="C965" s="21" t="s">
        <v>396</v>
      </c>
      <c r="D965" s="21" t="s">
        <v>16059</v>
      </c>
      <c r="E965" s="22" t="s">
        <v>16060</v>
      </c>
      <c r="F965" s="13" t="s">
        <v>179</v>
      </c>
      <c r="G965" s="14" t="s">
        <v>180</v>
      </c>
      <c r="H965" s="14" t="s">
        <v>16061</v>
      </c>
      <c r="I965" s="14" t="s">
        <v>180</v>
      </c>
      <c r="J965" s="14" t="s">
        <v>16062</v>
      </c>
      <c r="K965" s="14" t="s">
        <v>180</v>
      </c>
      <c r="L965" s="14" t="s">
        <v>16063</v>
      </c>
      <c r="M965" s="14" t="s">
        <v>206</v>
      </c>
      <c r="N965" s="14" t="s">
        <v>16064</v>
      </c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6" t="s">
        <v>193</v>
      </c>
      <c r="BP965" s="17" t="s">
        <v>194</v>
      </c>
      <c r="BQ965" s="18">
        <v>45680.485347222224</v>
      </c>
      <c r="BR965" s="17" t="s">
        <v>194</v>
      </c>
      <c r="BS965" s="18">
        <v>45680.48538194445</v>
      </c>
      <c r="BT965" s="17" t="s">
        <v>194</v>
      </c>
      <c r="BU965" s="18">
        <v>45680.48538194445</v>
      </c>
      <c r="BV965" s="13" t="s">
        <v>195</v>
      </c>
      <c r="BW965" s="14" t="s">
        <v>180</v>
      </c>
      <c r="BX965" s="14" t="s">
        <v>16065</v>
      </c>
      <c r="BY965" s="14" t="s">
        <v>180</v>
      </c>
      <c r="BZ965" s="14" t="s">
        <v>16066</v>
      </c>
      <c r="CA965" s="14" t="s">
        <v>180</v>
      </c>
      <c r="CB965" s="14" t="s">
        <v>16067</v>
      </c>
      <c r="CC965" s="15"/>
      <c r="CD965" s="15"/>
      <c r="CE965" s="15"/>
      <c r="CF965" s="15"/>
      <c r="CG965" s="19"/>
      <c r="CH965" s="15"/>
      <c r="CI965" s="19"/>
      <c r="CJ965" s="15"/>
      <c r="CK965" s="19"/>
      <c r="CL965" s="15"/>
      <c r="CM965" s="19"/>
      <c r="CN965" s="15"/>
      <c r="CO965" s="19"/>
      <c r="CP965" s="15"/>
      <c r="CQ965" s="15"/>
      <c r="CR965" s="15"/>
      <c r="CS965" s="19"/>
      <c r="CT965" s="15"/>
      <c r="CU965" s="19"/>
      <c r="CV965" s="15"/>
      <c r="CW965" s="19"/>
      <c r="CX965" s="15"/>
      <c r="CY965" s="19"/>
      <c r="CZ965" s="15"/>
      <c r="DA965" s="16" t="s">
        <v>193</v>
      </c>
      <c r="DB965" s="17" t="s">
        <v>310</v>
      </c>
      <c r="DC965" s="23"/>
      <c r="DD965" s="17" t="s">
        <v>194</v>
      </c>
      <c r="DE965" s="18">
        <v>45712.48726851852</v>
      </c>
      <c r="DF965" s="17" t="s">
        <v>194</v>
      </c>
      <c r="DG965" s="18">
        <v>45712.48726851852</v>
      </c>
      <c r="DH965" s="13" t="s">
        <v>200</v>
      </c>
      <c r="DI965" s="14" t="s">
        <v>180</v>
      </c>
      <c r="DJ965" s="14" t="s">
        <v>16068</v>
      </c>
      <c r="DK965" s="14" t="s">
        <v>180</v>
      </c>
      <c r="DL965" s="14" t="s">
        <v>16069</v>
      </c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6" t="s">
        <v>193</v>
      </c>
      <c r="ED965" s="17" t="s">
        <v>194</v>
      </c>
      <c r="EE965" s="18">
        <v>45714.458958333336</v>
      </c>
      <c r="EF965" s="13" t="s">
        <v>205</v>
      </c>
      <c r="EG965" s="14" t="s">
        <v>180</v>
      </c>
      <c r="EH965" s="14" t="s">
        <v>16070</v>
      </c>
      <c r="EI965" s="14" t="s">
        <v>180</v>
      </c>
      <c r="EJ965" s="14" t="s">
        <v>16070</v>
      </c>
      <c r="EK965" s="15"/>
      <c r="EL965" s="15"/>
      <c r="EM965" s="15"/>
      <c r="EN965" s="15"/>
      <c r="EO965" s="15"/>
      <c r="EP965" s="15"/>
      <c r="EQ965" s="15"/>
      <c r="ER965" s="15"/>
      <c r="ES965" s="15"/>
      <c r="ET965" s="15"/>
      <c r="EU965" s="15"/>
      <c r="EV965" s="15"/>
      <c r="EW965" s="15"/>
      <c r="EX965" s="15"/>
      <c r="EY965" s="15"/>
      <c r="EZ965" s="15"/>
      <c r="FA965" s="15"/>
      <c r="FB965" s="15"/>
      <c r="FC965" s="16" t="s">
        <v>193</v>
      </c>
      <c r="FD965" s="17" t="s">
        <v>194</v>
      </c>
      <c r="FE965" s="18">
        <v>45729.40703703704</v>
      </c>
      <c r="FF965" s="19"/>
      <c r="FG965" s="19"/>
      <c r="FH965" s="20" t="s">
        <v>193</v>
      </c>
      <c r="FI965" s="17" t="s">
        <v>209</v>
      </c>
      <c r="FJ965" s="18">
        <v>45729.40703703704</v>
      </c>
      <c r="FK965" s="14" t="s">
        <v>16070</v>
      </c>
      <c r="FL965" s="14" t="s">
        <v>16071</v>
      </c>
      <c r="FM965" s="14" t="s">
        <v>16072</v>
      </c>
      <c r="FN965" s="19"/>
      <c r="FO965" s="19"/>
      <c r="FP965" s="19" t="str">
        <f t="shared" si="1"/>
        <v>Base de Dados_Images/TRM-089-05.Imagem do Equipamento-.143914.jpg</v>
      </c>
      <c r="FQ965" s="19"/>
      <c r="FR965" s="19"/>
    </row>
    <row r="966" ht="15.75" customHeight="1">
      <c r="A966" s="11" t="s">
        <v>15754</v>
      </c>
      <c r="B966" s="21" t="s">
        <v>16058</v>
      </c>
      <c r="C966" s="12" t="s">
        <v>2946</v>
      </c>
      <c r="D966" s="21" t="s">
        <v>16073</v>
      </c>
      <c r="E966" s="22" t="s">
        <v>16074</v>
      </c>
      <c r="F966" s="13" t="s">
        <v>179</v>
      </c>
      <c r="G966" s="14" t="s">
        <v>180</v>
      </c>
      <c r="H966" s="14" t="s">
        <v>16075</v>
      </c>
      <c r="I966" s="14" t="s">
        <v>180</v>
      </c>
      <c r="J966" s="14" t="s">
        <v>16076</v>
      </c>
      <c r="K966" s="14" t="s">
        <v>180</v>
      </c>
      <c r="L966" s="14" t="s">
        <v>16077</v>
      </c>
      <c r="M966" s="14" t="s">
        <v>180</v>
      </c>
      <c r="N966" s="14" t="s">
        <v>16078</v>
      </c>
      <c r="O966" s="14" t="s">
        <v>180</v>
      </c>
      <c r="P966" s="14" t="s">
        <v>16079</v>
      </c>
      <c r="Q966" s="14" t="s">
        <v>180</v>
      </c>
      <c r="R966" s="14" t="s">
        <v>16080</v>
      </c>
      <c r="S966" s="14" t="s">
        <v>180</v>
      </c>
      <c r="T966" s="14" t="s">
        <v>16081</v>
      </c>
      <c r="U966" s="14" t="s">
        <v>180</v>
      </c>
      <c r="V966" s="14" t="s">
        <v>16082</v>
      </c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6" t="s">
        <v>193</v>
      </c>
      <c r="BP966" s="17" t="s">
        <v>310</v>
      </c>
      <c r="BQ966" s="23"/>
      <c r="BR966" s="17" t="s">
        <v>194</v>
      </c>
      <c r="BS966" s="18">
        <v>45680.485914351855</v>
      </c>
      <c r="BT966" s="17" t="s">
        <v>194</v>
      </c>
      <c r="BU966" s="18">
        <v>45680.485914351855</v>
      </c>
      <c r="BV966" s="13" t="s">
        <v>195</v>
      </c>
      <c r="BW966" s="14" t="s">
        <v>180</v>
      </c>
      <c r="BX966" s="14" t="s">
        <v>16083</v>
      </c>
      <c r="BY966" s="14" t="s">
        <v>180</v>
      </c>
      <c r="BZ966" s="14" t="s">
        <v>16084</v>
      </c>
      <c r="CA966" s="15"/>
      <c r="CB966" s="15"/>
      <c r="CC966" s="15"/>
      <c r="CD966" s="15"/>
      <c r="CE966" s="15"/>
      <c r="CF966" s="15"/>
      <c r="CG966" s="19"/>
      <c r="CH966" s="15"/>
      <c r="CI966" s="19"/>
      <c r="CJ966" s="15"/>
      <c r="CK966" s="19"/>
      <c r="CL966" s="15"/>
      <c r="CM966" s="19"/>
      <c r="CN966" s="15"/>
      <c r="CO966" s="19"/>
      <c r="CP966" s="15"/>
      <c r="CQ966" s="15"/>
      <c r="CR966" s="15"/>
      <c r="CS966" s="19"/>
      <c r="CT966" s="15"/>
      <c r="CU966" s="19"/>
      <c r="CV966" s="15"/>
      <c r="CW966" s="19"/>
      <c r="CX966" s="15"/>
      <c r="CY966" s="19"/>
      <c r="CZ966" s="15"/>
      <c r="DA966" s="16" t="s">
        <v>193</v>
      </c>
      <c r="DB966" s="17" t="s">
        <v>310</v>
      </c>
      <c r="DC966" s="23"/>
      <c r="DD966" s="17" t="s">
        <v>194</v>
      </c>
      <c r="DE966" s="18">
        <v>45712.487592592595</v>
      </c>
      <c r="DF966" s="17" t="s">
        <v>194</v>
      </c>
      <c r="DG966" s="18">
        <v>45712.487592592595</v>
      </c>
      <c r="DH966" s="13" t="s">
        <v>200</v>
      </c>
      <c r="DI966" s="14" t="s">
        <v>206</v>
      </c>
      <c r="DJ966" s="14" t="s">
        <v>16085</v>
      </c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6" t="s">
        <v>193</v>
      </c>
      <c r="ED966" s="17" t="s">
        <v>194</v>
      </c>
      <c r="EE966" s="18">
        <v>45714.45922453704</v>
      </c>
      <c r="EF966" s="13" t="s">
        <v>205</v>
      </c>
      <c r="EG966" s="14" t="s">
        <v>180</v>
      </c>
      <c r="EH966" s="14" t="s">
        <v>16086</v>
      </c>
      <c r="EI966" s="15"/>
      <c r="EJ966" s="15"/>
      <c r="EK966" s="15"/>
      <c r="EL966" s="15"/>
      <c r="EM966" s="15"/>
      <c r="EN966" s="15"/>
      <c r="EO966" s="15"/>
      <c r="EP966" s="15"/>
      <c r="EQ966" s="15"/>
      <c r="ER966" s="15"/>
      <c r="ES966" s="15"/>
      <c r="ET966" s="15"/>
      <c r="EU966" s="15"/>
      <c r="EV966" s="15"/>
      <c r="EW966" s="15"/>
      <c r="EX966" s="15"/>
      <c r="EY966" s="15"/>
      <c r="EZ966" s="15"/>
      <c r="FA966" s="15"/>
      <c r="FB966" s="15"/>
      <c r="FC966" s="16" t="s">
        <v>193</v>
      </c>
      <c r="FD966" s="17" t="s">
        <v>194</v>
      </c>
      <c r="FE966" s="18">
        <v>45729.40708333333</v>
      </c>
      <c r="FF966" s="19"/>
      <c r="FG966" s="19"/>
      <c r="FH966" s="20" t="s">
        <v>193</v>
      </c>
      <c r="FI966" s="17" t="s">
        <v>209</v>
      </c>
      <c r="FJ966" s="18">
        <v>45729.40708333333</v>
      </c>
      <c r="FK966" s="14" t="s">
        <v>16086</v>
      </c>
      <c r="FL966" s="14" t="s">
        <v>16087</v>
      </c>
      <c r="FM966" s="14" t="s">
        <v>16088</v>
      </c>
      <c r="FN966" s="19"/>
      <c r="FO966" s="19"/>
      <c r="FP966" s="19" t="str">
        <f t="shared" si="1"/>
        <v>Base de Dados_Images/XV-189.Imagem do Equipamento-.143940.jpg</v>
      </c>
      <c r="FQ966" s="19"/>
      <c r="FR966" s="19"/>
    </row>
    <row r="967" ht="15.75" customHeight="1">
      <c r="A967" s="11" t="s">
        <v>15754</v>
      </c>
      <c r="B967" s="21" t="s">
        <v>16058</v>
      </c>
      <c r="C967" s="21" t="s">
        <v>2737</v>
      </c>
      <c r="D967" s="21" t="s">
        <v>16089</v>
      </c>
      <c r="E967" s="22" t="s">
        <v>16090</v>
      </c>
      <c r="F967" s="13" t="s">
        <v>179</v>
      </c>
      <c r="G967" s="14" t="s">
        <v>180</v>
      </c>
      <c r="H967" s="14" t="s">
        <v>16091</v>
      </c>
      <c r="I967" s="14" t="s">
        <v>180</v>
      </c>
      <c r="J967" s="14" t="s">
        <v>16092</v>
      </c>
      <c r="K967" s="14" t="s">
        <v>180</v>
      </c>
      <c r="L967" s="14" t="s">
        <v>16093</v>
      </c>
      <c r="M967" s="14" t="s">
        <v>206</v>
      </c>
      <c r="N967" s="14" t="s">
        <v>16094</v>
      </c>
      <c r="O967" s="14" t="s">
        <v>206</v>
      </c>
      <c r="P967" s="14" t="s">
        <v>16095</v>
      </c>
      <c r="Q967" s="14" t="s">
        <v>180</v>
      </c>
      <c r="R967" s="14" t="s">
        <v>16096</v>
      </c>
      <c r="S967" s="14" t="s">
        <v>180</v>
      </c>
      <c r="T967" s="14" t="s">
        <v>16097</v>
      </c>
      <c r="U967" s="14" t="s">
        <v>180</v>
      </c>
      <c r="V967" s="14" t="s">
        <v>16098</v>
      </c>
      <c r="W967" s="14" t="s">
        <v>180</v>
      </c>
      <c r="X967" s="14" t="s">
        <v>16099</v>
      </c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6" t="s">
        <v>193</v>
      </c>
      <c r="BP967" s="17" t="s">
        <v>194</v>
      </c>
      <c r="BQ967" s="18">
        <v>45680.48502314815</v>
      </c>
      <c r="BR967" s="17" t="s">
        <v>194</v>
      </c>
      <c r="BS967" s="18">
        <v>45680.48505787037</v>
      </c>
      <c r="BT967" s="17" t="s">
        <v>194</v>
      </c>
      <c r="BU967" s="18">
        <v>45680.48505787037</v>
      </c>
      <c r="BV967" s="13" t="s">
        <v>195</v>
      </c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9"/>
      <c r="CH967" s="15"/>
      <c r="CI967" s="19"/>
      <c r="CJ967" s="15"/>
      <c r="CK967" s="19"/>
      <c r="CL967" s="15"/>
      <c r="CM967" s="19"/>
      <c r="CN967" s="15"/>
      <c r="CO967" s="19"/>
      <c r="CP967" s="15"/>
      <c r="CQ967" s="15"/>
      <c r="CR967" s="15"/>
      <c r="CS967" s="19"/>
      <c r="CT967" s="15"/>
      <c r="CU967" s="19"/>
      <c r="CV967" s="15"/>
      <c r="CW967" s="19"/>
      <c r="CX967" s="15"/>
      <c r="CY967" s="19"/>
      <c r="CZ967" s="15"/>
      <c r="DA967" s="16" t="s">
        <v>193</v>
      </c>
      <c r="DB967" s="17" t="s">
        <v>310</v>
      </c>
      <c r="DC967" s="23"/>
      <c r="DD967" s="17" t="s">
        <v>310</v>
      </c>
      <c r="DE967" s="23"/>
      <c r="DF967" s="17" t="s">
        <v>310</v>
      </c>
      <c r="DG967" s="23"/>
      <c r="DH967" s="13" t="s">
        <v>200</v>
      </c>
      <c r="DI967" s="14" t="s">
        <v>180</v>
      </c>
      <c r="DJ967" s="14" t="s">
        <v>16100</v>
      </c>
      <c r="DK967" s="14" t="s">
        <v>206</v>
      </c>
      <c r="DL967" s="14" t="s">
        <v>16101</v>
      </c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6" t="s">
        <v>193</v>
      </c>
      <c r="ED967" s="17" t="s">
        <v>194</v>
      </c>
      <c r="EE967" s="18">
        <v>45714.45912037037</v>
      </c>
      <c r="EF967" s="13" t="s">
        <v>205</v>
      </c>
      <c r="EG967" s="14" t="s">
        <v>180</v>
      </c>
      <c r="EH967" s="14" t="s">
        <v>16102</v>
      </c>
      <c r="EI967" s="14" t="s">
        <v>180</v>
      </c>
      <c r="EJ967" s="14" t="s">
        <v>16102</v>
      </c>
      <c r="EK967" s="14" t="s">
        <v>180</v>
      </c>
      <c r="EL967" s="14" t="s">
        <v>16103</v>
      </c>
      <c r="EM967" s="14" t="s">
        <v>180</v>
      </c>
      <c r="EN967" s="14" t="s">
        <v>16103</v>
      </c>
      <c r="EO967" s="15"/>
      <c r="EP967" s="15"/>
      <c r="EQ967" s="15"/>
      <c r="ER967" s="15"/>
      <c r="ES967" s="15"/>
      <c r="ET967" s="15"/>
      <c r="EU967" s="15"/>
      <c r="EV967" s="15"/>
      <c r="EW967" s="15"/>
      <c r="EX967" s="15"/>
      <c r="EY967" s="15"/>
      <c r="EZ967" s="15"/>
      <c r="FA967" s="15"/>
      <c r="FB967" s="15"/>
      <c r="FC967" s="16" t="s">
        <v>193</v>
      </c>
      <c r="FD967" s="17" t="s">
        <v>194</v>
      </c>
      <c r="FE967" s="18">
        <v>45729.40699074074</v>
      </c>
      <c r="FF967" s="19"/>
      <c r="FG967" s="19"/>
      <c r="FH967" s="20" t="s">
        <v>193</v>
      </c>
      <c r="FI967" s="17" t="s">
        <v>209</v>
      </c>
      <c r="FJ967" s="18">
        <v>45729.40699074074</v>
      </c>
      <c r="FK967" s="14" t="s">
        <v>16103</v>
      </c>
      <c r="FL967" s="14" t="s">
        <v>16104</v>
      </c>
      <c r="FM967" s="14" t="s">
        <v>16105</v>
      </c>
      <c r="FN967" s="19"/>
      <c r="FO967" s="19"/>
      <c r="FP967" s="19" t="str">
        <f t="shared" si="1"/>
        <v>Base de Dados_Images/TQ6519.Imagem do Equipamento-.143810.jpg</v>
      </c>
      <c r="FQ967" s="19"/>
      <c r="FR967" s="19"/>
    </row>
    <row r="968" ht="15.75" customHeight="1">
      <c r="A968" s="11" t="s">
        <v>15754</v>
      </c>
      <c r="B968" s="21" t="s">
        <v>16058</v>
      </c>
      <c r="C968" s="21" t="s">
        <v>214</v>
      </c>
      <c r="D968" s="21" t="s">
        <v>16106</v>
      </c>
      <c r="E968" s="22" t="s">
        <v>16107</v>
      </c>
      <c r="F968" s="13" t="s">
        <v>179</v>
      </c>
      <c r="G968" s="14" t="s">
        <v>180</v>
      </c>
      <c r="H968" s="14" t="s">
        <v>16108</v>
      </c>
      <c r="I968" s="14" t="s">
        <v>180</v>
      </c>
      <c r="J968" s="14" t="s">
        <v>16109</v>
      </c>
      <c r="K968" s="14" t="s">
        <v>180</v>
      </c>
      <c r="L968" s="14" t="s">
        <v>16110</v>
      </c>
      <c r="M968" s="14" t="s">
        <v>180</v>
      </c>
      <c r="N968" s="14" t="s">
        <v>16111</v>
      </c>
      <c r="O968" s="14" t="s">
        <v>180</v>
      </c>
      <c r="P968" s="14" t="s">
        <v>16112</v>
      </c>
      <c r="Q968" s="14" t="s">
        <v>180</v>
      </c>
      <c r="R968" s="14" t="s">
        <v>16113</v>
      </c>
      <c r="S968" s="14" t="s">
        <v>180</v>
      </c>
      <c r="T968" s="14" t="s">
        <v>16114</v>
      </c>
      <c r="U968" s="14" t="s">
        <v>180</v>
      </c>
      <c r="V968" s="14" t="s">
        <v>16115</v>
      </c>
      <c r="W968" s="14" t="s">
        <v>180</v>
      </c>
      <c r="X968" s="14" t="s">
        <v>16116</v>
      </c>
      <c r="Y968" s="14" t="s">
        <v>206</v>
      </c>
      <c r="Z968" s="14" t="s">
        <v>16117</v>
      </c>
      <c r="AA968" s="14" t="s">
        <v>180</v>
      </c>
      <c r="AB968" s="14" t="s">
        <v>16118</v>
      </c>
      <c r="AC968" s="14" t="s">
        <v>180</v>
      </c>
      <c r="AD968" s="14" t="s">
        <v>16119</v>
      </c>
      <c r="AE968" s="14" t="s">
        <v>180</v>
      </c>
      <c r="AF968" s="14" t="s">
        <v>16120</v>
      </c>
      <c r="AG968" s="14" t="s">
        <v>180</v>
      </c>
      <c r="AH968" s="14" t="s">
        <v>16121</v>
      </c>
      <c r="AI968" s="14" t="s">
        <v>180</v>
      </c>
      <c r="AJ968" s="14" t="s">
        <v>16122</v>
      </c>
      <c r="AK968" s="14" t="s">
        <v>180</v>
      </c>
      <c r="AL968" s="14" t="s">
        <v>16123</v>
      </c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6" t="s">
        <v>193</v>
      </c>
      <c r="BP968" s="17" t="s">
        <v>194</v>
      </c>
      <c r="BQ968" s="18">
        <v>45671.686423611114</v>
      </c>
      <c r="BR968" s="17" t="s">
        <v>194</v>
      </c>
      <c r="BS968" s="18">
        <v>45670.594560185185</v>
      </c>
      <c r="BT968" s="17" t="s">
        <v>194</v>
      </c>
      <c r="BU968" s="18">
        <v>45671.686423611114</v>
      </c>
      <c r="BV968" s="13" t="s">
        <v>195</v>
      </c>
      <c r="BW968" s="14" t="s">
        <v>180</v>
      </c>
      <c r="BX968" s="14" t="s">
        <v>16124</v>
      </c>
      <c r="BY968" s="14" t="s">
        <v>180</v>
      </c>
      <c r="BZ968" s="14" t="s">
        <v>16125</v>
      </c>
      <c r="CA968" s="14" t="s">
        <v>180</v>
      </c>
      <c r="CB968" s="14" t="s">
        <v>16126</v>
      </c>
      <c r="CC968" s="14" t="s">
        <v>206</v>
      </c>
      <c r="CD968" s="14" t="s">
        <v>16127</v>
      </c>
      <c r="CE968" s="14" t="s">
        <v>180</v>
      </c>
      <c r="CF968" s="14" t="s">
        <v>16128</v>
      </c>
      <c r="CG968" s="14" t="s">
        <v>180</v>
      </c>
      <c r="CH968" s="14" t="s">
        <v>16129</v>
      </c>
      <c r="CI968" s="19"/>
      <c r="CJ968" s="15"/>
      <c r="CK968" s="19"/>
      <c r="CL968" s="15"/>
      <c r="CM968" s="19"/>
      <c r="CN968" s="15"/>
      <c r="CO968" s="19"/>
      <c r="CP968" s="15"/>
      <c r="CQ968" s="15"/>
      <c r="CR968" s="15"/>
      <c r="CS968" s="19"/>
      <c r="CT968" s="15"/>
      <c r="CU968" s="19"/>
      <c r="CV968" s="15"/>
      <c r="CW968" s="19"/>
      <c r="CX968" s="15"/>
      <c r="CY968" s="19"/>
      <c r="CZ968" s="15"/>
      <c r="DA968" s="16" t="s">
        <v>193</v>
      </c>
      <c r="DB968" s="17" t="s">
        <v>194</v>
      </c>
      <c r="DC968" s="18">
        <v>45688.643217592595</v>
      </c>
      <c r="DD968" s="17" t="s">
        <v>194</v>
      </c>
      <c r="DE968" s="18">
        <v>45712.489965277775</v>
      </c>
      <c r="DF968" s="17" t="s">
        <v>194</v>
      </c>
      <c r="DG968" s="18">
        <v>45712.489965277775</v>
      </c>
      <c r="DH968" s="13" t="s">
        <v>200</v>
      </c>
      <c r="DI968" s="14" t="s">
        <v>206</v>
      </c>
      <c r="DJ968" s="14" t="s">
        <v>16130</v>
      </c>
      <c r="DK968" s="14" t="s">
        <v>180</v>
      </c>
      <c r="DL968" s="14" t="s">
        <v>16131</v>
      </c>
      <c r="DM968" s="14" t="s">
        <v>180</v>
      </c>
      <c r="DN968" s="14" t="s">
        <v>16131</v>
      </c>
      <c r="DO968" s="14" t="s">
        <v>180</v>
      </c>
      <c r="DP968" s="14" t="s">
        <v>16132</v>
      </c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6" t="s">
        <v>193</v>
      </c>
      <c r="ED968" s="17" t="s">
        <v>194</v>
      </c>
      <c r="EE968" s="18">
        <v>45714.45885416667</v>
      </c>
      <c r="EF968" s="13" t="s">
        <v>205</v>
      </c>
      <c r="EG968" s="14" t="s">
        <v>180</v>
      </c>
      <c r="EH968" s="14" t="s">
        <v>16133</v>
      </c>
      <c r="EI968" s="14" t="s">
        <v>180</v>
      </c>
      <c r="EJ968" s="14" t="s">
        <v>16133</v>
      </c>
      <c r="EK968" s="14" t="s">
        <v>180</v>
      </c>
      <c r="EL968" s="14" t="s">
        <v>16133</v>
      </c>
      <c r="EM968" s="14" t="s">
        <v>180</v>
      </c>
      <c r="EN968" s="14" t="s">
        <v>16134</v>
      </c>
      <c r="EO968" s="15"/>
      <c r="EP968" s="15"/>
      <c r="EQ968" s="15"/>
      <c r="ER968" s="15"/>
      <c r="ES968" s="15"/>
      <c r="ET968" s="15"/>
      <c r="EU968" s="15"/>
      <c r="EV968" s="15"/>
      <c r="EW968" s="15"/>
      <c r="EX968" s="15"/>
      <c r="EY968" s="15"/>
      <c r="EZ968" s="15"/>
      <c r="FA968" s="15"/>
      <c r="FB968" s="15"/>
      <c r="FC968" s="16" t="s">
        <v>193</v>
      </c>
      <c r="FD968" s="17" t="s">
        <v>194</v>
      </c>
      <c r="FE968" s="18">
        <v>45729.40693287037</v>
      </c>
      <c r="FF968" s="19"/>
      <c r="FG968" s="19"/>
      <c r="FH968" s="20" t="s">
        <v>193</v>
      </c>
      <c r="FI968" s="17" t="s">
        <v>209</v>
      </c>
      <c r="FJ968" s="18">
        <v>45729.40693287037</v>
      </c>
      <c r="FK968" s="14" t="s">
        <v>16134</v>
      </c>
      <c r="FL968" s="14" t="s">
        <v>16135</v>
      </c>
      <c r="FM968" s="14" t="s">
        <v>16136</v>
      </c>
      <c r="FN968" s="14" t="s">
        <v>16137</v>
      </c>
      <c r="FO968" s="14" t="s">
        <v>16138</v>
      </c>
      <c r="FP968" s="19" t="str">
        <f t="shared" si="1"/>
        <v>Base de Dados_Images/BD-6505.Imagem do Equipamento-.191705.jpg</v>
      </c>
      <c r="FQ968" s="19"/>
      <c r="FR968" s="19"/>
    </row>
    <row r="969" ht="15.75" customHeight="1">
      <c r="A969" s="11" t="s">
        <v>15754</v>
      </c>
      <c r="B969" s="21" t="s">
        <v>16139</v>
      </c>
      <c r="C969" s="21" t="s">
        <v>396</v>
      </c>
      <c r="D969" s="21" t="s">
        <v>16140</v>
      </c>
      <c r="E969" s="22" t="s">
        <v>16141</v>
      </c>
      <c r="F969" s="13" t="s">
        <v>179</v>
      </c>
      <c r="G969" s="14" t="s">
        <v>180</v>
      </c>
      <c r="H969" s="14" t="s">
        <v>16142</v>
      </c>
      <c r="I969" s="14" t="s">
        <v>180</v>
      </c>
      <c r="J969" s="14" t="s">
        <v>16143</v>
      </c>
      <c r="K969" s="14" t="s">
        <v>180</v>
      </c>
      <c r="L969" s="14" t="s">
        <v>16144</v>
      </c>
      <c r="M969" s="14" t="s">
        <v>206</v>
      </c>
      <c r="N969" s="14" t="s">
        <v>16145</v>
      </c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6" t="s">
        <v>193</v>
      </c>
      <c r="BP969" s="17" t="s">
        <v>194</v>
      </c>
      <c r="BQ969" s="18">
        <v>45680.494988425926</v>
      </c>
      <c r="BR969" s="17" t="s">
        <v>194</v>
      </c>
      <c r="BS969" s="18">
        <v>45680.49650462963</v>
      </c>
      <c r="BT969" s="17" t="s">
        <v>194</v>
      </c>
      <c r="BU969" s="18">
        <v>45680.49650462963</v>
      </c>
      <c r="BV969" s="13" t="s">
        <v>195</v>
      </c>
      <c r="BW969" s="14" t="s">
        <v>180</v>
      </c>
      <c r="BX969" s="14" t="s">
        <v>16146</v>
      </c>
      <c r="BY969" s="14" t="s">
        <v>180</v>
      </c>
      <c r="BZ969" s="14" t="s">
        <v>16147</v>
      </c>
      <c r="CA969" s="14" t="s">
        <v>180</v>
      </c>
      <c r="CB969" s="14" t="s">
        <v>16148</v>
      </c>
      <c r="CC969" s="15"/>
      <c r="CD969" s="15"/>
      <c r="CE969" s="15"/>
      <c r="CF969" s="15"/>
      <c r="CG969" s="19"/>
      <c r="CH969" s="15"/>
      <c r="CI969" s="19"/>
      <c r="CJ969" s="15"/>
      <c r="CK969" s="19"/>
      <c r="CL969" s="15"/>
      <c r="CM969" s="19"/>
      <c r="CN969" s="15"/>
      <c r="CO969" s="19"/>
      <c r="CP969" s="15"/>
      <c r="CQ969" s="15"/>
      <c r="CR969" s="15"/>
      <c r="CS969" s="19"/>
      <c r="CT969" s="15"/>
      <c r="CU969" s="19"/>
      <c r="CV969" s="15"/>
      <c r="CW969" s="19"/>
      <c r="CX969" s="15"/>
      <c r="CY969" s="19"/>
      <c r="CZ969" s="15"/>
      <c r="DA969" s="16" t="s">
        <v>193</v>
      </c>
      <c r="DB969" s="17" t="s">
        <v>310</v>
      </c>
      <c r="DC969" s="23"/>
      <c r="DD969" s="17" t="s">
        <v>194</v>
      </c>
      <c r="DE969" s="18">
        <v>45713.48322916667</v>
      </c>
      <c r="DF969" s="17" t="s">
        <v>194</v>
      </c>
      <c r="DG969" s="18">
        <v>45713.48322916667</v>
      </c>
      <c r="DH969" s="13" t="s">
        <v>200</v>
      </c>
      <c r="DI969" s="14" t="s">
        <v>180</v>
      </c>
      <c r="DJ969" s="14" t="s">
        <v>16149</v>
      </c>
      <c r="DK969" s="14" t="s">
        <v>180</v>
      </c>
      <c r="DL969" s="14" t="s">
        <v>16150</v>
      </c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6" t="s">
        <v>193</v>
      </c>
      <c r="ED969" s="17" t="s">
        <v>194</v>
      </c>
      <c r="EE969" s="18">
        <v>45719.69600694445</v>
      </c>
      <c r="EF969" s="13" t="s">
        <v>205</v>
      </c>
      <c r="EG969" s="14" t="s">
        <v>180</v>
      </c>
      <c r="EH969" s="14" t="s">
        <v>16151</v>
      </c>
      <c r="EI969" s="14" t="s">
        <v>180</v>
      </c>
      <c r="EJ969" s="14" t="s">
        <v>16151</v>
      </c>
      <c r="EK969" s="15"/>
      <c r="EL969" s="15"/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  <c r="EW969" s="15"/>
      <c r="EX969" s="15"/>
      <c r="EY969" s="15"/>
      <c r="EZ969" s="15"/>
      <c r="FA969" s="15"/>
      <c r="FB969" s="15"/>
      <c r="FC969" s="16" t="s">
        <v>193</v>
      </c>
      <c r="FD969" s="17" t="s">
        <v>194</v>
      </c>
      <c r="FE969" s="18">
        <v>45729.407222222224</v>
      </c>
      <c r="FF969" s="19"/>
      <c r="FG969" s="19"/>
      <c r="FH969" s="20" t="s">
        <v>193</v>
      </c>
      <c r="FI969" s="17" t="s">
        <v>209</v>
      </c>
      <c r="FJ969" s="18">
        <v>45729.407222222224</v>
      </c>
      <c r="FK969" s="14" t="s">
        <v>16151</v>
      </c>
      <c r="FL969" s="14" t="s">
        <v>16152</v>
      </c>
      <c r="FM969" s="14" t="s">
        <v>16153</v>
      </c>
      <c r="FN969" s="19"/>
      <c r="FO969" s="19"/>
      <c r="FP969" s="19" t="str">
        <f t="shared" si="1"/>
        <v>Base de Dados_Images/STE-046-05.Imagem do Equipamento-.145235.jpg</v>
      </c>
      <c r="FQ969" s="19"/>
      <c r="FR969" s="19"/>
    </row>
    <row r="970" ht="15.75" customHeight="1">
      <c r="A970" s="11" t="s">
        <v>15754</v>
      </c>
      <c r="B970" s="21" t="s">
        <v>16139</v>
      </c>
      <c r="C970" s="21" t="s">
        <v>396</v>
      </c>
      <c r="D970" s="21" t="s">
        <v>16154</v>
      </c>
      <c r="E970" s="22" t="s">
        <v>16155</v>
      </c>
      <c r="F970" s="13" t="s">
        <v>179</v>
      </c>
      <c r="G970" s="14" t="s">
        <v>180</v>
      </c>
      <c r="H970" s="14" t="s">
        <v>16156</v>
      </c>
      <c r="I970" s="14" t="s">
        <v>180</v>
      </c>
      <c r="J970" s="14" t="s">
        <v>16157</v>
      </c>
      <c r="K970" s="14" t="s">
        <v>180</v>
      </c>
      <c r="L970" s="14" t="s">
        <v>16158</v>
      </c>
      <c r="M970" s="14" t="s">
        <v>206</v>
      </c>
      <c r="N970" s="14" t="s">
        <v>16159</v>
      </c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6" t="s">
        <v>193</v>
      </c>
      <c r="BP970" s="17" t="s">
        <v>194</v>
      </c>
      <c r="BQ970" s="18">
        <v>45680.49684027778</v>
      </c>
      <c r="BR970" s="17" t="s">
        <v>194</v>
      </c>
      <c r="BS970" s="18">
        <v>45680.4969212963</v>
      </c>
      <c r="BT970" s="17" t="s">
        <v>194</v>
      </c>
      <c r="BU970" s="18">
        <v>45680.4969212963</v>
      </c>
      <c r="BV970" s="13" t="s">
        <v>195</v>
      </c>
      <c r="BW970" s="14" t="s">
        <v>180</v>
      </c>
      <c r="BX970" s="14" t="s">
        <v>16160</v>
      </c>
      <c r="BY970" s="14" t="s">
        <v>180</v>
      </c>
      <c r="BZ970" s="14" t="s">
        <v>16161</v>
      </c>
      <c r="CA970" s="14" t="s">
        <v>180</v>
      </c>
      <c r="CB970" s="14" t="s">
        <v>16162</v>
      </c>
      <c r="CC970" s="15"/>
      <c r="CD970" s="15"/>
      <c r="CE970" s="15"/>
      <c r="CF970" s="15"/>
      <c r="CG970" s="19"/>
      <c r="CH970" s="15"/>
      <c r="CI970" s="19"/>
      <c r="CJ970" s="15"/>
      <c r="CK970" s="19"/>
      <c r="CL970" s="15"/>
      <c r="CM970" s="19"/>
      <c r="CN970" s="15"/>
      <c r="CO970" s="19"/>
      <c r="CP970" s="15"/>
      <c r="CQ970" s="15"/>
      <c r="CR970" s="15"/>
      <c r="CS970" s="19"/>
      <c r="CT970" s="15"/>
      <c r="CU970" s="19"/>
      <c r="CV970" s="15"/>
      <c r="CW970" s="19"/>
      <c r="CX970" s="15"/>
      <c r="CY970" s="19"/>
      <c r="CZ970" s="15"/>
      <c r="DA970" s="16" t="s">
        <v>193</v>
      </c>
      <c r="DB970" s="17" t="s">
        <v>310</v>
      </c>
      <c r="DC970" s="23"/>
      <c r="DD970" s="17" t="s">
        <v>194</v>
      </c>
      <c r="DE970" s="18">
        <v>45713.48342592592</v>
      </c>
      <c r="DF970" s="17" t="s">
        <v>194</v>
      </c>
      <c r="DG970" s="18">
        <v>45713.48342592592</v>
      </c>
      <c r="DH970" s="13" t="s">
        <v>200</v>
      </c>
      <c r="DI970" s="14" t="s">
        <v>180</v>
      </c>
      <c r="DJ970" s="14" t="s">
        <v>16163</v>
      </c>
      <c r="DK970" s="14" t="s">
        <v>180</v>
      </c>
      <c r="DL970" s="14" t="s">
        <v>16164</v>
      </c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6" t="s">
        <v>193</v>
      </c>
      <c r="ED970" s="17" t="s">
        <v>194</v>
      </c>
      <c r="EE970" s="18">
        <v>45719.69609953704</v>
      </c>
      <c r="EF970" s="13" t="s">
        <v>205</v>
      </c>
      <c r="EG970" s="14" t="s">
        <v>180</v>
      </c>
      <c r="EH970" s="14" t="s">
        <v>16165</v>
      </c>
      <c r="EI970" s="14" t="s">
        <v>180</v>
      </c>
      <c r="EJ970" s="14" t="s">
        <v>16165</v>
      </c>
      <c r="EK970" s="15"/>
      <c r="EL970" s="15"/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  <c r="EW970" s="15"/>
      <c r="EX970" s="15"/>
      <c r="EY970" s="15"/>
      <c r="EZ970" s="15"/>
      <c r="FA970" s="15"/>
      <c r="FB970" s="15"/>
      <c r="FC970" s="16" t="s">
        <v>193</v>
      </c>
      <c r="FD970" s="17" t="s">
        <v>194</v>
      </c>
      <c r="FE970" s="18">
        <v>45729.40728009259</v>
      </c>
      <c r="FF970" s="19"/>
      <c r="FG970" s="19"/>
      <c r="FH970" s="20" t="s">
        <v>193</v>
      </c>
      <c r="FI970" s="17" t="s">
        <v>209</v>
      </c>
      <c r="FJ970" s="18">
        <v>45729.40728009259</v>
      </c>
      <c r="FK970" s="14" t="s">
        <v>16165</v>
      </c>
      <c r="FL970" s="14" t="s">
        <v>16166</v>
      </c>
      <c r="FM970" s="14" t="s">
        <v>16167</v>
      </c>
      <c r="FN970" s="19"/>
      <c r="FO970" s="19"/>
      <c r="FP970" s="19" t="str">
        <f t="shared" si="1"/>
        <v>Base de Dados_Images/STE-047-05.Imagem do Equipamento-.145525.jpg</v>
      </c>
      <c r="FQ970" s="19"/>
      <c r="FR970" s="19"/>
    </row>
    <row r="971" ht="15.75" customHeight="1">
      <c r="A971" s="11" t="s">
        <v>15754</v>
      </c>
      <c r="B971" s="21" t="s">
        <v>16139</v>
      </c>
      <c r="C971" s="12" t="s">
        <v>1266</v>
      </c>
      <c r="D971" s="21" t="s">
        <v>16168</v>
      </c>
      <c r="E971" s="22" t="s">
        <v>16169</v>
      </c>
      <c r="F971" s="13" t="s">
        <v>179</v>
      </c>
      <c r="G971" s="14" t="s">
        <v>180</v>
      </c>
      <c r="H971" s="14" t="s">
        <v>16170</v>
      </c>
      <c r="I971" s="14" t="s">
        <v>180</v>
      </c>
      <c r="J971" s="14" t="s">
        <v>16171</v>
      </c>
      <c r="K971" s="14" t="s">
        <v>206</v>
      </c>
      <c r="L971" s="14" t="s">
        <v>16172</v>
      </c>
      <c r="M971" s="14" t="s">
        <v>180</v>
      </c>
      <c r="N971" s="14" t="s">
        <v>16173</v>
      </c>
      <c r="O971" s="14" t="s">
        <v>180</v>
      </c>
      <c r="P971" s="14" t="s">
        <v>16174</v>
      </c>
      <c r="Q971" s="14" t="s">
        <v>206</v>
      </c>
      <c r="R971" s="14" t="s">
        <v>16175</v>
      </c>
      <c r="S971" s="14" t="s">
        <v>180</v>
      </c>
      <c r="T971" s="14" t="s">
        <v>16176</v>
      </c>
      <c r="U971" s="14" t="s">
        <v>206</v>
      </c>
      <c r="V971" s="14" t="s">
        <v>16177</v>
      </c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6" t="s">
        <v>193</v>
      </c>
      <c r="BP971" s="17" t="s">
        <v>194</v>
      </c>
      <c r="BQ971" s="18">
        <v>45712.63927083334</v>
      </c>
      <c r="BR971" s="17" t="s">
        <v>194</v>
      </c>
      <c r="BS971" s="18">
        <v>45710.458599537036</v>
      </c>
      <c r="BT971" s="17" t="s">
        <v>194</v>
      </c>
      <c r="BU971" s="18">
        <v>45712.63927083334</v>
      </c>
      <c r="BV971" s="13" t="s">
        <v>195</v>
      </c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9"/>
      <c r="CH971" s="15"/>
      <c r="CI971" s="19"/>
      <c r="CJ971" s="15"/>
      <c r="CK971" s="19"/>
      <c r="CL971" s="15"/>
      <c r="CM971" s="19"/>
      <c r="CN971" s="15"/>
      <c r="CO971" s="19"/>
      <c r="CP971" s="15"/>
      <c r="CQ971" s="15"/>
      <c r="CR971" s="15"/>
      <c r="CS971" s="19"/>
      <c r="CT971" s="15"/>
      <c r="CU971" s="19"/>
      <c r="CV971" s="15"/>
      <c r="CW971" s="19"/>
      <c r="CX971" s="15"/>
      <c r="CY971" s="19"/>
      <c r="CZ971" s="15"/>
      <c r="DA971" s="16" t="s">
        <v>193</v>
      </c>
      <c r="DB971" s="17" t="s">
        <v>310</v>
      </c>
      <c r="DC971" s="23"/>
      <c r="DD971" s="17" t="s">
        <v>310</v>
      </c>
      <c r="DE971" s="23"/>
      <c r="DF971" s="17" t="s">
        <v>310</v>
      </c>
      <c r="DG971" s="23"/>
      <c r="DH971" s="13" t="s">
        <v>200</v>
      </c>
      <c r="DI971" s="14" t="s">
        <v>180</v>
      </c>
      <c r="DJ971" s="14" t="s">
        <v>16178</v>
      </c>
      <c r="DK971" s="14" t="s">
        <v>180</v>
      </c>
      <c r="DL971" s="14" t="s">
        <v>16178</v>
      </c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6" t="s">
        <v>193</v>
      </c>
      <c r="ED971" s="17" t="s">
        <v>194</v>
      </c>
      <c r="EE971" s="18">
        <v>45723.688993055555</v>
      </c>
      <c r="EF971" s="13" t="s">
        <v>205</v>
      </c>
      <c r="EG971" s="14" t="s">
        <v>180</v>
      </c>
      <c r="EH971" s="14" t="s">
        <v>16179</v>
      </c>
      <c r="EI971" s="14" t="s">
        <v>180</v>
      </c>
      <c r="EJ971" s="14" t="s">
        <v>16179</v>
      </c>
      <c r="EK971" s="15"/>
      <c r="EL971" s="15"/>
      <c r="EM971" s="15"/>
      <c r="EN971" s="15"/>
      <c r="EO971" s="15"/>
      <c r="EP971" s="15"/>
      <c r="EQ971" s="15"/>
      <c r="ER971" s="15"/>
      <c r="ES971" s="15"/>
      <c r="ET971" s="15"/>
      <c r="EU971" s="15"/>
      <c r="EV971" s="15"/>
      <c r="EW971" s="15"/>
      <c r="EX971" s="15"/>
      <c r="EY971" s="15"/>
      <c r="EZ971" s="15"/>
      <c r="FA971" s="15"/>
      <c r="FB971" s="15"/>
      <c r="FC971" s="16" t="s">
        <v>193</v>
      </c>
      <c r="FD971" s="17" t="s">
        <v>194</v>
      </c>
      <c r="FE971" s="18">
        <v>45729.407326388886</v>
      </c>
      <c r="FF971" s="19"/>
      <c r="FG971" s="19"/>
      <c r="FH971" s="20" t="s">
        <v>193</v>
      </c>
      <c r="FI971" s="17" t="s">
        <v>209</v>
      </c>
      <c r="FJ971" s="18">
        <v>45729.407326388886</v>
      </c>
      <c r="FK971" s="14" t="s">
        <v>16179</v>
      </c>
      <c r="FL971" s="14" t="s">
        <v>16180</v>
      </c>
      <c r="FM971" s="14" t="s">
        <v>16181</v>
      </c>
      <c r="FN971" s="19"/>
      <c r="FO971" s="19"/>
      <c r="FP971" s="19" t="str">
        <f t="shared" si="1"/>
        <v>Base de Dados_Images/TC6501.Imagem do Equipamento-.144900.jpg</v>
      </c>
      <c r="FQ971" s="19"/>
      <c r="FR971" s="19"/>
    </row>
    <row r="972" ht="15.75" customHeight="1">
      <c r="A972" s="11" t="s">
        <v>15754</v>
      </c>
      <c r="B972" s="21" t="s">
        <v>16139</v>
      </c>
      <c r="C972" s="12" t="s">
        <v>2946</v>
      </c>
      <c r="D972" s="21" t="s">
        <v>16182</v>
      </c>
      <c r="E972" s="22" t="s">
        <v>16183</v>
      </c>
      <c r="F972" s="13" t="s">
        <v>179</v>
      </c>
      <c r="G972" s="14" t="s">
        <v>180</v>
      </c>
      <c r="H972" s="14" t="s">
        <v>16184</v>
      </c>
      <c r="I972" s="14" t="s">
        <v>180</v>
      </c>
      <c r="J972" s="14" t="s">
        <v>16185</v>
      </c>
      <c r="K972" s="14" t="s">
        <v>180</v>
      </c>
      <c r="L972" s="14" t="s">
        <v>16186</v>
      </c>
      <c r="M972" s="14" t="s">
        <v>180</v>
      </c>
      <c r="N972" s="14" t="s">
        <v>16187</v>
      </c>
      <c r="O972" s="14" t="s">
        <v>180</v>
      </c>
      <c r="P972" s="14" t="s">
        <v>16188</v>
      </c>
      <c r="Q972" s="14" t="s">
        <v>180</v>
      </c>
      <c r="R972" s="14" t="s">
        <v>16189</v>
      </c>
      <c r="S972" s="14" t="s">
        <v>180</v>
      </c>
      <c r="T972" s="14" t="s">
        <v>16190</v>
      </c>
      <c r="U972" s="14" t="s">
        <v>180</v>
      </c>
      <c r="V972" s="14" t="s">
        <v>16191</v>
      </c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6" t="s">
        <v>193</v>
      </c>
      <c r="BP972" s="17" t="s">
        <v>310</v>
      </c>
      <c r="BQ972" s="23"/>
      <c r="BR972" s="17" t="s">
        <v>194</v>
      </c>
      <c r="BS972" s="18">
        <v>45680.49755787037</v>
      </c>
      <c r="BT972" s="17" t="s">
        <v>194</v>
      </c>
      <c r="BU972" s="18">
        <v>45680.49755787037</v>
      </c>
      <c r="BV972" s="13" t="s">
        <v>195</v>
      </c>
      <c r="BW972" s="14" t="s">
        <v>180</v>
      </c>
      <c r="BX972" s="14" t="s">
        <v>16192</v>
      </c>
      <c r="BY972" s="14" t="s">
        <v>180</v>
      </c>
      <c r="BZ972" s="14" t="s">
        <v>16193</v>
      </c>
      <c r="CA972" s="15"/>
      <c r="CB972" s="15"/>
      <c r="CC972" s="15"/>
      <c r="CD972" s="15"/>
      <c r="CE972" s="15"/>
      <c r="CF972" s="15"/>
      <c r="CG972" s="19"/>
      <c r="CH972" s="15"/>
      <c r="CI972" s="19"/>
      <c r="CJ972" s="15"/>
      <c r="CK972" s="19"/>
      <c r="CL972" s="15"/>
      <c r="CM972" s="19"/>
      <c r="CN972" s="15"/>
      <c r="CO972" s="19"/>
      <c r="CP972" s="15"/>
      <c r="CQ972" s="15"/>
      <c r="CR972" s="15"/>
      <c r="CS972" s="19"/>
      <c r="CT972" s="15"/>
      <c r="CU972" s="19"/>
      <c r="CV972" s="15"/>
      <c r="CW972" s="19"/>
      <c r="CX972" s="15"/>
      <c r="CY972" s="19"/>
      <c r="CZ972" s="15"/>
      <c r="DA972" s="16" t="s">
        <v>193</v>
      </c>
      <c r="DB972" s="17" t="s">
        <v>310</v>
      </c>
      <c r="DC972" s="23"/>
      <c r="DD972" s="17" t="s">
        <v>194</v>
      </c>
      <c r="DE972" s="18">
        <v>45715.663611111115</v>
      </c>
      <c r="DF972" s="17" t="s">
        <v>194</v>
      </c>
      <c r="DG972" s="18">
        <v>45715.663611111115</v>
      </c>
      <c r="DH972" s="13" t="s">
        <v>200</v>
      </c>
      <c r="DI972" s="14" t="s">
        <v>180</v>
      </c>
      <c r="DJ972" s="14" t="s">
        <v>16194</v>
      </c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6" t="s">
        <v>193</v>
      </c>
      <c r="ED972" s="17" t="s">
        <v>194</v>
      </c>
      <c r="EE972" s="18">
        <v>45719.69616898148</v>
      </c>
      <c r="EF972" s="13" t="s">
        <v>205</v>
      </c>
      <c r="EG972" s="14" t="s">
        <v>180</v>
      </c>
      <c r="EH972" s="14" t="s">
        <v>16195</v>
      </c>
      <c r="EI972" s="15"/>
      <c r="EJ972" s="15"/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  <c r="EW972" s="15"/>
      <c r="EX972" s="15"/>
      <c r="EY972" s="15"/>
      <c r="EZ972" s="15"/>
      <c r="FA972" s="15"/>
      <c r="FB972" s="15"/>
      <c r="FC972" s="16" t="s">
        <v>193</v>
      </c>
      <c r="FD972" s="17" t="s">
        <v>194</v>
      </c>
      <c r="FE972" s="18">
        <v>45729.40738425926</v>
      </c>
      <c r="FF972" s="19"/>
      <c r="FG972" s="19"/>
      <c r="FH972" s="20" t="s">
        <v>193</v>
      </c>
      <c r="FI972" s="17" t="s">
        <v>209</v>
      </c>
      <c r="FJ972" s="18">
        <v>45729.40738425926</v>
      </c>
      <c r="FK972" s="14" t="s">
        <v>16195</v>
      </c>
      <c r="FL972" s="14" t="s">
        <v>16196</v>
      </c>
      <c r="FM972" s="14" t="s">
        <v>16197</v>
      </c>
      <c r="FN972" s="19"/>
      <c r="FO972" s="19"/>
      <c r="FP972" s="19" t="str">
        <f t="shared" si="1"/>
        <v>Base de Dados_Images/XV-227.Imagem do Equipamento-.145606.jpg</v>
      </c>
      <c r="FQ972" s="19"/>
      <c r="FR972" s="19"/>
    </row>
    <row r="973" ht="15.75" customHeight="1">
      <c r="A973" s="11" t="s">
        <v>15754</v>
      </c>
      <c r="B973" s="21" t="s">
        <v>16139</v>
      </c>
      <c r="C973" s="12" t="s">
        <v>2946</v>
      </c>
      <c r="D973" s="21" t="s">
        <v>16198</v>
      </c>
      <c r="E973" s="22" t="s">
        <v>16199</v>
      </c>
      <c r="F973" s="13" t="s">
        <v>179</v>
      </c>
      <c r="G973" s="14" t="s">
        <v>180</v>
      </c>
      <c r="H973" s="14" t="s">
        <v>16200</v>
      </c>
      <c r="I973" s="14" t="s">
        <v>180</v>
      </c>
      <c r="J973" s="14" t="s">
        <v>16201</v>
      </c>
      <c r="K973" s="14" t="s">
        <v>180</v>
      </c>
      <c r="L973" s="14" t="s">
        <v>16202</v>
      </c>
      <c r="M973" s="14" t="s">
        <v>180</v>
      </c>
      <c r="N973" s="14" t="s">
        <v>16203</v>
      </c>
      <c r="O973" s="14" t="s">
        <v>180</v>
      </c>
      <c r="P973" s="14" t="s">
        <v>16204</v>
      </c>
      <c r="Q973" s="14" t="s">
        <v>180</v>
      </c>
      <c r="R973" s="14" t="s">
        <v>16205</v>
      </c>
      <c r="S973" s="14" t="s">
        <v>180</v>
      </c>
      <c r="T973" s="14" t="s">
        <v>16206</v>
      </c>
      <c r="U973" s="14" t="s">
        <v>180</v>
      </c>
      <c r="V973" s="14" t="s">
        <v>16207</v>
      </c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6" t="s">
        <v>193</v>
      </c>
      <c r="BP973" s="17" t="s">
        <v>310</v>
      </c>
      <c r="BQ973" s="23"/>
      <c r="BR973" s="17" t="s">
        <v>194</v>
      </c>
      <c r="BS973" s="18">
        <v>45680.49966435185</v>
      </c>
      <c r="BT973" s="17" t="s">
        <v>194</v>
      </c>
      <c r="BU973" s="18">
        <v>45680.49966435185</v>
      </c>
      <c r="BV973" s="13" t="s">
        <v>195</v>
      </c>
      <c r="BW973" s="14" t="s">
        <v>180</v>
      </c>
      <c r="BX973" s="14" t="s">
        <v>16208</v>
      </c>
      <c r="BY973" s="14" t="s">
        <v>180</v>
      </c>
      <c r="BZ973" s="14" t="s">
        <v>16209</v>
      </c>
      <c r="CA973" s="15"/>
      <c r="CB973" s="15"/>
      <c r="CC973" s="15"/>
      <c r="CD973" s="15"/>
      <c r="CE973" s="15"/>
      <c r="CF973" s="15"/>
      <c r="CG973" s="19"/>
      <c r="CH973" s="15"/>
      <c r="CI973" s="19"/>
      <c r="CJ973" s="15"/>
      <c r="CK973" s="19"/>
      <c r="CL973" s="15"/>
      <c r="CM973" s="19"/>
      <c r="CN973" s="15"/>
      <c r="CO973" s="19"/>
      <c r="CP973" s="15"/>
      <c r="CQ973" s="15"/>
      <c r="CR973" s="15"/>
      <c r="CS973" s="19"/>
      <c r="CT973" s="15"/>
      <c r="CU973" s="19"/>
      <c r="CV973" s="15"/>
      <c r="CW973" s="19"/>
      <c r="CX973" s="15"/>
      <c r="CY973" s="19"/>
      <c r="CZ973" s="15"/>
      <c r="DA973" s="16" t="s">
        <v>193</v>
      </c>
      <c r="DB973" s="17" t="s">
        <v>310</v>
      </c>
      <c r="DC973" s="23"/>
      <c r="DD973" s="17" t="s">
        <v>194</v>
      </c>
      <c r="DE973" s="18">
        <v>45713.484085648146</v>
      </c>
      <c r="DF973" s="17" t="s">
        <v>194</v>
      </c>
      <c r="DG973" s="18">
        <v>45713.484085648146</v>
      </c>
      <c r="DH973" s="13" t="s">
        <v>200</v>
      </c>
      <c r="DI973" s="14" t="s">
        <v>180</v>
      </c>
      <c r="DJ973" s="14" t="s">
        <v>16210</v>
      </c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6" t="s">
        <v>193</v>
      </c>
      <c r="ED973" s="17" t="s">
        <v>194</v>
      </c>
      <c r="EE973" s="18">
        <v>45719.696226851855</v>
      </c>
      <c r="EF973" s="13" t="s">
        <v>205</v>
      </c>
      <c r="EG973" s="14" t="s">
        <v>180</v>
      </c>
      <c r="EH973" s="14" t="s">
        <v>16211</v>
      </c>
      <c r="EI973" s="15"/>
      <c r="EJ973" s="15"/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  <c r="EW973" s="15"/>
      <c r="EX973" s="15"/>
      <c r="EY973" s="15"/>
      <c r="EZ973" s="15"/>
      <c r="FA973" s="15"/>
      <c r="FB973" s="15"/>
      <c r="FC973" s="16" t="s">
        <v>193</v>
      </c>
      <c r="FD973" s="17" t="s">
        <v>194</v>
      </c>
      <c r="FE973" s="18">
        <v>45729.40741898148</v>
      </c>
      <c r="FF973" s="19"/>
      <c r="FG973" s="19"/>
      <c r="FH973" s="20" t="s">
        <v>193</v>
      </c>
      <c r="FI973" s="17" t="s">
        <v>209</v>
      </c>
      <c r="FJ973" s="18">
        <v>45729.40741898148</v>
      </c>
      <c r="FK973" s="14" t="s">
        <v>16211</v>
      </c>
      <c r="FL973" s="14" t="s">
        <v>16212</v>
      </c>
      <c r="FM973" s="14" t="s">
        <v>16213</v>
      </c>
      <c r="FN973" s="19"/>
      <c r="FO973" s="19"/>
      <c r="FP973" s="19" t="str">
        <f t="shared" si="1"/>
        <v>Base de Dados_Images/XV-229.Imagem do Equipamento-.145912.jpg</v>
      </c>
      <c r="FQ973" s="19"/>
      <c r="FR973" s="19"/>
    </row>
    <row r="974" ht="15.75" customHeight="1">
      <c r="A974" s="11" t="s">
        <v>15754</v>
      </c>
      <c r="B974" s="21" t="s">
        <v>16139</v>
      </c>
      <c r="C974" s="12" t="s">
        <v>2946</v>
      </c>
      <c r="D974" s="21" t="s">
        <v>16214</v>
      </c>
      <c r="E974" s="22" t="s">
        <v>16215</v>
      </c>
      <c r="F974" s="13" t="s">
        <v>179</v>
      </c>
      <c r="G974" s="14" t="s">
        <v>180</v>
      </c>
      <c r="H974" s="14" t="s">
        <v>16216</v>
      </c>
      <c r="I974" s="14" t="s">
        <v>180</v>
      </c>
      <c r="J974" s="14" t="s">
        <v>16217</v>
      </c>
      <c r="K974" s="14" t="s">
        <v>180</v>
      </c>
      <c r="L974" s="14" t="s">
        <v>16218</v>
      </c>
      <c r="M974" s="14" t="s">
        <v>180</v>
      </c>
      <c r="N974" s="14" t="s">
        <v>16219</v>
      </c>
      <c r="O974" s="14" t="s">
        <v>180</v>
      </c>
      <c r="P974" s="14" t="s">
        <v>16220</v>
      </c>
      <c r="Q974" s="14" t="s">
        <v>180</v>
      </c>
      <c r="R974" s="14" t="s">
        <v>16221</v>
      </c>
      <c r="S974" s="14" t="s">
        <v>180</v>
      </c>
      <c r="T974" s="14" t="s">
        <v>16222</v>
      </c>
      <c r="U974" s="14" t="s">
        <v>180</v>
      </c>
      <c r="V974" s="14" t="s">
        <v>16223</v>
      </c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6" t="s">
        <v>193</v>
      </c>
      <c r="BP974" s="17" t="s">
        <v>310</v>
      </c>
      <c r="BQ974" s="23"/>
      <c r="BR974" s="17" t="s">
        <v>194</v>
      </c>
      <c r="BS974" s="18">
        <v>45680.4930787037</v>
      </c>
      <c r="BT974" s="17" t="s">
        <v>194</v>
      </c>
      <c r="BU974" s="18">
        <v>45680.4930787037</v>
      </c>
      <c r="BV974" s="13" t="s">
        <v>195</v>
      </c>
      <c r="BW974" s="14" t="s">
        <v>180</v>
      </c>
      <c r="BX974" s="14" t="s">
        <v>16224</v>
      </c>
      <c r="BY974" s="14" t="s">
        <v>180</v>
      </c>
      <c r="BZ974" s="14" t="s">
        <v>16225</v>
      </c>
      <c r="CA974" s="15"/>
      <c r="CB974" s="15"/>
      <c r="CC974" s="15"/>
      <c r="CD974" s="15"/>
      <c r="CE974" s="15"/>
      <c r="CF974" s="15"/>
      <c r="CG974" s="19"/>
      <c r="CH974" s="15"/>
      <c r="CI974" s="19"/>
      <c r="CJ974" s="15"/>
      <c r="CK974" s="19"/>
      <c r="CL974" s="15"/>
      <c r="CM974" s="19"/>
      <c r="CN974" s="15"/>
      <c r="CO974" s="19"/>
      <c r="CP974" s="15"/>
      <c r="CQ974" s="15"/>
      <c r="CR974" s="15"/>
      <c r="CS974" s="19"/>
      <c r="CT974" s="15"/>
      <c r="CU974" s="19"/>
      <c r="CV974" s="15"/>
      <c r="CW974" s="19"/>
      <c r="CX974" s="15"/>
      <c r="CY974" s="19"/>
      <c r="CZ974" s="15"/>
      <c r="DA974" s="16" t="s">
        <v>193</v>
      </c>
      <c r="DB974" s="17" t="s">
        <v>310</v>
      </c>
      <c r="DC974" s="23"/>
      <c r="DD974" s="17" t="s">
        <v>194</v>
      </c>
      <c r="DE974" s="18">
        <v>45713.48416666667</v>
      </c>
      <c r="DF974" s="17" t="s">
        <v>194</v>
      </c>
      <c r="DG974" s="18">
        <v>45713.48416666667</v>
      </c>
      <c r="DH974" s="13" t="s">
        <v>200</v>
      </c>
      <c r="DI974" s="14" t="s">
        <v>180</v>
      </c>
      <c r="DJ974" s="14" t="s">
        <v>16226</v>
      </c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6" t="s">
        <v>193</v>
      </c>
      <c r="ED974" s="17" t="s">
        <v>194</v>
      </c>
      <c r="EE974" s="18">
        <v>45719.69630787037</v>
      </c>
      <c r="EF974" s="13" t="s">
        <v>205</v>
      </c>
      <c r="EG974" s="14" t="s">
        <v>180</v>
      </c>
      <c r="EH974" s="14" t="s">
        <v>16227</v>
      </c>
      <c r="EI974" s="15"/>
      <c r="EJ974" s="15"/>
      <c r="EK974" s="15"/>
      <c r="EL974" s="15"/>
      <c r="EM974" s="15"/>
      <c r="EN974" s="15"/>
      <c r="EO974" s="15"/>
      <c r="EP974" s="15"/>
      <c r="EQ974" s="15"/>
      <c r="ER974" s="15"/>
      <c r="ES974" s="15"/>
      <c r="ET974" s="15"/>
      <c r="EU974" s="15"/>
      <c r="EV974" s="15"/>
      <c r="EW974" s="15"/>
      <c r="EX974" s="15"/>
      <c r="EY974" s="15"/>
      <c r="EZ974" s="15"/>
      <c r="FA974" s="15"/>
      <c r="FB974" s="15"/>
      <c r="FC974" s="16" t="s">
        <v>193</v>
      </c>
      <c r="FD974" s="17" t="s">
        <v>194</v>
      </c>
      <c r="FE974" s="18">
        <v>45729.40746527778</v>
      </c>
      <c r="FF974" s="19"/>
      <c r="FG974" s="19"/>
      <c r="FH974" s="20" t="s">
        <v>193</v>
      </c>
      <c r="FI974" s="17" t="s">
        <v>209</v>
      </c>
      <c r="FJ974" s="18">
        <v>45729.40746527778</v>
      </c>
      <c r="FK974" s="14" t="s">
        <v>16227</v>
      </c>
      <c r="FL974" s="14" t="s">
        <v>16228</v>
      </c>
      <c r="FM974" s="14" t="s">
        <v>16229</v>
      </c>
      <c r="FN974" s="19"/>
      <c r="FO974" s="19"/>
      <c r="FP974" s="19" t="str">
        <f t="shared" si="1"/>
        <v>Base de Dados_Images/POS-140-05.Imagem do Equipamento-.144947.jpg</v>
      </c>
      <c r="FQ974" s="19"/>
      <c r="FR974" s="19"/>
    </row>
    <row r="975" ht="15.75" customHeight="1">
      <c r="A975" s="11" t="s">
        <v>15754</v>
      </c>
      <c r="B975" s="21" t="s">
        <v>16139</v>
      </c>
      <c r="C975" s="12" t="s">
        <v>2946</v>
      </c>
      <c r="D975" s="21" t="s">
        <v>16230</v>
      </c>
      <c r="E975" s="22" t="s">
        <v>16231</v>
      </c>
      <c r="F975" s="13" t="s">
        <v>179</v>
      </c>
      <c r="G975" s="14" t="s">
        <v>180</v>
      </c>
      <c r="H975" s="14" t="s">
        <v>16232</v>
      </c>
      <c r="I975" s="14" t="s">
        <v>180</v>
      </c>
      <c r="J975" s="14" t="s">
        <v>16233</v>
      </c>
      <c r="K975" s="14" t="s">
        <v>180</v>
      </c>
      <c r="L975" s="14" t="s">
        <v>16234</v>
      </c>
      <c r="M975" s="14" t="s">
        <v>180</v>
      </c>
      <c r="N975" s="14" t="s">
        <v>16235</v>
      </c>
      <c r="O975" s="14" t="s">
        <v>180</v>
      </c>
      <c r="P975" s="14" t="s">
        <v>16236</v>
      </c>
      <c r="Q975" s="14" t="s">
        <v>180</v>
      </c>
      <c r="R975" s="14" t="s">
        <v>16237</v>
      </c>
      <c r="S975" s="14" t="s">
        <v>180</v>
      </c>
      <c r="T975" s="14" t="s">
        <v>16238</v>
      </c>
      <c r="U975" s="14" t="s">
        <v>180</v>
      </c>
      <c r="V975" s="14" t="s">
        <v>16239</v>
      </c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6" t="s">
        <v>193</v>
      </c>
      <c r="BP975" s="17" t="s">
        <v>310</v>
      </c>
      <c r="BQ975" s="23"/>
      <c r="BR975" s="17" t="s">
        <v>194</v>
      </c>
      <c r="BS975" s="18">
        <v>45680.4937037037</v>
      </c>
      <c r="BT975" s="17" t="s">
        <v>194</v>
      </c>
      <c r="BU975" s="18">
        <v>45680.4937037037</v>
      </c>
      <c r="BV975" s="13" t="s">
        <v>195</v>
      </c>
      <c r="BW975" s="14" t="s">
        <v>180</v>
      </c>
      <c r="BX975" s="14" t="s">
        <v>16240</v>
      </c>
      <c r="BY975" s="14" t="s">
        <v>180</v>
      </c>
      <c r="BZ975" s="14" t="s">
        <v>16241</v>
      </c>
      <c r="CA975" s="15"/>
      <c r="CB975" s="15"/>
      <c r="CC975" s="15"/>
      <c r="CD975" s="15"/>
      <c r="CE975" s="15"/>
      <c r="CF975" s="15"/>
      <c r="CG975" s="19"/>
      <c r="CH975" s="15"/>
      <c r="CI975" s="19"/>
      <c r="CJ975" s="15"/>
      <c r="CK975" s="19"/>
      <c r="CL975" s="15"/>
      <c r="CM975" s="19"/>
      <c r="CN975" s="15"/>
      <c r="CO975" s="19"/>
      <c r="CP975" s="15"/>
      <c r="CQ975" s="15"/>
      <c r="CR975" s="15"/>
      <c r="CS975" s="19"/>
      <c r="CT975" s="15"/>
      <c r="CU975" s="19"/>
      <c r="CV975" s="15"/>
      <c r="CW975" s="19"/>
      <c r="CX975" s="15"/>
      <c r="CY975" s="19"/>
      <c r="CZ975" s="15"/>
      <c r="DA975" s="16" t="s">
        <v>193</v>
      </c>
      <c r="DB975" s="17" t="s">
        <v>310</v>
      </c>
      <c r="DC975" s="23"/>
      <c r="DD975" s="17" t="s">
        <v>194</v>
      </c>
      <c r="DE975" s="18">
        <v>45713.484247685185</v>
      </c>
      <c r="DF975" s="17" t="s">
        <v>194</v>
      </c>
      <c r="DG975" s="18">
        <v>45713.484247685185</v>
      </c>
      <c r="DH975" s="13" t="s">
        <v>200</v>
      </c>
      <c r="DI975" s="14" t="s">
        <v>180</v>
      </c>
      <c r="DJ975" s="14" t="s">
        <v>16242</v>
      </c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6" t="s">
        <v>193</v>
      </c>
      <c r="ED975" s="17" t="s">
        <v>194</v>
      </c>
      <c r="EE975" s="18">
        <v>45719.69636574074</v>
      </c>
      <c r="EF975" s="13" t="s">
        <v>205</v>
      </c>
      <c r="EG975" s="14" t="s">
        <v>180</v>
      </c>
      <c r="EH975" s="14" t="s">
        <v>16243</v>
      </c>
      <c r="EI975" s="15"/>
      <c r="EJ975" s="15"/>
      <c r="EK975" s="15"/>
      <c r="EL975" s="15"/>
      <c r="EM975" s="15"/>
      <c r="EN975" s="15"/>
      <c r="EO975" s="15"/>
      <c r="EP975" s="15"/>
      <c r="EQ975" s="15"/>
      <c r="ER975" s="15"/>
      <c r="ES975" s="15"/>
      <c r="ET975" s="15"/>
      <c r="EU975" s="15"/>
      <c r="EV975" s="15"/>
      <c r="EW975" s="15"/>
      <c r="EX975" s="15"/>
      <c r="EY975" s="15"/>
      <c r="EZ975" s="15"/>
      <c r="FA975" s="15"/>
      <c r="FB975" s="15"/>
      <c r="FC975" s="16" t="s">
        <v>193</v>
      </c>
      <c r="FD975" s="17" t="s">
        <v>194</v>
      </c>
      <c r="FE975" s="18">
        <v>45729.40751157407</v>
      </c>
      <c r="FF975" s="19"/>
      <c r="FG975" s="19"/>
      <c r="FH975" s="20" t="s">
        <v>193</v>
      </c>
      <c r="FI975" s="17" t="s">
        <v>209</v>
      </c>
      <c r="FJ975" s="18">
        <v>45729.40751157407</v>
      </c>
      <c r="FK975" s="14" t="s">
        <v>16243</v>
      </c>
      <c r="FL975" s="14" t="s">
        <v>16244</v>
      </c>
      <c r="FM975" s="14" t="s">
        <v>16245</v>
      </c>
      <c r="FN975" s="19"/>
      <c r="FO975" s="19"/>
      <c r="FP975" s="19" t="str">
        <f t="shared" si="1"/>
        <v>Base de Dados_Images/XV-225.Imagem do Equipamento-.145036.jpg</v>
      </c>
      <c r="FQ975" s="19"/>
      <c r="FR975" s="19"/>
    </row>
    <row r="976" ht="15.75" customHeight="1">
      <c r="A976" s="11" t="s">
        <v>15754</v>
      </c>
      <c r="B976" s="21" t="s">
        <v>16246</v>
      </c>
      <c r="C976" s="21" t="s">
        <v>396</v>
      </c>
      <c r="D976" s="21" t="s">
        <v>16247</v>
      </c>
      <c r="E976" s="22" t="s">
        <v>16248</v>
      </c>
      <c r="F976" s="13" t="s">
        <v>179</v>
      </c>
      <c r="G976" s="14" t="s">
        <v>180</v>
      </c>
      <c r="H976" s="14" t="s">
        <v>16249</v>
      </c>
      <c r="I976" s="14" t="s">
        <v>180</v>
      </c>
      <c r="J976" s="14" t="s">
        <v>16250</v>
      </c>
      <c r="K976" s="14" t="s">
        <v>180</v>
      </c>
      <c r="L976" s="14" t="s">
        <v>16251</v>
      </c>
      <c r="M976" s="14" t="s">
        <v>206</v>
      </c>
      <c r="N976" s="14" t="s">
        <v>16252</v>
      </c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6" t="s">
        <v>193</v>
      </c>
      <c r="BP976" s="17" t="s">
        <v>194</v>
      </c>
      <c r="BQ976" s="18">
        <v>45712.61888888889</v>
      </c>
      <c r="BR976" s="17" t="s">
        <v>194</v>
      </c>
      <c r="BS976" s="18">
        <v>45712.61900462963</v>
      </c>
      <c r="BT976" s="17" t="s">
        <v>194</v>
      </c>
      <c r="BU976" s="18">
        <v>45712.61900462963</v>
      </c>
      <c r="BV976" s="13" t="s">
        <v>195</v>
      </c>
      <c r="BW976" s="14" t="s">
        <v>180</v>
      </c>
      <c r="BX976" s="14" t="s">
        <v>16253</v>
      </c>
      <c r="BY976" s="14" t="s">
        <v>180</v>
      </c>
      <c r="BZ976" s="14" t="s">
        <v>16253</v>
      </c>
      <c r="CA976" s="14" t="s">
        <v>180</v>
      </c>
      <c r="CB976" s="14" t="s">
        <v>16254</v>
      </c>
      <c r="CC976" s="15"/>
      <c r="CD976" s="15"/>
      <c r="CE976" s="15"/>
      <c r="CF976" s="15"/>
      <c r="CG976" s="19"/>
      <c r="CH976" s="15"/>
      <c r="CI976" s="19"/>
      <c r="CJ976" s="15"/>
      <c r="CK976" s="19"/>
      <c r="CL976" s="15"/>
      <c r="CM976" s="19"/>
      <c r="CN976" s="15"/>
      <c r="CO976" s="19"/>
      <c r="CP976" s="15"/>
      <c r="CQ976" s="15"/>
      <c r="CR976" s="15"/>
      <c r="CS976" s="19"/>
      <c r="CT976" s="15"/>
      <c r="CU976" s="19"/>
      <c r="CV976" s="15"/>
      <c r="CW976" s="19"/>
      <c r="CX976" s="15"/>
      <c r="CY976" s="19"/>
      <c r="CZ976" s="15"/>
      <c r="DA976" s="16" t="s">
        <v>193</v>
      </c>
      <c r="DB976" s="17" t="s">
        <v>310</v>
      </c>
      <c r="DC976" s="23"/>
      <c r="DD976" s="17" t="s">
        <v>194</v>
      </c>
      <c r="DE976" s="18">
        <v>45713.48446759259</v>
      </c>
      <c r="DF976" s="17" t="s">
        <v>194</v>
      </c>
      <c r="DG976" s="18">
        <v>45713.48446759259</v>
      </c>
      <c r="DH976" s="13" t="s">
        <v>200</v>
      </c>
      <c r="DI976" s="14" t="s">
        <v>180</v>
      </c>
      <c r="DJ976" s="14" t="s">
        <v>16255</v>
      </c>
      <c r="DK976" s="14" t="s">
        <v>180</v>
      </c>
      <c r="DL976" s="14" t="s">
        <v>16256</v>
      </c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6" t="s">
        <v>193</v>
      </c>
      <c r="ED976" s="17" t="s">
        <v>194</v>
      </c>
      <c r="EE976" s="18">
        <v>45719.697175925925</v>
      </c>
      <c r="EF976" s="13" t="s">
        <v>205</v>
      </c>
      <c r="EG976" s="14" t="s">
        <v>180</v>
      </c>
      <c r="EH976" s="14" t="s">
        <v>16257</v>
      </c>
      <c r="EI976" s="14" t="s">
        <v>180</v>
      </c>
      <c r="EJ976" s="14" t="s">
        <v>16257</v>
      </c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  <c r="EW976" s="15"/>
      <c r="EX976" s="15"/>
      <c r="EY976" s="15"/>
      <c r="EZ976" s="15"/>
      <c r="FA976" s="15"/>
      <c r="FB976" s="15"/>
      <c r="FC976" s="16" t="s">
        <v>193</v>
      </c>
      <c r="FD976" s="17" t="s">
        <v>194</v>
      </c>
      <c r="FE976" s="18">
        <v>45729.40761574074</v>
      </c>
      <c r="FF976" s="19"/>
      <c r="FG976" s="19"/>
      <c r="FH976" s="20" t="s">
        <v>193</v>
      </c>
      <c r="FI976" s="17" t="s">
        <v>209</v>
      </c>
      <c r="FJ976" s="18">
        <v>45729.40761574074</v>
      </c>
      <c r="FK976" s="14" t="s">
        <v>16257</v>
      </c>
      <c r="FL976" s="14" t="s">
        <v>16258</v>
      </c>
      <c r="FM976" s="14" t="s">
        <v>16259</v>
      </c>
      <c r="FN976" s="19"/>
      <c r="FO976" s="19"/>
      <c r="FP976" s="19" t="str">
        <f t="shared" si="1"/>
        <v>Base de Dados_Images/STE-048-05.Imagem do Equipamento-.175111.jpg</v>
      </c>
      <c r="FQ976" s="14"/>
      <c r="FR976" s="14"/>
    </row>
    <row r="977" ht="15.75" customHeight="1">
      <c r="A977" s="11" t="s">
        <v>15754</v>
      </c>
      <c r="B977" s="21" t="s">
        <v>16246</v>
      </c>
      <c r="C977" s="21" t="s">
        <v>396</v>
      </c>
      <c r="D977" s="21" t="s">
        <v>16260</v>
      </c>
      <c r="E977" s="22" t="s">
        <v>16261</v>
      </c>
      <c r="F977" s="13" t="s">
        <v>179</v>
      </c>
      <c r="G977" s="14" t="s">
        <v>180</v>
      </c>
      <c r="H977" s="14" t="s">
        <v>16262</v>
      </c>
      <c r="I977" s="14" t="s">
        <v>180</v>
      </c>
      <c r="J977" s="14" t="s">
        <v>16263</v>
      </c>
      <c r="K977" s="14" t="s">
        <v>180</v>
      </c>
      <c r="L977" s="14" t="s">
        <v>16264</v>
      </c>
      <c r="M977" s="14" t="s">
        <v>206</v>
      </c>
      <c r="N977" s="14" t="s">
        <v>16265</v>
      </c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6" t="s">
        <v>193</v>
      </c>
      <c r="BP977" s="17" t="s">
        <v>194</v>
      </c>
      <c r="BQ977" s="18">
        <v>45712.624247685184</v>
      </c>
      <c r="BR977" s="17" t="s">
        <v>194</v>
      </c>
      <c r="BS977" s="18">
        <v>45712.62432870371</v>
      </c>
      <c r="BT977" s="17" t="s">
        <v>194</v>
      </c>
      <c r="BU977" s="18">
        <v>45712.62432870371</v>
      </c>
      <c r="BV977" s="13" t="s">
        <v>195</v>
      </c>
      <c r="BW977" s="14" t="s">
        <v>180</v>
      </c>
      <c r="BX977" s="14" t="s">
        <v>16266</v>
      </c>
      <c r="BY977" s="14" t="s">
        <v>180</v>
      </c>
      <c r="BZ977" s="14" t="s">
        <v>16267</v>
      </c>
      <c r="CA977" s="14" t="s">
        <v>180</v>
      </c>
      <c r="CB977" s="14" t="s">
        <v>16268</v>
      </c>
      <c r="CC977" s="15"/>
      <c r="CD977" s="15"/>
      <c r="CE977" s="15"/>
      <c r="CF977" s="15"/>
      <c r="CG977" s="19"/>
      <c r="CH977" s="15"/>
      <c r="CI977" s="19"/>
      <c r="CJ977" s="15"/>
      <c r="CK977" s="19"/>
      <c r="CL977" s="15"/>
      <c r="CM977" s="19"/>
      <c r="CN977" s="15"/>
      <c r="CO977" s="19"/>
      <c r="CP977" s="15"/>
      <c r="CQ977" s="15"/>
      <c r="CR977" s="15"/>
      <c r="CS977" s="19"/>
      <c r="CT977" s="15"/>
      <c r="CU977" s="19"/>
      <c r="CV977" s="15"/>
      <c r="CW977" s="19"/>
      <c r="CX977" s="15"/>
      <c r="CY977" s="19"/>
      <c r="CZ977" s="15"/>
      <c r="DA977" s="16" t="s">
        <v>193</v>
      </c>
      <c r="DB977" s="17" t="s">
        <v>310</v>
      </c>
      <c r="DC977" s="23"/>
      <c r="DD977" s="17" t="s">
        <v>194</v>
      </c>
      <c r="DE977" s="18">
        <v>45713.48458333333</v>
      </c>
      <c r="DF977" s="17" t="s">
        <v>194</v>
      </c>
      <c r="DG977" s="18">
        <v>45713.48458333333</v>
      </c>
      <c r="DH977" s="13" t="s">
        <v>200</v>
      </c>
      <c r="DI977" s="14" t="s">
        <v>180</v>
      </c>
      <c r="DJ977" s="14" t="s">
        <v>16269</v>
      </c>
      <c r="DK977" s="14" t="s">
        <v>180</v>
      </c>
      <c r="DL977" s="14" t="s">
        <v>16270</v>
      </c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6" t="s">
        <v>193</v>
      </c>
      <c r="ED977" s="17" t="s">
        <v>194</v>
      </c>
      <c r="EE977" s="18">
        <v>45719.69708333333</v>
      </c>
      <c r="EF977" s="13" t="s">
        <v>205</v>
      </c>
      <c r="EG977" s="14" t="s">
        <v>180</v>
      </c>
      <c r="EH977" s="14" t="s">
        <v>16271</v>
      </c>
      <c r="EI977" s="14" t="s">
        <v>180</v>
      </c>
      <c r="EJ977" s="14" t="s">
        <v>16272</v>
      </c>
      <c r="EK977" s="15"/>
      <c r="EL977" s="15"/>
      <c r="EM977" s="15"/>
      <c r="EN977" s="15"/>
      <c r="EO977" s="15"/>
      <c r="EP977" s="15"/>
      <c r="EQ977" s="15"/>
      <c r="ER977" s="15"/>
      <c r="ES977" s="15"/>
      <c r="ET977" s="15"/>
      <c r="EU977" s="15"/>
      <c r="EV977" s="15"/>
      <c r="EW977" s="15"/>
      <c r="EX977" s="15"/>
      <c r="EY977" s="15"/>
      <c r="EZ977" s="15"/>
      <c r="FA977" s="15"/>
      <c r="FB977" s="15"/>
      <c r="FC977" s="16" t="s">
        <v>193</v>
      </c>
      <c r="FD977" s="17" t="s">
        <v>194</v>
      </c>
      <c r="FE977" s="18">
        <v>45729.40766203704</v>
      </c>
      <c r="FF977" s="19"/>
      <c r="FG977" s="19"/>
      <c r="FH977" s="20" t="s">
        <v>193</v>
      </c>
      <c r="FI977" s="17" t="s">
        <v>209</v>
      </c>
      <c r="FJ977" s="18">
        <v>45729.40766203704</v>
      </c>
      <c r="FK977" s="14" t="s">
        <v>16272</v>
      </c>
      <c r="FL977" s="14" t="s">
        <v>16273</v>
      </c>
      <c r="FM977" s="14" t="s">
        <v>16274</v>
      </c>
      <c r="FN977" s="19"/>
      <c r="FO977" s="19"/>
      <c r="FP977" s="19" t="str">
        <f t="shared" si="1"/>
        <v>Base de Dados_Images/STE-049-05.Imagem do Equipamento-.175931.jpg</v>
      </c>
      <c r="FQ977" s="14"/>
      <c r="FR977" s="14"/>
    </row>
    <row r="978" ht="15.75" customHeight="1">
      <c r="A978" s="11" t="s">
        <v>15754</v>
      </c>
      <c r="B978" s="21" t="s">
        <v>16246</v>
      </c>
      <c r="C978" s="12" t="s">
        <v>1266</v>
      </c>
      <c r="D978" s="21" t="s">
        <v>16275</v>
      </c>
      <c r="E978" s="22" t="s">
        <v>16276</v>
      </c>
      <c r="F978" s="13" t="s">
        <v>179</v>
      </c>
      <c r="G978" s="14" t="s">
        <v>180</v>
      </c>
      <c r="H978" s="14" t="s">
        <v>16277</v>
      </c>
      <c r="I978" s="14" t="s">
        <v>180</v>
      </c>
      <c r="J978" s="14" t="s">
        <v>16278</v>
      </c>
      <c r="K978" s="14" t="s">
        <v>180</v>
      </c>
      <c r="L978" s="14" t="s">
        <v>16279</v>
      </c>
      <c r="M978" s="14" t="s">
        <v>180</v>
      </c>
      <c r="N978" s="14" t="s">
        <v>16280</v>
      </c>
      <c r="O978" s="14" t="s">
        <v>180</v>
      </c>
      <c r="P978" s="14" t="s">
        <v>16281</v>
      </c>
      <c r="Q978" s="14" t="s">
        <v>180</v>
      </c>
      <c r="R978" s="14" t="s">
        <v>16282</v>
      </c>
      <c r="S978" s="14" t="s">
        <v>180</v>
      </c>
      <c r="T978" s="14" t="s">
        <v>16283</v>
      </c>
      <c r="U978" s="14" t="s">
        <v>206</v>
      </c>
      <c r="V978" s="14" t="s">
        <v>16284</v>
      </c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6" t="s">
        <v>193</v>
      </c>
      <c r="BP978" s="17" t="s">
        <v>194</v>
      </c>
      <c r="BQ978" s="18">
        <v>45712.62752314815</v>
      </c>
      <c r="BR978" s="17" t="s">
        <v>194</v>
      </c>
      <c r="BS978" s="18">
        <v>45712.62724537037</v>
      </c>
      <c r="BT978" s="17" t="s">
        <v>194</v>
      </c>
      <c r="BU978" s="18">
        <v>45712.62752314815</v>
      </c>
      <c r="BV978" s="13" t="s">
        <v>195</v>
      </c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9"/>
      <c r="CH978" s="15"/>
      <c r="CI978" s="19"/>
      <c r="CJ978" s="15"/>
      <c r="CK978" s="19"/>
      <c r="CL978" s="15"/>
      <c r="CM978" s="19"/>
      <c r="CN978" s="15"/>
      <c r="CO978" s="19"/>
      <c r="CP978" s="15"/>
      <c r="CQ978" s="15"/>
      <c r="CR978" s="15"/>
      <c r="CS978" s="19"/>
      <c r="CT978" s="15"/>
      <c r="CU978" s="19"/>
      <c r="CV978" s="15"/>
      <c r="CW978" s="19"/>
      <c r="CX978" s="15"/>
      <c r="CY978" s="19"/>
      <c r="CZ978" s="15"/>
      <c r="DA978" s="16" t="s">
        <v>193</v>
      </c>
      <c r="DB978" s="17" t="s">
        <v>310</v>
      </c>
      <c r="DC978" s="23"/>
      <c r="DD978" s="17" t="s">
        <v>310</v>
      </c>
      <c r="DE978" s="23"/>
      <c r="DF978" s="17" t="s">
        <v>310</v>
      </c>
      <c r="DG978" s="23"/>
      <c r="DH978" s="13" t="s">
        <v>200</v>
      </c>
      <c r="DI978" s="14" t="s">
        <v>180</v>
      </c>
      <c r="DJ978" s="14" t="s">
        <v>16285</v>
      </c>
      <c r="DK978" s="14" t="s">
        <v>180</v>
      </c>
      <c r="DL978" s="14" t="s">
        <v>16286</v>
      </c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6" t="s">
        <v>193</v>
      </c>
      <c r="ED978" s="17" t="s">
        <v>194</v>
      </c>
      <c r="EE978" s="18">
        <v>45719.69699074074</v>
      </c>
      <c r="EF978" s="13" t="s">
        <v>205</v>
      </c>
      <c r="EG978" s="14" t="s">
        <v>180</v>
      </c>
      <c r="EH978" s="14" t="s">
        <v>16287</v>
      </c>
      <c r="EI978" s="14" t="s">
        <v>180</v>
      </c>
      <c r="EJ978" s="14" t="s">
        <v>16288</v>
      </c>
      <c r="EK978" s="15"/>
      <c r="EL978" s="15"/>
      <c r="EM978" s="15"/>
      <c r="EN978" s="15"/>
      <c r="EO978" s="15"/>
      <c r="EP978" s="15"/>
      <c r="EQ978" s="15"/>
      <c r="ER978" s="15"/>
      <c r="ES978" s="15"/>
      <c r="ET978" s="15"/>
      <c r="EU978" s="15"/>
      <c r="EV978" s="15"/>
      <c r="EW978" s="15"/>
      <c r="EX978" s="15"/>
      <c r="EY978" s="15"/>
      <c r="EZ978" s="15"/>
      <c r="FA978" s="15"/>
      <c r="FB978" s="15"/>
      <c r="FC978" s="16" t="s">
        <v>193</v>
      </c>
      <c r="FD978" s="17" t="s">
        <v>194</v>
      </c>
      <c r="FE978" s="18">
        <v>45729.40771990741</v>
      </c>
      <c r="FF978" s="19"/>
      <c r="FG978" s="19"/>
      <c r="FH978" s="20" t="s">
        <v>193</v>
      </c>
      <c r="FI978" s="17" t="s">
        <v>209</v>
      </c>
      <c r="FJ978" s="18">
        <v>45729.40771990741</v>
      </c>
      <c r="FK978" s="14" t="s">
        <v>16287</v>
      </c>
      <c r="FL978" s="14" t="s">
        <v>16289</v>
      </c>
      <c r="FM978" s="14" t="s">
        <v>16290</v>
      </c>
      <c r="FN978" s="19"/>
      <c r="FO978" s="19"/>
      <c r="FP978" s="19" t="str">
        <f t="shared" si="1"/>
        <v>Base de Dados_Images/TC6502.Imagem do Equipamento-.180341.jpg</v>
      </c>
      <c r="FQ978" s="19"/>
      <c r="FR978" s="19"/>
    </row>
    <row r="979" ht="15.75" customHeight="1">
      <c r="A979" s="11" t="s">
        <v>15754</v>
      </c>
      <c r="B979" s="21" t="s">
        <v>16246</v>
      </c>
      <c r="C979" s="12" t="s">
        <v>2946</v>
      </c>
      <c r="D979" s="21" t="s">
        <v>16291</v>
      </c>
      <c r="E979" s="22" t="s">
        <v>16292</v>
      </c>
      <c r="F979" s="13" t="s">
        <v>179</v>
      </c>
      <c r="G979" s="14" t="s">
        <v>180</v>
      </c>
      <c r="H979" s="14" t="s">
        <v>16293</v>
      </c>
      <c r="I979" s="14" t="s">
        <v>180</v>
      </c>
      <c r="J979" s="14" t="s">
        <v>16294</v>
      </c>
      <c r="K979" s="14" t="s">
        <v>180</v>
      </c>
      <c r="L979" s="14" t="s">
        <v>16295</v>
      </c>
      <c r="M979" s="14" t="s">
        <v>180</v>
      </c>
      <c r="N979" s="14" t="s">
        <v>16296</v>
      </c>
      <c r="O979" s="14" t="s">
        <v>180</v>
      </c>
      <c r="P979" s="14" t="s">
        <v>16297</v>
      </c>
      <c r="Q979" s="14" t="s">
        <v>180</v>
      </c>
      <c r="R979" s="14" t="s">
        <v>16298</v>
      </c>
      <c r="S979" s="14" t="s">
        <v>180</v>
      </c>
      <c r="T979" s="14" t="s">
        <v>16299</v>
      </c>
      <c r="U979" s="14" t="s">
        <v>180</v>
      </c>
      <c r="V979" s="14" t="s">
        <v>16300</v>
      </c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6" t="s">
        <v>193</v>
      </c>
      <c r="BP979" s="17" t="s">
        <v>310</v>
      </c>
      <c r="BQ979" s="23"/>
      <c r="BR979" s="17" t="s">
        <v>194</v>
      </c>
      <c r="BS979" s="18">
        <v>45712.62521990741</v>
      </c>
      <c r="BT979" s="17" t="s">
        <v>194</v>
      </c>
      <c r="BU979" s="18">
        <v>45712.62521990741</v>
      </c>
      <c r="BV979" s="13" t="s">
        <v>195</v>
      </c>
      <c r="BW979" s="14" t="s">
        <v>180</v>
      </c>
      <c r="BX979" s="14" t="s">
        <v>16301</v>
      </c>
      <c r="BY979" s="14" t="s">
        <v>180</v>
      </c>
      <c r="BZ979" s="14" t="s">
        <v>16302</v>
      </c>
      <c r="CA979" s="15"/>
      <c r="CB979" s="15"/>
      <c r="CC979" s="15"/>
      <c r="CD979" s="15"/>
      <c r="CE979" s="15"/>
      <c r="CF979" s="15"/>
      <c r="CG979" s="19"/>
      <c r="CH979" s="15"/>
      <c r="CI979" s="19"/>
      <c r="CJ979" s="15"/>
      <c r="CK979" s="19"/>
      <c r="CL979" s="15"/>
      <c r="CM979" s="19"/>
      <c r="CN979" s="15"/>
      <c r="CO979" s="19"/>
      <c r="CP979" s="15"/>
      <c r="CQ979" s="15"/>
      <c r="CR979" s="15"/>
      <c r="CS979" s="19"/>
      <c r="CT979" s="15"/>
      <c r="CU979" s="19"/>
      <c r="CV979" s="15"/>
      <c r="CW979" s="19"/>
      <c r="CX979" s="15"/>
      <c r="CY979" s="19"/>
      <c r="CZ979" s="15"/>
      <c r="DA979" s="16" t="s">
        <v>193</v>
      </c>
      <c r="DB979" s="17" t="s">
        <v>310</v>
      </c>
      <c r="DC979" s="23"/>
      <c r="DD979" s="17" t="s">
        <v>194</v>
      </c>
      <c r="DE979" s="18">
        <v>45713.4846875</v>
      </c>
      <c r="DF979" s="17" t="s">
        <v>194</v>
      </c>
      <c r="DG979" s="18">
        <v>45713.4846875</v>
      </c>
      <c r="DH979" s="13" t="s">
        <v>200</v>
      </c>
      <c r="DI979" s="14" t="s">
        <v>180</v>
      </c>
      <c r="DJ979" s="14" t="s">
        <v>16303</v>
      </c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6" t="s">
        <v>193</v>
      </c>
      <c r="ED979" s="17" t="s">
        <v>194</v>
      </c>
      <c r="EE979" s="18">
        <v>45719.696909722225</v>
      </c>
      <c r="EF979" s="13" t="s">
        <v>205</v>
      </c>
      <c r="EG979" s="14" t="s">
        <v>180</v>
      </c>
      <c r="EH979" s="14" t="s">
        <v>16304</v>
      </c>
      <c r="EI979" s="15"/>
      <c r="EJ979" s="15"/>
      <c r="EK979" s="15"/>
      <c r="EL979" s="15"/>
      <c r="EM979" s="15"/>
      <c r="EN979" s="15"/>
      <c r="EO979" s="15"/>
      <c r="EP979" s="15"/>
      <c r="EQ979" s="15"/>
      <c r="ER979" s="15"/>
      <c r="ES979" s="15"/>
      <c r="ET979" s="15"/>
      <c r="EU979" s="15"/>
      <c r="EV979" s="15"/>
      <c r="EW979" s="15"/>
      <c r="EX979" s="15"/>
      <c r="EY979" s="15"/>
      <c r="EZ979" s="15"/>
      <c r="FA979" s="15"/>
      <c r="FB979" s="15"/>
      <c r="FC979" s="16" t="s">
        <v>193</v>
      </c>
      <c r="FD979" s="17" t="s">
        <v>194</v>
      </c>
      <c r="FE979" s="18">
        <v>45729.40775462963</v>
      </c>
      <c r="FF979" s="19"/>
      <c r="FG979" s="19"/>
      <c r="FH979" s="20" t="s">
        <v>193</v>
      </c>
      <c r="FI979" s="17" t="s">
        <v>209</v>
      </c>
      <c r="FJ979" s="18">
        <v>45729.40775462963</v>
      </c>
      <c r="FK979" s="14" t="s">
        <v>16304</v>
      </c>
      <c r="FL979" s="14" t="s">
        <v>16305</v>
      </c>
      <c r="FM979" s="14" t="s">
        <v>16306</v>
      </c>
      <c r="FN979" s="19"/>
      <c r="FO979" s="19"/>
      <c r="FP979" s="19" t="str">
        <f t="shared" si="1"/>
        <v>Base de Dados_Images/XV-228.Imagem do Equipamento-.180007.jpg</v>
      </c>
      <c r="FQ979" s="19"/>
      <c r="FR979" s="19"/>
    </row>
    <row r="980" ht="15.75" customHeight="1">
      <c r="A980" s="11" t="s">
        <v>15754</v>
      </c>
      <c r="B980" s="21" t="s">
        <v>16246</v>
      </c>
      <c r="C980" s="12" t="s">
        <v>2946</v>
      </c>
      <c r="D980" s="21" t="s">
        <v>16307</v>
      </c>
      <c r="E980" s="22" t="s">
        <v>16308</v>
      </c>
      <c r="F980" s="13" t="s">
        <v>179</v>
      </c>
      <c r="G980" s="14" t="s">
        <v>180</v>
      </c>
      <c r="H980" s="14" t="s">
        <v>16309</v>
      </c>
      <c r="I980" s="14" t="s">
        <v>180</v>
      </c>
      <c r="J980" s="14" t="s">
        <v>16310</v>
      </c>
      <c r="K980" s="14" t="s">
        <v>180</v>
      </c>
      <c r="L980" s="14" t="s">
        <v>16311</v>
      </c>
      <c r="M980" s="14" t="s">
        <v>180</v>
      </c>
      <c r="N980" s="14" t="s">
        <v>16312</v>
      </c>
      <c r="O980" s="14" t="s">
        <v>180</v>
      </c>
      <c r="P980" s="14" t="s">
        <v>16313</v>
      </c>
      <c r="Q980" s="14" t="s">
        <v>180</v>
      </c>
      <c r="R980" s="14" t="s">
        <v>16314</v>
      </c>
      <c r="S980" s="14" t="s">
        <v>180</v>
      </c>
      <c r="T980" s="14" t="s">
        <v>16315</v>
      </c>
      <c r="U980" s="14" t="s">
        <v>180</v>
      </c>
      <c r="V980" s="14" t="s">
        <v>16316</v>
      </c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6" t="s">
        <v>193</v>
      </c>
      <c r="BP980" s="17" t="s">
        <v>310</v>
      </c>
      <c r="BQ980" s="23"/>
      <c r="BR980" s="17" t="s">
        <v>194</v>
      </c>
      <c r="BS980" s="18">
        <v>45712.6258912037</v>
      </c>
      <c r="BT980" s="17" t="s">
        <v>194</v>
      </c>
      <c r="BU980" s="18">
        <v>45712.6258912037</v>
      </c>
      <c r="BV980" s="13" t="s">
        <v>195</v>
      </c>
      <c r="BW980" s="14" t="s">
        <v>180</v>
      </c>
      <c r="BX980" s="14" t="s">
        <v>16317</v>
      </c>
      <c r="BY980" s="14" t="s">
        <v>180</v>
      </c>
      <c r="BZ980" s="14" t="s">
        <v>16318</v>
      </c>
      <c r="CA980" s="15"/>
      <c r="CB980" s="15"/>
      <c r="CC980" s="15"/>
      <c r="CD980" s="15"/>
      <c r="CE980" s="15"/>
      <c r="CF980" s="15"/>
      <c r="CG980" s="19"/>
      <c r="CH980" s="15"/>
      <c r="CI980" s="19"/>
      <c r="CJ980" s="15"/>
      <c r="CK980" s="19"/>
      <c r="CL980" s="15"/>
      <c r="CM980" s="19"/>
      <c r="CN980" s="15"/>
      <c r="CO980" s="19"/>
      <c r="CP980" s="15"/>
      <c r="CQ980" s="15"/>
      <c r="CR980" s="15"/>
      <c r="CS980" s="19"/>
      <c r="CT980" s="15"/>
      <c r="CU980" s="19"/>
      <c r="CV980" s="15"/>
      <c r="CW980" s="19"/>
      <c r="CX980" s="15"/>
      <c r="CY980" s="19"/>
      <c r="CZ980" s="15"/>
      <c r="DA980" s="16" t="s">
        <v>193</v>
      </c>
      <c r="DB980" s="17" t="s">
        <v>310</v>
      </c>
      <c r="DC980" s="23"/>
      <c r="DD980" s="17" t="s">
        <v>194</v>
      </c>
      <c r="DE980" s="18">
        <v>45715.52511574074</v>
      </c>
      <c r="DF980" s="17" t="s">
        <v>194</v>
      </c>
      <c r="DG980" s="18">
        <v>45715.52511574074</v>
      </c>
      <c r="DH980" s="13" t="s">
        <v>200</v>
      </c>
      <c r="DI980" s="14" t="s">
        <v>180</v>
      </c>
      <c r="DJ980" s="14" t="s">
        <v>16319</v>
      </c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6" t="s">
        <v>193</v>
      </c>
      <c r="ED980" s="17" t="s">
        <v>194</v>
      </c>
      <c r="EE980" s="18">
        <v>45719.69681712963</v>
      </c>
      <c r="EF980" s="13" t="s">
        <v>205</v>
      </c>
      <c r="EG980" s="14" t="s">
        <v>180</v>
      </c>
      <c r="EH980" s="14" t="s">
        <v>16320</v>
      </c>
      <c r="EI980" s="15"/>
      <c r="EJ980" s="15"/>
      <c r="EK980" s="15"/>
      <c r="EL980" s="15"/>
      <c r="EM980" s="15"/>
      <c r="EN980" s="15"/>
      <c r="EO980" s="15"/>
      <c r="EP980" s="15"/>
      <c r="EQ980" s="15"/>
      <c r="ER980" s="15"/>
      <c r="ES980" s="15"/>
      <c r="ET980" s="15"/>
      <c r="EU980" s="15"/>
      <c r="EV980" s="15"/>
      <c r="EW980" s="15"/>
      <c r="EX980" s="15"/>
      <c r="EY980" s="15"/>
      <c r="EZ980" s="15"/>
      <c r="FA980" s="15"/>
      <c r="FB980" s="15"/>
      <c r="FC980" s="16" t="s">
        <v>193</v>
      </c>
      <c r="FD980" s="17" t="s">
        <v>194</v>
      </c>
      <c r="FE980" s="18">
        <v>45729.407800925925</v>
      </c>
      <c r="FF980" s="19"/>
      <c r="FG980" s="19"/>
      <c r="FH980" s="20" t="s">
        <v>193</v>
      </c>
      <c r="FI980" s="17" t="s">
        <v>209</v>
      </c>
      <c r="FJ980" s="18">
        <v>45729.407800925925</v>
      </c>
      <c r="FK980" s="14" t="s">
        <v>16320</v>
      </c>
      <c r="FL980" s="14" t="s">
        <v>16321</v>
      </c>
      <c r="FM980" s="14" t="s">
        <v>16322</v>
      </c>
      <c r="FN980" s="19"/>
      <c r="FO980" s="19"/>
      <c r="FP980" s="19" t="str">
        <f t="shared" si="1"/>
        <v>Base de Dados_Images/XV-230.Imagem do Equipamento-.180105.jpg</v>
      </c>
      <c r="FQ980" s="19"/>
      <c r="FR980" s="19"/>
    </row>
    <row r="981" ht="15.75" customHeight="1">
      <c r="A981" s="11" t="s">
        <v>15754</v>
      </c>
      <c r="B981" s="21" t="s">
        <v>16246</v>
      </c>
      <c r="C981" s="12" t="s">
        <v>2946</v>
      </c>
      <c r="D981" s="21" t="s">
        <v>16323</v>
      </c>
      <c r="E981" s="22" t="s">
        <v>16324</v>
      </c>
      <c r="F981" s="13" t="s">
        <v>179</v>
      </c>
      <c r="G981" s="14" t="s">
        <v>180</v>
      </c>
      <c r="H981" s="14" t="s">
        <v>16325</v>
      </c>
      <c r="I981" s="14" t="s">
        <v>180</v>
      </c>
      <c r="J981" s="14" t="s">
        <v>16326</v>
      </c>
      <c r="K981" s="14" t="s">
        <v>180</v>
      </c>
      <c r="L981" s="14" t="s">
        <v>16327</v>
      </c>
      <c r="M981" s="14" t="s">
        <v>180</v>
      </c>
      <c r="N981" s="14" t="s">
        <v>16328</v>
      </c>
      <c r="O981" s="14" t="s">
        <v>180</v>
      </c>
      <c r="P981" s="14" t="s">
        <v>16329</v>
      </c>
      <c r="Q981" s="14" t="s">
        <v>180</v>
      </c>
      <c r="R981" s="14" t="s">
        <v>16330</v>
      </c>
      <c r="S981" s="14" t="s">
        <v>180</v>
      </c>
      <c r="T981" s="14" t="s">
        <v>16331</v>
      </c>
      <c r="U981" s="14" t="s">
        <v>180</v>
      </c>
      <c r="V981" s="14" t="s">
        <v>16332</v>
      </c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6" t="s">
        <v>193</v>
      </c>
      <c r="BP981" s="17" t="s">
        <v>310</v>
      </c>
      <c r="BQ981" s="23"/>
      <c r="BR981" s="17" t="s">
        <v>194</v>
      </c>
      <c r="BS981" s="18">
        <v>45712.626851851855</v>
      </c>
      <c r="BT981" s="17" t="s">
        <v>194</v>
      </c>
      <c r="BU981" s="18">
        <v>45712.626851851855</v>
      </c>
      <c r="BV981" s="13" t="s">
        <v>195</v>
      </c>
      <c r="BW981" s="14" t="s">
        <v>180</v>
      </c>
      <c r="BX981" s="14" t="s">
        <v>16333</v>
      </c>
      <c r="BY981" s="14" t="s">
        <v>180</v>
      </c>
      <c r="BZ981" s="14" t="s">
        <v>16333</v>
      </c>
      <c r="CA981" s="15"/>
      <c r="CB981" s="15"/>
      <c r="CC981" s="15"/>
      <c r="CD981" s="15"/>
      <c r="CE981" s="15"/>
      <c r="CF981" s="15"/>
      <c r="CG981" s="19"/>
      <c r="CH981" s="15"/>
      <c r="CI981" s="19"/>
      <c r="CJ981" s="15"/>
      <c r="CK981" s="19"/>
      <c r="CL981" s="15"/>
      <c r="CM981" s="19"/>
      <c r="CN981" s="15"/>
      <c r="CO981" s="19"/>
      <c r="CP981" s="15"/>
      <c r="CQ981" s="15"/>
      <c r="CR981" s="15"/>
      <c r="CS981" s="19"/>
      <c r="CT981" s="15"/>
      <c r="CU981" s="19"/>
      <c r="CV981" s="15"/>
      <c r="CW981" s="19"/>
      <c r="CX981" s="15"/>
      <c r="CY981" s="19"/>
      <c r="CZ981" s="15"/>
      <c r="DA981" s="16" t="s">
        <v>193</v>
      </c>
      <c r="DB981" s="17" t="s">
        <v>310</v>
      </c>
      <c r="DC981" s="23"/>
      <c r="DD981" s="17" t="s">
        <v>194</v>
      </c>
      <c r="DE981" s="18">
        <v>45713.48539351852</v>
      </c>
      <c r="DF981" s="17" t="s">
        <v>194</v>
      </c>
      <c r="DG981" s="18">
        <v>45713.48539351852</v>
      </c>
      <c r="DH981" s="13" t="s">
        <v>200</v>
      </c>
      <c r="DI981" s="14" t="s">
        <v>180</v>
      </c>
      <c r="DJ981" s="14" t="s">
        <v>16334</v>
      </c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6" t="s">
        <v>193</v>
      </c>
      <c r="ED981" s="17" t="s">
        <v>194</v>
      </c>
      <c r="EE981" s="18">
        <v>45719.69673611111</v>
      </c>
      <c r="EF981" s="13" t="s">
        <v>205</v>
      </c>
      <c r="EG981" s="14" t="s">
        <v>180</v>
      </c>
      <c r="EH981" s="14" t="s">
        <v>16335</v>
      </c>
      <c r="EI981" s="15"/>
      <c r="EJ981" s="15"/>
      <c r="EK981" s="15"/>
      <c r="EL981" s="15"/>
      <c r="EM981" s="15"/>
      <c r="EN981" s="15"/>
      <c r="EO981" s="15"/>
      <c r="EP981" s="15"/>
      <c r="EQ981" s="15"/>
      <c r="ER981" s="15"/>
      <c r="ES981" s="15"/>
      <c r="ET981" s="15"/>
      <c r="EU981" s="15"/>
      <c r="EV981" s="15"/>
      <c r="EW981" s="15"/>
      <c r="EX981" s="15"/>
      <c r="EY981" s="15"/>
      <c r="EZ981" s="15"/>
      <c r="FA981" s="15"/>
      <c r="FB981" s="15"/>
      <c r="FC981" s="16" t="s">
        <v>193</v>
      </c>
      <c r="FD981" s="17" t="s">
        <v>194</v>
      </c>
      <c r="FE981" s="18">
        <v>45729.407847222225</v>
      </c>
      <c r="FF981" s="19"/>
      <c r="FG981" s="19"/>
      <c r="FH981" s="20" t="s">
        <v>193</v>
      </c>
      <c r="FI981" s="17" t="s">
        <v>209</v>
      </c>
      <c r="FJ981" s="18">
        <v>45729.407847222225</v>
      </c>
      <c r="FK981" s="14" t="s">
        <v>16335</v>
      </c>
      <c r="FL981" s="14" t="s">
        <v>16336</v>
      </c>
      <c r="FM981" s="14" t="s">
        <v>16337</v>
      </c>
      <c r="FN981" s="19"/>
      <c r="FO981" s="19"/>
      <c r="FP981" s="19" t="str">
        <f t="shared" si="1"/>
        <v>Base de Dados_Images/POS-141-05.Imagem do Equipamento-.180256.jpg</v>
      </c>
      <c r="FQ981" s="19"/>
      <c r="FR981" s="19"/>
    </row>
    <row r="982" ht="15.75" customHeight="1">
      <c r="A982" s="11" t="s">
        <v>15754</v>
      </c>
      <c r="B982" s="21" t="s">
        <v>16246</v>
      </c>
      <c r="C982" s="12" t="s">
        <v>2946</v>
      </c>
      <c r="D982" s="21" t="s">
        <v>16338</v>
      </c>
      <c r="E982" s="22" t="s">
        <v>16339</v>
      </c>
      <c r="F982" s="13" t="s">
        <v>179</v>
      </c>
      <c r="G982" s="14" t="s">
        <v>180</v>
      </c>
      <c r="H982" s="14" t="s">
        <v>16340</v>
      </c>
      <c r="I982" s="14" t="s">
        <v>180</v>
      </c>
      <c r="J982" s="14" t="s">
        <v>16341</v>
      </c>
      <c r="K982" s="14" t="s">
        <v>180</v>
      </c>
      <c r="L982" s="14" t="s">
        <v>16342</v>
      </c>
      <c r="M982" s="14" t="s">
        <v>180</v>
      </c>
      <c r="N982" s="14" t="s">
        <v>16343</v>
      </c>
      <c r="O982" s="14" t="s">
        <v>180</v>
      </c>
      <c r="P982" s="14" t="s">
        <v>16344</v>
      </c>
      <c r="Q982" s="14" t="s">
        <v>180</v>
      </c>
      <c r="R982" s="14" t="s">
        <v>16345</v>
      </c>
      <c r="S982" s="14" t="s">
        <v>180</v>
      </c>
      <c r="T982" s="14" t="s">
        <v>16346</v>
      </c>
      <c r="U982" s="14" t="s">
        <v>180</v>
      </c>
      <c r="V982" s="14" t="s">
        <v>16347</v>
      </c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6" t="s">
        <v>193</v>
      </c>
      <c r="BP982" s="17" t="s">
        <v>310</v>
      </c>
      <c r="BQ982" s="23"/>
      <c r="BR982" s="17" t="s">
        <v>194</v>
      </c>
      <c r="BS982" s="18">
        <v>45712.62637731482</v>
      </c>
      <c r="BT982" s="17" t="s">
        <v>194</v>
      </c>
      <c r="BU982" s="18">
        <v>45712.62637731482</v>
      </c>
      <c r="BV982" s="13" t="s">
        <v>195</v>
      </c>
      <c r="BW982" s="14" t="s">
        <v>180</v>
      </c>
      <c r="BX982" s="14" t="s">
        <v>16348</v>
      </c>
      <c r="BY982" s="14" t="s">
        <v>180</v>
      </c>
      <c r="BZ982" s="14" t="s">
        <v>16348</v>
      </c>
      <c r="CA982" s="15"/>
      <c r="CB982" s="15"/>
      <c r="CC982" s="15"/>
      <c r="CD982" s="15"/>
      <c r="CE982" s="15"/>
      <c r="CF982" s="15"/>
      <c r="CG982" s="19"/>
      <c r="CH982" s="15"/>
      <c r="CI982" s="19"/>
      <c r="CJ982" s="15"/>
      <c r="CK982" s="19"/>
      <c r="CL982" s="15"/>
      <c r="CM982" s="19"/>
      <c r="CN982" s="15"/>
      <c r="CO982" s="19"/>
      <c r="CP982" s="15"/>
      <c r="CQ982" s="15"/>
      <c r="CR982" s="15"/>
      <c r="CS982" s="19"/>
      <c r="CT982" s="15"/>
      <c r="CU982" s="19"/>
      <c r="CV982" s="15"/>
      <c r="CW982" s="19"/>
      <c r="CX982" s="15"/>
      <c r="CY982" s="19"/>
      <c r="CZ982" s="15"/>
      <c r="DA982" s="16" t="s">
        <v>193</v>
      </c>
      <c r="DB982" s="17" t="s">
        <v>310</v>
      </c>
      <c r="DC982" s="23"/>
      <c r="DD982" s="17" t="s">
        <v>194</v>
      </c>
      <c r="DE982" s="18">
        <v>45713.485613425924</v>
      </c>
      <c r="DF982" s="17" t="s">
        <v>194</v>
      </c>
      <c r="DG982" s="18">
        <v>45713.485613425924</v>
      </c>
      <c r="DH982" s="13" t="s">
        <v>200</v>
      </c>
      <c r="DI982" s="14" t="s">
        <v>180</v>
      </c>
      <c r="DJ982" s="14" t="s">
        <v>16349</v>
      </c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6" t="s">
        <v>193</v>
      </c>
      <c r="ED982" s="17" t="s">
        <v>194</v>
      </c>
      <c r="EE982" s="18">
        <v>45719.69663194445</v>
      </c>
      <c r="EF982" s="13" t="s">
        <v>205</v>
      </c>
      <c r="EG982" s="14" t="s">
        <v>180</v>
      </c>
      <c r="EH982" s="14" t="s">
        <v>16350</v>
      </c>
      <c r="EI982" s="15"/>
      <c r="EJ982" s="15"/>
      <c r="EK982" s="15"/>
      <c r="EL982" s="15"/>
      <c r="EM982" s="15"/>
      <c r="EN982" s="15"/>
      <c r="EO982" s="15"/>
      <c r="EP982" s="15"/>
      <c r="EQ982" s="15"/>
      <c r="ER982" s="15"/>
      <c r="ES982" s="15"/>
      <c r="ET982" s="15"/>
      <c r="EU982" s="15"/>
      <c r="EV982" s="15"/>
      <c r="EW982" s="15"/>
      <c r="EX982" s="15"/>
      <c r="EY982" s="15"/>
      <c r="EZ982" s="15"/>
      <c r="FA982" s="15"/>
      <c r="FB982" s="15"/>
      <c r="FC982" s="16" t="s">
        <v>193</v>
      </c>
      <c r="FD982" s="17" t="s">
        <v>194</v>
      </c>
      <c r="FE982" s="18">
        <v>45729.40789351852</v>
      </c>
      <c r="FF982" s="19"/>
      <c r="FG982" s="19"/>
      <c r="FH982" s="20" t="s">
        <v>193</v>
      </c>
      <c r="FI982" s="17" t="s">
        <v>209</v>
      </c>
      <c r="FJ982" s="18">
        <v>45729.40789351852</v>
      </c>
      <c r="FK982" s="14" t="s">
        <v>16350</v>
      </c>
      <c r="FL982" s="14" t="s">
        <v>16351</v>
      </c>
      <c r="FM982" s="14" t="s">
        <v>16352</v>
      </c>
      <c r="FN982" s="19"/>
      <c r="FO982" s="19"/>
      <c r="FP982" s="19" t="str">
        <f t="shared" si="1"/>
        <v>Base de Dados_Images/XV-226.Imagem do Equipamento-.180141.jpg</v>
      </c>
      <c r="FQ982" s="19"/>
      <c r="FR982" s="19"/>
    </row>
    <row r="983" ht="15.75" customHeight="1">
      <c r="A983" s="11" t="s">
        <v>15754</v>
      </c>
      <c r="B983" s="21" t="s">
        <v>16353</v>
      </c>
      <c r="C983" s="12" t="s">
        <v>2946</v>
      </c>
      <c r="D983" s="21" t="s">
        <v>16354</v>
      </c>
      <c r="E983" s="22" t="s">
        <v>16355</v>
      </c>
      <c r="F983" s="13" t="s">
        <v>179</v>
      </c>
      <c r="G983" s="14" t="s">
        <v>180</v>
      </c>
      <c r="H983" s="14" t="s">
        <v>16356</v>
      </c>
      <c r="I983" s="14" t="s">
        <v>180</v>
      </c>
      <c r="J983" s="14" t="s">
        <v>16357</v>
      </c>
      <c r="K983" s="14" t="s">
        <v>180</v>
      </c>
      <c r="L983" s="14" t="s">
        <v>16357</v>
      </c>
      <c r="M983" s="14" t="s">
        <v>206</v>
      </c>
      <c r="N983" s="14" t="s">
        <v>16358</v>
      </c>
      <c r="O983" s="14" t="s">
        <v>180</v>
      </c>
      <c r="P983" s="14" t="s">
        <v>16359</v>
      </c>
      <c r="Q983" s="14" t="s">
        <v>180</v>
      </c>
      <c r="R983" s="14" t="s">
        <v>16359</v>
      </c>
      <c r="S983" s="14" t="s">
        <v>180</v>
      </c>
      <c r="T983" s="14" t="s">
        <v>16360</v>
      </c>
      <c r="U983" s="14" t="s">
        <v>180</v>
      </c>
      <c r="V983" s="14" t="s">
        <v>16360</v>
      </c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6" t="s">
        <v>193</v>
      </c>
      <c r="BP983" s="17" t="s">
        <v>310</v>
      </c>
      <c r="BQ983" s="23"/>
      <c r="BR983" s="17" t="s">
        <v>194</v>
      </c>
      <c r="BS983" s="18">
        <v>45671.68392361111</v>
      </c>
      <c r="BT983" s="17" t="s">
        <v>194</v>
      </c>
      <c r="BU983" s="18">
        <v>45671.68392361111</v>
      </c>
      <c r="BV983" s="13" t="s">
        <v>195</v>
      </c>
      <c r="BW983" s="14" t="s">
        <v>180</v>
      </c>
      <c r="BX983" s="14" t="s">
        <v>16361</v>
      </c>
      <c r="BY983" s="14" t="s">
        <v>180</v>
      </c>
      <c r="BZ983" s="14" t="s">
        <v>16362</v>
      </c>
      <c r="CA983" s="15"/>
      <c r="CB983" s="15"/>
      <c r="CC983" s="15"/>
      <c r="CD983" s="15"/>
      <c r="CE983" s="15"/>
      <c r="CF983" s="15"/>
      <c r="CG983" s="19"/>
      <c r="CH983" s="15"/>
      <c r="CI983" s="19"/>
      <c r="CJ983" s="15"/>
      <c r="CK983" s="19"/>
      <c r="CL983" s="15"/>
      <c r="CM983" s="19"/>
      <c r="CN983" s="15"/>
      <c r="CO983" s="19"/>
      <c r="CP983" s="15"/>
      <c r="CQ983" s="15"/>
      <c r="CR983" s="15"/>
      <c r="CS983" s="19"/>
      <c r="CT983" s="15"/>
      <c r="CU983" s="19"/>
      <c r="CV983" s="15"/>
      <c r="CW983" s="19"/>
      <c r="CX983" s="15"/>
      <c r="CY983" s="19"/>
      <c r="CZ983" s="15"/>
      <c r="DA983" s="16" t="s">
        <v>193</v>
      </c>
      <c r="DB983" s="17" t="s">
        <v>310</v>
      </c>
      <c r="DC983" s="23"/>
      <c r="DD983" s="17" t="s">
        <v>194</v>
      </c>
      <c r="DE983" s="18">
        <v>45688.63275462963</v>
      </c>
      <c r="DF983" s="17" t="s">
        <v>194</v>
      </c>
      <c r="DG983" s="18">
        <v>45688.63275462963</v>
      </c>
      <c r="DH983" s="13" t="s">
        <v>200</v>
      </c>
      <c r="DI983" s="14" t="s">
        <v>180</v>
      </c>
      <c r="DJ983" s="14" t="s">
        <v>16363</v>
      </c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6" t="s">
        <v>193</v>
      </c>
      <c r="ED983" s="17" t="s">
        <v>194</v>
      </c>
      <c r="EE983" s="18">
        <v>45719.690416666665</v>
      </c>
      <c r="EF983" s="13" t="s">
        <v>205</v>
      </c>
      <c r="EG983" s="14" t="s">
        <v>180</v>
      </c>
      <c r="EH983" s="14" t="s">
        <v>16364</v>
      </c>
      <c r="EI983" s="15"/>
      <c r="EJ983" s="15"/>
      <c r="EK983" s="15"/>
      <c r="EL983" s="15"/>
      <c r="EM983" s="15"/>
      <c r="EN983" s="15"/>
      <c r="EO983" s="15"/>
      <c r="EP983" s="15"/>
      <c r="EQ983" s="15"/>
      <c r="ER983" s="15"/>
      <c r="ES983" s="15"/>
      <c r="ET983" s="15"/>
      <c r="EU983" s="15"/>
      <c r="EV983" s="15"/>
      <c r="EW983" s="15"/>
      <c r="EX983" s="15"/>
      <c r="EY983" s="15"/>
      <c r="EZ983" s="15"/>
      <c r="FA983" s="15"/>
      <c r="FB983" s="15"/>
      <c r="FC983" s="16" t="s">
        <v>193</v>
      </c>
      <c r="FD983" s="17" t="s">
        <v>194</v>
      </c>
      <c r="FE983" s="18">
        <v>45729.414293981485</v>
      </c>
      <c r="FF983" s="19"/>
      <c r="FG983" s="19"/>
      <c r="FH983" s="20" t="s">
        <v>193</v>
      </c>
      <c r="FI983" s="17" t="s">
        <v>209</v>
      </c>
      <c r="FJ983" s="18">
        <v>45729.414293981485</v>
      </c>
      <c r="FK983" s="14" t="s">
        <v>16364</v>
      </c>
      <c r="FL983" s="14" t="s">
        <v>16365</v>
      </c>
      <c r="FM983" s="14" t="s">
        <v>16366</v>
      </c>
      <c r="FN983" s="19"/>
      <c r="FO983" s="19"/>
      <c r="FP983" s="19" t="str">
        <f t="shared" si="1"/>
        <v>Base de Dados_Images/XV-206.Imagem do Equipamento-.192446.jpg</v>
      </c>
      <c r="FQ983" s="19"/>
      <c r="FR983" s="19"/>
    </row>
    <row r="984" ht="15.75" customHeight="1">
      <c r="A984" s="11" t="s">
        <v>15754</v>
      </c>
      <c r="B984" s="21" t="s">
        <v>16353</v>
      </c>
      <c r="C984" s="12" t="s">
        <v>2946</v>
      </c>
      <c r="D984" s="21" t="s">
        <v>16367</v>
      </c>
      <c r="E984" s="22" t="s">
        <v>16368</v>
      </c>
      <c r="F984" s="13" t="s">
        <v>179</v>
      </c>
      <c r="G984" s="14" t="s">
        <v>180</v>
      </c>
      <c r="H984" s="14" t="s">
        <v>16369</v>
      </c>
      <c r="I984" s="14" t="s">
        <v>180</v>
      </c>
      <c r="J984" s="14" t="s">
        <v>16370</v>
      </c>
      <c r="K984" s="14" t="s">
        <v>180</v>
      </c>
      <c r="L984" s="14" t="s">
        <v>16370</v>
      </c>
      <c r="M984" s="14" t="s">
        <v>206</v>
      </c>
      <c r="N984" s="14" t="s">
        <v>16371</v>
      </c>
      <c r="O984" s="14" t="s">
        <v>180</v>
      </c>
      <c r="P984" s="14" t="s">
        <v>16372</v>
      </c>
      <c r="Q984" s="14" t="s">
        <v>180</v>
      </c>
      <c r="R984" s="14" t="s">
        <v>16372</v>
      </c>
      <c r="S984" s="14" t="s">
        <v>180</v>
      </c>
      <c r="T984" s="14" t="s">
        <v>16372</v>
      </c>
      <c r="U984" s="14" t="s">
        <v>180</v>
      </c>
      <c r="V984" s="14" t="s">
        <v>16373</v>
      </c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6" t="s">
        <v>193</v>
      </c>
      <c r="BP984" s="17" t="s">
        <v>310</v>
      </c>
      <c r="BQ984" s="23"/>
      <c r="BR984" s="17" t="s">
        <v>194</v>
      </c>
      <c r="BS984" s="18">
        <v>45670.65981481481</v>
      </c>
      <c r="BT984" s="17" t="s">
        <v>194</v>
      </c>
      <c r="BU984" s="18">
        <v>45670.65981481481</v>
      </c>
      <c r="BV984" s="13" t="s">
        <v>195</v>
      </c>
      <c r="BW984" s="14" t="s">
        <v>180</v>
      </c>
      <c r="BX984" s="14" t="s">
        <v>16374</v>
      </c>
      <c r="BY984" s="14" t="s">
        <v>180</v>
      </c>
      <c r="BZ984" s="14" t="s">
        <v>16375</v>
      </c>
      <c r="CA984" s="15"/>
      <c r="CB984" s="15"/>
      <c r="CC984" s="15"/>
      <c r="CD984" s="15"/>
      <c r="CE984" s="15"/>
      <c r="CF984" s="15"/>
      <c r="CG984" s="19"/>
      <c r="CH984" s="15"/>
      <c r="CI984" s="19"/>
      <c r="CJ984" s="15"/>
      <c r="CK984" s="19"/>
      <c r="CL984" s="15"/>
      <c r="CM984" s="19"/>
      <c r="CN984" s="15"/>
      <c r="CO984" s="19"/>
      <c r="CP984" s="15"/>
      <c r="CQ984" s="15"/>
      <c r="CR984" s="15"/>
      <c r="CS984" s="19"/>
      <c r="CT984" s="15"/>
      <c r="CU984" s="19"/>
      <c r="CV984" s="15"/>
      <c r="CW984" s="19"/>
      <c r="CX984" s="15"/>
      <c r="CY984" s="19"/>
      <c r="CZ984" s="15"/>
      <c r="DA984" s="16" t="s">
        <v>193</v>
      </c>
      <c r="DB984" s="17" t="s">
        <v>310</v>
      </c>
      <c r="DC984" s="23"/>
      <c r="DD984" s="17" t="s">
        <v>194</v>
      </c>
      <c r="DE984" s="18">
        <v>45688.633043981485</v>
      </c>
      <c r="DF984" s="17" t="s">
        <v>194</v>
      </c>
      <c r="DG984" s="18">
        <v>45688.633043981485</v>
      </c>
      <c r="DH984" s="13" t="s">
        <v>200</v>
      </c>
      <c r="DI984" s="14" t="s">
        <v>180</v>
      </c>
      <c r="DJ984" s="14" t="s">
        <v>16376</v>
      </c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6" t="s">
        <v>193</v>
      </c>
      <c r="ED984" s="17" t="s">
        <v>194</v>
      </c>
      <c r="EE984" s="18">
        <v>45719.690474537034</v>
      </c>
      <c r="EF984" s="13" t="s">
        <v>205</v>
      </c>
      <c r="EG984" s="14" t="s">
        <v>180</v>
      </c>
      <c r="EH984" s="14" t="s">
        <v>16377</v>
      </c>
      <c r="EI984" s="15"/>
      <c r="EJ984" s="15"/>
      <c r="EK984" s="15"/>
      <c r="EL984" s="15"/>
      <c r="EM984" s="15"/>
      <c r="EN984" s="15"/>
      <c r="EO984" s="15"/>
      <c r="EP984" s="15"/>
      <c r="EQ984" s="15"/>
      <c r="ER984" s="15"/>
      <c r="ES984" s="15"/>
      <c r="ET984" s="15"/>
      <c r="EU984" s="15"/>
      <c r="EV984" s="15"/>
      <c r="EW984" s="15"/>
      <c r="EX984" s="15"/>
      <c r="EY984" s="15"/>
      <c r="EZ984" s="15"/>
      <c r="FA984" s="15"/>
      <c r="FB984" s="15"/>
      <c r="FC984" s="16" t="s">
        <v>193</v>
      </c>
      <c r="FD984" s="17" t="s">
        <v>194</v>
      </c>
      <c r="FE984" s="18">
        <v>45729.414375</v>
      </c>
      <c r="FF984" s="19"/>
      <c r="FG984" s="19"/>
      <c r="FH984" s="20" t="s">
        <v>193</v>
      </c>
      <c r="FI984" s="17" t="s">
        <v>209</v>
      </c>
      <c r="FJ984" s="18">
        <v>45729.414375</v>
      </c>
      <c r="FK984" s="14" t="s">
        <v>16377</v>
      </c>
      <c r="FL984" s="14" t="s">
        <v>16378</v>
      </c>
      <c r="FM984" s="14" t="s">
        <v>16379</v>
      </c>
      <c r="FN984" s="19"/>
      <c r="FO984" s="19"/>
      <c r="FP984" s="19" t="str">
        <f t="shared" si="1"/>
        <v>Base de Dados_Images/XV-273.Imagem do Equipamento-.203844.jpg</v>
      </c>
      <c r="FQ984" s="19"/>
      <c r="FR984" s="19"/>
    </row>
    <row r="985" ht="15.75" customHeight="1">
      <c r="A985" s="11" t="s">
        <v>15754</v>
      </c>
      <c r="B985" s="21" t="s">
        <v>16353</v>
      </c>
      <c r="C985" s="12" t="s">
        <v>2946</v>
      </c>
      <c r="D985" s="21" t="s">
        <v>16380</v>
      </c>
      <c r="E985" s="22" t="s">
        <v>16381</v>
      </c>
      <c r="F985" s="13" t="s">
        <v>179</v>
      </c>
      <c r="G985" s="14" t="s">
        <v>180</v>
      </c>
      <c r="H985" s="14" t="s">
        <v>16382</v>
      </c>
      <c r="I985" s="14" t="s">
        <v>180</v>
      </c>
      <c r="J985" s="14" t="s">
        <v>16382</v>
      </c>
      <c r="K985" s="14" t="s">
        <v>180</v>
      </c>
      <c r="L985" s="14" t="s">
        <v>16382</v>
      </c>
      <c r="M985" s="14" t="s">
        <v>206</v>
      </c>
      <c r="N985" s="14" t="s">
        <v>16383</v>
      </c>
      <c r="O985" s="14" t="s">
        <v>180</v>
      </c>
      <c r="P985" s="14" t="s">
        <v>16384</v>
      </c>
      <c r="Q985" s="14" t="s">
        <v>180</v>
      </c>
      <c r="R985" s="14" t="s">
        <v>16384</v>
      </c>
      <c r="S985" s="14" t="s">
        <v>180</v>
      </c>
      <c r="T985" s="14" t="s">
        <v>16385</v>
      </c>
      <c r="U985" s="14" t="s">
        <v>180</v>
      </c>
      <c r="V985" s="14" t="s">
        <v>16385</v>
      </c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6" t="s">
        <v>193</v>
      </c>
      <c r="BP985" s="17" t="s">
        <v>310</v>
      </c>
      <c r="BQ985" s="23"/>
      <c r="BR985" s="17" t="s">
        <v>194</v>
      </c>
      <c r="BS985" s="18">
        <v>45670.65887731482</v>
      </c>
      <c r="BT985" s="17" t="s">
        <v>194</v>
      </c>
      <c r="BU985" s="18">
        <v>45670.65887731482</v>
      </c>
      <c r="BV985" s="13" t="s">
        <v>195</v>
      </c>
      <c r="BW985" s="14" t="s">
        <v>180</v>
      </c>
      <c r="BX985" s="14" t="s">
        <v>16386</v>
      </c>
      <c r="BY985" s="14" t="s">
        <v>180</v>
      </c>
      <c r="BZ985" s="14" t="s">
        <v>16387</v>
      </c>
      <c r="CA985" s="15"/>
      <c r="CB985" s="15"/>
      <c r="CC985" s="15"/>
      <c r="CD985" s="15"/>
      <c r="CE985" s="15"/>
      <c r="CF985" s="15"/>
      <c r="CG985" s="19"/>
      <c r="CH985" s="15"/>
      <c r="CI985" s="19"/>
      <c r="CJ985" s="15"/>
      <c r="CK985" s="19"/>
      <c r="CL985" s="15"/>
      <c r="CM985" s="19"/>
      <c r="CN985" s="15"/>
      <c r="CO985" s="19"/>
      <c r="CP985" s="15"/>
      <c r="CQ985" s="15"/>
      <c r="CR985" s="15"/>
      <c r="CS985" s="19"/>
      <c r="CT985" s="15"/>
      <c r="CU985" s="19"/>
      <c r="CV985" s="15"/>
      <c r="CW985" s="19"/>
      <c r="CX985" s="15"/>
      <c r="CY985" s="19"/>
      <c r="CZ985" s="15"/>
      <c r="DA985" s="16" t="s">
        <v>193</v>
      </c>
      <c r="DB985" s="17" t="s">
        <v>310</v>
      </c>
      <c r="DC985" s="23"/>
      <c r="DD985" s="17" t="s">
        <v>194</v>
      </c>
      <c r="DE985" s="18">
        <v>45688.633206018516</v>
      </c>
      <c r="DF985" s="17" t="s">
        <v>194</v>
      </c>
      <c r="DG985" s="18">
        <v>45688.633206018516</v>
      </c>
      <c r="DH985" s="13" t="s">
        <v>200</v>
      </c>
      <c r="DI985" s="14" t="s">
        <v>180</v>
      </c>
      <c r="DJ985" s="14" t="s">
        <v>16388</v>
      </c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6" t="s">
        <v>193</v>
      </c>
      <c r="ED985" s="17" t="s">
        <v>194</v>
      </c>
      <c r="EE985" s="18">
        <v>45719.69055555556</v>
      </c>
      <c r="EF985" s="13" t="s">
        <v>205</v>
      </c>
      <c r="EG985" s="14" t="s">
        <v>180</v>
      </c>
      <c r="EH985" s="14" t="s">
        <v>16389</v>
      </c>
      <c r="EI985" s="15"/>
      <c r="EJ985" s="15"/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/>
      <c r="EV985" s="15"/>
      <c r="EW985" s="15"/>
      <c r="EX985" s="15"/>
      <c r="EY985" s="15"/>
      <c r="EZ985" s="15"/>
      <c r="FA985" s="15"/>
      <c r="FB985" s="15"/>
      <c r="FC985" s="16" t="s">
        <v>193</v>
      </c>
      <c r="FD985" s="17" t="s">
        <v>194</v>
      </c>
      <c r="FE985" s="18">
        <v>45729.4143287037</v>
      </c>
      <c r="FF985" s="19"/>
      <c r="FG985" s="19"/>
      <c r="FH985" s="20" t="s">
        <v>193</v>
      </c>
      <c r="FI985" s="17" t="s">
        <v>209</v>
      </c>
      <c r="FJ985" s="18">
        <v>45729.4143287037</v>
      </c>
      <c r="FK985" s="14" t="s">
        <v>16389</v>
      </c>
      <c r="FL985" s="14" t="s">
        <v>16390</v>
      </c>
      <c r="FM985" s="14" t="s">
        <v>16391</v>
      </c>
      <c r="FN985" s="19"/>
      <c r="FO985" s="19"/>
      <c r="FP985" s="19" t="str">
        <f t="shared" si="1"/>
        <v>Base de Dados_Images/XV-263.Imagem do Equipamento-.194954.jpg</v>
      </c>
      <c r="FQ985" s="19"/>
      <c r="FR985" s="19"/>
    </row>
    <row r="986" ht="15.75" customHeight="1">
      <c r="A986" s="11" t="s">
        <v>15754</v>
      </c>
      <c r="B986" s="21" t="s">
        <v>16353</v>
      </c>
      <c r="C986" s="12" t="s">
        <v>2946</v>
      </c>
      <c r="D986" s="21" t="s">
        <v>16392</v>
      </c>
      <c r="E986" s="22" t="s">
        <v>16393</v>
      </c>
      <c r="F986" s="13" t="s">
        <v>179</v>
      </c>
      <c r="G986" s="14" t="s">
        <v>180</v>
      </c>
      <c r="H986" s="14" t="s">
        <v>16394</v>
      </c>
      <c r="I986" s="14" t="s">
        <v>180</v>
      </c>
      <c r="J986" s="14" t="s">
        <v>16395</v>
      </c>
      <c r="K986" s="14" t="s">
        <v>180</v>
      </c>
      <c r="L986" s="14" t="s">
        <v>16396</v>
      </c>
      <c r="M986" s="14" t="s">
        <v>180</v>
      </c>
      <c r="N986" s="14" t="s">
        <v>16397</v>
      </c>
      <c r="O986" s="14" t="s">
        <v>180</v>
      </c>
      <c r="P986" s="14" t="s">
        <v>16398</v>
      </c>
      <c r="Q986" s="14" t="s">
        <v>180</v>
      </c>
      <c r="R986" s="14" t="s">
        <v>16399</v>
      </c>
      <c r="S986" s="14" t="s">
        <v>180</v>
      </c>
      <c r="T986" s="14" t="s">
        <v>16400</v>
      </c>
      <c r="U986" s="14" t="s">
        <v>180</v>
      </c>
      <c r="V986" s="14" t="s">
        <v>16401</v>
      </c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6" t="s">
        <v>193</v>
      </c>
      <c r="BP986" s="17" t="s">
        <v>310</v>
      </c>
      <c r="BQ986" s="23"/>
      <c r="BR986" s="17" t="s">
        <v>194</v>
      </c>
      <c r="BS986" s="18">
        <v>45680.59153935185</v>
      </c>
      <c r="BT986" s="17" t="s">
        <v>194</v>
      </c>
      <c r="BU986" s="18">
        <v>45680.59153935185</v>
      </c>
      <c r="BV986" s="13" t="s">
        <v>195</v>
      </c>
      <c r="BW986" s="14" t="s">
        <v>180</v>
      </c>
      <c r="BX986" s="14" t="s">
        <v>16402</v>
      </c>
      <c r="BY986" s="14" t="s">
        <v>180</v>
      </c>
      <c r="BZ986" s="14" t="s">
        <v>16403</v>
      </c>
      <c r="CA986" s="15"/>
      <c r="CB986" s="15"/>
      <c r="CC986" s="15"/>
      <c r="CD986" s="15"/>
      <c r="CE986" s="15"/>
      <c r="CF986" s="15"/>
      <c r="CG986" s="19"/>
      <c r="CH986" s="15"/>
      <c r="CI986" s="19"/>
      <c r="CJ986" s="15"/>
      <c r="CK986" s="19"/>
      <c r="CL986" s="15"/>
      <c r="CM986" s="19"/>
      <c r="CN986" s="15"/>
      <c r="CO986" s="19"/>
      <c r="CP986" s="15"/>
      <c r="CQ986" s="15"/>
      <c r="CR986" s="15"/>
      <c r="CS986" s="19"/>
      <c r="CT986" s="15"/>
      <c r="CU986" s="19"/>
      <c r="CV986" s="15"/>
      <c r="CW986" s="19"/>
      <c r="CX986" s="15"/>
      <c r="CY986" s="19"/>
      <c r="CZ986" s="15"/>
      <c r="DA986" s="16" t="s">
        <v>193</v>
      </c>
      <c r="DB986" s="17" t="s">
        <v>310</v>
      </c>
      <c r="DC986" s="23"/>
      <c r="DD986" s="17" t="s">
        <v>194</v>
      </c>
      <c r="DE986" s="18">
        <v>45688.63348379629</v>
      </c>
      <c r="DF986" s="17" t="s">
        <v>194</v>
      </c>
      <c r="DG986" s="18">
        <v>45688.63348379629</v>
      </c>
      <c r="DH986" s="13" t="s">
        <v>200</v>
      </c>
      <c r="DI986" s="14" t="s">
        <v>180</v>
      </c>
      <c r="DJ986" s="14" t="s">
        <v>16404</v>
      </c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6" t="s">
        <v>193</v>
      </c>
      <c r="ED986" s="17" t="s">
        <v>194</v>
      </c>
      <c r="EE986" s="18">
        <v>45719.690625</v>
      </c>
      <c r="EF986" s="13" t="s">
        <v>205</v>
      </c>
      <c r="EG986" s="14" t="s">
        <v>180</v>
      </c>
      <c r="EH986" s="14" t="s">
        <v>16405</v>
      </c>
      <c r="EI986" s="15"/>
      <c r="EJ986" s="15"/>
      <c r="EK986" s="15"/>
      <c r="EL986" s="15"/>
      <c r="EM986" s="15"/>
      <c r="EN986" s="15"/>
      <c r="EO986" s="15"/>
      <c r="EP986" s="15"/>
      <c r="EQ986" s="15"/>
      <c r="ER986" s="15"/>
      <c r="ES986" s="15"/>
      <c r="ET986" s="15"/>
      <c r="EU986" s="15"/>
      <c r="EV986" s="15"/>
      <c r="EW986" s="15"/>
      <c r="EX986" s="15"/>
      <c r="EY986" s="15"/>
      <c r="EZ986" s="15"/>
      <c r="FA986" s="15"/>
      <c r="FB986" s="15"/>
      <c r="FC986" s="16" t="s">
        <v>193</v>
      </c>
      <c r="FD986" s="17" t="s">
        <v>194</v>
      </c>
      <c r="FE986" s="18">
        <v>45729.41440972222</v>
      </c>
      <c r="FF986" s="19"/>
      <c r="FG986" s="19"/>
      <c r="FH986" s="20" t="s">
        <v>193</v>
      </c>
      <c r="FI986" s="17" t="s">
        <v>209</v>
      </c>
      <c r="FJ986" s="18">
        <v>45729.41440972222</v>
      </c>
      <c r="FK986" s="14" t="s">
        <v>16405</v>
      </c>
      <c r="FL986" s="14" t="s">
        <v>16406</v>
      </c>
      <c r="FM986" s="14" t="s">
        <v>16407</v>
      </c>
      <c r="FN986" s="19"/>
      <c r="FO986" s="19"/>
      <c r="FP986" s="19" t="str">
        <f t="shared" si="1"/>
        <v>Base de Dados_Images/XV-201.Imagem do Equipamento-.171133.jpg</v>
      </c>
      <c r="FQ986" s="19"/>
      <c r="FR986" s="19"/>
    </row>
    <row r="987" ht="15.75" customHeight="1">
      <c r="A987" s="11" t="s">
        <v>15754</v>
      </c>
      <c r="B987" s="21" t="s">
        <v>16353</v>
      </c>
      <c r="C987" s="12" t="s">
        <v>2946</v>
      </c>
      <c r="D987" s="21" t="s">
        <v>16408</v>
      </c>
      <c r="E987" s="22" t="s">
        <v>16409</v>
      </c>
      <c r="F987" s="13" t="s">
        <v>179</v>
      </c>
      <c r="G987" s="14" t="s">
        <v>180</v>
      </c>
      <c r="H987" s="14" t="s">
        <v>16410</v>
      </c>
      <c r="I987" s="14" t="s">
        <v>180</v>
      </c>
      <c r="J987" s="14" t="s">
        <v>16410</v>
      </c>
      <c r="K987" s="14" t="s">
        <v>180</v>
      </c>
      <c r="L987" s="14" t="s">
        <v>16410</v>
      </c>
      <c r="M987" s="14" t="s">
        <v>206</v>
      </c>
      <c r="N987" s="14" t="s">
        <v>16411</v>
      </c>
      <c r="O987" s="14" t="s">
        <v>180</v>
      </c>
      <c r="P987" s="14" t="s">
        <v>16412</v>
      </c>
      <c r="Q987" s="14" t="s">
        <v>180</v>
      </c>
      <c r="R987" s="14" t="s">
        <v>16412</v>
      </c>
      <c r="S987" s="14" t="s">
        <v>180</v>
      </c>
      <c r="T987" s="14" t="s">
        <v>16413</v>
      </c>
      <c r="U987" s="14" t="s">
        <v>180</v>
      </c>
      <c r="V987" s="14" t="s">
        <v>16413</v>
      </c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6" t="s">
        <v>193</v>
      </c>
      <c r="BP987" s="17" t="s">
        <v>310</v>
      </c>
      <c r="BQ987" s="23"/>
      <c r="BR987" s="17" t="s">
        <v>194</v>
      </c>
      <c r="BS987" s="18">
        <v>45670.66193287037</v>
      </c>
      <c r="BT987" s="17" t="s">
        <v>194</v>
      </c>
      <c r="BU987" s="18">
        <v>45670.66193287037</v>
      </c>
      <c r="BV987" s="13" t="s">
        <v>195</v>
      </c>
      <c r="BW987" s="14" t="s">
        <v>180</v>
      </c>
      <c r="BX987" s="14" t="s">
        <v>16414</v>
      </c>
      <c r="BY987" s="14" t="s">
        <v>180</v>
      </c>
      <c r="BZ987" s="14" t="s">
        <v>16415</v>
      </c>
      <c r="CA987" s="15"/>
      <c r="CB987" s="15"/>
      <c r="CC987" s="15"/>
      <c r="CD987" s="15"/>
      <c r="CE987" s="15"/>
      <c r="CF987" s="15"/>
      <c r="CG987" s="19"/>
      <c r="CH987" s="15"/>
      <c r="CI987" s="19"/>
      <c r="CJ987" s="15"/>
      <c r="CK987" s="19"/>
      <c r="CL987" s="15"/>
      <c r="CM987" s="19"/>
      <c r="CN987" s="15"/>
      <c r="CO987" s="19"/>
      <c r="CP987" s="15"/>
      <c r="CQ987" s="15"/>
      <c r="CR987" s="15"/>
      <c r="CS987" s="19"/>
      <c r="CT987" s="15"/>
      <c r="CU987" s="19"/>
      <c r="CV987" s="15"/>
      <c r="CW987" s="19"/>
      <c r="CX987" s="15"/>
      <c r="CY987" s="19"/>
      <c r="CZ987" s="15"/>
      <c r="DA987" s="16" t="s">
        <v>193</v>
      </c>
      <c r="DB987" s="17" t="s">
        <v>310</v>
      </c>
      <c r="DC987" s="23"/>
      <c r="DD987" s="17" t="s">
        <v>194</v>
      </c>
      <c r="DE987" s="18">
        <v>45688.633738425924</v>
      </c>
      <c r="DF987" s="17" t="s">
        <v>194</v>
      </c>
      <c r="DG987" s="18">
        <v>45688.633738425924</v>
      </c>
      <c r="DH987" s="13" t="s">
        <v>200</v>
      </c>
      <c r="DI987" s="14" t="s">
        <v>180</v>
      </c>
      <c r="DJ987" s="14" t="s">
        <v>16416</v>
      </c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6" t="s">
        <v>193</v>
      </c>
      <c r="ED987" s="17" t="s">
        <v>194</v>
      </c>
      <c r="EE987" s="18">
        <v>45719.690729166665</v>
      </c>
      <c r="EF987" s="13" t="s">
        <v>205</v>
      </c>
      <c r="EG987" s="14" t="s">
        <v>180</v>
      </c>
      <c r="EH987" s="14" t="s">
        <v>16417</v>
      </c>
      <c r="EI987" s="15"/>
      <c r="EJ987" s="15"/>
      <c r="EK987" s="15"/>
      <c r="EL987" s="15"/>
      <c r="EM987" s="15"/>
      <c r="EN987" s="15"/>
      <c r="EO987" s="15"/>
      <c r="EP987" s="15"/>
      <c r="EQ987" s="15"/>
      <c r="ER987" s="15"/>
      <c r="ES987" s="15"/>
      <c r="ET987" s="15"/>
      <c r="EU987" s="15"/>
      <c r="EV987" s="15"/>
      <c r="EW987" s="15"/>
      <c r="EX987" s="15"/>
      <c r="EY987" s="15"/>
      <c r="EZ987" s="15"/>
      <c r="FA987" s="15"/>
      <c r="FB987" s="15"/>
      <c r="FC987" s="16" t="s">
        <v>193</v>
      </c>
      <c r="FD987" s="17" t="s">
        <v>194</v>
      </c>
      <c r="FE987" s="18">
        <v>45729.414456018516</v>
      </c>
      <c r="FF987" s="19"/>
      <c r="FG987" s="19"/>
      <c r="FH987" s="20" t="s">
        <v>193</v>
      </c>
      <c r="FI987" s="17" t="s">
        <v>209</v>
      </c>
      <c r="FJ987" s="18">
        <v>45729.414456018516</v>
      </c>
      <c r="FK987" s="14" t="s">
        <v>16417</v>
      </c>
      <c r="FL987" s="14" t="s">
        <v>16418</v>
      </c>
      <c r="FM987" s="14" t="s">
        <v>16419</v>
      </c>
      <c r="FN987" s="19"/>
      <c r="FO987" s="19"/>
      <c r="FP987" s="19" t="str">
        <f t="shared" si="1"/>
        <v>Base de Dados_Images/XV-223.Imagem do Equipamento-.213603.jpg</v>
      </c>
      <c r="FQ987" s="19"/>
      <c r="FR987" s="19"/>
    </row>
    <row r="988" ht="15.75" customHeight="1">
      <c r="A988" s="11" t="s">
        <v>15754</v>
      </c>
      <c r="B988" s="21" t="s">
        <v>16420</v>
      </c>
      <c r="C988" s="12" t="s">
        <v>2946</v>
      </c>
      <c r="D988" s="21" t="s">
        <v>16421</v>
      </c>
      <c r="E988" s="22" t="s">
        <v>16422</v>
      </c>
      <c r="F988" s="13" t="s">
        <v>179</v>
      </c>
      <c r="G988" s="14" t="s">
        <v>180</v>
      </c>
      <c r="H988" s="14" t="s">
        <v>16423</v>
      </c>
      <c r="I988" s="14" t="s">
        <v>180</v>
      </c>
      <c r="J988" s="14" t="s">
        <v>16424</v>
      </c>
      <c r="K988" s="14" t="s">
        <v>180</v>
      </c>
      <c r="L988" s="14" t="s">
        <v>16424</v>
      </c>
      <c r="M988" s="14" t="s">
        <v>206</v>
      </c>
      <c r="N988" s="14" t="s">
        <v>16424</v>
      </c>
      <c r="O988" s="14" t="s">
        <v>180</v>
      </c>
      <c r="P988" s="14" t="s">
        <v>16425</v>
      </c>
      <c r="Q988" s="14" t="s">
        <v>180</v>
      </c>
      <c r="R988" s="14" t="s">
        <v>16426</v>
      </c>
      <c r="S988" s="14" t="s">
        <v>180</v>
      </c>
      <c r="T988" s="14" t="s">
        <v>16426</v>
      </c>
      <c r="U988" s="14" t="s">
        <v>180</v>
      </c>
      <c r="V988" s="14" t="s">
        <v>16427</v>
      </c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6" t="s">
        <v>193</v>
      </c>
      <c r="BP988" s="17" t="s">
        <v>310</v>
      </c>
      <c r="BQ988" s="23"/>
      <c r="BR988" s="17" t="s">
        <v>194</v>
      </c>
      <c r="BS988" s="18">
        <v>45671.6844212963</v>
      </c>
      <c r="BT988" s="17" t="s">
        <v>194</v>
      </c>
      <c r="BU988" s="18">
        <v>45671.6844212963</v>
      </c>
      <c r="BV988" s="13" t="s">
        <v>195</v>
      </c>
      <c r="BW988" s="14" t="s">
        <v>180</v>
      </c>
      <c r="BX988" s="14" t="s">
        <v>16428</v>
      </c>
      <c r="BY988" s="14" t="s">
        <v>180</v>
      </c>
      <c r="BZ988" s="14" t="s">
        <v>16429</v>
      </c>
      <c r="CA988" s="15"/>
      <c r="CB988" s="15"/>
      <c r="CC988" s="15"/>
      <c r="CD988" s="15"/>
      <c r="CE988" s="15"/>
      <c r="CF988" s="15"/>
      <c r="CG988" s="19"/>
      <c r="CH988" s="15"/>
      <c r="CI988" s="19"/>
      <c r="CJ988" s="15"/>
      <c r="CK988" s="19"/>
      <c r="CL988" s="15"/>
      <c r="CM988" s="19"/>
      <c r="CN988" s="15"/>
      <c r="CO988" s="19"/>
      <c r="CP988" s="15"/>
      <c r="CQ988" s="15"/>
      <c r="CR988" s="15"/>
      <c r="CS988" s="19"/>
      <c r="CT988" s="15"/>
      <c r="CU988" s="19"/>
      <c r="CV988" s="15"/>
      <c r="CW988" s="19"/>
      <c r="CX988" s="15"/>
      <c r="CY988" s="19"/>
      <c r="CZ988" s="15"/>
      <c r="DA988" s="16" t="s">
        <v>193</v>
      </c>
      <c r="DB988" s="17" t="s">
        <v>310</v>
      </c>
      <c r="DC988" s="23"/>
      <c r="DD988" s="17" t="s">
        <v>194</v>
      </c>
      <c r="DE988" s="18">
        <v>45688.63398148148</v>
      </c>
      <c r="DF988" s="17" t="s">
        <v>194</v>
      </c>
      <c r="DG988" s="18">
        <v>45688.63398148148</v>
      </c>
      <c r="DH988" s="13" t="s">
        <v>200</v>
      </c>
      <c r="DI988" s="14" t="s">
        <v>180</v>
      </c>
      <c r="DJ988" s="14" t="s">
        <v>16430</v>
      </c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6" t="s">
        <v>193</v>
      </c>
      <c r="ED988" s="17" t="s">
        <v>194</v>
      </c>
      <c r="EE988" s="18">
        <v>45719.690833333334</v>
      </c>
      <c r="EF988" s="13" t="s">
        <v>205</v>
      </c>
      <c r="EG988" s="14" t="s">
        <v>180</v>
      </c>
      <c r="EH988" s="14" t="s">
        <v>16431</v>
      </c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  <c r="EY988" s="15"/>
      <c r="EZ988" s="15"/>
      <c r="FA988" s="15"/>
      <c r="FB988" s="15"/>
      <c r="FC988" s="16" t="s">
        <v>193</v>
      </c>
      <c r="FD988" s="17" t="s">
        <v>194</v>
      </c>
      <c r="FE988" s="18">
        <v>45729.41454861111</v>
      </c>
      <c r="FF988" s="19"/>
      <c r="FG988" s="19"/>
      <c r="FH988" s="20" t="s">
        <v>193</v>
      </c>
      <c r="FI988" s="17" t="s">
        <v>209</v>
      </c>
      <c r="FJ988" s="18">
        <v>45729.41454861111</v>
      </c>
      <c r="FK988" s="14" t="s">
        <v>16431</v>
      </c>
      <c r="FL988" s="14" t="s">
        <v>16432</v>
      </c>
      <c r="FM988" s="14" t="s">
        <v>16433</v>
      </c>
      <c r="FN988" s="19"/>
      <c r="FO988" s="19"/>
      <c r="FP988" s="19" t="str">
        <f t="shared" si="1"/>
        <v>Base de Dados_Images/XV-207.Imagem do Equipamento-.192539.jpg</v>
      </c>
      <c r="FQ988" s="19"/>
      <c r="FR988" s="19"/>
    </row>
    <row r="989" ht="15.75" customHeight="1">
      <c r="A989" s="11" t="s">
        <v>15754</v>
      </c>
      <c r="B989" s="21" t="s">
        <v>16420</v>
      </c>
      <c r="C989" s="12" t="s">
        <v>2946</v>
      </c>
      <c r="D989" s="21" t="s">
        <v>16434</v>
      </c>
      <c r="E989" s="22" t="s">
        <v>16435</v>
      </c>
      <c r="F989" s="13" t="s">
        <v>179</v>
      </c>
      <c r="G989" s="14" t="s">
        <v>180</v>
      </c>
      <c r="H989" s="14" t="s">
        <v>16436</v>
      </c>
      <c r="I989" s="14" t="s">
        <v>180</v>
      </c>
      <c r="J989" s="14" t="s">
        <v>16436</v>
      </c>
      <c r="K989" s="14" t="s">
        <v>180</v>
      </c>
      <c r="L989" s="14" t="s">
        <v>16437</v>
      </c>
      <c r="M989" s="14" t="s">
        <v>206</v>
      </c>
      <c r="N989" s="14" t="s">
        <v>16437</v>
      </c>
      <c r="O989" s="14" t="s">
        <v>180</v>
      </c>
      <c r="P989" s="14" t="s">
        <v>16438</v>
      </c>
      <c r="Q989" s="14" t="s">
        <v>180</v>
      </c>
      <c r="R989" s="14" t="s">
        <v>16438</v>
      </c>
      <c r="S989" s="14" t="s">
        <v>180</v>
      </c>
      <c r="T989" s="14" t="s">
        <v>16439</v>
      </c>
      <c r="U989" s="14" t="s">
        <v>180</v>
      </c>
      <c r="V989" s="14" t="s">
        <v>16439</v>
      </c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6" t="s">
        <v>193</v>
      </c>
      <c r="BP989" s="17" t="s">
        <v>310</v>
      </c>
      <c r="BQ989" s="23"/>
      <c r="BR989" s="17" t="s">
        <v>194</v>
      </c>
      <c r="BS989" s="18">
        <v>45670.66032407407</v>
      </c>
      <c r="BT989" s="17" t="s">
        <v>194</v>
      </c>
      <c r="BU989" s="18">
        <v>45670.66032407407</v>
      </c>
      <c r="BV989" s="13" t="s">
        <v>195</v>
      </c>
      <c r="BW989" s="14" t="s">
        <v>180</v>
      </c>
      <c r="BX989" s="14" t="s">
        <v>16440</v>
      </c>
      <c r="BY989" s="14" t="s">
        <v>180</v>
      </c>
      <c r="BZ989" s="14" t="s">
        <v>16441</v>
      </c>
      <c r="CA989" s="15"/>
      <c r="CB989" s="15"/>
      <c r="CC989" s="15"/>
      <c r="CD989" s="15"/>
      <c r="CE989" s="15"/>
      <c r="CF989" s="15"/>
      <c r="CG989" s="19"/>
      <c r="CH989" s="15"/>
      <c r="CI989" s="19"/>
      <c r="CJ989" s="15"/>
      <c r="CK989" s="19"/>
      <c r="CL989" s="15"/>
      <c r="CM989" s="19"/>
      <c r="CN989" s="15"/>
      <c r="CO989" s="19"/>
      <c r="CP989" s="15"/>
      <c r="CQ989" s="15"/>
      <c r="CR989" s="15"/>
      <c r="CS989" s="19"/>
      <c r="CT989" s="15"/>
      <c r="CU989" s="19"/>
      <c r="CV989" s="15"/>
      <c r="CW989" s="19"/>
      <c r="CX989" s="15"/>
      <c r="CY989" s="19"/>
      <c r="CZ989" s="15"/>
      <c r="DA989" s="16" t="s">
        <v>193</v>
      </c>
      <c r="DB989" s="17" t="s">
        <v>310</v>
      </c>
      <c r="DC989" s="23"/>
      <c r="DD989" s="17" t="s">
        <v>194</v>
      </c>
      <c r="DE989" s="18">
        <v>45688.63416666666</v>
      </c>
      <c r="DF989" s="17" t="s">
        <v>194</v>
      </c>
      <c r="DG989" s="18">
        <v>45688.63416666666</v>
      </c>
      <c r="DH989" s="13" t="s">
        <v>200</v>
      </c>
      <c r="DI989" s="14" t="s">
        <v>180</v>
      </c>
      <c r="DJ989" s="14" t="s">
        <v>16442</v>
      </c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6" t="s">
        <v>193</v>
      </c>
      <c r="ED989" s="17" t="s">
        <v>194</v>
      </c>
      <c r="EE989" s="18">
        <v>45719.69090277778</v>
      </c>
      <c r="EF989" s="13" t="s">
        <v>205</v>
      </c>
      <c r="EG989" s="14" t="s">
        <v>180</v>
      </c>
      <c r="EH989" s="14" t="s">
        <v>16443</v>
      </c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  <c r="EY989" s="15"/>
      <c r="EZ989" s="15"/>
      <c r="FA989" s="15"/>
      <c r="FB989" s="15"/>
      <c r="FC989" s="16" t="s">
        <v>193</v>
      </c>
      <c r="FD989" s="17" t="s">
        <v>194</v>
      </c>
      <c r="FE989" s="18">
        <v>45729.41458333333</v>
      </c>
      <c r="FF989" s="19"/>
      <c r="FG989" s="19"/>
      <c r="FH989" s="20" t="s">
        <v>193</v>
      </c>
      <c r="FI989" s="17" t="s">
        <v>209</v>
      </c>
      <c r="FJ989" s="18">
        <v>45729.41458333333</v>
      </c>
      <c r="FK989" s="14" t="s">
        <v>16443</v>
      </c>
      <c r="FL989" s="14" t="s">
        <v>16444</v>
      </c>
      <c r="FM989" s="14" t="s">
        <v>16445</v>
      </c>
      <c r="FN989" s="19"/>
      <c r="FO989" s="19"/>
      <c r="FP989" s="19" t="str">
        <f t="shared" si="1"/>
        <v>Base de Dados_Images/XV-274.Imagem do Equipamento-.203918.jpg</v>
      </c>
      <c r="FQ989" s="19"/>
      <c r="FR989" s="19"/>
    </row>
    <row r="990" ht="15.75" customHeight="1">
      <c r="A990" s="11" t="s">
        <v>15754</v>
      </c>
      <c r="B990" s="21" t="s">
        <v>16420</v>
      </c>
      <c r="C990" s="12" t="s">
        <v>2946</v>
      </c>
      <c r="D990" s="21" t="s">
        <v>16446</v>
      </c>
      <c r="E990" s="22" t="s">
        <v>16447</v>
      </c>
      <c r="F990" s="13" t="s">
        <v>179</v>
      </c>
      <c r="G990" s="14" t="s">
        <v>180</v>
      </c>
      <c r="H990" s="14" t="s">
        <v>16448</v>
      </c>
      <c r="I990" s="14" t="s">
        <v>180</v>
      </c>
      <c r="J990" s="14" t="s">
        <v>16449</v>
      </c>
      <c r="K990" s="14" t="s">
        <v>180</v>
      </c>
      <c r="L990" s="14" t="s">
        <v>16449</v>
      </c>
      <c r="M990" s="14" t="s">
        <v>206</v>
      </c>
      <c r="N990" s="14" t="s">
        <v>16450</v>
      </c>
      <c r="O990" s="14" t="s">
        <v>180</v>
      </c>
      <c r="P990" s="14" t="s">
        <v>16451</v>
      </c>
      <c r="Q990" s="14" t="s">
        <v>180</v>
      </c>
      <c r="R990" s="14" t="s">
        <v>16452</v>
      </c>
      <c r="S990" s="14" t="s">
        <v>180</v>
      </c>
      <c r="T990" s="14" t="s">
        <v>16452</v>
      </c>
      <c r="U990" s="14" t="s">
        <v>180</v>
      </c>
      <c r="V990" s="14" t="s">
        <v>16453</v>
      </c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6" t="s">
        <v>193</v>
      </c>
      <c r="BP990" s="17" t="s">
        <v>310</v>
      </c>
      <c r="BQ990" s="23"/>
      <c r="BR990" s="17" t="s">
        <v>194</v>
      </c>
      <c r="BS990" s="18">
        <v>45670.65835648148</v>
      </c>
      <c r="BT990" s="17" t="s">
        <v>194</v>
      </c>
      <c r="BU990" s="18">
        <v>45670.65835648148</v>
      </c>
      <c r="BV990" s="13" t="s">
        <v>195</v>
      </c>
      <c r="BW990" s="14" t="s">
        <v>180</v>
      </c>
      <c r="BX990" s="14" t="s">
        <v>16454</v>
      </c>
      <c r="BY990" s="14" t="s">
        <v>180</v>
      </c>
      <c r="BZ990" s="14" t="s">
        <v>16455</v>
      </c>
      <c r="CA990" s="15"/>
      <c r="CB990" s="15"/>
      <c r="CC990" s="15"/>
      <c r="CD990" s="15"/>
      <c r="CE990" s="15"/>
      <c r="CF990" s="15"/>
      <c r="CG990" s="19"/>
      <c r="CH990" s="15"/>
      <c r="CI990" s="19"/>
      <c r="CJ990" s="15"/>
      <c r="CK990" s="19"/>
      <c r="CL990" s="15"/>
      <c r="CM990" s="19"/>
      <c r="CN990" s="15"/>
      <c r="CO990" s="19"/>
      <c r="CP990" s="15"/>
      <c r="CQ990" s="15"/>
      <c r="CR990" s="15"/>
      <c r="CS990" s="19"/>
      <c r="CT990" s="15"/>
      <c r="CU990" s="19"/>
      <c r="CV990" s="15"/>
      <c r="CW990" s="19"/>
      <c r="CX990" s="15"/>
      <c r="CY990" s="19"/>
      <c r="CZ990" s="15"/>
      <c r="DA990" s="16" t="s">
        <v>193</v>
      </c>
      <c r="DB990" s="17" t="s">
        <v>310</v>
      </c>
      <c r="DC990" s="23"/>
      <c r="DD990" s="17" t="s">
        <v>194</v>
      </c>
      <c r="DE990" s="18">
        <v>45688.63429398148</v>
      </c>
      <c r="DF990" s="17" t="s">
        <v>194</v>
      </c>
      <c r="DG990" s="18">
        <v>45688.63429398148</v>
      </c>
      <c r="DH990" s="13" t="s">
        <v>200</v>
      </c>
      <c r="DI990" s="14" t="s">
        <v>180</v>
      </c>
      <c r="DJ990" s="14" t="s">
        <v>16456</v>
      </c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6" t="s">
        <v>193</v>
      </c>
      <c r="ED990" s="17" t="s">
        <v>194</v>
      </c>
      <c r="EE990" s="18">
        <v>45719.69096064815</v>
      </c>
      <c r="EF990" s="13" t="s">
        <v>205</v>
      </c>
      <c r="EG990" s="14" t="s">
        <v>180</v>
      </c>
      <c r="EH990" s="14" t="s">
        <v>16457</v>
      </c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  <c r="EW990" s="15"/>
      <c r="EX990" s="15"/>
      <c r="EY990" s="15"/>
      <c r="EZ990" s="15"/>
      <c r="FA990" s="15"/>
      <c r="FB990" s="15"/>
      <c r="FC990" s="16" t="s">
        <v>193</v>
      </c>
      <c r="FD990" s="17" t="s">
        <v>194</v>
      </c>
      <c r="FE990" s="18">
        <v>45729.41462962963</v>
      </c>
      <c r="FF990" s="19"/>
      <c r="FG990" s="19"/>
      <c r="FH990" s="20" t="s">
        <v>193</v>
      </c>
      <c r="FI990" s="17" t="s">
        <v>209</v>
      </c>
      <c r="FJ990" s="18">
        <v>45729.41462962963</v>
      </c>
      <c r="FK990" s="14" t="s">
        <v>16457</v>
      </c>
      <c r="FL990" s="14" t="s">
        <v>16458</v>
      </c>
      <c r="FM990" s="14" t="s">
        <v>16459</v>
      </c>
      <c r="FN990" s="19"/>
      <c r="FO990" s="19"/>
      <c r="FP990" s="19" t="str">
        <f t="shared" si="1"/>
        <v>Base de Dados_Images/XV-264.Imagem do Equipamento-.194925.jpg</v>
      </c>
      <c r="FQ990" s="19"/>
      <c r="FR990" s="19"/>
    </row>
    <row r="991" ht="15.75" customHeight="1">
      <c r="A991" s="11" t="s">
        <v>15754</v>
      </c>
      <c r="B991" s="21" t="s">
        <v>16420</v>
      </c>
      <c r="C991" s="12" t="s">
        <v>2946</v>
      </c>
      <c r="D991" s="21" t="s">
        <v>16460</v>
      </c>
      <c r="E991" s="22" t="s">
        <v>16461</v>
      </c>
      <c r="F991" s="13" t="s">
        <v>179</v>
      </c>
      <c r="G991" s="14" t="s">
        <v>180</v>
      </c>
      <c r="H991" s="14" t="s">
        <v>16462</v>
      </c>
      <c r="I991" s="14" t="s">
        <v>180</v>
      </c>
      <c r="J991" s="14" t="s">
        <v>16463</v>
      </c>
      <c r="K991" s="14" t="s">
        <v>180</v>
      </c>
      <c r="L991" s="14" t="s">
        <v>16464</v>
      </c>
      <c r="M991" s="14" t="s">
        <v>180</v>
      </c>
      <c r="N991" s="14" t="s">
        <v>16465</v>
      </c>
      <c r="O991" s="14" t="s">
        <v>180</v>
      </c>
      <c r="P991" s="14" t="s">
        <v>16466</v>
      </c>
      <c r="Q991" s="14" t="s">
        <v>180</v>
      </c>
      <c r="R991" s="14" t="s">
        <v>16467</v>
      </c>
      <c r="S991" s="14" t="s">
        <v>180</v>
      </c>
      <c r="T991" s="14" t="s">
        <v>16468</v>
      </c>
      <c r="U991" s="14" t="s">
        <v>180</v>
      </c>
      <c r="V991" s="14" t="s">
        <v>16469</v>
      </c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6" t="s">
        <v>193</v>
      </c>
      <c r="BP991" s="17" t="s">
        <v>310</v>
      </c>
      <c r="BQ991" s="23"/>
      <c r="BR991" s="17" t="s">
        <v>194</v>
      </c>
      <c r="BS991" s="18">
        <v>45680.59233796296</v>
      </c>
      <c r="BT991" s="17" t="s">
        <v>194</v>
      </c>
      <c r="BU991" s="18">
        <v>45680.59233796296</v>
      </c>
      <c r="BV991" s="13" t="s">
        <v>195</v>
      </c>
      <c r="BW991" s="14" t="s">
        <v>180</v>
      </c>
      <c r="BX991" s="14" t="s">
        <v>16470</v>
      </c>
      <c r="BY991" s="14" t="s">
        <v>180</v>
      </c>
      <c r="BZ991" s="14" t="s">
        <v>16471</v>
      </c>
      <c r="CA991" s="15"/>
      <c r="CB991" s="15"/>
      <c r="CC991" s="15"/>
      <c r="CD991" s="15"/>
      <c r="CE991" s="15"/>
      <c r="CF991" s="15"/>
      <c r="CG991" s="19"/>
      <c r="CH991" s="15"/>
      <c r="CI991" s="19"/>
      <c r="CJ991" s="15"/>
      <c r="CK991" s="19"/>
      <c r="CL991" s="15"/>
      <c r="CM991" s="19"/>
      <c r="CN991" s="15"/>
      <c r="CO991" s="19"/>
      <c r="CP991" s="15"/>
      <c r="CQ991" s="15"/>
      <c r="CR991" s="15"/>
      <c r="CS991" s="19"/>
      <c r="CT991" s="15"/>
      <c r="CU991" s="19"/>
      <c r="CV991" s="15"/>
      <c r="CW991" s="19"/>
      <c r="CX991" s="15"/>
      <c r="CY991" s="19"/>
      <c r="CZ991" s="15"/>
      <c r="DA991" s="16" t="s">
        <v>193</v>
      </c>
      <c r="DB991" s="17" t="s">
        <v>310</v>
      </c>
      <c r="DC991" s="23"/>
      <c r="DD991" s="17" t="s">
        <v>194</v>
      </c>
      <c r="DE991" s="18">
        <v>45688.634409722225</v>
      </c>
      <c r="DF991" s="17" t="s">
        <v>194</v>
      </c>
      <c r="DG991" s="18">
        <v>45688.634409722225</v>
      </c>
      <c r="DH991" s="13" t="s">
        <v>200</v>
      </c>
      <c r="DI991" s="14" t="s">
        <v>180</v>
      </c>
      <c r="DJ991" s="14" t="s">
        <v>16472</v>
      </c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6" t="s">
        <v>193</v>
      </c>
      <c r="ED991" s="17" t="s">
        <v>194</v>
      </c>
      <c r="EE991" s="18">
        <v>45719.691030092596</v>
      </c>
      <c r="EF991" s="13" t="s">
        <v>205</v>
      </c>
      <c r="EG991" s="14" t="s">
        <v>180</v>
      </c>
      <c r="EH991" s="14" t="s">
        <v>16473</v>
      </c>
      <c r="EI991" s="15"/>
      <c r="EJ991" s="15"/>
      <c r="EK991" s="15"/>
      <c r="EL991" s="15"/>
      <c r="EM991" s="15"/>
      <c r="EN991" s="15"/>
      <c r="EO991" s="15"/>
      <c r="EP991" s="15"/>
      <c r="EQ991" s="15"/>
      <c r="ER991" s="15"/>
      <c r="ES991" s="15"/>
      <c r="ET991" s="15"/>
      <c r="EU991" s="15"/>
      <c r="EV991" s="15"/>
      <c r="EW991" s="15"/>
      <c r="EX991" s="15"/>
      <c r="EY991" s="15"/>
      <c r="EZ991" s="15"/>
      <c r="FA991" s="15"/>
      <c r="FB991" s="15"/>
      <c r="FC991" s="16" t="s">
        <v>193</v>
      </c>
      <c r="FD991" s="17" t="s">
        <v>194</v>
      </c>
      <c r="FE991" s="18">
        <v>45729.414675925924</v>
      </c>
      <c r="FF991" s="19"/>
      <c r="FG991" s="19"/>
      <c r="FH991" s="20" t="s">
        <v>193</v>
      </c>
      <c r="FI991" s="17" t="s">
        <v>209</v>
      </c>
      <c r="FJ991" s="18">
        <v>45729.414675925924</v>
      </c>
      <c r="FK991" s="14" t="s">
        <v>16473</v>
      </c>
      <c r="FL991" s="14" t="s">
        <v>16474</v>
      </c>
      <c r="FM991" s="14" t="s">
        <v>16475</v>
      </c>
      <c r="FN991" s="19"/>
      <c r="FO991" s="19"/>
      <c r="FP991" s="19" t="str">
        <f t="shared" si="1"/>
        <v>Base de Dados_Images/XV-202.Imagem do Equipamento-.171241.jpg</v>
      </c>
      <c r="FQ991" s="19"/>
      <c r="FR991" s="19"/>
    </row>
    <row r="992" ht="15.75" customHeight="1">
      <c r="A992" s="11" t="s">
        <v>15754</v>
      </c>
      <c r="B992" s="21" t="s">
        <v>16420</v>
      </c>
      <c r="C992" s="12" t="s">
        <v>2946</v>
      </c>
      <c r="D992" s="21" t="s">
        <v>16476</v>
      </c>
      <c r="E992" s="22" t="s">
        <v>16477</v>
      </c>
      <c r="F992" s="13" t="s">
        <v>179</v>
      </c>
      <c r="G992" s="14" t="s">
        <v>180</v>
      </c>
      <c r="H992" s="14" t="s">
        <v>16478</v>
      </c>
      <c r="I992" s="14" t="s">
        <v>180</v>
      </c>
      <c r="J992" s="14" t="s">
        <v>16478</v>
      </c>
      <c r="K992" s="14" t="s">
        <v>180</v>
      </c>
      <c r="L992" s="14" t="s">
        <v>16479</v>
      </c>
      <c r="M992" s="14" t="s">
        <v>206</v>
      </c>
      <c r="N992" s="14" t="s">
        <v>16479</v>
      </c>
      <c r="O992" s="14" t="s">
        <v>180</v>
      </c>
      <c r="P992" s="14" t="s">
        <v>16480</v>
      </c>
      <c r="Q992" s="14" t="s">
        <v>180</v>
      </c>
      <c r="R992" s="14" t="s">
        <v>16480</v>
      </c>
      <c r="S992" s="14" t="s">
        <v>180</v>
      </c>
      <c r="T992" s="14" t="s">
        <v>16481</v>
      </c>
      <c r="U992" s="14" t="s">
        <v>180</v>
      </c>
      <c r="V992" s="14" t="s">
        <v>16481</v>
      </c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6" t="s">
        <v>193</v>
      </c>
      <c r="BP992" s="17" t="s">
        <v>310</v>
      </c>
      <c r="BQ992" s="23"/>
      <c r="BR992" s="17" t="s">
        <v>194</v>
      </c>
      <c r="BS992" s="18">
        <v>45670.66127314815</v>
      </c>
      <c r="BT992" s="17" t="s">
        <v>194</v>
      </c>
      <c r="BU992" s="18">
        <v>45670.66127314815</v>
      </c>
      <c r="BV992" s="13" t="s">
        <v>195</v>
      </c>
      <c r="BW992" s="14" t="s">
        <v>180</v>
      </c>
      <c r="BX992" s="14" t="s">
        <v>16482</v>
      </c>
      <c r="BY992" s="14" t="s">
        <v>180</v>
      </c>
      <c r="BZ992" s="14" t="s">
        <v>16483</v>
      </c>
      <c r="CA992" s="15"/>
      <c r="CB992" s="15"/>
      <c r="CC992" s="15"/>
      <c r="CD992" s="15"/>
      <c r="CE992" s="15"/>
      <c r="CF992" s="15"/>
      <c r="CG992" s="19"/>
      <c r="CH992" s="15"/>
      <c r="CI992" s="19"/>
      <c r="CJ992" s="15"/>
      <c r="CK992" s="19"/>
      <c r="CL992" s="15"/>
      <c r="CM992" s="19"/>
      <c r="CN992" s="15"/>
      <c r="CO992" s="19"/>
      <c r="CP992" s="15"/>
      <c r="CQ992" s="15"/>
      <c r="CR992" s="15"/>
      <c r="CS992" s="19"/>
      <c r="CT992" s="15"/>
      <c r="CU992" s="19"/>
      <c r="CV992" s="15"/>
      <c r="CW992" s="19"/>
      <c r="CX992" s="15"/>
      <c r="CY992" s="19"/>
      <c r="CZ992" s="15"/>
      <c r="DA992" s="16" t="s">
        <v>193</v>
      </c>
      <c r="DB992" s="17" t="s">
        <v>310</v>
      </c>
      <c r="DC992" s="23"/>
      <c r="DD992" s="17" t="s">
        <v>194</v>
      </c>
      <c r="DE992" s="18">
        <v>45688.63450231482</v>
      </c>
      <c r="DF992" s="17" t="s">
        <v>194</v>
      </c>
      <c r="DG992" s="18">
        <v>45688.63450231482</v>
      </c>
      <c r="DH992" s="13" t="s">
        <v>200</v>
      </c>
      <c r="DI992" s="14" t="s">
        <v>180</v>
      </c>
      <c r="DJ992" s="14" t="s">
        <v>16484</v>
      </c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6" t="s">
        <v>193</v>
      </c>
      <c r="ED992" s="17" t="s">
        <v>194</v>
      </c>
      <c r="EE992" s="18">
        <v>45719.691087962965</v>
      </c>
      <c r="EF992" s="13" t="s">
        <v>205</v>
      </c>
      <c r="EG992" s="14" t="s">
        <v>180</v>
      </c>
      <c r="EH992" s="14" t="s">
        <v>16485</v>
      </c>
      <c r="EI992" s="15"/>
      <c r="EJ992" s="15"/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  <c r="EW992" s="15"/>
      <c r="EX992" s="15"/>
      <c r="EY992" s="15"/>
      <c r="EZ992" s="15"/>
      <c r="FA992" s="15"/>
      <c r="FB992" s="15"/>
      <c r="FC992" s="16" t="s">
        <v>193</v>
      </c>
      <c r="FD992" s="17" t="s">
        <v>194</v>
      </c>
      <c r="FE992" s="18">
        <v>45729.414722222224</v>
      </c>
      <c r="FF992" s="19"/>
      <c r="FG992" s="19"/>
      <c r="FH992" s="20" t="s">
        <v>193</v>
      </c>
      <c r="FI992" s="17" t="s">
        <v>209</v>
      </c>
      <c r="FJ992" s="18">
        <v>45729.414722222224</v>
      </c>
      <c r="FK992" s="14" t="s">
        <v>16485</v>
      </c>
      <c r="FL992" s="14" t="s">
        <v>16486</v>
      </c>
      <c r="FM992" s="14" t="s">
        <v>16487</v>
      </c>
      <c r="FN992" s="19"/>
      <c r="FO992" s="19"/>
      <c r="FP992" s="19" t="str">
        <f t="shared" si="1"/>
        <v>Base de Dados_Images/XV-224.Imagem do Equipamento-.211845.jpg</v>
      </c>
      <c r="FQ992" s="19"/>
      <c r="FR992" s="19"/>
    </row>
    <row r="993" ht="15.75" customHeight="1">
      <c r="A993" s="11" t="s">
        <v>15754</v>
      </c>
      <c r="B993" s="21" t="s">
        <v>16488</v>
      </c>
      <c r="C993" s="21" t="s">
        <v>396</v>
      </c>
      <c r="D993" s="21" t="s">
        <v>16489</v>
      </c>
      <c r="E993" s="22" t="s">
        <v>16490</v>
      </c>
      <c r="F993" s="13" t="s">
        <v>179</v>
      </c>
      <c r="G993" s="14" t="s">
        <v>180</v>
      </c>
      <c r="H993" s="14" t="s">
        <v>16491</v>
      </c>
      <c r="I993" s="14" t="s">
        <v>180</v>
      </c>
      <c r="J993" s="14" t="s">
        <v>16492</v>
      </c>
      <c r="K993" s="14" t="s">
        <v>180</v>
      </c>
      <c r="L993" s="14" t="s">
        <v>16493</v>
      </c>
      <c r="M993" s="14" t="s">
        <v>180</v>
      </c>
      <c r="N993" s="14" t="s">
        <v>16494</v>
      </c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6" t="s">
        <v>193</v>
      </c>
      <c r="BP993" s="17" t="s">
        <v>194</v>
      </c>
      <c r="BQ993" s="18">
        <v>45713.55123842593</v>
      </c>
      <c r="BR993" s="17" t="s">
        <v>194</v>
      </c>
      <c r="BS993" s="18">
        <v>45713.55131944444</v>
      </c>
      <c r="BT993" s="17" t="s">
        <v>194</v>
      </c>
      <c r="BU993" s="18">
        <v>45713.55131944444</v>
      </c>
      <c r="BV993" s="13" t="s">
        <v>195</v>
      </c>
      <c r="BW993" s="14" t="s">
        <v>180</v>
      </c>
      <c r="BX993" s="14" t="s">
        <v>16495</v>
      </c>
      <c r="BY993" s="14" t="s">
        <v>180</v>
      </c>
      <c r="BZ993" s="14" t="s">
        <v>16496</v>
      </c>
      <c r="CA993" s="14" t="s">
        <v>180</v>
      </c>
      <c r="CB993" s="14" t="s">
        <v>16497</v>
      </c>
      <c r="CC993" s="15"/>
      <c r="CD993" s="15"/>
      <c r="CE993" s="15"/>
      <c r="CF993" s="15"/>
      <c r="CG993" s="19"/>
      <c r="CH993" s="15"/>
      <c r="CI993" s="19"/>
      <c r="CJ993" s="15"/>
      <c r="CK993" s="19"/>
      <c r="CL993" s="15"/>
      <c r="CM993" s="19"/>
      <c r="CN993" s="15"/>
      <c r="CO993" s="19"/>
      <c r="CP993" s="15"/>
      <c r="CQ993" s="15"/>
      <c r="CR993" s="15"/>
      <c r="CS993" s="19"/>
      <c r="CT993" s="15"/>
      <c r="CU993" s="19"/>
      <c r="CV993" s="15"/>
      <c r="CW993" s="19"/>
      <c r="CX993" s="15"/>
      <c r="CY993" s="19"/>
      <c r="CZ993" s="15"/>
      <c r="DA993" s="16" t="s">
        <v>193</v>
      </c>
      <c r="DB993" s="17" t="s">
        <v>310</v>
      </c>
      <c r="DC993" s="23"/>
      <c r="DD993" s="17" t="s">
        <v>194</v>
      </c>
      <c r="DE993" s="18">
        <v>45714.55138888889</v>
      </c>
      <c r="DF993" s="17" t="s">
        <v>194</v>
      </c>
      <c r="DG993" s="18">
        <v>45714.55138888889</v>
      </c>
      <c r="DH993" s="13" t="s">
        <v>200</v>
      </c>
      <c r="DI993" s="14" t="s">
        <v>180</v>
      </c>
      <c r="DJ993" s="14" t="s">
        <v>16498</v>
      </c>
      <c r="DK993" s="14" t="s">
        <v>180</v>
      </c>
      <c r="DL993" s="14" t="s">
        <v>16498</v>
      </c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6" t="s">
        <v>193</v>
      </c>
      <c r="ED993" s="17" t="s">
        <v>194</v>
      </c>
      <c r="EE993" s="18">
        <v>45720.51174768519</v>
      </c>
      <c r="EF993" s="13" t="s">
        <v>205</v>
      </c>
      <c r="EG993" s="14" t="s">
        <v>180</v>
      </c>
      <c r="EH993" s="14" t="s">
        <v>16499</v>
      </c>
      <c r="EI993" s="14" t="s">
        <v>180</v>
      </c>
      <c r="EJ993" s="14" t="s">
        <v>16500</v>
      </c>
      <c r="EK993" s="15"/>
      <c r="EL993" s="15"/>
      <c r="EM993" s="15"/>
      <c r="EN993" s="15"/>
      <c r="EO993" s="15"/>
      <c r="EP993" s="15"/>
      <c r="EQ993" s="15"/>
      <c r="ER993" s="15"/>
      <c r="ES993" s="15"/>
      <c r="ET993" s="15"/>
      <c r="EU993" s="15"/>
      <c r="EV993" s="15"/>
      <c r="EW993" s="15"/>
      <c r="EX993" s="15"/>
      <c r="EY993" s="15"/>
      <c r="EZ993" s="15"/>
      <c r="FA993" s="15"/>
      <c r="FB993" s="15"/>
      <c r="FC993" s="16" t="s">
        <v>193</v>
      </c>
      <c r="FD993" s="17" t="s">
        <v>194</v>
      </c>
      <c r="FE993" s="18">
        <v>45729.414814814816</v>
      </c>
      <c r="FF993" s="19"/>
      <c r="FG993" s="19"/>
      <c r="FH993" s="20" t="s">
        <v>193</v>
      </c>
      <c r="FI993" s="17" t="s">
        <v>209</v>
      </c>
      <c r="FJ993" s="18">
        <v>45729.414814814816</v>
      </c>
      <c r="FK993" s="14" t="s">
        <v>16500</v>
      </c>
      <c r="FL993" s="19"/>
      <c r="FM993" s="19"/>
      <c r="FN993" s="19"/>
      <c r="FO993" s="19"/>
      <c r="FP993" s="19" t="str">
        <f t="shared" si="1"/>
        <v/>
      </c>
      <c r="FQ993" s="14" t="s">
        <v>4137</v>
      </c>
      <c r="FR993" s="14" t="s">
        <v>16501</v>
      </c>
    </row>
    <row r="994" ht="15.75" customHeight="1">
      <c r="A994" s="11" t="s">
        <v>15754</v>
      </c>
      <c r="B994" s="21" t="s">
        <v>16502</v>
      </c>
      <c r="C994" s="21" t="s">
        <v>396</v>
      </c>
      <c r="D994" s="21" t="s">
        <v>16503</v>
      </c>
      <c r="E994" s="22" t="s">
        <v>16504</v>
      </c>
      <c r="F994" s="13" t="s">
        <v>179</v>
      </c>
      <c r="G994" s="14" t="s">
        <v>180</v>
      </c>
      <c r="H994" s="14" t="s">
        <v>16505</v>
      </c>
      <c r="I994" s="14" t="s">
        <v>180</v>
      </c>
      <c r="J994" s="14" t="s">
        <v>16506</v>
      </c>
      <c r="K994" s="14" t="s">
        <v>180</v>
      </c>
      <c r="L994" s="14" t="s">
        <v>16507</v>
      </c>
      <c r="M994" s="14" t="s">
        <v>206</v>
      </c>
      <c r="N994" s="14" t="s">
        <v>16508</v>
      </c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6" t="s">
        <v>193</v>
      </c>
      <c r="BP994" s="17" t="s">
        <v>194</v>
      </c>
      <c r="BQ994" s="18">
        <v>45712.62813657407</v>
      </c>
      <c r="BR994" s="17" t="s">
        <v>194</v>
      </c>
      <c r="BS994" s="18">
        <v>45712.62824074074</v>
      </c>
      <c r="BT994" s="17" t="s">
        <v>194</v>
      </c>
      <c r="BU994" s="18">
        <v>45712.62824074074</v>
      </c>
      <c r="BV994" s="13" t="s">
        <v>195</v>
      </c>
      <c r="BW994" s="14" t="s">
        <v>180</v>
      </c>
      <c r="BX994" s="14" t="s">
        <v>16509</v>
      </c>
      <c r="BY994" s="14" t="s">
        <v>180</v>
      </c>
      <c r="BZ994" s="14" t="s">
        <v>16510</v>
      </c>
      <c r="CA994" s="14" t="s">
        <v>180</v>
      </c>
      <c r="CB994" s="14" t="s">
        <v>16511</v>
      </c>
      <c r="CC994" s="15"/>
      <c r="CD994" s="15"/>
      <c r="CE994" s="15"/>
      <c r="CF994" s="15"/>
      <c r="CG994" s="19"/>
      <c r="CH994" s="15"/>
      <c r="CI994" s="19"/>
      <c r="CJ994" s="15"/>
      <c r="CK994" s="19"/>
      <c r="CL994" s="15"/>
      <c r="CM994" s="19"/>
      <c r="CN994" s="15"/>
      <c r="CO994" s="19"/>
      <c r="CP994" s="15"/>
      <c r="CQ994" s="15"/>
      <c r="CR994" s="15"/>
      <c r="CS994" s="19"/>
      <c r="CT994" s="15"/>
      <c r="CU994" s="19"/>
      <c r="CV994" s="15"/>
      <c r="CW994" s="19"/>
      <c r="CX994" s="15"/>
      <c r="CY994" s="19"/>
      <c r="CZ994" s="15"/>
      <c r="DA994" s="16" t="s">
        <v>193</v>
      </c>
      <c r="DB994" s="17" t="s">
        <v>310</v>
      </c>
      <c r="DC994" s="23"/>
      <c r="DD994" s="17" t="s">
        <v>194</v>
      </c>
      <c r="DE994" s="18">
        <v>45712.62888888889</v>
      </c>
      <c r="DF994" s="17" t="s">
        <v>194</v>
      </c>
      <c r="DG994" s="18">
        <v>45712.62888888889</v>
      </c>
      <c r="DH994" s="13" t="s">
        <v>200</v>
      </c>
      <c r="DI994" s="14" t="s">
        <v>180</v>
      </c>
      <c r="DJ994" s="14" t="s">
        <v>16512</v>
      </c>
      <c r="DK994" s="14" t="s">
        <v>180</v>
      </c>
      <c r="DL994" s="14" t="s">
        <v>16513</v>
      </c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6" t="s">
        <v>193</v>
      </c>
      <c r="ED994" s="17" t="s">
        <v>194</v>
      </c>
      <c r="EE994" s="18">
        <v>45719.692824074074</v>
      </c>
      <c r="EF994" s="13" t="s">
        <v>205</v>
      </c>
      <c r="EG994" s="14" t="s">
        <v>180</v>
      </c>
      <c r="EH994" s="14" t="s">
        <v>16514</v>
      </c>
      <c r="EI994" s="14" t="s">
        <v>180</v>
      </c>
      <c r="EJ994" s="14" t="s">
        <v>16514</v>
      </c>
      <c r="EK994" s="15"/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  <c r="EW994" s="15"/>
      <c r="EX994" s="15"/>
      <c r="EY994" s="15"/>
      <c r="EZ994" s="15"/>
      <c r="FA994" s="15"/>
      <c r="FB994" s="15"/>
      <c r="FC994" s="16" t="s">
        <v>193</v>
      </c>
      <c r="FD994" s="17" t="s">
        <v>194</v>
      </c>
      <c r="FE994" s="18">
        <v>45729.415127314816</v>
      </c>
      <c r="FF994" s="19"/>
      <c r="FG994" s="19"/>
      <c r="FH994" s="20" t="s">
        <v>193</v>
      </c>
      <c r="FI994" s="17" t="s">
        <v>209</v>
      </c>
      <c r="FJ994" s="18">
        <v>45729.415127314816</v>
      </c>
      <c r="FK994" s="14" t="s">
        <v>16514</v>
      </c>
      <c r="FL994" s="14" t="s">
        <v>16515</v>
      </c>
      <c r="FM994" s="14" t="s">
        <v>16516</v>
      </c>
      <c r="FN994" s="19"/>
      <c r="FO994" s="19"/>
      <c r="FP994" s="19" t="str">
        <f t="shared" si="1"/>
        <v>Base de Dados_Images/TRM-075-05.Imagem do Equipamento-.180608.jpg</v>
      </c>
      <c r="FQ994" s="14"/>
      <c r="FR994" s="14"/>
    </row>
    <row r="995" ht="15.75" customHeight="1">
      <c r="A995" s="11" t="s">
        <v>15754</v>
      </c>
      <c r="B995" s="21" t="s">
        <v>16502</v>
      </c>
      <c r="C995" s="21" t="s">
        <v>396</v>
      </c>
      <c r="D995" s="21" t="s">
        <v>16517</v>
      </c>
      <c r="E995" s="22" t="s">
        <v>16518</v>
      </c>
      <c r="F995" s="13" t="s">
        <v>179</v>
      </c>
      <c r="G995" s="14" t="s">
        <v>180</v>
      </c>
      <c r="H995" s="14" t="s">
        <v>16519</v>
      </c>
      <c r="I995" s="14" t="s">
        <v>180</v>
      </c>
      <c r="J995" s="14" t="s">
        <v>16520</v>
      </c>
      <c r="K995" s="14" t="s">
        <v>180</v>
      </c>
      <c r="L995" s="14" t="s">
        <v>16521</v>
      </c>
      <c r="M995" s="14" t="s">
        <v>206</v>
      </c>
      <c r="N995" s="14" t="s">
        <v>16522</v>
      </c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6" t="s">
        <v>193</v>
      </c>
      <c r="BP995" s="17" t="s">
        <v>194</v>
      </c>
      <c r="BQ995" s="18">
        <v>45670.64965277778</v>
      </c>
      <c r="BR995" s="17" t="s">
        <v>194</v>
      </c>
      <c r="BS995" s="18">
        <v>45670.649733796294</v>
      </c>
      <c r="BT995" s="17" t="s">
        <v>194</v>
      </c>
      <c r="BU995" s="18">
        <v>45670.649733796294</v>
      </c>
      <c r="BV995" s="13" t="s">
        <v>195</v>
      </c>
      <c r="BW995" s="14" t="s">
        <v>180</v>
      </c>
      <c r="BX995" s="14" t="s">
        <v>16523</v>
      </c>
      <c r="BY995" s="14" t="s">
        <v>180</v>
      </c>
      <c r="BZ995" s="14" t="s">
        <v>16523</v>
      </c>
      <c r="CA995" s="14" t="s">
        <v>180</v>
      </c>
      <c r="CB995" s="14" t="s">
        <v>16524</v>
      </c>
      <c r="CC995" s="15"/>
      <c r="CD995" s="15"/>
      <c r="CE995" s="15"/>
      <c r="CF995" s="15"/>
      <c r="CG995" s="19"/>
      <c r="CH995" s="15"/>
      <c r="CI995" s="19"/>
      <c r="CJ995" s="15"/>
      <c r="CK995" s="19"/>
      <c r="CL995" s="15"/>
      <c r="CM995" s="19"/>
      <c r="CN995" s="15"/>
      <c r="CO995" s="19"/>
      <c r="CP995" s="15"/>
      <c r="CQ995" s="15"/>
      <c r="CR995" s="15"/>
      <c r="CS995" s="19"/>
      <c r="CT995" s="15"/>
      <c r="CU995" s="19"/>
      <c r="CV995" s="15"/>
      <c r="CW995" s="19"/>
      <c r="CX995" s="15"/>
      <c r="CY995" s="19"/>
      <c r="CZ995" s="15"/>
      <c r="DA995" s="16" t="s">
        <v>193</v>
      </c>
      <c r="DB995" s="17" t="s">
        <v>310</v>
      </c>
      <c r="DC995" s="23"/>
      <c r="DD995" s="17" t="s">
        <v>194</v>
      </c>
      <c r="DE995" s="18">
        <v>45712.48011574074</v>
      </c>
      <c r="DF995" s="17" t="s">
        <v>194</v>
      </c>
      <c r="DG995" s="18">
        <v>45712.48011574074</v>
      </c>
      <c r="DH995" s="13" t="s">
        <v>200</v>
      </c>
      <c r="DI995" s="14" t="s">
        <v>180</v>
      </c>
      <c r="DJ995" s="14" t="s">
        <v>16525</v>
      </c>
      <c r="DK995" s="14" t="s">
        <v>180</v>
      </c>
      <c r="DL995" s="14" t="s">
        <v>16525</v>
      </c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6" t="s">
        <v>193</v>
      </c>
      <c r="ED995" s="17" t="s">
        <v>194</v>
      </c>
      <c r="EE995" s="18">
        <v>45719.693090277775</v>
      </c>
      <c r="EF995" s="13" t="s">
        <v>205</v>
      </c>
      <c r="EG995" s="14" t="s">
        <v>180</v>
      </c>
      <c r="EH995" s="14" t="s">
        <v>16526</v>
      </c>
      <c r="EI995" s="14" t="s">
        <v>180</v>
      </c>
      <c r="EJ995" s="14" t="s">
        <v>16526</v>
      </c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  <c r="EW995" s="15"/>
      <c r="EX995" s="15"/>
      <c r="EY995" s="15"/>
      <c r="EZ995" s="15"/>
      <c r="FA995" s="15"/>
      <c r="FB995" s="15"/>
      <c r="FC995" s="16" t="s">
        <v>193</v>
      </c>
      <c r="FD995" s="17" t="s">
        <v>194</v>
      </c>
      <c r="FE995" s="18">
        <v>45729.41517361111</v>
      </c>
      <c r="FF995" s="19"/>
      <c r="FG995" s="19"/>
      <c r="FH995" s="20" t="s">
        <v>193</v>
      </c>
      <c r="FI995" s="17" t="s">
        <v>209</v>
      </c>
      <c r="FJ995" s="18">
        <v>45729.41517361111</v>
      </c>
      <c r="FK995" s="14" t="s">
        <v>16526</v>
      </c>
      <c r="FL995" s="14" t="s">
        <v>16527</v>
      </c>
      <c r="FM995" s="14" t="s">
        <v>16528</v>
      </c>
      <c r="FN995" s="19"/>
      <c r="FO995" s="19"/>
      <c r="FP995" s="19" t="str">
        <f t="shared" si="1"/>
        <v>Base de Dados_Images/TRM-508-05.Imagem do Equipamento-.194238.jpg</v>
      </c>
      <c r="FQ995" s="19"/>
      <c r="FR995" s="19"/>
    </row>
    <row r="996" ht="15.75" customHeight="1">
      <c r="A996" s="11" t="s">
        <v>15754</v>
      </c>
      <c r="B996" s="21" t="s">
        <v>16502</v>
      </c>
      <c r="C996" s="21" t="s">
        <v>396</v>
      </c>
      <c r="D996" s="21" t="s">
        <v>16529</v>
      </c>
      <c r="E996" s="22" t="s">
        <v>16530</v>
      </c>
      <c r="F996" s="13" t="s">
        <v>179</v>
      </c>
      <c r="G996" s="14" t="s">
        <v>180</v>
      </c>
      <c r="H996" s="14" t="s">
        <v>16531</v>
      </c>
      <c r="I996" s="14" t="s">
        <v>180</v>
      </c>
      <c r="J996" s="14" t="s">
        <v>16532</v>
      </c>
      <c r="K996" s="14" t="s">
        <v>180</v>
      </c>
      <c r="L996" s="14" t="s">
        <v>16533</v>
      </c>
      <c r="M996" s="14" t="s">
        <v>206</v>
      </c>
      <c r="N996" s="14" t="s">
        <v>16534</v>
      </c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6" t="s">
        <v>193</v>
      </c>
      <c r="BP996" s="17" t="s">
        <v>194</v>
      </c>
      <c r="BQ996" s="18">
        <v>45680.634467592594</v>
      </c>
      <c r="BR996" s="17" t="s">
        <v>194</v>
      </c>
      <c r="BS996" s="18">
        <v>45680.63454861111</v>
      </c>
      <c r="BT996" s="17" t="s">
        <v>194</v>
      </c>
      <c r="BU996" s="18">
        <v>45680.63454861111</v>
      </c>
      <c r="BV996" s="13" t="s">
        <v>195</v>
      </c>
      <c r="BW996" s="14" t="s">
        <v>180</v>
      </c>
      <c r="BX996" s="14" t="s">
        <v>16535</v>
      </c>
      <c r="BY996" s="14" t="s">
        <v>180</v>
      </c>
      <c r="BZ996" s="14" t="s">
        <v>16535</v>
      </c>
      <c r="CA996" s="14" t="s">
        <v>180</v>
      </c>
      <c r="CB996" s="14" t="s">
        <v>16536</v>
      </c>
      <c r="CC996" s="15"/>
      <c r="CD996" s="15"/>
      <c r="CE996" s="15"/>
      <c r="CF996" s="15"/>
      <c r="CG996" s="19"/>
      <c r="CH996" s="15"/>
      <c r="CI996" s="19"/>
      <c r="CJ996" s="15"/>
      <c r="CK996" s="19"/>
      <c r="CL996" s="15"/>
      <c r="CM996" s="19"/>
      <c r="CN996" s="15"/>
      <c r="CO996" s="19"/>
      <c r="CP996" s="15"/>
      <c r="CQ996" s="15"/>
      <c r="CR996" s="15"/>
      <c r="CS996" s="19"/>
      <c r="CT996" s="15"/>
      <c r="CU996" s="19"/>
      <c r="CV996" s="15"/>
      <c r="CW996" s="19"/>
      <c r="CX996" s="15"/>
      <c r="CY996" s="19"/>
      <c r="CZ996" s="15"/>
      <c r="DA996" s="16" t="s">
        <v>193</v>
      </c>
      <c r="DB996" s="17" t="s">
        <v>310</v>
      </c>
      <c r="DC996" s="23"/>
      <c r="DD996" s="17" t="s">
        <v>194</v>
      </c>
      <c r="DE996" s="18">
        <v>45712.48027777778</v>
      </c>
      <c r="DF996" s="17" t="s">
        <v>194</v>
      </c>
      <c r="DG996" s="18">
        <v>45712.48027777778</v>
      </c>
      <c r="DH996" s="13" t="s">
        <v>200</v>
      </c>
      <c r="DI996" s="14" t="s">
        <v>180</v>
      </c>
      <c r="DJ996" s="14" t="s">
        <v>16537</v>
      </c>
      <c r="DK996" s="14" t="s">
        <v>180</v>
      </c>
      <c r="DL996" s="14" t="s">
        <v>16538</v>
      </c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6" t="s">
        <v>193</v>
      </c>
      <c r="ED996" s="17" t="s">
        <v>194</v>
      </c>
      <c r="EE996" s="18">
        <v>45719.693020833336</v>
      </c>
      <c r="EF996" s="13" t="s">
        <v>205</v>
      </c>
      <c r="EG996" s="14" t="s">
        <v>180</v>
      </c>
      <c r="EH996" s="14" t="s">
        <v>16539</v>
      </c>
      <c r="EI996" s="14" t="s">
        <v>180</v>
      </c>
      <c r="EJ996" s="14" t="s">
        <v>16539</v>
      </c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  <c r="EW996" s="15"/>
      <c r="EX996" s="15"/>
      <c r="EY996" s="15"/>
      <c r="EZ996" s="15"/>
      <c r="FA996" s="15"/>
      <c r="FB996" s="15"/>
      <c r="FC996" s="16" t="s">
        <v>193</v>
      </c>
      <c r="FD996" s="17" t="s">
        <v>194</v>
      </c>
      <c r="FE996" s="18">
        <v>45729.41521990741</v>
      </c>
      <c r="FF996" s="19"/>
      <c r="FG996" s="19"/>
      <c r="FH996" s="20" t="s">
        <v>193</v>
      </c>
      <c r="FI996" s="17" t="s">
        <v>209</v>
      </c>
      <c r="FJ996" s="18">
        <v>45729.41521990741</v>
      </c>
      <c r="FK996" s="14" t="s">
        <v>16539</v>
      </c>
      <c r="FL996" s="14" t="s">
        <v>16540</v>
      </c>
      <c r="FM996" s="14" t="s">
        <v>16541</v>
      </c>
      <c r="FN996" s="19"/>
      <c r="FO996" s="19"/>
      <c r="FP996" s="19" t="str">
        <f t="shared" si="1"/>
        <v>Base de Dados_Images/STE-050-05.Imagem do Equipamento-.181336.jpg</v>
      </c>
      <c r="FQ996" s="19"/>
      <c r="FR996" s="19"/>
    </row>
    <row r="997" ht="15.75" customHeight="1">
      <c r="A997" s="11" t="s">
        <v>15754</v>
      </c>
      <c r="B997" s="21" t="s">
        <v>16502</v>
      </c>
      <c r="C997" s="12" t="s">
        <v>2946</v>
      </c>
      <c r="D997" s="21" t="s">
        <v>16542</v>
      </c>
      <c r="E997" s="22" t="s">
        <v>16543</v>
      </c>
      <c r="F997" s="13" t="s">
        <v>179</v>
      </c>
      <c r="G997" s="14" t="s">
        <v>180</v>
      </c>
      <c r="H997" s="14" t="s">
        <v>16544</v>
      </c>
      <c r="I997" s="14" t="s">
        <v>180</v>
      </c>
      <c r="J997" s="14" t="s">
        <v>16545</v>
      </c>
      <c r="K997" s="14" t="s">
        <v>180</v>
      </c>
      <c r="L997" s="14" t="s">
        <v>16546</v>
      </c>
      <c r="M997" s="14" t="s">
        <v>180</v>
      </c>
      <c r="N997" s="14" t="s">
        <v>16547</v>
      </c>
      <c r="O997" s="14" t="s">
        <v>180</v>
      </c>
      <c r="P997" s="14" t="s">
        <v>16548</v>
      </c>
      <c r="Q997" s="14" t="s">
        <v>180</v>
      </c>
      <c r="R997" s="14" t="s">
        <v>16549</v>
      </c>
      <c r="S997" s="14" t="s">
        <v>180</v>
      </c>
      <c r="T997" s="14" t="s">
        <v>16550</v>
      </c>
      <c r="U997" s="14" t="s">
        <v>180</v>
      </c>
      <c r="V997" s="14" t="s">
        <v>16551</v>
      </c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6" t="s">
        <v>193</v>
      </c>
      <c r="BP997" s="17" t="s">
        <v>310</v>
      </c>
      <c r="BQ997" s="23"/>
      <c r="BR997" s="17" t="s">
        <v>194</v>
      </c>
      <c r="BS997" s="18">
        <v>45712.485138888886</v>
      </c>
      <c r="BT997" s="17" t="s">
        <v>194</v>
      </c>
      <c r="BU997" s="18">
        <v>45712.485138888886</v>
      </c>
      <c r="BV997" s="13" t="s">
        <v>195</v>
      </c>
      <c r="BW997" s="14" t="s">
        <v>180</v>
      </c>
      <c r="BX997" s="14" t="s">
        <v>16552</v>
      </c>
      <c r="BY997" s="14" t="s">
        <v>180</v>
      </c>
      <c r="BZ997" s="14" t="s">
        <v>16553</v>
      </c>
      <c r="CA997" s="15"/>
      <c r="CB997" s="15"/>
      <c r="CC997" s="15"/>
      <c r="CD997" s="15"/>
      <c r="CE997" s="15"/>
      <c r="CF997" s="15"/>
      <c r="CG997" s="19"/>
      <c r="CH997" s="15"/>
      <c r="CI997" s="19"/>
      <c r="CJ997" s="15"/>
      <c r="CK997" s="19"/>
      <c r="CL997" s="15"/>
      <c r="CM997" s="19"/>
      <c r="CN997" s="15"/>
      <c r="CO997" s="19"/>
      <c r="CP997" s="15"/>
      <c r="CQ997" s="15"/>
      <c r="CR997" s="15"/>
      <c r="CS997" s="19"/>
      <c r="CT997" s="15"/>
      <c r="CU997" s="19"/>
      <c r="CV997" s="15"/>
      <c r="CW997" s="19"/>
      <c r="CX997" s="15"/>
      <c r="CY997" s="19"/>
      <c r="CZ997" s="15"/>
      <c r="DA997" s="16" t="s">
        <v>193</v>
      </c>
      <c r="DB997" s="17" t="s">
        <v>310</v>
      </c>
      <c r="DC997" s="23"/>
      <c r="DD997" s="17" t="s">
        <v>194</v>
      </c>
      <c r="DE997" s="18">
        <v>45719.38716435185</v>
      </c>
      <c r="DF997" s="17" t="s">
        <v>194</v>
      </c>
      <c r="DG997" s="18">
        <v>45719.38716435185</v>
      </c>
      <c r="DH997" s="13" t="s">
        <v>200</v>
      </c>
      <c r="DI997" s="14" t="s">
        <v>180</v>
      </c>
      <c r="DJ997" s="14" t="s">
        <v>16554</v>
      </c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6" t="s">
        <v>193</v>
      </c>
      <c r="ED997" s="17" t="s">
        <v>194</v>
      </c>
      <c r="EE997" s="18">
        <v>45719.69273148148</v>
      </c>
      <c r="EF997" s="13" t="s">
        <v>205</v>
      </c>
      <c r="EG997" s="14" t="s">
        <v>180</v>
      </c>
      <c r="EH997" s="14" t="s">
        <v>16555</v>
      </c>
      <c r="EI997" s="15"/>
      <c r="EJ997" s="15"/>
      <c r="EK997" s="15"/>
      <c r="EL997" s="15"/>
      <c r="EM997" s="15"/>
      <c r="EN997" s="15"/>
      <c r="EO997" s="15"/>
      <c r="EP997" s="15"/>
      <c r="EQ997" s="15"/>
      <c r="ER997" s="15"/>
      <c r="ES997" s="15"/>
      <c r="ET997" s="15"/>
      <c r="EU997" s="15"/>
      <c r="EV997" s="15"/>
      <c r="EW997" s="15"/>
      <c r="EX997" s="15"/>
      <c r="EY997" s="15"/>
      <c r="EZ997" s="15"/>
      <c r="FA997" s="15"/>
      <c r="FB997" s="15"/>
      <c r="FC997" s="16" t="s">
        <v>193</v>
      </c>
      <c r="FD997" s="17" t="s">
        <v>194</v>
      </c>
      <c r="FE997" s="18">
        <v>45729.41533564815</v>
      </c>
      <c r="FF997" s="19"/>
      <c r="FG997" s="19"/>
      <c r="FH997" s="20" t="s">
        <v>193</v>
      </c>
      <c r="FI997" s="17" t="s">
        <v>209</v>
      </c>
      <c r="FJ997" s="18">
        <v>45729.41533564815</v>
      </c>
      <c r="FK997" s="14" t="s">
        <v>16555</v>
      </c>
      <c r="FL997" s="19"/>
      <c r="FM997" s="19"/>
      <c r="FN997" s="19"/>
      <c r="FO997" s="19"/>
      <c r="FP997" s="19" t="str">
        <f t="shared" si="1"/>
        <v/>
      </c>
      <c r="FQ997" s="14" t="s">
        <v>4137</v>
      </c>
      <c r="FR997" s="14" t="s">
        <v>16556</v>
      </c>
    </row>
    <row r="998" ht="15.75" customHeight="1">
      <c r="A998" s="11" t="s">
        <v>15754</v>
      </c>
      <c r="B998" s="21" t="s">
        <v>16502</v>
      </c>
      <c r="C998" s="12" t="s">
        <v>2946</v>
      </c>
      <c r="D998" s="21" t="s">
        <v>16557</v>
      </c>
      <c r="E998" s="22" t="s">
        <v>16558</v>
      </c>
      <c r="F998" s="13" t="s">
        <v>179</v>
      </c>
      <c r="G998" s="14" t="s">
        <v>180</v>
      </c>
      <c r="H998" s="14" t="s">
        <v>16559</v>
      </c>
      <c r="I998" s="14" t="s">
        <v>180</v>
      </c>
      <c r="J998" s="14" t="s">
        <v>16559</v>
      </c>
      <c r="K998" s="14" t="s">
        <v>180</v>
      </c>
      <c r="L998" s="14" t="s">
        <v>16560</v>
      </c>
      <c r="M998" s="14" t="s">
        <v>206</v>
      </c>
      <c r="N998" s="14" t="s">
        <v>16561</v>
      </c>
      <c r="O998" s="14" t="s">
        <v>180</v>
      </c>
      <c r="P998" s="14" t="s">
        <v>16562</v>
      </c>
      <c r="Q998" s="14" t="s">
        <v>180</v>
      </c>
      <c r="R998" s="14" t="s">
        <v>16563</v>
      </c>
      <c r="S998" s="14" t="s">
        <v>180</v>
      </c>
      <c r="T998" s="14" t="s">
        <v>16564</v>
      </c>
      <c r="U998" s="14" t="s">
        <v>180</v>
      </c>
      <c r="V998" s="14" t="s">
        <v>16565</v>
      </c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6" t="s">
        <v>193</v>
      </c>
      <c r="BP998" s="17" t="s">
        <v>310</v>
      </c>
      <c r="BQ998" s="23"/>
      <c r="BR998" s="17" t="s">
        <v>194</v>
      </c>
      <c r="BS998" s="18">
        <v>45670.581145833334</v>
      </c>
      <c r="BT998" s="17" t="s">
        <v>194</v>
      </c>
      <c r="BU998" s="18">
        <v>45670.581145833334</v>
      </c>
      <c r="BV998" s="13" t="s">
        <v>195</v>
      </c>
      <c r="BW998" s="14" t="s">
        <v>180</v>
      </c>
      <c r="BX998" s="14" t="s">
        <v>16566</v>
      </c>
      <c r="BY998" s="14" t="s">
        <v>180</v>
      </c>
      <c r="BZ998" s="14" t="s">
        <v>16567</v>
      </c>
      <c r="CA998" s="15"/>
      <c r="CB998" s="15"/>
      <c r="CC998" s="15"/>
      <c r="CD998" s="15"/>
      <c r="CE998" s="15"/>
      <c r="CF998" s="15"/>
      <c r="CG998" s="19"/>
      <c r="CH998" s="15"/>
      <c r="CI998" s="19"/>
      <c r="CJ998" s="15"/>
      <c r="CK998" s="19"/>
      <c r="CL998" s="15"/>
      <c r="CM998" s="19"/>
      <c r="CN998" s="15"/>
      <c r="CO998" s="19"/>
      <c r="CP998" s="15"/>
      <c r="CQ998" s="15"/>
      <c r="CR998" s="15"/>
      <c r="CS998" s="19"/>
      <c r="CT998" s="15"/>
      <c r="CU998" s="19"/>
      <c r="CV998" s="15"/>
      <c r="CW998" s="19"/>
      <c r="CX998" s="15"/>
      <c r="CY998" s="19"/>
      <c r="CZ998" s="15"/>
      <c r="DA998" s="16" t="s">
        <v>193</v>
      </c>
      <c r="DB998" s="17" t="s">
        <v>310</v>
      </c>
      <c r="DC998" s="23"/>
      <c r="DD998" s="17" t="s">
        <v>194</v>
      </c>
      <c r="DE998" s="18">
        <v>45712.484664351854</v>
      </c>
      <c r="DF998" s="17" t="s">
        <v>194</v>
      </c>
      <c r="DG998" s="18">
        <v>45712.484664351854</v>
      </c>
      <c r="DH998" s="13" t="s">
        <v>200</v>
      </c>
      <c r="DI998" s="14" t="s">
        <v>180</v>
      </c>
      <c r="DJ998" s="14" t="s">
        <v>16568</v>
      </c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6" t="s">
        <v>193</v>
      </c>
      <c r="ED998" s="17" t="s">
        <v>194</v>
      </c>
      <c r="EE998" s="18">
        <v>45719.69259259259</v>
      </c>
      <c r="EF998" s="13" t="s">
        <v>205</v>
      </c>
      <c r="EG998" s="14" t="s">
        <v>180</v>
      </c>
      <c r="EH998" s="14" t="s">
        <v>16569</v>
      </c>
      <c r="EI998" s="15"/>
      <c r="EJ998" s="15"/>
      <c r="EK998" s="15"/>
      <c r="EL998" s="15"/>
      <c r="EM998" s="15"/>
      <c r="EN998" s="15"/>
      <c r="EO998" s="15"/>
      <c r="EP998" s="15"/>
      <c r="EQ998" s="15"/>
      <c r="ER998" s="15"/>
      <c r="ES998" s="15"/>
      <c r="ET998" s="15"/>
      <c r="EU998" s="15"/>
      <c r="EV998" s="15"/>
      <c r="EW998" s="15"/>
      <c r="EX998" s="15"/>
      <c r="EY998" s="15"/>
      <c r="EZ998" s="15"/>
      <c r="FA998" s="15"/>
      <c r="FB998" s="15"/>
      <c r="FC998" s="16" t="s">
        <v>193</v>
      </c>
      <c r="FD998" s="17" t="s">
        <v>194</v>
      </c>
      <c r="FE998" s="18">
        <v>45729.41547453704</v>
      </c>
      <c r="FF998" s="19"/>
      <c r="FG998" s="19"/>
      <c r="FH998" s="20" t="s">
        <v>193</v>
      </c>
      <c r="FI998" s="17" t="s">
        <v>209</v>
      </c>
      <c r="FJ998" s="18">
        <v>45729.41547453704</v>
      </c>
      <c r="FK998" s="14" t="s">
        <v>16569</v>
      </c>
      <c r="FL998" s="14" t="s">
        <v>16570</v>
      </c>
      <c r="FM998" s="14" t="s">
        <v>16571</v>
      </c>
      <c r="FN998" s="19"/>
      <c r="FO998" s="19"/>
      <c r="FP998" s="19" t="str">
        <f t="shared" si="1"/>
        <v>Base de Dados_Images/POS-125-05.Imagem do Equipamento-.185230.jpg</v>
      </c>
      <c r="FQ998" s="19"/>
      <c r="FR998" s="19"/>
    </row>
    <row r="999" ht="15.75" customHeight="1">
      <c r="A999" s="11" t="s">
        <v>15754</v>
      </c>
      <c r="B999" s="21" t="s">
        <v>16502</v>
      </c>
      <c r="C999" s="12" t="s">
        <v>2946</v>
      </c>
      <c r="D999" s="21" t="s">
        <v>16572</v>
      </c>
      <c r="E999" s="22" t="s">
        <v>16573</v>
      </c>
      <c r="F999" s="13" t="s">
        <v>179</v>
      </c>
      <c r="G999" s="14" t="s">
        <v>180</v>
      </c>
      <c r="H999" s="14" t="s">
        <v>16574</v>
      </c>
      <c r="I999" s="14" t="s">
        <v>180</v>
      </c>
      <c r="J999" s="14" t="s">
        <v>16574</v>
      </c>
      <c r="K999" s="14" t="s">
        <v>180</v>
      </c>
      <c r="L999" s="14" t="s">
        <v>16575</v>
      </c>
      <c r="M999" s="14" t="s">
        <v>206</v>
      </c>
      <c r="N999" s="14" t="s">
        <v>16576</v>
      </c>
      <c r="O999" s="14" t="s">
        <v>180</v>
      </c>
      <c r="P999" s="14" t="s">
        <v>16577</v>
      </c>
      <c r="Q999" s="14" t="s">
        <v>180</v>
      </c>
      <c r="R999" s="14" t="s">
        <v>16578</v>
      </c>
      <c r="S999" s="14" t="s">
        <v>180</v>
      </c>
      <c r="T999" s="14" t="s">
        <v>16578</v>
      </c>
      <c r="U999" s="14" t="s">
        <v>180</v>
      </c>
      <c r="V999" s="14" t="s">
        <v>16579</v>
      </c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6" t="s">
        <v>193</v>
      </c>
      <c r="BP999" s="17" t="s">
        <v>310</v>
      </c>
      <c r="BQ999" s="23"/>
      <c r="BR999" s="17" t="s">
        <v>194</v>
      </c>
      <c r="BS999" s="18">
        <v>45670.58248842593</v>
      </c>
      <c r="BT999" s="17" t="s">
        <v>194</v>
      </c>
      <c r="BU999" s="18">
        <v>45670.58248842593</v>
      </c>
      <c r="BV999" s="13" t="s">
        <v>195</v>
      </c>
      <c r="BW999" s="14" t="s">
        <v>180</v>
      </c>
      <c r="BX999" s="14" t="s">
        <v>16580</v>
      </c>
      <c r="BY999" s="14" t="s">
        <v>180</v>
      </c>
      <c r="BZ999" s="14" t="s">
        <v>16581</v>
      </c>
      <c r="CA999" s="15"/>
      <c r="CB999" s="15"/>
      <c r="CC999" s="15"/>
      <c r="CD999" s="15"/>
      <c r="CE999" s="15"/>
      <c r="CF999" s="15"/>
      <c r="CG999" s="19"/>
      <c r="CH999" s="15"/>
      <c r="CI999" s="19"/>
      <c r="CJ999" s="15"/>
      <c r="CK999" s="19"/>
      <c r="CL999" s="15"/>
      <c r="CM999" s="19"/>
      <c r="CN999" s="15"/>
      <c r="CO999" s="19"/>
      <c r="CP999" s="15"/>
      <c r="CQ999" s="15"/>
      <c r="CR999" s="15"/>
      <c r="CS999" s="19"/>
      <c r="CT999" s="15"/>
      <c r="CU999" s="19"/>
      <c r="CV999" s="15"/>
      <c r="CW999" s="19"/>
      <c r="CX999" s="15"/>
      <c r="CY999" s="19"/>
      <c r="CZ999" s="15"/>
      <c r="DA999" s="16" t="s">
        <v>193</v>
      </c>
      <c r="DB999" s="17" t="s">
        <v>310</v>
      </c>
      <c r="DC999" s="23"/>
      <c r="DD999" s="17" t="s">
        <v>194</v>
      </c>
      <c r="DE999" s="18">
        <v>45712.48436342592</v>
      </c>
      <c r="DF999" s="17" t="s">
        <v>194</v>
      </c>
      <c r="DG999" s="18">
        <v>45712.48436342592</v>
      </c>
      <c r="DH999" s="13" t="s">
        <v>200</v>
      </c>
      <c r="DI999" s="14" t="s">
        <v>180</v>
      </c>
      <c r="DJ999" s="14" t="s">
        <v>16582</v>
      </c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6" t="s">
        <v>193</v>
      </c>
      <c r="ED999" s="17" t="s">
        <v>194</v>
      </c>
      <c r="EE999" s="18">
        <v>45719.692511574074</v>
      </c>
      <c r="EF999" s="13" t="s">
        <v>205</v>
      </c>
      <c r="EG999" s="14" t="s">
        <v>180</v>
      </c>
      <c r="EH999" s="14" t="s">
        <v>16583</v>
      </c>
      <c r="EI999" s="15"/>
      <c r="EJ999" s="15"/>
      <c r="EK999" s="15"/>
      <c r="EL999" s="15"/>
      <c r="EM999" s="15"/>
      <c r="EN999" s="15"/>
      <c r="EO999" s="15"/>
      <c r="EP999" s="15"/>
      <c r="EQ999" s="15"/>
      <c r="ER999" s="15"/>
      <c r="ES999" s="15"/>
      <c r="ET999" s="15"/>
      <c r="EU999" s="15"/>
      <c r="EV999" s="15"/>
      <c r="EW999" s="15"/>
      <c r="EX999" s="15"/>
      <c r="EY999" s="15"/>
      <c r="EZ999" s="15"/>
      <c r="FA999" s="15"/>
      <c r="FB999" s="15"/>
      <c r="FC999" s="16" t="s">
        <v>193</v>
      </c>
      <c r="FD999" s="17" t="s">
        <v>194</v>
      </c>
      <c r="FE999" s="18">
        <v>45729.41559027778</v>
      </c>
      <c r="FF999" s="19"/>
      <c r="FG999" s="19"/>
      <c r="FH999" s="20" t="s">
        <v>193</v>
      </c>
      <c r="FI999" s="17" t="s">
        <v>209</v>
      </c>
      <c r="FJ999" s="18">
        <v>45729.41559027778</v>
      </c>
      <c r="FK999" s="14" t="s">
        <v>16583</v>
      </c>
      <c r="FL999" s="14" t="s">
        <v>16584</v>
      </c>
      <c r="FM999" s="14" t="s">
        <v>16585</v>
      </c>
      <c r="FN999" s="19"/>
      <c r="FO999" s="19"/>
      <c r="FP999" s="19" t="str">
        <f t="shared" si="1"/>
        <v>Base de Dados_Images/XV-140-05.Imagem do Equipamento-.185328.jpg</v>
      </c>
      <c r="FQ999" s="19"/>
      <c r="FR999" s="19"/>
    </row>
    <row r="1000" ht="15.75" customHeight="1">
      <c r="A1000" s="11" t="s">
        <v>15754</v>
      </c>
      <c r="B1000" s="21" t="s">
        <v>16502</v>
      </c>
      <c r="C1000" s="12" t="s">
        <v>2946</v>
      </c>
      <c r="D1000" s="21" t="s">
        <v>16586</v>
      </c>
      <c r="E1000" s="22" t="s">
        <v>16587</v>
      </c>
      <c r="F1000" s="13" t="s">
        <v>179</v>
      </c>
      <c r="G1000" s="14" t="s">
        <v>180</v>
      </c>
      <c r="H1000" s="14" t="s">
        <v>16588</v>
      </c>
      <c r="I1000" s="14" t="s">
        <v>180</v>
      </c>
      <c r="J1000" s="14" t="s">
        <v>16588</v>
      </c>
      <c r="K1000" s="14" t="s">
        <v>180</v>
      </c>
      <c r="L1000" s="14" t="s">
        <v>16588</v>
      </c>
      <c r="M1000" s="14" t="s">
        <v>206</v>
      </c>
      <c r="N1000" s="14" t="s">
        <v>16589</v>
      </c>
      <c r="O1000" s="14" t="s">
        <v>180</v>
      </c>
      <c r="P1000" s="14" t="s">
        <v>16590</v>
      </c>
      <c r="Q1000" s="14" t="s">
        <v>180</v>
      </c>
      <c r="R1000" s="14" t="s">
        <v>16590</v>
      </c>
      <c r="S1000" s="14" t="s">
        <v>180</v>
      </c>
      <c r="T1000" s="14" t="s">
        <v>16591</v>
      </c>
      <c r="U1000" s="14" t="s">
        <v>180</v>
      </c>
      <c r="V1000" s="14" t="s">
        <v>16591</v>
      </c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6" t="s">
        <v>193</v>
      </c>
      <c r="BP1000" s="17" t="s">
        <v>310</v>
      </c>
      <c r="BQ1000" s="23"/>
      <c r="BR1000" s="17" t="s">
        <v>194</v>
      </c>
      <c r="BS1000" s="18">
        <v>45670.66371527778</v>
      </c>
      <c r="BT1000" s="17" t="s">
        <v>194</v>
      </c>
      <c r="BU1000" s="18">
        <v>45670.66371527778</v>
      </c>
      <c r="BV1000" s="13" t="s">
        <v>195</v>
      </c>
      <c r="BW1000" s="14" t="s">
        <v>180</v>
      </c>
      <c r="BX1000" s="14" t="s">
        <v>16592</v>
      </c>
      <c r="BY1000" s="14" t="s">
        <v>180</v>
      </c>
      <c r="BZ1000" s="14" t="s">
        <v>16593</v>
      </c>
      <c r="CA1000" s="15"/>
      <c r="CB1000" s="15"/>
      <c r="CC1000" s="15"/>
      <c r="CD1000" s="15"/>
      <c r="CE1000" s="15"/>
      <c r="CF1000" s="15"/>
      <c r="CG1000" s="19"/>
      <c r="CH1000" s="15"/>
      <c r="CI1000" s="19"/>
      <c r="CJ1000" s="15"/>
      <c r="CK1000" s="19"/>
      <c r="CL1000" s="15"/>
      <c r="CM1000" s="19"/>
      <c r="CN1000" s="15"/>
      <c r="CO1000" s="19"/>
      <c r="CP1000" s="15"/>
      <c r="CQ1000" s="15"/>
      <c r="CR1000" s="15"/>
      <c r="CS1000" s="19"/>
      <c r="CT1000" s="15"/>
      <c r="CU1000" s="19"/>
      <c r="CV1000" s="15"/>
      <c r="CW1000" s="19"/>
      <c r="CX1000" s="15"/>
      <c r="CY1000" s="19"/>
      <c r="CZ1000" s="15"/>
      <c r="DA1000" s="16" t="s">
        <v>193</v>
      </c>
      <c r="DB1000" s="17" t="s">
        <v>310</v>
      </c>
      <c r="DC1000" s="23"/>
      <c r="DD1000" s="17" t="s">
        <v>194</v>
      </c>
      <c r="DE1000" s="18">
        <v>45714.44069444444</v>
      </c>
      <c r="DF1000" s="17" t="s">
        <v>194</v>
      </c>
      <c r="DG1000" s="18">
        <v>45714.44069444444</v>
      </c>
      <c r="DH1000" s="13" t="s">
        <v>200</v>
      </c>
      <c r="DI1000" s="14" t="s">
        <v>180</v>
      </c>
      <c r="DJ1000" s="14" t="s">
        <v>16594</v>
      </c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6" t="s">
        <v>193</v>
      </c>
      <c r="ED1000" s="17" t="s">
        <v>194</v>
      </c>
      <c r="EE1000" s="18">
        <v>45719.69244212963</v>
      </c>
      <c r="EF1000" s="13" t="s">
        <v>205</v>
      </c>
      <c r="EG1000" s="14" t="s">
        <v>180</v>
      </c>
      <c r="EH1000" s="14" t="s">
        <v>16595</v>
      </c>
      <c r="EI1000" s="15"/>
      <c r="EJ1000" s="15"/>
      <c r="EK1000" s="15"/>
      <c r="EL1000" s="15"/>
      <c r="EM1000" s="15"/>
      <c r="EN1000" s="15"/>
      <c r="EO1000" s="15"/>
      <c r="EP1000" s="15"/>
      <c r="EQ1000" s="15"/>
      <c r="ER1000" s="15"/>
      <c r="ES1000" s="15"/>
      <c r="ET1000" s="15"/>
      <c r="EU1000" s="15"/>
      <c r="EV1000" s="15"/>
      <c r="EW1000" s="15"/>
      <c r="EX1000" s="15"/>
      <c r="EY1000" s="15"/>
      <c r="EZ1000" s="15"/>
      <c r="FA1000" s="15"/>
      <c r="FB1000" s="15"/>
      <c r="FC1000" s="16" t="s">
        <v>193</v>
      </c>
      <c r="FD1000" s="17" t="s">
        <v>194</v>
      </c>
      <c r="FE1000" s="18">
        <v>45729.41572916666</v>
      </c>
      <c r="FF1000" s="19"/>
      <c r="FG1000" s="19"/>
      <c r="FH1000" s="20" t="s">
        <v>193</v>
      </c>
      <c r="FI1000" s="17" t="s">
        <v>209</v>
      </c>
      <c r="FJ1000" s="18">
        <v>45729.41572916666</v>
      </c>
      <c r="FK1000" s="14" t="s">
        <v>16595</v>
      </c>
      <c r="FL1000" s="14" t="s">
        <v>16596</v>
      </c>
      <c r="FM1000" s="14" t="s">
        <v>16597</v>
      </c>
      <c r="FN1000" s="19"/>
      <c r="FO1000" s="19"/>
      <c r="FP1000" s="19" t="str">
        <f t="shared" si="1"/>
        <v>Base de Dados_Images/XV-138-05.Imagem do Equipamento-.213836.jpg</v>
      </c>
      <c r="FQ1000" s="19"/>
      <c r="FR1000" s="19"/>
    </row>
    <row r="1001" ht="15.75" customHeight="1">
      <c r="A1001" s="11" t="s">
        <v>15754</v>
      </c>
      <c r="B1001" s="21" t="s">
        <v>16502</v>
      </c>
      <c r="C1001" s="12" t="s">
        <v>2946</v>
      </c>
      <c r="D1001" s="21" t="s">
        <v>16598</v>
      </c>
      <c r="E1001" s="22" t="s">
        <v>16599</v>
      </c>
      <c r="F1001" s="13" t="s">
        <v>179</v>
      </c>
      <c r="G1001" s="14" t="s">
        <v>180</v>
      </c>
      <c r="H1001" s="14" t="s">
        <v>16600</v>
      </c>
      <c r="I1001" s="14" t="s">
        <v>180</v>
      </c>
      <c r="J1001" s="14" t="s">
        <v>16601</v>
      </c>
      <c r="K1001" s="14" t="s">
        <v>180</v>
      </c>
      <c r="L1001" s="14" t="s">
        <v>16602</v>
      </c>
      <c r="M1001" s="14" t="s">
        <v>206</v>
      </c>
      <c r="N1001" s="14" t="s">
        <v>16602</v>
      </c>
      <c r="O1001" s="14" t="s">
        <v>180</v>
      </c>
      <c r="P1001" s="14" t="s">
        <v>16603</v>
      </c>
      <c r="Q1001" s="14" t="s">
        <v>180</v>
      </c>
      <c r="R1001" s="14" t="s">
        <v>16604</v>
      </c>
      <c r="S1001" s="14" t="s">
        <v>180</v>
      </c>
      <c r="T1001" s="14" t="s">
        <v>16604</v>
      </c>
      <c r="U1001" s="14" t="s">
        <v>180</v>
      </c>
      <c r="V1001" s="14" t="s">
        <v>16605</v>
      </c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  <c r="BJ1001" s="15"/>
      <c r="BK1001" s="15"/>
      <c r="BL1001" s="15"/>
      <c r="BM1001" s="15"/>
      <c r="BN1001" s="15"/>
      <c r="BO1001" s="16" t="s">
        <v>193</v>
      </c>
      <c r="BP1001" s="17" t="s">
        <v>310</v>
      </c>
      <c r="BQ1001" s="23"/>
      <c r="BR1001" s="17" t="s">
        <v>194</v>
      </c>
      <c r="BS1001" s="18">
        <v>45671.68835648148</v>
      </c>
      <c r="BT1001" s="17" t="s">
        <v>194</v>
      </c>
      <c r="BU1001" s="18">
        <v>45671.68835648148</v>
      </c>
      <c r="BV1001" s="13" t="s">
        <v>195</v>
      </c>
      <c r="BW1001" s="14" t="s">
        <v>180</v>
      </c>
      <c r="BX1001" s="14" t="s">
        <v>16606</v>
      </c>
      <c r="BY1001" s="14" t="s">
        <v>180</v>
      </c>
      <c r="BZ1001" s="14" t="s">
        <v>16607</v>
      </c>
      <c r="CA1001" s="15"/>
      <c r="CB1001" s="15"/>
      <c r="CC1001" s="15"/>
      <c r="CD1001" s="15"/>
      <c r="CE1001" s="15"/>
      <c r="CF1001" s="15"/>
      <c r="CG1001" s="19"/>
      <c r="CH1001" s="15"/>
      <c r="CI1001" s="19"/>
      <c r="CJ1001" s="15"/>
      <c r="CK1001" s="19"/>
      <c r="CL1001" s="15"/>
      <c r="CM1001" s="19"/>
      <c r="CN1001" s="15"/>
      <c r="CO1001" s="19"/>
      <c r="CP1001" s="15"/>
      <c r="CQ1001" s="15"/>
      <c r="CR1001" s="15"/>
      <c r="CS1001" s="19"/>
      <c r="CT1001" s="15"/>
      <c r="CU1001" s="19"/>
      <c r="CV1001" s="15"/>
      <c r="CW1001" s="19"/>
      <c r="CX1001" s="15"/>
      <c r="CY1001" s="19"/>
      <c r="CZ1001" s="15"/>
      <c r="DA1001" s="16" t="s">
        <v>193</v>
      </c>
      <c r="DB1001" s="17" t="s">
        <v>310</v>
      </c>
      <c r="DC1001" s="23"/>
      <c r="DD1001" s="17" t="s">
        <v>194</v>
      </c>
      <c r="DE1001" s="18">
        <v>45712.483715277776</v>
      </c>
      <c r="DF1001" s="17" t="s">
        <v>194</v>
      </c>
      <c r="DG1001" s="18">
        <v>45712.483715277776</v>
      </c>
      <c r="DH1001" s="13" t="s">
        <v>200</v>
      </c>
      <c r="DI1001" s="14" t="s">
        <v>180</v>
      </c>
      <c r="DJ1001" s="14" t="s">
        <v>16608</v>
      </c>
      <c r="DK1001" s="15"/>
      <c r="DL1001" s="15"/>
      <c r="DM1001" s="15"/>
      <c r="DN1001" s="15"/>
      <c r="DO1001" s="15"/>
      <c r="DP1001" s="15"/>
      <c r="DQ1001" s="15"/>
      <c r="DR1001" s="15"/>
      <c r="DS1001" s="15"/>
      <c r="DT1001" s="15"/>
      <c r="DU1001" s="15"/>
      <c r="DV1001" s="15"/>
      <c r="DW1001" s="15"/>
      <c r="DX1001" s="15"/>
      <c r="DY1001" s="15"/>
      <c r="DZ1001" s="15"/>
      <c r="EA1001" s="15"/>
      <c r="EB1001" s="15"/>
      <c r="EC1001" s="16" t="s">
        <v>193</v>
      </c>
      <c r="ED1001" s="17" t="s">
        <v>194</v>
      </c>
      <c r="EE1001" s="18">
        <v>45719.69237268518</v>
      </c>
      <c r="EF1001" s="13" t="s">
        <v>205</v>
      </c>
      <c r="EG1001" s="14" t="s">
        <v>180</v>
      </c>
      <c r="EH1001" s="14" t="s">
        <v>16609</v>
      </c>
      <c r="EI1001" s="15"/>
      <c r="EJ1001" s="15"/>
      <c r="EK1001" s="15"/>
      <c r="EL1001" s="15"/>
      <c r="EM1001" s="15"/>
      <c r="EN1001" s="15"/>
      <c r="EO1001" s="15"/>
      <c r="EP1001" s="15"/>
      <c r="EQ1001" s="15"/>
      <c r="ER1001" s="15"/>
      <c r="ES1001" s="15"/>
      <c r="ET1001" s="15"/>
      <c r="EU1001" s="15"/>
      <c r="EV1001" s="15"/>
      <c r="EW1001" s="15"/>
      <c r="EX1001" s="15"/>
      <c r="EY1001" s="15"/>
      <c r="EZ1001" s="15"/>
      <c r="FA1001" s="15"/>
      <c r="FB1001" s="15"/>
      <c r="FC1001" s="16" t="s">
        <v>193</v>
      </c>
      <c r="FD1001" s="17" t="s">
        <v>194</v>
      </c>
      <c r="FE1001" s="18">
        <v>45729.41538194445</v>
      </c>
      <c r="FF1001" s="19"/>
      <c r="FG1001" s="19"/>
      <c r="FH1001" s="20" t="s">
        <v>193</v>
      </c>
      <c r="FI1001" s="17" t="s">
        <v>209</v>
      </c>
      <c r="FJ1001" s="18">
        <v>45729.41538194445</v>
      </c>
      <c r="FK1001" s="14" t="s">
        <v>16609</v>
      </c>
      <c r="FL1001" s="14" t="s">
        <v>16610</v>
      </c>
      <c r="FM1001" s="14" t="s">
        <v>16611</v>
      </c>
      <c r="FN1001" s="19"/>
      <c r="FO1001" s="19"/>
      <c r="FP1001" s="19" t="str">
        <f t="shared" si="1"/>
        <v>Base de Dados_Images/XV-193-05.Imagem do Equipamento-.194512.jpg</v>
      </c>
      <c r="FQ1001" s="19"/>
      <c r="FR1001" s="19"/>
    </row>
    <row r="1002" ht="15.75" customHeight="1">
      <c r="A1002" s="11" t="s">
        <v>15754</v>
      </c>
      <c r="B1002" s="21" t="s">
        <v>16502</v>
      </c>
      <c r="C1002" s="12" t="s">
        <v>2946</v>
      </c>
      <c r="D1002" s="21" t="s">
        <v>16612</v>
      </c>
      <c r="E1002" s="22" t="s">
        <v>16613</v>
      </c>
      <c r="F1002" s="13" t="s">
        <v>179</v>
      </c>
      <c r="G1002" s="14" t="s">
        <v>180</v>
      </c>
      <c r="H1002" s="14" t="s">
        <v>16614</v>
      </c>
      <c r="I1002" s="14" t="s">
        <v>180</v>
      </c>
      <c r="J1002" s="14" t="s">
        <v>16614</v>
      </c>
      <c r="K1002" s="14" t="s">
        <v>180</v>
      </c>
      <c r="L1002" s="14" t="s">
        <v>16615</v>
      </c>
      <c r="M1002" s="14" t="s">
        <v>206</v>
      </c>
      <c r="N1002" s="14" t="s">
        <v>16616</v>
      </c>
      <c r="O1002" s="14" t="s">
        <v>180</v>
      </c>
      <c r="P1002" s="14" t="s">
        <v>16617</v>
      </c>
      <c r="Q1002" s="14" t="s">
        <v>180</v>
      </c>
      <c r="R1002" s="14" t="s">
        <v>16617</v>
      </c>
      <c r="S1002" s="14" t="s">
        <v>180</v>
      </c>
      <c r="T1002" s="14" t="s">
        <v>16618</v>
      </c>
      <c r="U1002" s="14" t="s">
        <v>180</v>
      </c>
      <c r="V1002" s="14" t="s">
        <v>16618</v>
      </c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5"/>
      <c r="AH1002" s="15"/>
      <c r="AI1002" s="15"/>
      <c r="AJ1002" s="15"/>
      <c r="AK1002" s="15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  <c r="AV1002" s="15"/>
      <c r="AW1002" s="15"/>
      <c r="AX1002" s="15"/>
      <c r="AY1002" s="15"/>
      <c r="AZ1002" s="15"/>
      <c r="BA1002" s="15"/>
      <c r="BB1002" s="15"/>
      <c r="BC1002" s="15"/>
      <c r="BD1002" s="15"/>
      <c r="BE1002" s="15"/>
      <c r="BF1002" s="15"/>
      <c r="BG1002" s="15"/>
      <c r="BH1002" s="15"/>
      <c r="BI1002" s="15"/>
      <c r="BJ1002" s="15"/>
      <c r="BK1002" s="15"/>
      <c r="BL1002" s="15"/>
      <c r="BM1002" s="15"/>
      <c r="BN1002" s="15"/>
      <c r="BO1002" s="16" t="s">
        <v>193</v>
      </c>
      <c r="BP1002" s="17" t="s">
        <v>310</v>
      </c>
      <c r="BQ1002" s="23"/>
      <c r="BR1002" s="17" t="s">
        <v>194</v>
      </c>
      <c r="BS1002" s="18">
        <v>45670.66511574074</v>
      </c>
      <c r="BT1002" s="17" t="s">
        <v>194</v>
      </c>
      <c r="BU1002" s="18">
        <v>45670.66511574074</v>
      </c>
      <c r="BV1002" s="13" t="s">
        <v>195</v>
      </c>
      <c r="BW1002" s="14" t="s">
        <v>180</v>
      </c>
      <c r="BX1002" s="14" t="s">
        <v>16619</v>
      </c>
      <c r="BY1002" s="14" t="s">
        <v>180</v>
      </c>
      <c r="BZ1002" s="14" t="s">
        <v>16620</v>
      </c>
      <c r="CA1002" s="15"/>
      <c r="CB1002" s="15"/>
      <c r="CC1002" s="15"/>
      <c r="CD1002" s="15"/>
      <c r="CE1002" s="15"/>
      <c r="CF1002" s="15"/>
      <c r="CG1002" s="19"/>
      <c r="CH1002" s="15"/>
      <c r="CI1002" s="19"/>
      <c r="CJ1002" s="15"/>
      <c r="CK1002" s="19"/>
      <c r="CL1002" s="15"/>
      <c r="CM1002" s="19"/>
      <c r="CN1002" s="15"/>
      <c r="CO1002" s="19"/>
      <c r="CP1002" s="15"/>
      <c r="CQ1002" s="15"/>
      <c r="CR1002" s="15"/>
      <c r="CS1002" s="19"/>
      <c r="CT1002" s="15"/>
      <c r="CU1002" s="19"/>
      <c r="CV1002" s="15"/>
      <c r="CW1002" s="19"/>
      <c r="CX1002" s="15"/>
      <c r="CY1002" s="19"/>
      <c r="CZ1002" s="15"/>
      <c r="DA1002" s="16" t="s">
        <v>193</v>
      </c>
      <c r="DB1002" s="17" t="s">
        <v>310</v>
      </c>
      <c r="DC1002" s="23"/>
      <c r="DD1002" s="17" t="s">
        <v>194</v>
      </c>
      <c r="DE1002" s="18">
        <v>45712.48342592592</v>
      </c>
      <c r="DF1002" s="17" t="s">
        <v>194</v>
      </c>
      <c r="DG1002" s="18">
        <v>45712.48342592592</v>
      </c>
      <c r="DH1002" s="13" t="s">
        <v>200</v>
      </c>
      <c r="DI1002" s="14" t="s">
        <v>180</v>
      </c>
      <c r="DJ1002" s="14" t="s">
        <v>16621</v>
      </c>
      <c r="DK1002" s="15"/>
      <c r="DL1002" s="15"/>
      <c r="DM1002" s="15"/>
      <c r="DN1002" s="15"/>
      <c r="DO1002" s="15"/>
      <c r="DP1002" s="15"/>
      <c r="DQ1002" s="15"/>
      <c r="DR1002" s="15"/>
      <c r="DS1002" s="15"/>
      <c r="DT1002" s="15"/>
      <c r="DU1002" s="15"/>
      <c r="DV1002" s="15"/>
      <c r="DW1002" s="15"/>
      <c r="DX1002" s="15"/>
      <c r="DY1002" s="15"/>
      <c r="DZ1002" s="15"/>
      <c r="EA1002" s="15"/>
      <c r="EB1002" s="15"/>
      <c r="EC1002" s="16" t="s">
        <v>193</v>
      </c>
      <c r="ED1002" s="17" t="s">
        <v>194</v>
      </c>
      <c r="EE1002" s="18">
        <v>45719.69228009259</v>
      </c>
      <c r="EF1002" s="13" t="s">
        <v>205</v>
      </c>
      <c r="EG1002" s="14" t="s">
        <v>180</v>
      </c>
      <c r="EH1002" s="14" t="s">
        <v>16622</v>
      </c>
      <c r="EI1002" s="15"/>
      <c r="EJ1002" s="15"/>
      <c r="EK1002" s="15"/>
      <c r="EL1002" s="15"/>
      <c r="EM1002" s="15"/>
      <c r="EN1002" s="15"/>
      <c r="EO1002" s="15"/>
      <c r="EP1002" s="15"/>
      <c r="EQ1002" s="15"/>
      <c r="ER1002" s="15"/>
      <c r="ES1002" s="15"/>
      <c r="ET1002" s="15"/>
      <c r="EU1002" s="15"/>
      <c r="EV1002" s="15"/>
      <c r="EW1002" s="15"/>
      <c r="EX1002" s="15"/>
      <c r="EY1002" s="15"/>
      <c r="EZ1002" s="15"/>
      <c r="FA1002" s="15"/>
      <c r="FB1002" s="15"/>
      <c r="FC1002" s="16" t="s">
        <v>193</v>
      </c>
      <c r="FD1002" s="17" t="s">
        <v>194</v>
      </c>
      <c r="FE1002" s="18">
        <v>45729.41550925926</v>
      </c>
      <c r="FF1002" s="19"/>
      <c r="FG1002" s="19"/>
      <c r="FH1002" s="20" t="s">
        <v>193</v>
      </c>
      <c r="FI1002" s="17" t="s">
        <v>209</v>
      </c>
      <c r="FJ1002" s="18">
        <v>45729.41550925926</v>
      </c>
      <c r="FK1002" s="14" t="s">
        <v>16622</v>
      </c>
      <c r="FL1002" s="14" t="s">
        <v>16623</v>
      </c>
      <c r="FM1002" s="14" t="s">
        <v>16624</v>
      </c>
      <c r="FN1002" s="19"/>
      <c r="FO1002" s="19"/>
      <c r="FP1002" s="19" t="str">
        <f t="shared" si="1"/>
        <v>Base de Dados_Images/XV-139-05.Imagem do Equipamento-.220320.jpg</v>
      </c>
      <c r="FQ1002" s="19"/>
      <c r="FR1002" s="19"/>
    </row>
    <row r="1003" ht="15.75" customHeight="1">
      <c r="A1003" s="11" t="s">
        <v>15754</v>
      </c>
      <c r="B1003" s="21" t="s">
        <v>16502</v>
      </c>
      <c r="C1003" s="12" t="s">
        <v>2946</v>
      </c>
      <c r="D1003" s="21" t="s">
        <v>16625</v>
      </c>
      <c r="E1003" s="22" t="s">
        <v>16626</v>
      </c>
      <c r="F1003" s="13" t="s">
        <v>179</v>
      </c>
      <c r="G1003" s="14" t="s">
        <v>180</v>
      </c>
      <c r="H1003" s="14" t="s">
        <v>16627</v>
      </c>
      <c r="I1003" s="14" t="s">
        <v>180</v>
      </c>
      <c r="J1003" s="14" t="s">
        <v>16628</v>
      </c>
      <c r="K1003" s="14" t="s">
        <v>180</v>
      </c>
      <c r="L1003" s="14" t="s">
        <v>16629</v>
      </c>
      <c r="M1003" s="14" t="s">
        <v>206</v>
      </c>
      <c r="N1003" s="14" t="s">
        <v>16630</v>
      </c>
      <c r="O1003" s="14" t="s">
        <v>180</v>
      </c>
      <c r="P1003" s="14" t="s">
        <v>16631</v>
      </c>
      <c r="Q1003" s="14" t="s">
        <v>180</v>
      </c>
      <c r="R1003" s="14" t="s">
        <v>16632</v>
      </c>
      <c r="S1003" s="14" t="s">
        <v>180</v>
      </c>
      <c r="T1003" s="14" t="s">
        <v>16633</v>
      </c>
      <c r="U1003" s="14" t="s">
        <v>180</v>
      </c>
      <c r="V1003" s="14" t="s">
        <v>16634</v>
      </c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5"/>
      <c r="AW1003" s="15"/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  <c r="BJ1003" s="15"/>
      <c r="BK1003" s="15"/>
      <c r="BL1003" s="15"/>
      <c r="BM1003" s="15"/>
      <c r="BN1003" s="15"/>
      <c r="BO1003" s="16" t="s">
        <v>193</v>
      </c>
      <c r="BP1003" s="17" t="s">
        <v>310</v>
      </c>
      <c r="BQ1003" s="23"/>
      <c r="BR1003" s="17" t="s">
        <v>194</v>
      </c>
      <c r="BS1003" s="18">
        <v>45670.46827546296</v>
      </c>
      <c r="BT1003" s="17" t="s">
        <v>194</v>
      </c>
      <c r="BU1003" s="18">
        <v>45670.46827546296</v>
      </c>
      <c r="BV1003" s="13" t="s">
        <v>195</v>
      </c>
      <c r="BW1003" s="14" t="s">
        <v>180</v>
      </c>
      <c r="BX1003" s="14" t="s">
        <v>16635</v>
      </c>
      <c r="BY1003" s="14" t="s">
        <v>180</v>
      </c>
      <c r="BZ1003" s="14" t="s">
        <v>16636</v>
      </c>
      <c r="CA1003" s="15"/>
      <c r="CB1003" s="15"/>
      <c r="CC1003" s="15"/>
      <c r="CD1003" s="15"/>
      <c r="CE1003" s="15"/>
      <c r="CF1003" s="15"/>
      <c r="CG1003" s="19"/>
      <c r="CH1003" s="15"/>
      <c r="CI1003" s="19"/>
      <c r="CJ1003" s="15"/>
      <c r="CK1003" s="19"/>
      <c r="CL1003" s="15"/>
      <c r="CM1003" s="19"/>
      <c r="CN1003" s="15"/>
      <c r="CO1003" s="19"/>
      <c r="CP1003" s="15"/>
      <c r="CQ1003" s="15"/>
      <c r="CR1003" s="15"/>
      <c r="CS1003" s="19"/>
      <c r="CT1003" s="15"/>
      <c r="CU1003" s="19"/>
      <c r="CV1003" s="15"/>
      <c r="CW1003" s="19"/>
      <c r="CX1003" s="15"/>
      <c r="CY1003" s="19"/>
      <c r="CZ1003" s="15"/>
      <c r="DA1003" s="16" t="s">
        <v>193</v>
      </c>
      <c r="DB1003" s="17" t="s">
        <v>310</v>
      </c>
      <c r="DC1003" s="23"/>
      <c r="DD1003" s="17" t="s">
        <v>194</v>
      </c>
      <c r="DE1003" s="18">
        <v>45712.483194444445</v>
      </c>
      <c r="DF1003" s="17" t="s">
        <v>194</v>
      </c>
      <c r="DG1003" s="18">
        <v>45712.483194444445</v>
      </c>
      <c r="DH1003" s="13" t="s">
        <v>200</v>
      </c>
      <c r="DI1003" s="14" t="s">
        <v>180</v>
      </c>
      <c r="DJ1003" s="14" t="s">
        <v>16637</v>
      </c>
      <c r="DK1003" s="15"/>
      <c r="DL1003" s="15"/>
      <c r="DM1003" s="15"/>
      <c r="DN1003" s="15"/>
      <c r="DO1003" s="15"/>
      <c r="DP1003" s="15"/>
      <c r="DQ1003" s="15"/>
      <c r="DR1003" s="15"/>
      <c r="DS1003" s="15"/>
      <c r="DT1003" s="15"/>
      <c r="DU1003" s="15"/>
      <c r="DV1003" s="15"/>
      <c r="DW1003" s="15"/>
      <c r="DX1003" s="15"/>
      <c r="DY1003" s="15"/>
      <c r="DZ1003" s="15"/>
      <c r="EA1003" s="15"/>
      <c r="EB1003" s="15"/>
      <c r="EC1003" s="16" t="s">
        <v>193</v>
      </c>
      <c r="ED1003" s="17" t="s">
        <v>194</v>
      </c>
      <c r="EE1003" s="18">
        <v>45719.69221064815</v>
      </c>
      <c r="EF1003" s="13" t="s">
        <v>205</v>
      </c>
      <c r="EG1003" s="14" t="s">
        <v>180</v>
      </c>
      <c r="EH1003" s="14" t="s">
        <v>16638</v>
      </c>
      <c r="EI1003" s="15"/>
      <c r="EJ1003" s="15"/>
      <c r="EK1003" s="15"/>
      <c r="EL1003" s="15"/>
      <c r="EM1003" s="15"/>
      <c r="EN1003" s="15"/>
      <c r="EO1003" s="15"/>
      <c r="EP1003" s="15"/>
      <c r="EQ1003" s="15"/>
      <c r="ER1003" s="15"/>
      <c r="ES1003" s="15"/>
      <c r="ET1003" s="15"/>
      <c r="EU1003" s="15"/>
      <c r="EV1003" s="15"/>
      <c r="EW1003" s="15"/>
      <c r="EX1003" s="15"/>
      <c r="EY1003" s="15"/>
      <c r="EZ1003" s="15"/>
      <c r="FA1003" s="15"/>
      <c r="FB1003" s="15"/>
      <c r="FC1003" s="16" t="s">
        <v>193</v>
      </c>
      <c r="FD1003" s="17" t="s">
        <v>194</v>
      </c>
      <c r="FE1003" s="18">
        <v>45729.41563657407</v>
      </c>
      <c r="FF1003" s="19"/>
      <c r="FG1003" s="19"/>
      <c r="FH1003" s="20" t="s">
        <v>193</v>
      </c>
      <c r="FI1003" s="17" t="s">
        <v>209</v>
      </c>
      <c r="FJ1003" s="18">
        <v>45729.41563657407</v>
      </c>
      <c r="FK1003" s="14" t="s">
        <v>16638</v>
      </c>
      <c r="FL1003" s="14" t="s">
        <v>16639</v>
      </c>
      <c r="FM1003" s="14" t="s">
        <v>16640</v>
      </c>
      <c r="FN1003" s="19"/>
      <c r="FO1003" s="19"/>
      <c r="FP1003" s="19" t="str">
        <f t="shared" si="1"/>
        <v>Base de Dados_Images/POS-041-05.Imagem do Equipamento-.142923.jpg</v>
      </c>
      <c r="FQ1003" s="19"/>
      <c r="FR1003" s="19"/>
    </row>
    <row r="1004" ht="15.75" customHeight="1">
      <c r="A1004" s="11" t="s">
        <v>15754</v>
      </c>
      <c r="B1004" s="21" t="s">
        <v>16502</v>
      </c>
      <c r="C1004" s="12" t="s">
        <v>2946</v>
      </c>
      <c r="D1004" s="21" t="s">
        <v>16641</v>
      </c>
      <c r="E1004" s="22" t="s">
        <v>16642</v>
      </c>
      <c r="F1004" s="13" t="s">
        <v>179</v>
      </c>
      <c r="G1004" s="14" t="s">
        <v>180</v>
      </c>
      <c r="H1004" s="14" t="s">
        <v>16643</v>
      </c>
      <c r="I1004" s="14" t="s">
        <v>180</v>
      </c>
      <c r="J1004" s="14" t="s">
        <v>16644</v>
      </c>
      <c r="K1004" s="14" t="s">
        <v>180</v>
      </c>
      <c r="L1004" s="14" t="s">
        <v>16645</v>
      </c>
      <c r="M1004" s="14" t="s">
        <v>206</v>
      </c>
      <c r="N1004" s="14" t="s">
        <v>16646</v>
      </c>
      <c r="O1004" s="14" t="s">
        <v>180</v>
      </c>
      <c r="P1004" s="14" t="s">
        <v>16647</v>
      </c>
      <c r="Q1004" s="14" t="s">
        <v>180</v>
      </c>
      <c r="R1004" s="14" t="s">
        <v>16648</v>
      </c>
      <c r="S1004" s="14" t="s">
        <v>180</v>
      </c>
      <c r="T1004" s="14" t="s">
        <v>16649</v>
      </c>
      <c r="U1004" s="14" t="s">
        <v>180</v>
      </c>
      <c r="V1004" s="14" t="s">
        <v>16650</v>
      </c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5"/>
      <c r="AH1004" s="15"/>
      <c r="AI1004" s="15"/>
      <c r="AJ1004" s="15"/>
      <c r="AK1004" s="15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  <c r="AV1004" s="15"/>
      <c r="AW1004" s="15"/>
      <c r="AX1004" s="15"/>
      <c r="AY1004" s="15"/>
      <c r="AZ1004" s="15"/>
      <c r="BA1004" s="15"/>
      <c r="BB1004" s="15"/>
      <c r="BC1004" s="15"/>
      <c r="BD1004" s="15"/>
      <c r="BE1004" s="15"/>
      <c r="BF1004" s="15"/>
      <c r="BG1004" s="15"/>
      <c r="BH1004" s="15"/>
      <c r="BI1004" s="15"/>
      <c r="BJ1004" s="15"/>
      <c r="BK1004" s="15"/>
      <c r="BL1004" s="15"/>
      <c r="BM1004" s="15"/>
      <c r="BN1004" s="15"/>
      <c r="BO1004" s="16" t="s">
        <v>193</v>
      </c>
      <c r="BP1004" s="17" t="s">
        <v>310</v>
      </c>
      <c r="BQ1004" s="23"/>
      <c r="BR1004" s="17" t="s">
        <v>194</v>
      </c>
      <c r="BS1004" s="18">
        <v>45670.64923611111</v>
      </c>
      <c r="BT1004" s="17" t="s">
        <v>194</v>
      </c>
      <c r="BU1004" s="18">
        <v>45670.64923611111</v>
      </c>
      <c r="BV1004" s="13" t="s">
        <v>195</v>
      </c>
      <c r="BW1004" s="14" t="s">
        <v>180</v>
      </c>
      <c r="BX1004" s="14" t="s">
        <v>16651</v>
      </c>
      <c r="BY1004" s="14" t="s">
        <v>180</v>
      </c>
      <c r="BZ1004" s="14" t="s">
        <v>16652</v>
      </c>
      <c r="CA1004" s="15"/>
      <c r="CB1004" s="15"/>
      <c r="CC1004" s="15"/>
      <c r="CD1004" s="15"/>
      <c r="CE1004" s="15"/>
      <c r="CF1004" s="15"/>
      <c r="CG1004" s="19"/>
      <c r="CH1004" s="15"/>
      <c r="CI1004" s="19"/>
      <c r="CJ1004" s="15"/>
      <c r="CK1004" s="19"/>
      <c r="CL1004" s="15"/>
      <c r="CM1004" s="19"/>
      <c r="CN1004" s="15"/>
      <c r="CO1004" s="19"/>
      <c r="CP1004" s="15"/>
      <c r="CQ1004" s="15"/>
      <c r="CR1004" s="15"/>
      <c r="CS1004" s="19"/>
      <c r="CT1004" s="15"/>
      <c r="CU1004" s="19"/>
      <c r="CV1004" s="15"/>
      <c r="CW1004" s="19"/>
      <c r="CX1004" s="15"/>
      <c r="CY1004" s="19"/>
      <c r="CZ1004" s="15"/>
      <c r="DA1004" s="16" t="s">
        <v>193</v>
      </c>
      <c r="DB1004" s="17" t="s">
        <v>310</v>
      </c>
      <c r="DC1004" s="23"/>
      <c r="DD1004" s="17" t="s">
        <v>194</v>
      </c>
      <c r="DE1004" s="18">
        <v>45712.4828587963</v>
      </c>
      <c r="DF1004" s="17" t="s">
        <v>194</v>
      </c>
      <c r="DG1004" s="18">
        <v>45712.4828587963</v>
      </c>
      <c r="DH1004" s="13" t="s">
        <v>200</v>
      </c>
      <c r="DI1004" s="14" t="s">
        <v>180</v>
      </c>
      <c r="DJ1004" s="14" t="s">
        <v>16653</v>
      </c>
      <c r="DK1004" s="15"/>
      <c r="DL1004" s="15"/>
      <c r="DM1004" s="15"/>
      <c r="DN1004" s="15"/>
      <c r="DO1004" s="15"/>
      <c r="DP1004" s="15"/>
      <c r="DQ1004" s="15"/>
      <c r="DR1004" s="15"/>
      <c r="DS1004" s="15"/>
      <c r="DT1004" s="15"/>
      <c r="DU1004" s="15"/>
      <c r="DV1004" s="15"/>
      <c r="DW1004" s="15"/>
      <c r="DX1004" s="15"/>
      <c r="DY1004" s="15"/>
      <c r="DZ1004" s="15"/>
      <c r="EA1004" s="15"/>
      <c r="EB1004" s="15"/>
      <c r="EC1004" s="16" t="s">
        <v>193</v>
      </c>
      <c r="ED1004" s="17" t="s">
        <v>194</v>
      </c>
      <c r="EE1004" s="18">
        <v>45719.69212962963</v>
      </c>
      <c r="EF1004" s="13" t="s">
        <v>205</v>
      </c>
      <c r="EG1004" s="14" t="s">
        <v>180</v>
      </c>
      <c r="EH1004" s="14" t="s">
        <v>16654</v>
      </c>
      <c r="EI1004" s="15"/>
      <c r="EJ1004" s="15"/>
      <c r="EK1004" s="15"/>
      <c r="EL1004" s="15"/>
      <c r="EM1004" s="15"/>
      <c r="EN1004" s="15"/>
      <c r="EO1004" s="15"/>
      <c r="EP1004" s="15"/>
      <c r="EQ1004" s="15"/>
      <c r="ER1004" s="15"/>
      <c r="ES1004" s="15"/>
      <c r="ET1004" s="15"/>
      <c r="EU1004" s="15"/>
      <c r="EV1004" s="15"/>
      <c r="EW1004" s="15"/>
      <c r="EX1004" s="15"/>
      <c r="EY1004" s="15"/>
      <c r="EZ1004" s="15"/>
      <c r="FA1004" s="15"/>
      <c r="FB1004" s="15"/>
      <c r="FC1004" s="16" t="s">
        <v>193</v>
      </c>
      <c r="FD1004" s="17" t="s">
        <v>194</v>
      </c>
      <c r="FE1004" s="18">
        <v>45729.41577546296</v>
      </c>
      <c r="FF1004" s="19"/>
      <c r="FG1004" s="19"/>
      <c r="FH1004" s="20" t="s">
        <v>193</v>
      </c>
      <c r="FI1004" s="17" t="s">
        <v>209</v>
      </c>
      <c r="FJ1004" s="18">
        <v>45729.41577546296</v>
      </c>
      <c r="FK1004" s="14" t="s">
        <v>16654</v>
      </c>
      <c r="FL1004" s="14" t="s">
        <v>16655</v>
      </c>
      <c r="FM1004" s="14" t="s">
        <v>16656</v>
      </c>
      <c r="FN1004" s="19"/>
      <c r="FO1004" s="19"/>
      <c r="FP1004" s="19" t="str">
        <f t="shared" si="1"/>
        <v>Base de Dados_Images/XV-265-05.Imagem do Equipamento-.191534.jpg</v>
      </c>
      <c r="FQ1004" s="19"/>
      <c r="FR1004" s="19"/>
    </row>
    <row r="1005" ht="15.75" customHeight="1">
      <c r="A1005" s="11" t="s">
        <v>15754</v>
      </c>
      <c r="B1005" s="21" t="s">
        <v>16502</v>
      </c>
      <c r="C1005" s="12" t="s">
        <v>2946</v>
      </c>
      <c r="D1005" s="21" t="s">
        <v>16657</v>
      </c>
      <c r="E1005" s="22" t="s">
        <v>16658</v>
      </c>
      <c r="F1005" s="13" t="s">
        <v>179</v>
      </c>
      <c r="G1005" s="14" t="s">
        <v>180</v>
      </c>
      <c r="H1005" s="14" t="s">
        <v>16659</v>
      </c>
      <c r="I1005" s="14" t="s">
        <v>180</v>
      </c>
      <c r="J1005" s="14" t="s">
        <v>16659</v>
      </c>
      <c r="K1005" s="14" t="s">
        <v>180</v>
      </c>
      <c r="L1005" s="14" t="s">
        <v>16660</v>
      </c>
      <c r="M1005" s="14" t="s">
        <v>206</v>
      </c>
      <c r="N1005" s="14" t="s">
        <v>16660</v>
      </c>
      <c r="O1005" s="14" t="s">
        <v>180</v>
      </c>
      <c r="P1005" s="14" t="s">
        <v>16661</v>
      </c>
      <c r="Q1005" s="14" t="s">
        <v>180</v>
      </c>
      <c r="R1005" s="14" t="s">
        <v>16661</v>
      </c>
      <c r="S1005" s="14" t="s">
        <v>180</v>
      </c>
      <c r="T1005" s="14" t="s">
        <v>16662</v>
      </c>
      <c r="U1005" s="14" t="s">
        <v>180</v>
      </c>
      <c r="V1005" s="14" t="s">
        <v>16663</v>
      </c>
      <c r="W1005" s="15"/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5"/>
      <c r="AW1005" s="15"/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  <c r="BJ1005" s="15"/>
      <c r="BK1005" s="15"/>
      <c r="BL1005" s="15"/>
      <c r="BM1005" s="15"/>
      <c r="BN1005" s="15"/>
      <c r="BO1005" s="16" t="s">
        <v>193</v>
      </c>
      <c r="BP1005" s="17" t="s">
        <v>310</v>
      </c>
      <c r="BQ1005" s="23"/>
      <c r="BR1005" s="17" t="s">
        <v>194</v>
      </c>
      <c r="BS1005" s="18">
        <v>45670.57910879629</v>
      </c>
      <c r="BT1005" s="17" t="s">
        <v>194</v>
      </c>
      <c r="BU1005" s="18">
        <v>45670.57910879629</v>
      </c>
      <c r="BV1005" s="13" t="s">
        <v>195</v>
      </c>
      <c r="BW1005" s="14" t="s">
        <v>180</v>
      </c>
      <c r="BX1005" s="14" t="s">
        <v>16664</v>
      </c>
      <c r="BY1005" s="14" t="s">
        <v>180</v>
      </c>
      <c r="BZ1005" s="14" t="s">
        <v>16665</v>
      </c>
      <c r="CA1005" s="15"/>
      <c r="CB1005" s="15"/>
      <c r="CC1005" s="15"/>
      <c r="CD1005" s="15"/>
      <c r="CE1005" s="15"/>
      <c r="CF1005" s="15"/>
      <c r="CG1005" s="19"/>
      <c r="CH1005" s="15"/>
      <c r="CI1005" s="19"/>
      <c r="CJ1005" s="15"/>
      <c r="CK1005" s="19"/>
      <c r="CL1005" s="15"/>
      <c r="CM1005" s="19"/>
      <c r="CN1005" s="15"/>
      <c r="CO1005" s="19"/>
      <c r="CP1005" s="15"/>
      <c r="CQ1005" s="15"/>
      <c r="CR1005" s="15"/>
      <c r="CS1005" s="19"/>
      <c r="CT1005" s="15"/>
      <c r="CU1005" s="19"/>
      <c r="CV1005" s="15"/>
      <c r="CW1005" s="19"/>
      <c r="CX1005" s="15"/>
      <c r="CY1005" s="19"/>
      <c r="CZ1005" s="15"/>
      <c r="DA1005" s="16" t="s">
        <v>193</v>
      </c>
      <c r="DB1005" s="17" t="s">
        <v>310</v>
      </c>
      <c r="DC1005" s="23"/>
      <c r="DD1005" s="17" t="s">
        <v>194</v>
      </c>
      <c r="DE1005" s="18">
        <v>45713.60722222222</v>
      </c>
      <c r="DF1005" s="17" t="s">
        <v>194</v>
      </c>
      <c r="DG1005" s="18">
        <v>45713.60722222222</v>
      </c>
      <c r="DH1005" s="13" t="s">
        <v>200</v>
      </c>
      <c r="DI1005" s="14" t="s">
        <v>180</v>
      </c>
      <c r="DJ1005" s="14" t="s">
        <v>16666</v>
      </c>
      <c r="DK1005" s="15"/>
      <c r="DL1005" s="15"/>
      <c r="DM1005" s="15"/>
      <c r="DN1005" s="15"/>
      <c r="DO1005" s="15"/>
      <c r="DP1005" s="15"/>
      <c r="DQ1005" s="15"/>
      <c r="DR1005" s="15"/>
      <c r="DS1005" s="15"/>
      <c r="DT1005" s="15"/>
      <c r="DU1005" s="15"/>
      <c r="DV1005" s="15"/>
      <c r="DW1005" s="15"/>
      <c r="DX1005" s="15"/>
      <c r="DY1005" s="15"/>
      <c r="DZ1005" s="15"/>
      <c r="EA1005" s="15"/>
      <c r="EB1005" s="15"/>
      <c r="EC1005" s="16" t="s">
        <v>193</v>
      </c>
      <c r="ED1005" s="17" t="s">
        <v>194</v>
      </c>
      <c r="EE1005" s="18">
        <v>45719.69204861111</v>
      </c>
      <c r="EF1005" s="13" t="s">
        <v>205</v>
      </c>
      <c r="EG1005" s="14" t="s">
        <v>180</v>
      </c>
      <c r="EH1005" s="14" t="s">
        <v>16667</v>
      </c>
      <c r="EI1005" s="15"/>
      <c r="EJ1005" s="15"/>
      <c r="EK1005" s="15"/>
      <c r="EL1005" s="15"/>
      <c r="EM1005" s="15"/>
      <c r="EN1005" s="15"/>
      <c r="EO1005" s="15"/>
      <c r="EP1005" s="15"/>
      <c r="EQ1005" s="15"/>
      <c r="ER1005" s="15"/>
      <c r="ES1005" s="15"/>
      <c r="ET1005" s="15"/>
      <c r="EU1005" s="15"/>
      <c r="EV1005" s="15"/>
      <c r="EW1005" s="15"/>
      <c r="EX1005" s="15"/>
      <c r="EY1005" s="15"/>
      <c r="EZ1005" s="15"/>
      <c r="FA1005" s="15"/>
      <c r="FB1005" s="15"/>
      <c r="FC1005" s="16" t="s">
        <v>193</v>
      </c>
      <c r="FD1005" s="17" t="s">
        <v>194</v>
      </c>
      <c r="FE1005" s="18">
        <v>45729.41542824074</v>
      </c>
      <c r="FF1005" s="19"/>
      <c r="FG1005" s="19"/>
      <c r="FH1005" s="20" t="s">
        <v>193</v>
      </c>
      <c r="FI1005" s="17" t="s">
        <v>209</v>
      </c>
      <c r="FJ1005" s="18">
        <v>45729.41542824074</v>
      </c>
      <c r="FK1005" s="14" t="s">
        <v>16667</v>
      </c>
      <c r="FL1005" s="14" t="s">
        <v>16668</v>
      </c>
      <c r="FM1005" s="14" t="s">
        <v>16669</v>
      </c>
      <c r="FN1005" s="19"/>
      <c r="FO1005" s="19"/>
      <c r="FP1005" s="19" t="str">
        <f t="shared" si="1"/>
        <v>Base de Dados_Images/XV-242-05.Imagem do Equipamento-.185107.jpg</v>
      </c>
      <c r="FQ1005" s="19"/>
      <c r="FR1005" s="19"/>
    </row>
    <row r="1006" ht="15.75" customHeight="1">
      <c r="A1006" s="11" t="s">
        <v>15754</v>
      </c>
      <c r="B1006" s="21" t="s">
        <v>16502</v>
      </c>
      <c r="C1006" s="12" t="s">
        <v>2946</v>
      </c>
      <c r="D1006" s="21" t="s">
        <v>16670</v>
      </c>
      <c r="E1006" s="22" t="s">
        <v>16671</v>
      </c>
      <c r="F1006" s="13" t="s">
        <v>179</v>
      </c>
      <c r="G1006" s="14" t="s">
        <v>180</v>
      </c>
      <c r="H1006" s="14" t="s">
        <v>16672</v>
      </c>
      <c r="I1006" s="14" t="s">
        <v>180</v>
      </c>
      <c r="J1006" s="14" t="s">
        <v>16673</v>
      </c>
      <c r="K1006" s="14" t="s">
        <v>180</v>
      </c>
      <c r="L1006" s="14" t="s">
        <v>16674</v>
      </c>
      <c r="M1006" s="14" t="s">
        <v>206</v>
      </c>
      <c r="N1006" s="14" t="s">
        <v>16675</v>
      </c>
      <c r="O1006" s="14" t="s">
        <v>180</v>
      </c>
      <c r="P1006" s="14" t="s">
        <v>16676</v>
      </c>
      <c r="Q1006" s="14" t="s">
        <v>180</v>
      </c>
      <c r="R1006" s="14" t="s">
        <v>16677</v>
      </c>
      <c r="S1006" s="14" t="s">
        <v>180</v>
      </c>
      <c r="T1006" s="14" t="s">
        <v>16678</v>
      </c>
      <c r="U1006" s="14" t="s">
        <v>180</v>
      </c>
      <c r="V1006" s="14" t="s">
        <v>16679</v>
      </c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15"/>
      <c r="AG1006" s="15"/>
      <c r="AH1006" s="15"/>
      <c r="AI1006" s="15"/>
      <c r="AJ1006" s="15"/>
      <c r="AK1006" s="15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  <c r="AV1006" s="15"/>
      <c r="AW1006" s="15"/>
      <c r="AX1006" s="15"/>
      <c r="AY1006" s="15"/>
      <c r="AZ1006" s="15"/>
      <c r="BA1006" s="15"/>
      <c r="BB1006" s="15"/>
      <c r="BC1006" s="15"/>
      <c r="BD1006" s="15"/>
      <c r="BE1006" s="15"/>
      <c r="BF1006" s="15"/>
      <c r="BG1006" s="15"/>
      <c r="BH1006" s="15"/>
      <c r="BI1006" s="15"/>
      <c r="BJ1006" s="15"/>
      <c r="BK1006" s="15"/>
      <c r="BL1006" s="15"/>
      <c r="BM1006" s="15"/>
      <c r="BN1006" s="15"/>
      <c r="BO1006" s="16" t="s">
        <v>193</v>
      </c>
      <c r="BP1006" s="17" t="s">
        <v>310</v>
      </c>
      <c r="BQ1006" s="23"/>
      <c r="BR1006" s="17" t="s">
        <v>194</v>
      </c>
      <c r="BS1006" s="18">
        <v>45670.460856481484</v>
      </c>
      <c r="BT1006" s="17" t="s">
        <v>194</v>
      </c>
      <c r="BU1006" s="18">
        <v>45670.460856481484</v>
      </c>
      <c r="BV1006" s="13" t="s">
        <v>195</v>
      </c>
      <c r="BW1006" s="14" t="s">
        <v>180</v>
      </c>
      <c r="BX1006" s="14" t="s">
        <v>16680</v>
      </c>
      <c r="BY1006" s="14" t="s">
        <v>180</v>
      </c>
      <c r="BZ1006" s="14" t="s">
        <v>16681</v>
      </c>
      <c r="CA1006" s="15"/>
      <c r="CB1006" s="15"/>
      <c r="CC1006" s="15"/>
      <c r="CD1006" s="15"/>
      <c r="CE1006" s="15"/>
      <c r="CF1006" s="15"/>
      <c r="CG1006" s="19"/>
      <c r="CH1006" s="15"/>
      <c r="CI1006" s="19"/>
      <c r="CJ1006" s="15"/>
      <c r="CK1006" s="19"/>
      <c r="CL1006" s="15"/>
      <c r="CM1006" s="19"/>
      <c r="CN1006" s="15"/>
      <c r="CO1006" s="19"/>
      <c r="CP1006" s="15"/>
      <c r="CQ1006" s="15"/>
      <c r="CR1006" s="15"/>
      <c r="CS1006" s="19"/>
      <c r="CT1006" s="15"/>
      <c r="CU1006" s="19"/>
      <c r="CV1006" s="15"/>
      <c r="CW1006" s="19"/>
      <c r="CX1006" s="15"/>
      <c r="CY1006" s="19"/>
      <c r="CZ1006" s="15"/>
      <c r="DA1006" s="16" t="s">
        <v>193</v>
      </c>
      <c r="DB1006" s="17" t="s">
        <v>310</v>
      </c>
      <c r="DC1006" s="23"/>
      <c r="DD1006" s="17" t="s">
        <v>194</v>
      </c>
      <c r="DE1006" s="18">
        <v>45712.48241898148</v>
      </c>
      <c r="DF1006" s="17" t="s">
        <v>194</v>
      </c>
      <c r="DG1006" s="18">
        <v>45712.48241898148</v>
      </c>
      <c r="DH1006" s="13" t="s">
        <v>200</v>
      </c>
      <c r="DI1006" s="14" t="s">
        <v>180</v>
      </c>
      <c r="DJ1006" s="14" t="s">
        <v>16682</v>
      </c>
      <c r="DK1006" s="15"/>
      <c r="DL1006" s="15"/>
      <c r="DM1006" s="15"/>
      <c r="DN1006" s="15"/>
      <c r="DO1006" s="15"/>
      <c r="DP1006" s="15"/>
      <c r="DQ1006" s="15"/>
      <c r="DR1006" s="15"/>
      <c r="DS1006" s="15"/>
      <c r="DT1006" s="15"/>
      <c r="DU1006" s="15"/>
      <c r="DV1006" s="15"/>
      <c r="DW1006" s="15"/>
      <c r="DX1006" s="15"/>
      <c r="DY1006" s="15"/>
      <c r="DZ1006" s="15"/>
      <c r="EA1006" s="15"/>
      <c r="EB1006" s="15"/>
      <c r="EC1006" s="16" t="s">
        <v>193</v>
      </c>
      <c r="ED1006" s="17" t="s">
        <v>194</v>
      </c>
      <c r="EE1006" s="18">
        <v>45719.69196759259</v>
      </c>
      <c r="EF1006" s="13" t="s">
        <v>205</v>
      </c>
      <c r="EG1006" s="14" t="s">
        <v>180</v>
      </c>
      <c r="EH1006" s="14" t="s">
        <v>16683</v>
      </c>
      <c r="EI1006" s="15"/>
      <c r="EJ1006" s="15"/>
      <c r="EK1006" s="15"/>
      <c r="EL1006" s="15"/>
      <c r="EM1006" s="15"/>
      <c r="EN1006" s="15"/>
      <c r="EO1006" s="15"/>
      <c r="EP1006" s="15"/>
      <c r="EQ1006" s="15"/>
      <c r="ER1006" s="15"/>
      <c r="ES1006" s="15"/>
      <c r="ET1006" s="15"/>
      <c r="EU1006" s="15"/>
      <c r="EV1006" s="15"/>
      <c r="EW1006" s="15"/>
      <c r="EX1006" s="15"/>
      <c r="EY1006" s="15"/>
      <c r="EZ1006" s="15"/>
      <c r="FA1006" s="15"/>
      <c r="FB1006" s="15"/>
      <c r="FC1006" s="16" t="s">
        <v>193</v>
      </c>
      <c r="FD1006" s="17" t="s">
        <v>194</v>
      </c>
      <c r="FE1006" s="18">
        <v>45729.415555555555</v>
      </c>
      <c r="FF1006" s="19"/>
      <c r="FG1006" s="19"/>
      <c r="FH1006" s="20" t="s">
        <v>193</v>
      </c>
      <c r="FI1006" s="17" t="s">
        <v>209</v>
      </c>
      <c r="FJ1006" s="18">
        <v>45729.415555555555</v>
      </c>
      <c r="FK1006" s="14" t="s">
        <v>16683</v>
      </c>
      <c r="FL1006" s="14" t="s">
        <v>16684</v>
      </c>
      <c r="FM1006" s="14" t="s">
        <v>16685</v>
      </c>
      <c r="FN1006" s="19"/>
      <c r="FO1006" s="19"/>
      <c r="FP1006" s="19" t="str">
        <f t="shared" si="1"/>
        <v>Base de Dados_Images/XV-249.Imagem do Equipamento-.140318.jpg</v>
      </c>
      <c r="FQ1006" s="19"/>
      <c r="FR1006" s="19"/>
    </row>
    <row r="1007" ht="15.75" customHeight="1">
      <c r="A1007" s="11" t="s">
        <v>15754</v>
      </c>
      <c r="B1007" s="21" t="s">
        <v>16502</v>
      </c>
      <c r="C1007" s="12" t="s">
        <v>2946</v>
      </c>
      <c r="D1007" s="21" t="s">
        <v>16686</v>
      </c>
      <c r="E1007" s="22" t="s">
        <v>16687</v>
      </c>
      <c r="F1007" s="13" t="s">
        <v>179</v>
      </c>
      <c r="G1007" s="14" t="s">
        <v>180</v>
      </c>
      <c r="H1007" s="14" t="s">
        <v>16688</v>
      </c>
      <c r="I1007" s="14" t="s">
        <v>180</v>
      </c>
      <c r="J1007" s="14" t="s">
        <v>16689</v>
      </c>
      <c r="K1007" s="14" t="s">
        <v>180</v>
      </c>
      <c r="L1007" s="14" t="s">
        <v>16690</v>
      </c>
      <c r="M1007" s="14" t="s">
        <v>206</v>
      </c>
      <c r="N1007" s="14" t="s">
        <v>16691</v>
      </c>
      <c r="O1007" s="14" t="s">
        <v>180</v>
      </c>
      <c r="P1007" s="14" t="s">
        <v>16692</v>
      </c>
      <c r="Q1007" s="14" t="s">
        <v>180</v>
      </c>
      <c r="R1007" s="14" t="s">
        <v>16693</v>
      </c>
      <c r="S1007" s="14" t="s">
        <v>180</v>
      </c>
      <c r="T1007" s="14" t="s">
        <v>16694</v>
      </c>
      <c r="U1007" s="14" t="s">
        <v>180</v>
      </c>
      <c r="V1007" s="14" t="s">
        <v>16695</v>
      </c>
      <c r="W1007" s="15"/>
      <c r="X1007" s="15"/>
      <c r="Y1007" s="15"/>
      <c r="Z1007" s="15"/>
      <c r="AA1007" s="15"/>
      <c r="AB1007" s="15"/>
      <c r="AC1007" s="15"/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  <c r="BJ1007" s="15"/>
      <c r="BK1007" s="15"/>
      <c r="BL1007" s="15"/>
      <c r="BM1007" s="15"/>
      <c r="BN1007" s="15"/>
      <c r="BO1007" s="16" t="s">
        <v>193</v>
      </c>
      <c r="BP1007" s="17" t="s">
        <v>310</v>
      </c>
      <c r="BQ1007" s="23"/>
      <c r="BR1007" s="17" t="s">
        <v>194</v>
      </c>
      <c r="BS1007" s="18">
        <v>45670.45858796296</v>
      </c>
      <c r="BT1007" s="17" t="s">
        <v>194</v>
      </c>
      <c r="BU1007" s="18">
        <v>45670.45858796296</v>
      </c>
      <c r="BV1007" s="13" t="s">
        <v>195</v>
      </c>
      <c r="BW1007" s="14" t="s">
        <v>180</v>
      </c>
      <c r="BX1007" s="14" t="s">
        <v>16696</v>
      </c>
      <c r="BY1007" s="14" t="s">
        <v>180</v>
      </c>
      <c r="BZ1007" s="14" t="s">
        <v>16697</v>
      </c>
      <c r="CA1007" s="15"/>
      <c r="CB1007" s="15"/>
      <c r="CC1007" s="15"/>
      <c r="CD1007" s="15"/>
      <c r="CE1007" s="15"/>
      <c r="CF1007" s="15"/>
      <c r="CG1007" s="19"/>
      <c r="CH1007" s="15"/>
      <c r="CI1007" s="19"/>
      <c r="CJ1007" s="15"/>
      <c r="CK1007" s="19"/>
      <c r="CL1007" s="15"/>
      <c r="CM1007" s="19"/>
      <c r="CN1007" s="15"/>
      <c r="CO1007" s="19"/>
      <c r="CP1007" s="15"/>
      <c r="CQ1007" s="15"/>
      <c r="CR1007" s="15"/>
      <c r="CS1007" s="19"/>
      <c r="CT1007" s="15"/>
      <c r="CU1007" s="19"/>
      <c r="CV1007" s="15"/>
      <c r="CW1007" s="19"/>
      <c r="CX1007" s="15"/>
      <c r="CY1007" s="19"/>
      <c r="CZ1007" s="15"/>
      <c r="DA1007" s="16" t="s">
        <v>193</v>
      </c>
      <c r="DB1007" s="17" t="s">
        <v>310</v>
      </c>
      <c r="DC1007" s="23"/>
      <c r="DD1007" s="17" t="s">
        <v>194</v>
      </c>
      <c r="DE1007" s="18">
        <v>45715.47200231482</v>
      </c>
      <c r="DF1007" s="17" t="s">
        <v>194</v>
      </c>
      <c r="DG1007" s="18">
        <v>45715.47200231482</v>
      </c>
      <c r="DH1007" s="13" t="s">
        <v>200</v>
      </c>
      <c r="DI1007" s="14" t="s">
        <v>180</v>
      </c>
      <c r="DJ1007" s="14" t="s">
        <v>16698</v>
      </c>
      <c r="DK1007" s="15"/>
      <c r="DL1007" s="15"/>
      <c r="DM1007" s="15"/>
      <c r="DN1007" s="15"/>
      <c r="DO1007" s="15"/>
      <c r="DP1007" s="15"/>
      <c r="DQ1007" s="15"/>
      <c r="DR1007" s="15"/>
      <c r="DS1007" s="15"/>
      <c r="DT1007" s="15"/>
      <c r="DU1007" s="15"/>
      <c r="DV1007" s="15"/>
      <c r="DW1007" s="15"/>
      <c r="DX1007" s="15"/>
      <c r="DY1007" s="15"/>
      <c r="DZ1007" s="15"/>
      <c r="EA1007" s="15"/>
      <c r="EB1007" s="15"/>
      <c r="EC1007" s="16" t="s">
        <v>193</v>
      </c>
      <c r="ED1007" s="17" t="s">
        <v>194</v>
      </c>
      <c r="EE1007" s="18">
        <v>45722.61255787037</v>
      </c>
      <c r="EF1007" s="13" t="s">
        <v>205</v>
      </c>
      <c r="EG1007" s="14" t="s">
        <v>180</v>
      </c>
      <c r="EH1007" s="14" t="s">
        <v>16699</v>
      </c>
      <c r="EI1007" s="15"/>
      <c r="EJ1007" s="15"/>
      <c r="EK1007" s="15"/>
      <c r="EL1007" s="15"/>
      <c r="EM1007" s="15"/>
      <c r="EN1007" s="15"/>
      <c r="EO1007" s="15"/>
      <c r="EP1007" s="15"/>
      <c r="EQ1007" s="15"/>
      <c r="ER1007" s="15"/>
      <c r="ES1007" s="15"/>
      <c r="ET1007" s="15"/>
      <c r="EU1007" s="15"/>
      <c r="EV1007" s="15"/>
      <c r="EW1007" s="15"/>
      <c r="EX1007" s="15"/>
      <c r="EY1007" s="15"/>
      <c r="EZ1007" s="15"/>
      <c r="FA1007" s="15"/>
      <c r="FB1007" s="15"/>
      <c r="FC1007" s="16" t="s">
        <v>193</v>
      </c>
      <c r="FD1007" s="17" t="s">
        <v>194</v>
      </c>
      <c r="FE1007" s="18">
        <v>45729.41568287037</v>
      </c>
      <c r="FF1007" s="19"/>
      <c r="FG1007" s="19"/>
      <c r="FH1007" s="20" t="s">
        <v>193</v>
      </c>
      <c r="FI1007" s="17" t="s">
        <v>209</v>
      </c>
      <c r="FJ1007" s="18">
        <v>45729.41568287037</v>
      </c>
      <c r="FK1007" s="14" t="s">
        <v>16699</v>
      </c>
      <c r="FL1007" s="14" t="s">
        <v>16700</v>
      </c>
      <c r="FM1007" s="14" t="s">
        <v>16701</v>
      </c>
      <c r="FN1007" s="19"/>
      <c r="FO1007" s="19"/>
      <c r="FP1007" s="19" t="str">
        <f t="shared" si="1"/>
        <v>Base de Dados_Images/XV-256.Imagem do Equipamento-.135722.jpg</v>
      </c>
      <c r="FQ1007" s="19"/>
      <c r="FR1007" s="19"/>
    </row>
    <row r="1008" ht="15.75" customHeight="1">
      <c r="A1008" s="11" t="s">
        <v>15754</v>
      </c>
      <c r="B1008" s="21" t="s">
        <v>16502</v>
      </c>
      <c r="C1008" s="12" t="s">
        <v>1266</v>
      </c>
      <c r="D1008" s="11" t="s">
        <v>16702</v>
      </c>
      <c r="E1008" s="12" t="s">
        <v>16703</v>
      </c>
      <c r="F1008" s="13" t="s">
        <v>179</v>
      </c>
      <c r="G1008" s="14" t="s">
        <v>180</v>
      </c>
      <c r="H1008" s="14" t="s">
        <v>16704</v>
      </c>
      <c r="I1008" s="14" t="s">
        <v>180</v>
      </c>
      <c r="J1008" s="14" t="s">
        <v>16705</v>
      </c>
      <c r="K1008" s="14" t="s">
        <v>206</v>
      </c>
      <c r="L1008" s="14" t="s">
        <v>16706</v>
      </c>
      <c r="M1008" s="14" t="s">
        <v>180</v>
      </c>
      <c r="N1008" s="14" t="s">
        <v>16707</v>
      </c>
      <c r="O1008" s="14" t="s">
        <v>180</v>
      </c>
      <c r="P1008" s="14" t="s">
        <v>16708</v>
      </c>
      <c r="Q1008" s="14" t="s">
        <v>206</v>
      </c>
      <c r="R1008" s="14" t="s">
        <v>16709</v>
      </c>
      <c r="S1008" s="14" t="s">
        <v>180</v>
      </c>
      <c r="T1008" s="14" t="s">
        <v>16710</v>
      </c>
      <c r="U1008" s="14" t="s">
        <v>206</v>
      </c>
      <c r="V1008" s="14" t="s">
        <v>16711</v>
      </c>
      <c r="W1008" s="15"/>
      <c r="X1008" s="15"/>
      <c r="Y1008" s="15"/>
      <c r="Z1008" s="15"/>
      <c r="AA1008" s="15"/>
      <c r="AB1008" s="15"/>
      <c r="AC1008" s="15"/>
      <c r="AD1008" s="15"/>
      <c r="AE1008" s="15"/>
      <c r="AF1008" s="15"/>
      <c r="AG1008" s="15"/>
      <c r="AH1008" s="15"/>
      <c r="AI1008" s="15"/>
      <c r="AJ1008" s="15"/>
      <c r="AK1008" s="15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  <c r="AV1008" s="15"/>
      <c r="AW1008" s="15"/>
      <c r="AX1008" s="15"/>
      <c r="AY1008" s="15"/>
      <c r="AZ1008" s="15"/>
      <c r="BA1008" s="15"/>
      <c r="BB1008" s="15"/>
      <c r="BC1008" s="15"/>
      <c r="BD1008" s="15"/>
      <c r="BE1008" s="15"/>
      <c r="BF1008" s="15"/>
      <c r="BG1008" s="15"/>
      <c r="BH1008" s="15"/>
      <c r="BI1008" s="15"/>
      <c r="BJ1008" s="15"/>
      <c r="BK1008" s="15"/>
      <c r="BL1008" s="15"/>
      <c r="BM1008" s="15"/>
      <c r="BN1008" s="15"/>
      <c r="BO1008" s="16" t="s">
        <v>193</v>
      </c>
      <c r="BP1008" s="17" t="s">
        <v>194</v>
      </c>
      <c r="BQ1008" s="18">
        <v>45712.48076388889</v>
      </c>
      <c r="BR1008" s="17" t="s">
        <v>194</v>
      </c>
      <c r="BS1008" s="18">
        <v>45712.480787037035</v>
      </c>
      <c r="BT1008" s="17" t="s">
        <v>194</v>
      </c>
      <c r="BU1008" s="18">
        <v>45712.480787037035</v>
      </c>
      <c r="BV1008" s="13" t="s">
        <v>195</v>
      </c>
      <c r="BW1008" s="15"/>
      <c r="BX1008" s="15"/>
      <c r="BY1008" s="15"/>
      <c r="BZ1008" s="15"/>
      <c r="CA1008" s="15"/>
      <c r="CB1008" s="15"/>
      <c r="CC1008" s="15"/>
      <c r="CD1008" s="15"/>
      <c r="CE1008" s="15"/>
      <c r="CF1008" s="15"/>
      <c r="CG1008" s="19"/>
      <c r="CH1008" s="15"/>
      <c r="CI1008" s="19"/>
      <c r="CJ1008" s="15"/>
      <c r="CK1008" s="19"/>
      <c r="CL1008" s="15"/>
      <c r="CM1008" s="19"/>
      <c r="CN1008" s="15"/>
      <c r="CO1008" s="19"/>
      <c r="CP1008" s="15"/>
      <c r="CQ1008" s="15"/>
      <c r="CR1008" s="15"/>
      <c r="CS1008" s="19"/>
      <c r="CT1008" s="15"/>
      <c r="CU1008" s="19"/>
      <c r="CV1008" s="15"/>
      <c r="CW1008" s="19"/>
      <c r="CX1008" s="15"/>
      <c r="CY1008" s="19"/>
      <c r="CZ1008" s="15"/>
      <c r="DA1008" s="16" t="s">
        <v>193</v>
      </c>
      <c r="DB1008" s="17" t="s">
        <v>310</v>
      </c>
      <c r="DC1008" s="23"/>
      <c r="DD1008" s="17" t="s">
        <v>310</v>
      </c>
      <c r="DE1008" s="23"/>
      <c r="DF1008" s="17" t="s">
        <v>310</v>
      </c>
      <c r="DG1008" s="23"/>
      <c r="DH1008" s="13" t="s">
        <v>200</v>
      </c>
      <c r="DI1008" s="14" t="s">
        <v>180</v>
      </c>
      <c r="DJ1008" s="14" t="s">
        <v>16712</v>
      </c>
      <c r="DK1008" s="14" t="s">
        <v>180</v>
      </c>
      <c r="DL1008" s="14" t="s">
        <v>16713</v>
      </c>
      <c r="DM1008" s="15"/>
      <c r="DN1008" s="15"/>
      <c r="DO1008" s="15"/>
      <c r="DP1008" s="15"/>
      <c r="DQ1008" s="15"/>
      <c r="DR1008" s="15"/>
      <c r="DS1008" s="15"/>
      <c r="DT1008" s="15"/>
      <c r="DU1008" s="15"/>
      <c r="DV1008" s="15"/>
      <c r="DW1008" s="15"/>
      <c r="DX1008" s="15"/>
      <c r="DY1008" s="15"/>
      <c r="DZ1008" s="15"/>
      <c r="EA1008" s="15"/>
      <c r="EB1008" s="15"/>
      <c r="EC1008" s="16" t="s">
        <v>193</v>
      </c>
      <c r="ED1008" s="17" t="s">
        <v>194</v>
      </c>
      <c r="EE1008" s="18">
        <v>45719.692928240744</v>
      </c>
      <c r="EF1008" s="13" t="s">
        <v>205</v>
      </c>
      <c r="EG1008" s="14" t="s">
        <v>180</v>
      </c>
      <c r="EH1008" s="14" t="s">
        <v>16714</v>
      </c>
      <c r="EI1008" s="14" t="s">
        <v>180</v>
      </c>
      <c r="EJ1008" s="14" t="s">
        <v>16714</v>
      </c>
      <c r="EK1008" s="15"/>
      <c r="EL1008" s="15"/>
      <c r="EM1008" s="15"/>
      <c r="EN1008" s="15"/>
      <c r="EO1008" s="15"/>
      <c r="EP1008" s="15"/>
      <c r="EQ1008" s="15"/>
      <c r="ER1008" s="15"/>
      <c r="ES1008" s="15"/>
      <c r="ET1008" s="15"/>
      <c r="EU1008" s="15"/>
      <c r="EV1008" s="15"/>
      <c r="EW1008" s="15"/>
      <c r="EX1008" s="15"/>
      <c r="EY1008" s="15"/>
      <c r="EZ1008" s="15"/>
      <c r="FA1008" s="15"/>
      <c r="FB1008" s="15"/>
      <c r="FC1008" s="16" t="s">
        <v>193</v>
      </c>
      <c r="FD1008" s="17" t="s">
        <v>194</v>
      </c>
      <c r="FE1008" s="18">
        <v>45729.41527777778</v>
      </c>
      <c r="FF1008" s="19"/>
      <c r="FG1008" s="19"/>
      <c r="FH1008" s="20" t="s">
        <v>193</v>
      </c>
      <c r="FI1008" s="17" t="s">
        <v>209</v>
      </c>
      <c r="FJ1008" s="18">
        <v>45729.41527777778</v>
      </c>
      <c r="FK1008" s="14" t="s">
        <v>16714</v>
      </c>
      <c r="FL1008" s="14" t="s">
        <v>16715</v>
      </c>
      <c r="FM1008" s="14" t="s">
        <v>16716</v>
      </c>
      <c r="FN1008" s="19"/>
      <c r="FO1008" s="19"/>
      <c r="FP1008" s="19" t="str">
        <f t="shared" si="1"/>
        <v>Base de Dados_Images/TC-6503.Imagem do Equipamento-.182001.jpg</v>
      </c>
      <c r="FQ1008" s="19"/>
      <c r="FR1008" s="19"/>
    </row>
    <row r="1009" ht="15.75" customHeight="1">
      <c r="A1009" s="11" t="s">
        <v>15754</v>
      </c>
      <c r="B1009" s="21" t="s">
        <v>16502</v>
      </c>
      <c r="C1009" s="21" t="s">
        <v>2737</v>
      </c>
      <c r="D1009" s="21" t="s">
        <v>16717</v>
      </c>
      <c r="E1009" s="22" t="s">
        <v>16718</v>
      </c>
      <c r="F1009" s="13" t="s">
        <v>179</v>
      </c>
      <c r="G1009" s="14" t="s">
        <v>180</v>
      </c>
      <c r="H1009" s="14" t="s">
        <v>16719</v>
      </c>
      <c r="I1009" s="14" t="s">
        <v>180</v>
      </c>
      <c r="J1009" s="14" t="s">
        <v>16720</v>
      </c>
      <c r="K1009" s="14" t="s">
        <v>180</v>
      </c>
      <c r="L1009" s="14" t="s">
        <v>16721</v>
      </c>
      <c r="M1009" s="14" t="s">
        <v>206</v>
      </c>
      <c r="N1009" s="14" t="s">
        <v>16722</v>
      </c>
      <c r="O1009" s="14" t="s">
        <v>206</v>
      </c>
      <c r="P1009" s="14" t="s">
        <v>16723</v>
      </c>
      <c r="Q1009" s="14" t="s">
        <v>180</v>
      </c>
      <c r="R1009" s="14" t="s">
        <v>16724</v>
      </c>
      <c r="S1009" s="14" t="s">
        <v>206</v>
      </c>
      <c r="T1009" s="14" t="s">
        <v>16725</v>
      </c>
      <c r="U1009" s="14" t="s">
        <v>180</v>
      </c>
      <c r="V1009" s="14" t="s">
        <v>16726</v>
      </c>
      <c r="W1009" s="14" t="s">
        <v>180</v>
      </c>
      <c r="X1009" s="14" t="s">
        <v>16727</v>
      </c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  <c r="BJ1009" s="15"/>
      <c r="BK1009" s="15"/>
      <c r="BL1009" s="15"/>
      <c r="BM1009" s="15"/>
      <c r="BN1009" s="15"/>
      <c r="BO1009" s="16" t="s">
        <v>193</v>
      </c>
      <c r="BP1009" s="17" t="s">
        <v>194</v>
      </c>
      <c r="BQ1009" s="18">
        <v>45710.552939814814</v>
      </c>
      <c r="BR1009" s="17" t="s">
        <v>194</v>
      </c>
      <c r="BS1009" s="18">
        <v>45712.53625</v>
      </c>
      <c r="BT1009" s="17" t="s">
        <v>194</v>
      </c>
      <c r="BU1009" s="18">
        <v>45712.53625</v>
      </c>
      <c r="BV1009" s="13" t="s">
        <v>195</v>
      </c>
      <c r="BW1009" s="15"/>
      <c r="BX1009" s="15"/>
      <c r="BY1009" s="15"/>
      <c r="BZ1009" s="15"/>
      <c r="CA1009" s="15"/>
      <c r="CB1009" s="15"/>
      <c r="CC1009" s="15"/>
      <c r="CD1009" s="15"/>
      <c r="CE1009" s="15"/>
      <c r="CF1009" s="15"/>
      <c r="CG1009" s="19"/>
      <c r="CH1009" s="15"/>
      <c r="CI1009" s="19"/>
      <c r="CJ1009" s="15"/>
      <c r="CK1009" s="19"/>
      <c r="CL1009" s="15"/>
      <c r="CM1009" s="19"/>
      <c r="CN1009" s="15"/>
      <c r="CO1009" s="19"/>
      <c r="CP1009" s="15"/>
      <c r="CQ1009" s="15"/>
      <c r="CR1009" s="15"/>
      <c r="CS1009" s="19"/>
      <c r="CT1009" s="15"/>
      <c r="CU1009" s="19"/>
      <c r="CV1009" s="15"/>
      <c r="CW1009" s="19"/>
      <c r="CX1009" s="15"/>
      <c r="CY1009" s="19"/>
      <c r="CZ1009" s="15"/>
      <c r="DA1009" s="16" t="s">
        <v>193</v>
      </c>
      <c r="DB1009" s="17" t="s">
        <v>310</v>
      </c>
      <c r="DC1009" s="23"/>
      <c r="DD1009" s="17" t="s">
        <v>310</v>
      </c>
      <c r="DE1009" s="23"/>
      <c r="DF1009" s="17" t="s">
        <v>310</v>
      </c>
      <c r="DG1009" s="23"/>
      <c r="DH1009" s="13" t="s">
        <v>200</v>
      </c>
      <c r="DI1009" s="14" t="s">
        <v>180</v>
      </c>
      <c r="DJ1009" s="14" t="s">
        <v>16728</v>
      </c>
      <c r="DK1009" s="14" t="s">
        <v>180</v>
      </c>
      <c r="DL1009" s="14" t="s">
        <v>16729</v>
      </c>
      <c r="DM1009" s="15"/>
      <c r="DN1009" s="15"/>
      <c r="DO1009" s="15"/>
      <c r="DP1009" s="15"/>
      <c r="DQ1009" s="15"/>
      <c r="DR1009" s="15"/>
      <c r="DS1009" s="15"/>
      <c r="DT1009" s="15"/>
      <c r="DU1009" s="15"/>
      <c r="DV1009" s="15"/>
      <c r="DW1009" s="15"/>
      <c r="DX1009" s="15"/>
      <c r="DY1009" s="15"/>
      <c r="DZ1009" s="15"/>
      <c r="EA1009" s="15"/>
      <c r="EB1009" s="15"/>
      <c r="EC1009" s="16" t="s">
        <v>193</v>
      </c>
      <c r="ED1009" s="17" t="s">
        <v>194</v>
      </c>
      <c r="EE1009" s="18">
        <v>45719.69318287037</v>
      </c>
      <c r="EF1009" s="13" t="s">
        <v>205</v>
      </c>
      <c r="EG1009" s="14" t="s">
        <v>180</v>
      </c>
      <c r="EH1009" s="14" t="s">
        <v>16730</v>
      </c>
      <c r="EI1009" s="14" t="s">
        <v>180</v>
      </c>
      <c r="EJ1009" s="14" t="s">
        <v>16730</v>
      </c>
      <c r="EK1009" s="14" t="s">
        <v>180</v>
      </c>
      <c r="EL1009" s="14" t="s">
        <v>16731</v>
      </c>
      <c r="EM1009" s="14" t="s">
        <v>180</v>
      </c>
      <c r="EN1009" s="14" t="s">
        <v>16732</v>
      </c>
      <c r="EO1009" s="15"/>
      <c r="EP1009" s="15"/>
      <c r="EQ1009" s="15"/>
      <c r="ER1009" s="15"/>
      <c r="ES1009" s="15"/>
      <c r="ET1009" s="15"/>
      <c r="EU1009" s="15"/>
      <c r="EV1009" s="15"/>
      <c r="EW1009" s="15"/>
      <c r="EX1009" s="15"/>
      <c r="EY1009" s="15"/>
      <c r="EZ1009" s="15"/>
      <c r="FA1009" s="15"/>
      <c r="FB1009" s="15"/>
      <c r="FC1009" s="16" t="s">
        <v>193</v>
      </c>
      <c r="FD1009" s="17" t="s">
        <v>194</v>
      </c>
      <c r="FE1009" s="18">
        <v>45729.41508101852</v>
      </c>
      <c r="FF1009" s="19"/>
      <c r="FG1009" s="19"/>
      <c r="FH1009" s="20" t="s">
        <v>193</v>
      </c>
      <c r="FI1009" s="17" t="s">
        <v>209</v>
      </c>
      <c r="FJ1009" s="18">
        <v>45729.41508101852</v>
      </c>
      <c r="FK1009" s="14" t="s">
        <v>16732</v>
      </c>
      <c r="FL1009" s="14" t="s">
        <v>16733</v>
      </c>
      <c r="FM1009" s="14" t="s">
        <v>16734</v>
      </c>
      <c r="FN1009" s="19"/>
      <c r="FO1009" s="19"/>
      <c r="FP1009" s="19" t="str">
        <f t="shared" si="1"/>
        <v>Base de Dados_Images/TQ6508.Imagem do Equipamento-.191744.jpg</v>
      </c>
      <c r="FQ1009" s="14"/>
      <c r="FR1009" s="14"/>
    </row>
    <row r="1010" ht="15.75" customHeight="1">
      <c r="A1010" s="11" t="s">
        <v>15754</v>
      </c>
      <c r="B1010" s="21" t="s">
        <v>16502</v>
      </c>
      <c r="C1010" s="21" t="s">
        <v>214</v>
      </c>
      <c r="D1010" s="21" t="s">
        <v>16735</v>
      </c>
      <c r="E1010" s="22" t="s">
        <v>16736</v>
      </c>
      <c r="F1010" s="13" t="s">
        <v>179</v>
      </c>
      <c r="G1010" s="14" t="s">
        <v>180</v>
      </c>
      <c r="H1010" s="14" t="s">
        <v>16737</v>
      </c>
      <c r="I1010" s="14" t="s">
        <v>180</v>
      </c>
      <c r="J1010" s="14" t="s">
        <v>16738</v>
      </c>
      <c r="K1010" s="14" t="s">
        <v>180</v>
      </c>
      <c r="L1010" s="14" t="s">
        <v>16739</v>
      </c>
      <c r="M1010" s="14" t="s">
        <v>180</v>
      </c>
      <c r="N1010" s="14" t="s">
        <v>16740</v>
      </c>
      <c r="O1010" s="14" t="s">
        <v>180</v>
      </c>
      <c r="P1010" s="14" t="s">
        <v>16741</v>
      </c>
      <c r="Q1010" s="14" t="s">
        <v>180</v>
      </c>
      <c r="R1010" s="14" t="s">
        <v>16742</v>
      </c>
      <c r="S1010" s="14" t="s">
        <v>180</v>
      </c>
      <c r="T1010" s="14" t="s">
        <v>16743</v>
      </c>
      <c r="U1010" s="14" t="s">
        <v>180</v>
      </c>
      <c r="V1010" s="14" t="s">
        <v>16744</v>
      </c>
      <c r="W1010" s="14" t="s">
        <v>180</v>
      </c>
      <c r="X1010" s="14" t="s">
        <v>16745</v>
      </c>
      <c r="Y1010" s="14" t="s">
        <v>180</v>
      </c>
      <c r="Z1010" s="14" t="s">
        <v>16746</v>
      </c>
      <c r="AA1010" s="14" t="s">
        <v>180</v>
      </c>
      <c r="AB1010" s="14" t="s">
        <v>16747</v>
      </c>
      <c r="AC1010" s="14" t="s">
        <v>180</v>
      </c>
      <c r="AD1010" s="14" t="s">
        <v>16748</v>
      </c>
      <c r="AE1010" s="14" t="s">
        <v>180</v>
      </c>
      <c r="AF1010" s="14" t="s">
        <v>16749</v>
      </c>
      <c r="AG1010" s="14" t="s">
        <v>180</v>
      </c>
      <c r="AH1010" s="14" t="s">
        <v>16750</v>
      </c>
      <c r="AI1010" s="14" t="s">
        <v>180</v>
      </c>
      <c r="AJ1010" s="14" t="s">
        <v>16751</v>
      </c>
      <c r="AK1010" s="14" t="s">
        <v>180</v>
      </c>
      <c r="AL1010" s="14" t="s">
        <v>16752</v>
      </c>
      <c r="AM1010" s="15"/>
      <c r="AN1010" s="15"/>
      <c r="AO1010" s="15"/>
      <c r="AP1010" s="15"/>
      <c r="AQ1010" s="15"/>
      <c r="AR1010" s="15"/>
      <c r="AS1010" s="15"/>
      <c r="AT1010" s="15"/>
      <c r="AU1010" s="15"/>
      <c r="AV1010" s="15"/>
      <c r="AW1010" s="15"/>
      <c r="AX1010" s="15"/>
      <c r="AY1010" s="15"/>
      <c r="AZ1010" s="15"/>
      <c r="BA1010" s="15"/>
      <c r="BB1010" s="15"/>
      <c r="BC1010" s="15"/>
      <c r="BD1010" s="15"/>
      <c r="BE1010" s="15"/>
      <c r="BF1010" s="15"/>
      <c r="BG1010" s="15"/>
      <c r="BH1010" s="15"/>
      <c r="BI1010" s="15"/>
      <c r="BJ1010" s="15"/>
      <c r="BK1010" s="15"/>
      <c r="BL1010" s="15"/>
      <c r="BM1010" s="15"/>
      <c r="BN1010" s="15"/>
      <c r="BO1010" s="16" t="s">
        <v>193</v>
      </c>
      <c r="BP1010" s="17" t="s">
        <v>194</v>
      </c>
      <c r="BQ1010" s="18">
        <v>45671.677615740744</v>
      </c>
      <c r="BR1010" s="17" t="s">
        <v>194</v>
      </c>
      <c r="BS1010" s="18">
        <v>45670.468668981484</v>
      </c>
      <c r="BT1010" s="17" t="s">
        <v>194</v>
      </c>
      <c r="BU1010" s="18">
        <v>45671.677615740744</v>
      </c>
      <c r="BV1010" s="13" t="s">
        <v>195</v>
      </c>
      <c r="BW1010" s="14" t="s">
        <v>180</v>
      </c>
      <c r="BX1010" s="14" t="s">
        <v>16753</v>
      </c>
      <c r="BY1010" s="14" t="s">
        <v>180</v>
      </c>
      <c r="BZ1010" s="14" t="s">
        <v>16754</v>
      </c>
      <c r="CA1010" s="14" t="s">
        <v>180</v>
      </c>
      <c r="CB1010" s="14" t="s">
        <v>16755</v>
      </c>
      <c r="CC1010" s="14" t="s">
        <v>206</v>
      </c>
      <c r="CD1010" s="14" t="s">
        <v>16756</v>
      </c>
      <c r="CE1010" s="14" t="s">
        <v>180</v>
      </c>
      <c r="CF1010" s="14" t="s">
        <v>16757</v>
      </c>
      <c r="CG1010" s="14" t="s">
        <v>180</v>
      </c>
      <c r="CH1010" s="14" t="s">
        <v>16758</v>
      </c>
      <c r="CI1010" s="19"/>
      <c r="CJ1010" s="15"/>
      <c r="CK1010" s="19"/>
      <c r="CL1010" s="15"/>
      <c r="CM1010" s="19"/>
      <c r="CN1010" s="15"/>
      <c r="CO1010" s="19"/>
      <c r="CP1010" s="15"/>
      <c r="CQ1010" s="15"/>
      <c r="CR1010" s="15"/>
      <c r="CS1010" s="19"/>
      <c r="CT1010" s="15"/>
      <c r="CU1010" s="19"/>
      <c r="CV1010" s="15"/>
      <c r="CW1010" s="19"/>
      <c r="CX1010" s="15"/>
      <c r="CY1010" s="19"/>
      <c r="CZ1010" s="15"/>
      <c r="DA1010" s="16" t="s">
        <v>193</v>
      </c>
      <c r="DB1010" s="17" t="s">
        <v>194</v>
      </c>
      <c r="DC1010" s="18">
        <v>45712.4362962963</v>
      </c>
      <c r="DD1010" s="17" t="s">
        <v>194</v>
      </c>
      <c r="DE1010" s="18">
        <v>45712.47997685185</v>
      </c>
      <c r="DF1010" s="17" t="s">
        <v>194</v>
      </c>
      <c r="DG1010" s="18">
        <v>45712.47997685185</v>
      </c>
      <c r="DH1010" s="13" t="s">
        <v>200</v>
      </c>
      <c r="DI1010" s="14" t="s">
        <v>180</v>
      </c>
      <c r="DJ1010" s="14" t="s">
        <v>16759</v>
      </c>
      <c r="DK1010" s="14" t="s">
        <v>180</v>
      </c>
      <c r="DL1010" s="14" t="s">
        <v>16760</v>
      </c>
      <c r="DM1010" s="14" t="s">
        <v>180</v>
      </c>
      <c r="DN1010" s="14" t="s">
        <v>16760</v>
      </c>
      <c r="DO1010" s="14" t="s">
        <v>180</v>
      </c>
      <c r="DP1010" s="14" t="s">
        <v>16761</v>
      </c>
      <c r="DQ1010" s="15"/>
      <c r="DR1010" s="15"/>
      <c r="DS1010" s="15"/>
      <c r="DT1010" s="15"/>
      <c r="DU1010" s="15"/>
      <c r="DV1010" s="15"/>
      <c r="DW1010" s="15"/>
      <c r="DX1010" s="15"/>
      <c r="DY1010" s="15"/>
      <c r="DZ1010" s="15"/>
      <c r="EA1010" s="15"/>
      <c r="EB1010" s="15"/>
      <c r="EC1010" s="16" t="s">
        <v>193</v>
      </c>
      <c r="ED1010" s="17" t="s">
        <v>194</v>
      </c>
      <c r="EE1010" s="18">
        <v>45719.69175925926</v>
      </c>
      <c r="EF1010" s="13" t="s">
        <v>205</v>
      </c>
      <c r="EG1010" s="14" t="s">
        <v>180</v>
      </c>
      <c r="EH1010" s="14" t="s">
        <v>16762</v>
      </c>
      <c r="EI1010" s="14" t="s">
        <v>180</v>
      </c>
      <c r="EJ1010" s="14" t="s">
        <v>16763</v>
      </c>
      <c r="EK1010" s="14" t="s">
        <v>180</v>
      </c>
      <c r="EL1010" s="14" t="s">
        <v>16764</v>
      </c>
      <c r="EM1010" s="14" t="s">
        <v>180</v>
      </c>
      <c r="EN1010" s="14" t="s">
        <v>16765</v>
      </c>
      <c r="EO1010" s="15"/>
      <c r="EP1010" s="15"/>
      <c r="EQ1010" s="15"/>
      <c r="ER1010" s="15"/>
      <c r="ES1010" s="15"/>
      <c r="ET1010" s="15"/>
      <c r="EU1010" s="15"/>
      <c r="EV1010" s="15"/>
      <c r="EW1010" s="15"/>
      <c r="EX1010" s="15"/>
      <c r="EY1010" s="15"/>
      <c r="EZ1010" s="15"/>
      <c r="FA1010" s="15"/>
      <c r="FB1010" s="15"/>
      <c r="FC1010" s="17" t="s">
        <v>193</v>
      </c>
      <c r="FD1010" s="17" t="s">
        <v>194</v>
      </c>
      <c r="FE1010" s="18">
        <v>45749.6847337963</v>
      </c>
      <c r="FF1010" s="14" t="s">
        <v>16766</v>
      </c>
      <c r="FG1010" s="19"/>
      <c r="FH1010" s="17" t="s">
        <v>194</v>
      </c>
      <c r="FI1010" s="17" t="s">
        <v>209</v>
      </c>
      <c r="FJ1010" s="18">
        <v>45749.6847337963</v>
      </c>
      <c r="FK1010" s="14" t="s">
        <v>16762</v>
      </c>
      <c r="FL1010" s="14" t="s">
        <v>16767</v>
      </c>
      <c r="FM1010" s="14" t="s">
        <v>16768</v>
      </c>
      <c r="FN1010" s="14" t="s">
        <v>16769</v>
      </c>
      <c r="FO1010" s="14" t="s">
        <v>16770</v>
      </c>
      <c r="FP1010" s="19" t="str">
        <f t="shared" si="1"/>
        <v>Base de Dados_Images/BC-6507.Imagem do Equipamento-.190308.jpg</v>
      </c>
      <c r="FQ1010" s="14"/>
      <c r="FR1010" s="14"/>
    </row>
    <row r="1011" ht="15.75" customHeight="1">
      <c r="A1011" s="11" t="s">
        <v>15754</v>
      </c>
      <c r="B1011" s="21" t="s">
        <v>16771</v>
      </c>
      <c r="C1011" s="21" t="s">
        <v>396</v>
      </c>
      <c r="D1011" s="21" t="s">
        <v>16772</v>
      </c>
      <c r="E1011" s="22" t="s">
        <v>16773</v>
      </c>
      <c r="F1011" s="13" t="s">
        <v>179</v>
      </c>
      <c r="G1011" s="14" t="s">
        <v>180</v>
      </c>
      <c r="H1011" s="14" t="s">
        <v>16774</v>
      </c>
      <c r="I1011" s="14" t="s">
        <v>180</v>
      </c>
      <c r="J1011" s="14" t="s">
        <v>16775</v>
      </c>
      <c r="K1011" s="14" t="s">
        <v>180</v>
      </c>
      <c r="L1011" s="14" t="s">
        <v>16776</v>
      </c>
      <c r="M1011" s="14" t="s">
        <v>180</v>
      </c>
      <c r="N1011" s="14" t="s">
        <v>16777</v>
      </c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  <c r="BJ1011" s="15"/>
      <c r="BK1011" s="15"/>
      <c r="BL1011" s="15"/>
      <c r="BM1011" s="15"/>
      <c r="BN1011" s="15"/>
      <c r="BO1011" s="16" t="s">
        <v>193</v>
      </c>
      <c r="BP1011" s="17" t="s">
        <v>194</v>
      </c>
      <c r="BQ1011" s="18">
        <v>45712.62997685185</v>
      </c>
      <c r="BR1011" s="17" t="s">
        <v>194</v>
      </c>
      <c r="BS1011" s="18">
        <v>45712.6300462963</v>
      </c>
      <c r="BT1011" s="17" t="s">
        <v>194</v>
      </c>
      <c r="BU1011" s="18">
        <v>45712.6300462963</v>
      </c>
      <c r="BV1011" s="13" t="s">
        <v>195</v>
      </c>
      <c r="BW1011" s="14" t="s">
        <v>180</v>
      </c>
      <c r="BX1011" s="14" t="s">
        <v>16778</v>
      </c>
      <c r="BY1011" s="14" t="s">
        <v>180</v>
      </c>
      <c r="BZ1011" s="14" t="s">
        <v>16779</v>
      </c>
      <c r="CA1011" s="14" t="s">
        <v>180</v>
      </c>
      <c r="CB1011" s="14" t="s">
        <v>16780</v>
      </c>
      <c r="CC1011" s="15"/>
      <c r="CD1011" s="15"/>
      <c r="CE1011" s="15"/>
      <c r="CF1011" s="15"/>
      <c r="CG1011" s="19"/>
      <c r="CH1011" s="15"/>
      <c r="CI1011" s="19"/>
      <c r="CJ1011" s="15"/>
      <c r="CK1011" s="19"/>
      <c r="CL1011" s="15"/>
      <c r="CM1011" s="19"/>
      <c r="CN1011" s="15"/>
      <c r="CO1011" s="19"/>
      <c r="CP1011" s="15"/>
      <c r="CQ1011" s="15"/>
      <c r="CR1011" s="15"/>
      <c r="CS1011" s="19"/>
      <c r="CT1011" s="15"/>
      <c r="CU1011" s="19"/>
      <c r="CV1011" s="15"/>
      <c r="CW1011" s="19"/>
      <c r="CX1011" s="15"/>
      <c r="CY1011" s="19"/>
      <c r="CZ1011" s="15"/>
      <c r="DA1011" s="16" t="s">
        <v>193</v>
      </c>
      <c r="DB1011" s="17" t="s">
        <v>310</v>
      </c>
      <c r="DC1011" s="23"/>
      <c r="DD1011" s="17" t="s">
        <v>194</v>
      </c>
      <c r="DE1011" s="18">
        <v>45713.486921296295</v>
      </c>
      <c r="DF1011" s="17" t="s">
        <v>194</v>
      </c>
      <c r="DG1011" s="18">
        <v>45713.486921296295</v>
      </c>
      <c r="DH1011" s="13" t="s">
        <v>200</v>
      </c>
      <c r="DI1011" s="14" t="s">
        <v>180</v>
      </c>
      <c r="DJ1011" s="14" t="s">
        <v>16781</v>
      </c>
      <c r="DK1011" s="14" t="s">
        <v>180</v>
      </c>
      <c r="DL1011" s="14" t="s">
        <v>16782</v>
      </c>
      <c r="DM1011" s="15"/>
      <c r="DN1011" s="15"/>
      <c r="DO1011" s="15"/>
      <c r="DP1011" s="15"/>
      <c r="DQ1011" s="15"/>
      <c r="DR1011" s="15"/>
      <c r="DS1011" s="15"/>
      <c r="DT1011" s="15"/>
      <c r="DU1011" s="15"/>
      <c r="DV1011" s="15"/>
      <c r="DW1011" s="15"/>
      <c r="DX1011" s="15"/>
      <c r="DY1011" s="15"/>
      <c r="DZ1011" s="15"/>
      <c r="EA1011" s="15"/>
      <c r="EB1011" s="15"/>
      <c r="EC1011" s="16" t="s">
        <v>193</v>
      </c>
      <c r="ED1011" s="17" t="s">
        <v>194</v>
      </c>
      <c r="EE1011" s="18">
        <v>45716.57540509259</v>
      </c>
      <c r="EF1011" s="13" t="s">
        <v>205</v>
      </c>
      <c r="EG1011" s="14" t="s">
        <v>180</v>
      </c>
      <c r="EH1011" s="14" t="s">
        <v>16783</v>
      </c>
      <c r="EI1011" s="14" t="s">
        <v>180</v>
      </c>
      <c r="EJ1011" s="14" t="s">
        <v>16784</v>
      </c>
      <c r="EK1011" s="15"/>
      <c r="EL1011" s="15"/>
      <c r="EM1011" s="15"/>
      <c r="EN1011" s="15"/>
      <c r="EO1011" s="15"/>
      <c r="EP1011" s="15"/>
      <c r="EQ1011" s="15"/>
      <c r="ER1011" s="15"/>
      <c r="ES1011" s="15"/>
      <c r="ET1011" s="15"/>
      <c r="EU1011" s="15"/>
      <c r="EV1011" s="15"/>
      <c r="EW1011" s="15"/>
      <c r="EX1011" s="15"/>
      <c r="EY1011" s="15"/>
      <c r="EZ1011" s="15"/>
      <c r="FA1011" s="15"/>
      <c r="FB1011" s="15"/>
      <c r="FC1011" s="16" t="s">
        <v>193</v>
      </c>
      <c r="FD1011" s="17" t="s">
        <v>194</v>
      </c>
      <c r="FE1011" s="18">
        <v>45729.41615740741</v>
      </c>
      <c r="FF1011" s="19"/>
      <c r="FG1011" s="19"/>
      <c r="FH1011" s="20" t="s">
        <v>193</v>
      </c>
      <c r="FI1011" s="17" t="s">
        <v>209</v>
      </c>
      <c r="FJ1011" s="18">
        <v>45729.41615740741</v>
      </c>
      <c r="FK1011" s="14" t="s">
        <v>16784</v>
      </c>
      <c r="FL1011" s="14" t="s">
        <v>16785</v>
      </c>
      <c r="FM1011" s="14" t="s">
        <v>16786</v>
      </c>
      <c r="FN1011" s="19"/>
      <c r="FO1011" s="19"/>
      <c r="FP1011" s="19" t="str">
        <f t="shared" si="1"/>
        <v>Base de Dados_Images/TRM-077-05.Imagem do Equipamento-.180706.jpg</v>
      </c>
      <c r="FQ1011" s="19"/>
      <c r="FR1011" s="19"/>
    </row>
    <row r="1012" ht="15.75" customHeight="1">
      <c r="A1012" s="11" t="s">
        <v>15754</v>
      </c>
      <c r="B1012" s="21" t="s">
        <v>16771</v>
      </c>
      <c r="C1012" s="21" t="s">
        <v>396</v>
      </c>
      <c r="D1012" s="21" t="s">
        <v>16787</v>
      </c>
      <c r="E1012" s="22" t="s">
        <v>16788</v>
      </c>
      <c r="F1012" s="13" t="s">
        <v>179</v>
      </c>
      <c r="G1012" s="14" t="s">
        <v>180</v>
      </c>
      <c r="H1012" s="14" t="s">
        <v>16789</v>
      </c>
      <c r="I1012" s="14" t="s">
        <v>180</v>
      </c>
      <c r="J1012" s="14" t="s">
        <v>16789</v>
      </c>
      <c r="K1012" s="14" t="s">
        <v>180</v>
      </c>
      <c r="L1012" s="14" t="s">
        <v>16790</v>
      </c>
      <c r="M1012" s="14" t="s">
        <v>206</v>
      </c>
      <c r="N1012" s="14" t="s">
        <v>16791</v>
      </c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  <c r="AD1012" s="15"/>
      <c r="AE1012" s="15"/>
      <c r="AF1012" s="15"/>
      <c r="AG1012" s="15"/>
      <c r="AH1012" s="15"/>
      <c r="AI1012" s="15"/>
      <c r="AJ1012" s="15"/>
      <c r="AK1012" s="15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  <c r="AV1012" s="15"/>
      <c r="AW1012" s="15"/>
      <c r="AX1012" s="15"/>
      <c r="AY1012" s="15"/>
      <c r="AZ1012" s="15"/>
      <c r="BA1012" s="15"/>
      <c r="BB1012" s="15"/>
      <c r="BC1012" s="15"/>
      <c r="BD1012" s="15"/>
      <c r="BE1012" s="15"/>
      <c r="BF1012" s="15"/>
      <c r="BG1012" s="15"/>
      <c r="BH1012" s="15"/>
      <c r="BI1012" s="15"/>
      <c r="BJ1012" s="15"/>
      <c r="BK1012" s="15"/>
      <c r="BL1012" s="15"/>
      <c r="BM1012" s="15"/>
      <c r="BN1012" s="15"/>
      <c r="BO1012" s="16" t="s">
        <v>193</v>
      </c>
      <c r="BP1012" s="17" t="s">
        <v>194</v>
      </c>
      <c r="BQ1012" s="18">
        <v>45670.650185185186</v>
      </c>
      <c r="BR1012" s="17" t="s">
        <v>194</v>
      </c>
      <c r="BS1012" s="18">
        <v>45670.65021990741</v>
      </c>
      <c r="BT1012" s="17" t="s">
        <v>194</v>
      </c>
      <c r="BU1012" s="18">
        <v>45670.65021990741</v>
      </c>
      <c r="BV1012" s="13" t="s">
        <v>195</v>
      </c>
      <c r="BW1012" s="14" t="s">
        <v>180</v>
      </c>
      <c r="BX1012" s="14" t="s">
        <v>16792</v>
      </c>
      <c r="BY1012" s="14" t="s">
        <v>180</v>
      </c>
      <c r="BZ1012" s="14" t="s">
        <v>16792</v>
      </c>
      <c r="CA1012" s="14" t="s">
        <v>180</v>
      </c>
      <c r="CB1012" s="14" t="s">
        <v>16793</v>
      </c>
      <c r="CC1012" s="15"/>
      <c r="CD1012" s="15"/>
      <c r="CE1012" s="15"/>
      <c r="CF1012" s="15"/>
      <c r="CG1012" s="19"/>
      <c r="CH1012" s="15"/>
      <c r="CI1012" s="19"/>
      <c r="CJ1012" s="15"/>
      <c r="CK1012" s="19"/>
      <c r="CL1012" s="15"/>
      <c r="CM1012" s="19"/>
      <c r="CN1012" s="15"/>
      <c r="CO1012" s="19"/>
      <c r="CP1012" s="15"/>
      <c r="CQ1012" s="15"/>
      <c r="CR1012" s="15"/>
      <c r="CS1012" s="19"/>
      <c r="CT1012" s="15"/>
      <c r="CU1012" s="19"/>
      <c r="CV1012" s="15"/>
      <c r="CW1012" s="19"/>
      <c r="CX1012" s="15"/>
      <c r="CY1012" s="19"/>
      <c r="CZ1012" s="15"/>
      <c r="DA1012" s="16" t="s">
        <v>193</v>
      </c>
      <c r="DB1012" s="17" t="s">
        <v>310</v>
      </c>
      <c r="DC1012" s="23"/>
      <c r="DD1012" s="17" t="s">
        <v>194</v>
      </c>
      <c r="DE1012" s="18">
        <v>45713.48703703703</v>
      </c>
      <c r="DF1012" s="17" t="s">
        <v>194</v>
      </c>
      <c r="DG1012" s="18">
        <v>45713.48703703703</v>
      </c>
      <c r="DH1012" s="13" t="s">
        <v>200</v>
      </c>
      <c r="DI1012" s="14" t="s">
        <v>180</v>
      </c>
      <c r="DJ1012" s="14" t="s">
        <v>16794</v>
      </c>
      <c r="DK1012" s="14" t="s">
        <v>180</v>
      </c>
      <c r="DL1012" s="14" t="s">
        <v>16794</v>
      </c>
      <c r="DM1012" s="15"/>
      <c r="DN1012" s="15"/>
      <c r="DO1012" s="15"/>
      <c r="DP1012" s="15"/>
      <c r="DQ1012" s="15"/>
      <c r="DR1012" s="15"/>
      <c r="DS1012" s="15"/>
      <c r="DT1012" s="15"/>
      <c r="DU1012" s="15"/>
      <c r="DV1012" s="15"/>
      <c r="DW1012" s="15"/>
      <c r="DX1012" s="15"/>
      <c r="DY1012" s="15"/>
      <c r="DZ1012" s="15"/>
      <c r="EA1012" s="15"/>
      <c r="EB1012" s="15"/>
      <c r="EC1012" s="16" t="s">
        <v>193</v>
      </c>
      <c r="ED1012" s="17" t="s">
        <v>194</v>
      </c>
      <c r="EE1012" s="18">
        <v>45719.69342592593</v>
      </c>
      <c r="EF1012" s="13" t="s">
        <v>205</v>
      </c>
      <c r="EG1012" s="14" t="s">
        <v>180</v>
      </c>
      <c r="EH1012" s="14" t="s">
        <v>16795</v>
      </c>
      <c r="EI1012" s="14" t="s">
        <v>180</v>
      </c>
      <c r="EJ1012" s="14" t="s">
        <v>16796</v>
      </c>
      <c r="EK1012" s="15"/>
      <c r="EL1012" s="15"/>
      <c r="EM1012" s="15"/>
      <c r="EN1012" s="15"/>
      <c r="EO1012" s="15"/>
      <c r="EP1012" s="15"/>
      <c r="EQ1012" s="15"/>
      <c r="ER1012" s="15"/>
      <c r="ES1012" s="15"/>
      <c r="ET1012" s="15"/>
      <c r="EU1012" s="15"/>
      <c r="EV1012" s="15"/>
      <c r="EW1012" s="15"/>
      <c r="EX1012" s="15"/>
      <c r="EY1012" s="15"/>
      <c r="EZ1012" s="15"/>
      <c r="FA1012" s="15"/>
      <c r="FB1012" s="15"/>
      <c r="FC1012" s="16" t="s">
        <v>193</v>
      </c>
      <c r="FD1012" s="17" t="s">
        <v>194</v>
      </c>
      <c r="FE1012" s="18">
        <v>45729.4162037037</v>
      </c>
      <c r="FF1012" s="19"/>
      <c r="FG1012" s="19"/>
      <c r="FH1012" s="20" t="s">
        <v>193</v>
      </c>
      <c r="FI1012" s="17" t="s">
        <v>209</v>
      </c>
      <c r="FJ1012" s="18">
        <v>45729.4162037037</v>
      </c>
      <c r="FK1012" s="14" t="s">
        <v>16796</v>
      </c>
      <c r="FL1012" s="14" t="s">
        <v>16797</v>
      </c>
      <c r="FM1012" s="14" t="s">
        <v>16798</v>
      </c>
      <c r="FN1012" s="19"/>
      <c r="FO1012" s="19"/>
      <c r="FP1012" s="19" t="str">
        <f t="shared" si="1"/>
        <v>Base de Dados_Images/TRM-509-05.Imagem do Equipamento-.194342.jpg</v>
      </c>
      <c r="FQ1012" s="19"/>
      <c r="FR1012" s="19"/>
    </row>
    <row r="1013" ht="15.75" customHeight="1">
      <c r="A1013" s="11" t="s">
        <v>15754</v>
      </c>
      <c r="B1013" s="21" t="s">
        <v>16771</v>
      </c>
      <c r="C1013" s="21" t="s">
        <v>396</v>
      </c>
      <c r="D1013" s="21" t="s">
        <v>16799</v>
      </c>
      <c r="E1013" s="22" t="s">
        <v>16800</v>
      </c>
      <c r="F1013" s="13" t="s">
        <v>179</v>
      </c>
      <c r="G1013" s="14" t="s">
        <v>180</v>
      </c>
      <c r="H1013" s="14" t="s">
        <v>16801</v>
      </c>
      <c r="I1013" s="14" t="s">
        <v>180</v>
      </c>
      <c r="J1013" s="14" t="s">
        <v>16802</v>
      </c>
      <c r="K1013" s="14" t="s">
        <v>180</v>
      </c>
      <c r="L1013" s="14" t="s">
        <v>16803</v>
      </c>
      <c r="M1013" s="14" t="s">
        <v>206</v>
      </c>
      <c r="N1013" s="14" t="s">
        <v>16804</v>
      </c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  <c r="BJ1013" s="15"/>
      <c r="BK1013" s="15"/>
      <c r="BL1013" s="15"/>
      <c r="BM1013" s="15"/>
      <c r="BN1013" s="15"/>
      <c r="BO1013" s="16" t="s">
        <v>193</v>
      </c>
      <c r="BP1013" s="17" t="s">
        <v>194</v>
      </c>
      <c r="BQ1013" s="18">
        <v>45680.63570601852</v>
      </c>
      <c r="BR1013" s="17" t="s">
        <v>194</v>
      </c>
      <c r="BS1013" s="18">
        <v>45680.635787037034</v>
      </c>
      <c r="BT1013" s="17" t="s">
        <v>194</v>
      </c>
      <c r="BU1013" s="18">
        <v>45680.635787037034</v>
      </c>
      <c r="BV1013" s="13" t="s">
        <v>195</v>
      </c>
      <c r="BW1013" s="14" t="s">
        <v>180</v>
      </c>
      <c r="BX1013" s="14" t="s">
        <v>16805</v>
      </c>
      <c r="BY1013" s="14" t="s">
        <v>180</v>
      </c>
      <c r="BZ1013" s="14" t="s">
        <v>16806</v>
      </c>
      <c r="CA1013" s="14" t="s">
        <v>180</v>
      </c>
      <c r="CB1013" s="14" t="s">
        <v>16806</v>
      </c>
      <c r="CC1013" s="15"/>
      <c r="CD1013" s="15"/>
      <c r="CE1013" s="15"/>
      <c r="CF1013" s="15"/>
      <c r="CG1013" s="19"/>
      <c r="CH1013" s="15"/>
      <c r="CI1013" s="19"/>
      <c r="CJ1013" s="15"/>
      <c r="CK1013" s="19"/>
      <c r="CL1013" s="15"/>
      <c r="CM1013" s="19"/>
      <c r="CN1013" s="15"/>
      <c r="CO1013" s="19"/>
      <c r="CP1013" s="15"/>
      <c r="CQ1013" s="15"/>
      <c r="CR1013" s="15"/>
      <c r="CS1013" s="19"/>
      <c r="CT1013" s="15"/>
      <c r="CU1013" s="19"/>
      <c r="CV1013" s="15"/>
      <c r="CW1013" s="19"/>
      <c r="CX1013" s="15"/>
      <c r="CY1013" s="19"/>
      <c r="CZ1013" s="15"/>
      <c r="DA1013" s="16" t="s">
        <v>193</v>
      </c>
      <c r="DB1013" s="17" t="s">
        <v>310</v>
      </c>
      <c r="DC1013" s="23"/>
      <c r="DD1013" s="17" t="s">
        <v>194</v>
      </c>
      <c r="DE1013" s="18">
        <v>45713.48710648148</v>
      </c>
      <c r="DF1013" s="17" t="s">
        <v>194</v>
      </c>
      <c r="DG1013" s="18">
        <v>45713.48710648148</v>
      </c>
      <c r="DH1013" s="13" t="s">
        <v>200</v>
      </c>
      <c r="DI1013" s="14" t="s">
        <v>180</v>
      </c>
      <c r="DJ1013" s="14" t="s">
        <v>16807</v>
      </c>
      <c r="DK1013" s="14" t="s">
        <v>180</v>
      </c>
      <c r="DL1013" s="14" t="s">
        <v>16808</v>
      </c>
      <c r="DM1013" s="15"/>
      <c r="DN1013" s="15"/>
      <c r="DO1013" s="15"/>
      <c r="DP1013" s="15"/>
      <c r="DQ1013" s="15"/>
      <c r="DR1013" s="15"/>
      <c r="DS1013" s="15"/>
      <c r="DT1013" s="15"/>
      <c r="DU1013" s="15"/>
      <c r="DV1013" s="15"/>
      <c r="DW1013" s="15"/>
      <c r="DX1013" s="15"/>
      <c r="DY1013" s="15"/>
      <c r="DZ1013" s="15"/>
      <c r="EA1013" s="15"/>
      <c r="EB1013" s="15"/>
      <c r="EC1013" s="16" t="s">
        <v>193</v>
      </c>
      <c r="ED1013" s="17" t="s">
        <v>194</v>
      </c>
      <c r="EE1013" s="18">
        <v>45716.57554398148</v>
      </c>
      <c r="EF1013" s="13" t="s">
        <v>205</v>
      </c>
      <c r="EG1013" s="14" t="s">
        <v>180</v>
      </c>
      <c r="EH1013" s="14" t="s">
        <v>16809</v>
      </c>
      <c r="EI1013" s="14" t="s">
        <v>180</v>
      </c>
      <c r="EJ1013" s="14" t="s">
        <v>16810</v>
      </c>
      <c r="EK1013" s="15"/>
      <c r="EL1013" s="15"/>
      <c r="EM1013" s="15"/>
      <c r="EN1013" s="15"/>
      <c r="EO1013" s="15"/>
      <c r="EP1013" s="15"/>
      <c r="EQ1013" s="15"/>
      <c r="ER1013" s="15"/>
      <c r="ES1013" s="15"/>
      <c r="ET1013" s="15"/>
      <c r="EU1013" s="15"/>
      <c r="EV1013" s="15"/>
      <c r="EW1013" s="15"/>
      <c r="EX1013" s="15"/>
      <c r="EY1013" s="15"/>
      <c r="EZ1013" s="15"/>
      <c r="FA1013" s="15"/>
      <c r="FB1013" s="15"/>
      <c r="FC1013" s="16" t="s">
        <v>193</v>
      </c>
      <c r="FD1013" s="17" t="s">
        <v>194</v>
      </c>
      <c r="FE1013" s="18">
        <v>45729.41625</v>
      </c>
      <c r="FF1013" s="19"/>
      <c r="FG1013" s="19"/>
      <c r="FH1013" s="20" t="s">
        <v>193</v>
      </c>
      <c r="FI1013" s="17" t="s">
        <v>209</v>
      </c>
      <c r="FJ1013" s="18">
        <v>45729.41625</v>
      </c>
      <c r="FK1013" s="14" t="s">
        <v>16810</v>
      </c>
      <c r="FL1013" s="14" t="s">
        <v>16811</v>
      </c>
      <c r="FM1013" s="14" t="s">
        <v>16812</v>
      </c>
      <c r="FN1013" s="19"/>
      <c r="FO1013" s="19"/>
      <c r="FP1013" s="19" t="str">
        <f t="shared" si="1"/>
        <v>Base de Dados_Images/STE-052-05.Imagem do Equipamento-.181524.jpg</v>
      </c>
      <c r="FQ1013" s="19"/>
      <c r="FR1013" s="19"/>
    </row>
    <row r="1014" ht="15.75" customHeight="1">
      <c r="A1014" s="11" t="s">
        <v>15754</v>
      </c>
      <c r="B1014" s="21" t="s">
        <v>16771</v>
      </c>
      <c r="C1014" s="12" t="s">
        <v>2946</v>
      </c>
      <c r="D1014" s="21" t="s">
        <v>16813</v>
      </c>
      <c r="E1014" s="22" t="s">
        <v>16814</v>
      </c>
      <c r="F1014" s="13" t="s">
        <v>179</v>
      </c>
      <c r="G1014" s="14" t="s">
        <v>180</v>
      </c>
      <c r="H1014" s="14" t="s">
        <v>16815</v>
      </c>
      <c r="I1014" s="14" t="s">
        <v>180</v>
      </c>
      <c r="J1014" s="14" t="s">
        <v>16815</v>
      </c>
      <c r="K1014" s="14" t="s">
        <v>180</v>
      </c>
      <c r="L1014" s="14" t="s">
        <v>16816</v>
      </c>
      <c r="M1014" s="14" t="s">
        <v>180</v>
      </c>
      <c r="N1014" s="14" t="s">
        <v>16817</v>
      </c>
      <c r="O1014" s="14" t="s">
        <v>180</v>
      </c>
      <c r="P1014" s="14" t="s">
        <v>16817</v>
      </c>
      <c r="Q1014" s="14" t="s">
        <v>180</v>
      </c>
      <c r="R1014" s="14" t="s">
        <v>16818</v>
      </c>
      <c r="S1014" s="14" t="s">
        <v>180</v>
      </c>
      <c r="T1014" s="14" t="s">
        <v>16819</v>
      </c>
      <c r="U1014" s="14" t="s">
        <v>180</v>
      </c>
      <c r="V1014" s="14" t="s">
        <v>16819</v>
      </c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15"/>
      <c r="AG1014" s="15"/>
      <c r="AH1014" s="15"/>
      <c r="AI1014" s="15"/>
      <c r="AJ1014" s="15"/>
      <c r="AK1014" s="15"/>
      <c r="AL1014" s="15"/>
      <c r="AM1014" s="15"/>
      <c r="AN1014" s="15"/>
      <c r="AO1014" s="15"/>
      <c r="AP1014" s="15"/>
      <c r="AQ1014" s="15"/>
      <c r="AR1014" s="15"/>
      <c r="AS1014" s="15"/>
      <c r="AT1014" s="15"/>
      <c r="AU1014" s="15"/>
      <c r="AV1014" s="15"/>
      <c r="AW1014" s="15"/>
      <c r="AX1014" s="15"/>
      <c r="AY1014" s="15"/>
      <c r="AZ1014" s="15"/>
      <c r="BA1014" s="15"/>
      <c r="BB1014" s="15"/>
      <c r="BC1014" s="15"/>
      <c r="BD1014" s="15"/>
      <c r="BE1014" s="15"/>
      <c r="BF1014" s="15"/>
      <c r="BG1014" s="15"/>
      <c r="BH1014" s="15"/>
      <c r="BI1014" s="15"/>
      <c r="BJ1014" s="15"/>
      <c r="BK1014" s="15"/>
      <c r="BL1014" s="15"/>
      <c r="BM1014" s="15"/>
      <c r="BN1014" s="15"/>
      <c r="BO1014" s="16" t="s">
        <v>193</v>
      </c>
      <c r="BP1014" s="17" t="s">
        <v>310</v>
      </c>
      <c r="BQ1014" s="23"/>
      <c r="BR1014" s="17" t="s">
        <v>194</v>
      </c>
      <c r="BS1014" s="18">
        <v>45712.597974537035</v>
      </c>
      <c r="BT1014" s="17" t="s">
        <v>194</v>
      </c>
      <c r="BU1014" s="18">
        <v>45712.597974537035</v>
      </c>
      <c r="BV1014" s="13" t="s">
        <v>195</v>
      </c>
      <c r="BW1014" s="14" t="s">
        <v>180</v>
      </c>
      <c r="BX1014" s="14" t="s">
        <v>16820</v>
      </c>
      <c r="BY1014" s="14" t="s">
        <v>180</v>
      </c>
      <c r="BZ1014" s="14" t="s">
        <v>16820</v>
      </c>
      <c r="CA1014" s="15"/>
      <c r="CB1014" s="15"/>
      <c r="CC1014" s="15"/>
      <c r="CD1014" s="15"/>
      <c r="CE1014" s="15"/>
      <c r="CF1014" s="15"/>
      <c r="CG1014" s="19"/>
      <c r="CH1014" s="15"/>
      <c r="CI1014" s="19"/>
      <c r="CJ1014" s="15"/>
      <c r="CK1014" s="19"/>
      <c r="CL1014" s="15"/>
      <c r="CM1014" s="19"/>
      <c r="CN1014" s="15"/>
      <c r="CO1014" s="19"/>
      <c r="CP1014" s="15"/>
      <c r="CQ1014" s="15"/>
      <c r="CR1014" s="15"/>
      <c r="CS1014" s="19"/>
      <c r="CT1014" s="15"/>
      <c r="CU1014" s="19"/>
      <c r="CV1014" s="15"/>
      <c r="CW1014" s="19"/>
      <c r="CX1014" s="15"/>
      <c r="CY1014" s="19"/>
      <c r="CZ1014" s="15"/>
      <c r="DA1014" s="16" t="s">
        <v>193</v>
      </c>
      <c r="DB1014" s="17" t="s">
        <v>310</v>
      </c>
      <c r="DC1014" s="23"/>
      <c r="DD1014" s="17" t="s">
        <v>194</v>
      </c>
      <c r="DE1014" s="18">
        <v>45713.48730324074</v>
      </c>
      <c r="DF1014" s="17" t="s">
        <v>194</v>
      </c>
      <c r="DG1014" s="18">
        <v>45713.48730324074</v>
      </c>
      <c r="DH1014" s="13" t="s">
        <v>200</v>
      </c>
      <c r="DI1014" s="14" t="s">
        <v>180</v>
      </c>
      <c r="DJ1014" s="14" t="s">
        <v>16821</v>
      </c>
      <c r="DK1014" s="15"/>
      <c r="DL1014" s="15"/>
      <c r="DM1014" s="15"/>
      <c r="DN1014" s="15"/>
      <c r="DO1014" s="15"/>
      <c r="DP1014" s="15"/>
      <c r="DQ1014" s="15"/>
      <c r="DR1014" s="15"/>
      <c r="DS1014" s="15"/>
      <c r="DT1014" s="15"/>
      <c r="DU1014" s="15"/>
      <c r="DV1014" s="15"/>
      <c r="DW1014" s="15"/>
      <c r="DX1014" s="15"/>
      <c r="DY1014" s="15"/>
      <c r="DZ1014" s="15"/>
      <c r="EA1014" s="15"/>
      <c r="EB1014" s="15"/>
      <c r="EC1014" s="16" t="s">
        <v>193</v>
      </c>
      <c r="ED1014" s="17" t="s">
        <v>194</v>
      </c>
      <c r="EE1014" s="18">
        <v>45719.69353009259</v>
      </c>
      <c r="EF1014" s="13" t="s">
        <v>205</v>
      </c>
      <c r="EG1014" s="14" t="s">
        <v>180</v>
      </c>
      <c r="EH1014" s="14" t="s">
        <v>16822</v>
      </c>
      <c r="EI1014" s="15"/>
      <c r="EJ1014" s="15"/>
      <c r="EK1014" s="15"/>
      <c r="EL1014" s="15"/>
      <c r="EM1014" s="15"/>
      <c r="EN1014" s="15"/>
      <c r="EO1014" s="15"/>
      <c r="EP1014" s="15"/>
      <c r="EQ1014" s="15"/>
      <c r="ER1014" s="15"/>
      <c r="ES1014" s="15"/>
      <c r="ET1014" s="15"/>
      <c r="EU1014" s="15"/>
      <c r="EV1014" s="15"/>
      <c r="EW1014" s="15"/>
      <c r="EX1014" s="15"/>
      <c r="EY1014" s="15"/>
      <c r="EZ1014" s="15"/>
      <c r="FA1014" s="15"/>
      <c r="FB1014" s="15"/>
      <c r="FC1014" s="16" t="s">
        <v>193</v>
      </c>
      <c r="FD1014" s="17" t="s">
        <v>194</v>
      </c>
      <c r="FE1014" s="18">
        <v>45729.416342592594</v>
      </c>
      <c r="FF1014" s="19"/>
      <c r="FG1014" s="19"/>
      <c r="FH1014" s="20" t="s">
        <v>193</v>
      </c>
      <c r="FI1014" s="17" t="s">
        <v>209</v>
      </c>
      <c r="FJ1014" s="18">
        <v>45729.416342592594</v>
      </c>
      <c r="FK1014" s="14" t="s">
        <v>16822</v>
      </c>
      <c r="FL1014" s="19"/>
      <c r="FM1014" s="19"/>
      <c r="FN1014" s="19"/>
      <c r="FO1014" s="19"/>
      <c r="FP1014" s="19" t="str">
        <f t="shared" si="1"/>
        <v/>
      </c>
      <c r="FQ1014" s="14" t="s">
        <v>4137</v>
      </c>
      <c r="FR1014" s="14" t="s">
        <v>16823</v>
      </c>
    </row>
    <row r="1015" ht="15.75" customHeight="1">
      <c r="A1015" s="11" t="s">
        <v>15754</v>
      </c>
      <c r="B1015" s="21" t="s">
        <v>16771</v>
      </c>
      <c r="C1015" s="12" t="s">
        <v>2946</v>
      </c>
      <c r="D1015" s="21" t="s">
        <v>16824</v>
      </c>
      <c r="E1015" s="22" t="s">
        <v>16825</v>
      </c>
      <c r="F1015" s="13" t="s">
        <v>179</v>
      </c>
      <c r="G1015" s="14" t="s">
        <v>180</v>
      </c>
      <c r="H1015" s="14" t="s">
        <v>16826</v>
      </c>
      <c r="I1015" s="14" t="s">
        <v>180</v>
      </c>
      <c r="J1015" s="14" t="s">
        <v>16827</v>
      </c>
      <c r="K1015" s="14" t="s">
        <v>180</v>
      </c>
      <c r="L1015" s="14" t="s">
        <v>16827</v>
      </c>
      <c r="M1015" s="14" t="s">
        <v>206</v>
      </c>
      <c r="N1015" s="14" t="s">
        <v>16828</v>
      </c>
      <c r="O1015" s="14" t="s">
        <v>180</v>
      </c>
      <c r="P1015" s="14" t="s">
        <v>16829</v>
      </c>
      <c r="Q1015" s="14" t="s">
        <v>180</v>
      </c>
      <c r="R1015" s="14" t="s">
        <v>16830</v>
      </c>
      <c r="S1015" s="14" t="s">
        <v>180</v>
      </c>
      <c r="T1015" s="14" t="s">
        <v>16831</v>
      </c>
      <c r="U1015" s="14" t="s">
        <v>180</v>
      </c>
      <c r="V1015" s="14" t="s">
        <v>16832</v>
      </c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  <c r="BJ1015" s="15"/>
      <c r="BK1015" s="15"/>
      <c r="BL1015" s="15"/>
      <c r="BM1015" s="15"/>
      <c r="BN1015" s="15"/>
      <c r="BO1015" s="16" t="s">
        <v>193</v>
      </c>
      <c r="BP1015" s="17" t="s">
        <v>310</v>
      </c>
      <c r="BQ1015" s="23"/>
      <c r="BR1015" s="17" t="s">
        <v>194</v>
      </c>
      <c r="BS1015" s="18">
        <v>45670.58738425926</v>
      </c>
      <c r="BT1015" s="17" t="s">
        <v>194</v>
      </c>
      <c r="BU1015" s="18">
        <v>45670.58738425926</v>
      </c>
      <c r="BV1015" s="13" t="s">
        <v>195</v>
      </c>
      <c r="BW1015" s="14" t="s">
        <v>180</v>
      </c>
      <c r="BX1015" s="14" t="s">
        <v>16833</v>
      </c>
      <c r="BY1015" s="14" t="s">
        <v>180</v>
      </c>
      <c r="BZ1015" s="14" t="s">
        <v>16834</v>
      </c>
      <c r="CA1015" s="15"/>
      <c r="CB1015" s="15"/>
      <c r="CC1015" s="15"/>
      <c r="CD1015" s="15"/>
      <c r="CE1015" s="15"/>
      <c r="CF1015" s="15"/>
      <c r="CG1015" s="19"/>
      <c r="CH1015" s="15"/>
      <c r="CI1015" s="19"/>
      <c r="CJ1015" s="15"/>
      <c r="CK1015" s="19"/>
      <c r="CL1015" s="15"/>
      <c r="CM1015" s="19"/>
      <c r="CN1015" s="15"/>
      <c r="CO1015" s="19"/>
      <c r="CP1015" s="15"/>
      <c r="CQ1015" s="15"/>
      <c r="CR1015" s="15"/>
      <c r="CS1015" s="19"/>
      <c r="CT1015" s="15"/>
      <c r="CU1015" s="19"/>
      <c r="CV1015" s="15"/>
      <c r="CW1015" s="19"/>
      <c r="CX1015" s="15"/>
      <c r="CY1015" s="19"/>
      <c r="CZ1015" s="15"/>
      <c r="DA1015" s="16" t="s">
        <v>193</v>
      </c>
      <c r="DB1015" s="17" t="s">
        <v>310</v>
      </c>
      <c r="DC1015" s="23"/>
      <c r="DD1015" s="17" t="s">
        <v>194</v>
      </c>
      <c r="DE1015" s="18">
        <v>45713.4874537037</v>
      </c>
      <c r="DF1015" s="17" t="s">
        <v>194</v>
      </c>
      <c r="DG1015" s="18">
        <v>45713.4874537037</v>
      </c>
      <c r="DH1015" s="13" t="s">
        <v>200</v>
      </c>
      <c r="DI1015" s="14" t="s">
        <v>180</v>
      </c>
      <c r="DJ1015" s="14" t="s">
        <v>16835</v>
      </c>
      <c r="DK1015" s="15"/>
      <c r="DL1015" s="15"/>
      <c r="DM1015" s="15"/>
      <c r="DN1015" s="15"/>
      <c r="DO1015" s="15"/>
      <c r="DP1015" s="15"/>
      <c r="DQ1015" s="15"/>
      <c r="DR1015" s="15"/>
      <c r="DS1015" s="15"/>
      <c r="DT1015" s="15"/>
      <c r="DU1015" s="15"/>
      <c r="DV1015" s="15"/>
      <c r="DW1015" s="15"/>
      <c r="DX1015" s="15"/>
      <c r="DY1015" s="15"/>
      <c r="DZ1015" s="15"/>
      <c r="EA1015" s="15"/>
      <c r="EB1015" s="15"/>
      <c r="EC1015" s="16" t="s">
        <v>193</v>
      </c>
      <c r="ED1015" s="17" t="s">
        <v>194</v>
      </c>
      <c r="EE1015" s="18">
        <v>45719.69359953704</v>
      </c>
      <c r="EF1015" s="13" t="s">
        <v>205</v>
      </c>
      <c r="EG1015" s="14" t="s">
        <v>180</v>
      </c>
      <c r="EH1015" s="14" t="s">
        <v>16836</v>
      </c>
      <c r="EI1015" s="15"/>
      <c r="EJ1015" s="15"/>
      <c r="EK1015" s="15"/>
      <c r="EL1015" s="15"/>
      <c r="EM1015" s="15"/>
      <c r="EN1015" s="15"/>
      <c r="EO1015" s="15"/>
      <c r="EP1015" s="15"/>
      <c r="EQ1015" s="15"/>
      <c r="ER1015" s="15"/>
      <c r="ES1015" s="15"/>
      <c r="ET1015" s="15"/>
      <c r="EU1015" s="15"/>
      <c r="EV1015" s="15"/>
      <c r="EW1015" s="15"/>
      <c r="EX1015" s="15"/>
      <c r="EY1015" s="15"/>
      <c r="EZ1015" s="15"/>
      <c r="FA1015" s="15"/>
      <c r="FB1015" s="15"/>
      <c r="FC1015" s="16" t="s">
        <v>193</v>
      </c>
      <c r="FD1015" s="17" t="s">
        <v>194</v>
      </c>
      <c r="FE1015" s="18">
        <v>45729.41638888889</v>
      </c>
      <c r="FF1015" s="19"/>
      <c r="FG1015" s="19"/>
      <c r="FH1015" s="20" t="s">
        <v>193</v>
      </c>
      <c r="FI1015" s="17" t="s">
        <v>209</v>
      </c>
      <c r="FJ1015" s="18">
        <v>45729.41638888889</v>
      </c>
      <c r="FK1015" s="14" t="s">
        <v>16836</v>
      </c>
      <c r="FL1015" s="14" t="s">
        <v>16837</v>
      </c>
      <c r="FM1015" s="14" t="s">
        <v>16838</v>
      </c>
      <c r="FN1015" s="19"/>
      <c r="FO1015" s="19"/>
      <c r="FP1015" s="19" t="str">
        <f t="shared" si="1"/>
        <v>Base de Dados_Images/POS-127-05.Imagem do Equipamento-.191626.jpg</v>
      </c>
      <c r="FQ1015" s="19"/>
      <c r="FR1015" s="19"/>
    </row>
    <row r="1016" ht="15.75" customHeight="1">
      <c r="A1016" s="11" t="s">
        <v>15754</v>
      </c>
      <c r="B1016" s="21" t="s">
        <v>16771</v>
      </c>
      <c r="C1016" s="12" t="s">
        <v>2946</v>
      </c>
      <c r="D1016" s="21" t="s">
        <v>16839</v>
      </c>
      <c r="E1016" s="22" t="s">
        <v>16840</v>
      </c>
      <c r="F1016" s="13" t="s">
        <v>179</v>
      </c>
      <c r="G1016" s="14" t="s">
        <v>180</v>
      </c>
      <c r="H1016" s="14" t="s">
        <v>16841</v>
      </c>
      <c r="I1016" s="14" t="s">
        <v>180</v>
      </c>
      <c r="J1016" s="14" t="s">
        <v>16842</v>
      </c>
      <c r="K1016" s="14" t="s">
        <v>180</v>
      </c>
      <c r="L1016" s="14" t="s">
        <v>16843</v>
      </c>
      <c r="M1016" s="14" t="s">
        <v>206</v>
      </c>
      <c r="N1016" s="14" t="s">
        <v>16844</v>
      </c>
      <c r="O1016" s="14" t="s">
        <v>180</v>
      </c>
      <c r="P1016" s="14" t="s">
        <v>16845</v>
      </c>
      <c r="Q1016" s="14" t="s">
        <v>180</v>
      </c>
      <c r="R1016" s="14" t="s">
        <v>16846</v>
      </c>
      <c r="S1016" s="14" t="s">
        <v>180</v>
      </c>
      <c r="T1016" s="14" t="s">
        <v>16847</v>
      </c>
      <c r="U1016" s="14" t="s">
        <v>180</v>
      </c>
      <c r="V1016" s="14" t="s">
        <v>16848</v>
      </c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15"/>
      <c r="AG1016" s="15"/>
      <c r="AH1016" s="15"/>
      <c r="AI1016" s="15"/>
      <c r="AJ1016" s="15"/>
      <c r="AK1016" s="15"/>
      <c r="AL1016" s="15"/>
      <c r="AM1016" s="15"/>
      <c r="AN1016" s="15"/>
      <c r="AO1016" s="15"/>
      <c r="AP1016" s="15"/>
      <c r="AQ1016" s="15"/>
      <c r="AR1016" s="15"/>
      <c r="AS1016" s="15"/>
      <c r="AT1016" s="15"/>
      <c r="AU1016" s="15"/>
      <c r="AV1016" s="15"/>
      <c r="AW1016" s="15"/>
      <c r="AX1016" s="15"/>
      <c r="AY1016" s="15"/>
      <c r="AZ1016" s="15"/>
      <c r="BA1016" s="15"/>
      <c r="BB1016" s="15"/>
      <c r="BC1016" s="15"/>
      <c r="BD1016" s="15"/>
      <c r="BE1016" s="15"/>
      <c r="BF1016" s="15"/>
      <c r="BG1016" s="15"/>
      <c r="BH1016" s="15"/>
      <c r="BI1016" s="15"/>
      <c r="BJ1016" s="15"/>
      <c r="BK1016" s="15"/>
      <c r="BL1016" s="15"/>
      <c r="BM1016" s="15"/>
      <c r="BN1016" s="15"/>
      <c r="BO1016" s="16" t="s">
        <v>193</v>
      </c>
      <c r="BP1016" s="17" t="s">
        <v>310</v>
      </c>
      <c r="BQ1016" s="23"/>
      <c r="BR1016" s="17" t="s">
        <v>194</v>
      </c>
      <c r="BS1016" s="18">
        <v>45670.588055555556</v>
      </c>
      <c r="BT1016" s="17" t="s">
        <v>194</v>
      </c>
      <c r="BU1016" s="18">
        <v>45670.588055555556</v>
      </c>
      <c r="BV1016" s="13" t="s">
        <v>195</v>
      </c>
      <c r="BW1016" s="14" t="s">
        <v>180</v>
      </c>
      <c r="BX1016" s="14" t="s">
        <v>16849</v>
      </c>
      <c r="BY1016" s="14" t="s">
        <v>180</v>
      </c>
      <c r="BZ1016" s="14" t="s">
        <v>16850</v>
      </c>
      <c r="CA1016" s="15"/>
      <c r="CB1016" s="15"/>
      <c r="CC1016" s="15"/>
      <c r="CD1016" s="15"/>
      <c r="CE1016" s="15"/>
      <c r="CF1016" s="15"/>
      <c r="CG1016" s="19"/>
      <c r="CH1016" s="15"/>
      <c r="CI1016" s="19"/>
      <c r="CJ1016" s="15"/>
      <c r="CK1016" s="19"/>
      <c r="CL1016" s="15"/>
      <c r="CM1016" s="19"/>
      <c r="CN1016" s="15"/>
      <c r="CO1016" s="19"/>
      <c r="CP1016" s="15"/>
      <c r="CQ1016" s="15"/>
      <c r="CR1016" s="15"/>
      <c r="CS1016" s="19"/>
      <c r="CT1016" s="15"/>
      <c r="CU1016" s="19"/>
      <c r="CV1016" s="15"/>
      <c r="CW1016" s="19"/>
      <c r="CX1016" s="15"/>
      <c r="CY1016" s="19"/>
      <c r="CZ1016" s="15"/>
      <c r="DA1016" s="16" t="s">
        <v>193</v>
      </c>
      <c r="DB1016" s="17" t="s">
        <v>310</v>
      </c>
      <c r="DC1016" s="23"/>
      <c r="DD1016" s="17" t="s">
        <v>194</v>
      </c>
      <c r="DE1016" s="18">
        <v>45713.48756944444</v>
      </c>
      <c r="DF1016" s="17" t="s">
        <v>194</v>
      </c>
      <c r="DG1016" s="18">
        <v>45713.48756944444</v>
      </c>
      <c r="DH1016" s="13" t="s">
        <v>200</v>
      </c>
      <c r="DI1016" s="14" t="s">
        <v>180</v>
      </c>
      <c r="DJ1016" s="14" t="s">
        <v>16851</v>
      </c>
      <c r="DK1016" s="15"/>
      <c r="DL1016" s="15"/>
      <c r="DM1016" s="15"/>
      <c r="DN1016" s="15"/>
      <c r="DO1016" s="15"/>
      <c r="DP1016" s="15"/>
      <c r="DQ1016" s="15"/>
      <c r="DR1016" s="15"/>
      <c r="DS1016" s="15"/>
      <c r="DT1016" s="15"/>
      <c r="DU1016" s="15"/>
      <c r="DV1016" s="15"/>
      <c r="DW1016" s="15"/>
      <c r="DX1016" s="15"/>
      <c r="DY1016" s="15"/>
      <c r="DZ1016" s="15"/>
      <c r="EA1016" s="15"/>
      <c r="EB1016" s="15"/>
      <c r="EC1016" s="16" t="s">
        <v>193</v>
      </c>
      <c r="ED1016" s="17" t="s">
        <v>194</v>
      </c>
      <c r="EE1016" s="18">
        <v>45715.68341435185</v>
      </c>
      <c r="EF1016" s="13" t="s">
        <v>205</v>
      </c>
      <c r="EG1016" s="14" t="s">
        <v>180</v>
      </c>
      <c r="EH1016" s="14" t="s">
        <v>16852</v>
      </c>
      <c r="EI1016" s="15"/>
      <c r="EJ1016" s="15"/>
      <c r="EK1016" s="15"/>
      <c r="EL1016" s="15"/>
      <c r="EM1016" s="15"/>
      <c r="EN1016" s="15"/>
      <c r="EO1016" s="15"/>
      <c r="EP1016" s="15"/>
      <c r="EQ1016" s="15"/>
      <c r="ER1016" s="15"/>
      <c r="ES1016" s="15"/>
      <c r="ET1016" s="15"/>
      <c r="EU1016" s="15"/>
      <c r="EV1016" s="15"/>
      <c r="EW1016" s="15"/>
      <c r="EX1016" s="15"/>
      <c r="EY1016" s="15"/>
      <c r="EZ1016" s="15"/>
      <c r="FA1016" s="15"/>
      <c r="FB1016" s="15"/>
      <c r="FC1016" s="16" t="s">
        <v>193</v>
      </c>
      <c r="FD1016" s="17" t="s">
        <v>194</v>
      </c>
      <c r="FE1016" s="18">
        <v>45729.41642361111</v>
      </c>
      <c r="FF1016" s="19"/>
      <c r="FG1016" s="19"/>
      <c r="FH1016" s="20" t="s">
        <v>193</v>
      </c>
      <c r="FI1016" s="17" t="s">
        <v>209</v>
      </c>
      <c r="FJ1016" s="18">
        <v>45729.41642361111</v>
      </c>
      <c r="FK1016" s="14" t="s">
        <v>16852</v>
      </c>
      <c r="FL1016" s="14" t="s">
        <v>16853</v>
      </c>
      <c r="FM1016" s="14" t="s">
        <v>16854</v>
      </c>
      <c r="FN1016" s="19"/>
      <c r="FO1016" s="19"/>
      <c r="FP1016" s="19" t="str">
        <f t="shared" si="1"/>
        <v>Base de Dados_Images/XV-143-05.Imagem do Equipamento-.191709.jpg</v>
      </c>
      <c r="FQ1016" s="19"/>
      <c r="FR1016" s="19"/>
    </row>
    <row r="1017" ht="15.75" customHeight="1">
      <c r="A1017" s="11" t="s">
        <v>15754</v>
      </c>
      <c r="B1017" s="21" t="s">
        <v>16771</v>
      </c>
      <c r="C1017" s="12" t="s">
        <v>2946</v>
      </c>
      <c r="D1017" s="21" t="s">
        <v>16855</v>
      </c>
      <c r="E1017" s="22" t="s">
        <v>16856</v>
      </c>
      <c r="F1017" s="13" t="s">
        <v>179</v>
      </c>
      <c r="G1017" s="14" t="s">
        <v>180</v>
      </c>
      <c r="H1017" s="14" t="s">
        <v>16857</v>
      </c>
      <c r="I1017" s="14" t="s">
        <v>180</v>
      </c>
      <c r="J1017" s="14" t="s">
        <v>16858</v>
      </c>
      <c r="K1017" s="14" t="s">
        <v>180</v>
      </c>
      <c r="L1017" s="14" t="s">
        <v>16859</v>
      </c>
      <c r="M1017" s="14" t="s">
        <v>180</v>
      </c>
      <c r="N1017" s="14" t="s">
        <v>16860</v>
      </c>
      <c r="O1017" s="14" t="s">
        <v>180</v>
      </c>
      <c r="P1017" s="14" t="s">
        <v>16861</v>
      </c>
      <c r="Q1017" s="14" t="s">
        <v>180</v>
      </c>
      <c r="R1017" s="14" t="s">
        <v>16862</v>
      </c>
      <c r="S1017" s="14" t="s">
        <v>180</v>
      </c>
      <c r="T1017" s="14" t="s">
        <v>16863</v>
      </c>
      <c r="U1017" s="14" t="s">
        <v>180</v>
      </c>
      <c r="V1017" s="14" t="s">
        <v>16863</v>
      </c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  <c r="BJ1017" s="15"/>
      <c r="BK1017" s="15"/>
      <c r="BL1017" s="15"/>
      <c r="BM1017" s="15"/>
      <c r="BN1017" s="15"/>
      <c r="BO1017" s="16" t="s">
        <v>193</v>
      </c>
      <c r="BP1017" s="17" t="s">
        <v>310</v>
      </c>
      <c r="BQ1017" s="23"/>
      <c r="BR1017" s="17" t="s">
        <v>194</v>
      </c>
      <c r="BS1017" s="18">
        <v>45712.59767361111</v>
      </c>
      <c r="BT1017" s="17" t="s">
        <v>194</v>
      </c>
      <c r="BU1017" s="18">
        <v>45712.59767361111</v>
      </c>
      <c r="BV1017" s="13" t="s">
        <v>195</v>
      </c>
      <c r="BW1017" s="14" t="s">
        <v>180</v>
      </c>
      <c r="BX1017" s="14" t="s">
        <v>16864</v>
      </c>
      <c r="BY1017" s="14" t="s">
        <v>180</v>
      </c>
      <c r="BZ1017" s="14" t="s">
        <v>16865</v>
      </c>
      <c r="CA1017" s="15"/>
      <c r="CB1017" s="15"/>
      <c r="CC1017" s="15"/>
      <c r="CD1017" s="15"/>
      <c r="CE1017" s="15"/>
      <c r="CF1017" s="15"/>
      <c r="CG1017" s="19"/>
      <c r="CH1017" s="15"/>
      <c r="CI1017" s="19"/>
      <c r="CJ1017" s="15"/>
      <c r="CK1017" s="19"/>
      <c r="CL1017" s="15"/>
      <c r="CM1017" s="19"/>
      <c r="CN1017" s="15"/>
      <c r="CO1017" s="19"/>
      <c r="CP1017" s="15"/>
      <c r="CQ1017" s="15"/>
      <c r="CR1017" s="15"/>
      <c r="CS1017" s="19"/>
      <c r="CT1017" s="15"/>
      <c r="CU1017" s="19"/>
      <c r="CV1017" s="15"/>
      <c r="CW1017" s="19"/>
      <c r="CX1017" s="15"/>
      <c r="CY1017" s="19"/>
      <c r="CZ1017" s="15"/>
      <c r="DA1017" s="16" t="s">
        <v>193</v>
      </c>
      <c r="DB1017" s="17" t="s">
        <v>310</v>
      </c>
      <c r="DC1017" s="23"/>
      <c r="DD1017" s="17" t="s">
        <v>194</v>
      </c>
      <c r="DE1017" s="18">
        <v>45713.487708333334</v>
      </c>
      <c r="DF1017" s="17" t="s">
        <v>194</v>
      </c>
      <c r="DG1017" s="18">
        <v>45713.487708333334</v>
      </c>
      <c r="DH1017" s="13" t="s">
        <v>200</v>
      </c>
      <c r="DI1017" s="14" t="s">
        <v>180</v>
      </c>
      <c r="DJ1017" s="14" t="s">
        <v>16866</v>
      </c>
      <c r="DK1017" s="15"/>
      <c r="DL1017" s="15"/>
      <c r="DM1017" s="15"/>
      <c r="DN1017" s="15"/>
      <c r="DO1017" s="15"/>
      <c r="DP1017" s="15"/>
      <c r="DQ1017" s="15"/>
      <c r="DR1017" s="15"/>
      <c r="DS1017" s="15"/>
      <c r="DT1017" s="15"/>
      <c r="DU1017" s="15"/>
      <c r="DV1017" s="15"/>
      <c r="DW1017" s="15"/>
      <c r="DX1017" s="15"/>
      <c r="DY1017" s="15"/>
      <c r="DZ1017" s="15"/>
      <c r="EA1017" s="15"/>
      <c r="EB1017" s="15"/>
      <c r="EC1017" s="16" t="s">
        <v>193</v>
      </c>
      <c r="ED1017" s="17" t="s">
        <v>194</v>
      </c>
      <c r="EE1017" s="18">
        <v>45715.68234953703</v>
      </c>
      <c r="EF1017" s="13" t="s">
        <v>205</v>
      </c>
      <c r="EG1017" s="14" t="s">
        <v>180</v>
      </c>
      <c r="EH1017" s="14" t="s">
        <v>16867</v>
      </c>
      <c r="EI1017" s="15"/>
      <c r="EJ1017" s="15"/>
      <c r="EK1017" s="15"/>
      <c r="EL1017" s="15"/>
      <c r="EM1017" s="15"/>
      <c r="EN1017" s="15"/>
      <c r="EO1017" s="15"/>
      <c r="EP1017" s="15"/>
      <c r="EQ1017" s="15"/>
      <c r="ER1017" s="15"/>
      <c r="ES1017" s="15"/>
      <c r="ET1017" s="15"/>
      <c r="EU1017" s="15"/>
      <c r="EV1017" s="15"/>
      <c r="EW1017" s="15"/>
      <c r="EX1017" s="15"/>
      <c r="EY1017" s="15"/>
      <c r="EZ1017" s="15"/>
      <c r="FA1017" s="15"/>
      <c r="FB1017" s="15"/>
      <c r="FC1017" s="16" t="s">
        <v>193</v>
      </c>
      <c r="FD1017" s="17" t="s">
        <v>194</v>
      </c>
      <c r="FE1017" s="18">
        <v>45729.41648148148</v>
      </c>
      <c r="FF1017" s="19"/>
      <c r="FG1017" s="19"/>
      <c r="FH1017" s="20" t="s">
        <v>193</v>
      </c>
      <c r="FI1017" s="17" t="s">
        <v>209</v>
      </c>
      <c r="FJ1017" s="18">
        <v>45729.41648148148</v>
      </c>
      <c r="FK1017" s="14" t="s">
        <v>16867</v>
      </c>
      <c r="FL1017" s="19"/>
      <c r="FM1017" s="19"/>
      <c r="FN1017" s="19"/>
      <c r="FO1017" s="19"/>
      <c r="FP1017" s="19" t="str">
        <f t="shared" si="1"/>
        <v/>
      </c>
      <c r="FQ1017" s="14" t="s">
        <v>4137</v>
      </c>
      <c r="FR1017" s="14" t="s">
        <v>16868</v>
      </c>
    </row>
    <row r="1018" ht="15.75" customHeight="1">
      <c r="A1018" s="11" t="s">
        <v>15754</v>
      </c>
      <c r="B1018" s="21" t="s">
        <v>16771</v>
      </c>
      <c r="C1018" s="12" t="s">
        <v>2946</v>
      </c>
      <c r="D1018" s="21" t="s">
        <v>16869</v>
      </c>
      <c r="E1018" s="22" t="s">
        <v>16870</v>
      </c>
      <c r="F1018" s="13" t="s">
        <v>179</v>
      </c>
      <c r="G1018" s="14" t="s">
        <v>180</v>
      </c>
      <c r="H1018" s="14" t="s">
        <v>16871</v>
      </c>
      <c r="I1018" s="14" t="s">
        <v>180</v>
      </c>
      <c r="J1018" s="14" t="s">
        <v>16871</v>
      </c>
      <c r="K1018" s="14" t="s">
        <v>180</v>
      </c>
      <c r="L1018" s="14" t="s">
        <v>16872</v>
      </c>
      <c r="M1018" s="14" t="s">
        <v>206</v>
      </c>
      <c r="N1018" s="14" t="s">
        <v>16873</v>
      </c>
      <c r="O1018" s="14" t="s">
        <v>180</v>
      </c>
      <c r="P1018" s="14" t="s">
        <v>16874</v>
      </c>
      <c r="Q1018" s="14" t="s">
        <v>180</v>
      </c>
      <c r="R1018" s="14" t="s">
        <v>16875</v>
      </c>
      <c r="S1018" s="14" t="s">
        <v>180</v>
      </c>
      <c r="T1018" s="14" t="s">
        <v>16875</v>
      </c>
      <c r="U1018" s="14" t="s">
        <v>180</v>
      </c>
      <c r="V1018" s="14" t="s">
        <v>16876</v>
      </c>
      <c r="W1018" s="15"/>
      <c r="X1018" s="15"/>
      <c r="Y1018" s="15"/>
      <c r="Z1018" s="15"/>
      <c r="AA1018" s="15"/>
      <c r="AB1018" s="15"/>
      <c r="AC1018" s="15"/>
      <c r="AD1018" s="15"/>
      <c r="AE1018" s="15"/>
      <c r="AF1018" s="15"/>
      <c r="AG1018" s="15"/>
      <c r="AH1018" s="15"/>
      <c r="AI1018" s="15"/>
      <c r="AJ1018" s="15"/>
      <c r="AK1018" s="15"/>
      <c r="AL1018" s="15"/>
      <c r="AM1018" s="15"/>
      <c r="AN1018" s="15"/>
      <c r="AO1018" s="15"/>
      <c r="AP1018" s="15"/>
      <c r="AQ1018" s="15"/>
      <c r="AR1018" s="15"/>
      <c r="AS1018" s="15"/>
      <c r="AT1018" s="15"/>
      <c r="AU1018" s="15"/>
      <c r="AV1018" s="15"/>
      <c r="AW1018" s="15"/>
      <c r="AX1018" s="15"/>
      <c r="AY1018" s="15"/>
      <c r="AZ1018" s="15"/>
      <c r="BA1018" s="15"/>
      <c r="BB1018" s="15"/>
      <c r="BC1018" s="15"/>
      <c r="BD1018" s="15"/>
      <c r="BE1018" s="15"/>
      <c r="BF1018" s="15"/>
      <c r="BG1018" s="15"/>
      <c r="BH1018" s="15"/>
      <c r="BI1018" s="15"/>
      <c r="BJ1018" s="15"/>
      <c r="BK1018" s="15"/>
      <c r="BL1018" s="15"/>
      <c r="BM1018" s="15"/>
      <c r="BN1018" s="15"/>
      <c r="BO1018" s="16" t="s">
        <v>193</v>
      </c>
      <c r="BP1018" s="17" t="s">
        <v>310</v>
      </c>
      <c r="BQ1018" s="23"/>
      <c r="BR1018" s="17" t="s">
        <v>194</v>
      </c>
      <c r="BS1018" s="18">
        <v>45670.66670138889</v>
      </c>
      <c r="BT1018" s="17" t="s">
        <v>194</v>
      </c>
      <c r="BU1018" s="18">
        <v>45670.66670138889</v>
      </c>
      <c r="BV1018" s="13" t="s">
        <v>195</v>
      </c>
      <c r="BW1018" s="14" t="s">
        <v>180</v>
      </c>
      <c r="BX1018" s="14" t="s">
        <v>16877</v>
      </c>
      <c r="BY1018" s="14" t="s">
        <v>180</v>
      </c>
      <c r="BZ1018" s="14" t="s">
        <v>16878</v>
      </c>
      <c r="CA1018" s="15"/>
      <c r="CB1018" s="15"/>
      <c r="CC1018" s="15"/>
      <c r="CD1018" s="15"/>
      <c r="CE1018" s="15"/>
      <c r="CF1018" s="15"/>
      <c r="CG1018" s="19"/>
      <c r="CH1018" s="15"/>
      <c r="CI1018" s="19"/>
      <c r="CJ1018" s="15"/>
      <c r="CK1018" s="19"/>
      <c r="CL1018" s="15"/>
      <c r="CM1018" s="19"/>
      <c r="CN1018" s="15"/>
      <c r="CO1018" s="19"/>
      <c r="CP1018" s="15"/>
      <c r="CQ1018" s="15"/>
      <c r="CR1018" s="15"/>
      <c r="CS1018" s="19"/>
      <c r="CT1018" s="15"/>
      <c r="CU1018" s="19"/>
      <c r="CV1018" s="15"/>
      <c r="CW1018" s="19"/>
      <c r="CX1018" s="15"/>
      <c r="CY1018" s="19"/>
      <c r="CZ1018" s="15"/>
      <c r="DA1018" s="16" t="s">
        <v>193</v>
      </c>
      <c r="DB1018" s="17" t="s">
        <v>310</v>
      </c>
      <c r="DC1018" s="23"/>
      <c r="DD1018" s="17" t="s">
        <v>194</v>
      </c>
      <c r="DE1018" s="18">
        <v>45713.62092592593</v>
      </c>
      <c r="DF1018" s="17" t="s">
        <v>194</v>
      </c>
      <c r="DG1018" s="18">
        <v>45713.62092592593</v>
      </c>
      <c r="DH1018" s="13" t="s">
        <v>200</v>
      </c>
      <c r="DI1018" s="14" t="s">
        <v>180</v>
      </c>
      <c r="DJ1018" s="14" t="s">
        <v>16879</v>
      </c>
      <c r="DK1018" s="15"/>
      <c r="DL1018" s="15"/>
      <c r="DM1018" s="15"/>
      <c r="DN1018" s="15"/>
      <c r="DO1018" s="15"/>
      <c r="DP1018" s="15"/>
      <c r="DQ1018" s="15"/>
      <c r="DR1018" s="15"/>
      <c r="DS1018" s="15"/>
      <c r="DT1018" s="15"/>
      <c r="DU1018" s="15"/>
      <c r="DV1018" s="15"/>
      <c r="DW1018" s="15"/>
      <c r="DX1018" s="15"/>
      <c r="DY1018" s="15"/>
      <c r="DZ1018" s="15"/>
      <c r="EA1018" s="15"/>
      <c r="EB1018" s="15"/>
      <c r="EC1018" s="16" t="s">
        <v>193</v>
      </c>
      <c r="ED1018" s="17" t="s">
        <v>194</v>
      </c>
      <c r="EE1018" s="18">
        <v>45715.68247685185</v>
      </c>
      <c r="EF1018" s="13" t="s">
        <v>205</v>
      </c>
      <c r="EG1018" s="14" t="s">
        <v>180</v>
      </c>
      <c r="EH1018" s="14" t="s">
        <v>16880</v>
      </c>
      <c r="EI1018" s="15"/>
      <c r="EJ1018" s="15"/>
      <c r="EK1018" s="15"/>
      <c r="EL1018" s="15"/>
      <c r="EM1018" s="15"/>
      <c r="EN1018" s="15"/>
      <c r="EO1018" s="15"/>
      <c r="EP1018" s="15"/>
      <c r="EQ1018" s="15"/>
      <c r="ER1018" s="15"/>
      <c r="ES1018" s="15"/>
      <c r="ET1018" s="15"/>
      <c r="EU1018" s="15"/>
      <c r="EV1018" s="15"/>
      <c r="EW1018" s="15"/>
      <c r="EX1018" s="15"/>
      <c r="EY1018" s="15"/>
      <c r="EZ1018" s="15"/>
      <c r="FA1018" s="15"/>
      <c r="FB1018" s="15"/>
      <c r="FC1018" s="16" t="s">
        <v>193</v>
      </c>
      <c r="FD1018" s="17" t="s">
        <v>194</v>
      </c>
      <c r="FE1018" s="18">
        <v>45729.41652777778</v>
      </c>
      <c r="FF1018" s="19"/>
      <c r="FG1018" s="19"/>
      <c r="FH1018" s="20" t="s">
        <v>193</v>
      </c>
      <c r="FI1018" s="17" t="s">
        <v>209</v>
      </c>
      <c r="FJ1018" s="18">
        <v>45729.41652777778</v>
      </c>
      <c r="FK1018" s="14" t="s">
        <v>16880</v>
      </c>
      <c r="FL1018" s="14" t="s">
        <v>16881</v>
      </c>
      <c r="FM1018" s="14" t="s">
        <v>16882</v>
      </c>
      <c r="FN1018" s="19"/>
      <c r="FO1018" s="19"/>
      <c r="FP1018" s="19" t="str">
        <f t="shared" si="1"/>
        <v>Base de Dados_Images/XV-194-05.Imagem do Equipamento-.220454.jpg</v>
      </c>
      <c r="FQ1018" s="19"/>
      <c r="FR1018" s="19"/>
    </row>
    <row r="1019" ht="15.75" customHeight="1">
      <c r="A1019" s="11" t="s">
        <v>15754</v>
      </c>
      <c r="B1019" s="21" t="s">
        <v>16771</v>
      </c>
      <c r="C1019" s="12" t="s">
        <v>2946</v>
      </c>
      <c r="D1019" s="21" t="s">
        <v>16883</v>
      </c>
      <c r="E1019" s="22" t="s">
        <v>16884</v>
      </c>
      <c r="F1019" s="13" t="s">
        <v>179</v>
      </c>
      <c r="G1019" s="14" t="s">
        <v>180</v>
      </c>
      <c r="H1019" s="14" t="s">
        <v>16885</v>
      </c>
      <c r="I1019" s="14" t="s">
        <v>180</v>
      </c>
      <c r="J1019" s="14" t="s">
        <v>16886</v>
      </c>
      <c r="K1019" s="14" t="s">
        <v>180</v>
      </c>
      <c r="L1019" s="14" t="s">
        <v>16886</v>
      </c>
      <c r="M1019" s="14" t="s">
        <v>206</v>
      </c>
      <c r="N1019" s="14" t="s">
        <v>16887</v>
      </c>
      <c r="O1019" s="14" t="s">
        <v>180</v>
      </c>
      <c r="P1019" s="14" t="s">
        <v>16888</v>
      </c>
      <c r="Q1019" s="14" t="s">
        <v>180</v>
      </c>
      <c r="R1019" s="14" t="s">
        <v>16888</v>
      </c>
      <c r="S1019" s="14" t="s">
        <v>180</v>
      </c>
      <c r="T1019" s="14" t="s">
        <v>16888</v>
      </c>
      <c r="U1019" s="14" t="s">
        <v>180</v>
      </c>
      <c r="V1019" s="14" t="s">
        <v>16889</v>
      </c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  <c r="BJ1019" s="15"/>
      <c r="BK1019" s="15"/>
      <c r="BL1019" s="15"/>
      <c r="BM1019" s="15"/>
      <c r="BN1019" s="15"/>
      <c r="BO1019" s="16" t="s">
        <v>193</v>
      </c>
      <c r="BP1019" s="17" t="s">
        <v>310</v>
      </c>
      <c r="BQ1019" s="23"/>
      <c r="BR1019" s="17" t="s">
        <v>194</v>
      </c>
      <c r="BS1019" s="18">
        <v>45670.66621527778</v>
      </c>
      <c r="BT1019" s="17" t="s">
        <v>194</v>
      </c>
      <c r="BU1019" s="18">
        <v>45670.66621527778</v>
      </c>
      <c r="BV1019" s="13" t="s">
        <v>195</v>
      </c>
      <c r="BW1019" s="14" t="s">
        <v>180</v>
      </c>
      <c r="BX1019" s="14" t="s">
        <v>16890</v>
      </c>
      <c r="BY1019" s="14" t="s">
        <v>180</v>
      </c>
      <c r="BZ1019" s="14" t="s">
        <v>16891</v>
      </c>
      <c r="CA1019" s="15"/>
      <c r="CB1019" s="15"/>
      <c r="CC1019" s="15"/>
      <c r="CD1019" s="15"/>
      <c r="CE1019" s="15"/>
      <c r="CF1019" s="15"/>
      <c r="CG1019" s="19"/>
      <c r="CH1019" s="15"/>
      <c r="CI1019" s="19"/>
      <c r="CJ1019" s="15"/>
      <c r="CK1019" s="19"/>
      <c r="CL1019" s="15"/>
      <c r="CM1019" s="19"/>
      <c r="CN1019" s="15"/>
      <c r="CO1019" s="19"/>
      <c r="CP1019" s="15"/>
      <c r="CQ1019" s="15"/>
      <c r="CR1019" s="15"/>
      <c r="CS1019" s="19"/>
      <c r="CT1019" s="15"/>
      <c r="CU1019" s="19"/>
      <c r="CV1019" s="15"/>
      <c r="CW1019" s="19"/>
      <c r="CX1019" s="15"/>
      <c r="CY1019" s="19"/>
      <c r="CZ1019" s="15"/>
      <c r="DA1019" s="16" t="s">
        <v>193</v>
      </c>
      <c r="DB1019" s="17" t="s">
        <v>310</v>
      </c>
      <c r="DC1019" s="23"/>
      <c r="DD1019" s="17" t="s">
        <v>194</v>
      </c>
      <c r="DE1019" s="18">
        <v>45713.48787037037</v>
      </c>
      <c r="DF1019" s="17" t="s">
        <v>194</v>
      </c>
      <c r="DG1019" s="18">
        <v>45713.48787037037</v>
      </c>
      <c r="DH1019" s="13" t="s">
        <v>200</v>
      </c>
      <c r="DI1019" s="14" t="s">
        <v>180</v>
      </c>
      <c r="DJ1019" s="14" t="s">
        <v>16892</v>
      </c>
      <c r="DK1019" s="15"/>
      <c r="DL1019" s="15"/>
      <c r="DM1019" s="15"/>
      <c r="DN1019" s="15"/>
      <c r="DO1019" s="15"/>
      <c r="DP1019" s="15"/>
      <c r="DQ1019" s="15"/>
      <c r="DR1019" s="15"/>
      <c r="DS1019" s="15"/>
      <c r="DT1019" s="15"/>
      <c r="DU1019" s="15"/>
      <c r="DV1019" s="15"/>
      <c r="DW1019" s="15"/>
      <c r="DX1019" s="15"/>
      <c r="DY1019" s="15"/>
      <c r="DZ1019" s="15"/>
      <c r="EA1019" s="15"/>
      <c r="EB1019" s="15"/>
      <c r="EC1019" s="16" t="s">
        <v>193</v>
      </c>
      <c r="ED1019" s="17" t="s">
        <v>194</v>
      </c>
      <c r="EE1019" s="18">
        <v>45715.68318287037</v>
      </c>
      <c r="EF1019" s="13" t="s">
        <v>205</v>
      </c>
      <c r="EG1019" s="14" t="s">
        <v>180</v>
      </c>
      <c r="EH1019" s="14" t="s">
        <v>16893</v>
      </c>
      <c r="EI1019" s="15"/>
      <c r="EJ1019" s="15"/>
      <c r="EK1019" s="15"/>
      <c r="EL1019" s="15"/>
      <c r="EM1019" s="15"/>
      <c r="EN1019" s="15"/>
      <c r="EO1019" s="15"/>
      <c r="EP1019" s="15"/>
      <c r="EQ1019" s="15"/>
      <c r="ER1019" s="15"/>
      <c r="ES1019" s="15"/>
      <c r="ET1019" s="15"/>
      <c r="EU1019" s="15"/>
      <c r="EV1019" s="15"/>
      <c r="EW1019" s="15"/>
      <c r="EX1019" s="15"/>
      <c r="EY1019" s="15"/>
      <c r="EZ1019" s="15"/>
      <c r="FA1019" s="15"/>
      <c r="FB1019" s="15"/>
      <c r="FC1019" s="16" t="s">
        <v>193</v>
      </c>
      <c r="FD1019" s="17" t="s">
        <v>194</v>
      </c>
      <c r="FE1019" s="18">
        <v>45729.4165625</v>
      </c>
      <c r="FF1019" s="19"/>
      <c r="FG1019" s="19"/>
      <c r="FH1019" s="20" t="s">
        <v>193</v>
      </c>
      <c r="FI1019" s="17" t="s">
        <v>209</v>
      </c>
      <c r="FJ1019" s="18">
        <v>45729.4165625</v>
      </c>
      <c r="FK1019" s="14" t="s">
        <v>16893</v>
      </c>
      <c r="FL1019" s="14" t="s">
        <v>16894</v>
      </c>
      <c r="FM1019" s="14" t="s">
        <v>16895</v>
      </c>
      <c r="FN1019" s="19"/>
      <c r="FO1019" s="19"/>
      <c r="FP1019" s="19" t="str">
        <f t="shared" si="1"/>
        <v>Base de Dados_Images/XV-142-05.Imagem do Equipamento-.220353.jpg</v>
      </c>
      <c r="FQ1019" s="19"/>
      <c r="FR1019" s="19"/>
    </row>
    <row r="1020" ht="15.75" customHeight="1">
      <c r="A1020" s="11" t="s">
        <v>15754</v>
      </c>
      <c r="B1020" s="21" t="s">
        <v>16771</v>
      </c>
      <c r="C1020" s="12" t="s">
        <v>2946</v>
      </c>
      <c r="D1020" s="21" t="s">
        <v>16896</v>
      </c>
      <c r="E1020" s="22" t="s">
        <v>16897</v>
      </c>
      <c r="F1020" s="13" t="s">
        <v>179</v>
      </c>
      <c r="G1020" s="14" t="s">
        <v>180</v>
      </c>
      <c r="H1020" s="14" t="s">
        <v>16898</v>
      </c>
      <c r="I1020" s="14" t="s">
        <v>180</v>
      </c>
      <c r="J1020" s="14" t="s">
        <v>16899</v>
      </c>
      <c r="K1020" s="14" t="s">
        <v>180</v>
      </c>
      <c r="L1020" s="14" t="s">
        <v>16900</v>
      </c>
      <c r="M1020" s="14" t="s">
        <v>206</v>
      </c>
      <c r="N1020" s="14" t="s">
        <v>16901</v>
      </c>
      <c r="O1020" s="14" t="s">
        <v>180</v>
      </c>
      <c r="P1020" s="14" t="s">
        <v>16902</v>
      </c>
      <c r="Q1020" s="14" t="s">
        <v>180</v>
      </c>
      <c r="R1020" s="14" t="s">
        <v>16903</v>
      </c>
      <c r="S1020" s="14" t="s">
        <v>180</v>
      </c>
      <c r="T1020" s="14" t="s">
        <v>16904</v>
      </c>
      <c r="U1020" s="14" t="s">
        <v>180</v>
      </c>
      <c r="V1020" s="14" t="s">
        <v>16905</v>
      </c>
      <c r="W1020" s="15"/>
      <c r="X1020" s="15"/>
      <c r="Y1020" s="15"/>
      <c r="Z1020" s="15"/>
      <c r="AA1020" s="15"/>
      <c r="AB1020" s="15"/>
      <c r="AC1020" s="15"/>
      <c r="AD1020" s="15"/>
      <c r="AE1020" s="15"/>
      <c r="AF1020" s="15"/>
      <c r="AG1020" s="15"/>
      <c r="AH1020" s="15"/>
      <c r="AI1020" s="15"/>
      <c r="AJ1020" s="15"/>
      <c r="AK1020" s="15"/>
      <c r="AL1020" s="15"/>
      <c r="AM1020" s="15"/>
      <c r="AN1020" s="15"/>
      <c r="AO1020" s="15"/>
      <c r="AP1020" s="15"/>
      <c r="AQ1020" s="15"/>
      <c r="AR1020" s="15"/>
      <c r="AS1020" s="15"/>
      <c r="AT1020" s="15"/>
      <c r="AU1020" s="15"/>
      <c r="AV1020" s="15"/>
      <c r="AW1020" s="15"/>
      <c r="AX1020" s="15"/>
      <c r="AY1020" s="15"/>
      <c r="AZ1020" s="15"/>
      <c r="BA1020" s="15"/>
      <c r="BB1020" s="15"/>
      <c r="BC1020" s="15"/>
      <c r="BD1020" s="15"/>
      <c r="BE1020" s="15"/>
      <c r="BF1020" s="15"/>
      <c r="BG1020" s="15"/>
      <c r="BH1020" s="15"/>
      <c r="BI1020" s="15"/>
      <c r="BJ1020" s="15"/>
      <c r="BK1020" s="15"/>
      <c r="BL1020" s="15"/>
      <c r="BM1020" s="15"/>
      <c r="BN1020" s="15"/>
      <c r="BO1020" s="16" t="s">
        <v>193</v>
      </c>
      <c r="BP1020" s="17" t="s">
        <v>310</v>
      </c>
      <c r="BQ1020" s="23"/>
      <c r="BR1020" s="17" t="s">
        <v>194</v>
      </c>
      <c r="BS1020" s="18">
        <v>45670.475625</v>
      </c>
      <c r="BT1020" s="17" t="s">
        <v>194</v>
      </c>
      <c r="BU1020" s="18">
        <v>45670.475625</v>
      </c>
      <c r="BV1020" s="13" t="s">
        <v>195</v>
      </c>
      <c r="BW1020" s="14" t="s">
        <v>180</v>
      </c>
      <c r="BX1020" s="14" t="s">
        <v>16906</v>
      </c>
      <c r="BY1020" s="14" t="s">
        <v>180</v>
      </c>
      <c r="BZ1020" s="14" t="s">
        <v>16906</v>
      </c>
      <c r="CA1020" s="15"/>
      <c r="CB1020" s="15"/>
      <c r="CC1020" s="15"/>
      <c r="CD1020" s="15"/>
      <c r="CE1020" s="15"/>
      <c r="CF1020" s="15"/>
      <c r="CG1020" s="19"/>
      <c r="CH1020" s="15"/>
      <c r="CI1020" s="19"/>
      <c r="CJ1020" s="15"/>
      <c r="CK1020" s="19"/>
      <c r="CL1020" s="15"/>
      <c r="CM1020" s="19"/>
      <c r="CN1020" s="15"/>
      <c r="CO1020" s="19"/>
      <c r="CP1020" s="15"/>
      <c r="CQ1020" s="15"/>
      <c r="CR1020" s="15"/>
      <c r="CS1020" s="19"/>
      <c r="CT1020" s="15"/>
      <c r="CU1020" s="19"/>
      <c r="CV1020" s="15"/>
      <c r="CW1020" s="19"/>
      <c r="CX1020" s="15"/>
      <c r="CY1020" s="19"/>
      <c r="CZ1020" s="15"/>
      <c r="DA1020" s="16" t="s">
        <v>193</v>
      </c>
      <c r="DB1020" s="17" t="s">
        <v>310</v>
      </c>
      <c r="DC1020" s="23"/>
      <c r="DD1020" s="17" t="s">
        <v>194</v>
      </c>
      <c r="DE1020" s="18">
        <v>45713.487974537034</v>
      </c>
      <c r="DF1020" s="17" t="s">
        <v>194</v>
      </c>
      <c r="DG1020" s="18">
        <v>45713.487974537034</v>
      </c>
      <c r="DH1020" s="13" t="s">
        <v>200</v>
      </c>
      <c r="DI1020" s="14" t="s">
        <v>180</v>
      </c>
      <c r="DJ1020" s="14" t="s">
        <v>16907</v>
      </c>
      <c r="DK1020" s="15"/>
      <c r="DL1020" s="15"/>
      <c r="DM1020" s="15"/>
      <c r="DN1020" s="15"/>
      <c r="DO1020" s="15"/>
      <c r="DP1020" s="15"/>
      <c r="DQ1020" s="15"/>
      <c r="DR1020" s="15"/>
      <c r="DS1020" s="15"/>
      <c r="DT1020" s="15"/>
      <c r="DU1020" s="15"/>
      <c r="DV1020" s="15"/>
      <c r="DW1020" s="15"/>
      <c r="DX1020" s="15"/>
      <c r="DY1020" s="15"/>
      <c r="DZ1020" s="15"/>
      <c r="EA1020" s="15"/>
      <c r="EB1020" s="15"/>
      <c r="EC1020" s="16" t="s">
        <v>193</v>
      </c>
      <c r="ED1020" s="17" t="s">
        <v>194</v>
      </c>
      <c r="EE1020" s="18">
        <v>45716.5759837963</v>
      </c>
      <c r="EF1020" s="13" t="s">
        <v>205</v>
      </c>
      <c r="EG1020" s="14" t="s">
        <v>180</v>
      </c>
      <c r="EH1020" s="14" t="s">
        <v>16908</v>
      </c>
      <c r="EI1020" s="15"/>
      <c r="EJ1020" s="15"/>
      <c r="EK1020" s="15"/>
      <c r="EL1020" s="15"/>
      <c r="EM1020" s="15"/>
      <c r="EN1020" s="15"/>
      <c r="EO1020" s="15"/>
      <c r="EP1020" s="15"/>
      <c r="EQ1020" s="15"/>
      <c r="ER1020" s="15"/>
      <c r="ES1020" s="15"/>
      <c r="ET1020" s="15"/>
      <c r="EU1020" s="15"/>
      <c r="EV1020" s="15"/>
      <c r="EW1020" s="15"/>
      <c r="EX1020" s="15"/>
      <c r="EY1020" s="15"/>
      <c r="EZ1020" s="15"/>
      <c r="FA1020" s="15"/>
      <c r="FB1020" s="15"/>
      <c r="FC1020" s="16" t="s">
        <v>193</v>
      </c>
      <c r="FD1020" s="17" t="s">
        <v>194</v>
      </c>
      <c r="FE1020" s="18">
        <v>45729.416608796295</v>
      </c>
      <c r="FF1020" s="19"/>
      <c r="FG1020" s="19"/>
      <c r="FH1020" s="20" t="s">
        <v>193</v>
      </c>
      <c r="FI1020" s="17" t="s">
        <v>209</v>
      </c>
      <c r="FJ1020" s="18">
        <v>45729.416608796295</v>
      </c>
      <c r="FK1020" s="14" t="s">
        <v>16908</v>
      </c>
      <c r="FL1020" s="14" t="s">
        <v>16909</v>
      </c>
      <c r="FM1020" s="14" t="s">
        <v>16910</v>
      </c>
      <c r="FN1020" s="19"/>
      <c r="FO1020" s="19"/>
      <c r="FP1020" s="19" t="str">
        <f t="shared" si="1"/>
        <v>Base de Dados_Images/POS-043-05.Imagem do Equipamento-.143221.jpg</v>
      </c>
      <c r="FQ1020" s="19"/>
      <c r="FR1020" s="19"/>
    </row>
    <row r="1021" ht="15.75" customHeight="1">
      <c r="A1021" s="11" t="s">
        <v>15754</v>
      </c>
      <c r="B1021" s="21" t="s">
        <v>16771</v>
      </c>
      <c r="C1021" s="12" t="s">
        <v>2946</v>
      </c>
      <c r="D1021" s="21" t="s">
        <v>16911</v>
      </c>
      <c r="E1021" s="22" t="s">
        <v>16912</v>
      </c>
      <c r="F1021" s="13" t="s">
        <v>179</v>
      </c>
      <c r="G1021" s="14" t="s">
        <v>180</v>
      </c>
      <c r="H1021" s="14" t="s">
        <v>16913</v>
      </c>
      <c r="I1021" s="14" t="s">
        <v>180</v>
      </c>
      <c r="J1021" s="14" t="s">
        <v>16913</v>
      </c>
      <c r="K1021" s="14" t="s">
        <v>180</v>
      </c>
      <c r="L1021" s="14" t="s">
        <v>16914</v>
      </c>
      <c r="M1021" s="14" t="s">
        <v>206</v>
      </c>
      <c r="N1021" s="14" t="s">
        <v>16915</v>
      </c>
      <c r="O1021" s="14" t="s">
        <v>180</v>
      </c>
      <c r="P1021" s="14" t="s">
        <v>16916</v>
      </c>
      <c r="Q1021" s="14" t="s">
        <v>180</v>
      </c>
      <c r="R1021" s="14" t="s">
        <v>16916</v>
      </c>
      <c r="S1021" s="14" t="s">
        <v>180</v>
      </c>
      <c r="T1021" s="14" t="s">
        <v>16917</v>
      </c>
      <c r="U1021" s="14" t="s">
        <v>180</v>
      </c>
      <c r="V1021" s="14" t="s">
        <v>16918</v>
      </c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5"/>
      <c r="AW1021" s="15"/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  <c r="BJ1021" s="15"/>
      <c r="BK1021" s="15"/>
      <c r="BL1021" s="15"/>
      <c r="BM1021" s="15"/>
      <c r="BN1021" s="15"/>
      <c r="BO1021" s="16" t="s">
        <v>193</v>
      </c>
      <c r="BP1021" s="17" t="s">
        <v>310</v>
      </c>
      <c r="BQ1021" s="23"/>
      <c r="BR1021" s="17" t="s">
        <v>194</v>
      </c>
      <c r="BS1021" s="18">
        <v>45670.589467592596</v>
      </c>
      <c r="BT1021" s="17" t="s">
        <v>194</v>
      </c>
      <c r="BU1021" s="18">
        <v>45670.589467592596</v>
      </c>
      <c r="BV1021" s="13" t="s">
        <v>195</v>
      </c>
      <c r="BW1021" s="14" t="s">
        <v>180</v>
      </c>
      <c r="BX1021" s="14" t="s">
        <v>16919</v>
      </c>
      <c r="BY1021" s="14" t="s">
        <v>180</v>
      </c>
      <c r="BZ1021" s="14" t="s">
        <v>16920</v>
      </c>
      <c r="CA1021" s="15"/>
      <c r="CB1021" s="15"/>
      <c r="CC1021" s="15"/>
      <c r="CD1021" s="15"/>
      <c r="CE1021" s="15"/>
      <c r="CF1021" s="15"/>
      <c r="CG1021" s="19"/>
      <c r="CH1021" s="15"/>
      <c r="CI1021" s="19"/>
      <c r="CJ1021" s="15"/>
      <c r="CK1021" s="19"/>
      <c r="CL1021" s="15"/>
      <c r="CM1021" s="19"/>
      <c r="CN1021" s="15"/>
      <c r="CO1021" s="19"/>
      <c r="CP1021" s="15"/>
      <c r="CQ1021" s="15"/>
      <c r="CR1021" s="15"/>
      <c r="CS1021" s="19"/>
      <c r="CT1021" s="15"/>
      <c r="CU1021" s="19"/>
      <c r="CV1021" s="15"/>
      <c r="CW1021" s="19"/>
      <c r="CX1021" s="15"/>
      <c r="CY1021" s="19"/>
      <c r="CZ1021" s="15"/>
      <c r="DA1021" s="16" t="s">
        <v>193</v>
      </c>
      <c r="DB1021" s="17" t="s">
        <v>310</v>
      </c>
      <c r="DC1021" s="23"/>
      <c r="DD1021" s="17" t="s">
        <v>194</v>
      </c>
      <c r="DE1021" s="18">
        <v>45713.62212962963</v>
      </c>
      <c r="DF1021" s="17" t="s">
        <v>194</v>
      </c>
      <c r="DG1021" s="18">
        <v>45713.62212962963</v>
      </c>
      <c r="DH1021" s="13" t="s">
        <v>200</v>
      </c>
      <c r="DI1021" s="14" t="s">
        <v>180</v>
      </c>
      <c r="DJ1021" s="14" t="s">
        <v>16921</v>
      </c>
      <c r="DK1021" s="15"/>
      <c r="DL1021" s="15"/>
      <c r="DM1021" s="15"/>
      <c r="DN1021" s="15"/>
      <c r="DO1021" s="15"/>
      <c r="DP1021" s="15"/>
      <c r="DQ1021" s="15"/>
      <c r="DR1021" s="15"/>
      <c r="DS1021" s="15"/>
      <c r="DT1021" s="15"/>
      <c r="DU1021" s="15"/>
      <c r="DV1021" s="15"/>
      <c r="DW1021" s="15"/>
      <c r="DX1021" s="15"/>
      <c r="DY1021" s="15"/>
      <c r="DZ1021" s="15"/>
      <c r="EA1021" s="15"/>
      <c r="EB1021" s="15"/>
      <c r="EC1021" s="16" t="s">
        <v>193</v>
      </c>
      <c r="ED1021" s="17" t="s">
        <v>194</v>
      </c>
      <c r="EE1021" s="18">
        <v>45715.681921296295</v>
      </c>
      <c r="EF1021" s="13" t="s">
        <v>205</v>
      </c>
      <c r="EG1021" s="14" t="s">
        <v>180</v>
      </c>
      <c r="EH1021" s="14" t="s">
        <v>16922</v>
      </c>
      <c r="EI1021" s="15"/>
      <c r="EJ1021" s="15"/>
      <c r="EK1021" s="15"/>
      <c r="EL1021" s="15"/>
      <c r="EM1021" s="15"/>
      <c r="EN1021" s="15"/>
      <c r="EO1021" s="15"/>
      <c r="EP1021" s="15"/>
      <c r="EQ1021" s="15"/>
      <c r="ER1021" s="15"/>
      <c r="ES1021" s="15"/>
      <c r="ET1021" s="15"/>
      <c r="EU1021" s="15"/>
      <c r="EV1021" s="15"/>
      <c r="EW1021" s="15"/>
      <c r="EX1021" s="15"/>
      <c r="EY1021" s="15"/>
      <c r="EZ1021" s="15"/>
      <c r="FA1021" s="15"/>
      <c r="FB1021" s="15"/>
      <c r="FC1021" s="16" t="s">
        <v>193</v>
      </c>
      <c r="FD1021" s="17" t="s">
        <v>194</v>
      </c>
      <c r="FE1021" s="18">
        <v>45729.41664351852</v>
      </c>
      <c r="FF1021" s="19"/>
      <c r="FG1021" s="19"/>
      <c r="FH1021" s="20" t="s">
        <v>193</v>
      </c>
      <c r="FI1021" s="17" t="s">
        <v>209</v>
      </c>
      <c r="FJ1021" s="18">
        <v>45729.41664351852</v>
      </c>
      <c r="FK1021" s="14" t="s">
        <v>16922</v>
      </c>
      <c r="FL1021" s="14" t="s">
        <v>16923</v>
      </c>
      <c r="FM1021" s="14" t="s">
        <v>16924</v>
      </c>
      <c r="FN1021" s="19"/>
      <c r="FO1021" s="19"/>
      <c r="FP1021" s="19" t="str">
        <f t="shared" si="1"/>
        <v>Base de Dados_Images/XV-266-05.Imagem do Equipamento-.191745.jpg</v>
      </c>
      <c r="FQ1021" s="19"/>
      <c r="FR1021" s="19"/>
    </row>
    <row r="1022" ht="15.75" customHeight="1">
      <c r="A1022" s="11" t="s">
        <v>15754</v>
      </c>
      <c r="B1022" s="21" t="s">
        <v>16771</v>
      </c>
      <c r="C1022" s="12" t="s">
        <v>2946</v>
      </c>
      <c r="D1022" s="21" t="s">
        <v>16925</v>
      </c>
      <c r="E1022" s="22" t="s">
        <v>16926</v>
      </c>
      <c r="F1022" s="13" t="s">
        <v>179</v>
      </c>
      <c r="G1022" s="14" t="s">
        <v>180</v>
      </c>
      <c r="H1022" s="14" t="s">
        <v>16927</v>
      </c>
      <c r="I1022" s="14" t="s">
        <v>180</v>
      </c>
      <c r="J1022" s="14" t="s">
        <v>16928</v>
      </c>
      <c r="K1022" s="14" t="s">
        <v>180</v>
      </c>
      <c r="L1022" s="14" t="s">
        <v>16929</v>
      </c>
      <c r="M1022" s="14" t="s">
        <v>206</v>
      </c>
      <c r="N1022" s="14" t="s">
        <v>16930</v>
      </c>
      <c r="O1022" s="14" t="s">
        <v>180</v>
      </c>
      <c r="P1022" s="14" t="s">
        <v>16931</v>
      </c>
      <c r="Q1022" s="14" t="s">
        <v>180</v>
      </c>
      <c r="R1022" s="14" t="s">
        <v>16932</v>
      </c>
      <c r="S1022" s="14" t="s">
        <v>180</v>
      </c>
      <c r="T1022" s="14" t="s">
        <v>16932</v>
      </c>
      <c r="U1022" s="14" t="s">
        <v>180</v>
      </c>
      <c r="V1022" s="14" t="s">
        <v>16933</v>
      </c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15"/>
      <c r="AG1022" s="15"/>
      <c r="AH1022" s="15"/>
      <c r="AI1022" s="15"/>
      <c r="AJ1022" s="15"/>
      <c r="AK1022" s="15"/>
      <c r="AL1022" s="15"/>
      <c r="AM1022" s="15"/>
      <c r="AN1022" s="15"/>
      <c r="AO1022" s="15"/>
      <c r="AP1022" s="15"/>
      <c r="AQ1022" s="15"/>
      <c r="AR1022" s="15"/>
      <c r="AS1022" s="15"/>
      <c r="AT1022" s="15"/>
      <c r="AU1022" s="15"/>
      <c r="AV1022" s="15"/>
      <c r="AW1022" s="15"/>
      <c r="AX1022" s="15"/>
      <c r="AY1022" s="15"/>
      <c r="AZ1022" s="15"/>
      <c r="BA1022" s="15"/>
      <c r="BB1022" s="15"/>
      <c r="BC1022" s="15"/>
      <c r="BD1022" s="15"/>
      <c r="BE1022" s="15"/>
      <c r="BF1022" s="15"/>
      <c r="BG1022" s="15"/>
      <c r="BH1022" s="15"/>
      <c r="BI1022" s="15"/>
      <c r="BJ1022" s="15"/>
      <c r="BK1022" s="15"/>
      <c r="BL1022" s="15"/>
      <c r="BM1022" s="15"/>
      <c r="BN1022" s="15"/>
      <c r="BO1022" s="16" t="s">
        <v>193</v>
      </c>
      <c r="BP1022" s="17" t="s">
        <v>310</v>
      </c>
      <c r="BQ1022" s="23"/>
      <c r="BR1022" s="17" t="s">
        <v>194</v>
      </c>
      <c r="BS1022" s="18">
        <v>45670.59023148148</v>
      </c>
      <c r="BT1022" s="17" t="s">
        <v>194</v>
      </c>
      <c r="BU1022" s="18">
        <v>45670.59023148148</v>
      </c>
      <c r="BV1022" s="13" t="s">
        <v>195</v>
      </c>
      <c r="BW1022" s="14" t="s">
        <v>180</v>
      </c>
      <c r="BX1022" s="14" t="s">
        <v>16934</v>
      </c>
      <c r="BY1022" s="14" t="s">
        <v>180</v>
      </c>
      <c r="BZ1022" s="14" t="s">
        <v>16935</v>
      </c>
      <c r="CA1022" s="15"/>
      <c r="CB1022" s="15"/>
      <c r="CC1022" s="15"/>
      <c r="CD1022" s="15"/>
      <c r="CE1022" s="15"/>
      <c r="CF1022" s="15"/>
      <c r="CG1022" s="19"/>
      <c r="CH1022" s="15"/>
      <c r="CI1022" s="19"/>
      <c r="CJ1022" s="15"/>
      <c r="CK1022" s="19"/>
      <c r="CL1022" s="15"/>
      <c r="CM1022" s="19"/>
      <c r="CN1022" s="15"/>
      <c r="CO1022" s="19"/>
      <c r="CP1022" s="15"/>
      <c r="CQ1022" s="15"/>
      <c r="CR1022" s="15"/>
      <c r="CS1022" s="19"/>
      <c r="CT1022" s="15"/>
      <c r="CU1022" s="19"/>
      <c r="CV1022" s="15"/>
      <c r="CW1022" s="19"/>
      <c r="CX1022" s="15"/>
      <c r="CY1022" s="19"/>
      <c r="CZ1022" s="15"/>
      <c r="DA1022" s="16" t="s">
        <v>193</v>
      </c>
      <c r="DB1022" s="17" t="s">
        <v>310</v>
      </c>
      <c r="DC1022" s="23"/>
      <c r="DD1022" s="17" t="s">
        <v>194</v>
      </c>
      <c r="DE1022" s="18">
        <v>45713.48813657407</v>
      </c>
      <c r="DF1022" s="17" t="s">
        <v>194</v>
      </c>
      <c r="DG1022" s="18">
        <v>45713.48813657407</v>
      </c>
      <c r="DH1022" s="13" t="s">
        <v>200</v>
      </c>
      <c r="DI1022" s="14" t="s">
        <v>180</v>
      </c>
      <c r="DJ1022" s="14" t="s">
        <v>16936</v>
      </c>
      <c r="DK1022" s="15"/>
      <c r="DL1022" s="15"/>
      <c r="DM1022" s="15"/>
      <c r="DN1022" s="15"/>
      <c r="DO1022" s="15"/>
      <c r="DP1022" s="15"/>
      <c r="DQ1022" s="15"/>
      <c r="DR1022" s="15"/>
      <c r="DS1022" s="15"/>
      <c r="DT1022" s="15"/>
      <c r="DU1022" s="15"/>
      <c r="DV1022" s="15"/>
      <c r="DW1022" s="15"/>
      <c r="DX1022" s="15"/>
      <c r="DY1022" s="15"/>
      <c r="DZ1022" s="15"/>
      <c r="EA1022" s="15"/>
      <c r="EB1022" s="15"/>
      <c r="EC1022" s="16" t="s">
        <v>193</v>
      </c>
      <c r="ED1022" s="17" t="s">
        <v>194</v>
      </c>
      <c r="EE1022" s="18">
        <v>45719.693715277775</v>
      </c>
      <c r="EF1022" s="13" t="s">
        <v>205</v>
      </c>
      <c r="EG1022" s="14" t="s">
        <v>180</v>
      </c>
      <c r="EH1022" s="14" t="s">
        <v>16937</v>
      </c>
      <c r="EI1022" s="15"/>
      <c r="EJ1022" s="15"/>
      <c r="EK1022" s="15"/>
      <c r="EL1022" s="15"/>
      <c r="EM1022" s="15"/>
      <c r="EN1022" s="15"/>
      <c r="EO1022" s="15"/>
      <c r="EP1022" s="15"/>
      <c r="EQ1022" s="15"/>
      <c r="ER1022" s="15"/>
      <c r="ES1022" s="15"/>
      <c r="ET1022" s="15"/>
      <c r="EU1022" s="15"/>
      <c r="EV1022" s="15"/>
      <c r="EW1022" s="15"/>
      <c r="EX1022" s="15"/>
      <c r="EY1022" s="15"/>
      <c r="EZ1022" s="15"/>
      <c r="FA1022" s="15"/>
      <c r="FB1022" s="15"/>
      <c r="FC1022" s="16" t="s">
        <v>193</v>
      </c>
      <c r="FD1022" s="17" t="s">
        <v>194</v>
      </c>
      <c r="FE1022" s="18">
        <v>45729.41668981482</v>
      </c>
      <c r="FF1022" s="19"/>
      <c r="FG1022" s="19"/>
      <c r="FH1022" s="20" t="s">
        <v>193</v>
      </c>
      <c r="FI1022" s="17" t="s">
        <v>209</v>
      </c>
      <c r="FJ1022" s="18">
        <v>45729.41668981482</v>
      </c>
      <c r="FK1022" s="14" t="s">
        <v>16937</v>
      </c>
      <c r="FL1022" s="14" t="s">
        <v>16938</v>
      </c>
      <c r="FM1022" s="14" t="s">
        <v>16939</v>
      </c>
      <c r="FN1022" s="19"/>
      <c r="FO1022" s="19"/>
      <c r="FP1022" s="19" t="str">
        <f t="shared" si="1"/>
        <v>Base de Dados_Images/XV-243-05.Imagem do Equipamento-.191856.jpg</v>
      </c>
      <c r="FQ1022" s="19"/>
      <c r="FR1022" s="19"/>
    </row>
    <row r="1023" ht="15.75" customHeight="1">
      <c r="A1023" s="11" t="s">
        <v>15754</v>
      </c>
      <c r="B1023" s="21" t="s">
        <v>16771</v>
      </c>
      <c r="C1023" s="12" t="s">
        <v>2946</v>
      </c>
      <c r="D1023" s="21" t="s">
        <v>16940</v>
      </c>
      <c r="E1023" s="22" t="s">
        <v>16941</v>
      </c>
      <c r="F1023" s="13" t="s">
        <v>179</v>
      </c>
      <c r="G1023" s="14" t="s">
        <v>180</v>
      </c>
      <c r="H1023" s="14" t="s">
        <v>16942</v>
      </c>
      <c r="I1023" s="14" t="s">
        <v>180</v>
      </c>
      <c r="J1023" s="14" t="s">
        <v>16943</v>
      </c>
      <c r="K1023" s="14" t="s">
        <v>180</v>
      </c>
      <c r="L1023" s="14" t="s">
        <v>16944</v>
      </c>
      <c r="M1023" s="14" t="s">
        <v>206</v>
      </c>
      <c r="N1023" s="14" t="s">
        <v>16945</v>
      </c>
      <c r="O1023" s="14" t="s">
        <v>180</v>
      </c>
      <c r="P1023" s="14" t="s">
        <v>16946</v>
      </c>
      <c r="Q1023" s="14" t="s">
        <v>180</v>
      </c>
      <c r="R1023" s="14" t="s">
        <v>16947</v>
      </c>
      <c r="S1023" s="14" t="s">
        <v>180</v>
      </c>
      <c r="T1023" s="14" t="s">
        <v>16948</v>
      </c>
      <c r="U1023" s="14" t="s">
        <v>180</v>
      </c>
      <c r="V1023" s="14" t="s">
        <v>16948</v>
      </c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  <c r="BJ1023" s="15"/>
      <c r="BK1023" s="15"/>
      <c r="BL1023" s="15"/>
      <c r="BM1023" s="15"/>
      <c r="BN1023" s="15"/>
      <c r="BO1023" s="16" t="s">
        <v>193</v>
      </c>
      <c r="BP1023" s="17" t="s">
        <v>310</v>
      </c>
      <c r="BQ1023" s="23"/>
      <c r="BR1023" s="17" t="s">
        <v>194</v>
      </c>
      <c r="BS1023" s="18">
        <v>45670.4762962963</v>
      </c>
      <c r="BT1023" s="17" t="s">
        <v>194</v>
      </c>
      <c r="BU1023" s="18">
        <v>45670.4762962963</v>
      </c>
      <c r="BV1023" s="13" t="s">
        <v>195</v>
      </c>
      <c r="BW1023" s="14" t="s">
        <v>180</v>
      </c>
      <c r="BX1023" s="14" t="s">
        <v>16949</v>
      </c>
      <c r="BY1023" s="14" t="s">
        <v>180</v>
      </c>
      <c r="BZ1023" s="14" t="s">
        <v>16949</v>
      </c>
      <c r="CA1023" s="15"/>
      <c r="CB1023" s="15"/>
      <c r="CC1023" s="15"/>
      <c r="CD1023" s="15"/>
      <c r="CE1023" s="15"/>
      <c r="CF1023" s="15"/>
      <c r="CG1023" s="19"/>
      <c r="CH1023" s="15"/>
      <c r="CI1023" s="19"/>
      <c r="CJ1023" s="15"/>
      <c r="CK1023" s="19"/>
      <c r="CL1023" s="15"/>
      <c r="CM1023" s="19"/>
      <c r="CN1023" s="15"/>
      <c r="CO1023" s="19"/>
      <c r="CP1023" s="15"/>
      <c r="CQ1023" s="15"/>
      <c r="CR1023" s="15"/>
      <c r="CS1023" s="19"/>
      <c r="CT1023" s="15"/>
      <c r="CU1023" s="19"/>
      <c r="CV1023" s="15"/>
      <c r="CW1023" s="19"/>
      <c r="CX1023" s="15"/>
      <c r="CY1023" s="19"/>
      <c r="CZ1023" s="15"/>
      <c r="DA1023" s="16" t="s">
        <v>193</v>
      </c>
      <c r="DB1023" s="17" t="s">
        <v>310</v>
      </c>
      <c r="DC1023" s="23"/>
      <c r="DD1023" s="17" t="s">
        <v>194</v>
      </c>
      <c r="DE1023" s="18">
        <v>45713.488287037035</v>
      </c>
      <c r="DF1023" s="17" t="s">
        <v>194</v>
      </c>
      <c r="DG1023" s="18">
        <v>45713.488287037035</v>
      </c>
      <c r="DH1023" s="13" t="s">
        <v>200</v>
      </c>
      <c r="DI1023" s="14" t="s">
        <v>180</v>
      </c>
      <c r="DJ1023" s="14" t="s">
        <v>16950</v>
      </c>
      <c r="DK1023" s="15"/>
      <c r="DL1023" s="15"/>
      <c r="DM1023" s="15"/>
      <c r="DN1023" s="15"/>
      <c r="DO1023" s="15"/>
      <c r="DP1023" s="15"/>
      <c r="DQ1023" s="15"/>
      <c r="DR1023" s="15"/>
      <c r="DS1023" s="15"/>
      <c r="DT1023" s="15"/>
      <c r="DU1023" s="15"/>
      <c r="DV1023" s="15"/>
      <c r="DW1023" s="15"/>
      <c r="DX1023" s="15"/>
      <c r="DY1023" s="15"/>
      <c r="DZ1023" s="15"/>
      <c r="EA1023" s="15"/>
      <c r="EB1023" s="15"/>
      <c r="EC1023" s="16" t="s">
        <v>193</v>
      </c>
      <c r="ED1023" s="17" t="s">
        <v>194</v>
      </c>
      <c r="EE1023" s="18">
        <v>45715.68203703704</v>
      </c>
      <c r="EF1023" s="13" t="s">
        <v>205</v>
      </c>
      <c r="EG1023" s="14" t="s">
        <v>180</v>
      </c>
      <c r="EH1023" s="14" t="s">
        <v>16951</v>
      </c>
      <c r="EI1023" s="15"/>
      <c r="EJ1023" s="15"/>
      <c r="EK1023" s="15"/>
      <c r="EL1023" s="15"/>
      <c r="EM1023" s="15"/>
      <c r="EN1023" s="15"/>
      <c r="EO1023" s="15"/>
      <c r="EP1023" s="15"/>
      <c r="EQ1023" s="15"/>
      <c r="ER1023" s="15"/>
      <c r="ES1023" s="15"/>
      <c r="ET1023" s="15"/>
      <c r="EU1023" s="15"/>
      <c r="EV1023" s="15"/>
      <c r="EW1023" s="15"/>
      <c r="EX1023" s="15"/>
      <c r="EY1023" s="15"/>
      <c r="EZ1023" s="15"/>
      <c r="FA1023" s="15"/>
      <c r="FB1023" s="15"/>
      <c r="FC1023" s="16" t="s">
        <v>193</v>
      </c>
      <c r="FD1023" s="17" t="s">
        <v>194</v>
      </c>
      <c r="FE1023" s="18">
        <v>45729.41673611111</v>
      </c>
      <c r="FF1023" s="19"/>
      <c r="FG1023" s="19"/>
      <c r="FH1023" s="20" t="s">
        <v>193</v>
      </c>
      <c r="FI1023" s="17" t="s">
        <v>209</v>
      </c>
      <c r="FJ1023" s="18">
        <v>45729.41673611111</v>
      </c>
      <c r="FK1023" s="14" t="s">
        <v>16951</v>
      </c>
      <c r="FL1023" s="14" t="s">
        <v>16952</v>
      </c>
      <c r="FM1023" s="14" t="s">
        <v>16953</v>
      </c>
      <c r="FN1023" s="19"/>
      <c r="FO1023" s="19"/>
      <c r="FP1023" s="19" t="str">
        <f t="shared" si="1"/>
        <v>Base de Dados_Images/XV-250.Imagem do Equipamento-.143304.jpg</v>
      </c>
      <c r="FQ1023" s="19"/>
      <c r="FR1023" s="19"/>
    </row>
    <row r="1024" ht="15.75" customHeight="1">
      <c r="A1024" s="11" t="s">
        <v>15754</v>
      </c>
      <c r="B1024" s="21" t="s">
        <v>16771</v>
      </c>
      <c r="C1024" s="12" t="s">
        <v>2946</v>
      </c>
      <c r="D1024" s="21" t="s">
        <v>16954</v>
      </c>
      <c r="E1024" s="22" t="s">
        <v>16955</v>
      </c>
      <c r="F1024" s="13" t="s">
        <v>179</v>
      </c>
      <c r="G1024" s="14" t="s">
        <v>180</v>
      </c>
      <c r="H1024" s="14" t="s">
        <v>16956</v>
      </c>
      <c r="I1024" s="14" t="s">
        <v>180</v>
      </c>
      <c r="J1024" s="14" t="s">
        <v>16957</v>
      </c>
      <c r="K1024" s="14" t="s">
        <v>180</v>
      </c>
      <c r="L1024" s="14" t="s">
        <v>16958</v>
      </c>
      <c r="M1024" s="14" t="s">
        <v>206</v>
      </c>
      <c r="N1024" s="14" t="s">
        <v>16959</v>
      </c>
      <c r="O1024" s="14" t="s">
        <v>180</v>
      </c>
      <c r="P1024" s="14" t="s">
        <v>16960</v>
      </c>
      <c r="Q1024" s="14" t="s">
        <v>180</v>
      </c>
      <c r="R1024" s="14" t="s">
        <v>16961</v>
      </c>
      <c r="S1024" s="14" t="s">
        <v>180</v>
      </c>
      <c r="T1024" s="14" t="s">
        <v>16962</v>
      </c>
      <c r="U1024" s="14" t="s">
        <v>180</v>
      </c>
      <c r="V1024" s="14" t="s">
        <v>16963</v>
      </c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15"/>
      <c r="AG1024" s="15"/>
      <c r="AH1024" s="15"/>
      <c r="AI1024" s="15"/>
      <c r="AJ1024" s="15"/>
      <c r="AK1024" s="15"/>
      <c r="AL1024" s="15"/>
      <c r="AM1024" s="15"/>
      <c r="AN1024" s="15"/>
      <c r="AO1024" s="15"/>
      <c r="AP1024" s="15"/>
      <c r="AQ1024" s="15"/>
      <c r="AR1024" s="15"/>
      <c r="AS1024" s="15"/>
      <c r="AT1024" s="15"/>
      <c r="AU1024" s="15"/>
      <c r="AV1024" s="15"/>
      <c r="AW1024" s="15"/>
      <c r="AX1024" s="15"/>
      <c r="AY1024" s="15"/>
      <c r="AZ1024" s="15"/>
      <c r="BA1024" s="15"/>
      <c r="BB1024" s="15"/>
      <c r="BC1024" s="15"/>
      <c r="BD1024" s="15"/>
      <c r="BE1024" s="15"/>
      <c r="BF1024" s="15"/>
      <c r="BG1024" s="15"/>
      <c r="BH1024" s="15"/>
      <c r="BI1024" s="15"/>
      <c r="BJ1024" s="15"/>
      <c r="BK1024" s="15"/>
      <c r="BL1024" s="15"/>
      <c r="BM1024" s="15"/>
      <c r="BN1024" s="15"/>
      <c r="BO1024" s="16" t="s">
        <v>193</v>
      </c>
      <c r="BP1024" s="17" t="s">
        <v>310</v>
      </c>
      <c r="BQ1024" s="23"/>
      <c r="BR1024" s="17" t="s">
        <v>194</v>
      </c>
      <c r="BS1024" s="18">
        <v>45670.47675925926</v>
      </c>
      <c r="BT1024" s="17" t="s">
        <v>194</v>
      </c>
      <c r="BU1024" s="18">
        <v>45670.47675925926</v>
      </c>
      <c r="BV1024" s="13" t="s">
        <v>195</v>
      </c>
      <c r="BW1024" s="14" t="s">
        <v>180</v>
      </c>
      <c r="BX1024" s="14" t="s">
        <v>16964</v>
      </c>
      <c r="BY1024" s="14" t="s">
        <v>180</v>
      </c>
      <c r="BZ1024" s="14" t="s">
        <v>16964</v>
      </c>
      <c r="CA1024" s="15"/>
      <c r="CB1024" s="15"/>
      <c r="CC1024" s="15"/>
      <c r="CD1024" s="15"/>
      <c r="CE1024" s="15"/>
      <c r="CF1024" s="15"/>
      <c r="CG1024" s="19"/>
      <c r="CH1024" s="15"/>
      <c r="CI1024" s="19"/>
      <c r="CJ1024" s="15"/>
      <c r="CK1024" s="19"/>
      <c r="CL1024" s="15"/>
      <c r="CM1024" s="19"/>
      <c r="CN1024" s="15"/>
      <c r="CO1024" s="19"/>
      <c r="CP1024" s="15"/>
      <c r="CQ1024" s="15"/>
      <c r="CR1024" s="15"/>
      <c r="CS1024" s="19"/>
      <c r="CT1024" s="15"/>
      <c r="CU1024" s="19"/>
      <c r="CV1024" s="15"/>
      <c r="CW1024" s="19"/>
      <c r="CX1024" s="15"/>
      <c r="CY1024" s="19"/>
      <c r="CZ1024" s="15"/>
      <c r="DA1024" s="16" t="s">
        <v>193</v>
      </c>
      <c r="DB1024" s="17" t="s">
        <v>310</v>
      </c>
      <c r="DC1024" s="23"/>
      <c r="DD1024" s="17" t="s">
        <v>194</v>
      </c>
      <c r="DE1024" s="18">
        <v>45715.527407407404</v>
      </c>
      <c r="DF1024" s="17" t="s">
        <v>194</v>
      </c>
      <c r="DG1024" s="18">
        <v>45715.527407407404</v>
      </c>
      <c r="DH1024" s="13" t="s">
        <v>200</v>
      </c>
      <c r="DI1024" s="14" t="s">
        <v>180</v>
      </c>
      <c r="DJ1024" s="14" t="s">
        <v>16965</v>
      </c>
      <c r="DK1024" s="15"/>
      <c r="DL1024" s="15"/>
      <c r="DM1024" s="15"/>
      <c r="DN1024" s="15"/>
      <c r="DO1024" s="15"/>
      <c r="DP1024" s="15"/>
      <c r="DQ1024" s="15"/>
      <c r="DR1024" s="15"/>
      <c r="DS1024" s="15"/>
      <c r="DT1024" s="15"/>
      <c r="DU1024" s="15"/>
      <c r="DV1024" s="15"/>
      <c r="DW1024" s="15"/>
      <c r="DX1024" s="15"/>
      <c r="DY1024" s="15"/>
      <c r="DZ1024" s="15"/>
      <c r="EA1024" s="15"/>
      <c r="EB1024" s="15"/>
      <c r="EC1024" s="16" t="s">
        <v>193</v>
      </c>
      <c r="ED1024" s="17" t="s">
        <v>194</v>
      </c>
      <c r="EE1024" s="18">
        <v>45715.68210648148</v>
      </c>
      <c r="EF1024" s="13" t="s">
        <v>205</v>
      </c>
      <c r="EG1024" s="14" t="s">
        <v>180</v>
      </c>
      <c r="EH1024" s="14" t="s">
        <v>16966</v>
      </c>
      <c r="EI1024" s="15"/>
      <c r="EJ1024" s="15"/>
      <c r="EK1024" s="15"/>
      <c r="EL1024" s="15"/>
      <c r="EM1024" s="15"/>
      <c r="EN1024" s="15"/>
      <c r="EO1024" s="15"/>
      <c r="EP1024" s="15"/>
      <c r="EQ1024" s="15"/>
      <c r="ER1024" s="15"/>
      <c r="ES1024" s="15"/>
      <c r="ET1024" s="15"/>
      <c r="EU1024" s="15"/>
      <c r="EV1024" s="15"/>
      <c r="EW1024" s="15"/>
      <c r="EX1024" s="15"/>
      <c r="EY1024" s="15"/>
      <c r="EZ1024" s="15"/>
      <c r="FA1024" s="15"/>
      <c r="FB1024" s="15"/>
      <c r="FC1024" s="16" t="s">
        <v>193</v>
      </c>
      <c r="FD1024" s="17" t="s">
        <v>194</v>
      </c>
      <c r="FE1024" s="18">
        <v>45729.41678240741</v>
      </c>
      <c r="FF1024" s="19"/>
      <c r="FG1024" s="19"/>
      <c r="FH1024" s="20" t="s">
        <v>193</v>
      </c>
      <c r="FI1024" s="17" t="s">
        <v>209</v>
      </c>
      <c r="FJ1024" s="18">
        <v>45729.41678240741</v>
      </c>
      <c r="FK1024" s="14" t="s">
        <v>16966</v>
      </c>
      <c r="FL1024" s="14" t="s">
        <v>16967</v>
      </c>
      <c r="FM1024" s="14" t="s">
        <v>16968</v>
      </c>
      <c r="FN1024" s="19"/>
      <c r="FO1024" s="19"/>
      <c r="FP1024" s="19" t="str">
        <f t="shared" si="1"/>
        <v>Base de Dados_Images/XV-257.Imagem do Equipamento-.143352.jpg</v>
      </c>
      <c r="FQ1024" s="19"/>
      <c r="FR1024" s="19"/>
    </row>
    <row r="1025" ht="15.75" customHeight="1">
      <c r="A1025" s="11" t="s">
        <v>15754</v>
      </c>
      <c r="B1025" s="21" t="s">
        <v>16771</v>
      </c>
      <c r="C1025" s="12" t="s">
        <v>1266</v>
      </c>
      <c r="D1025" s="11" t="s">
        <v>16969</v>
      </c>
      <c r="E1025" s="12" t="s">
        <v>16970</v>
      </c>
      <c r="F1025" s="13" t="s">
        <v>179</v>
      </c>
      <c r="G1025" s="14" t="s">
        <v>180</v>
      </c>
      <c r="H1025" s="14" t="s">
        <v>16971</v>
      </c>
      <c r="I1025" s="14" t="s">
        <v>180</v>
      </c>
      <c r="J1025" s="14" t="s">
        <v>16972</v>
      </c>
      <c r="K1025" s="14" t="s">
        <v>206</v>
      </c>
      <c r="L1025" s="14" t="s">
        <v>16973</v>
      </c>
      <c r="M1025" s="14" t="s">
        <v>180</v>
      </c>
      <c r="N1025" s="14" t="s">
        <v>16974</v>
      </c>
      <c r="O1025" s="14" t="s">
        <v>180</v>
      </c>
      <c r="P1025" s="14" t="s">
        <v>16975</v>
      </c>
      <c r="Q1025" s="14" t="s">
        <v>206</v>
      </c>
      <c r="R1025" s="14" t="s">
        <v>16976</v>
      </c>
      <c r="S1025" s="14" t="s">
        <v>180</v>
      </c>
      <c r="T1025" s="14" t="s">
        <v>16977</v>
      </c>
      <c r="U1025" s="14" t="s">
        <v>180</v>
      </c>
      <c r="V1025" s="14" t="s">
        <v>16978</v>
      </c>
      <c r="W1025" s="15"/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5"/>
      <c r="AW1025" s="15"/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  <c r="BJ1025" s="15"/>
      <c r="BK1025" s="15"/>
      <c r="BL1025" s="15"/>
      <c r="BM1025" s="15"/>
      <c r="BN1025" s="15"/>
      <c r="BO1025" s="16" t="s">
        <v>193</v>
      </c>
      <c r="BP1025" s="17" t="s">
        <v>194</v>
      </c>
      <c r="BQ1025" s="18">
        <v>45712.59710648148</v>
      </c>
      <c r="BR1025" s="17" t="s">
        <v>194</v>
      </c>
      <c r="BS1025" s="18">
        <v>45712.59711805556</v>
      </c>
      <c r="BT1025" s="17" t="s">
        <v>194</v>
      </c>
      <c r="BU1025" s="18">
        <v>45712.59711805556</v>
      </c>
      <c r="BV1025" s="13" t="s">
        <v>195</v>
      </c>
      <c r="BW1025" s="15"/>
      <c r="BX1025" s="15"/>
      <c r="BY1025" s="15"/>
      <c r="BZ1025" s="15"/>
      <c r="CA1025" s="15"/>
      <c r="CB1025" s="15"/>
      <c r="CC1025" s="15"/>
      <c r="CD1025" s="15"/>
      <c r="CE1025" s="15"/>
      <c r="CF1025" s="15"/>
      <c r="CG1025" s="19"/>
      <c r="CH1025" s="15"/>
      <c r="CI1025" s="19"/>
      <c r="CJ1025" s="15"/>
      <c r="CK1025" s="19"/>
      <c r="CL1025" s="15"/>
      <c r="CM1025" s="19"/>
      <c r="CN1025" s="15"/>
      <c r="CO1025" s="19"/>
      <c r="CP1025" s="15"/>
      <c r="CQ1025" s="15"/>
      <c r="CR1025" s="15"/>
      <c r="CS1025" s="19"/>
      <c r="CT1025" s="15"/>
      <c r="CU1025" s="19"/>
      <c r="CV1025" s="15"/>
      <c r="CW1025" s="19"/>
      <c r="CX1025" s="15"/>
      <c r="CY1025" s="19"/>
      <c r="CZ1025" s="15"/>
      <c r="DA1025" s="16" t="s">
        <v>193</v>
      </c>
      <c r="DB1025" s="17" t="s">
        <v>310</v>
      </c>
      <c r="DC1025" s="23"/>
      <c r="DD1025" s="17" t="s">
        <v>310</v>
      </c>
      <c r="DE1025" s="23"/>
      <c r="DF1025" s="17" t="s">
        <v>310</v>
      </c>
      <c r="DG1025" s="23"/>
      <c r="DH1025" s="13" t="s">
        <v>200</v>
      </c>
      <c r="DI1025" s="14" t="s">
        <v>180</v>
      </c>
      <c r="DJ1025" s="14" t="s">
        <v>16979</v>
      </c>
      <c r="DK1025" s="14" t="s">
        <v>180</v>
      </c>
      <c r="DL1025" s="14" t="s">
        <v>16980</v>
      </c>
      <c r="DM1025" s="15"/>
      <c r="DN1025" s="15"/>
      <c r="DO1025" s="15"/>
      <c r="DP1025" s="15"/>
      <c r="DQ1025" s="15"/>
      <c r="DR1025" s="15"/>
      <c r="DS1025" s="15"/>
      <c r="DT1025" s="15"/>
      <c r="DU1025" s="15"/>
      <c r="DV1025" s="15"/>
      <c r="DW1025" s="15"/>
      <c r="DX1025" s="15"/>
      <c r="DY1025" s="15"/>
      <c r="DZ1025" s="15"/>
      <c r="EA1025" s="15"/>
      <c r="EB1025" s="15"/>
      <c r="EC1025" s="16" t="s">
        <v>193</v>
      </c>
      <c r="ED1025" s="17" t="s">
        <v>194</v>
      </c>
      <c r="EE1025" s="18">
        <v>45716.630578703705</v>
      </c>
      <c r="EF1025" s="13" t="s">
        <v>205</v>
      </c>
      <c r="EG1025" s="14" t="s">
        <v>180</v>
      </c>
      <c r="EH1025" s="14" t="s">
        <v>16981</v>
      </c>
      <c r="EI1025" s="14" t="s">
        <v>180</v>
      </c>
      <c r="EJ1025" s="14" t="s">
        <v>16981</v>
      </c>
      <c r="EK1025" s="15"/>
      <c r="EL1025" s="15"/>
      <c r="EM1025" s="15"/>
      <c r="EN1025" s="15"/>
      <c r="EO1025" s="15"/>
      <c r="EP1025" s="15"/>
      <c r="EQ1025" s="15"/>
      <c r="ER1025" s="15"/>
      <c r="ES1025" s="15"/>
      <c r="ET1025" s="15"/>
      <c r="EU1025" s="15"/>
      <c r="EV1025" s="15"/>
      <c r="EW1025" s="15"/>
      <c r="EX1025" s="15"/>
      <c r="EY1025" s="15"/>
      <c r="EZ1025" s="15"/>
      <c r="FA1025" s="15"/>
      <c r="FB1025" s="15"/>
      <c r="FC1025" s="16" t="s">
        <v>193</v>
      </c>
      <c r="FD1025" s="17" t="s">
        <v>194</v>
      </c>
      <c r="FE1025" s="18">
        <v>45729.416296296295</v>
      </c>
      <c r="FF1025" s="19"/>
      <c r="FG1025" s="19"/>
      <c r="FH1025" s="20" t="s">
        <v>193</v>
      </c>
      <c r="FI1025" s="17" t="s">
        <v>209</v>
      </c>
      <c r="FJ1025" s="18">
        <v>45729.416296296295</v>
      </c>
      <c r="FK1025" s="14" t="s">
        <v>16981</v>
      </c>
      <c r="FL1025" s="14" t="s">
        <v>16982</v>
      </c>
      <c r="FM1025" s="14" t="s">
        <v>16983</v>
      </c>
      <c r="FN1025" s="19"/>
      <c r="FO1025" s="19"/>
      <c r="FP1025" s="19" t="str">
        <f t="shared" si="1"/>
        <v>Base de Dados_Images/TC-6504.Imagem do Equipamento-.181909.jpg</v>
      </c>
      <c r="FQ1025" s="19"/>
      <c r="FR1025" s="19"/>
    </row>
    <row r="1026" ht="15.75" customHeight="1">
      <c r="A1026" s="11" t="s">
        <v>15754</v>
      </c>
      <c r="B1026" s="21" t="s">
        <v>16771</v>
      </c>
      <c r="C1026" s="21" t="s">
        <v>2737</v>
      </c>
      <c r="D1026" s="21" t="s">
        <v>16984</v>
      </c>
      <c r="E1026" s="22" t="s">
        <v>16985</v>
      </c>
      <c r="F1026" s="13" t="s">
        <v>179</v>
      </c>
      <c r="G1026" s="14" t="s">
        <v>180</v>
      </c>
      <c r="H1026" s="14" t="s">
        <v>16986</v>
      </c>
      <c r="I1026" s="14" t="s">
        <v>180</v>
      </c>
      <c r="J1026" s="14" t="s">
        <v>16987</v>
      </c>
      <c r="K1026" s="14" t="s">
        <v>180</v>
      </c>
      <c r="L1026" s="14" t="s">
        <v>16988</v>
      </c>
      <c r="M1026" s="14" t="s">
        <v>206</v>
      </c>
      <c r="N1026" s="14" t="s">
        <v>16989</v>
      </c>
      <c r="O1026" s="14" t="s">
        <v>206</v>
      </c>
      <c r="P1026" s="14" t="s">
        <v>16990</v>
      </c>
      <c r="Q1026" s="14" t="s">
        <v>180</v>
      </c>
      <c r="R1026" s="14" t="s">
        <v>16991</v>
      </c>
      <c r="S1026" s="14" t="s">
        <v>180</v>
      </c>
      <c r="T1026" s="14" t="s">
        <v>16992</v>
      </c>
      <c r="U1026" s="14" t="s">
        <v>180</v>
      </c>
      <c r="V1026" s="14" t="s">
        <v>16993</v>
      </c>
      <c r="W1026" s="14" t="s">
        <v>180</v>
      </c>
      <c r="X1026" s="14" t="s">
        <v>16994</v>
      </c>
      <c r="Y1026" s="15"/>
      <c r="Z1026" s="15"/>
      <c r="AA1026" s="15"/>
      <c r="AB1026" s="15"/>
      <c r="AC1026" s="15"/>
      <c r="AD1026" s="15"/>
      <c r="AE1026" s="15"/>
      <c r="AF1026" s="15"/>
      <c r="AG1026" s="15"/>
      <c r="AH1026" s="15"/>
      <c r="AI1026" s="15"/>
      <c r="AJ1026" s="15"/>
      <c r="AK1026" s="15"/>
      <c r="AL1026" s="15"/>
      <c r="AM1026" s="15"/>
      <c r="AN1026" s="15"/>
      <c r="AO1026" s="15"/>
      <c r="AP1026" s="15"/>
      <c r="AQ1026" s="15"/>
      <c r="AR1026" s="15"/>
      <c r="AS1026" s="15"/>
      <c r="AT1026" s="15"/>
      <c r="AU1026" s="15"/>
      <c r="AV1026" s="15"/>
      <c r="AW1026" s="15"/>
      <c r="AX1026" s="15"/>
      <c r="AY1026" s="15"/>
      <c r="AZ1026" s="15"/>
      <c r="BA1026" s="15"/>
      <c r="BB1026" s="15"/>
      <c r="BC1026" s="15"/>
      <c r="BD1026" s="15"/>
      <c r="BE1026" s="15"/>
      <c r="BF1026" s="15"/>
      <c r="BG1026" s="15"/>
      <c r="BH1026" s="15"/>
      <c r="BI1026" s="15"/>
      <c r="BJ1026" s="15"/>
      <c r="BK1026" s="15"/>
      <c r="BL1026" s="15"/>
      <c r="BM1026" s="15"/>
      <c r="BN1026" s="15"/>
      <c r="BO1026" s="16" t="s">
        <v>193</v>
      </c>
      <c r="BP1026" s="17" t="s">
        <v>194</v>
      </c>
      <c r="BQ1026" s="18">
        <v>45712.59824074074</v>
      </c>
      <c r="BR1026" s="17" t="s">
        <v>194</v>
      </c>
      <c r="BS1026" s="18">
        <v>45712.6296875</v>
      </c>
      <c r="BT1026" s="17" t="s">
        <v>194</v>
      </c>
      <c r="BU1026" s="18">
        <v>45712.6296875</v>
      </c>
      <c r="BV1026" s="13" t="s">
        <v>195</v>
      </c>
      <c r="BW1026" s="15"/>
      <c r="BX1026" s="15"/>
      <c r="BY1026" s="15"/>
      <c r="BZ1026" s="15"/>
      <c r="CA1026" s="15"/>
      <c r="CB1026" s="15"/>
      <c r="CC1026" s="15"/>
      <c r="CD1026" s="15"/>
      <c r="CE1026" s="15"/>
      <c r="CF1026" s="15"/>
      <c r="CG1026" s="19"/>
      <c r="CH1026" s="15"/>
      <c r="CI1026" s="19"/>
      <c r="CJ1026" s="15"/>
      <c r="CK1026" s="19"/>
      <c r="CL1026" s="15"/>
      <c r="CM1026" s="19"/>
      <c r="CN1026" s="15"/>
      <c r="CO1026" s="19"/>
      <c r="CP1026" s="15"/>
      <c r="CQ1026" s="15"/>
      <c r="CR1026" s="15"/>
      <c r="CS1026" s="19"/>
      <c r="CT1026" s="15"/>
      <c r="CU1026" s="19"/>
      <c r="CV1026" s="15"/>
      <c r="CW1026" s="19"/>
      <c r="CX1026" s="15"/>
      <c r="CY1026" s="19"/>
      <c r="CZ1026" s="15"/>
      <c r="DA1026" s="16" t="s">
        <v>193</v>
      </c>
      <c r="DB1026" s="17" t="s">
        <v>310</v>
      </c>
      <c r="DC1026" s="23"/>
      <c r="DD1026" s="17" t="s">
        <v>310</v>
      </c>
      <c r="DE1026" s="23"/>
      <c r="DF1026" s="17" t="s">
        <v>310</v>
      </c>
      <c r="DG1026" s="23"/>
      <c r="DH1026" s="13" t="s">
        <v>200</v>
      </c>
      <c r="DI1026" s="14" t="s">
        <v>180</v>
      </c>
      <c r="DJ1026" s="14" t="s">
        <v>16995</v>
      </c>
      <c r="DK1026" s="14" t="s">
        <v>180</v>
      </c>
      <c r="DL1026" s="14" t="s">
        <v>16996</v>
      </c>
      <c r="DM1026" s="15"/>
      <c r="DN1026" s="15"/>
      <c r="DO1026" s="15"/>
      <c r="DP1026" s="15"/>
      <c r="DQ1026" s="15"/>
      <c r="DR1026" s="15"/>
      <c r="DS1026" s="15"/>
      <c r="DT1026" s="15"/>
      <c r="DU1026" s="15"/>
      <c r="DV1026" s="15"/>
      <c r="DW1026" s="15"/>
      <c r="DX1026" s="15"/>
      <c r="DY1026" s="15"/>
      <c r="DZ1026" s="15"/>
      <c r="EA1026" s="15"/>
      <c r="EB1026" s="15"/>
      <c r="EC1026" s="16" t="s">
        <v>193</v>
      </c>
      <c r="ED1026" s="17" t="s">
        <v>194</v>
      </c>
      <c r="EE1026" s="18">
        <v>45715.68158564815</v>
      </c>
      <c r="EF1026" s="13" t="s">
        <v>205</v>
      </c>
      <c r="EG1026" s="14" t="s">
        <v>180</v>
      </c>
      <c r="EH1026" s="14" t="s">
        <v>16997</v>
      </c>
      <c r="EI1026" s="14" t="s">
        <v>180</v>
      </c>
      <c r="EJ1026" s="14" t="s">
        <v>16998</v>
      </c>
      <c r="EK1026" s="14" t="s">
        <v>180</v>
      </c>
      <c r="EL1026" s="14" t="s">
        <v>16999</v>
      </c>
      <c r="EM1026" s="14" t="s">
        <v>180</v>
      </c>
      <c r="EN1026" s="14" t="s">
        <v>17000</v>
      </c>
      <c r="EO1026" s="15"/>
      <c r="EP1026" s="15"/>
      <c r="EQ1026" s="15"/>
      <c r="ER1026" s="15"/>
      <c r="ES1026" s="15"/>
      <c r="ET1026" s="15"/>
      <c r="EU1026" s="15"/>
      <c r="EV1026" s="15"/>
      <c r="EW1026" s="15"/>
      <c r="EX1026" s="15"/>
      <c r="EY1026" s="15"/>
      <c r="EZ1026" s="15"/>
      <c r="FA1026" s="15"/>
      <c r="FB1026" s="15"/>
      <c r="FC1026" s="16" t="s">
        <v>193</v>
      </c>
      <c r="FD1026" s="17" t="s">
        <v>194</v>
      </c>
      <c r="FE1026" s="18">
        <v>45729.416030092594</v>
      </c>
      <c r="FF1026" s="19"/>
      <c r="FG1026" s="19"/>
      <c r="FH1026" s="20" t="s">
        <v>193</v>
      </c>
      <c r="FI1026" s="17" t="s">
        <v>209</v>
      </c>
      <c r="FJ1026" s="18">
        <v>45729.416030092594</v>
      </c>
      <c r="FK1026" s="14" t="s">
        <v>17000</v>
      </c>
      <c r="FL1026" s="14" t="s">
        <v>17001</v>
      </c>
      <c r="FM1026" s="14" t="s">
        <v>17002</v>
      </c>
      <c r="FN1026" s="19"/>
      <c r="FO1026" s="19"/>
      <c r="FP1026" s="19" t="str">
        <f t="shared" si="1"/>
        <v>Base de Dados_Images/TQ6509.Imagem do Equipamento-.181814.jpg</v>
      </c>
      <c r="FQ1026" s="19"/>
      <c r="FR1026" s="19"/>
    </row>
    <row r="1027" ht="15.75" customHeight="1">
      <c r="A1027" s="11" t="s">
        <v>15754</v>
      </c>
      <c r="B1027" s="21" t="s">
        <v>16771</v>
      </c>
      <c r="C1027" s="21" t="s">
        <v>214</v>
      </c>
      <c r="D1027" s="21" t="s">
        <v>17003</v>
      </c>
      <c r="E1027" s="22" t="s">
        <v>17004</v>
      </c>
      <c r="F1027" s="13" t="s">
        <v>179</v>
      </c>
      <c r="G1027" s="14" t="s">
        <v>180</v>
      </c>
      <c r="H1027" s="14" t="s">
        <v>17005</v>
      </c>
      <c r="I1027" s="14" t="s">
        <v>180</v>
      </c>
      <c r="J1027" s="14" t="s">
        <v>17006</v>
      </c>
      <c r="K1027" s="14" t="s">
        <v>180</v>
      </c>
      <c r="L1027" s="14" t="s">
        <v>17007</v>
      </c>
      <c r="M1027" s="14" t="s">
        <v>180</v>
      </c>
      <c r="N1027" s="14" t="s">
        <v>17008</v>
      </c>
      <c r="O1027" s="14" t="s">
        <v>180</v>
      </c>
      <c r="P1027" s="14" t="s">
        <v>17009</v>
      </c>
      <c r="Q1027" s="14" t="s">
        <v>180</v>
      </c>
      <c r="R1027" s="14" t="s">
        <v>17010</v>
      </c>
      <c r="S1027" s="14" t="s">
        <v>180</v>
      </c>
      <c r="T1027" s="14" t="s">
        <v>17011</v>
      </c>
      <c r="U1027" s="14" t="s">
        <v>180</v>
      </c>
      <c r="V1027" s="14" t="s">
        <v>17012</v>
      </c>
      <c r="W1027" s="14" t="s">
        <v>180</v>
      </c>
      <c r="X1027" s="14" t="s">
        <v>17013</v>
      </c>
      <c r="Y1027" s="14" t="s">
        <v>180</v>
      </c>
      <c r="Z1027" s="14" t="s">
        <v>17014</v>
      </c>
      <c r="AA1027" s="14" t="s">
        <v>180</v>
      </c>
      <c r="AB1027" s="14" t="s">
        <v>17015</v>
      </c>
      <c r="AC1027" s="14" t="s">
        <v>180</v>
      </c>
      <c r="AD1027" s="14" t="s">
        <v>17016</v>
      </c>
      <c r="AE1027" s="14" t="s">
        <v>180</v>
      </c>
      <c r="AF1027" s="14" t="s">
        <v>17017</v>
      </c>
      <c r="AG1027" s="14" t="s">
        <v>180</v>
      </c>
      <c r="AH1027" s="14" t="s">
        <v>17018</v>
      </c>
      <c r="AI1027" s="14" t="s">
        <v>180</v>
      </c>
      <c r="AJ1027" s="14" t="s">
        <v>17019</v>
      </c>
      <c r="AK1027" s="14" t="s">
        <v>180</v>
      </c>
      <c r="AL1027" s="14" t="s">
        <v>17020</v>
      </c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  <c r="BJ1027" s="15"/>
      <c r="BK1027" s="15"/>
      <c r="BL1027" s="15"/>
      <c r="BM1027" s="15"/>
      <c r="BN1027" s="15"/>
      <c r="BO1027" s="16" t="s">
        <v>193</v>
      </c>
      <c r="BP1027" s="17" t="s">
        <v>194</v>
      </c>
      <c r="BQ1027" s="18">
        <v>45671.67854166667</v>
      </c>
      <c r="BR1027" s="17" t="s">
        <v>194</v>
      </c>
      <c r="BS1027" s="18">
        <v>45670.47524305555</v>
      </c>
      <c r="BT1027" s="17" t="s">
        <v>194</v>
      </c>
      <c r="BU1027" s="18">
        <v>45671.67854166667</v>
      </c>
      <c r="BV1027" s="13" t="s">
        <v>195</v>
      </c>
      <c r="BW1027" s="14" t="s">
        <v>180</v>
      </c>
      <c r="BX1027" s="14" t="s">
        <v>17021</v>
      </c>
      <c r="BY1027" s="14" t="s">
        <v>180</v>
      </c>
      <c r="BZ1027" s="14" t="s">
        <v>17022</v>
      </c>
      <c r="CA1027" s="14" t="s">
        <v>180</v>
      </c>
      <c r="CB1027" s="14" t="s">
        <v>17023</v>
      </c>
      <c r="CC1027" s="14" t="s">
        <v>206</v>
      </c>
      <c r="CD1027" s="14" t="s">
        <v>17024</v>
      </c>
      <c r="CE1027" s="14" t="s">
        <v>180</v>
      </c>
      <c r="CF1027" s="14" t="s">
        <v>17025</v>
      </c>
      <c r="CG1027" s="14" t="s">
        <v>206</v>
      </c>
      <c r="CH1027" s="14" t="s">
        <v>17026</v>
      </c>
      <c r="CI1027" s="19"/>
      <c r="CJ1027" s="15"/>
      <c r="CK1027" s="19"/>
      <c r="CL1027" s="15"/>
      <c r="CM1027" s="19"/>
      <c r="CN1027" s="15"/>
      <c r="CO1027" s="19"/>
      <c r="CP1027" s="15"/>
      <c r="CQ1027" s="15"/>
      <c r="CR1027" s="15"/>
      <c r="CS1027" s="19"/>
      <c r="CT1027" s="15"/>
      <c r="CU1027" s="19"/>
      <c r="CV1027" s="15"/>
      <c r="CW1027" s="19"/>
      <c r="CX1027" s="15"/>
      <c r="CY1027" s="19"/>
      <c r="CZ1027" s="15"/>
      <c r="DA1027" s="16" t="s">
        <v>193</v>
      </c>
      <c r="DB1027" s="17" t="s">
        <v>194</v>
      </c>
      <c r="DC1027" s="18">
        <v>45713.48668981482</v>
      </c>
      <c r="DD1027" s="17" t="s">
        <v>194</v>
      </c>
      <c r="DE1027" s="18">
        <v>45713.48674768519</v>
      </c>
      <c r="DF1027" s="17" t="s">
        <v>194</v>
      </c>
      <c r="DG1027" s="18">
        <v>45713.48674768519</v>
      </c>
      <c r="DH1027" s="13" t="s">
        <v>200</v>
      </c>
      <c r="DI1027" s="14" t="s">
        <v>180</v>
      </c>
      <c r="DJ1027" s="14" t="s">
        <v>17027</v>
      </c>
      <c r="DK1027" s="14" t="s">
        <v>180</v>
      </c>
      <c r="DL1027" s="14" t="s">
        <v>17027</v>
      </c>
      <c r="DM1027" s="14" t="s">
        <v>180</v>
      </c>
      <c r="DN1027" s="14" t="s">
        <v>17028</v>
      </c>
      <c r="DO1027" s="14" t="s">
        <v>180</v>
      </c>
      <c r="DP1027" s="14" t="s">
        <v>17029</v>
      </c>
      <c r="DQ1027" s="15"/>
      <c r="DR1027" s="15"/>
      <c r="DS1027" s="15"/>
      <c r="DT1027" s="15"/>
      <c r="DU1027" s="15"/>
      <c r="DV1027" s="15"/>
      <c r="DW1027" s="15"/>
      <c r="DX1027" s="15"/>
      <c r="DY1027" s="15"/>
      <c r="DZ1027" s="15"/>
      <c r="EA1027" s="15"/>
      <c r="EB1027" s="15"/>
      <c r="EC1027" s="16" t="s">
        <v>193</v>
      </c>
      <c r="ED1027" s="17" t="s">
        <v>194</v>
      </c>
      <c r="EE1027" s="18">
        <v>45715.68357638889</v>
      </c>
      <c r="EF1027" s="13" t="s">
        <v>205</v>
      </c>
      <c r="EG1027" s="14" t="s">
        <v>180</v>
      </c>
      <c r="EH1027" s="14" t="s">
        <v>17030</v>
      </c>
      <c r="EI1027" s="14" t="s">
        <v>180</v>
      </c>
      <c r="EJ1027" s="14" t="s">
        <v>17030</v>
      </c>
      <c r="EK1027" s="14" t="s">
        <v>180</v>
      </c>
      <c r="EL1027" s="14" t="s">
        <v>17031</v>
      </c>
      <c r="EM1027" s="14" t="s">
        <v>180</v>
      </c>
      <c r="EN1027" s="14" t="s">
        <v>17032</v>
      </c>
      <c r="EO1027" s="15"/>
      <c r="EP1027" s="15"/>
      <c r="EQ1027" s="15"/>
      <c r="ER1027" s="15"/>
      <c r="ES1027" s="15"/>
      <c r="ET1027" s="15"/>
      <c r="EU1027" s="15"/>
      <c r="EV1027" s="15"/>
      <c r="EW1027" s="15"/>
      <c r="EX1027" s="15"/>
      <c r="EY1027" s="15"/>
      <c r="EZ1027" s="15"/>
      <c r="FA1027" s="15"/>
      <c r="FB1027" s="15"/>
      <c r="FC1027" s="16" t="s">
        <v>193</v>
      </c>
      <c r="FD1027" s="17" t="s">
        <v>194</v>
      </c>
      <c r="FE1027" s="18">
        <v>45729.41590277778</v>
      </c>
      <c r="FF1027" s="19"/>
      <c r="FG1027" s="19"/>
      <c r="FH1027" s="20" t="s">
        <v>193</v>
      </c>
      <c r="FI1027" s="17" t="s">
        <v>209</v>
      </c>
      <c r="FJ1027" s="18">
        <v>45729.41590277778</v>
      </c>
      <c r="FK1027" s="14" t="s">
        <v>17032</v>
      </c>
      <c r="FL1027" s="14" t="s">
        <v>17033</v>
      </c>
      <c r="FM1027" s="14" t="s">
        <v>17034</v>
      </c>
      <c r="FN1027" s="14" t="s">
        <v>17035</v>
      </c>
      <c r="FO1027" s="14" t="s">
        <v>17036</v>
      </c>
      <c r="FP1027" s="19" t="str">
        <f t="shared" si="1"/>
        <v>Base de Dados_Images/BC-6508.Imagem do Equipamento-.190422.jpg</v>
      </c>
      <c r="FQ1027" s="19"/>
      <c r="FR1027" s="19"/>
    </row>
    <row r="1028" ht="15.75" customHeight="1">
      <c r="A1028" s="11" t="s">
        <v>15754</v>
      </c>
      <c r="B1028" s="21" t="s">
        <v>17037</v>
      </c>
      <c r="C1028" s="21" t="s">
        <v>396</v>
      </c>
      <c r="D1028" s="21" t="s">
        <v>17038</v>
      </c>
      <c r="E1028" s="22" t="s">
        <v>17039</v>
      </c>
      <c r="F1028" s="13" t="s">
        <v>179</v>
      </c>
      <c r="G1028" s="14" t="s">
        <v>180</v>
      </c>
      <c r="H1028" s="14" t="s">
        <v>17040</v>
      </c>
      <c r="I1028" s="14" t="s">
        <v>180</v>
      </c>
      <c r="J1028" s="14" t="s">
        <v>17041</v>
      </c>
      <c r="K1028" s="14" t="s">
        <v>180</v>
      </c>
      <c r="L1028" s="14" t="s">
        <v>17042</v>
      </c>
      <c r="M1028" s="14" t="s">
        <v>180</v>
      </c>
      <c r="N1028" s="14" t="s">
        <v>17042</v>
      </c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  <c r="AD1028" s="15"/>
      <c r="AE1028" s="15"/>
      <c r="AF1028" s="15"/>
      <c r="AG1028" s="15"/>
      <c r="AH1028" s="15"/>
      <c r="AI1028" s="15"/>
      <c r="AJ1028" s="15"/>
      <c r="AK1028" s="15"/>
      <c r="AL1028" s="15"/>
      <c r="AM1028" s="15"/>
      <c r="AN1028" s="15"/>
      <c r="AO1028" s="15"/>
      <c r="AP1028" s="15"/>
      <c r="AQ1028" s="15"/>
      <c r="AR1028" s="15"/>
      <c r="AS1028" s="15"/>
      <c r="AT1028" s="15"/>
      <c r="AU1028" s="15"/>
      <c r="AV1028" s="15"/>
      <c r="AW1028" s="15"/>
      <c r="AX1028" s="15"/>
      <c r="AY1028" s="15"/>
      <c r="AZ1028" s="15"/>
      <c r="BA1028" s="15"/>
      <c r="BB1028" s="15"/>
      <c r="BC1028" s="15"/>
      <c r="BD1028" s="15"/>
      <c r="BE1028" s="15"/>
      <c r="BF1028" s="15"/>
      <c r="BG1028" s="15"/>
      <c r="BH1028" s="15"/>
      <c r="BI1028" s="15"/>
      <c r="BJ1028" s="15"/>
      <c r="BK1028" s="15"/>
      <c r="BL1028" s="15"/>
      <c r="BM1028" s="15"/>
      <c r="BN1028" s="15"/>
      <c r="BO1028" s="16" t="s">
        <v>193</v>
      </c>
      <c r="BP1028" s="17" t="s">
        <v>194</v>
      </c>
      <c r="BQ1028" s="18">
        <v>45713.35612268518</v>
      </c>
      <c r="BR1028" s="17" t="s">
        <v>194</v>
      </c>
      <c r="BS1028" s="18">
        <v>45713.356145833335</v>
      </c>
      <c r="BT1028" s="17" t="s">
        <v>194</v>
      </c>
      <c r="BU1028" s="18">
        <v>45713.356145833335</v>
      </c>
      <c r="BV1028" s="13" t="s">
        <v>195</v>
      </c>
      <c r="BW1028" s="14" t="s">
        <v>180</v>
      </c>
      <c r="BX1028" s="14" t="s">
        <v>17043</v>
      </c>
      <c r="BY1028" s="14" t="s">
        <v>180</v>
      </c>
      <c r="BZ1028" s="14" t="s">
        <v>17044</v>
      </c>
      <c r="CA1028" s="14" t="s">
        <v>180</v>
      </c>
      <c r="CB1028" s="14" t="s">
        <v>17045</v>
      </c>
      <c r="CC1028" s="15"/>
      <c r="CD1028" s="15"/>
      <c r="CE1028" s="15"/>
      <c r="CF1028" s="15"/>
      <c r="CG1028" s="19"/>
      <c r="CH1028" s="15"/>
      <c r="CI1028" s="19"/>
      <c r="CJ1028" s="15"/>
      <c r="CK1028" s="19"/>
      <c r="CL1028" s="15"/>
      <c r="CM1028" s="19"/>
      <c r="CN1028" s="15"/>
      <c r="CO1028" s="19"/>
      <c r="CP1028" s="15"/>
      <c r="CQ1028" s="15"/>
      <c r="CR1028" s="15"/>
      <c r="CS1028" s="19"/>
      <c r="CT1028" s="15"/>
      <c r="CU1028" s="19"/>
      <c r="CV1028" s="15"/>
      <c r="CW1028" s="19"/>
      <c r="CX1028" s="15"/>
      <c r="CY1028" s="19"/>
      <c r="CZ1028" s="15"/>
      <c r="DA1028" s="16" t="s">
        <v>193</v>
      </c>
      <c r="DB1028" s="17" t="s">
        <v>310</v>
      </c>
      <c r="DC1028" s="23"/>
      <c r="DD1028" s="17" t="s">
        <v>194</v>
      </c>
      <c r="DE1028" s="18">
        <v>45713.48924768518</v>
      </c>
      <c r="DF1028" s="17" t="s">
        <v>194</v>
      </c>
      <c r="DG1028" s="18">
        <v>45713.48924768518</v>
      </c>
      <c r="DH1028" s="13" t="s">
        <v>200</v>
      </c>
      <c r="DI1028" s="14" t="s">
        <v>180</v>
      </c>
      <c r="DJ1028" s="14" t="s">
        <v>17046</v>
      </c>
      <c r="DK1028" s="14" t="s">
        <v>180</v>
      </c>
      <c r="DL1028" s="14" t="s">
        <v>17047</v>
      </c>
      <c r="DM1028" s="15"/>
      <c r="DN1028" s="15"/>
      <c r="DO1028" s="15"/>
      <c r="DP1028" s="15"/>
      <c r="DQ1028" s="15"/>
      <c r="DR1028" s="15"/>
      <c r="DS1028" s="15"/>
      <c r="DT1028" s="15"/>
      <c r="DU1028" s="15"/>
      <c r="DV1028" s="15"/>
      <c r="DW1028" s="15"/>
      <c r="DX1028" s="15"/>
      <c r="DY1028" s="15"/>
      <c r="DZ1028" s="15"/>
      <c r="EA1028" s="15"/>
      <c r="EB1028" s="15"/>
      <c r="EC1028" s="16" t="s">
        <v>193</v>
      </c>
      <c r="ED1028" s="17" t="s">
        <v>194</v>
      </c>
      <c r="EE1028" s="18">
        <v>45720.512766203705</v>
      </c>
      <c r="EF1028" s="13" t="s">
        <v>205</v>
      </c>
      <c r="EG1028" s="14" t="s">
        <v>180</v>
      </c>
      <c r="EH1028" s="14" t="s">
        <v>17048</v>
      </c>
      <c r="EI1028" s="14" t="s">
        <v>180</v>
      </c>
      <c r="EJ1028" s="14" t="s">
        <v>17048</v>
      </c>
      <c r="EK1028" s="15"/>
      <c r="EL1028" s="15"/>
      <c r="EM1028" s="15"/>
      <c r="EN1028" s="15"/>
      <c r="EO1028" s="15"/>
      <c r="EP1028" s="15"/>
      <c r="EQ1028" s="15"/>
      <c r="ER1028" s="15"/>
      <c r="ES1028" s="15"/>
      <c r="ET1028" s="15"/>
      <c r="EU1028" s="15"/>
      <c r="EV1028" s="15"/>
      <c r="EW1028" s="15"/>
      <c r="EX1028" s="15"/>
      <c r="EY1028" s="15"/>
      <c r="EZ1028" s="15"/>
      <c r="FA1028" s="15"/>
      <c r="FB1028" s="15"/>
      <c r="FC1028" s="16" t="s">
        <v>193</v>
      </c>
      <c r="FD1028" s="17" t="s">
        <v>194</v>
      </c>
      <c r="FE1028" s="18">
        <v>45729.41706018519</v>
      </c>
      <c r="FF1028" s="19"/>
      <c r="FG1028" s="19"/>
      <c r="FH1028" s="20" t="s">
        <v>193</v>
      </c>
      <c r="FI1028" s="17" t="s">
        <v>209</v>
      </c>
      <c r="FJ1028" s="18">
        <v>45729.41706018519</v>
      </c>
      <c r="FK1028" s="14" t="s">
        <v>17048</v>
      </c>
      <c r="FL1028" s="14" t="s">
        <v>17049</v>
      </c>
      <c r="FM1028" s="14" t="s">
        <v>17050</v>
      </c>
      <c r="FN1028" s="19"/>
      <c r="FO1028" s="19"/>
      <c r="FP1028" s="19" t="str">
        <f t="shared" si="1"/>
        <v>Base de Dados_Images/TRM-079-05.Imagem do Equipamento-.113251.jpg</v>
      </c>
      <c r="FQ1028" s="19"/>
      <c r="FR1028" s="19"/>
    </row>
    <row r="1029" ht="15.75" customHeight="1">
      <c r="A1029" s="11" t="s">
        <v>15754</v>
      </c>
      <c r="B1029" s="21" t="s">
        <v>17037</v>
      </c>
      <c r="C1029" s="21" t="s">
        <v>396</v>
      </c>
      <c r="D1029" s="21" t="s">
        <v>17051</v>
      </c>
      <c r="E1029" s="22" t="s">
        <v>17052</v>
      </c>
      <c r="F1029" s="13" t="s">
        <v>179</v>
      </c>
      <c r="G1029" s="14" t="s">
        <v>180</v>
      </c>
      <c r="H1029" s="14" t="s">
        <v>17053</v>
      </c>
      <c r="I1029" s="14" t="s">
        <v>180</v>
      </c>
      <c r="J1029" s="14" t="s">
        <v>17054</v>
      </c>
      <c r="K1029" s="14" t="s">
        <v>180</v>
      </c>
      <c r="L1029" s="14" t="s">
        <v>17054</v>
      </c>
      <c r="M1029" s="14" t="s">
        <v>206</v>
      </c>
      <c r="N1029" s="14" t="s">
        <v>17055</v>
      </c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  <c r="BJ1029" s="15"/>
      <c r="BK1029" s="15"/>
      <c r="BL1029" s="15"/>
      <c r="BM1029" s="15"/>
      <c r="BN1029" s="15"/>
      <c r="BO1029" s="16" t="s">
        <v>193</v>
      </c>
      <c r="BP1029" s="17" t="s">
        <v>194</v>
      </c>
      <c r="BQ1029" s="18">
        <v>45670.65059027778</v>
      </c>
      <c r="BR1029" s="17" t="s">
        <v>194</v>
      </c>
      <c r="BS1029" s="18">
        <v>45670.6505787037</v>
      </c>
      <c r="BT1029" s="17" t="s">
        <v>194</v>
      </c>
      <c r="BU1029" s="18">
        <v>45670.65059027778</v>
      </c>
      <c r="BV1029" s="13" t="s">
        <v>195</v>
      </c>
      <c r="BW1029" s="14" t="s">
        <v>180</v>
      </c>
      <c r="BX1029" s="14" t="s">
        <v>17056</v>
      </c>
      <c r="BY1029" s="14" t="s">
        <v>180</v>
      </c>
      <c r="BZ1029" s="14" t="s">
        <v>17056</v>
      </c>
      <c r="CA1029" s="14" t="s">
        <v>180</v>
      </c>
      <c r="CB1029" s="14" t="s">
        <v>17057</v>
      </c>
      <c r="CC1029" s="15"/>
      <c r="CD1029" s="15"/>
      <c r="CE1029" s="15"/>
      <c r="CF1029" s="15"/>
      <c r="CG1029" s="19"/>
      <c r="CH1029" s="15"/>
      <c r="CI1029" s="19"/>
      <c r="CJ1029" s="15"/>
      <c r="CK1029" s="19"/>
      <c r="CL1029" s="15"/>
      <c r="CM1029" s="19"/>
      <c r="CN1029" s="15"/>
      <c r="CO1029" s="19"/>
      <c r="CP1029" s="15"/>
      <c r="CQ1029" s="15"/>
      <c r="CR1029" s="15"/>
      <c r="CS1029" s="19"/>
      <c r="CT1029" s="15"/>
      <c r="CU1029" s="19"/>
      <c r="CV1029" s="15"/>
      <c r="CW1029" s="19"/>
      <c r="CX1029" s="15"/>
      <c r="CY1029" s="19"/>
      <c r="CZ1029" s="15"/>
      <c r="DA1029" s="16" t="s">
        <v>193</v>
      </c>
      <c r="DB1029" s="17" t="s">
        <v>310</v>
      </c>
      <c r="DC1029" s="23"/>
      <c r="DD1029" s="17" t="s">
        <v>194</v>
      </c>
      <c r="DE1029" s="18">
        <v>45713.489375</v>
      </c>
      <c r="DF1029" s="17" t="s">
        <v>194</v>
      </c>
      <c r="DG1029" s="18">
        <v>45713.489375</v>
      </c>
      <c r="DH1029" s="13" t="s">
        <v>200</v>
      </c>
      <c r="DI1029" s="14" t="s">
        <v>180</v>
      </c>
      <c r="DJ1029" s="14" t="s">
        <v>17058</v>
      </c>
      <c r="DK1029" s="14" t="s">
        <v>180</v>
      </c>
      <c r="DL1029" s="14" t="s">
        <v>17059</v>
      </c>
      <c r="DM1029" s="15"/>
      <c r="DN1029" s="15"/>
      <c r="DO1029" s="15"/>
      <c r="DP1029" s="15"/>
      <c r="DQ1029" s="15"/>
      <c r="DR1029" s="15"/>
      <c r="DS1029" s="15"/>
      <c r="DT1029" s="15"/>
      <c r="DU1029" s="15"/>
      <c r="DV1029" s="15"/>
      <c r="DW1029" s="15"/>
      <c r="DX1029" s="15"/>
      <c r="DY1029" s="15"/>
      <c r="DZ1029" s="15"/>
      <c r="EA1029" s="15"/>
      <c r="EB1029" s="15"/>
      <c r="EC1029" s="16" t="s">
        <v>193</v>
      </c>
      <c r="ED1029" s="17" t="s">
        <v>194</v>
      </c>
      <c r="EE1029" s="18">
        <v>45720.513344907406</v>
      </c>
      <c r="EF1029" s="13" t="s">
        <v>205</v>
      </c>
      <c r="EG1029" s="14" t="s">
        <v>180</v>
      </c>
      <c r="EH1029" s="14" t="s">
        <v>17060</v>
      </c>
      <c r="EI1029" s="14" t="s">
        <v>180</v>
      </c>
      <c r="EJ1029" s="14" t="s">
        <v>17061</v>
      </c>
      <c r="EK1029" s="15"/>
      <c r="EL1029" s="15"/>
      <c r="EM1029" s="15"/>
      <c r="EN1029" s="15"/>
      <c r="EO1029" s="15"/>
      <c r="EP1029" s="15"/>
      <c r="EQ1029" s="15"/>
      <c r="ER1029" s="15"/>
      <c r="ES1029" s="15"/>
      <c r="ET1029" s="15"/>
      <c r="EU1029" s="15"/>
      <c r="EV1029" s="15"/>
      <c r="EW1029" s="15"/>
      <c r="EX1029" s="15"/>
      <c r="EY1029" s="15"/>
      <c r="EZ1029" s="15"/>
      <c r="FA1029" s="15"/>
      <c r="FB1029" s="15"/>
      <c r="FC1029" s="16" t="s">
        <v>193</v>
      </c>
      <c r="FD1029" s="17" t="s">
        <v>194</v>
      </c>
      <c r="FE1029" s="18">
        <v>45729.41711805556</v>
      </c>
      <c r="FF1029" s="19"/>
      <c r="FG1029" s="19"/>
      <c r="FH1029" s="20" t="s">
        <v>193</v>
      </c>
      <c r="FI1029" s="17" t="s">
        <v>209</v>
      </c>
      <c r="FJ1029" s="18">
        <v>45729.41711805556</v>
      </c>
      <c r="FK1029" s="14" t="s">
        <v>17061</v>
      </c>
      <c r="FL1029" s="14" t="s">
        <v>17062</v>
      </c>
      <c r="FM1029" s="14" t="s">
        <v>17063</v>
      </c>
      <c r="FN1029" s="19"/>
      <c r="FO1029" s="19"/>
      <c r="FP1029" s="19" t="str">
        <f t="shared" si="1"/>
        <v>Base de Dados_Images/TRM-510-05.Imagem do Equipamento-.194401.jpg</v>
      </c>
      <c r="FQ1029" s="19"/>
      <c r="FR1029" s="19"/>
    </row>
    <row r="1030" ht="15.75" customHeight="1">
      <c r="A1030" s="11" t="s">
        <v>15754</v>
      </c>
      <c r="B1030" s="21" t="s">
        <v>17037</v>
      </c>
      <c r="C1030" s="21" t="s">
        <v>396</v>
      </c>
      <c r="D1030" s="21" t="s">
        <v>17064</v>
      </c>
      <c r="E1030" s="22" t="s">
        <v>17065</v>
      </c>
      <c r="F1030" s="13" t="s">
        <v>179</v>
      </c>
      <c r="G1030" s="14" t="s">
        <v>180</v>
      </c>
      <c r="H1030" s="14" t="s">
        <v>17066</v>
      </c>
      <c r="I1030" s="14" t="s">
        <v>180</v>
      </c>
      <c r="J1030" s="14" t="s">
        <v>17067</v>
      </c>
      <c r="K1030" s="14" t="s">
        <v>180</v>
      </c>
      <c r="L1030" s="14" t="s">
        <v>17068</v>
      </c>
      <c r="M1030" s="14" t="s">
        <v>206</v>
      </c>
      <c r="N1030" s="14" t="s">
        <v>17069</v>
      </c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  <c r="AD1030" s="15"/>
      <c r="AE1030" s="15"/>
      <c r="AF1030" s="15"/>
      <c r="AG1030" s="15"/>
      <c r="AH1030" s="15"/>
      <c r="AI1030" s="15"/>
      <c r="AJ1030" s="15"/>
      <c r="AK1030" s="15"/>
      <c r="AL1030" s="15"/>
      <c r="AM1030" s="15"/>
      <c r="AN1030" s="15"/>
      <c r="AO1030" s="15"/>
      <c r="AP1030" s="15"/>
      <c r="AQ1030" s="15"/>
      <c r="AR1030" s="15"/>
      <c r="AS1030" s="15"/>
      <c r="AT1030" s="15"/>
      <c r="AU1030" s="15"/>
      <c r="AV1030" s="15"/>
      <c r="AW1030" s="15"/>
      <c r="AX1030" s="15"/>
      <c r="AY1030" s="15"/>
      <c r="AZ1030" s="15"/>
      <c r="BA1030" s="15"/>
      <c r="BB1030" s="15"/>
      <c r="BC1030" s="15"/>
      <c r="BD1030" s="15"/>
      <c r="BE1030" s="15"/>
      <c r="BF1030" s="15"/>
      <c r="BG1030" s="15"/>
      <c r="BH1030" s="15"/>
      <c r="BI1030" s="15"/>
      <c r="BJ1030" s="15"/>
      <c r="BK1030" s="15"/>
      <c r="BL1030" s="15"/>
      <c r="BM1030" s="15"/>
      <c r="BN1030" s="15"/>
      <c r="BO1030" s="16" t="s">
        <v>193</v>
      </c>
      <c r="BP1030" s="17" t="s">
        <v>194</v>
      </c>
      <c r="BQ1030" s="18">
        <v>45680.6415162037</v>
      </c>
      <c r="BR1030" s="17" t="s">
        <v>194</v>
      </c>
      <c r="BS1030" s="18">
        <v>45680.64164351852</v>
      </c>
      <c r="BT1030" s="17" t="s">
        <v>194</v>
      </c>
      <c r="BU1030" s="18">
        <v>45680.64164351852</v>
      </c>
      <c r="BV1030" s="13" t="s">
        <v>195</v>
      </c>
      <c r="BW1030" s="14" t="s">
        <v>180</v>
      </c>
      <c r="BX1030" s="14" t="s">
        <v>17070</v>
      </c>
      <c r="BY1030" s="14" t="s">
        <v>180</v>
      </c>
      <c r="BZ1030" s="14" t="s">
        <v>17071</v>
      </c>
      <c r="CA1030" s="14" t="s">
        <v>180</v>
      </c>
      <c r="CB1030" s="14" t="s">
        <v>17072</v>
      </c>
      <c r="CC1030" s="15"/>
      <c r="CD1030" s="15"/>
      <c r="CE1030" s="15"/>
      <c r="CF1030" s="15"/>
      <c r="CG1030" s="19"/>
      <c r="CH1030" s="15"/>
      <c r="CI1030" s="19"/>
      <c r="CJ1030" s="15"/>
      <c r="CK1030" s="19"/>
      <c r="CL1030" s="15"/>
      <c r="CM1030" s="19"/>
      <c r="CN1030" s="15"/>
      <c r="CO1030" s="19"/>
      <c r="CP1030" s="15"/>
      <c r="CQ1030" s="15"/>
      <c r="CR1030" s="15"/>
      <c r="CS1030" s="19"/>
      <c r="CT1030" s="15"/>
      <c r="CU1030" s="19"/>
      <c r="CV1030" s="15"/>
      <c r="CW1030" s="19"/>
      <c r="CX1030" s="15"/>
      <c r="CY1030" s="19"/>
      <c r="CZ1030" s="15"/>
      <c r="DA1030" s="16" t="s">
        <v>193</v>
      </c>
      <c r="DB1030" s="17" t="s">
        <v>310</v>
      </c>
      <c r="DC1030" s="23"/>
      <c r="DD1030" s="17" t="s">
        <v>194</v>
      </c>
      <c r="DE1030" s="18">
        <v>45713.489953703705</v>
      </c>
      <c r="DF1030" s="17" t="s">
        <v>194</v>
      </c>
      <c r="DG1030" s="18">
        <v>45713.489953703705</v>
      </c>
      <c r="DH1030" s="13" t="s">
        <v>200</v>
      </c>
      <c r="DI1030" s="14" t="s">
        <v>180</v>
      </c>
      <c r="DJ1030" s="14" t="s">
        <v>17073</v>
      </c>
      <c r="DK1030" s="14" t="s">
        <v>180</v>
      </c>
      <c r="DL1030" s="14" t="s">
        <v>17074</v>
      </c>
      <c r="DM1030" s="15"/>
      <c r="DN1030" s="15"/>
      <c r="DO1030" s="15"/>
      <c r="DP1030" s="15"/>
      <c r="DQ1030" s="15"/>
      <c r="DR1030" s="15"/>
      <c r="DS1030" s="15"/>
      <c r="DT1030" s="15"/>
      <c r="DU1030" s="15"/>
      <c r="DV1030" s="15"/>
      <c r="DW1030" s="15"/>
      <c r="DX1030" s="15"/>
      <c r="DY1030" s="15"/>
      <c r="DZ1030" s="15"/>
      <c r="EA1030" s="15"/>
      <c r="EB1030" s="15"/>
      <c r="EC1030" s="16" t="s">
        <v>193</v>
      </c>
      <c r="ED1030" s="17" t="s">
        <v>194</v>
      </c>
      <c r="EE1030" s="18">
        <v>45720.51341435185</v>
      </c>
      <c r="EF1030" s="13" t="s">
        <v>205</v>
      </c>
      <c r="EG1030" s="14" t="s">
        <v>180</v>
      </c>
      <c r="EH1030" s="14" t="s">
        <v>17075</v>
      </c>
      <c r="EI1030" s="14" t="s">
        <v>180</v>
      </c>
      <c r="EJ1030" s="14" t="s">
        <v>17075</v>
      </c>
      <c r="EK1030" s="15"/>
      <c r="EL1030" s="15"/>
      <c r="EM1030" s="15"/>
      <c r="EN1030" s="15"/>
      <c r="EO1030" s="15"/>
      <c r="EP1030" s="15"/>
      <c r="EQ1030" s="15"/>
      <c r="ER1030" s="15"/>
      <c r="ES1030" s="15"/>
      <c r="ET1030" s="15"/>
      <c r="EU1030" s="15"/>
      <c r="EV1030" s="15"/>
      <c r="EW1030" s="15"/>
      <c r="EX1030" s="15"/>
      <c r="EY1030" s="15"/>
      <c r="EZ1030" s="15"/>
      <c r="FA1030" s="15"/>
      <c r="FB1030" s="15"/>
      <c r="FC1030" s="16" t="s">
        <v>193</v>
      </c>
      <c r="FD1030" s="17" t="s">
        <v>194</v>
      </c>
      <c r="FE1030" s="18">
        <v>45729.41716435185</v>
      </c>
      <c r="FF1030" s="19"/>
      <c r="FG1030" s="19"/>
      <c r="FH1030" s="20" t="s">
        <v>193</v>
      </c>
      <c r="FI1030" s="17" t="s">
        <v>209</v>
      </c>
      <c r="FJ1030" s="18">
        <v>45729.41716435185</v>
      </c>
      <c r="FK1030" s="14" t="s">
        <v>17075</v>
      </c>
      <c r="FL1030" s="14" t="s">
        <v>17076</v>
      </c>
      <c r="FM1030" s="14" t="s">
        <v>17077</v>
      </c>
      <c r="FN1030" s="19"/>
      <c r="FO1030" s="19"/>
      <c r="FP1030" s="19" t="str">
        <f t="shared" si="1"/>
        <v>Base de Dados_Images/STE-054-05.Imagem do Equipamento-.182332.jpg</v>
      </c>
      <c r="FQ1030" s="19"/>
      <c r="FR1030" s="19"/>
    </row>
    <row r="1031" ht="15.75" customHeight="1">
      <c r="A1031" s="11" t="s">
        <v>15754</v>
      </c>
      <c r="B1031" s="21" t="s">
        <v>17037</v>
      </c>
      <c r="C1031" s="12" t="s">
        <v>2946</v>
      </c>
      <c r="D1031" s="21" t="s">
        <v>17078</v>
      </c>
      <c r="E1031" s="22" t="s">
        <v>17079</v>
      </c>
      <c r="F1031" s="13" t="s">
        <v>179</v>
      </c>
      <c r="G1031" s="14" t="s">
        <v>180</v>
      </c>
      <c r="H1031" s="14" t="s">
        <v>17080</v>
      </c>
      <c r="I1031" s="14" t="s">
        <v>180</v>
      </c>
      <c r="J1031" s="14" t="s">
        <v>17081</v>
      </c>
      <c r="K1031" s="14" t="s">
        <v>180</v>
      </c>
      <c r="L1031" s="14" t="s">
        <v>17081</v>
      </c>
      <c r="M1031" s="14" t="s">
        <v>206</v>
      </c>
      <c r="N1031" s="14" t="s">
        <v>17082</v>
      </c>
      <c r="O1031" s="14" t="s">
        <v>180</v>
      </c>
      <c r="P1031" s="14" t="s">
        <v>17083</v>
      </c>
      <c r="Q1031" s="14" t="s">
        <v>180</v>
      </c>
      <c r="R1031" s="14" t="s">
        <v>17084</v>
      </c>
      <c r="S1031" s="14" t="s">
        <v>180</v>
      </c>
      <c r="T1031" s="14" t="s">
        <v>17085</v>
      </c>
      <c r="U1031" s="14" t="s">
        <v>180</v>
      </c>
      <c r="V1031" s="14" t="s">
        <v>17086</v>
      </c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  <c r="BJ1031" s="15"/>
      <c r="BK1031" s="15"/>
      <c r="BL1031" s="15"/>
      <c r="BM1031" s="15"/>
      <c r="BN1031" s="15"/>
      <c r="BO1031" s="16" t="s">
        <v>193</v>
      </c>
      <c r="BP1031" s="17" t="s">
        <v>310</v>
      </c>
      <c r="BQ1031" s="23"/>
      <c r="BR1031" s="17" t="s">
        <v>194</v>
      </c>
      <c r="BS1031" s="18">
        <v>45670.63078703704</v>
      </c>
      <c r="BT1031" s="17" t="s">
        <v>194</v>
      </c>
      <c r="BU1031" s="18">
        <v>45670.63078703704</v>
      </c>
      <c r="BV1031" s="13" t="s">
        <v>195</v>
      </c>
      <c r="BW1031" s="14" t="s">
        <v>180</v>
      </c>
      <c r="BX1031" s="14" t="s">
        <v>17087</v>
      </c>
      <c r="BY1031" s="14" t="s">
        <v>180</v>
      </c>
      <c r="BZ1031" s="14" t="s">
        <v>17088</v>
      </c>
      <c r="CA1031" s="15"/>
      <c r="CB1031" s="15"/>
      <c r="CC1031" s="15"/>
      <c r="CD1031" s="15"/>
      <c r="CE1031" s="15"/>
      <c r="CF1031" s="15"/>
      <c r="CG1031" s="19"/>
      <c r="CH1031" s="15"/>
      <c r="CI1031" s="19"/>
      <c r="CJ1031" s="15"/>
      <c r="CK1031" s="19"/>
      <c r="CL1031" s="15"/>
      <c r="CM1031" s="19"/>
      <c r="CN1031" s="15"/>
      <c r="CO1031" s="19"/>
      <c r="CP1031" s="15"/>
      <c r="CQ1031" s="15"/>
      <c r="CR1031" s="15"/>
      <c r="CS1031" s="19"/>
      <c r="CT1031" s="15"/>
      <c r="CU1031" s="19"/>
      <c r="CV1031" s="15"/>
      <c r="CW1031" s="19"/>
      <c r="CX1031" s="15"/>
      <c r="CY1031" s="19"/>
      <c r="CZ1031" s="15"/>
      <c r="DA1031" s="16" t="s">
        <v>193</v>
      </c>
      <c r="DB1031" s="17" t="s">
        <v>310</v>
      </c>
      <c r="DC1031" s="23"/>
      <c r="DD1031" s="17" t="s">
        <v>194</v>
      </c>
      <c r="DE1031" s="18">
        <v>45713.49024305555</v>
      </c>
      <c r="DF1031" s="17" t="s">
        <v>194</v>
      </c>
      <c r="DG1031" s="18">
        <v>45713.49024305555</v>
      </c>
      <c r="DH1031" s="13" t="s">
        <v>200</v>
      </c>
      <c r="DI1031" s="14" t="s">
        <v>180</v>
      </c>
      <c r="DJ1031" s="14" t="s">
        <v>17089</v>
      </c>
      <c r="DK1031" s="15"/>
      <c r="DL1031" s="15"/>
      <c r="DM1031" s="15"/>
      <c r="DN1031" s="15"/>
      <c r="DO1031" s="15"/>
      <c r="DP1031" s="15"/>
      <c r="DQ1031" s="15"/>
      <c r="DR1031" s="15"/>
      <c r="DS1031" s="15"/>
      <c r="DT1031" s="15"/>
      <c r="DU1031" s="15"/>
      <c r="DV1031" s="15"/>
      <c r="DW1031" s="15"/>
      <c r="DX1031" s="15"/>
      <c r="DY1031" s="15"/>
      <c r="DZ1031" s="15"/>
      <c r="EA1031" s="15"/>
      <c r="EB1031" s="15"/>
      <c r="EC1031" s="16" t="s">
        <v>193</v>
      </c>
      <c r="ED1031" s="17" t="s">
        <v>194</v>
      </c>
      <c r="EE1031" s="18">
        <v>45720.51357638889</v>
      </c>
      <c r="EF1031" s="13" t="s">
        <v>205</v>
      </c>
      <c r="EG1031" s="14" t="s">
        <v>180</v>
      </c>
      <c r="EH1031" s="14" t="s">
        <v>17090</v>
      </c>
      <c r="EI1031" s="15"/>
      <c r="EJ1031" s="15"/>
      <c r="EK1031" s="15"/>
      <c r="EL1031" s="15"/>
      <c r="EM1031" s="15"/>
      <c r="EN1031" s="15"/>
      <c r="EO1031" s="15"/>
      <c r="EP1031" s="15"/>
      <c r="EQ1031" s="15"/>
      <c r="ER1031" s="15"/>
      <c r="ES1031" s="15"/>
      <c r="ET1031" s="15"/>
      <c r="EU1031" s="15"/>
      <c r="EV1031" s="15"/>
      <c r="EW1031" s="15"/>
      <c r="EX1031" s="15"/>
      <c r="EY1031" s="15"/>
      <c r="EZ1031" s="15"/>
      <c r="FA1031" s="15"/>
      <c r="FB1031" s="15"/>
      <c r="FC1031" s="16" t="s">
        <v>193</v>
      </c>
      <c r="FD1031" s="17" t="s">
        <v>194</v>
      </c>
      <c r="FE1031" s="18">
        <v>45729.41725694444</v>
      </c>
      <c r="FF1031" s="19"/>
      <c r="FG1031" s="19"/>
      <c r="FH1031" s="20" t="s">
        <v>193</v>
      </c>
      <c r="FI1031" s="17" t="s">
        <v>209</v>
      </c>
      <c r="FJ1031" s="18">
        <v>45729.41725694444</v>
      </c>
      <c r="FK1031" s="14" t="s">
        <v>17090</v>
      </c>
      <c r="FL1031" s="14" t="s">
        <v>17091</v>
      </c>
      <c r="FM1031" s="14" t="s">
        <v>17092</v>
      </c>
      <c r="FN1031" s="19"/>
      <c r="FO1031" s="19"/>
      <c r="FP1031" s="19" t="str">
        <f t="shared" si="1"/>
        <v>Base de Dados_Images/POS-038-05.Imagem do Equipamento-.192017.jpg</v>
      </c>
      <c r="FQ1031" s="19"/>
      <c r="FR1031" s="19"/>
    </row>
    <row r="1032" ht="15.75" customHeight="1">
      <c r="A1032" s="11" t="s">
        <v>15754</v>
      </c>
      <c r="B1032" s="21" t="s">
        <v>17037</v>
      </c>
      <c r="C1032" s="12" t="s">
        <v>2946</v>
      </c>
      <c r="D1032" s="21" t="s">
        <v>17093</v>
      </c>
      <c r="E1032" s="22" t="s">
        <v>17094</v>
      </c>
      <c r="F1032" s="13" t="s">
        <v>179</v>
      </c>
      <c r="G1032" s="14" t="s">
        <v>180</v>
      </c>
      <c r="H1032" s="14" t="s">
        <v>17095</v>
      </c>
      <c r="I1032" s="14" t="s">
        <v>180</v>
      </c>
      <c r="J1032" s="14" t="s">
        <v>17096</v>
      </c>
      <c r="K1032" s="14" t="s">
        <v>180</v>
      </c>
      <c r="L1032" s="14" t="s">
        <v>17097</v>
      </c>
      <c r="M1032" s="14" t="s">
        <v>180</v>
      </c>
      <c r="N1032" s="14" t="s">
        <v>17098</v>
      </c>
      <c r="O1032" s="14" t="s">
        <v>180</v>
      </c>
      <c r="P1032" s="14" t="s">
        <v>17099</v>
      </c>
      <c r="Q1032" s="14" t="s">
        <v>180</v>
      </c>
      <c r="R1032" s="14" t="s">
        <v>17100</v>
      </c>
      <c r="S1032" s="14" t="s">
        <v>180</v>
      </c>
      <c r="T1032" s="14" t="s">
        <v>17101</v>
      </c>
      <c r="U1032" s="14" t="s">
        <v>180</v>
      </c>
      <c r="V1032" s="14" t="s">
        <v>17102</v>
      </c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15"/>
      <c r="AG1032" s="15"/>
      <c r="AH1032" s="15"/>
      <c r="AI1032" s="15"/>
      <c r="AJ1032" s="15"/>
      <c r="AK1032" s="15"/>
      <c r="AL1032" s="15"/>
      <c r="AM1032" s="15"/>
      <c r="AN1032" s="15"/>
      <c r="AO1032" s="15"/>
      <c r="AP1032" s="15"/>
      <c r="AQ1032" s="15"/>
      <c r="AR1032" s="15"/>
      <c r="AS1032" s="15"/>
      <c r="AT1032" s="15"/>
      <c r="AU1032" s="15"/>
      <c r="AV1032" s="15"/>
      <c r="AW1032" s="15"/>
      <c r="AX1032" s="15"/>
      <c r="AY1032" s="15"/>
      <c r="AZ1032" s="15"/>
      <c r="BA1032" s="15"/>
      <c r="BB1032" s="15"/>
      <c r="BC1032" s="15"/>
      <c r="BD1032" s="15"/>
      <c r="BE1032" s="15"/>
      <c r="BF1032" s="15"/>
      <c r="BG1032" s="15"/>
      <c r="BH1032" s="15"/>
      <c r="BI1032" s="15"/>
      <c r="BJ1032" s="15"/>
      <c r="BK1032" s="15"/>
      <c r="BL1032" s="15"/>
      <c r="BM1032" s="15"/>
      <c r="BN1032" s="15"/>
      <c r="BO1032" s="16" t="s">
        <v>193</v>
      </c>
      <c r="BP1032" s="17" t="s">
        <v>310</v>
      </c>
      <c r="BQ1032" s="23"/>
      <c r="BR1032" s="17" t="s">
        <v>194</v>
      </c>
      <c r="BS1032" s="18">
        <v>45713.43803240741</v>
      </c>
      <c r="BT1032" s="17" t="s">
        <v>194</v>
      </c>
      <c r="BU1032" s="18">
        <v>45713.43803240741</v>
      </c>
      <c r="BV1032" s="13" t="s">
        <v>195</v>
      </c>
      <c r="BW1032" s="14" t="s">
        <v>180</v>
      </c>
      <c r="BX1032" s="14" t="s">
        <v>17103</v>
      </c>
      <c r="BY1032" s="14" t="s">
        <v>180</v>
      </c>
      <c r="BZ1032" s="14" t="s">
        <v>17104</v>
      </c>
      <c r="CA1032" s="15"/>
      <c r="CB1032" s="15"/>
      <c r="CC1032" s="15"/>
      <c r="CD1032" s="15"/>
      <c r="CE1032" s="15"/>
      <c r="CF1032" s="15"/>
      <c r="CG1032" s="19"/>
      <c r="CH1032" s="15"/>
      <c r="CI1032" s="19"/>
      <c r="CJ1032" s="15"/>
      <c r="CK1032" s="19"/>
      <c r="CL1032" s="15"/>
      <c r="CM1032" s="19"/>
      <c r="CN1032" s="15"/>
      <c r="CO1032" s="19"/>
      <c r="CP1032" s="15"/>
      <c r="CQ1032" s="15"/>
      <c r="CR1032" s="15"/>
      <c r="CS1032" s="19"/>
      <c r="CT1032" s="15"/>
      <c r="CU1032" s="19"/>
      <c r="CV1032" s="15"/>
      <c r="CW1032" s="19"/>
      <c r="CX1032" s="15"/>
      <c r="CY1032" s="19"/>
      <c r="CZ1032" s="15"/>
      <c r="DA1032" s="16" t="s">
        <v>193</v>
      </c>
      <c r="DB1032" s="17" t="s">
        <v>310</v>
      </c>
      <c r="DC1032" s="23"/>
      <c r="DD1032" s="17" t="s">
        <v>194</v>
      </c>
      <c r="DE1032" s="18">
        <v>45713.49185185185</v>
      </c>
      <c r="DF1032" s="17" t="s">
        <v>194</v>
      </c>
      <c r="DG1032" s="18">
        <v>45713.49185185185</v>
      </c>
      <c r="DH1032" s="13" t="s">
        <v>200</v>
      </c>
      <c r="DI1032" s="14" t="s">
        <v>180</v>
      </c>
      <c r="DJ1032" s="14" t="s">
        <v>17105</v>
      </c>
      <c r="DK1032" s="15"/>
      <c r="DL1032" s="15"/>
      <c r="DM1032" s="15"/>
      <c r="DN1032" s="15"/>
      <c r="DO1032" s="15"/>
      <c r="DP1032" s="15"/>
      <c r="DQ1032" s="15"/>
      <c r="DR1032" s="15"/>
      <c r="DS1032" s="15"/>
      <c r="DT1032" s="15"/>
      <c r="DU1032" s="15"/>
      <c r="DV1032" s="15"/>
      <c r="DW1032" s="15"/>
      <c r="DX1032" s="15"/>
      <c r="DY1032" s="15"/>
      <c r="DZ1032" s="15"/>
      <c r="EA1032" s="15"/>
      <c r="EB1032" s="15"/>
      <c r="EC1032" s="16" t="s">
        <v>193</v>
      </c>
      <c r="ED1032" s="17" t="s">
        <v>194</v>
      </c>
      <c r="EE1032" s="18">
        <v>45720.513657407406</v>
      </c>
      <c r="EF1032" s="13" t="s">
        <v>205</v>
      </c>
      <c r="EG1032" s="14" t="s">
        <v>180</v>
      </c>
      <c r="EH1032" s="14" t="s">
        <v>17106</v>
      </c>
      <c r="EI1032" s="15"/>
      <c r="EJ1032" s="15"/>
      <c r="EK1032" s="15"/>
      <c r="EL1032" s="15"/>
      <c r="EM1032" s="15"/>
      <c r="EN1032" s="15"/>
      <c r="EO1032" s="15"/>
      <c r="EP1032" s="15"/>
      <c r="EQ1032" s="15"/>
      <c r="ER1032" s="15"/>
      <c r="ES1032" s="15"/>
      <c r="ET1032" s="15"/>
      <c r="EU1032" s="15"/>
      <c r="EV1032" s="15"/>
      <c r="EW1032" s="15"/>
      <c r="EX1032" s="15"/>
      <c r="EY1032" s="15"/>
      <c r="EZ1032" s="15"/>
      <c r="FA1032" s="15"/>
      <c r="FB1032" s="15"/>
      <c r="FC1032" s="16" t="s">
        <v>193</v>
      </c>
      <c r="FD1032" s="17" t="s">
        <v>194</v>
      </c>
      <c r="FE1032" s="18">
        <v>45729.417395833334</v>
      </c>
      <c r="FF1032" s="19"/>
      <c r="FG1032" s="19"/>
      <c r="FH1032" s="20" t="s">
        <v>193</v>
      </c>
      <c r="FI1032" s="17" t="s">
        <v>209</v>
      </c>
      <c r="FJ1032" s="18">
        <v>45729.417395833334</v>
      </c>
      <c r="FK1032" s="14" t="s">
        <v>17106</v>
      </c>
      <c r="FL1032" s="19"/>
      <c r="FM1032" s="19"/>
      <c r="FN1032" s="19"/>
      <c r="FO1032" s="19"/>
      <c r="FP1032" s="19" t="str">
        <f t="shared" si="1"/>
        <v/>
      </c>
      <c r="FQ1032" s="14" t="s">
        <v>4137</v>
      </c>
      <c r="FR1032" s="14" t="s">
        <v>17107</v>
      </c>
    </row>
    <row r="1033" ht="15.75" customHeight="1">
      <c r="A1033" s="11" t="s">
        <v>15754</v>
      </c>
      <c r="B1033" s="21" t="s">
        <v>17037</v>
      </c>
      <c r="C1033" s="12" t="s">
        <v>2946</v>
      </c>
      <c r="D1033" s="21" t="s">
        <v>17108</v>
      </c>
      <c r="E1033" s="22" t="s">
        <v>17109</v>
      </c>
      <c r="F1033" s="13" t="s">
        <v>179</v>
      </c>
      <c r="G1033" s="14" t="s">
        <v>180</v>
      </c>
      <c r="H1033" s="14" t="s">
        <v>17110</v>
      </c>
      <c r="I1033" s="14" t="s">
        <v>180</v>
      </c>
      <c r="J1033" s="14" t="s">
        <v>17111</v>
      </c>
      <c r="K1033" s="14" t="s">
        <v>180</v>
      </c>
      <c r="L1033" s="14" t="s">
        <v>17112</v>
      </c>
      <c r="M1033" s="14" t="s">
        <v>206</v>
      </c>
      <c r="N1033" s="14" t="s">
        <v>17113</v>
      </c>
      <c r="O1033" s="14" t="s">
        <v>180</v>
      </c>
      <c r="P1033" s="14" t="s">
        <v>17114</v>
      </c>
      <c r="Q1033" s="14" t="s">
        <v>180</v>
      </c>
      <c r="R1033" s="14" t="s">
        <v>17115</v>
      </c>
      <c r="S1033" s="14" t="s">
        <v>180</v>
      </c>
      <c r="T1033" s="14" t="s">
        <v>17116</v>
      </c>
      <c r="U1033" s="14" t="s">
        <v>180</v>
      </c>
      <c r="V1033" s="14" t="s">
        <v>17117</v>
      </c>
      <c r="W1033" s="15"/>
      <c r="X1033" s="15"/>
      <c r="Y1033" s="15"/>
      <c r="Z1033" s="15"/>
      <c r="AA1033" s="15"/>
      <c r="AB1033" s="15"/>
      <c r="AC1033" s="15"/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  <c r="BJ1033" s="15"/>
      <c r="BK1033" s="15"/>
      <c r="BL1033" s="15"/>
      <c r="BM1033" s="15"/>
      <c r="BN1033" s="15"/>
      <c r="BO1033" s="16" t="s">
        <v>193</v>
      </c>
      <c r="BP1033" s="17" t="s">
        <v>310</v>
      </c>
      <c r="BQ1033" s="23"/>
      <c r="BR1033" s="17" t="s">
        <v>194</v>
      </c>
      <c r="BS1033" s="18">
        <v>45670.63143518518</v>
      </c>
      <c r="BT1033" s="17" t="s">
        <v>194</v>
      </c>
      <c r="BU1033" s="18">
        <v>45670.63143518518</v>
      </c>
      <c r="BV1033" s="13" t="s">
        <v>195</v>
      </c>
      <c r="BW1033" s="14" t="s">
        <v>180</v>
      </c>
      <c r="BX1033" s="14" t="s">
        <v>17118</v>
      </c>
      <c r="BY1033" s="14" t="s">
        <v>180</v>
      </c>
      <c r="BZ1033" s="14" t="s">
        <v>17119</v>
      </c>
      <c r="CA1033" s="15"/>
      <c r="CB1033" s="15"/>
      <c r="CC1033" s="15"/>
      <c r="CD1033" s="15"/>
      <c r="CE1033" s="15"/>
      <c r="CF1033" s="15"/>
      <c r="CG1033" s="19"/>
      <c r="CH1033" s="15"/>
      <c r="CI1033" s="19"/>
      <c r="CJ1033" s="15"/>
      <c r="CK1033" s="19"/>
      <c r="CL1033" s="15"/>
      <c r="CM1033" s="19"/>
      <c r="CN1033" s="15"/>
      <c r="CO1033" s="19"/>
      <c r="CP1033" s="15"/>
      <c r="CQ1033" s="15"/>
      <c r="CR1033" s="15"/>
      <c r="CS1033" s="19"/>
      <c r="CT1033" s="15"/>
      <c r="CU1033" s="19"/>
      <c r="CV1033" s="15"/>
      <c r="CW1033" s="19"/>
      <c r="CX1033" s="15"/>
      <c r="CY1033" s="19"/>
      <c r="CZ1033" s="15"/>
      <c r="DA1033" s="16" t="s">
        <v>193</v>
      </c>
      <c r="DB1033" s="17" t="s">
        <v>310</v>
      </c>
      <c r="DC1033" s="23"/>
      <c r="DD1033" s="17" t="s">
        <v>194</v>
      </c>
      <c r="DE1033" s="18">
        <v>45713.49201388889</v>
      </c>
      <c r="DF1033" s="17" t="s">
        <v>194</v>
      </c>
      <c r="DG1033" s="18">
        <v>45713.49201388889</v>
      </c>
      <c r="DH1033" s="13" t="s">
        <v>200</v>
      </c>
      <c r="DI1033" s="14" t="s">
        <v>180</v>
      </c>
      <c r="DJ1033" s="14" t="s">
        <v>17120</v>
      </c>
      <c r="DK1033" s="15"/>
      <c r="DL1033" s="15"/>
      <c r="DM1033" s="15"/>
      <c r="DN1033" s="15"/>
      <c r="DO1033" s="15"/>
      <c r="DP1033" s="15"/>
      <c r="DQ1033" s="15"/>
      <c r="DR1033" s="15"/>
      <c r="DS1033" s="15"/>
      <c r="DT1033" s="15"/>
      <c r="DU1033" s="15"/>
      <c r="DV1033" s="15"/>
      <c r="DW1033" s="15"/>
      <c r="DX1033" s="15"/>
      <c r="DY1033" s="15"/>
      <c r="DZ1033" s="15"/>
      <c r="EA1033" s="15"/>
      <c r="EB1033" s="15"/>
      <c r="EC1033" s="16" t="s">
        <v>193</v>
      </c>
      <c r="ED1033" s="17" t="s">
        <v>194</v>
      </c>
      <c r="EE1033" s="18">
        <v>45720.513819444444</v>
      </c>
      <c r="EF1033" s="13" t="s">
        <v>205</v>
      </c>
      <c r="EG1033" s="14" t="s">
        <v>180</v>
      </c>
      <c r="EH1033" s="14" t="s">
        <v>17121</v>
      </c>
      <c r="EI1033" s="15"/>
      <c r="EJ1033" s="15"/>
      <c r="EK1033" s="15"/>
      <c r="EL1033" s="15"/>
      <c r="EM1033" s="15"/>
      <c r="EN1033" s="15"/>
      <c r="EO1033" s="15"/>
      <c r="EP1033" s="15"/>
      <c r="EQ1033" s="15"/>
      <c r="ER1033" s="15"/>
      <c r="ES1033" s="15"/>
      <c r="ET1033" s="15"/>
      <c r="EU1033" s="15"/>
      <c r="EV1033" s="15"/>
      <c r="EW1033" s="15"/>
      <c r="EX1033" s="15"/>
      <c r="EY1033" s="15"/>
      <c r="EZ1033" s="15"/>
      <c r="FA1033" s="15"/>
      <c r="FB1033" s="15"/>
      <c r="FC1033" s="16" t="s">
        <v>193</v>
      </c>
      <c r="FD1033" s="17" t="s">
        <v>194</v>
      </c>
      <c r="FE1033" s="18">
        <v>45729.41753472222</v>
      </c>
      <c r="FF1033" s="19"/>
      <c r="FG1033" s="19"/>
      <c r="FH1033" s="20" t="s">
        <v>193</v>
      </c>
      <c r="FI1033" s="17" t="s">
        <v>209</v>
      </c>
      <c r="FJ1033" s="18">
        <v>45729.41753472222</v>
      </c>
      <c r="FK1033" s="14" t="s">
        <v>17121</v>
      </c>
      <c r="FL1033" s="14" t="s">
        <v>17122</v>
      </c>
      <c r="FM1033" s="14" t="s">
        <v>17123</v>
      </c>
      <c r="FN1033" s="19"/>
      <c r="FO1033" s="19"/>
      <c r="FP1033" s="19" t="str">
        <f t="shared" si="1"/>
        <v>Base de Dados_Images/XV-146-05.Imagem do Equipamento-.193900.jpg</v>
      </c>
      <c r="FQ1033" s="19"/>
      <c r="FR1033" s="19"/>
    </row>
    <row r="1034" ht="15.75" customHeight="1">
      <c r="A1034" s="11" t="s">
        <v>15754</v>
      </c>
      <c r="B1034" s="21" t="s">
        <v>17037</v>
      </c>
      <c r="C1034" s="12" t="s">
        <v>2946</v>
      </c>
      <c r="D1034" s="21" t="s">
        <v>17124</v>
      </c>
      <c r="E1034" s="22" t="s">
        <v>17125</v>
      </c>
      <c r="F1034" s="13" t="s">
        <v>179</v>
      </c>
      <c r="G1034" s="14" t="s">
        <v>180</v>
      </c>
      <c r="H1034" s="14" t="s">
        <v>17126</v>
      </c>
      <c r="I1034" s="14" t="s">
        <v>180</v>
      </c>
      <c r="J1034" s="14" t="s">
        <v>17126</v>
      </c>
      <c r="K1034" s="14" t="s">
        <v>180</v>
      </c>
      <c r="L1034" s="14" t="s">
        <v>17127</v>
      </c>
      <c r="M1034" s="14" t="s">
        <v>206</v>
      </c>
      <c r="N1034" s="14" t="s">
        <v>17127</v>
      </c>
      <c r="O1034" s="14" t="s">
        <v>180</v>
      </c>
      <c r="P1034" s="14" t="s">
        <v>17128</v>
      </c>
      <c r="Q1034" s="14" t="s">
        <v>180</v>
      </c>
      <c r="R1034" s="14" t="s">
        <v>17128</v>
      </c>
      <c r="S1034" s="14" t="s">
        <v>180</v>
      </c>
      <c r="T1034" s="14" t="s">
        <v>17129</v>
      </c>
      <c r="U1034" s="14" t="s">
        <v>180</v>
      </c>
      <c r="V1034" s="14" t="s">
        <v>17129</v>
      </c>
      <c r="W1034" s="15"/>
      <c r="X1034" s="15"/>
      <c r="Y1034" s="15"/>
      <c r="Z1034" s="15"/>
      <c r="AA1034" s="15"/>
      <c r="AB1034" s="15"/>
      <c r="AC1034" s="15"/>
      <c r="AD1034" s="15"/>
      <c r="AE1034" s="15"/>
      <c r="AF1034" s="15"/>
      <c r="AG1034" s="15"/>
      <c r="AH1034" s="15"/>
      <c r="AI1034" s="15"/>
      <c r="AJ1034" s="15"/>
      <c r="AK1034" s="15"/>
      <c r="AL1034" s="15"/>
      <c r="AM1034" s="15"/>
      <c r="AN1034" s="15"/>
      <c r="AO1034" s="15"/>
      <c r="AP1034" s="15"/>
      <c r="AQ1034" s="15"/>
      <c r="AR1034" s="15"/>
      <c r="AS1034" s="15"/>
      <c r="AT1034" s="15"/>
      <c r="AU1034" s="15"/>
      <c r="AV1034" s="15"/>
      <c r="AW1034" s="15"/>
      <c r="AX1034" s="15"/>
      <c r="AY1034" s="15"/>
      <c r="AZ1034" s="15"/>
      <c r="BA1034" s="15"/>
      <c r="BB1034" s="15"/>
      <c r="BC1034" s="15"/>
      <c r="BD1034" s="15"/>
      <c r="BE1034" s="15"/>
      <c r="BF1034" s="15"/>
      <c r="BG1034" s="15"/>
      <c r="BH1034" s="15"/>
      <c r="BI1034" s="15"/>
      <c r="BJ1034" s="15"/>
      <c r="BK1034" s="15"/>
      <c r="BL1034" s="15"/>
      <c r="BM1034" s="15"/>
      <c r="BN1034" s="15"/>
      <c r="BO1034" s="16" t="s">
        <v>193</v>
      </c>
      <c r="BP1034" s="17" t="s">
        <v>310</v>
      </c>
      <c r="BQ1034" s="23"/>
      <c r="BR1034" s="17" t="s">
        <v>194</v>
      </c>
      <c r="BS1034" s="18">
        <v>45670.66983796296</v>
      </c>
      <c r="BT1034" s="17" t="s">
        <v>194</v>
      </c>
      <c r="BU1034" s="18">
        <v>45670.66983796296</v>
      </c>
      <c r="BV1034" s="13" t="s">
        <v>195</v>
      </c>
      <c r="BW1034" s="14" t="s">
        <v>180</v>
      </c>
      <c r="BX1034" s="14" t="s">
        <v>17130</v>
      </c>
      <c r="BY1034" s="14" t="s">
        <v>180</v>
      </c>
      <c r="BZ1034" s="14" t="s">
        <v>17131</v>
      </c>
      <c r="CA1034" s="15"/>
      <c r="CB1034" s="15"/>
      <c r="CC1034" s="15"/>
      <c r="CD1034" s="15"/>
      <c r="CE1034" s="15"/>
      <c r="CF1034" s="15"/>
      <c r="CG1034" s="19"/>
      <c r="CH1034" s="15"/>
      <c r="CI1034" s="19"/>
      <c r="CJ1034" s="15"/>
      <c r="CK1034" s="19"/>
      <c r="CL1034" s="15"/>
      <c r="CM1034" s="19"/>
      <c r="CN1034" s="15"/>
      <c r="CO1034" s="19"/>
      <c r="CP1034" s="15"/>
      <c r="CQ1034" s="15"/>
      <c r="CR1034" s="15"/>
      <c r="CS1034" s="19"/>
      <c r="CT1034" s="15"/>
      <c r="CU1034" s="19"/>
      <c r="CV1034" s="15"/>
      <c r="CW1034" s="19"/>
      <c r="CX1034" s="15"/>
      <c r="CY1034" s="19"/>
      <c r="CZ1034" s="15"/>
      <c r="DA1034" s="16" t="s">
        <v>193</v>
      </c>
      <c r="DB1034" s="17" t="s">
        <v>310</v>
      </c>
      <c r="DC1034" s="23"/>
      <c r="DD1034" s="17" t="s">
        <v>194</v>
      </c>
      <c r="DE1034" s="18">
        <v>45713.492164351854</v>
      </c>
      <c r="DF1034" s="17" t="s">
        <v>194</v>
      </c>
      <c r="DG1034" s="18">
        <v>45713.492164351854</v>
      </c>
      <c r="DH1034" s="13" t="s">
        <v>200</v>
      </c>
      <c r="DI1034" s="14" t="s">
        <v>180</v>
      </c>
      <c r="DJ1034" s="14" t="s">
        <v>17132</v>
      </c>
      <c r="DK1034" s="15"/>
      <c r="DL1034" s="15"/>
      <c r="DM1034" s="15"/>
      <c r="DN1034" s="15"/>
      <c r="DO1034" s="15"/>
      <c r="DP1034" s="15"/>
      <c r="DQ1034" s="15"/>
      <c r="DR1034" s="15"/>
      <c r="DS1034" s="15"/>
      <c r="DT1034" s="15"/>
      <c r="DU1034" s="15"/>
      <c r="DV1034" s="15"/>
      <c r="DW1034" s="15"/>
      <c r="DX1034" s="15"/>
      <c r="DY1034" s="15"/>
      <c r="DZ1034" s="15"/>
      <c r="EA1034" s="15"/>
      <c r="EB1034" s="15"/>
      <c r="EC1034" s="16" t="s">
        <v>193</v>
      </c>
      <c r="ED1034" s="17" t="s">
        <v>194</v>
      </c>
      <c r="EE1034" s="18">
        <v>45720.5141087963</v>
      </c>
      <c r="EF1034" s="13" t="s">
        <v>205</v>
      </c>
      <c r="EG1034" s="14" t="s">
        <v>180</v>
      </c>
      <c r="EH1034" s="14" t="s">
        <v>17133</v>
      </c>
      <c r="EI1034" s="15"/>
      <c r="EJ1034" s="15"/>
      <c r="EK1034" s="15"/>
      <c r="EL1034" s="15"/>
      <c r="EM1034" s="15"/>
      <c r="EN1034" s="15"/>
      <c r="EO1034" s="15"/>
      <c r="EP1034" s="15"/>
      <c r="EQ1034" s="15"/>
      <c r="ER1034" s="15"/>
      <c r="ES1034" s="15"/>
      <c r="ET1034" s="15"/>
      <c r="EU1034" s="15"/>
      <c r="EV1034" s="15"/>
      <c r="EW1034" s="15"/>
      <c r="EX1034" s="15"/>
      <c r="EY1034" s="15"/>
      <c r="EZ1034" s="15"/>
      <c r="FA1034" s="15"/>
      <c r="FB1034" s="15"/>
      <c r="FC1034" s="16" t="s">
        <v>193</v>
      </c>
      <c r="FD1034" s="17" t="s">
        <v>194</v>
      </c>
      <c r="FE1034" s="18">
        <v>45729.41767361111</v>
      </c>
      <c r="FF1034" s="19"/>
      <c r="FG1034" s="19"/>
      <c r="FH1034" s="20" t="s">
        <v>193</v>
      </c>
      <c r="FI1034" s="17" t="s">
        <v>209</v>
      </c>
      <c r="FJ1034" s="18">
        <v>45729.41767361111</v>
      </c>
      <c r="FK1034" s="14" t="s">
        <v>17133</v>
      </c>
      <c r="FL1034" s="14" t="s">
        <v>17134</v>
      </c>
      <c r="FM1034" s="14" t="s">
        <v>17135</v>
      </c>
      <c r="FN1034" s="19"/>
      <c r="FO1034" s="19"/>
      <c r="FP1034" s="19" t="str">
        <f t="shared" si="1"/>
        <v>Base de Dados_Images/XV-144-05.Imagem do Equipamento-.230906.jpg</v>
      </c>
      <c r="FQ1034" s="19"/>
      <c r="FR1034" s="19"/>
    </row>
    <row r="1035" ht="15.75" customHeight="1">
      <c r="A1035" s="11" t="s">
        <v>15754</v>
      </c>
      <c r="B1035" s="21" t="s">
        <v>17037</v>
      </c>
      <c r="C1035" s="12" t="s">
        <v>2946</v>
      </c>
      <c r="D1035" s="21" t="s">
        <v>17136</v>
      </c>
      <c r="E1035" s="22" t="s">
        <v>17137</v>
      </c>
      <c r="F1035" s="13" t="s">
        <v>179</v>
      </c>
      <c r="G1035" s="14" t="s">
        <v>180</v>
      </c>
      <c r="H1035" s="14" t="s">
        <v>17138</v>
      </c>
      <c r="I1035" s="14" t="s">
        <v>180</v>
      </c>
      <c r="J1035" s="14" t="s">
        <v>17138</v>
      </c>
      <c r="K1035" s="14" t="s">
        <v>180</v>
      </c>
      <c r="L1035" s="14" t="s">
        <v>17139</v>
      </c>
      <c r="M1035" s="14" t="s">
        <v>206</v>
      </c>
      <c r="N1035" s="14" t="s">
        <v>17139</v>
      </c>
      <c r="O1035" s="14" t="s">
        <v>180</v>
      </c>
      <c r="P1035" s="14" t="s">
        <v>17140</v>
      </c>
      <c r="Q1035" s="14" t="s">
        <v>180</v>
      </c>
      <c r="R1035" s="14" t="s">
        <v>17140</v>
      </c>
      <c r="S1035" s="14" t="s">
        <v>180</v>
      </c>
      <c r="T1035" s="14" t="s">
        <v>17141</v>
      </c>
      <c r="U1035" s="14" t="s">
        <v>180</v>
      </c>
      <c r="V1035" s="14" t="s">
        <v>17141</v>
      </c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  <c r="BJ1035" s="15"/>
      <c r="BK1035" s="15"/>
      <c r="BL1035" s="15"/>
      <c r="BM1035" s="15"/>
      <c r="BN1035" s="15"/>
      <c r="BO1035" s="16" t="s">
        <v>193</v>
      </c>
      <c r="BP1035" s="17" t="s">
        <v>310</v>
      </c>
      <c r="BQ1035" s="23"/>
      <c r="BR1035" s="17" t="s">
        <v>194</v>
      </c>
      <c r="BS1035" s="18">
        <v>45670.67039351852</v>
      </c>
      <c r="BT1035" s="17" t="s">
        <v>194</v>
      </c>
      <c r="BU1035" s="18">
        <v>45670.67039351852</v>
      </c>
      <c r="BV1035" s="13" t="s">
        <v>195</v>
      </c>
      <c r="BW1035" s="14" t="s">
        <v>180</v>
      </c>
      <c r="BX1035" s="14" t="s">
        <v>17142</v>
      </c>
      <c r="BY1035" s="14" t="s">
        <v>180</v>
      </c>
      <c r="BZ1035" s="14" t="s">
        <v>17143</v>
      </c>
      <c r="CA1035" s="15"/>
      <c r="CB1035" s="15"/>
      <c r="CC1035" s="15"/>
      <c r="CD1035" s="15"/>
      <c r="CE1035" s="15"/>
      <c r="CF1035" s="15"/>
      <c r="CG1035" s="19"/>
      <c r="CH1035" s="15"/>
      <c r="CI1035" s="19"/>
      <c r="CJ1035" s="15"/>
      <c r="CK1035" s="19"/>
      <c r="CL1035" s="15"/>
      <c r="CM1035" s="19"/>
      <c r="CN1035" s="15"/>
      <c r="CO1035" s="19"/>
      <c r="CP1035" s="15"/>
      <c r="CQ1035" s="15"/>
      <c r="CR1035" s="15"/>
      <c r="CS1035" s="19"/>
      <c r="CT1035" s="15"/>
      <c r="CU1035" s="19"/>
      <c r="CV1035" s="15"/>
      <c r="CW1035" s="19"/>
      <c r="CX1035" s="15"/>
      <c r="CY1035" s="19"/>
      <c r="CZ1035" s="15"/>
      <c r="DA1035" s="16" t="s">
        <v>193</v>
      </c>
      <c r="DB1035" s="17" t="s">
        <v>310</v>
      </c>
      <c r="DC1035" s="23"/>
      <c r="DD1035" s="17" t="s">
        <v>194</v>
      </c>
      <c r="DE1035" s="18">
        <v>45713.49302083333</v>
      </c>
      <c r="DF1035" s="17" t="s">
        <v>194</v>
      </c>
      <c r="DG1035" s="18">
        <v>45713.49302083333</v>
      </c>
      <c r="DH1035" s="13" t="s">
        <v>200</v>
      </c>
      <c r="DI1035" s="14" t="s">
        <v>180</v>
      </c>
      <c r="DJ1035" s="14" t="s">
        <v>17144</v>
      </c>
      <c r="DK1035" s="15"/>
      <c r="DL1035" s="15"/>
      <c r="DM1035" s="15"/>
      <c r="DN1035" s="15"/>
      <c r="DO1035" s="15"/>
      <c r="DP1035" s="15"/>
      <c r="DQ1035" s="15"/>
      <c r="DR1035" s="15"/>
      <c r="DS1035" s="15"/>
      <c r="DT1035" s="15"/>
      <c r="DU1035" s="15"/>
      <c r="DV1035" s="15"/>
      <c r="DW1035" s="15"/>
      <c r="DX1035" s="15"/>
      <c r="DY1035" s="15"/>
      <c r="DZ1035" s="15"/>
      <c r="EA1035" s="15"/>
      <c r="EB1035" s="15"/>
      <c r="EC1035" s="16" t="s">
        <v>193</v>
      </c>
      <c r="ED1035" s="17" t="s">
        <v>194</v>
      </c>
      <c r="EE1035" s="18">
        <v>45720.51416666667</v>
      </c>
      <c r="EF1035" s="13" t="s">
        <v>205</v>
      </c>
      <c r="EG1035" s="14" t="s">
        <v>180</v>
      </c>
      <c r="EH1035" s="14" t="s">
        <v>17145</v>
      </c>
      <c r="EI1035" s="15"/>
      <c r="EJ1035" s="15"/>
      <c r="EK1035" s="15"/>
      <c r="EL1035" s="15"/>
      <c r="EM1035" s="15"/>
      <c r="EN1035" s="15"/>
      <c r="EO1035" s="15"/>
      <c r="EP1035" s="15"/>
      <c r="EQ1035" s="15"/>
      <c r="ER1035" s="15"/>
      <c r="ES1035" s="15"/>
      <c r="ET1035" s="15"/>
      <c r="EU1035" s="15"/>
      <c r="EV1035" s="15"/>
      <c r="EW1035" s="15"/>
      <c r="EX1035" s="15"/>
      <c r="EY1035" s="15"/>
      <c r="EZ1035" s="15"/>
      <c r="FA1035" s="15"/>
      <c r="FB1035" s="15"/>
      <c r="FC1035" s="16" t="s">
        <v>193</v>
      </c>
      <c r="FD1035" s="17" t="s">
        <v>194</v>
      </c>
      <c r="FE1035" s="18">
        <v>45729.41730324074</v>
      </c>
      <c r="FF1035" s="19"/>
      <c r="FG1035" s="19"/>
      <c r="FH1035" s="20" t="s">
        <v>193</v>
      </c>
      <c r="FI1035" s="17" t="s">
        <v>209</v>
      </c>
      <c r="FJ1035" s="18">
        <v>45729.41730324074</v>
      </c>
      <c r="FK1035" s="14" t="s">
        <v>17145</v>
      </c>
      <c r="FL1035" s="14" t="s">
        <v>17146</v>
      </c>
      <c r="FM1035" s="14" t="s">
        <v>17147</v>
      </c>
      <c r="FN1035" s="19"/>
      <c r="FO1035" s="19"/>
      <c r="FP1035" s="19" t="str">
        <f t="shared" si="1"/>
        <v>Base de Dados_Images/XV-195-05.Imagem do Equipamento-.230939.jpg</v>
      </c>
      <c r="FQ1035" s="19"/>
      <c r="FR1035" s="19"/>
    </row>
    <row r="1036" ht="15.75" customHeight="1">
      <c r="A1036" s="11" t="s">
        <v>15754</v>
      </c>
      <c r="B1036" s="21" t="s">
        <v>17037</v>
      </c>
      <c r="C1036" s="12" t="s">
        <v>2946</v>
      </c>
      <c r="D1036" s="21" t="s">
        <v>17148</v>
      </c>
      <c r="E1036" s="22" t="s">
        <v>17149</v>
      </c>
      <c r="F1036" s="13" t="s">
        <v>179</v>
      </c>
      <c r="G1036" s="14" t="s">
        <v>180</v>
      </c>
      <c r="H1036" s="14" t="s">
        <v>17150</v>
      </c>
      <c r="I1036" s="14" t="s">
        <v>180</v>
      </c>
      <c r="J1036" s="14" t="s">
        <v>17151</v>
      </c>
      <c r="K1036" s="14" t="s">
        <v>180</v>
      </c>
      <c r="L1036" s="14" t="s">
        <v>17152</v>
      </c>
      <c r="M1036" s="14" t="s">
        <v>180</v>
      </c>
      <c r="N1036" s="14" t="s">
        <v>17153</v>
      </c>
      <c r="O1036" s="14" t="s">
        <v>180</v>
      </c>
      <c r="P1036" s="14" t="s">
        <v>17154</v>
      </c>
      <c r="Q1036" s="14" t="s">
        <v>180</v>
      </c>
      <c r="R1036" s="14" t="s">
        <v>17155</v>
      </c>
      <c r="S1036" s="14" t="s">
        <v>180</v>
      </c>
      <c r="T1036" s="14" t="s">
        <v>17156</v>
      </c>
      <c r="U1036" s="14" t="s">
        <v>180</v>
      </c>
      <c r="V1036" s="14" t="s">
        <v>17157</v>
      </c>
      <c r="W1036" s="15"/>
      <c r="X1036" s="15"/>
      <c r="Y1036" s="15"/>
      <c r="Z1036" s="15"/>
      <c r="AA1036" s="15"/>
      <c r="AB1036" s="15"/>
      <c r="AC1036" s="15"/>
      <c r="AD1036" s="15"/>
      <c r="AE1036" s="15"/>
      <c r="AF1036" s="15"/>
      <c r="AG1036" s="15"/>
      <c r="AH1036" s="15"/>
      <c r="AI1036" s="15"/>
      <c r="AJ1036" s="15"/>
      <c r="AK1036" s="15"/>
      <c r="AL1036" s="15"/>
      <c r="AM1036" s="15"/>
      <c r="AN1036" s="15"/>
      <c r="AO1036" s="15"/>
      <c r="AP1036" s="15"/>
      <c r="AQ1036" s="15"/>
      <c r="AR1036" s="15"/>
      <c r="AS1036" s="15"/>
      <c r="AT1036" s="15"/>
      <c r="AU1036" s="15"/>
      <c r="AV1036" s="15"/>
      <c r="AW1036" s="15"/>
      <c r="AX1036" s="15"/>
      <c r="AY1036" s="15"/>
      <c r="AZ1036" s="15"/>
      <c r="BA1036" s="15"/>
      <c r="BB1036" s="15"/>
      <c r="BC1036" s="15"/>
      <c r="BD1036" s="15"/>
      <c r="BE1036" s="15"/>
      <c r="BF1036" s="15"/>
      <c r="BG1036" s="15"/>
      <c r="BH1036" s="15"/>
      <c r="BI1036" s="15"/>
      <c r="BJ1036" s="15"/>
      <c r="BK1036" s="15"/>
      <c r="BL1036" s="15"/>
      <c r="BM1036" s="15"/>
      <c r="BN1036" s="15"/>
      <c r="BO1036" s="16" t="s">
        <v>193</v>
      </c>
      <c r="BP1036" s="17" t="s">
        <v>310</v>
      </c>
      <c r="BQ1036" s="23"/>
      <c r="BR1036" s="17" t="s">
        <v>194</v>
      </c>
      <c r="BS1036" s="18">
        <v>45713.43918981482</v>
      </c>
      <c r="BT1036" s="17" t="s">
        <v>194</v>
      </c>
      <c r="BU1036" s="18">
        <v>45713.43918981482</v>
      </c>
      <c r="BV1036" s="13" t="s">
        <v>195</v>
      </c>
      <c r="BW1036" s="14" t="s">
        <v>180</v>
      </c>
      <c r="BX1036" s="14" t="s">
        <v>17158</v>
      </c>
      <c r="BY1036" s="14" t="s">
        <v>180</v>
      </c>
      <c r="BZ1036" s="14" t="s">
        <v>17159</v>
      </c>
      <c r="CA1036" s="15"/>
      <c r="CB1036" s="15"/>
      <c r="CC1036" s="15"/>
      <c r="CD1036" s="15"/>
      <c r="CE1036" s="15"/>
      <c r="CF1036" s="15"/>
      <c r="CG1036" s="19"/>
      <c r="CH1036" s="15"/>
      <c r="CI1036" s="19"/>
      <c r="CJ1036" s="15"/>
      <c r="CK1036" s="19"/>
      <c r="CL1036" s="15"/>
      <c r="CM1036" s="19"/>
      <c r="CN1036" s="15"/>
      <c r="CO1036" s="19"/>
      <c r="CP1036" s="15"/>
      <c r="CQ1036" s="15"/>
      <c r="CR1036" s="15"/>
      <c r="CS1036" s="19"/>
      <c r="CT1036" s="15"/>
      <c r="CU1036" s="19"/>
      <c r="CV1036" s="15"/>
      <c r="CW1036" s="19"/>
      <c r="CX1036" s="15"/>
      <c r="CY1036" s="19"/>
      <c r="CZ1036" s="15"/>
      <c r="DA1036" s="16" t="s">
        <v>193</v>
      </c>
      <c r="DB1036" s="17" t="s">
        <v>310</v>
      </c>
      <c r="DC1036" s="23"/>
      <c r="DD1036" s="17" t="s">
        <v>194</v>
      </c>
      <c r="DE1036" s="18">
        <v>45720.48673611111</v>
      </c>
      <c r="DF1036" s="17" t="s">
        <v>194</v>
      </c>
      <c r="DG1036" s="18">
        <v>45720.48673611111</v>
      </c>
      <c r="DH1036" s="13" t="s">
        <v>200</v>
      </c>
      <c r="DI1036" s="14" t="s">
        <v>180</v>
      </c>
      <c r="DJ1036" s="14" t="s">
        <v>17160</v>
      </c>
      <c r="DK1036" s="15"/>
      <c r="DL1036" s="15"/>
      <c r="DM1036" s="15"/>
      <c r="DN1036" s="15"/>
      <c r="DO1036" s="15"/>
      <c r="DP1036" s="15"/>
      <c r="DQ1036" s="15"/>
      <c r="DR1036" s="15"/>
      <c r="DS1036" s="15"/>
      <c r="DT1036" s="15"/>
      <c r="DU1036" s="15"/>
      <c r="DV1036" s="15"/>
      <c r="DW1036" s="15"/>
      <c r="DX1036" s="15"/>
      <c r="DY1036" s="15"/>
      <c r="DZ1036" s="15"/>
      <c r="EA1036" s="15"/>
      <c r="EB1036" s="15"/>
      <c r="EC1036" s="16" t="s">
        <v>193</v>
      </c>
      <c r="ED1036" s="17" t="s">
        <v>194</v>
      </c>
      <c r="EE1036" s="18">
        <v>45720.514236111114</v>
      </c>
      <c r="EF1036" s="13" t="s">
        <v>205</v>
      </c>
      <c r="EG1036" s="14" t="s">
        <v>180</v>
      </c>
      <c r="EH1036" s="14" t="s">
        <v>17161</v>
      </c>
      <c r="EI1036" s="15"/>
      <c r="EJ1036" s="15"/>
      <c r="EK1036" s="15"/>
      <c r="EL1036" s="15"/>
      <c r="EM1036" s="15"/>
      <c r="EN1036" s="15"/>
      <c r="EO1036" s="15"/>
      <c r="EP1036" s="15"/>
      <c r="EQ1036" s="15"/>
      <c r="ER1036" s="15"/>
      <c r="ES1036" s="15"/>
      <c r="ET1036" s="15"/>
      <c r="EU1036" s="15"/>
      <c r="EV1036" s="15"/>
      <c r="EW1036" s="15"/>
      <c r="EX1036" s="15"/>
      <c r="EY1036" s="15"/>
      <c r="EZ1036" s="15"/>
      <c r="FA1036" s="15"/>
      <c r="FB1036" s="15"/>
      <c r="FC1036" s="16" t="s">
        <v>193</v>
      </c>
      <c r="FD1036" s="17" t="s">
        <v>194</v>
      </c>
      <c r="FE1036" s="18">
        <v>45729.41744212963</v>
      </c>
      <c r="FF1036" s="19"/>
      <c r="FG1036" s="19"/>
      <c r="FH1036" s="20" t="s">
        <v>193</v>
      </c>
      <c r="FI1036" s="17" t="s">
        <v>209</v>
      </c>
      <c r="FJ1036" s="18">
        <v>45729.41744212963</v>
      </c>
      <c r="FK1036" s="14" t="s">
        <v>17161</v>
      </c>
      <c r="FL1036" s="14" t="s">
        <v>17162</v>
      </c>
      <c r="FM1036" s="14" t="s">
        <v>17163</v>
      </c>
      <c r="FN1036" s="19"/>
      <c r="FO1036" s="19"/>
      <c r="FP1036" s="19" t="str">
        <f t="shared" si="1"/>
        <v>Base de Dados_Images/XV-145-05.Imagem do Equipamento-.185259.jpg</v>
      </c>
      <c r="FQ1036" s="19"/>
      <c r="FR1036" s="19"/>
    </row>
    <row r="1037" ht="15.75" customHeight="1">
      <c r="A1037" s="11" t="s">
        <v>15754</v>
      </c>
      <c r="B1037" s="21" t="s">
        <v>17037</v>
      </c>
      <c r="C1037" s="12" t="s">
        <v>2946</v>
      </c>
      <c r="D1037" s="21" t="s">
        <v>17164</v>
      </c>
      <c r="E1037" s="22" t="s">
        <v>17165</v>
      </c>
      <c r="F1037" s="13" t="s">
        <v>179</v>
      </c>
      <c r="G1037" s="14" t="s">
        <v>180</v>
      </c>
      <c r="H1037" s="14" t="s">
        <v>17166</v>
      </c>
      <c r="I1037" s="14" t="s">
        <v>180</v>
      </c>
      <c r="J1037" s="14" t="s">
        <v>17167</v>
      </c>
      <c r="K1037" s="14" t="s">
        <v>180</v>
      </c>
      <c r="L1037" s="14" t="s">
        <v>17167</v>
      </c>
      <c r="M1037" s="14" t="s">
        <v>206</v>
      </c>
      <c r="N1037" s="14" t="s">
        <v>17168</v>
      </c>
      <c r="O1037" s="14" t="s">
        <v>180</v>
      </c>
      <c r="P1037" s="14" t="s">
        <v>17169</v>
      </c>
      <c r="Q1037" s="14" t="s">
        <v>180</v>
      </c>
      <c r="R1037" s="14" t="s">
        <v>17170</v>
      </c>
      <c r="S1037" s="14" t="s">
        <v>180</v>
      </c>
      <c r="T1037" s="14" t="s">
        <v>17170</v>
      </c>
      <c r="U1037" s="14" t="s">
        <v>180</v>
      </c>
      <c r="V1037" s="14" t="s">
        <v>17171</v>
      </c>
      <c r="W1037" s="15"/>
      <c r="X1037" s="15"/>
      <c r="Y1037" s="15"/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  <c r="BJ1037" s="15"/>
      <c r="BK1037" s="15"/>
      <c r="BL1037" s="15"/>
      <c r="BM1037" s="15"/>
      <c r="BN1037" s="15"/>
      <c r="BO1037" s="16" t="s">
        <v>193</v>
      </c>
      <c r="BP1037" s="17" t="s">
        <v>310</v>
      </c>
      <c r="BQ1037" s="23"/>
      <c r="BR1037" s="17" t="s">
        <v>194</v>
      </c>
      <c r="BS1037" s="18">
        <v>45670.478796296295</v>
      </c>
      <c r="BT1037" s="17" t="s">
        <v>194</v>
      </c>
      <c r="BU1037" s="18">
        <v>45670.478796296295</v>
      </c>
      <c r="BV1037" s="13" t="s">
        <v>195</v>
      </c>
      <c r="BW1037" s="14" t="s">
        <v>180</v>
      </c>
      <c r="BX1037" s="14" t="s">
        <v>17172</v>
      </c>
      <c r="BY1037" s="14" t="s">
        <v>180</v>
      </c>
      <c r="BZ1037" s="14" t="s">
        <v>17172</v>
      </c>
      <c r="CA1037" s="15"/>
      <c r="CB1037" s="15"/>
      <c r="CC1037" s="15"/>
      <c r="CD1037" s="15"/>
      <c r="CE1037" s="15"/>
      <c r="CF1037" s="15"/>
      <c r="CG1037" s="19"/>
      <c r="CH1037" s="15"/>
      <c r="CI1037" s="19"/>
      <c r="CJ1037" s="15"/>
      <c r="CK1037" s="19"/>
      <c r="CL1037" s="15"/>
      <c r="CM1037" s="19"/>
      <c r="CN1037" s="15"/>
      <c r="CO1037" s="19"/>
      <c r="CP1037" s="15"/>
      <c r="CQ1037" s="15"/>
      <c r="CR1037" s="15"/>
      <c r="CS1037" s="19"/>
      <c r="CT1037" s="15"/>
      <c r="CU1037" s="19"/>
      <c r="CV1037" s="15"/>
      <c r="CW1037" s="19"/>
      <c r="CX1037" s="15"/>
      <c r="CY1037" s="19"/>
      <c r="CZ1037" s="15"/>
      <c r="DA1037" s="16" t="s">
        <v>193</v>
      </c>
      <c r="DB1037" s="17" t="s">
        <v>310</v>
      </c>
      <c r="DC1037" s="23"/>
      <c r="DD1037" s="17" t="s">
        <v>194</v>
      </c>
      <c r="DE1037" s="18">
        <v>45715.47244212963</v>
      </c>
      <c r="DF1037" s="17" t="s">
        <v>194</v>
      </c>
      <c r="DG1037" s="18">
        <v>45715.47244212963</v>
      </c>
      <c r="DH1037" s="13" t="s">
        <v>200</v>
      </c>
      <c r="DI1037" s="14" t="s">
        <v>180</v>
      </c>
      <c r="DJ1037" s="14" t="s">
        <v>17173</v>
      </c>
      <c r="DK1037" s="15"/>
      <c r="DL1037" s="15"/>
      <c r="DM1037" s="15"/>
      <c r="DN1037" s="15"/>
      <c r="DO1037" s="15"/>
      <c r="DP1037" s="15"/>
      <c r="DQ1037" s="15"/>
      <c r="DR1037" s="15"/>
      <c r="DS1037" s="15"/>
      <c r="DT1037" s="15"/>
      <c r="DU1037" s="15"/>
      <c r="DV1037" s="15"/>
      <c r="DW1037" s="15"/>
      <c r="DX1037" s="15"/>
      <c r="DY1037" s="15"/>
      <c r="DZ1037" s="15"/>
      <c r="EA1037" s="15"/>
      <c r="EB1037" s="15"/>
      <c r="EC1037" s="16" t="s">
        <v>193</v>
      </c>
      <c r="ED1037" s="17" t="s">
        <v>194</v>
      </c>
      <c r="EE1037" s="18">
        <v>45720.51430555555</v>
      </c>
      <c r="EF1037" s="13" t="s">
        <v>205</v>
      </c>
      <c r="EG1037" s="14" t="s">
        <v>180</v>
      </c>
      <c r="EH1037" s="14" t="s">
        <v>17174</v>
      </c>
      <c r="EI1037" s="15"/>
      <c r="EJ1037" s="15"/>
      <c r="EK1037" s="15"/>
      <c r="EL1037" s="15"/>
      <c r="EM1037" s="15"/>
      <c r="EN1037" s="15"/>
      <c r="EO1037" s="15"/>
      <c r="EP1037" s="15"/>
      <c r="EQ1037" s="15"/>
      <c r="ER1037" s="15"/>
      <c r="ES1037" s="15"/>
      <c r="ET1037" s="15"/>
      <c r="EU1037" s="15"/>
      <c r="EV1037" s="15"/>
      <c r="EW1037" s="15"/>
      <c r="EX1037" s="15"/>
      <c r="EY1037" s="15"/>
      <c r="EZ1037" s="15"/>
      <c r="FA1037" s="15"/>
      <c r="FB1037" s="15"/>
      <c r="FC1037" s="16" t="s">
        <v>193</v>
      </c>
      <c r="FD1037" s="17" t="s">
        <v>194</v>
      </c>
      <c r="FE1037" s="18">
        <v>45729.41758101852</v>
      </c>
      <c r="FF1037" s="19"/>
      <c r="FG1037" s="19"/>
      <c r="FH1037" s="20" t="s">
        <v>193</v>
      </c>
      <c r="FI1037" s="17" t="s">
        <v>209</v>
      </c>
      <c r="FJ1037" s="18">
        <v>45729.41758101852</v>
      </c>
      <c r="FK1037" s="14" t="s">
        <v>17174</v>
      </c>
      <c r="FL1037" s="14" t="s">
        <v>17175</v>
      </c>
      <c r="FM1037" s="14" t="s">
        <v>17176</v>
      </c>
      <c r="FN1037" s="19"/>
      <c r="FO1037" s="19"/>
      <c r="FP1037" s="19" t="str">
        <f t="shared" si="1"/>
        <v>Base de Dados_Images/POS-045-05.Imagem do Equipamento-.144214.jpg</v>
      </c>
      <c r="FQ1037" s="19"/>
      <c r="FR1037" s="19"/>
    </row>
    <row r="1038" ht="15.75" customHeight="1">
      <c r="A1038" s="11" t="s">
        <v>15754</v>
      </c>
      <c r="B1038" s="21" t="s">
        <v>17037</v>
      </c>
      <c r="C1038" s="12" t="s">
        <v>2946</v>
      </c>
      <c r="D1038" s="21" t="s">
        <v>17177</v>
      </c>
      <c r="E1038" s="22" t="s">
        <v>17178</v>
      </c>
      <c r="F1038" s="13" t="s">
        <v>179</v>
      </c>
      <c r="G1038" s="14" t="s">
        <v>180</v>
      </c>
      <c r="H1038" s="14" t="s">
        <v>17179</v>
      </c>
      <c r="I1038" s="14" t="s">
        <v>180</v>
      </c>
      <c r="J1038" s="14" t="s">
        <v>17179</v>
      </c>
      <c r="K1038" s="14" t="s">
        <v>180</v>
      </c>
      <c r="L1038" s="14" t="s">
        <v>17180</v>
      </c>
      <c r="M1038" s="14" t="s">
        <v>206</v>
      </c>
      <c r="N1038" s="14" t="s">
        <v>17181</v>
      </c>
      <c r="O1038" s="14" t="s">
        <v>180</v>
      </c>
      <c r="P1038" s="14" t="s">
        <v>17182</v>
      </c>
      <c r="Q1038" s="14" t="s">
        <v>180</v>
      </c>
      <c r="R1038" s="14" t="s">
        <v>17183</v>
      </c>
      <c r="S1038" s="14" t="s">
        <v>180</v>
      </c>
      <c r="T1038" s="14" t="s">
        <v>17184</v>
      </c>
      <c r="U1038" s="14" t="s">
        <v>180</v>
      </c>
      <c r="V1038" s="14" t="s">
        <v>17185</v>
      </c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15"/>
      <c r="AG1038" s="15"/>
      <c r="AH1038" s="15"/>
      <c r="AI1038" s="15"/>
      <c r="AJ1038" s="15"/>
      <c r="AK1038" s="15"/>
      <c r="AL1038" s="15"/>
      <c r="AM1038" s="15"/>
      <c r="AN1038" s="15"/>
      <c r="AO1038" s="15"/>
      <c r="AP1038" s="15"/>
      <c r="AQ1038" s="15"/>
      <c r="AR1038" s="15"/>
      <c r="AS1038" s="15"/>
      <c r="AT1038" s="15"/>
      <c r="AU1038" s="15"/>
      <c r="AV1038" s="15"/>
      <c r="AW1038" s="15"/>
      <c r="AX1038" s="15"/>
      <c r="AY1038" s="15"/>
      <c r="AZ1038" s="15"/>
      <c r="BA1038" s="15"/>
      <c r="BB1038" s="15"/>
      <c r="BC1038" s="15"/>
      <c r="BD1038" s="15"/>
      <c r="BE1038" s="15"/>
      <c r="BF1038" s="15"/>
      <c r="BG1038" s="15"/>
      <c r="BH1038" s="15"/>
      <c r="BI1038" s="15"/>
      <c r="BJ1038" s="15"/>
      <c r="BK1038" s="15"/>
      <c r="BL1038" s="15"/>
      <c r="BM1038" s="15"/>
      <c r="BN1038" s="15"/>
      <c r="BO1038" s="16" t="s">
        <v>193</v>
      </c>
      <c r="BP1038" s="17" t="s">
        <v>310</v>
      </c>
      <c r="BQ1038" s="23"/>
      <c r="BR1038" s="17" t="s">
        <v>194</v>
      </c>
      <c r="BS1038" s="18">
        <v>45670.59553240741</v>
      </c>
      <c r="BT1038" s="17" t="s">
        <v>194</v>
      </c>
      <c r="BU1038" s="18">
        <v>45670.59553240741</v>
      </c>
      <c r="BV1038" s="13" t="s">
        <v>195</v>
      </c>
      <c r="BW1038" s="14" t="s">
        <v>180</v>
      </c>
      <c r="BX1038" s="14" t="s">
        <v>17186</v>
      </c>
      <c r="BY1038" s="14" t="s">
        <v>180</v>
      </c>
      <c r="BZ1038" s="14" t="s">
        <v>17186</v>
      </c>
      <c r="CA1038" s="15"/>
      <c r="CB1038" s="15"/>
      <c r="CC1038" s="15"/>
      <c r="CD1038" s="15"/>
      <c r="CE1038" s="15"/>
      <c r="CF1038" s="15"/>
      <c r="CG1038" s="19"/>
      <c r="CH1038" s="15"/>
      <c r="CI1038" s="19"/>
      <c r="CJ1038" s="15"/>
      <c r="CK1038" s="19"/>
      <c r="CL1038" s="15"/>
      <c r="CM1038" s="19"/>
      <c r="CN1038" s="15"/>
      <c r="CO1038" s="19"/>
      <c r="CP1038" s="15"/>
      <c r="CQ1038" s="15"/>
      <c r="CR1038" s="15"/>
      <c r="CS1038" s="19"/>
      <c r="CT1038" s="15"/>
      <c r="CU1038" s="19"/>
      <c r="CV1038" s="15"/>
      <c r="CW1038" s="19"/>
      <c r="CX1038" s="15"/>
      <c r="CY1038" s="19"/>
      <c r="CZ1038" s="15"/>
      <c r="DA1038" s="16" t="s">
        <v>193</v>
      </c>
      <c r="DB1038" s="17" t="s">
        <v>310</v>
      </c>
      <c r="DC1038" s="23"/>
      <c r="DD1038" s="17" t="s">
        <v>194</v>
      </c>
      <c r="DE1038" s="18">
        <v>45713.49320601852</v>
      </c>
      <c r="DF1038" s="17" t="s">
        <v>194</v>
      </c>
      <c r="DG1038" s="18">
        <v>45713.49320601852</v>
      </c>
      <c r="DH1038" s="13" t="s">
        <v>200</v>
      </c>
      <c r="DI1038" s="14" t="s">
        <v>180</v>
      </c>
      <c r="DJ1038" s="14" t="s">
        <v>17187</v>
      </c>
      <c r="DK1038" s="15"/>
      <c r="DL1038" s="15"/>
      <c r="DM1038" s="15"/>
      <c r="DN1038" s="15"/>
      <c r="DO1038" s="15"/>
      <c r="DP1038" s="15"/>
      <c r="DQ1038" s="15"/>
      <c r="DR1038" s="15"/>
      <c r="DS1038" s="15"/>
      <c r="DT1038" s="15"/>
      <c r="DU1038" s="15"/>
      <c r="DV1038" s="15"/>
      <c r="DW1038" s="15"/>
      <c r="DX1038" s="15"/>
      <c r="DY1038" s="15"/>
      <c r="DZ1038" s="15"/>
      <c r="EA1038" s="15"/>
      <c r="EB1038" s="15"/>
      <c r="EC1038" s="16" t="s">
        <v>193</v>
      </c>
      <c r="ED1038" s="17" t="s">
        <v>194</v>
      </c>
      <c r="EE1038" s="18">
        <v>45720.51451388889</v>
      </c>
      <c r="EF1038" s="13" t="s">
        <v>205</v>
      </c>
      <c r="EG1038" s="14" t="s">
        <v>180</v>
      </c>
      <c r="EH1038" s="14" t="s">
        <v>17188</v>
      </c>
      <c r="EI1038" s="15"/>
      <c r="EJ1038" s="15"/>
      <c r="EK1038" s="15"/>
      <c r="EL1038" s="15"/>
      <c r="EM1038" s="15"/>
      <c r="EN1038" s="15"/>
      <c r="EO1038" s="15"/>
      <c r="EP1038" s="15"/>
      <c r="EQ1038" s="15"/>
      <c r="ER1038" s="15"/>
      <c r="ES1038" s="15"/>
      <c r="ET1038" s="15"/>
      <c r="EU1038" s="15"/>
      <c r="EV1038" s="15"/>
      <c r="EW1038" s="15"/>
      <c r="EX1038" s="15"/>
      <c r="EY1038" s="15"/>
      <c r="EZ1038" s="15"/>
      <c r="FA1038" s="15"/>
      <c r="FB1038" s="15"/>
      <c r="FC1038" s="16" t="s">
        <v>193</v>
      </c>
      <c r="FD1038" s="17" t="s">
        <v>194</v>
      </c>
      <c r="FE1038" s="18">
        <v>45729.41773148148</v>
      </c>
      <c r="FF1038" s="19"/>
      <c r="FG1038" s="19"/>
      <c r="FH1038" s="20" t="s">
        <v>193</v>
      </c>
      <c r="FI1038" s="17" t="s">
        <v>209</v>
      </c>
      <c r="FJ1038" s="18">
        <v>45729.41773148148</v>
      </c>
      <c r="FK1038" s="14" t="s">
        <v>17188</v>
      </c>
      <c r="FL1038" s="14" t="s">
        <v>17189</v>
      </c>
      <c r="FM1038" s="14" t="s">
        <v>17190</v>
      </c>
      <c r="FN1038" s="19"/>
      <c r="FO1038" s="19"/>
      <c r="FP1038" s="19" t="str">
        <f t="shared" si="1"/>
        <v>Base de Dados_Images/XV-267.Imagem do Equipamento-.192410.jpg</v>
      </c>
      <c r="FQ1038" s="19"/>
      <c r="FR1038" s="19"/>
    </row>
    <row r="1039" ht="15.75" customHeight="1">
      <c r="A1039" s="11" t="s">
        <v>15754</v>
      </c>
      <c r="B1039" s="21" t="s">
        <v>17037</v>
      </c>
      <c r="C1039" s="12" t="s">
        <v>2946</v>
      </c>
      <c r="D1039" s="21" t="s">
        <v>17191</v>
      </c>
      <c r="E1039" s="22" t="s">
        <v>17192</v>
      </c>
      <c r="F1039" s="13" t="s">
        <v>179</v>
      </c>
      <c r="G1039" s="14" t="s">
        <v>180</v>
      </c>
      <c r="H1039" s="14" t="s">
        <v>17193</v>
      </c>
      <c r="I1039" s="14" t="s">
        <v>180</v>
      </c>
      <c r="J1039" s="14" t="s">
        <v>17194</v>
      </c>
      <c r="K1039" s="14" t="s">
        <v>180</v>
      </c>
      <c r="L1039" s="14" t="s">
        <v>17195</v>
      </c>
      <c r="M1039" s="14" t="s">
        <v>206</v>
      </c>
      <c r="N1039" s="14" t="s">
        <v>17196</v>
      </c>
      <c r="O1039" s="14" t="s">
        <v>180</v>
      </c>
      <c r="P1039" s="14" t="s">
        <v>17197</v>
      </c>
      <c r="Q1039" s="14" t="s">
        <v>180</v>
      </c>
      <c r="R1039" s="14" t="s">
        <v>17198</v>
      </c>
      <c r="S1039" s="14" t="s">
        <v>180</v>
      </c>
      <c r="T1039" s="14" t="s">
        <v>17198</v>
      </c>
      <c r="U1039" s="14" t="s">
        <v>180</v>
      </c>
      <c r="V1039" s="14" t="s">
        <v>17199</v>
      </c>
      <c r="W1039" s="15"/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  <c r="BJ1039" s="15"/>
      <c r="BK1039" s="15"/>
      <c r="BL1039" s="15"/>
      <c r="BM1039" s="15"/>
      <c r="BN1039" s="15"/>
      <c r="BO1039" s="16" t="s">
        <v>193</v>
      </c>
      <c r="BP1039" s="17" t="s">
        <v>310</v>
      </c>
      <c r="BQ1039" s="23"/>
      <c r="BR1039" s="17" t="s">
        <v>194</v>
      </c>
      <c r="BS1039" s="18">
        <v>45670.591828703706</v>
      </c>
      <c r="BT1039" s="17" t="s">
        <v>194</v>
      </c>
      <c r="BU1039" s="18">
        <v>45670.591828703706</v>
      </c>
      <c r="BV1039" s="13" t="s">
        <v>195</v>
      </c>
      <c r="BW1039" s="14" t="s">
        <v>180</v>
      </c>
      <c r="BX1039" s="14" t="s">
        <v>17200</v>
      </c>
      <c r="BY1039" s="14" t="s">
        <v>180</v>
      </c>
      <c r="BZ1039" s="14" t="s">
        <v>17201</v>
      </c>
      <c r="CA1039" s="15"/>
      <c r="CB1039" s="15"/>
      <c r="CC1039" s="15"/>
      <c r="CD1039" s="15"/>
      <c r="CE1039" s="15"/>
      <c r="CF1039" s="15"/>
      <c r="CG1039" s="19"/>
      <c r="CH1039" s="15"/>
      <c r="CI1039" s="19"/>
      <c r="CJ1039" s="15"/>
      <c r="CK1039" s="19"/>
      <c r="CL1039" s="15"/>
      <c r="CM1039" s="19"/>
      <c r="CN1039" s="15"/>
      <c r="CO1039" s="19"/>
      <c r="CP1039" s="15"/>
      <c r="CQ1039" s="15"/>
      <c r="CR1039" s="15"/>
      <c r="CS1039" s="19"/>
      <c r="CT1039" s="15"/>
      <c r="CU1039" s="19"/>
      <c r="CV1039" s="15"/>
      <c r="CW1039" s="19"/>
      <c r="CX1039" s="15"/>
      <c r="CY1039" s="19"/>
      <c r="CZ1039" s="15"/>
      <c r="DA1039" s="16" t="s">
        <v>193</v>
      </c>
      <c r="DB1039" s="17" t="s">
        <v>310</v>
      </c>
      <c r="DC1039" s="23"/>
      <c r="DD1039" s="17" t="s">
        <v>194</v>
      </c>
      <c r="DE1039" s="18">
        <v>45713.493310185186</v>
      </c>
      <c r="DF1039" s="17" t="s">
        <v>194</v>
      </c>
      <c r="DG1039" s="18">
        <v>45713.493310185186</v>
      </c>
      <c r="DH1039" s="13" t="s">
        <v>200</v>
      </c>
      <c r="DI1039" s="14" t="s">
        <v>180</v>
      </c>
      <c r="DJ1039" s="14" t="s">
        <v>17202</v>
      </c>
      <c r="DK1039" s="15"/>
      <c r="DL1039" s="15"/>
      <c r="DM1039" s="15"/>
      <c r="DN1039" s="15"/>
      <c r="DO1039" s="15"/>
      <c r="DP1039" s="15"/>
      <c r="DQ1039" s="15"/>
      <c r="DR1039" s="15"/>
      <c r="DS1039" s="15"/>
      <c r="DT1039" s="15"/>
      <c r="DU1039" s="15"/>
      <c r="DV1039" s="15"/>
      <c r="DW1039" s="15"/>
      <c r="DX1039" s="15"/>
      <c r="DY1039" s="15"/>
      <c r="DZ1039" s="15"/>
      <c r="EA1039" s="15"/>
      <c r="EB1039" s="15"/>
      <c r="EC1039" s="16" t="s">
        <v>193</v>
      </c>
      <c r="ED1039" s="17" t="s">
        <v>194</v>
      </c>
      <c r="EE1039" s="18">
        <v>45720.51459490741</v>
      </c>
      <c r="EF1039" s="13" t="s">
        <v>205</v>
      </c>
      <c r="EG1039" s="14" t="s">
        <v>180</v>
      </c>
      <c r="EH1039" s="14" t="s">
        <v>17203</v>
      </c>
      <c r="EI1039" s="15"/>
      <c r="EJ1039" s="15"/>
      <c r="EK1039" s="15"/>
      <c r="EL1039" s="15"/>
      <c r="EM1039" s="15"/>
      <c r="EN1039" s="15"/>
      <c r="EO1039" s="15"/>
      <c r="EP1039" s="15"/>
      <c r="EQ1039" s="15"/>
      <c r="ER1039" s="15"/>
      <c r="ES1039" s="15"/>
      <c r="ET1039" s="15"/>
      <c r="EU1039" s="15"/>
      <c r="EV1039" s="15"/>
      <c r="EW1039" s="15"/>
      <c r="EX1039" s="15"/>
      <c r="EY1039" s="15"/>
      <c r="EZ1039" s="15"/>
      <c r="FA1039" s="15"/>
      <c r="FB1039" s="15"/>
      <c r="FC1039" s="16" t="s">
        <v>193</v>
      </c>
      <c r="FD1039" s="17" t="s">
        <v>194</v>
      </c>
      <c r="FE1039" s="18">
        <v>45729.417349537034</v>
      </c>
      <c r="FF1039" s="19"/>
      <c r="FG1039" s="19"/>
      <c r="FH1039" s="20" t="s">
        <v>193</v>
      </c>
      <c r="FI1039" s="17" t="s">
        <v>209</v>
      </c>
      <c r="FJ1039" s="18">
        <v>45729.417349537034</v>
      </c>
      <c r="FK1039" s="14" t="s">
        <v>17203</v>
      </c>
      <c r="FL1039" s="14" t="s">
        <v>17204</v>
      </c>
      <c r="FM1039" s="14" t="s">
        <v>17205</v>
      </c>
      <c r="FN1039" s="19"/>
      <c r="FO1039" s="19"/>
      <c r="FP1039" s="19" t="str">
        <f t="shared" si="1"/>
        <v>Base de Dados_Images/XV-244.Imagem do Equipamento-.191939.jpg</v>
      </c>
      <c r="FQ1039" s="19"/>
      <c r="FR1039" s="19"/>
    </row>
    <row r="1040" ht="15.75" customHeight="1">
      <c r="A1040" s="11" t="s">
        <v>15754</v>
      </c>
      <c r="B1040" s="21" t="s">
        <v>17037</v>
      </c>
      <c r="C1040" s="12" t="s">
        <v>2946</v>
      </c>
      <c r="D1040" s="21" t="s">
        <v>17206</v>
      </c>
      <c r="E1040" s="22" t="s">
        <v>17207</v>
      </c>
      <c r="F1040" s="13" t="s">
        <v>179</v>
      </c>
      <c r="G1040" s="14" t="s">
        <v>180</v>
      </c>
      <c r="H1040" s="14" t="s">
        <v>17208</v>
      </c>
      <c r="I1040" s="14" t="s">
        <v>180</v>
      </c>
      <c r="J1040" s="14" t="s">
        <v>17209</v>
      </c>
      <c r="K1040" s="14" t="s">
        <v>180</v>
      </c>
      <c r="L1040" s="14" t="s">
        <v>17210</v>
      </c>
      <c r="M1040" s="14" t="s">
        <v>206</v>
      </c>
      <c r="N1040" s="14" t="s">
        <v>17211</v>
      </c>
      <c r="O1040" s="14" t="s">
        <v>180</v>
      </c>
      <c r="P1040" s="14" t="s">
        <v>17212</v>
      </c>
      <c r="Q1040" s="14" t="s">
        <v>180</v>
      </c>
      <c r="R1040" s="14" t="s">
        <v>17213</v>
      </c>
      <c r="S1040" s="14" t="s">
        <v>180</v>
      </c>
      <c r="T1040" s="14" t="s">
        <v>17214</v>
      </c>
      <c r="U1040" s="14" t="s">
        <v>180</v>
      </c>
      <c r="V1040" s="14" t="s">
        <v>17215</v>
      </c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15"/>
      <c r="AG1040" s="15"/>
      <c r="AH1040" s="15"/>
      <c r="AI1040" s="15"/>
      <c r="AJ1040" s="15"/>
      <c r="AK1040" s="15"/>
      <c r="AL1040" s="15"/>
      <c r="AM1040" s="15"/>
      <c r="AN1040" s="15"/>
      <c r="AO1040" s="15"/>
      <c r="AP1040" s="15"/>
      <c r="AQ1040" s="15"/>
      <c r="AR1040" s="15"/>
      <c r="AS1040" s="15"/>
      <c r="AT1040" s="15"/>
      <c r="AU1040" s="15"/>
      <c r="AV1040" s="15"/>
      <c r="AW1040" s="15"/>
      <c r="AX1040" s="15"/>
      <c r="AY1040" s="15"/>
      <c r="AZ1040" s="15"/>
      <c r="BA1040" s="15"/>
      <c r="BB1040" s="15"/>
      <c r="BC1040" s="15"/>
      <c r="BD1040" s="15"/>
      <c r="BE1040" s="15"/>
      <c r="BF1040" s="15"/>
      <c r="BG1040" s="15"/>
      <c r="BH1040" s="15"/>
      <c r="BI1040" s="15"/>
      <c r="BJ1040" s="15"/>
      <c r="BK1040" s="15"/>
      <c r="BL1040" s="15"/>
      <c r="BM1040" s="15"/>
      <c r="BN1040" s="15"/>
      <c r="BO1040" s="16" t="s">
        <v>193</v>
      </c>
      <c r="BP1040" s="17" t="s">
        <v>310</v>
      </c>
      <c r="BQ1040" s="23"/>
      <c r="BR1040" s="17" t="s">
        <v>194</v>
      </c>
      <c r="BS1040" s="18">
        <v>45670.478101851855</v>
      </c>
      <c r="BT1040" s="17" t="s">
        <v>194</v>
      </c>
      <c r="BU1040" s="18">
        <v>45670.478101851855</v>
      </c>
      <c r="BV1040" s="13" t="s">
        <v>195</v>
      </c>
      <c r="BW1040" s="14" t="s">
        <v>180</v>
      </c>
      <c r="BX1040" s="14" t="s">
        <v>17216</v>
      </c>
      <c r="BY1040" s="14" t="s">
        <v>180</v>
      </c>
      <c r="BZ1040" s="14" t="s">
        <v>17217</v>
      </c>
      <c r="CA1040" s="15"/>
      <c r="CB1040" s="15"/>
      <c r="CC1040" s="15"/>
      <c r="CD1040" s="15"/>
      <c r="CE1040" s="15"/>
      <c r="CF1040" s="15"/>
      <c r="CG1040" s="19"/>
      <c r="CH1040" s="15"/>
      <c r="CI1040" s="19"/>
      <c r="CJ1040" s="15"/>
      <c r="CK1040" s="19"/>
      <c r="CL1040" s="15"/>
      <c r="CM1040" s="19"/>
      <c r="CN1040" s="15"/>
      <c r="CO1040" s="19"/>
      <c r="CP1040" s="15"/>
      <c r="CQ1040" s="15"/>
      <c r="CR1040" s="15"/>
      <c r="CS1040" s="19"/>
      <c r="CT1040" s="15"/>
      <c r="CU1040" s="19"/>
      <c r="CV1040" s="15"/>
      <c r="CW1040" s="19"/>
      <c r="CX1040" s="15"/>
      <c r="CY1040" s="19"/>
      <c r="CZ1040" s="15"/>
      <c r="DA1040" s="16" t="s">
        <v>193</v>
      </c>
      <c r="DB1040" s="17" t="s">
        <v>310</v>
      </c>
      <c r="DC1040" s="23"/>
      <c r="DD1040" s="17" t="s">
        <v>194</v>
      </c>
      <c r="DE1040" s="18">
        <v>45713.49344907407</v>
      </c>
      <c r="DF1040" s="17" t="s">
        <v>194</v>
      </c>
      <c r="DG1040" s="18">
        <v>45713.49344907407</v>
      </c>
      <c r="DH1040" s="13" t="s">
        <v>200</v>
      </c>
      <c r="DI1040" s="14" t="s">
        <v>180</v>
      </c>
      <c r="DJ1040" s="14" t="s">
        <v>17218</v>
      </c>
      <c r="DK1040" s="15"/>
      <c r="DL1040" s="15"/>
      <c r="DM1040" s="15"/>
      <c r="DN1040" s="15"/>
      <c r="DO1040" s="15"/>
      <c r="DP1040" s="15"/>
      <c r="DQ1040" s="15"/>
      <c r="DR1040" s="15"/>
      <c r="DS1040" s="15"/>
      <c r="DT1040" s="15"/>
      <c r="DU1040" s="15"/>
      <c r="DV1040" s="15"/>
      <c r="DW1040" s="15"/>
      <c r="DX1040" s="15"/>
      <c r="DY1040" s="15"/>
      <c r="DZ1040" s="15"/>
      <c r="EA1040" s="15"/>
      <c r="EB1040" s="15"/>
      <c r="EC1040" s="16" t="s">
        <v>193</v>
      </c>
      <c r="ED1040" s="17" t="s">
        <v>194</v>
      </c>
      <c r="EE1040" s="18">
        <v>45720.559537037036</v>
      </c>
      <c r="EF1040" s="13" t="s">
        <v>205</v>
      </c>
      <c r="EG1040" s="14" t="s">
        <v>180</v>
      </c>
      <c r="EH1040" s="14" t="s">
        <v>17219</v>
      </c>
      <c r="EI1040" s="15"/>
      <c r="EJ1040" s="15"/>
      <c r="EK1040" s="15"/>
      <c r="EL1040" s="15"/>
      <c r="EM1040" s="15"/>
      <c r="EN1040" s="15"/>
      <c r="EO1040" s="15"/>
      <c r="EP1040" s="15"/>
      <c r="EQ1040" s="15"/>
      <c r="ER1040" s="15"/>
      <c r="ES1040" s="15"/>
      <c r="ET1040" s="15"/>
      <c r="EU1040" s="15"/>
      <c r="EV1040" s="15"/>
      <c r="EW1040" s="15"/>
      <c r="EX1040" s="15"/>
      <c r="EY1040" s="15"/>
      <c r="EZ1040" s="15"/>
      <c r="FA1040" s="15"/>
      <c r="FB1040" s="15"/>
      <c r="FC1040" s="16" t="s">
        <v>193</v>
      </c>
      <c r="FD1040" s="17" t="s">
        <v>194</v>
      </c>
      <c r="FE1040" s="18">
        <v>45729.41748842593</v>
      </c>
      <c r="FF1040" s="19"/>
      <c r="FG1040" s="19"/>
      <c r="FH1040" s="20" t="s">
        <v>193</v>
      </c>
      <c r="FI1040" s="17" t="s">
        <v>209</v>
      </c>
      <c r="FJ1040" s="18">
        <v>45729.41748842593</v>
      </c>
      <c r="FK1040" s="14" t="s">
        <v>17219</v>
      </c>
      <c r="FL1040" s="14" t="s">
        <v>17220</v>
      </c>
      <c r="FM1040" s="14" t="s">
        <v>17221</v>
      </c>
      <c r="FN1040" s="19"/>
      <c r="FO1040" s="19"/>
      <c r="FP1040" s="19" t="str">
        <f t="shared" si="1"/>
        <v>Base de Dados_Images/XV-251.Imagem do Equipamento-.144133.jpg</v>
      </c>
      <c r="FQ1040" s="19"/>
      <c r="FR1040" s="19"/>
    </row>
    <row r="1041" ht="15.75" customHeight="1">
      <c r="A1041" s="11" t="s">
        <v>15754</v>
      </c>
      <c r="B1041" s="21" t="s">
        <v>17037</v>
      </c>
      <c r="C1041" s="12" t="s">
        <v>2946</v>
      </c>
      <c r="D1041" s="21" t="s">
        <v>17222</v>
      </c>
      <c r="E1041" s="22" t="s">
        <v>17223</v>
      </c>
      <c r="F1041" s="13" t="s">
        <v>179</v>
      </c>
      <c r="G1041" s="14" t="s">
        <v>180</v>
      </c>
      <c r="H1041" s="14" t="s">
        <v>17224</v>
      </c>
      <c r="I1041" s="14" t="s">
        <v>180</v>
      </c>
      <c r="J1041" s="14" t="s">
        <v>17225</v>
      </c>
      <c r="K1041" s="14" t="s">
        <v>180</v>
      </c>
      <c r="L1041" s="14" t="s">
        <v>17226</v>
      </c>
      <c r="M1041" s="14" t="s">
        <v>206</v>
      </c>
      <c r="N1041" s="14" t="s">
        <v>17227</v>
      </c>
      <c r="O1041" s="14" t="s">
        <v>180</v>
      </c>
      <c r="P1041" s="14" t="s">
        <v>17228</v>
      </c>
      <c r="Q1041" s="14" t="s">
        <v>180</v>
      </c>
      <c r="R1041" s="14" t="s">
        <v>17229</v>
      </c>
      <c r="S1041" s="14" t="s">
        <v>180</v>
      </c>
      <c r="T1041" s="14" t="s">
        <v>17230</v>
      </c>
      <c r="U1041" s="14" t="s">
        <v>180</v>
      </c>
      <c r="V1041" s="14" t="s">
        <v>17231</v>
      </c>
      <c r="W1041" s="15"/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  <c r="BJ1041" s="15"/>
      <c r="BK1041" s="15"/>
      <c r="BL1041" s="15"/>
      <c r="BM1041" s="15"/>
      <c r="BN1041" s="15"/>
      <c r="BO1041" s="16" t="s">
        <v>193</v>
      </c>
      <c r="BP1041" s="17" t="s">
        <v>310</v>
      </c>
      <c r="BQ1041" s="23"/>
      <c r="BR1041" s="17" t="s">
        <v>194</v>
      </c>
      <c r="BS1041" s="18">
        <v>45670.477430555555</v>
      </c>
      <c r="BT1041" s="17" t="s">
        <v>194</v>
      </c>
      <c r="BU1041" s="18">
        <v>45670.477430555555</v>
      </c>
      <c r="BV1041" s="13" t="s">
        <v>195</v>
      </c>
      <c r="BW1041" s="14" t="s">
        <v>180</v>
      </c>
      <c r="BX1041" s="14" t="s">
        <v>17232</v>
      </c>
      <c r="BY1041" s="14" t="s">
        <v>180</v>
      </c>
      <c r="BZ1041" s="14" t="s">
        <v>17232</v>
      </c>
      <c r="CA1041" s="15"/>
      <c r="CB1041" s="15"/>
      <c r="CC1041" s="15"/>
      <c r="CD1041" s="15"/>
      <c r="CE1041" s="15"/>
      <c r="CF1041" s="15"/>
      <c r="CG1041" s="19"/>
      <c r="CH1041" s="15"/>
      <c r="CI1041" s="19"/>
      <c r="CJ1041" s="15"/>
      <c r="CK1041" s="19"/>
      <c r="CL1041" s="15"/>
      <c r="CM1041" s="19"/>
      <c r="CN1041" s="15"/>
      <c r="CO1041" s="19"/>
      <c r="CP1041" s="15"/>
      <c r="CQ1041" s="15"/>
      <c r="CR1041" s="15"/>
      <c r="CS1041" s="19"/>
      <c r="CT1041" s="15"/>
      <c r="CU1041" s="19"/>
      <c r="CV1041" s="15"/>
      <c r="CW1041" s="19"/>
      <c r="CX1041" s="15"/>
      <c r="CY1041" s="19"/>
      <c r="CZ1041" s="15"/>
      <c r="DA1041" s="16" t="s">
        <v>193</v>
      </c>
      <c r="DB1041" s="17" t="s">
        <v>310</v>
      </c>
      <c r="DC1041" s="23"/>
      <c r="DD1041" s="17" t="s">
        <v>194</v>
      </c>
      <c r="DE1041" s="18">
        <v>45713.49351851852</v>
      </c>
      <c r="DF1041" s="17" t="s">
        <v>194</v>
      </c>
      <c r="DG1041" s="18">
        <v>45713.49351851852</v>
      </c>
      <c r="DH1041" s="13" t="s">
        <v>200</v>
      </c>
      <c r="DI1041" s="14" t="s">
        <v>180</v>
      </c>
      <c r="DJ1041" s="14" t="s">
        <v>17233</v>
      </c>
      <c r="DK1041" s="15"/>
      <c r="DL1041" s="15"/>
      <c r="DM1041" s="15"/>
      <c r="DN1041" s="15"/>
      <c r="DO1041" s="15"/>
      <c r="DP1041" s="15"/>
      <c r="DQ1041" s="15"/>
      <c r="DR1041" s="15"/>
      <c r="DS1041" s="15"/>
      <c r="DT1041" s="15"/>
      <c r="DU1041" s="15"/>
      <c r="DV1041" s="15"/>
      <c r="DW1041" s="15"/>
      <c r="DX1041" s="15"/>
      <c r="DY1041" s="15"/>
      <c r="DZ1041" s="15"/>
      <c r="EA1041" s="15"/>
      <c r="EB1041" s="15"/>
      <c r="EC1041" s="16" t="s">
        <v>193</v>
      </c>
      <c r="ED1041" s="17" t="s">
        <v>194</v>
      </c>
      <c r="EE1041" s="18">
        <v>45720.55961805556</v>
      </c>
      <c r="EF1041" s="13" t="s">
        <v>205</v>
      </c>
      <c r="EG1041" s="14" t="s">
        <v>180</v>
      </c>
      <c r="EH1041" s="14" t="s">
        <v>17234</v>
      </c>
      <c r="EI1041" s="15"/>
      <c r="EJ1041" s="15"/>
      <c r="EK1041" s="15"/>
      <c r="EL1041" s="15"/>
      <c r="EM1041" s="15"/>
      <c r="EN1041" s="15"/>
      <c r="EO1041" s="15"/>
      <c r="EP1041" s="15"/>
      <c r="EQ1041" s="15"/>
      <c r="ER1041" s="15"/>
      <c r="ES1041" s="15"/>
      <c r="ET1041" s="15"/>
      <c r="EU1041" s="15"/>
      <c r="EV1041" s="15"/>
      <c r="EW1041" s="15"/>
      <c r="EX1041" s="15"/>
      <c r="EY1041" s="15"/>
      <c r="EZ1041" s="15"/>
      <c r="FA1041" s="15"/>
      <c r="FB1041" s="15"/>
      <c r="FC1041" s="16" t="s">
        <v>193</v>
      </c>
      <c r="FD1041" s="17" t="s">
        <v>194</v>
      </c>
      <c r="FE1041" s="18">
        <v>45729.41762731481</v>
      </c>
      <c r="FF1041" s="19"/>
      <c r="FG1041" s="19"/>
      <c r="FH1041" s="20" t="s">
        <v>193</v>
      </c>
      <c r="FI1041" s="17" t="s">
        <v>209</v>
      </c>
      <c r="FJ1041" s="18">
        <v>45729.41762731481</v>
      </c>
      <c r="FK1041" s="14" t="s">
        <v>17234</v>
      </c>
      <c r="FL1041" s="14" t="s">
        <v>17235</v>
      </c>
      <c r="FM1041" s="14" t="s">
        <v>17236</v>
      </c>
      <c r="FN1041" s="19"/>
      <c r="FO1041" s="19"/>
      <c r="FP1041" s="19" t="str">
        <f t="shared" si="1"/>
        <v>Base de Dados_Images/XV-258.Imagem do Equipamento-.143948.jpg</v>
      </c>
      <c r="FQ1041" s="19"/>
      <c r="FR1041" s="19"/>
    </row>
    <row r="1042" ht="15.75" customHeight="1">
      <c r="A1042" s="11" t="s">
        <v>15754</v>
      </c>
      <c r="B1042" s="21" t="s">
        <v>17037</v>
      </c>
      <c r="C1042" s="12" t="s">
        <v>1266</v>
      </c>
      <c r="D1042" s="11" t="s">
        <v>17237</v>
      </c>
      <c r="E1042" s="12" t="s">
        <v>17238</v>
      </c>
      <c r="F1042" s="13" t="s">
        <v>179</v>
      </c>
      <c r="G1042" s="14" t="s">
        <v>180</v>
      </c>
      <c r="H1042" s="14" t="s">
        <v>17239</v>
      </c>
      <c r="I1042" s="14" t="s">
        <v>180</v>
      </c>
      <c r="J1042" s="14" t="s">
        <v>17240</v>
      </c>
      <c r="K1042" s="14" t="s">
        <v>206</v>
      </c>
      <c r="L1042" s="14" t="s">
        <v>17241</v>
      </c>
      <c r="M1042" s="14" t="s">
        <v>180</v>
      </c>
      <c r="N1042" s="14" t="s">
        <v>17242</v>
      </c>
      <c r="O1042" s="14" t="s">
        <v>180</v>
      </c>
      <c r="P1042" s="14" t="s">
        <v>17243</v>
      </c>
      <c r="Q1042" s="14" t="s">
        <v>206</v>
      </c>
      <c r="R1042" s="14" t="s">
        <v>17244</v>
      </c>
      <c r="S1042" s="14" t="s">
        <v>180</v>
      </c>
      <c r="T1042" s="14" t="s">
        <v>17245</v>
      </c>
      <c r="U1042" s="14" t="s">
        <v>180</v>
      </c>
      <c r="V1042" s="14" t="s">
        <v>17246</v>
      </c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15"/>
      <c r="AG1042" s="15"/>
      <c r="AH1042" s="15"/>
      <c r="AI1042" s="15"/>
      <c r="AJ1042" s="15"/>
      <c r="AK1042" s="15"/>
      <c r="AL1042" s="15"/>
      <c r="AM1042" s="15"/>
      <c r="AN1042" s="15"/>
      <c r="AO1042" s="15"/>
      <c r="AP1042" s="15"/>
      <c r="AQ1042" s="15"/>
      <c r="AR1042" s="15"/>
      <c r="AS1042" s="15"/>
      <c r="AT1042" s="15"/>
      <c r="AU1042" s="15"/>
      <c r="AV1042" s="15"/>
      <c r="AW1042" s="15"/>
      <c r="AX1042" s="15"/>
      <c r="AY1042" s="15"/>
      <c r="AZ1042" s="15"/>
      <c r="BA1042" s="15"/>
      <c r="BB1042" s="15"/>
      <c r="BC1042" s="15"/>
      <c r="BD1042" s="15"/>
      <c r="BE1042" s="15"/>
      <c r="BF1042" s="15"/>
      <c r="BG1042" s="15"/>
      <c r="BH1042" s="15"/>
      <c r="BI1042" s="15"/>
      <c r="BJ1042" s="15"/>
      <c r="BK1042" s="15"/>
      <c r="BL1042" s="15"/>
      <c r="BM1042" s="15"/>
      <c r="BN1042" s="15"/>
      <c r="BO1042" s="16" t="s">
        <v>193</v>
      </c>
      <c r="BP1042" s="17" t="s">
        <v>194</v>
      </c>
      <c r="BQ1042" s="18">
        <v>45713.43746527778</v>
      </c>
      <c r="BR1042" s="17" t="s">
        <v>194</v>
      </c>
      <c r="BS1042" s="18">
        <v>45713.437476851854</v>
      </c>
      <c r="BT1042" s="17" t="s">
        <v>194</v>
      </c>
      <c r="BU1042" s="18">
        <v>45713.437476851854</v>
      </c>
      <c r="BV1042" s="13" t="s">
        <v>195</v>
      </c>
      <c r="BW1042" s="15"/>
      <c r="BX1042" s="15"/>
      <c r="BY1042" s="15"/>
      <c r="BZ1042" s="15"/>
      <c r="CA1042" s="15"/>
      <c r="CB1042" s="15"/>
      <c r="CC1042" s="15"/>
      <c r="CD1042" s="15"/>
      <c r="CE1042" s="15"/>
      <c r="CF1042" s="15"/>
      <c r="CG1042" s="19"/>
      <c r="CH1042" s="15"/>
      <c r="CI1042" s="19"/>
      <c r="CJ1042" s="15"/>
      <c r="CK1042" s="19"/>
      <c r="CL1042" s="15"/>
      <c r="CM1042" s="19"/>
      <c r="CN1042" s="15"/>
      <c r="CO1042" s="19"/>
      <c r="CP1042" s="15"/>
      <c r="CQ1042" s="15"/>
      <c r="CR1042" s="15"/>
      <c r="CS1042" s="19"/>
      <c r="CT1042" s="15"/>
      <c r="CU1042" s="19"/>
      <c r="CV1042" s="15"/>
      <c r="CW1042" s="19"/>
      <c r="CX1042" s="15"/>
      <c r="CY1042" s="19"/>
      <c r="CZ1042" s="15"/>
      <c r="DA1042" s="16" t="s">
        <v>193</v>
      </c>
      <c r="DB1042" s="17" t="s">
        <v>310</v>
      </c>
      <c r="DC1042" s="23"/>
      <c r="DD1042" s="17" t="s">
        <v>310</v>
      </c>
      <c r="DE1042" s="23"/>
      <c r="DF1042" s="17" t="s">
        <v>310</v>
      </c>
      <c r="DG1042" s="23"/>
      <c r="DH1042" s="13" t="s">
        <v>200</v>
      </c>
      <c r="DI1042" s="14" t="s">
        <v>180</v>
      </c>
      <c r="DJ1042" s="14" t="s">
        <v>17247</v>
      </c>
      <c r="DK1042" s="14" t="s">
        <v>180</v>
      </c>
      <c r="DL1042" s="14" t="s">
        <v>17247</v>
      </c>
      <c r="DM1042" s="15"/>
      <c r="DN1042" s="15"/>
      <c r="DO1042" s="15"/>
      <c r="DP1042" s="15"/>
      <c r="DQ1042" s="15"/>
      <c r="DR1042" s="15"/>
      <c r="DS1042" s="15"/>
      <c r="DT1042" s="15"/>
      <c r="DU1042" s="15"/>
      <c r="DV1042" s="15"/>
      <c r="DW1042" s="15"/>
      <c r="DX1042" s="15"/>
      <c r="DY1042" s="15"/>
      <c r="DZ1042" s="15"/>
      <c r="EA1042" s="15"/>
      <c r="EB1042" s="15"/>
      <c r="EC1042" s="16" t="s">
        <v>193</v>
      </c>
      <c r="ED1042" s="17" t="s">
        <v>194</v>
      </c>
      <c r="EE1042" s="18">
        <v>45720.51349537037</v>
      </c>
      <c r="EF1042" s="13" t="s">
        <v>205</v>
      </c>
      <c r="EG1042" s="14" t="s">
        <v>180</v>
      </c>
      <c r="EH1042" s="14" t="s">
        <v>17248</v>
      </c>
      <c r="EI1042" s="14" t="s">
        <v>180</v>
      </c>
      <c r="EJ1042" s="14" t="s">
        <v>17248</v>
      </c>
      <c r="EK1042" s="15"/>
      <c r="EL1042" s="15"/>
      <c r="EM1042" s="15"/>
      <c r="EN1042" s="15"/>
      <c r="EO1042" s="15"/>
      <c r="EP1042" s="15"/>
      <c r="EQ1042" s="15"/>
      <c r="ER1042" s="15"/>
      <c r="ES1042" s="15"/>
      <c r="ET1042" s="15"/>
      <c r="EU1042" s="15"/>
      <c r="EV1042" s="15"/>
      <c r="EW1042" s="15"/>
      <c r="EX1042" s="15"/>
      <c r="EY1042" s="15"/>
      <c r="EZ1042" s="15"/>
      <c r="FA1042" s="15"/>
      <c r="FB1042" s="15"/>
      <c r="FC1042" s="16" t="s">
        <v>193</v>
      </c>
      <c r="FD1042" s="17" t="s">
        <v>194</v>
      </c>
      <c r="FE1042" s="18">
        <v>45729.41721064815</v>
      </c>
      <c r="FF1042" s="19"/>
      <c r="FG1042" s="19"/>
      <c r="FH1042" s="20" t="s">
        <v>193</v>
      </c>
      <c r="FI1042" s="17" t="s">
        <v>209</v>
      </c>
      <c r="FJ1042" s="18">
        <v>45729.41721064815</v>
      </c>
      <c r="FK1042" s="14" t="s">
        <v>17248</v>
      </c>
      <c r="FL1042" s="14" t="s">
        <v>17249</v>
      </c>
      <c r="FM1042" s="14" t="s">
        <v>17250</v>
      </c>
      <c r="FN1042" s="19"/>
      <c r="FO1042" s="19"/>
      <c r="FP1042" s="19" t="str">
        <f t="shared" si="1"/>
        <v>Base de Dados_Images/TC-6505.Imagem do Equipamento-.182222.jpg</v>
      </c>
      <c r="FQ1042" s="19"/>
      <c r="FR1042" s="19"/>
    </row>
    <row r="1043" ht="15.75" customHeight="1">
      <c r="A1043" s="11" t="s">
        <v>15754</v>
      </c>
      <c r="B1043" s="21" t="s">
        <v>17037</v>
      </c>
      <c r="C1043" s="21" t="s">
        <v>2737</v>
      </c>
      <c r="D1043" s="21" t="s">
        <v>17251</v>
      </c>
      <c r="E1043" s="22" t="s">
        <v>17252</v>
      </c>
      <c r="F1043" s="13" t="s">
        <v>179</v>
      </c>
      <c r="G1043" s="14" t="s">
        <v>180</v>
      </c>
      <c r="H1043" s="14" t="s">
        <v>17253</v>
      </c>
      <c r="I1043" s="14" t="s">
        <v>180</v>
      </c>
      <c r="J1043" s="14" t="s">
        <v>17254</v>
      </c>
      <c r="K1043" s="14" t="s">
        <v>180</v>
      </c>
      <c r="L1043" s="14" t="s">
        <v>17254</v>
      </c>
      <c r="M1043" s="14" t="s">
        <v>180</v>
      </c>
      <c r="N1043" s="14" t="s">
        <v>17255</v>
      </c>
      <c r="O1043" s="14" t="s">
        <v>180</v>
      </c>
      <c r="P1043" s="14" t="s">
        <v>17256</v>
      </c>
      <c r="Q1043" s="14" t="s">
        <v>180</v>
      </c>
      <c r="R1043" s="14" t="s">
        <v>17257</v>
      </c>
      <c r="S1043" s="14" t="s">
        <v>180</v>
      </c>
      <c r="T1043" s="14" t="s">
        <v>17258</v>
      </c>
      <c r="U1043" s="14" t="s">
        <v>180</v>
      </c>
      <c r="V1043" s="14" t="s">
        <v>17259</v>
      </c>
      <c r="W1043" s="14" t="s">
        <v>180</v>
      </c>
      <c r="X1043" s="14" t="s">
        <v>17260</v>
      </c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  <c r="BJ1043" s="15"/>
      <c r="BK1043" s="15"/>
      <c r="BL1043" s="15"/>
      <c r="BM1043" s="15"/>
      <c r="BN1043" s="15"/>
      <c r="BO1043" s="16" t="s">
        <v>193</v>
      </c>
      <c r="BP1043" s="17" t="s">
        <v>194</v>
      </c>
      <c r="BQ1043" s="18">
        <v>45713.356400462966</v>
      </c>
      <c r="BR1043" s="17" t="s">
        <v>194</v>
      </c>
      <c r="BS1043" s="18">
        <v>45713.356412037036</v>
      </c>
      <c r="BT1043" s="17" t="s">
        <v>194</v>
      </c>
      <c r="BU1043" s="18">
        <v>45713.356412037036</v>
      </c>
      <c r="BV1043" s="13" t="s">
        <v>195</v>
      </c>
      <c r="BW1043" s="15"/>
      <c r="BX1043" s="15"/>
      <c r="BY1043" s="15"/>
      <c r="BZ1043" s="15"/>
      <c r="CA1043" s="15"/>
      <c r="CB1043" s="15"/>
      <c r="CC1043" s="15"/>
      <c r="CD1043" s="15"/>
      <c r="CE1043" s="15"/>
      <c r="CF1043" s="15"/>
      <c r="CG1043" s="19"/>
      <c r="CH1043" s="15"/>
      <c r="CI1043" s="19"/>
      <c r="CJ1043" s="15"/>
      <c r="CK1043" s="19"/>
      <c r="CL1043" s="15"/>
      <c r="CM1043" s="19"/>
      <c r="CN1043" s="15"/>
      <c r="CO1043" s="19"/>
      <c r="CP1043" s="15"/>
      <c r="CQ1043" s="15"/>
      <c r="CR1043" s="15"/>
      <c r="CS1043" s="19"/>
      <c r="CT1043" s="15"/>
      <c r="CU1043" s="19"/>
      <c r="CV1043" s="15"/>
      <c r="CW1043" s="19"/>
      <c r="CX1043" s="15"/>
      <c r="CY1043" s="19"/>
      <c r="CZ1043" s="15"/>
      <c r="DA1043" s="16" t="s">
        <v>193</v>
      </c>
      <c r="DB1043" s="17" t="s">
        <v>310</v>
      </c>
      <c r="DC1043" s="23"/>
      <c r="DD1043" s="17" t="s">
        <v>310</v>
      </c>
      <c r="DE1043" s="23"/>
      <c r="DF1043" s="17" t="s">
        <v>310</v>
      </c>
      <c r="DG1043" s="23"/>
      <c r="DH1043" s="13" t="s">
        <v>200</v>
      </c>
      <c r="DI1043" s="14" t="s">
        <v>180</v>
      </c>
      <c r="DJ1043" s="14" t="s">
        <v>17261</v>
      </c>
      <c r="DK1043" s="14" t="s">
        <v>180</v>
      </c>
      <c r="DL1043" s="14" t="s">
        <v>17262</v>
      </c>
      <c r="DM1043" s="15"/>
      <c r="DN1043" s="15"/>
      <c r="DO1043" s="15"/>
      <c r="DP1043" s="15"/>
      <c r="DQ1043" s="15"/>
      <c r="DR1043" s="15"/>
      <c r="DS1043" s="15"/>
      <c r="DT1043" s="15"/>
      <c r="DU1043" s="15"/>
      <c r="DV1043" s="15"/>
      <c r="DW1043" s="15"/>
      <c r="DX1043" s="15"/>
      <c r="DY1043" s="15"/>
      <c r="DZ1043" s="15"/>
      <c r="EA1043" s="15"/>
      <c r="EB1043" s="15"/>
      <c r="EC1043" s="16" t="s">
        <v>193</v>
      </c>
      <c r="ED1043" s="17" t="s">
        <v>194</v>
      </c>
      <c r="EE1043" s="18">
        <v>45720.512025462966</v>
      </c>
      <c r="EF1043" s="13" t="s">
        <v>205</v>
      </c>
      <c r="EG1043" s="14" t="s">
        <v>180</v>
      </c>
      <c r="EH1043" s="14" t="s">
        <v>17263</v>
      </c>
      <c r="EI1043" s="14" t="s">
        <v>180</v>
      </c>
      <c r="EJ1043" s="14" t="s">
        <v>17263</v>
      </c>
      <c r="EK1043" s="14" t="s">
        <v>180</v>
      </c>
      <c r="EL1043" s="14" t="s">
        <v>17263</v>
      </c>
      <c r="EM1043" s="14" t="s">
        <v>180</v>
      </c>
      <c r="EN1043" s="14" t="s">
        <v>17264</v>
      </c>
      <c r="EO1043" s="15"/>
      <c r="EP1043" s="15"/>
      <c r="EQ1043" s="15"/>
      <c r="ER1043" s="15"/>
      <c r="ES1043" s="15"/>
      <c r="ET1043" s="15"/>
      <c r="EU1043" s="15"/>
      <c r="EV1043" s="15"/>
      <c r="EW1043" s="15"/>
      <c r="EX1043" s="15"/>
      <c r="EY1043" s="15"/>
      <c r="EZ1043" s="15"/>
      <c r="FA1043" s="15"/>
      <c r="FB1043" s="15"/>
      <c r="FC1043" s="16" t="s">
        <v>193</v>
      </c>
      <c r="FD1043" s="17" t="s">
        <v>194</v>
      </c>
      <c r="FE1043" s="18">
        <v>45729.41700231482</v>
      </c>
      <c r="FF1043" s="19"/>
      <c r="FG1043" s="19"/>
      <c r="FH1043" s="20" t="s">
        <v>193</v>
      </c>
      <c r="FI1043" s="17" t="s">
        <v>209</v>
      </c>
      <c r="FJ1043" s="18">
        <v>45729.41700231482</v>
      </c>
      <c r="FK1043" s="14" t="s">
        <v>17264</v>
      </c>
      <c r="FL1043" s="14" t="s">
        <v>17265</v>
      </c>
      <c r="FM1043" s="14" t="s">
        <v>17266</v>
      </c>
      <c r="FN1043" s="19"/>
      <c r="FO1043" s="19"/>
      <c r="FP1043" s="19" t="str">
        <f t="shared" si="1"/>
        <v>Base de Dados_Images/TQ6510.Imagem do Equipamento-.182145.jpg</v>
      </c>
      <c r="FQ1043" s="19"/>
      <c r="FR1043" s="19"/>
    </row>
    <row r="1044" ht="15.75" customHeight="1">
      <c r="A1044" s="11" t="s">
        <v>15754</v>
      </c>
      <c r="B1044" s="21" t="s">
        <v>17037</v>
      </c>
      <c r="C1044" s="21" t="s">
        <v>214</v>
      </c>
      <c r="D1044" s="21" t="s">
        <v>17267</v>
      </c>
      <c r="E1044" s="22" t="s">
        <v>17268</v>
      </c>
      <c r="F1044" s="13" t="s">
        <v>179</v>
      </c>
      <c r="G1044" s="14" t="s">
        <v>180</v>
      </c>
      <c r="H1044" s="14" t="s">
        <v>17269</v>
      </c>
      <c r="I1044" s="14" t="s">
        <v>180</v>
      </c>
      <c r="J1044" s="14" t="s">
        <v>17270</v>
      </c>
      <c r="K1044" s="14" t="s">
        <v>180</v>
      </c>
      <c r="L1044" s="14" t="s">
        <v>17271</v>
      </c>
      <c r="M1044" s="14" t="s">
        <v>180</v>
      </c>
      <c r="N1044" s="14" t="s">
        <v>17272</v>
      </c>
      <c r="O1044" s="14" t="s">
        <v>180</v>
      </c>
      <c r="P1044" s="14" t="s">
        <v>17273</v>
      </c>
      <c r="Q1044" s="14" t="s">
        <v>180</v>
      </c>
      <c r="R1044" s="14" t="s">
        <v>17274</v>
      </c>
      <c r="S1044" s="14" t="s">
        <v>180</v>
      </c>
      <c r="T1044" s="14" t="s">
        <v>17275</v>
      </c>
      <c r="U1044" s="14" t="s">
        <v>180</v>
      </c>
      <c r="V1044" s="14" t="s">
        <v>17276</v>
      </c>
      <c r="W1044" s="14" t="s">
        <v>180</v>
      </c>
      <c r="X1044" s="14" t="s">
        <v>17277</v>
      </c>
      <c r="Y1044" s="14" t="s">
        <v>180</v>
      </c>
      <c r="Z1044" s="14" t="s">
        <v>17278</v>
      </c>
      <c r="AA1044" s="14" t="s">
        <v>180</v>
      </c>
      <c r="AB1044" s="14" t="s">
        <v>17279</v>
      </c>
      <c r="AC1044" s="14" t="s">
        <v>180</v>
      </c>
      <c r="AD1044" s="14" t="s">
        <v>17280</v>
      </c>
      <c r="AE1044" s="14" t="s">
        <v>180</v>
      </c>
      <c r="AF1044" s="14" t="s">
        <v>17281</v>
      </c>
      <c r="AG1044" s="14" t="s">
        <v>180</v>
      </c>
      <c r="AH1044" s="14" t="s">
        <v>17282</v>
      </c>
      <c r="AI1044" s="14" t="s">
        <v>180</v>
      </c>
      <c r="AJ1044" s="14" t="s">
        <v>17283</v>
      </c>
      <c r="AK1044" s="14" t="s">
        <v>180</v>
      </c>
      <c r="AL1044" s="14" t="s">
        <v>17284</v>
      </c>
      <c r="AM1044" s="15"/>
      <c r="AN1044" s="15"/>
      <c r="AO1044" s="15"/>
      <c r="AP1044" s="15"/>
      <c r="AQ1044" s="15"/>
      <c r="AR1044" s="15"/>
      <c r="AS1044" s="15"/>
      <c r="AT1044" s="15"/>
      <c r="AU1044" s="15"/>
      <c r="AV1044" s="15"/>
      <c r="AW1044" s="15"/>
      <c r="AX1044" s="15"/>
      <c r="AY1044" s="15"/>
      <c r="AZ1044" s="15"/>
      <c r="BA1044" s="15"/>
      <c r="BB1044" s="15"/>
      <c r="BC1044" s="15"/>
      <c r="BD1044" s="15"/>
      <c r="BE1044" s="15"/>
      <c r="BF1044" s="15"/>
      <c r="BG1044" s="15"/>
      <c r="BH1044" s="15"/>
      <c r="BI1044" s="15"/>
      <c r="BJ1044" s="15"/>
      <c r="BK1044" s="15"/>
      <c r="BL1044" s="15"/>
      <c r="BM1044" s="15"/>
      <c r="BN1044" s="15"/>
      <c r="BO1044" s="16" t="s">
        <v>193</v>
      </c>
      <c r="BP1044" s="17" t="s">
        <v>194</v>
      </c>
      <c r="BQ1044" s="18">
        <v>45671.67974537037</v>
      </c>
      <c r="BR1044" s="17" t="s">
        <v>194</v>
      </c>
      <c r="BS1044" s="18">
        <v>45670.47693287037</v>
      </c>
      <c r="BT1044" s="17" t="s">
        <v>194</v>
      </c>
      <c r="BU1044" s="18">
        <v>45671.67974537037</v>
      </c>
      <c r="BV1044" s="13" t="s">
        <v>195</v>
      </c>
      <c r="BW1044" s="14" t="s">
        <v>180</v>
      </c>
      <c r="BX1044" s="14" t="s">
        <v>17285</v>
      </c>
      <c r="BY1044" s="14" t="s">
        <v>180</v>
      </c>
      <c r="BZ1044" s="14" t="s">
        <v>17285</v>
      </c>
      <c r="CA1044" s="14" t="s">
        <v>180</v>
      </c>
      <c r="CB1044" s="14" t="s">
        <v>17286</v>
      </c>
      <c r="CC1044" s="14" t="s">
        <v>206</v>
      </c>
      <c r="CD1044" s="14" t="s">
        <v>17287</v>
      </c>
      <c r="CE1044" s="14" t="s">
        <v>180</v>
      </c>
      <c r="CF1044" s="14" t="s">
        <v>17288</v>
      </c>
      <c r="CG1044" s="14" t="s">
        <v>206</v>
      </c>
      <c r="CH1044" s="14" t="s">
        <v>17289</v>
      </c>
      <c r="CI1044" s="19"/>
      <c r="CJ1044" s="15"/>
      <c r="CK1044" s="19"/>
      <c r="CL1044" s="15"/>
      <c r="CM1044" s="19"/>
      <c r="CN1044" s="15"/>
      <c r="CO1044" s="19"/>
      <c r="CP1044" s="15"/>
      <c r="CQ1044" s="15"/>
      <c r="CR1044" s="15"/>
      <c r="CS1044" s="19"/>
      <c r="CT1044" s="15"/>
      <c r="CU1044" s="19"/>
      <c r="CV1044" s="15"/>
      <c r="CW1044" s="19"/>
      <c r="CX1044" s="15"/>
      <c r="CY1044" s="19"/>
      <c r="CZ1044" s="15"/>
      <c r="DA1044" s="16" t="s">
        <v>193</v>
      </c>
      <c r="DB1044" s="17" t="s">
        <v>194</v>
      </c>
      <c r="DC1044" s="18">
        <v>45713.48866898148</v>
      </c>
      <c r="DD1044" s="17" t="s">
        <v>194</v>
      </c>
      <c r="DE1044" s="18">
        <v>45713.48872685185</v>
      </c>
      <c r="DF1044" s="17" t="s">
        <v>194</v>
      </c>
      <c r="DG1044" s="18">
        <v>45713.48872685185</v>
      </c>
      <c r="DH1044" s="13" t="s">
        <v>200</v>
      </c>
      <c r="DI1044" s="14" t="s">
        <v>180</v>
      </c>
      <c r="DJ1044" s="14" t="s">
        <v>17290</v>
      </c>
      <c r="DK1044" s="14" t="s">
        <v>180</v>
      </c>
      <c r="DL1044" s="14" t="s">
        <v>17291</v>
      </c>
      <c r="DM1044" s="14" t="s">
        <v>180</v>
      </c>
      <c r="DN1044" s="14" t="s">
        <v>17292</v>
      </c>
      <c r="DO1044" s="14" t="s">
        <v>180</v>
      </c>
      <c r="DP1044" s="14" t="s">
        <v>17293</v>
      </c>
      <c r="DQ1044" s="15"/>
      <c r="DR1044" s="15"/>
      <c r="DS1044" s="15"/>
      <c r="DT1044" s="15"/>
      <c r="DU1044" s="15"/>
      <c r="DV1044" s="15"/>
      <c r="DW1044" s="15"/>
      <c r="DX1044" s="15"/>
      <c r="DY1044" s="15"/>
      <c r="DZ1044" s="15"/>
      <c r="EA1044" s="15"/>
      <c r="EB1044" s="15"/>
      <c r="EC1044" s="16" t="s">
        <v>193</v>
      </c>
      <c r="ED1044" s="17" t="s">
        <v>194</v>
      </c>
      <c r="EE1044" s="18">
        <v>45720.51195601852</v>
      </c>
      <c r="EF1044" s="13" t="s">
        <v>205</v>
      </c>
      <c r="EG1044" s="14" t="s">
        <v>180</v>
      </c>
      <c r="EH1044" s="14" t="s">
        <v>17294</v>
      </c>
      <c r="EI1044" s="14" t="s">
        <v>180</v>
      </c>
      <c r="EJ1044" s="14" t="s">
        <v>17295</v>
      </c>
      <c r="EK1044" s="14" t="s">
        <v>180</v>
      </c>
      <c r="EL1044" s="14" t="s">
        <v>17295</v>
      </c>
      <c r="EM1044" s="14" t="s">
        <v>180</v>
      </c>
      <c r="EN1044" s="14" t="s">
        <v>17296</v>
      </c>
      <c r="EO1044" s="15"/>
      <c r="EP1044" s="15"/>
      <c r="EQ1044" s="15"/>
      <c r="ER1044" s="15"/>
      <c r="ES1044" s="15"/>
      <c r="ET1044" s="15"/>
      <c r="EU1044" s="15"/>
      <c r="EV1044" s="15"/>
      <c r="EW1044" s="15"/>
      <c r="EX1044" s="15"/>
      <c r="EY1044" s="15"/>
      <c r="EZ1044" s="15"/>
      <c r="FA1044" s="15"/>
      <c r="FB1044" s="15"/>
      <c r="FC1044" s="16" t="s">
        <v>193</v>
      </c>
      <c r="FD1044" s="17" t="s">
        <v>194</v>
      </c>
      <c r="FE1044" s="18">
        <v>45729.41693287037</v>
      </c>
      <c r="FF1044" s="19"/>
      <c r="FG1044" s="19"/>
      <c r="FH1044" s="20" t="s">
        <v>193</v>
      </c>
      <c r="FI1044" s="17" t="s">
        <v>209</v>
      </c>
      <c r="FJ1044" s="18">
        <v>45729.41693287037</v>
      </c>
      <c r="FK1044" s="14" t="s">
        <v>17296</v>
      </c>
      <c r="FL1044" s="14" t="s">
        <v>17297</v>
      </c>
      <c r="FM1044" s="14" t="s">
        <v>17298</v>
      </c>
      <c r="FN1044" s="14" t="s">
        <v>17299</v>
      </c>
      <c r="FO1044" s="14" t="s">
        <v>17300</v>
      </c>
      <c r="FP1044" s="19" t="str">
        <f t="shared" si="1"/>
        <v>Base de Dados_Images/BC-6509.Imagem do Equipamento-.190453.jpg</v>
      </c>
      <c r="FQ1044" s="19"/>
      <c r="FR1044" s="19"/>
    </row>
    <row r="1045" ht="15.75" customHeight="1">
      <c r="A1045" s="11" t="s">
        <v>15754</v>
      </c>
      <c r="B1045" s="21" t="s">
        <v>17301</v>
      </c>
      <c r="C1045" s="21" t="s">
        <v>396</v>
      </c>
      <c r="D1045" s="21" t="s">
        <v>17302</v>
      </c>
      <c r="E1045" s="22" t="s">
        <v>17303</v>
      </c>
      <c r="F1045" s="13" t="s">
        <v>179</v>
      </c>
      <c r="G1045" s="14" t="s">
        <v>180</v>
      </c>
      <c r="H1045" s="14" t="s">
        <v>17304</v>
      </c>
      <c r="I1045" s="14" t="s">
        <v>180</v>
      </c>
      <c r="J1045" s="14" t="s">
        <v>17305</v>
      </c>
      <c r="K1045" s="14" t="s">
        <v>180</v>
      </c>
      <c r="L1045" s="14" t="s">
        <v>17306</v>
      </c>
      <c r="M1045" s="14" t="s">
        <v>180</v>
      </c>
      <c r="N1045" s="14" t="s">
        <v>17307</v>
      </c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  <c r="BJ1045" s="15"/>
      <c r="BK1045" s="15"/>
      <c r="BL1045" s="15"/>
      <c r="BM1045" s="15"/>
      <c r="BN1045" s="15"/>
      <c r="BO1045" s="16" t="s">
        <v>193</v>
      </c>
      <c r="BP1045" s="17" t="s">
        <v>194</v>
      </c>
      <c r="BQ1045" s="18">
        <v>45713.352164351854</v>
      </c>
      <c r="BR1045" s="17" t="s">
        <v>194</v>
      </c>
      <c r="BS1045" s="18">
        <v>45713.352222222224</v>
      </c>
      <c r="BT1045" s="17" t="s">
        <v>194</v>
      </c>
      <c r="BU1045" s="18">
        <v>45713.352222222224</v>
      </c>
      <c r="BV1045" s="13" t="s">
        <v>195</v>
      </c>
      <c r="BW1045" s="14" t="s">
        <v>180</v>
      </c>
      <c r="BX1045" s="14" t="s">
        <v>17308</v>
      </c>
      <c r="BY1045" s="14" t="s">
        <v>180</v>
      </c>
      <c r="BZ1045" s="14" t="s">
        <v>17309</v>
      </c>
      <c r="CA1045" s="14" t="s">
        <v>180</v>
      </c>
      <c r="CB1045" s="14" t="s">
        <v>17310</v>
      </c>
      <c r="CC1045" s="15"/>
      <c r="CD1045" s="15"/>
      <c r="CE1045" s="15"/>
      <c r="CF1045" s="15"/>
      <c r="CG1045" s="19"/>
      <c r="CH1045" s="15"/>
      <c r="CI1045" s="19"/>
      <c r="CJ1045" s="15"/>
      <c r="CK1045" s="19"/>
      <c r="CL1045" s="15"/>
      <c r="CM1045" s="19"/>
      <c r="CN1045" s="15"/>
      <c r="CO1045" s="19"/>
      <c r="CP1045" s="15"/>
      <c r="CQ1045" s="15"/>
      <c r="CR1045" s="15"/>
      <c r="CS1045" s="19"/>
      <c r="CT1045" s="15"/>
      <c r="CU1045" s="19"/>
      <c r="CV1045" s="15"/>
      <c r="CW1045" s="19"/>
      <c r="CX1045" s="15"/>
      <c r="CY1045" s="19"/>
      <c r="CZ1045" s="15"/>
      <c r="DA1045" s="16" t="s">
        <v>193</v>
      </c>
      <c r="DB1045" s="17" t="s">
        <v>310</v>
      </c>
      <c r="DC1045" s="23"/>
      <c r="DD1045" s="17" t="s">
        <v>194</v>
      </c>
      <c r="DE1045" s="18">
        <v>45713.49600694444</v>
      </c>
      <c r="DF1045" s="17" t="s">
        <v>194</v>
      </c>
      <c r="DG1045" s="18">
        <v>45713.49600694444</v>
      </c>
      <c r="DH1045" s="13" t="s">
        <v>200</v>
      </c>
      <c r="DI1045" s="14" t="s">
        <v>180</v>
      </c>
      <c r="DJ1045" s="14" t="s">
        <v>17311</v>
      </c>
      <c r="DK1045" s="14" t="s">
        <v>180</v>
      </c>
      <c r="DL1045" s="14" t="s">
        <v>17312</v>
      </c>
      <c r="DM1045" s="15"/>
      <c r="DN1045" s="15"/>
      <c r="DO1045" s="15"/>
      <c r="DP1045" s="15"/>
      <c r="DQ1045" s="15"/>
      <c r="DR1045" s="15"/>
      <c r="DS1045" s="15"/>
      <c r="DT1045" s="15"/>
      <c r="DU1045" s="15"/>
      <c r="DV1045" s="15"/>
      <c r="DW1045" s="15"/>
      <c r="DX1045" s="15"/>
      <c r="DY1045" s="15"/>
      <c r="DZ1045" s="15"/>
      <c r="EA1045" s="15"/>
      <c r="EB1045" s="15"/>
      <c r="EC1045" s="16" t="s">
        <v>193</v>
      </c>
      <c r="ED1045" s="17" t="s">
        <v>194</v>
      </c>
      <c r="EE1045" s="18">
        <v>45720.561956018515</v>
      </c>
      <c r="EF1045" s="13" t="s">
        <v>205</v>
      </c>
      <c r="EG1045" s="14" t="s">
        <v>180</v>
      </c>
      <c r="EH1045" s="14" t="s">
        <v>17313</v>
      </c>
      <c r="EI1045" s="14" t="s">
        <v>180</v>
      </c>
      <c r="EJ1045" s="14" t="s">
        <v>17313</v>
      </c>
      <c r="EK1045" s="15"/>
      <c r="EL1045" s="15"/>
      <c r="EM1045" s="15"/>
      <c r="EN1045" s="15"/>
      <c r="EO1045" s="15"/>
      <c r="EP1045" s="15"/>
      <c r="EQ1045" s="15"/>
      <c r="ER1045" s="15"/>
      <c r="ES1045" s="15"/>
      <c r="ET1045" s="15"/>
      <c r="EU1045" s="15"/>
      <c r="EV1045" s="15"/>
      <c r="EW1045" s="15"/>
      <c r="EX1045" s="15"/>
      <c r="EY1045" s="15"/>
      <c r="EZ1045" s="15"/>
      <c r="FA1045" s="15"/>
      <c r="FB1045" s="15"/>
      <c r="FC1045" s="16" t="s">
        <v>193</v>
      </c>
      <c r="FD1045" s="17" t="s">
        <v>194</v>
      </c>
      <c r="FE1045" s="18">
        <v>45729.418125</v>
      </c>
      <c r="FF1045" s="19"/>
      <c r="FG1045" s="19"/>
      <c r="FH1045" s="20" t="s">
        <v>193</v>
      </c>
      <c r="FI1045" s="17" t="s">
        <v>209</v>
      </c>
      <c r="FJ1045" s="18">
        <v>45729.418125</v>
      </c>
      <c r="FK1045" s="14" t="s">
        <v>17313</v>
      </c>
      <c r="FL1045" s="14" t="s">
        <v>17314</v>
      </c>
      <c r="FM1045" s="14" t="s">
        <v>17315</v>
      </c>
      <c r="FN1045" s="19"/>
      <c r="FO1045" s="19"/>
      <c r="FP1045" s="19" t="str">
        <f t="shared" si="1"/>
        <v>Base de Dados_Images/TRM-081-05.Imagem do Equipamento-.112706.jpg</v>
      </c>
      <c r="FQ1045" s="19"/>
      <c r="FR1045" s="19"/>
    </row>
    <row r="1046" ht="15.75" customHeight="1">
      <c r="A1046" s="11" t="s">
        <v>15754</v>
      </c>
      <c r="B1046" s="21" t="s">
        <v>17301</v>
      </c>
      <c r="C1046" s="21" t="s">
        <v>396</v>
      </c>
      <c r="D1046" s="21" t="s">
        <v>17316</v>
      </c>
      <c r="E1046" s="22" t="s">
        <v>17317</v>
      </c>
      <c r="F1046" s="13" t="s">
        <v>179</v>
      </c>
      <c r="G1046" s="14" t="s">
        <v>180</v>
      </c>
      <c r="H1046" s="14" t="s">
        <v>17318</v>
      </c>
      <c r="I1046" s="14" t="s">
        <v>180</v>
      </c>
      <c r="J1046" s="14" t="s">
        <v>17319</v>
      </c>
      <c r="K1046" s="14" t="s">
        <v>180</v>
      </c>
      <c r="L1046" s="14" t="s">
        <v>17320</v>
      </c>
      <c r="M1046" s="14" t="s">
        <v>206</v>
      </c>
      <c r="N1046" s="14" t="s">
        <v>17321</v>
      </c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15"/>
      <c r="AG1046" s="15"/>
      <c r="AH1046" s="15"/>
      <c r="AI1046" s="15"/>
      <c r="AJ1046" s="15"/>
      <c r="AK1046" s="15"/>
      <c r="AL1046" s="15"/>
      <c r="AM1046" s="15"/>
      <c r="AN1046" s="15"/>
      <c r="AO1046" s="15"/>
      <c r="AP1046" s="15"/>
      <c r="AQ1046" s="15"/>
      <c r="AR1046" s="15"/>
      <c r="AS1046" s="15"/>
      <c r="AT1046" s="15"/>
      <c r="AU1046" s="15"/>
      <c r="AV1046" s="15"/>
      <c r="AW1046" s="15"/>
      <c r="AX1046" s="15"/>
      <c r="AY1046" s="15"/>
      <c r="AZ1046" s="15"/>
      <c r="BA1046" s="15"/>
      <c r="BB1046" s="15"/>
      <c r="BC1046" s="15"/>
      <c r="BD1046" s="15"/>
      <c r="BE1046" s="15"/>
      <c r="BF1046" s="15"/>
      <c r="BG1046" s="15"/>
      <c r="BH1046" s="15"/>
      <c r="BI1046" s="15"/>
      <c r="BJ1046" s="15"/>
      <c r="BK1046" s="15"/>
      <c r="BL1046" s="15"/>
      <c r="BM1046" s="15"/>
      <c r="BN1046" s="15"/>
      <c r="BO1046" s="16" t="s">
        <v>193</v>
      </c>
      <c r="BP1046" s="17" t="s">
        <v>194</v>
      </c>
      <c r="BQ1046" s="18">
        <v>45670.65100694444</v>
      </c>
      <c r="BR1046" s="17" t="s">
        <v>194</v>
      </c>
      <c r="BS1046" s="18">
        <v>45670.65099537037</v>
      </c>
      <c r="BT1046" s="17" t="s">
        <v>194</v>
      </c>
      <c r="BU1046" s="18">
        <v>45670.65100694444</v>
      </c>
      <c r="BV1046" s="13" t="s">
        <v>195</v>
      </c>
      <c r="BW1046" s="14" t="s">
        <v>180</v>
      </c>
      <c r="BX1046" s="14" t="s">
        <v>17322</v>
      </c>
      <c r="BY1046" s="14" t="s">
        <v>180</v>
      </c>
      <c r="BZ1046" s="14" t="s">
        <v>17322</v>
      </c>
      <c r="CA1046" s="14" t="s">
        <v>180</v>
      </c>
      <c r="CB1046" s="14" t="s">
        <v>17323</v>
      </c>
      <c r="CC1046" s="15"/>
      <c r="CD1046" s="15"/>
      <c r="CE1046" s="15"/>
      <c r="CF1046" s="15"/>
      <c r="CG1046" s="19"/>
      <c r="CH1046" s="15"/>
      <c r="CI1046" s="19"/>
      <c r="CJ1046" s="15"/>
      <c r="CK1046" s="19"/>
      <c r="CL1046" s="15"/>
      <c r="CM1046" s="19"/>
      <c r="CN1046" s="15"/>
      <c r="CO1046" s="19"/>
      <c r="CP1046" s="15"/>
      <c r="CQ1046" s="15"/>
      <c r="CR1046" s="15"/>
      <c r="CS1046" s="19"/>
      <c r="CT1046" s="15"/>
      <c r="CU1046" s="19"/>
      <c r="CV1046" s="15"/>
      <c r="CW1046" s="19"/>
      <c r="CX1046" s="15"/>
      <c r="CY1046" s="19"/>
      <c r="CZ1046" s="15"/>
      <c r="DA1046" s="16" t="s">
        <v>193</v>
      </c>
      <c r="DB1046" s="17" t="s">
        <v>310</v>
      </c>
      <c r="DC1046" s="23"/>
      <c r="DD1046" s="17" t="s">
        <v>194</v>
      </c>
      <c r="DE1046" s="18">
        <v>45713.496145833335</v>
      </c>
      <c r="DF1046" s="17" t="s">
        <v>194</v>
      </c>
      <c r="DG1046" s="18">
        <v>45713.496145833335</v>
      </c>
      <c r="DH1046" s="13" t="s">
        <v>200</v>
      </c>
      <c r="DI1046" s="14" t="s">
        <v>180</v>
      </c>
      <c r="DJ1046" s="14" t="s">
        <v>17324</v>
      </c>
      <c r="DK1046" s="14" t="s">
        <v>180</v>
      </c>
      <c r="DL1046" s="14" t="s">
        <v>17325</v>
      </c>
      <c r="DM1046" s="15"/>
      <c r="DN1046" s="15"/>
      <c r="DO1046" s="15"/>
      <c r="DP1046" s="15"/>
      <c r="DQ1046" s="15"/>
      <c r="DR1046" s="15"/>
      <c r="DS1046" s="15"/>
      <c r="DT1046" s="15"/>
      <c r="DU1046" s="15"/>
      <c r="DV1046" s="15"/>
      <c r="DW1046" s="15"/>
      <c r="DX1046" s="15"/>
      <c r="DY1046" s="15"/>
      <c r="DZ1046" s="15"/>
      <c r="EA1046" s="15"/>
      <c r="EB1046" s="15"/>
      <c r="EC1046" s="16" t="s">
        <v>193</v>
      </c>
      <c r="ED1046" s="17" t="s">
        <v>194</v>
      </c>
      <c r="EE1046" s="18">
        <v>45720.562060185184</v>
      </c>
      <c r="EF1046" s="13" t="s">
        <v>205</v>
      </c>
      <c r="EG1046" s="14" t="s">
        <v>180</v>
      </c>
      <c r="EH1046" s="14" t="s">
        <v>17326</v>
      </c>
      <c r="EI1046" s="14" t="s">
        <v>180</v>
      </c>
      <c r="EJ1046" s="14" t="s">
        <v>17327</v>
      </c>
      <c r="EK1046" s="15"/>
      <c r="EL1046" s="15"/>
      <c r="EM1046" s="15"/>
      <c r="EN1046" s="15"/>
      <c r="EO1046" s="15"/>
      <c r="EP1046" s="15"/>
      <c r="EQ1046" s="15"/>
      <c r="ER1046" s="15"/>
      <c r="ES1046" s="15"/>
      <c r="ET1046" s="15"/>
      <c r="EU1046" s="15"/>
      <c r="EV1046" s="15"/>
      <c r="EW1046" s="15"/>
      <c r="EX1046" s="15"/>
      <c r="EY1046" s="15"/>
      <c r="EZ1046" s="15"/>
      <c r="FA1046" s="15"/>
      <c r="FB1046" s="15"/>
      <c r="FC1046" s="16" t="s">
        <v>193</v>
      </c>
      <c r="FD1046" s="17" t="s">
        <v>194</v>
      </c>
      <c r="FE1046" s="18">
        <v>45729.41818287037</v>
      </c>
      <c r="FF1046" s="19"/>
      <c r="FG1046" s="19"/>
      <c r="FH1046" s="20" t="s">
        <v>193</v>
      </c>
      <c r="FI1046" s="17" t="s">
        <v>209</v>
      </c>
      <c r="FJ1046" s="18">
        <v>45729.41818287037</v>
      </c>
      <c r="FK1046" s="14" t="s">
        <v>17327</v>
      </c>
      <c r="FL1046" s="14" t="s">
        <v>17328</v>
      </c>
      <c r="FM1046" s="14" t="s">
        <v>17329</v>
      </c>
      <c r="FN1046" s="19"/>
      <c r="FO1046" s="19"/>
      <c r="FP1046" s="19" t="str">
        <f t="shared" si="1"/>
        <v>Base de Dados_Images/TRM-511-05.Imagem do Equipamento-.194450.jpg</v>
      </c>
      <c r="FQ1046" s="19"/>
      <c r="FR1046" s="19"/>
    </row>
    <row r="1047" ht="15.75" customHeight="1">
      <c r="A1047" s="11" t="s">
        <v>15754</v>
      </c>
      <c r="B1047" s="21" t="s">
        <v>17301</v>
      </c>
      <c r="C1047" s="21" t="s">
        <v>396</v>
      </c>
      <c r="D1047" s="21" t="s">
        <v>17330</v>
      </c>
      <c r="E1047" s="22" t="s">
        <v>17331</v>
      </c>
      <c r="F1047" s="13" t="s">
        <v>179</v>
      </c>
      <c r="G1047" s="14" t="s">
        <v>180</v>
      </c>
      <c r="H1047" s="14" t="s">
        <v>17332</v>
      </c>
      <c r="I1047" s="14" t="s">
        <v>180</v>
      </c>
      <c r="J1047" s="14" t="s">
        <v>17333</v>
      </c>
      <c r="K1047" s="14" t="s">
        <v>180</v>
      </c>
      <c r="L1047" s="14" t="s">
        <v>17334</v>
      </c>
      <c r="M1047" s="14" t="s">
        <v>206</v>
      </c>
      <c r="N1047" s="14" t="s">
        <v>17335</v>
      </c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  <c r="BJ1047" s="15"/>
      <c r="BK1047" s="15"/>
      <c r="BL1047" s="15"/>
      <c r="BM1047" s="15"/>
      <c r="BN1047" s="15"/>
      <c r="BO1047" s="16" t="s">
        <v>193</v>
      </c>
      <c r="BP1047" s="17" t="s">
        <v>194</v>
      </c>
      <c r="BQ1047" s="18">
        <v>45680.65222222222</v>
      </c>
      <c r="BR1047" s="17" t="s">
        <v>194</v>
      </c>
      <c r="BS1047" s="18">
        <v>45680.652280092596</v>
      </c>
      <c r="BT1047" s="17" t="s">
        <v>194</v>
      </c>
      <c r="BU1047" s="18">
        <v>45680.652280092596</v>
      </c>
      <c r="BV1047" s="13" t="s">
        <v>195</v>
      </c>
      <c r="BW1047" s="14" t="s">
        <v>180</v>
      </c>
      <c r="BX1047" s="14" t="s">
        <v>17336</v>
      </c>
      <c r="BY1047" s="14" t="s">
        <v>180</v>
      </c>
      <c r="BZ1047" s="14" t="s">
        <v>17337</v>
      </c>
      <c r="CA1047" s="14" t="s">
        <v>180</v>
      </c>
      <c r="CB1047" s="14" t="s">
        <v>17338</v>
      </c>
      <c r="CC1047" s="15"/>
      <c r="CD1047" s="15"/>
      <c r="CE1047" s="15"/>
      <c r="CF1047" s="15"/>
      <c r="CG1047" s="19"/>
      <c r="CH1047" s="15"/>
      <c r="CI1047" s="19"/>
      <c r="CJ1047" s="15"/>
      <c r="CK1047" s="19"/>
      <c r="CL1047" s="15"/>
      <c r="CM1047" s="19"/>
      <c r="CN1047" s="15"/>
      <c r="CO1047" s="19"/>
      <c r="CP1047" s="15"/>
      <c r="CQ1047" s="15"/>
      <c r="CR1047" s="15"/>
      <c r="CS1047" s="19"/>
      <c r="CT1047" s="15"/>
      <c r="CU1047" s="19"/>
      <c r="CV1047" s="15"/>
      <c r="CW1047" s="19"/>
      <c r="CX1047" s="15"/>
      <c r="CY1047" s="19"/>
      <c r="CZ1047" s="15"/>
      <c r="DA1047" s="16" t="s">
        <v>193</v>
      </c>
      <c r="DB1047" s="17" t="s">
        <v>310</v>
      </c>
      <c r="DC1047" s="23"/>
      <c r="DD1047" s="17" t="s">
        <v>194</v>
      </c>
      <c r="DE1047" s="18">
        <v>45713.496666666666</v>
      </c>
      <c r="DF1047" s="17" t="s">
        <v>194</v>
      </c>
      <c r="DG1047" s="18">
        <v>45713.496666666666</v>
      </c>
      <c r="DH1047" s="13" t="s">
        <v>200</v>
      </c>
      <c r="DI1047" s="14" t="s">
        <v>180</v>
      </c>
      <c r="DJ1047" s="14" t="s">
        <v>17339</v>
      </c>
      <c r="DK1047" s="14" t="s">
        <v>180</v>
      </c>
      <c r="DL1047" s="14" t="s">
        <v>17340</v>
      </c>
      <c r="DM1047" s="15"/>
      <c r="DN1047" s="15"/>
      <c r="DO1047" s="15"/>
      <c r="DP1047" s="15"/>
      <c r="DQ1047" s="15"/>
      <c r="DR1047" s="15"/>
      <c r="DS1047" s="15"/>
      <c r="DT1047" s="15"/>
      <c r="DU1047" s="15"/>
      <c r="DV1047" s="15"/>
      <c r="DW1047" s="15"/>
      <c r="DX1047" s="15"/>
      <c r="DY1047" s="15"/>
      <c r="DZ1047" s="15"/>
      <c r="EA1047" s="15"/>
      <c r="EB1047" s="15"/>
      <c r="EC1047" s="16" t="s">
        <v>193</v>
      </c>
      <c r="ED1047" s="17" t="s">
        <v>194</v>
      </c>
      <c r="EE1047" s="18">
        <v>45720.56232638889</v>
      </c>
      <c r="EF1047" s="13" t="s">
        <v>205</v>
      </c>
      <c r="EG1047" s="14" t="s">
        <v>180</v>
      </c>
      <c r="EH1047" s="14" t="s">
        <v>17341</v>
      </c>
      <c r="EI1047" s="14" t="s">
        <v>180</v>
      </c>
      <c r="EJ1047" s="14" t="s">
        <v>17341</v>
      </c>
      <c r="EK1047" s="15"/>
      <c r="EL1047" s="15"/>
      <c r="EM1047" s="15"/>
      <c r="EN1047" s="15"/>
      <c r="EO1047" s="15"/>
      <c r="EP1047" s="15"/>
      <c r="EQ1047" s="15"/>
      <c r="ER1047" s="15"/>
      <c r="ES1047" s="15"/>
      <c r="ET1047" s="15"/>
      <c r="EU1047" s="15"/>
      <c r="EV1047" s="15"/>
      <c r="EW1047" s="15"/>
      <c r="EX1047" s="15"/>
      <c r="EY1047" s="15"/>
      <c r="EZ1047" s="15"/>
      <c r="FA1047" s="15"/>
      <c r="FB1047" s="15"/>
      <c r="FC1047" s="16" t="s">
        <v>193</v>
      </c>
      <c r="FD1047" s="17" t="s">
        <v>194</v>
      </c>
      <c r="FE1047" s="18">
        <v>45729.418229166666</v>
      </c>
      <c r="FF1047" s="19"/>
      <c r="FG1047" s="19"/>
      <c r="FH1047" s="20" t="s">
        <v>193</v>
      </c>
      <c r="FI1047" s="17" t="s">
        <v>209</v>
      </c>
      <c r="FJ1047" s="18">
        <v>45729.418229166666</v>
      </c>
      <c r="FK1047" s="14" t="s">
        <v>17341</v>
      </c>
      <c r="FL1047" s="14" t="s">
        <v>17342</v>
      </c>
      <c r="FM1047" s="14" t="s">
        <v>17343</v>
      </c>
      <c r="FN1047" s="19"/>
      <c r="FO1047" s="19"/>
      <c r="FP1047" s="19" t="str">
        <f t="shared" si="1"/>
        <v>Base de Dados_Images/STE-056-05.Imagem do Equipamento-.183909.jpg</v>
      </c>
      <c r="FQ1047" s="19"/>
      <c r="FR1047" s="19"/>
    </row>
    <row r="1048" ht="15.75" customHeight="1">
      <c r="A1048" s="11" t="s">
        <v>15754</v>
      </c>
      <c r="B1048" s="21" t="s">
        <v>17301</v>
      </c>
      <c r="C1048" s="12" t="s">
        <v>2946</v>
      </c>
      <c r="D1048" s="21" t="s">
        <v>17344</v>
      </c>
      <c r="E1048" s="22" t="s">
        <v>17345</v>
      </c>
      <c r="F1048" s="13" t="s">
        <v>179</v>
      </c>
      <c r="G1048" s="14" t="s">
        <v>180</v>
      </c>
      <c r="H1048" s="14" t="s">
        <v>17346</v>
      </c>
      <c r="I1048" s="14" t="s">
        <v>180</v>
      </c>
      <c r="J1048" s="14" t="s">
        <v>17347</v>
      </c>
      <c r="K1048" s="14" t="s">
        <v>180</v>
      </c>
      <c r="L1048" s="14" t="s">
        <v>17348</v>
      </c>
      <c r="M1048" s="14" t="s">
        <v>206</v>
      </c>
      <c r="N1048" s="14" t="s">
        <v>17349</v>
      </c>
      <c r="O1048" s="14" t="s">
        <v>180</v>
      </c>
      <c r="P1048" s="14" t="s">
        <v>17350</v>
      </c>
      <c r="Q1048" s="14" t="s">
        <v>180</v>
      </c>
      <c r="R1048" s="14" t="s">
        <v>17350</v>
      </c>
      <c r="S1048" s="14" t="s">
        <v>180</v>
      </c>
      <c r="T1048" s="14" t="s">
        <v>17351</v>
      </c>
      <c r="U1048" s="14" t="s">
        <v>180</v>
      </c>
      <c r="V1048" s="14" t="s">
        <v>17352</v>
      </c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15"/>
      <c r="AG1048" s="15"/>
      <c r="AH1048" s="15"/>
      <c r="AI1048" s="15"/>
      <c r="AJ1048" s="15"/>
      <c r="AK1048" s="15"/>
      <c r="AL1048" s="15"/>
      <c r="AM1048" s="15"/>
      <c r="AN1048" s="15"/>
      <c r="AO1048" s="15"/>
      <c r="AP1048" s="15"/>
      <c r="AQ1048" s="15"/>
      <c r="AR1048" s="15"/>
      <c r="AS1048" s="15"/>
      <c r="AT1048" s="15"/>
      <c r="AU1048" s="15"/>
      <c r="AV1048" s="15"/>
      <c r="AW1048" s="15"/>
      <c r="AX1048" s="15"/>
      <c r="AY1048" s="15"/>
      <c r="AZ1048" s="15"/>
      <c r="BA1048" s="15"/>
      <c r="BB1048" s="15"/>
      <c r="BC1048" s="15"/>
      <c r="BD1048" s="15"/>
      <c r="BE1048" s="15"/>
      <c r="BF1048" s="15"/>
      <c r="BG1048" s="15"/>
      <c r="BH1048" s="15"/>
      <c r="BI1048" s="15"/>
      <c r="BJ1048" s="15"/>
      <c r="BK1048" s="15"/>
      <c r="BL1048" s="15"/>
      <c r="BM1048" s="15"/>
      <c r="BN1048" s="15"/>
      <c r="BO1048" s="16" t="s">
        <v>193</v>
      </c>
      <c r="BP1048" s="17" t="s">
        <v>310</v>
      </c>
      <c r="BQ1048" s="23"/>
      <c r="BR1048" s="17" t="s">
        <v>194</v>
      </c>
      <c r="BS1048" s="18">
        <v>45670.63569444444</v>
      </c>
      <c r="BT1048" s="17" t="s">
        <v>194</v>
      </c>
      <c r="BU1048" s="18">
        <v>45670.63569444444</v>
      </c>
      <c r="BV1048" s="13" t="s">
        <v>195</v>
      </c>
      <c r="BW1048" s="14" t="s">
        <v>180</v>
      </c>
      <c r="BX1048" s="14" t="s">
        <v>17353</v>
      </c>
      <c r="BY1048" s="14" t="s">
        <v>180</v>
      </c>
      <c r="BZ1048" s="14" t="s">
        <v>17353</v>
      </c>
      <c r="CA1048" s="15"/>
      <c r="CB1048" s="15"/>
      <c r="CC1048" s="15"/>
      <c r="CD1048" s="15"/>
      <c r="CE1048" s="15"/>
      <c r="CF1048" s="15"/>
      <c r="CG1048" s="19"/>
      <c r="CH1048" s="15"/>
      <c r="CI1048" s="19"/>
      <c r="CJ1048" s="15"/>
      <c r="CK1048" s="19"/>
      <c r="CL1048" s="15"/>
      <c r="CM1048" s="19"/>
      <c r="CN1048" s="15"/>
      <c r="CO1048" s="19"/>
      <c r="CP1048" s="15"/>
      <c r="CQ1048" s="15"/>
      <c r="CR1048" s="15"/>
      <c r="CS1048" s="19"/>
      <c r="CT1048" s="15"/>
      <c r="CU1048" s="19"/>
      <c r="CV1048" s="15"/>
      <c r="CW1048" s="19"/>
      <c r="CX1048" s="15"/>
      <c r="CY1048" s="19"/>
      <c r="CZ1048" s="15"/>
      <c r="DA1048" s="16" t="s">
        <v>193</v>
      </c>
      <c r="DB1048" s="17" t="s">
        <v>310</v>
      </c>
      <c r="DC1048" s="23"/>
      <c r="DD1048" s="17" t="s">
        <v>194</v>
      </c>
      <c r="DE1048" s="18">
        <v>45713.49680555556</v>
      </c>
      <c r="DF1048" s="17" t="s">
        <v>194</v>
      </c>
      <c r="DG1048" s="18">
        <v>45713.49680555556</v>
      </c>
      <c r="DH1048" s="13" t="s">
        <v>200</v>
      </c>
      <c r="DI1048" s="14" t="s">
        <v>180</v>
      </c>
      <c r="DJ1048" s="14" t="s">
        <v>17354</v>
      </c>
      <c r="DK1048" s="15"/>
      <c r="DL1048" s="15"/>
      <c r="DM1048" s="15"/>
      <c r="DN1048" s="15"/>
      <c r="DO1048" s="15"/>
      <c r="DP1048" s="15"/>
      <c r="DQ1048" s="15"/>
      <c r="DR1048" s="15"/>
      <c r="DS1048" s="15"/>
      <c r="DT1048" s="15"/>
      <c r="DU1048" s="15"/>
      <c r="DV1048" s="15"/>
      <c r="DW1048" s="15"/>
      <c r="DX1048" s="15"/>
      <c r="DY1048" s="15"/>
      <c r="DZ1048" s="15"/>
      <c r="EA1048" s="15"/>
      <c r="EB1048" s="15"/>
      <c r="EC1048" s="16" t="s">
        <v>193</v>
      </c>
      <c r="ED1048" s="17" t="s">
        <v>194</v>
      </c>
      <c r="EE1048" s="18">
        <v>45720.56277777778</v>
      </c>
      <c r="EF1048" s="13" t="s">
        <v>205</v>
      </c>
      <c r="EG1048" s="14" t="s">
        <v>180</v>
      </c>
      <c r="EH1048" s="14" t="s">
        <v>17355</v>
      </c>
      <c r="EI1048" s="15"/>
      <c r="EJ1048" s="15"/>
      <c r="EK1048" s="15"/>
      <c r="EL1048" s="15"/>
      <c r="EM1048" s="15"/>
      <c r="EN1048" s="15"/>
      <c r="EO1048" s="15"/>
      <c r="EP1048" s="15"/>
      <c r="EQ1048" s="15"/>
      <c r="ER1048" s="15"/>
      <c r="ES1048" s="15"/>
      <c r="ET1048" s="15"/>
      <c r="EU1048" s="15"/>
      <c r="EV1048" s="15"/>
      <c r="EW1048" s="15"/>
      <c r="EX1048" s="15"/>
      <c r="EY1048" s="15"/>
      <c r="EZ1048" s="15"/>
      <c r="FA1048" s="15"/>
      <c r="FB1048" s="15"/>
      <c r="FC1048" s="16" t="s">
        <v>193</v>
      </c>
      <c r="FD1048" s="17" t="s">
        <v>194</v>
      </c>
      <c r="FE1048" s="18">
        <v>45729.418333333335</v>
      </c>
      <c r="FF1048" s="19"/>
      <c r="FG1048" s="19"/>
      <c r="FH1048" s="20" t="s">
        <v>193</v>
      </c>
      <c r="FI1048" s="17" t="s">
        <v>209</v>
      </c>
      <c r="FJ1048" s="18">
        <v>45729.418333333335</v>
      </c>
      <c r="FK1048" s="14" t="s">
        <v>17355</v>
      </c>
      <c r="FL1048" s="14" t="s">
        <v>17356</v>
      </c>
      <c r="FM1048" s="14" t="s">
        <v>17357</v>
      </c>
      <c r="FN1048" s="19"/>
      <c r="FO1048" s="19"/>
      <c r="FP1048" s="19" t="str">
        <f t="shared" si="1"/>
        <v>Base de Dados_Images/POS-040-05.Imagem do Equipamento-.192817.jpg</v>
      </c>
      <c r="FQ1048" s="19"/>
      <c r="FR1048" s="19"/>
    </row>
    <row r="1049" ht="15.75" customHeight="1">
      <c r="A1049" s="11" t="s">
        <v>15754</v>
      </c>
      <c r="B1049" s="21" t="s">
        <v>17301</v>
      </c>
      <c r="C1049" s="12" t="s">
        <v>2946</v>
      </c>
      <c r="D1049" s="21" t="s">
        <v>17358</v>
      </c>
      <c r="E1049" s="22" t="s">
        <v>17359</v>
      </c>
      <c r="F1049" s="13" t="s">
        <v>179</v>
      </c>
      <c r="G1049" s="14" t="s">
        <v>180</v>
      </c>
      <c r="H1049" s="14" t="s">
        <v>17360</v>
      </c>
      <c r="I1049" s="14" t="s">
        <v>180</v>
      </c>
      <c r="J1049" s="14" t="s">
        <v>17361</v>
      </c>
      <c r="K1049" s="14" t="s">
        <v>180</v>
      </c>
      <c r="L1049" s="14" t="s">
        <v>17361</v>
      </c>
      <c r="M1049" s="14" t="s">
        <v>206</v>
      </c>
      <c r="N1049" s="14" t="s">
        <v>17362</v>
      </c>
      <c r="O1049" s="14" t="s">
        <v>180</v>
      </c>
      <c r="P1049" s="14" t="s">
        <v>17363</v>
      </c>
      <c r="Q1049" s="14" t="s">
        <v>180</v>
      </c>
      <c r="R1049" s="14" t="s">
        <v>17363</v>
      </c>
      <c r="S1049" s="14" t="s">
        <v>180</v>
      </c>
      <c r="T1049" s="14" t="s">
        <v>17364</v>
      </c>
      <c r="U1049" s="14" t="s">
        <v>180</v>
      </c>
      <c r="V1049" s="14" t="s">
        <v>17365</v>
      </c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  <c r="BJ1049" s="15"/>
      <c r="BK1049" s="15"/>
      <c r="BL1049" s="15"/>
      <c r="BM1049" s="15"/>
      <c r="BN1049" s="15"/>
      <c r="BO1049" s="16" t="s">
        <v>193</v>
      </c>
      <c r="BP1049" s="17" t="s">
        <v>310</v>
      </c>
      <c r="BQ1049" s="23"/>
      <c r="BR1049" s="17" t="s">
        <v>194</v>
      </c>
      <c r="BS1049" s="18">
        <v>45670.63575231482</v>
      </c>
      <c r="BT1049" s="17" t="s">
        <v>194</v>
      </c>
      <c r="BU1049" s="18">
        <v>45670.63575231482</v>
      </c>
      <c r="BV1049" s="13" t="s">
        <v>195</v>
      </c>
      <c r="BW1049" s="14" t="s">
        <v>180</v>
      </c>
      <c r="BX1049" s="14" t="s">
        <v>17366</v>
      </c>
      <c r="BY1049" s="14" t="s">
        <v>180</v>
      </c>
      <c r="BZ1049" s="14" t="s">
        <v>17367</v>
      </c>
      <c r="CA1049" s="15"/>
      <c r="CB1049" s="15"/>
      <c r="CC1049" s="15"/>
      <c r="CD1049" s="15"/>
      <c r="CE1049" s="15"/>
      <c r="CF1049" s="15"/>
      <c r="CG1049" s="19"/>
      <c r="CH1049" s="15"/>
      <c r="CI1049" s="19"/>
      <c r="CJ1049" s="15"/>
      <c r="CK1049" s="19"/>
      <c r="CL1049" s="15"/>
      <c r="CM1049" s="19"/>
      <c r="CN1049" s="15"/>
      <c r="CO1049" s="19"/>
      <c r="CP1049" s="15"/>
      <c r="CQ1049" s="15"/>
      <c r="CR1049" s="15"/>
      <c r="CS1049" s="19"/>
      <c r="CT1049" s="15"/>
      <c r="CU1049" s="19"/>
      <c r="CV1049" s="15"/>
      <c r="CW1049" s="19"/>
      <c r="CX1049" s="15"/>
      <c r="CY1049" s="19"/>
      <c r="CZ1049" s="15"/>
      <c r="DA1049" s="16" t="s">
        <v>193</v>
      </c>
      <c r="DB1049" s="17" t="s">
        <v>310</v>
      </c>
      <c r="DC1049" s="23"/>
      <c r="DD1049" s="17" t="s">
        <v>194</v>
      </c>
      <c r="DE1049" s="18">
        <v>45713.49699074074</v>
      </c>
      <c r="DF1049" s="17" t="s">
        <v>194</v>
      </c>
      <c r="DG1049" s="18">
        <v>45713.49699074074</v>
      </c>
      <c r="DH1049" s="13" t="s">
        <v>200</v>
      </c>
      <c r="DI1049" s="14" t="s">
        <v>180</v>
      </c>
      <c r="DJ1049" s="14" t="s">
        <v>17368</v>
      </c>
      <c r="DK1049" s="15"/>
      <c r="DL1049" s="15"/>
      <c r="DM1049" s="15"/>
      <c r="DN1049" s="15"/>
      <c r="DO1049" s="15"/>
      <c r="DP1049" s="15"/>
      <c r="DQ1049" s="15"/>
      <c r="DR1049" s="15"/>
      <c r="DS1049" s="15"/>
      <c r="DT1049" s="15"/>
      <c r="DU1049" s="15"/>
      <c r="DV1049" s="15"/>
      <c r="DW1049" s="15"/>
      <c r="DX1049" s="15"/>
      <c r="DY1049" s="15"/>
      <c r="DZ1049" s="15"/>
      <c r="EA1049" s="15"/>
      <c r="EB1049" s="15"/>
      <c r="EC1049" s="16" t="s">
        <v>193</v>
      </c>
      <c r="ED1049" s="17" t="s">
        <v>194</v>
      </c>
      <c r="EE1049" s="18">
        <v>45720.562939814816</v>
      </c>
      <c r="EF1049" s="13" t="s">
        <v>205</v>
      </c>
      <c r="EG1049" s="14" t="s">
        <v>180</v>
      </c>
      <c r="EH1049" s="14" t="s">
        <v>17369</v>
      </c>
      <c r="EI1049" s="15"/>
      <c r="EJ1049" s="15"/>
      <c r="EK1049" s="15"/>
      <c r="EL1049" s="15"/>
      <c r="EM1049" s="15"/>
      <c r="EN1049" s="15"/>
      <c r="EO1049" s="15"/>
      <c r="EP1049" s="15"/>
      <c r="EQ1049" s="15"/>
      <c r="ER1049" s="15"/>
      <c r="ES1049" s="15"/>
      <c r="ET1049" s="15"/>
      <c r="EU1049" s="15"/>
      <c r="EV1049" s="15"/>
      <c r="EW1049" s="15"/>
      <c r="EX1049" s="15"/>
      <c r="EY1049" s="15"/>
      <c r="EZ1049" s="15"/>
      <c r="FA1049" s="15"/>
      <c r="FB1049" s="15"/>
      <c r="FC1049" s="16" t="s">
        <v>193</v>
      </c>
      <c r="FD1049" s="17" t="s">
        <v>194</v>
      </c>
      <c r="FE1049" s="18">
        <v>45729.41847222222</v>
      </c>
      <c r="FF1049" s="19"/>
      <c r="FG1049" s="19"/>
      <c r="FH1049" s="20" t="s">
        <v>193</v>
      </c>
      <c r="FI1049" s="17" t="s">
        <v>209</v>
      </c>
      <c r="FJ1049" s="18">
        <v>45729.41847222222</v>
      </c>
      <c r="FK1049" s="14" t="s">
        <v>17369</v>
      </c>
      <c r="FL1049" s="14" t="s">
        <v>17370</v>
      </c>
      <c r="FM1049" s="14" t="s">
        <v>17371</v>
      </c>
      <c r="FN1049" s="19"/>
      <c r="FO1049" s="19"/>
      <c r="FP1049" s="19" t="str">
        <f t="shared" si="1"/>
        <v>Base de Dados_Images/POS-131-05.Imagem do Equipamento-.192700.jpg</v>
      </c>
      <c r="FQ1049" s="19"/>
      <c r="FR1049" s="19"/>
    </row>
    <row r="1050" ht="15.75" customHeight="1">
      <c r="A1050" s="11" t="s">
        <v>15754</v>
      </c>
      <c r="B1050" s="21" t="s">
        <v>17301</v>
      </c>
      <c r="C1050" s="12" t="s">
        <v>2946</v>
      </c>
      <c r="D1050" s="21" t="s">
        <v>17372</v>
      </c>
      <c r="E1050" s="22" t="s">
        <v>17373</v>
      </c>
      <c r="F1050" s="13" t="s">
        <v>179</v>
      </c>
      <c r="G1050" s="14" t="s">
        <v>180</v>
      </c>
      <c r="H1050" s="14" t="s">
        <v>17374</v>
      </c>
      <c r="I1050" s="14" t="s">
        <v>180</v>
      </c>
      <c r="J1050" s="14" t="s">
        <v>17375</v>
      </c>
      <c r="K1050" s="14" t="s">
        <v>180</v>
      </c>
      <c r="L1050" s="14" t="s">
        <v>17375</v>
      </c>
      <c r="M1050" s="14" t="s">
        <v>206</v>
      </c>
      <c r="N1050" s="14" t="s">
        <v>17376</v>
      </c>
      <c r="O1050" s="14" t="s">
        <v>180</v>
      </c>
      <c r="P1050" s="14" t="s">
        <v>17377</v>
      </c>
      <c r="Q1050" s="14" t="s">
        <v>180</v>
      </c>
      <c r="R1050" s="14" t="s">
        <v>17378</v>
      </c>
      <c r="S1050" s="14" t="s">
        <v>180</v>
      </c>
      <c r="T1050" s="14" t="s">
        <v>17378</v>
      </c>
      <c r="U1050" s="14" t="s">
        <v>180</v>
      </c>
      <c r="V1050" s="14" t="s">
        <v>17379</v>
      </c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15"/>
      <c r="AG1050" s="15"/>
      <c r="AH1050" s="15"/>
      <c r="AI1050" s="15"/>
      <c r="AJ1050" s="15"/>
      <c r="AK1050" s="15"/>
      <c r="AL1050" s="15"/>
      <c r="AM1050" s="15"/>
      <c r="AN1050" s="15"/>
      <c r="AO1050" s="15"/>
      <c r="AP1050" s="15"/>
      <c r="AQ1050" s="15"/>
      <c r="AR1050" s="15"/>
      <c r="AS1050" s="15"/>
      <c r="AT1050" s="15"/>
      <c r="AU1050" s="15"/>
      <c r="AV1050" s="15"/>
      <c r="AW1050" s="15"/>
      <c r="AX1050" s="15"/>
      <c r="AY1050" s="15"/>
      <c r="AZ1050" s="15"/>
      <c r="BA1050" s="15"/>
      <c r="BB1050" s="15"/>
      <c r="BC1050" s="15"/>
      <c r="BD1050" s="15"/>
      <c r="BE1050" s="15"/>
      <c r="BF1050" s="15"/>
      <c r="BG1050" s="15"/>
      <c r="BH1050" s="15"/>
      <c r="BI1050" s="15"/>
      <c r="BJ1050" s="15"/>
      <c r="BK1050" s="15"/>
      <c r="BL1050" s="15"/>
      <c r="BM1050" s="15"/>
      <c r="BN1050" s="15"/>
      <c r="BO1050" s="16" t="s">
        <v>193</v>
      </c>
      <c r="BP1050" s="17" t="s">
        <v>310</v>
      </c>
      <c r="BQ1050" s="23"/>
      <c r="BR1050" s="17" t="s">
        <v>194</v>
      </c>
      <c r="BS1050" s="18">
        <v>45670.5971875</v>
      </c>
      <c r="BT1050" s="17" t="s">
        <v>194</v>
      </c>
      <c r="BU1050" s="18">
        <v>45670.5971875</v>
      </c>
      <c r="BV1050" s="13" t="s">
        <v>195</v>
      </c>
      <c r="BW1050" s="14" t="s">
        <v>180</v>
      </c>
      <c r="BX1050" s="14" t="s">
        <v>17380</v>
      </c>
      <c r="BY1050" s="14" t="s">
        <v>180</v>
      </c>
      <c r="BZ1050" s="14" t="s">
        <v>17381</v>
      </c>
      <c r="CA1050" s="15"/>
      <c r="CB1050" s="15"/>
      <c r="CC1050" s="15"/>
      <c r="CD1050" s="15"/>
      <c r="CE1050" s="15"/>
      <c r="CF1050" s="15"/>
      <c r="CG1050" s="19"/>
      <c r="CH1050" s="15"/>
      <c r="CI1050" s="19"/>
      <c r="CJ1050" s="15"/>
      <c r="CK1050" s="19"/>
      <c r="CL1050" s="15"/>
      <c r="CM1050" s="19"/>
      <c r="CN1050" s="15"/>
      <c r="CO1050" s="19"/>
      <c r="CP1050" s="15"/>
      <c r="CQ1050" s="15"/>
      <c r="CR1050" s="15"/>
      <c r="CS1050" s="19"/>
      <c r="CT1050" s="15"/>
      <c r="CU1050" s="19"/>
      <c r="CV1050" s="15"/>
      <c r="CW1050" s="19"/>
      <c r="CX1050" s="15"/>
      <c r="CY1050" s="19"/>
      <c r="CZ1050" s="15"/>
      <c r="DA1050" s="16" t="s">
        <v>193</v>
      </c>
      <c r="DB1050" s="17" t="s">
        <v>310</v>
      </c>
      <c r="DC1050" s="23"/>
      <c r="DD1050" s="17" t="s">
        <v>194</v>
      </c>
      <c r="DE1050" s="18">
        <v>45713.497094907405</v>
      </c>
      <c r="DF1050" s="17" t="s">
        <v>194</v>
      </c>
      <c r="DG1050" s="18">
        <v>45713.497094907405</v>
      </c>
      <c r="DH1050" s="13" t="s">
        <v>200</v>
      </c>
      <c r="DI1050" s="14" t="s">
        <v>180</v>
      </c>
      <c r="DJ1050" s="14" t="s">
        <v>17382</v>
      </c>
      <c r="DK1050" s="15"/>
      <c r="DL1050" s="15"/>
      <c r="DM1050" s="15"/>
      <c r="DN1050" s="15"/>
      <c r="DO1050" s="15"/>
      <c r="DP1050" s="15"/>
      <c r="DQ1050" s="15"/>
      <c r="DR1050" s="15"/>
      <c r="DS1050" s="15"/>
      <c r="DT1050" s="15"/>
      <c r="DU1050" s="15"/>
      <c r="DV1050" s="15"/>
      <c r="DW1050" s="15"/>
      <c r="DX1050" s="15"/>
      <c r="DY1050" s="15"/>
      <c r="DZ1050" s="15"/>
      <c r="EA1050" s="15"/>
      <c r="EB1050" s="15"/>
      <c r="EC1050" s="16" t="s">
        <v>193</v>
      </c>
      <c r="ED1050" s="17" t="s">
        <v>194</v>
      </c>
      <c r="EE1050" s="18">
        <v>45720.56302083333</v>
      </c>
      <c r="EF1050" s="13" t="s">
        <v>205</v>
      </c>
      <c r="EG1050" s="14" t="s">
        <v>180</v>
      </c>
      <c r="EH1050" s="14" t="s">
        <v>17383</v>
      </c>
      <c r="EI1050" s="15"/>
      <c r="EJ1050" s="15"/>
      <c r="EK1050" s="15"/>
      <c r="EL1050" s="15"/>
      <c r="EM1050" s="15"/>
      <c r="EN1050" s="15"/>
      <c r="EO1050" s="15"/>
      <c r="EP1050" s="15"/>
      <c r="EQ1050" s="15"/>
      <c r="ER1050" s="15"/>
      <c r="ES1050" s="15"/>
      <c r="ET1050" s="15"/>
      <c r="EU1050" s="15"/>
      <c r="EV1050" s="15"/>
      <c r="EW1050" s="15"/>
      <c r="EX1050" s="15"/>
      <c r="EY1050" s="15"/>
      <c r="EZ1050" s="15"/>
      <c r="FA1050" s="15"/>
      <c r="FB1050" s="15"/>
      <c r="FC1050" s="16" t="s">
        <v>193</v>
      </c>
      <c r="FD1050" s="17" t="s">
        <v>194</v>
      </c>
      <c r="FE1050" s="18">
        <v>45729.418599537035</v>
      </c>
      <c r="FF1050" s="19"/>
      <c r="FG1050" s="19"/>
      <c r="FH1050" s="20" t="s">
        <v>193</v>
      </c>
      <c r="FI1050" s="17" t="s">
        <v>209</v>
      </c>
      <c r="FJ1050" s="18">
        <v>45729.418599537035</v>
      </c>
      <c r="FK1050" s="14" t="s">
        <v>17383</v>
      </c>
      <c r="FL1050" s="14" t="s">
        <v>17384</v>
      </c>
      <c r="FM1050" s="14" t="s">
        <v>17385</v>
      </c>
      <c r="FN1050" s="19"/>
      <c r="FO1050" s="19"/>
      <c r="FP1050" s="19" t="str">
        <f t="shared" si="1"/>
        <v>Base de Dados_Images/XV-149.Imagem do Equipamento-.192459.jpg</v>
      </c>
      <c r="FQ1050" s="19"/>
      <c r="FR1050" s="19"/>
    </row>
    <row r="1051" ht="15.75" customHeight="1">
      <c r="A1051" s="11" t="s">
        <v>15754</v>
      </c>
      <c r="B1051" s="21" t="s">
        <v>17301</v>
      </c>
      <c r="C1051" s="12" t="s">
        <v>2946</v>
      </c>
      <c r="D1051" s="21" t="s">
        <v>17386</v>
      </c>
      <c r="E1051" s="22" t="s">
        <v>17387</v>
      </c>
      <c r="F1051" s="13" t="s">
        <v>179</v>
      </c>
      <c r="G1051" s="14" t="s">
        <v>180</v>
      </c>
      <c r="H1051" s="14" t="s">
        <v>17388</v>
      </c>
      <c r="I1051" s="14" t="s">
        <v>180</v>
      </c>
      <c r="J1051" s="14" t="s">
        <v>17389</v>
      </c>
      <c r="K1051" s="14" t="s">
        <v>180</v>
      </c>
      <c r="L1051" s="14" t="s">
        <v>17389</v>
      </c>
      <c r="M1051" s="14" t="s">
        <v>206</v>
      </c>
      <c r="N1051" s="14" t="s">
        <v>17390</v>
      </c>
      <c r="O1051" s="14" t="s">
        <v>180</v>
      </c>
      <c r="P1051" s="14" t="s">
        <v>17391</v>
      </c>
      <c r="Q1051" s="14" t="s">
        <v>180</v>
      </c>
      <c r="R1051" s="14" t="s">
        <v>17391</v>
      </c>
      <c r="S1051" s="14" t="s">
        <v>180</v>
      </c>
      <c r="T1051" s="14" t="s">
        <v>17392</v>
      </c>
      <c r="U1051" s="14" t="s">
        <v>180</v>
      </c>
      <c r="V1051" s="14" t="s">
        <v>17392</v>
      </c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  <c r="BJ1051" s="15"/>
      <c r="BK1051" s="15"/>
      <c r="BL1051" s="15"/>
      <c r="BM1051" s="15"/>
      <c r="BN1051" s="15"/>
      <c r="BO1051" s="16" t="s">
        <v>193</v>
      </c>
      <c r="BP1051" s="17" t="s">
        <v>310</v>
      </c>
      <c r="BQ1051" s="23"/>
      <c r="BR1051" s="17" t="s">
        <v>194</v>
      </c>
      <c r="BS1051" s="18">
        <v>45670.67408564815</v>
      </c>
      <c r="BT1051" s="17" t="s">
        <v>194</v>
      </c>
      <c r="BU1051" s="18">
        <v>45670.67408564815</v>
      </c>
      <c r="BV1051" s="13" t="s">
        <v>195</v>
      </c>
      <c r="BW1051" s="14" t="s">
        <v>180</v>
      </c>
      <c r="BX1051" s="14" t="s">
        <v>17393</v>
      </c>
      <c r="BY1051" s="14" t="s">
        <v>180</v>
      </c>
      <c r="BZ1051" s="14" t="s">
        <v>17394</v>
      </c>
      <c r="CA1051" s="15"/>
      <c r="CB1051" s="15"/>
      <c r="CC1051" s="15"/>
      <c r="CD1051" s="15"/>
      <c r="CE1051" s="15"/>
      <c r="CF1051" s="15"/>
      <c r="CG1051" s="19"/>
      <c r="CH1051" s="15"/>
      <c r="CI1051" s="19"/>
      <c r="CJ1051" s="15"/>
      <c r="CK1051" s="19"/>
      <c r="CL1051" s="15"/>
      <c r="CM1051" s="19"/>
      <c r="CN1051" s="15"/>
      <c r="CO1051" s="19"/>
      <c r="CP1051" s="15"/>
      <c r="CQ1051" s="15"/>
      <c r="CR1051" s="15"/>
      <c r="CS1051" s="19"/>
      <c r="CT1051" s="15"/>
      <c r="CU1051" s="19"/>
      <c r="CV1051" s="15"/>
      <c r="CW1051" s="19"/>
      <c r="CX1051" s="15"/>
      <c r="CY1051" s="19"/>
      <c r="CZ1051" s="15"/>
      <c r="DA1051" s="16" t="s">
        <v>193</v>
      </c>
      <c r="DB1051" s="17" t="s">
        <v>310</v>
      </c>
      <c r="DC1051" s="23"/>
      <c r="DD1051" s="17" t="s">
        <v>194</v>
      </c>
      <c r="DE1051" s="18">
        <v>45714.68386574074</v>
      </c>
      <c r="DF1051" s="17" t="s">
        <v>194</v>
      </c>
      <c r="DG1051" s="18">
        <v>45714.68386574074</v>
      </c>
      <c r="DH1051" s="13" t="s">
        <v>200</v>
      </c>
      <c r="DI1051" s="14" t="s">
        <v>180</v>
      </c>
      <c r="DJ1051" s="14" t="s">
        <v>17395</v>
      </c>
      <c r="DK1051" s="15"/>
      <c r="DL1051" s="15"/>
      <c r="DM1051" s="15"/>
      <c r="DN1051" s="15"/>
      <c r="DO1051" s="15"/>
      <c r="DP1051" s="15"/>
      <c r="DQ1051" s="15"/>
      <c r="DR1051" s="15"/>
      <c r="DS1051" s="15"/>
      <c r="DT1051" s="15"/>
      <c r="DU1051" s="15"/>
      <c r="DV1051" s="15"/>
      <c r="DW1051" s="15"/>
      <c r="DX1051" s="15"/>
      <c r="DY1051" s="15"/>
      <c r="DZ1051" s="15"/>
      <c r="EA1051" s="15"/>
      <c r="EB1051" s="15"/>
      <c r="EC1051" s="16" t="s">
        <v>193</v>
      </c>
      <c r="ED1051" s="17" t="s">
        <v>194</v>
      </c>
      <c r="EE1051" s="18">
        <v>45720.5630787037</v>
      </c>
      <c r="EF1051" s="13" t="s">
        <v>205</v>
      </c>
      <c r="EG1051" s="14" t="s">
        <v>180</v>
      </c>
      <c r="EH1051" s="14" t="s">
        <v>17396</v>
      </c>
      <c r="EI1051" s="15"/>
      <c r="EJ1051" s="15"/>
      <c r="EK1051" s="15"/>
      <c r="EL1051" s="15"/>
      <c r="EM1051" s="15"/>
      <c r="EN1051" s="15"/>
      <c r="EO1051" s="15"/>
      <c r="EP1051" s="15"/>
      <c r="EQ1051" s="15"/>
      <c r="ER1051" s="15"/>
      <c r="ES1051" s="15"/>
      <c r="ET1051" s="15"/>
      <c r="EU1051" s="15"/>
      <c r="EV1051" s="15"/>
      <c r="EW1051" s="15"/>
      <c r="EX1051" s="15"/>
      <c r="EY1051" s="15"/>
      <c r="EZ1051" s="15"/>
      <c r="FA1051" s="15"/>
      <c r="FB1051" s="15"/>
      <c r="FC1051" s="16" t="s">
        <v>193</v>
      </c>
      <c r="FD1051" s="17" t="s">
        <v>194</v>
      </c>
      <c r="FE1051" s="18">
        <v>45729.41873842593</v>
      </c>
      <c r="FF1051" s="19"/>
      <c r="FG1051" s="19"/>
      <c r="FH1051" s="20" t="s">
        <v>193</v>
      </c>
      <c r="FI1051" s="17" t="s">
        <v>209</v>
      </c>
      <c r="FJ1051" s="18">
        <v>45729.41873842593</v>
      </c>
      <c r="FK1051" s="14" t="s">
        <v>17396</v>
      </c>
      <c r="FL1051" s="14" t="s">
        <v>17397</v>
      </c>
      <c r="FM1051" s="14" t="s">
        <v>17398</v>
      </c>
      <c r="FN1051" s="19"/>
      <c r="FO1051" s="19"/>
      <c r="FP1051" s="19" t="str">
        <f t="shared" si="1"/>
        <v>Base de Dados_Images/XV-147.Imagem do Equipamento-.231306.jpg</v>
      </c>
      <c r="FQ1051" s="19"/>
      <c r="FR1051" s="19"/>
    </row>
    <row r="1052" ht="15.75" customHeight="1">
      <c r="A1052" s="11" t="s">
        <v>15754</v>
      </c>
      <c r="B1052" s="21" t="s">
        <v>17301</v>
      </c>
      <c r="C1052" s="12" t="s">
        <v>2946</v>
      </c>
      <c r="D1052" s="21" t="s">
        <v>17399</v>
      </c>
      <c r="E1052" s="22" t="s">
        <v>17400</v>
      </c>
      <c r="F1052" s="13" t="s">
        <v>179</v>
      </c>
      <c r="G1052" s="14" t="s">
        <v>180</v>
      </c>
      <c r="H1052" s="14" t="s">
        <v>17401</v>
      </c>
      <c r="I1052" s="14" t="s">
        <v>180</v>
      </c>
      <c r="J1052" s="14" t="s">
        <v>17401</v>
      </c>
      <c r="K1052" s="14" t="s">
        <v>180</v>
      </c>
      <c r="L1052" s="14" t="s">
        <v>17402</v>
      </c>
      <c r="M1052" s="14" t="s">
        <v>206</v>
      </c>
      <c r="N1052" s="14" t="s">
        <v>17402</v>
      </c>
      <c r="O1052" s="14" t="s">
        <v>180</v>
      </c>
      <c r="P1052" s="14" t="s">
        <v>17403</v>
      </c>
      <c r="Q1052" s="14" t="s">
        <v>180</v>
      </c>
      <c r="R1052" s="14" t="s">
        <v>17404</v>
      </c>
      <c r="S1052" s="14" t="s">
        <v>180</v>
      </c>
      <c r="T1052" s="14" t="s">
        <v>17405</v>
      </c>
      <c r="U1052" s="14" t="s">
        <v>180</v>
      </c>
      <c r="V1052" s="14" t="s">
        <v>17406</v>
      </c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15"/>
      <c r="AG1052" s="15"/>
      <c r="AH1052" s="15"/>
      <c r="AI1052" s="15"/>
      <c r="AJ1052" s="15"/>
      <c r="AK1052" s="15"/>
      <c r="AL1052" s="15"/>
      <c r="AM1052" s="15"/>
      <c r="AN1052" s="15"/>
      <c r="AO1052" s="15"/>
      <c r="AP1052" s="15"/>
      <c r="AQ1052" s="15"/>
      <c r="AR1052" s="15"/>
      <c r="AS1052" s="15"/>
      <c r="AT1052" s="15"/>
      <c r="AU1052" s="15"/>
      <c r="AV1052" s="15"/>
      <c r="AW1052" s="15"/>
      <c r="AX1052" s="15"/>
      <c r="AY1052" s="15"/>
      <c r="AZ1052" s="15"/>
      <c r="BA1052" s="15"/>
      <c r="BB1052" s="15"/>
      <c r="BC1052" s="15"/>
      <c r="BD1052" s="15"/>
      <c r="BE1052" s="15"/>
      <c r="BF1052" s="15"/>
      <c r="BG1052" s="15"/>
      <c r="BH1052" s="15"/>
      <c r="BI1052" s="15"/>
      <c r="BJ1052" s="15"/>
      <c r="BK1052" s="15"/>
      <c r="BL1052" s="15"/>
      <c r="BM1052" s="15"/>
      <c r="BN1052" s="15"/>
      <c r="BO1052" s="16" t="s">
        <v>193</v>
      </c>
      <c r="BP1052" s="17" t="s">
        <v>310</v>
      </c>
      <c r="BQ1052" s="23"/>
      <c r="BR1052" s="17" t="s">
        <v>194</v>
      </c>
      <c r="BS1052" s="18">
        <v>45670.67451388889</v>
      </c>
      <c r="BT1052" s="17" t="s">
        <v>194</v>
      </c>
      <c r="BU1052" s="18">
        <v>45670.67451388889</v>
      </c>
      <c r="BV1052" s="13" t="s">
        <v>195</v>
      </c>
      <c r="BW1052" s="14" t="s">
        <v>180</v>
      </c>
      <c r="BX1052" s="14" t="s">
        <v>17407</v>
      </c>
      <c r="BY1052" s="14" t="s">
        <v>180</v>
      </c>
      <c r="BZ1052" s="14" t="s">
        <v>17407</v>
      </c>
      <c r="CA1052" s="15"/>
      <c r="CB1052" s="15"/>
      <c r="CC1052" s="15"/>
      <c r="CD1052" s="15"/>
      <c r="CE1052" s="15"/>
      <c r="CF1052" s="15"/>
      <c r="CG1052" s="19"/>
      <c r="CH1052" s="15"/>
      <c r="CI1052" s="19"/>
      <c r="CJ1052" s="15"/>
      <c r="CK1052" s="19"/>
      <c r="CL1052" s="15"/>
      <c r="CM1052" s="19"/>
      <c r="CN1052" s="15"/>
      <c r="CO1052" s="19"/>
      <c r="CP1052" s="15"/>
      <c r="CQ1052" s="15"/>
      <c r="CR1052" s="15"/>
      <c r="CS1052" s="19"/>
      <c r="CT1052" s="15"/>
      <c r="CU1052" s="19"/>
      <c r="CV1052" s="15"/>
      <c r="CW1052" s="19"/>
      <c r="CX1052" s="15"/>
      <c r="CY1052" s="19"/>
      <c r="CZ1052" s="15"/>
      <c r="DA1052" s="16" t="s">
        <v>193</v>
      </c>
      <c r="DB1052" s="17" t="s">
        <v>310</v>
      </c>
      <c r="DC1052" s="23"/>
      <c r="DD1052" s="17" t="s">
        <v>194</v>
      </c>
      <c r="DE1052" s="18">
        <v>45713.49722222222</v>
      </c>
      <c r="DF1052" s="17" t="s">
        <v>194</v>
      </c>
      <c r="DG1052" s="18">
        <v>45713.49722222222</v>
      </c>
      <c r="DH1052" s="13" t="s">
        <v>200</v>
      </c>
      <c r="DI1052" s="14" t="s">
        <v>180</v>
      </c>
      <c r="DJ1052" s="14" t="s">
        <v>17408</v>
      </c>
      <c r="DK1052" s="15"/>
      <c r="DL1052" s="15"/>
      <c r="DM1052" s="15"/>
      <c r="DN1052" s="15"/>
      <c r="DO1052" s="15"/>
      <c r="DP1052" s="15"/>
      <c r="DQ1052" s="15"/>
      <c r="DR1052" s="15"/>
      <c r="DS1052" s="15"/>
      <c r="DT1052" s="15"/>
      <c r="DU1052" s="15"/>
      <c r="DV1052" s="15"/>
      <c r="DW1052" s="15"/>
      <c r="DX1052" s="15"/>
      <c r="DY1052" s="15"/>
      <c r="DZ1052" s="15"/>
      <c r="EA1052" s="15"/>
      <c r="EB1052" s="15"/>
      <c r="EC1052" s="16" t="s">
        <v>193</v>
      </c>
      <c r="ED1052" s="17" t="s">
        <v>194</v>
      </c>
      <c r="EE1052" s="18">
        <v>45720.56313657408</v>
      </c>
      <c r="EF1052" s="13" t="s">
        <v>205</v>
      </c>
      <c r="EG1052" s="14" t="s">
        <v>180</v>
      </c>
      <c r="EH1052" s="14" t="s">
        <v>17409</v>
      </c>
      <c r="EI1052" s="15"/>
      <c r="EJ1052" s="15"/>
      <c r="EK1052" s="15"/>
      <c r="EL1052" s="15"/>
      <c r="EM1052" s="15"/>
      <c r="EN1052" s="15"/>
      <c r="EO1052" s="15"/>
      <c r="EP1052" s="15"/>
      <c r="EQ1052" s="15"/>
      <c r="ER1052" s="15"/>
      <c r="ES1052" s="15"/>
      <c r="ET1052" s="15"/>
      <c r="EU1052" s="15"/>
      <c r="EV1052" s="15"/>
      <c r="EW1052" s="15"/>
      <c r="EX1052" s="15"/>
      <c r="EY1052" s="15"/>
      <c r="EZ1052" s="15"/>
      <c r="FA1052" s="15"/>
      <c r="FB1052" s="15"/>
      <c r="FC1052" s="16" t="s">
        <v>193</v>
      </c>
      <c r="FD1052" s="17" t="s">
        <v>194</v>
      </c>
      <c r="FE1052" s="18">
        <v>45729.41837962963</v>
      </c>
      <c r="FF1052" s="19"/>
      <c r="FG1052" s="19"/>
      <c r="FH1052" s="20" t="s">
        <v>193</v>
      </c>
      <c r="FI1052" s="17" t="s">
        <v>209</v>
      </c>
      <c r="FJ1052" s="18">
        <v>45729.41837962963</v>
      </c>
      <c r="FK1052" s="14" t="s">
        <v>17409</v>
      </c>
      <c r="FL1052" s="14" t="s">
        <v>17410</v>
      </c>
      <c r="FM1052" s="14" t="s">
        <v>17411</v>
      </c>
      <c r="FN1052" s="19"/>
      <c r="FO1052" s="19"/>
      <c r="FP1052" s="19" t="str">
        <f t="shared" si="1"/>
        <v>Base de Dados_Images/XV-196.Imagem do Equipamento-.231337.jpg</v>
      </c>
      <c r="FQ1052" s="19"/>
      <c r="FR1052" s="19"/>
    </row>
    <row r="1053" ht="15.75" customHeight="1">
      <c r="A1053" s="11" t="s">
        <v>15754</v>
      </c>
      <c r="B1053" s="21" t="s">
        <v>17301</v>
      </c>
      <c r="C1053" s="12" t="s">
        <v>2946</v>
      </c>
      <c r="D1053" s="21" t="s">
        <v>17412</v>
      </c>
      <c r="E1053" s="22" t="s">
        <v>17413</v>
      </c>
      <c r="F1053" s="13" t="s">
        <v>179</v>
      </c>
      <c r="G1053" s="14" t="s">
        <v>180</v>
      </c>
      <c r="H1053" s="14" t="s">
        <v>17414</v>
      </c>
      <c r="I1053" s="14" t="s">
        <v>180</v>
      </c>
      <c r="J1053" s="14" t="s">
        <v>17415</v>
      </c>
      <c r="K1053" s="14" t="s">
        <v>180</v>
      </c>
      <c r="L1053" s="14" t="s">
        <v>17416</v>
      </c>
      <c r="M1053" s="14" t="s">
        <v>180</v>
      </c>
      <c r="N1053" s="14" t="s">
        <v>17417</v>
      </c>
      <c r="O1053" s="14" t="s">
        <v>180</v>
      </c>
      <c r="P1053" s="14" t="s">
        <v>17418</v>
      </c>
      <c r="Q1053" s="14" t="s">
        <v>180</v>
      </c>
      <c r="R1053" s="14" t="s">
        <v>17419</v>
      </c>
      <c r="S1053" s="14" t="s">
        <v>180</v>
      </c>
      <c r="T1053" s="14" t="s">
        <v>17419</v>
      </c>
      <c r="U1053" s="14" t="s">
        <v>180</v>
      </c>
      <c r="V1053" s="14" t="s">
        <v>17420</v>
      </c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  <c r="BJ1053" s="15"/>
      <c r="BK1053" s="15"/>
      <c r="BL1053" s="15"/>
      <c r="BM1053" s="15"/>
      <c r="BN1053" s="15"/>
      <c r="BO1053" s="16" t="s">
        <v>193</v>
      </c>
      <c r="BP1053" s="17" t="s">
        <v>310</v>
      </c>
      <c r="BQ1053" s="23"/>
      <c r="BR1053" s="17" t="s">
        <v>194</v>
      </c>
      <c r="BS1053" s="18">
        <v>45713.34737268519</v>
      </c>
      <c r="BT1053" s="17" t="s">
        <v>194</v>
      </c>
      <c r="BU1053" s="18">
        <v>45713.34737268519</v>
      </c>
      <c r="BV1053" s="13" t="s">
        <v>195</v>
      </c>
      <c r="BW1053" s="14" t="s">
        <v>180</v>
      </c>
      <c r="BX1053" s="14" t="s">
        <v>17421</v>
      </c>
      <c r="BY1053" s="14" t="s">
        <v>180</v>
      </c>
      <c r="BZ1053" s="14" t="s">
        <v>17422</v>
      </c>
      <c r="CA1053" s="15"/>
      <c r="CB1053" s="15"/>
      <c r="CC1053" s="15"/>
      <c r="CD1053" s="15"/>
      <c r="CE1053" s="15"/>
      <c r="CF1053" s="15"/>
      <c r="CG1053" s="19"/>
      <c r="CH1053" s="15"/>
      <c r="CI1053" s="19"/>
      <c r="CJ1053" s="15"/>
      <c r="CK1053" s="19"/>
      <c r="CL1053" s="15"/>
      <c r="CM1053" s="19"/>
      <c r="CN1053" s="15"/>
      <c r="CO1053" s="19"/>
      <c r="CP1053" s="15"/>
      <c r="CQ1053" s="15"/>
      <c r="CR1053" s="15"/>
      <c r="CS1053" s="19"/>
      <c r="CT1053" s="15"/>
      <c r="CU1053" s="19"/>
      <c r="CV1053" s="15"/>
      <c r="CW1053" s="19"/>
      <c r="CX1053" s="15"/>
      <c r="CY1053" s="19"/>
      <c r="CZ1053" s="15"/>
      <c r="DA1053" s="16" t="s">
        <v>193</v>
      </c>
      <c r="DB1053" s="17" t="s">
        <v>310</v>
      </c>
      <c r="DC1053" s="23"/>
      <c r="DD1053" s="17" t="s">
        <v>194</v>
      </c>
      <c r="DE1053" s="18">
        <v>45720.48688657407</v>
      </c>
      <c r="DF1053" s="17" t="s">
        <v>194</v>
      </c>
      <c r="DG1053" s="18">
        <v>45720.48688657407</v>
      </c>
      <c r="DH1053" s="13" t="s">
        <v>200</v>
      </c>
      <c r="DI1053" s="14" t="s">
        <v>180</v>
      </c>
      <c r="DJ1053" s="14" t="s">
        <v>17423</v>
      </c>
      <c r="DK1053" s="15"/>
      <c r="DL1053" s="15"/>
      <c r="DM1053" s="15"/>
      <c r="DN1053" s="15"/>
      <c r="DO1053" s="15"/>
      <c r="DP1053" s="15"/>
      <c r="DQ1053" s="15"/>
      <c r="DR1053" s="15"/>
      <c r="DS1053" s="15"/>
      <c r="DT1053" s="15"/>
      <c r="DU1053" s="15"/>
      <c r="DV1053" s="15"/>
      <c r="DW1053" s="15"/>
      <c r="DX1053" s="15"/>
      <c r="DY1053" s="15"/>
      <c r="DZ1053" s="15"/>
      <c r="EA1053" s="15"/>
      <c r="EB1053" s="15"/>
      <c r="EC1053" s="16" t="s">
        <v>193</v>
      </c>
      <c r="ED1053" s="17" t="s">
        <v>194</v>
      </c>
      <c r="EE1053" s="18">
        <v>45720.56319444445</v>
      </c>
      <c r="EF1053" s="13" t="s">
        <v>205</v>
      </c>
      <c r="EG1053" s="14" t="s">
        <v>180</v>
      </c>
      <c r="EH1053" s="14" t="s">
        <v>17424</v>
      </c>
      <c r="EI1053" s="15"/>
      <c r="EJ1053" s="15"/>
      <c r="EK1053" s="15"/>
      <c r="EL1053" s="15"/>
      <c r="EM1053" s="15"/>
      <c r="EN1053" s="15"/>
      <c r="EO1053" s="15"/>
      <c r="EP1053" s="15"/>
      <c r="EQ1053" s="15"/>
      <c r="ER1053" s="15"/>
      <c r="ES1053" s="15"/>
      <c r="ET1053" s="15"/>
      <c r="EU1053" s="15"/>
      <c r="EV1053" s="15"/>
      <c r="EW1053" s="15"/>
      <c r="EX1053" s="15"/>
      <c r="EY1053" s="15"/>
      <c r="EZ1053" s="15"/>
      <c r="FA1053" s="15"/>
      <c r="FB1053" s="15"/>
      <c r="FC1053" s="16" t="s">
        <v>193</v>
      </c>
      <c r="FD1053" s="17" t="s">
        <v>194</v>
      </c>
      <c r="FE1053" s="18">
        <v>45729.41851851852</v>
      </c>
      <c r="FF1053" s="19"/>
      <c r="FG1053" s="19"/>
      <c r="FH1053" s="20" t="s">
        <v>193</v>
      </c>
      <c r="FI1053" s="17" t="s">
        <v>209</v>
      </c>
      <c r="FJ1053" s="18">
        <v>45729.41851851852</v>
      </c>
      <c r="FK1053" s="14" t="s">
        <v>17424</v>
      </c>
      <c r="FL1053" s="14" t="s">
        <v>17425</v>
      </c>
      <c r="FM1053" s="14" t="s">
        <v>17426</v>
      </c>
      <c r="FN1053" s="19"/>
      <c r="FO1053" s="19"/>
      <c r="FP1053" s="19" t="str">
        <f t="shared" si="1"/>
        <v>Base de Dados_Images/XV-148.Imagem do Equipamento-.185400.jpg</v>
      </c>
      <c r="FQ1053" s="19"/>
      <c r="FR1053" s="19"/>
    </row>
    <row r="1054" ht="15.75" customHeight="1">
      <c r="A1054" s="11" t="s">
        <v>15754</v>
      </c>
      <c r="B1054" s="21" t="s">
        <v>17301</v>
      </c>
      <c r="C1054" s="12" t="s">
        <v>2946</v>
      </c>
      <c r="D1054" s="21" t="s">
        <v>17427</v>
      </c>
      <c r="E1054" s="22" t="s">
        <v>17428</v>
      </c>
      <c r="F1054" s="13" t="s">
        <v>179</v>
      </c>
      <c r="G1054" s="14" t="s">
        <v>180</v>
      </c>
      <c r="H1054" s="14" t="s">
        <v>17429</v>
      </c>
      <c r="I1054" s="14" t="s">
        <v>180</v>
      </c>
      <c r="J1054" s="14" t="s">
        <v>17429</v>
      </c>
      <c r="K1054" s="14" t="s">
        <v>180</v>
      </c>
      <c r="L1054" s="14" t="s">
        <v>17430</v>
      </c>
      <c r="M1054" s="14" t="s">
        <v>206</v>
      </c>
      <c r="N1054" s="14" t="s">
        <v>17431</v>
      </c>
      <c r="O1054" s="14" t="s">
        <v>180</v>
      </c>
      <c r="P1054" s="14" t="s">
        <v>17432</v>
      </c>
      <c r="Q1054" s="14" t="s">
        <v>180</v>
      </c>
      <c r="R1054" s="14" t="s">
        <v>17433</v>
      </c>
      <c r="S1054" s="14" t="s">
        <v>180</v>
      </c>
      <c r="T1054" s="14" t="s">
        <v>17434</v>
      </c>
      <c r="U1054" s="14" t="s">
        <v>180</v>
      </c>
      <c r="V1054" s="14" t="s">
        <v>17434</v>
      </c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15"/>
      <c r="AG1054" s="15"/>
      <c r="AH1054" s="15"/>
      <c r="AI1054" s="15"/>
      <c r="AJ1054" s="15"/>
      <c r="AK1054" s="15"/>
      <c r="AL1054" s="15"/>
      <c r="AM1054" s="15"/>
      <c r="AN1054" s="15"/>
      <c r="AO1054" s="15"/>
      <c r="AP1054" s="15"/>
      <c r="AQ1054" s="15"/>
      <c r="AR1054" s="15"/>
      <c r="AS1054" s="15"/>
      <c r="AT1054" s="15"/>
      <c r="AU1054" s="15"/>
      <c r="AV1054" s="15"/>
      <c r="AW1054" s="15"/>
      <c r="AX1054" s="15"/>
      <c r="AY1054" s="15"/>
      <c r="AZ1054" s="15"/>
      <c r="BA1054" s="15"/>
      <c r="BB1054" s="15"/>
      <c r="BC1054" s="15"/>
      <c r="BD1054" s="15"/>
      <c r="BE1054" s="15"/>
      <c r="BF1054" s="15"/>
      <c r="BG1054" s="15"/>
      <c r="BH1054" s="15"/>
      <c r="BI1054" s="15"/>
      <c r="BJ1054" s="15"/>
      <c r="BK1054" s="15"/>
      <c r="BL1054" s="15"/>
      <c r="BM1054" s="15"/>
      <c r="BN1054" s="15"/>
      <c r="BO1054" s="16" t="s">
        <v>193</v>
      </c>
      <c r="BP1054" s="17" t="s">
        <v>310</v>
      </c>
      <c r="BQ1054" s="23"/>
      <c r="BR1054" s="17" t="s">
        <v>194</v>
      </c>
      <c r="BS1054" s="18">
        <v>45670.47987268519</v>
      </c>
      <c r="BT1054" s="17" t="s">
        <v>194</v>
      </c>
      <c r="BU1054" s="18">
        <v>45670.47987268519</v>
      </c>
      <c r="BV1054" s="13" t="s">
        <v>195</v>
      </c>
      <c r="BW1054" s="14" t="s">
        <v>180</v>
      </c>
      <c r="BX1054" s="14" t="s">
        <v>17435</v>
      </c>
      <c r="BY1054" s="14" t="s">
        <v>180</v>
      </c>
      <c r="BZ1054" s="14" t="s">
        <v>17436</v>
      </c>
      <c r="CA1054" s="15"/>
      <c r="CB1054" s="15"/>
      <c r="CC1054" s="15"/>
      <c r="CD1054" s="15"/>
      <c r="CE1054" s="15"/>
      <c r="CF1054" s="15"/>
      <c r="CG1054" s="19"/>
      <c r="CH1054" s="15"/>
      <c r="CI1054" s="19"/>
      <c r="CJ1054" s="15"/>
      <c r="CK1054" s="19"/>
      <c r="CL1054" s="15"/>
      <c r="CM1054" s="19"/>
      <c r="CN1054" s="15"/>
      <c r="CO1054" s="19"/>
      <c r="CP1054" s="15"/>
      <c r="CQ1054" s="15"/>
      <c r="CR1054" s="15"/>
      <c r="CS1054" s="19"/>
      <c r="CT1054" s="15"/>
      <c r="CU1054" s="19"/>
      <c r="CV1054" s="15"/>
      <c r="CW1054" s="19"/>
      <c r="CX1054" s="15"/>
      <c r="CY1054" s="19"/>
      <c r="CZ1054" s="15"/>
      <c r="DA1054" s="16" t="s">
        <v>193</v>
      </c>
      <c r="DB1054" s="17" t="s">
        <v>310</v>
      </c>
      <c r="DC1054" s="23"/>
      <c r="DD1054" s="17" t="s">
        <v>194</v>
      </c>
      <c r="DE1054" s="18">
        <v>45720.43809027778</v>
      </c>
      <c r="DF1054" s="17" t="s">
        <v>194</v>
      </c>
      <c r="DG1054" s="18">
        <v>45720.43809027778</v>
      </c>
      <c r="DH1054" s="13" t="s">
        <v>200</v>
      </c>
      <c r="DI1054" s="14" t="s">
        <v>180</v>
      </c>
      <c r="DJ1054" s="14" t="s">
        <v>17437</v>
      </c>
      <c r="DK1054" s="15"/>
      <c r="DL1054" s="15"/>
      <c r="DM1054" s="15"/>
      <c r="DN1054" s="15"/>
      <c r="DO1054" s="15"/>
      <c r="DP1054" s="15"/>
      <c r="DQ1054" s="15"/>
      <c r="DR1054" s="15"/>
      <c r="DS1054" s="15"/>
      <c r="DT1054" s="15"/>
      <c r="DU1054" s="15"/>
      <c r="DV1054" s="15"/>
      <c r="DW1054" s="15"/>
      <c r="DX1054" s="15"/>
      <c r="DY1054" s="15"/>
      <c r="DZ1054" s="15"/>
      <c r="EA1054" s="15"/>
      <c r="EB1054" s="15"/>
      <c r="EC1054" s="16" t="s">
        <v>193</v>
      </c>
      <c r="ED1054" s="17" t="s">
        <v>194</v>
      </c>
      <c r="EE1054" s="18">
        <v>45720.563414351855</v>
      </c>
      <c r="EF1054" s="13" t="s">
        <v>205</v>
      </c>
      <c r="EG1054" s="14" t="s">
        <v>180</v>
      </c>
      <c r="EH1054" s="14" t="s">
        <v>17438</v>
      </c>
      <c r="EI1054" s="15"/>
      <c r="EJ1054" s="15"/>
      <c r="EK1054" s="15"/>
      <c r="EL1054" s="15"/>
      <c r="EM1054" s="15"/>
      <c r="EN1054" s="15"/>
      <c r="EO1054" s="15"/>
      <c r="EP1054" s="15"/>
      <c r="EQ1054" s="15"/>
      <c r="ER1054" s="15"/>
      <c r="ES1054" s="15"/>
      <c r="ET1054" s="15"/>
      <c r="EU1054" s="15"/>
      <c r="EV1054" s="15"/>
      <c r="EW1054" s="15"/>
      <c r="EX1054" s="15"/>
      <c r="EY1054" s="15"/>
      <c r="EZ1054" s="15"/>
      <c r="FA1054" s="15"/>
      <c r="FB1054" s="15"/>
      <c r="FC1054" s="16" t="s">
        <v>193</v>
      </c>
      <c r="FD1054" s="17" t="s">
        <v>194</v>
      </c>
      <c r="FE1054" s="18">
        <v>45729.418645833335</v>
      </c>
      <c r="FF1054" s="19"/>
      <c r="FG1054" s="19"/>
      <c r="FH1054" s="20" t="s">
        <v>193</v>
      </c>
      <c r="FI1054" s="17" t="s">
        <v>209</v>
      </c>
      <c r="FJ1054" s="18">
        <v>45729.418645833335</v>
      </c>
      <c r="FK1054" s="14" t="s">
        <v>17438</v>
      </c>
      <c r="FL1054" s="14" t="s">
        <v>17439</v>
      </c>
      <c r="FM1054" s="14" t="s">
        <v>17440</v>
      </c>
      <c r="FN1054" s="19"/>
      <c r="FO1054" s="19"/>
      <c r="FP1054" s="19" t="str">
        <f t="shared" si="1"/>
        <v>Base de Dados_Images/POS-047-05.Imagem do Equipamento-.144258.jpg</v>
      </c>
      <c r="FQ1054" s="19"/>
      <c r="FR1054" s="19"/>
    </row>
    <row r="1055" ht="15.75" customHeight="1">
      <c r="A1055" s="11" t="s">
        <v>15754</v>
      </c>
      <c r="B1055" s="21" t="s">
        <v>17301</v>
      </c>
      <c r="C1055" s="12" t="s">
        <v>2946</v>
      </c>
      <c r="D1055" s="21" t="s">
        <v>17441</v>
      </c>
      <c r="E1055" s="22" t="s">
        <v>17442</v>
      </c>
      <c r="F1055" s="13" t="s">
        <v>179</v>
      </c>
      <c r="G1055" s="14" t="s">
        <v>180</v>
      </c>
      <c r="H1055" s="14" t="s">
        <v>17443</v>
      </c>
      <c r="I1055" s="14" t="s">
        <v>180</v>
      </c>
      <c r="J1055" s="14" t="s">
        <v>17443</v>
      </c>
      <c r="K1055" s="14" t="s">
        <v>180</v>
      </c>
      <c r="L1055" s="14" t="s">
        <v>17444</v>
      </c>
      <c r="M1055" s="14" t="s">
        <v>206</v>
      </c>
      <c r="N1055" s="14" t="s">
        <v>17445</v>
      </c>
      <c r="O1055" s="14" t="s">
        <v>180</v>
      </c>
      <c r="P1055" s="14" t="s">
        <v>17446</v>
      </c>
      <c r="Q1055" s="14" t="s">
        <v>180</v>
      </c>
      <c r="R1055" s="14" t="s">
        <v>17447</v>
      </c>
      <c r="S1055" s="14" t="s">
        <v>180</v>
      </c>
      <c r="T1055" s="14" t="s">
        <v>17448</v>
      </c>
      <c r="U1055" s="14" t="s">
        <v>180</v>
      </c>
      <c r="V1055" s="14" t="s">
        <v>17448</v>
      </c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  <c r="BJ1055" s="15"/>
      <c r="BK1055" s="15"/>
      <c r="BL1055" s="15"/>
      <c r="BM1055" s="15"/>
      <c r="BN1055" s="15"/>
      <c r="BO1055" s="16" t="s">
        <v>193</v>
      </c>
      <c r="BP1055" s="17" t="s">
        <v>310</v>
      </c>
      <c r="BQ1055" s="23"/>
      <c r="BR1055" s="17" t="s">
        <v>194</v>
      </c>
      <c r="BS1055" s="18">
        <v>45670.59875</v>
      </c>
      <c r="BT1055" s="17" t="s">
        <v>194</v>
      </c>
      <c r="BU1055" s="18">
        <v>45670.59875</v>
      </c>
      <c r="BV1055" s="13" t="s">
        <v>195</v>
      </c>
      <c r="BW1055" s="14" t="s">
        <v>180</v>
      </c>
      <c r="BX1055" s="14" t="s">
        <v>17449</v>
      </c>
      <c r="BY1055" s="14" t="s">
        <v>180</v>
      </c>
      <c r="BZ1055" s="14" t="s">
        <v>17450</v>
      </c>
      <c r="CA1055" s="15"/>
      <c r="CB1055" s="15"/>
      <c r="CC1055" s="15"/>
      <c r="CD1055" s="15"/>
      <c r="CE1055" s="15"/>
      <c r="CF1055" s="15"/>
      <c r="CG1055" s="19"/>
      <c r="CH1055" s="15"/>
      <c r="CI1055" s="19"/>
      <c r="CJ1055" s="15"/>
      <c r="CK1055" s="19"/>
      <c r="CL1055" s="15"/>
      <c r="CM1055" s="19"/>
      <c r="CN1055" s="15"/>
      <c r="CO1055" s="19"/>
      <c r="CP1055" s="15"/>
      <c r="CQ1055" s="15"/>
      <c r="CR1055" s="15"/>
      <c r="CS1055" s="19"/>
      <c r="CT1055" s="15"/>
      <c r="CU1055" s="19"/>
      <c r="CV1055" s="15"/>
      <c r="CW1055" s="19"/>
      <c r="CX1055" s="15"/>
      <c r="CY1055" s="19"/>
      <c r="CZ1055" s="15"/>
      <c r="DA1055" s="16" t="s">
        <v>193</v>
      </c>
      <c r="DB1055" s="17" t="s">
        <v>310</v>
      </c>
      <c r="DC1055" s="23"/>
      <c r="DD1055" s="17" t="s">
        <v>194</v>
      </c>
      <c r="DE1055" s="18">
        <v>45713.49741898148</v>
      </c>
      <c r="DF1055" s="17" t="s">
        <v>194</v>
      </c>
      <c r="DG1055" s="18">
        <v>45713.49741898148</v>
      </c>
      <c r="DH1055" s="13" t="s">
        <v>200</v>
      </c>
      <c r="DI1055" s="14" t="s">
        <v>180</v>
      </c>
      <c r="DJ1055" s="14" t="s">
        <v>17451</v>
      </c>
      <c r="DK1055" s="15"/>
      <c r="DL1055" s="15"/>
      <c r="DM1055" s="15"/>
      <c r="DN1055" s="15"/>
      <c r="DO1055" s="15"/>
      <c r="DP1055" s="15"/>
      <c r="DQ1055" s="15"/>
      <c r="DR1055" s="15"/>
      <c r="DS1055" s="15"/>
      <c r="DT1055" s="15"/>
      <c r="DU1055" s="15"/>
      <c r="DV1055" s="15"/>
      <c r="DW1055" s="15"/>
      <c r="DX1055" s="15"/>
      <c r="DY1055" s="15"/>
      <c r="DZ1055" s="15"/>
      <c r="EA1055" s="15"/>
      <c r="EB1055" s="15"/>
      <c r="EC1055" s="16" t="s">
        <v>193</v>
      </c>
      <c r="ED1055" s="17" t="s">
        <v>194</v>
      </c>
      <c r="EE1055" s="18">
        <v>45720.56350694445</v>
      </c>
      <c r="EF1055" s="13" t="s">
        <v>205</v>
      </c>
      <c r="EG1055" s="14" t="s">
        <v>180</v>
      </c>
      <c r="EH1055" s="14" t="s">
        <v>17452</v>
      </c>
      <c r="EI1055" s="15"/>
      <c r="EJ1055" s="15"/>
      <c r="EK1055" s="15"/>
      <c r="EL1055" s="15"/>
      <c r="EM1055" s="15"/>
      <c r="EN1055" s="15"/>
      <c r="EO1055" s="15"/>
      <c r="EP1055" s="15"/>
      <c r="EQ1055" s="15"/>
      <c r="ER1055" s="15"/>
      <c r="ES1055" s="15"/>
      <c r="ET1055" s="15"/>
      <c r="EU1055" s="15"/>
      <c r="EV1055" s="15"/>
      <c r="EW1055" s="15"/>
      <c r="EX1055" s="15"/>
      <c r="EY1055" s="15"/>
      <c r="EZ1055" s="15"/>
      <c r="FA1055" s="15"/>
      <c r="FB1055" s="15"/>
      <c r="FC1055" s="16" t="s">
        <v>193</v>
      </c>
      <c r="FD1055" s="17" t="s">
        <v>194</v>
      </c>
      <c r="FE1055" s="18">
        <v>45729.41878472222</v>
      </c>
      <c r="FF1055" s="19"/>
      <c r="FG1055" s="19"/>
      <c r="FH1055" s="20" t="s">
        <v>193</v>
      </c>
      <c r="FI1055" s="17" t="s">
        <v>209</v>
      </c>
      <c r="FJ1055" s="18">
        <v>45729.41878472222</v>
      </c>
      <c r="FK1055" s="14" t="s">
        <v>17452</v>
      </c>
      <c r="FL1055" s="14" t="s">
        <v>17453</v>
      </c>
      <c r="FM1055" s="14" t="s">
        <v>17454</v>
      </c>
      <c r="FN1055" s="19"/>
      <c r="FO1055" s="19"/>
      <c r="FP1055" s="19" t="str">
        <f t="shared" si="1"/>
        <v>Base de Dados_Images/XV-268.Imagem do Equipamento-.192623.jpg</v>
      </c>
      <c r="FQ1055" s="19"/>
      <c r="FR1055" s="19"/>
    </row>
    <row r="1056" ht="15.75" customHeight="1">
      <c r="A1056" s="11" t="s">
        <v>15754</v>
      </c>
      <c r="B1056" s="21" t="s">
        <v>17301</v>
      </c>
      <c r="C1056" s="12" t="s">
        <v>2946</v>
      </c>
      <c r="D1056" s="21" t="s">
        <v>17455</v>
      </c>
      <c r="E1056" s="22" t="s">
        <v>17456</v>
      </c>
      <c r="F1056" s="13" t="s">
        <v>179</v>
      </c>
      <c r="G1056" s="14" t="s">
        <v>180</v>
      </c>
      <c r="H1056" s="14" t="s">
        <v>17457</v>
      </c>
      <c r="I1056" s="14" t="s">
        <v>180</v>
      </c>
      <c r="J1056" s="14" t="s">
        <v>17458</v>
      </c>
      <c r="K1056" s="14" t="s">
        <v>180</v>
      </c>
      <c r="L1056" s="14" t="s">
        <v>17459</v>
      </c>
      <c r="M1056" s="14" t="s">
        <v>206</v>
      </c>
      <c r="N1056" s="14" t="s">
        <v>17460</v>
      </c>
      <c r="O1056" s="14" t="s">
        <v>180</v>
      </c>
      <c r="P1056" s="14" t="s">
        <v>17461</v>
      </c>
      <c r="Q1056" s="14" t="s">
        <v>180</v>
      </c>
      <c r="R1056" s="14" t="s">
        <v>17462</v>
      </c>
      <c r="S1056" s="14" t="s">
        <v>180</v>
      </c>
      <c r="T1056" s="14" t="s">
        <v>17463</v>
      </c>
      <c r="U1056" s="14" t="s">
        <v>180</v>
      </c>
      <c r="V1056" s="14" t="s">
        <v>17464</v>
      </c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15"/>
      <c r="AG1056" s="15"/>
      <c r="AH1056" s="15"/>
      <c r="AI1056" s="15"/>
      <c r="AJ1056" s="15"/>
      <c r="AK1056" s="15"/>
      <c r="AL1056" s="15"/>
      <c r="AM1056" s="15"/>
      <c r="AN1056" s="15"/>
      <c r="AO1056" s="15"/>
      <c r="AP1056" s="15"/>
      <c r="AQ1056" s="15"/>
      <c r="AR1056" s="15"/>
      <c r="AS1056" s="15"/>
      <c r="AT1056" s="15"/>
      <c r="AU1056" s="15"/>
      <c r="AV1056" s="15"/>
      <c r="AW1056" s="15"/>
      <c r="AX1056" s="15"/>
      <c r="AY1056" s="15"/>
      <c r="AZ1056" s="15"/>
      <c r="BA1056" s="15"/>
      <c r="BB1056" s="15"/>
      <c r="BC1056" s="15"/>
      <c r="BD1056" s="15"/>
      <c r="BE1056" s="15"/>
      <c r="BF1056" s="15"/>
      <c r="BG1056" s="15"/>
      <c r="BH1056" s="15"/>
      <c r="BI1056" s="15"/>
      <c r="BJ1056" s="15"/>
      <c r="BK1056" s="15"/>
      <c r="BL1056" s="15"/>
      <c r="BM1056" s="15"/>
      <c r="BN1056" s="15"/>
      <c r="BO1056" s="16" t="s">
        <v>193</v>
      </c>
      <c r="BP1056" s="17" t="s">
        <v>310</v>
      </c>
      <c r="BQ1056" s="23"/>
      <c r="BR1056" s="17" t="s">
        <v>194</v>
      </c>
      <c r="BS1056" s="18">
        <v>45670.63585648148</v>
      </c>
      <c r="BT1056" s="17" t="s">
        <v>194</v>
      </c>
      <c r="BU1056" s="18">
        <v>45670.63585648148</v>
      </c>
      <c r="BV1056" s="13" t="s">
        <v>195</v>
      </c>
      <c r="BW1056" s="14" t="s">
        <v>180</v>
      </c>
      <c r="BX1056" s="14" t="s">
        <v>17465</v>
      </c>
      <c r="BY1056" s="14" t="s">
        <v>180</v>
      </c>
      <c r="BZ1056" s="14" t="s">
        <v>17465</v>
      </c>
      <c r="CA1056" s="15"/>
      <c r="CB1056" s="15"/>
      <c r="CC1056" s="15"/>
      <c r="CD1056" s="15"/>
      <c r="CE1056" s="15"/>
      <c r="CF1056" s="15"/>
      <c r="CG1056" s="19"/>
      <c r="CH1056" s="15"/>
      <c r="CI1056" s="19"/>
      <c r="CJ1056" s="15"/>
      <c r="CK1056" s="19"/>
      <c r="CL1056" s="15"/>
      <c r="CM1056" s="19"/>
      <c r="CN1056" s="15"/>
      <c r="CO1056" s="19"/>
      <c r="CP1056" s="15"/>
      <c r="CQ1056" s="15"/>
      <c r="CR1056" s="15"/>
      <c r="CS1056" s="19"/>
      <c r="CT1056" s="15"/>
      <c r="CU1056" s="19"/>
      <c r="CV1056" s="15"/>
      <c r="CW1056" s="19"/>
      <c r="CX1056" s="15"/>
      <c r="CY1056" s="19"/>
      <c r="CZ1056" s="15"/>
      <c r="DA1056" s="16" t="s">
        <v>193</v>
      </c>
      <c r="DB1056" s="17" t="s">
        <v>310</v>
      </c>
      <c r="DC1056" s="23"/>
      <c r="DD1056" s="17" t="s">
        <v>194</v>
      </c>
      <c r="DE1056" s="18">
        <v>45713.61886574074</v>
      </c>
      <c r="DF1056" s="17" t="s">
        <v>194</v>
      </c>
      <c r="DG1056" s="18">
        <v>45713.61886574074</v>
      </c>
      <c r="DH1056" s="13" t="s">
        <v>200</v>
      </c>
      <c r="DI1056" s="14" t="s">
        <v>180</v>
      </c>
      <c r="DJ1056" s="14" t="s">
        <v>17466</v>
      </c>
      <c r="DK1056" s="15"/>
      <c r="DL1056" s="15"/>
      <c r="DM1056" s="15"/>
      <c r="DN1056" s="15"/>
      <c r="DO1056" s="15"/>
      <c r="DP1056" s="15"/>
      <c r="DQ1056" s="15"/>
      <c r="DR1056" s="15"/>
      <c r="DS1056" s="15"/>
      <c r="DT1056" s="15"/>
      <c r="DU1056" s="15"/>
      <c r="DV1056" s="15"/>
      <c r="DW1056" s="15"/>
      <c r="DX1056" s="15"/>
      <c r="DY1056" s="15"/>
      <c r="DZ1056" s="15"/>
      <c r="EA1056" s="15"/>
      <c r="EB1056" s="15"/>
      <c r="EC1056" s="16" t="s">
        <v>193</v>
      </c>
      <c r="ED1056" s="17" t="s">
        <v>194</v>
      </c>
      <c r="EE1056" s="18">
        <v>45720.563564814816</v>
      </c>
      <c r="EF1056" s="13" t="s">
        <v>205</v>
      </c>
      <c r="EG1056" s="14" t="s">
        <v>180</v>
      </c>
      <c r="EH1056" s="14" t="s">
        <v>17467</v>
      </c>
      <c r="EI1056" s="15"/>
      <c r="EJ1056" s="15"/>
      <c r="EK1056" s="15"/>
      <c r="EL1056" s="15"/>
      <c r="EM1056" s="15"/>
      <c r="EN1056" s="15"/>
      <c r="EO1056" s="15"/>
      <c r="EP1056" s="15"/>
      <c r="EQ1056" s="15"/>
      <c r="ER1056" s="15"/>
      <c r="ES1056" s="15"/>
      <c r="ET1056" s="15"/>
      <c r="EU1056" s="15"/>
      <c r="EV1056" s="15"/>
      <c r="EW1056" s="15"/>
      <c r="EX1056" s="15"/>
      <c r="EY1056" s="15"/>
      <c r="EZ1056" s="15"/>
      <c r="FA1056" s="15"/>
      <c r="FB1056" s="15"/>
      <c r="FC1056" s="16" t="s">
        <v>193</v>
      </c>
      <c r="FD1056" s="17" t="s">
        <v>194</v>
      </c>
      <c r="FE1056" s="18">
        <v>45729.41842592593</v>
      </c>
      <c r="FF1056" s="19"/>
      <c r="FG1056" s="19"/>
      <c r="FH1056" s="20" t="s">
        <v>193</v>
      </c>
      <c r="FI1056" s="17" t="s">
        <v>209</v>
      </c>
      <c r="FJ1056" s="18">
        <v>45729.41842592593</v>
      </c>
      <c r="FK1056" s="14" t="s">
        <v>17467</v>
      </c>
      <c r="FL1056" s="14" t="s">
        <v>17468</v>
      </c>
      <c r="FM1056" s="14" t="s">
        <v>17469</v>
      </c>
      <c r="FN1056" s="19"/>
      <c r="FO1056" s="19"/>
      <c r="FP1056" s="19" t="str">
        <f t="shared" si="1"/>
        <v>Base de Dados_Images/XV-245.Imagem do Equipamento-.192545.jpg</v>
      </c>
      <c r="FQ1056" s="19"/>
      <c r="FR1056" s="19"/>
    </row>
    <row r="1057" ht="15.75" customHeight="1">
      <c r="A1057" s="11" t="s">
        <v>15754</v>
      </c>
      <c r="B1057" s="21" t="s">
        <v>17301</v>
      </c>
      <c r="C1057" s="12" t="s">
        <v>2946</v>
      </c>
      <c r="D1057" s="21" t="s">
        <v>17470</v>
      </c>
      <c r="E1057" s="22" t="s">
        <v>17471</v>
      </c>
      <c r="F1057" s="13" t="s">
        <v>179</v>
      </c>
      <c r="G1057" s="14" t="s">
        <v>180</v>
      </c>
      <c r="H1057" s="14" t="s">
        <v>17472</v>
      </c>
      <c r="I1057" s="14" t="s">
        <v>180</v>
      </c>
      <c r="J1057" s="14" t="s">
        <v>17473</v>
      </c>
      <c r="K1057" s="14" t="s">
        <v>180</v>
      </c>
      <c r="L1057" s="14" t="s">
        <v>17474</v>
      </c>
      <c r="M1057" s="14" t="s">
        <v>206</v>
      </c>
      <c r="N1057" s="14" t="s">
        <v>17475</v>
      </c>
      <c r="O1057" s="14" t="s">
        <v>180</v>
      </c>
      <c r="P1057" s="14" t="s">
        <v>17476</v>
      </c>
      <c r="Q1057" s="14" t="s">
        <v>180</v>
      </c>
      <c r="R1057" s="14" t="s">
        <v>17477</v>
      </c>
      <c r="S1057" s="14" t="s">
        <v>180</v>
      </c>
      <c r="T1057" s="14" t="s">
        <v>17478</v>
      </c>
      <c r="U1057" s="14" t="s">
        <v>180</v>
      </c>
      <c r="V1057" s="14" t="s">
        <v>17479</v>
      </c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  <c r="BJ1057" s="15"/>
      <c r="BK1057" s="15"/>
      <c r="BL1057" s="15"/>
      <c r="BM1057" s="15"/>
      <c r="BN1057" s="15"/>
      <c r="BO1057" s="16" t="s">
        <v>193</v>
      </c>
      <c r="BP1057" s="17" t="s">
        <v>310</v>
      </c>
      <c r="BQ1057" s="23"/>
      <c r="BR1057" s="17" t="s">
        <v>194</v>
      </c>
      <c r="BS1057" s="18">
        <v>45670.48065972222</v>
      </c>
      <c r="BT1057" s="17" t="s">
        <v>194</v>
      </c>
      <c r="BU1057" s="18">
        <v>45670.48065972222</v>
      </c>
      <c r="BV1057" s="13" t="s">
        <v>195</v>
      </c>
      <c r="BW1057" s="14" t="s">
        <v>180</v>
      </c>
      <c r="BX1057" s="14" t="s">
        <v>17480</v>
      </c>
      <c r="BY1057" s="14" t="s">
        <v>180</v>
      </c>
      <c r="BZ1057" s="14" t="s">
        <v>17481</v>
      </c>
      <c r="CA1057" s="15"/>
      <c r="CB1057" s="15"/>
      <c r="CC1057" s="15"/>
      <c r="CD1057" s="15"/>
      <c r="CE1057" s="15"/>
      <c r="CF1057" s="15"/>
      <c r="CG1057" s="19"/>
      <c r="CH1057" s="15"/>
      <c r="CI1057" s="19"/>
      <c r="CJ1057" s="15"/>
      <c r="CK1057" s="19"/>
      <c r="CL1057" s="15"/>
      <c r="CM1057" s="19"/>
      <c r="CN1057" s="15"/>
      <c r="CO1057" s="19"/>
      <c r="CP1057" s="15"/>
      <c r="CQ1057" s="15"/>
      <c r="CR1057" s="15"/>
      <c r="CS1057" s="19"/>
      <c r="CT1057" s="15"/>
      <c r="CU1057" s="19"/>
      <c r="CV1057" s="15"/>
      <c r="CW1057" s="19"/>
      <c r="CX1057" s="15"/>
      <c r="CY1057" s="19"/>
      <c r="CZ1057" s="15"/>
      <c r="DA1057" s="16" t="s">
        <v>193</v>
      </c>
      <c r="DB1057" s="17" t="s">
        <v>310</v>
      </c>
      <c r="DC1057" s="23"/>
      <c r="DD1057" s="17" t="s">
        <v>194</v>
      </c>
      <c r="DE1057" s="18">
        <v>45713.49774305556</v>
      </c>
      <c r="DF1057" s="17" t="s">
        <v>194</v>
      </c>
      <c r="DG1057" s="18">
        <v>45713.49774305556</v>
      </c>
      <c r="DH1057" s="13" t="s">
        <v>200</v>
      </c>
      <c r="DI1057" s="14" t="s">
        <v>180</v>
      </c>
      <c r="DJ1057" s="14" t="s">
        <v>17482</v>
      </c>
      <c r="DK1057" s="15"/>
      <c r="DL1057" s="15"/>
      <c r="DM1057" s="15"/>
      <c r="DN1057" s="15"/>
      <c r="DO1057" s="15"/>
      <c r="DP1057" s="15"/>
      <c r="DQ1057" s="15"/>
      <c r="DR1057" s="15"/>
      <c r="DS1057" s="15"/>
      <c r="DT1057" s="15"/>
      <c r="DU1057" s="15"/>
      <c r="DV1057" s="15"/>
      <c r="DW1057" s="15"/>
      <c r="DX1057" s="15"/>
      <c r="DY1057" s="15"/>
      <c r="DZ1057" s="15"/>
      <c r="EA1057" s="15"/>
      <c r="EB1057" s="15"/>
      <c r="EC1057" s="16" t="s">
        <v>193</v>
      </c>
      <c r="ED1057" s="17" t="s">
        <v>194</v>
      </c>
      <c r="EE1057" s="18">
        <v>45720.563622685186</v>
      </c>
      <c r="EF1057" s="13" t="s">
        <v>205</v>
      </c>
      <c r="EG1057" s="14" t="s">
        <v>180</v>
      </c>
      <c r="EH1057" s="14" t="s">
        <v>17483</v>
      </c>
      <c r="EI1057" s="15"/>
      <c r="EJ1057" s="15"/>
      <c r="EK1057" s="15"/>
      <c r="EL1057" s="15"/>
      <c r="EM1057" s="15"/>
      <c r="EN1057" s="15"/>
      <c r="EO1057" s="15"/>
      <c r="EP1057" s="15"/>
      <c r="EQ1057" s="15"/>
      <c r="ER1057" s="15"/>
      <c r="ES1057" s="15"/>
      <c r="ET1057" s="15"/>
      <c r="EU1057" s="15"/>
      <c r="EV1057" s="15"/>
      <c r="EW1057" s="15"/>
      <c r="EX1057" s="15"/>
      <c r="EY1057" s="15"/>
      <c r="EZ1057" s="15"/>
      <c r="FA1057" s="15"/>
      <c r="FB1057" s="15"/>
      <c r="FC1057" s="16" t="s">
        <v>193</v>
      </c>
      <c r="FD1057" s="17" t="s">
        <v>194</v>
      </c>
      <c r="FE1057" s="18">
        <v>45729.41856481481</v>
      </c>
      <c r="FF1057" s="19"/>
      <c r="FG1057" s="19"/>
      <c r="FH1057" s="20" t="s">
        <v>193</v>
      </c>
      <c r="FI1057" s="17" t="s">
        <v>209</v>
      </c>
      <c r="FJ1057" s="18">
        <v>45729.41856481481</v>
      </c>
      <c r="FK1057" s="14" t="s">
        <v>17483</v>
      </c>
      <c r="FL1057" s="14" t="s">
        <v>17484</v>
      </c>
      <c r="FM1057" s="14" t="s">
        <v>17485</v>
      </c>
      <c r="FN1057" s="19"/>
      <c r="FO1057" s="19"/>
      <c r="FP1057" s="19" t="str">
        <f t="shared" si="1"/>
        <v>Base de Dados_Images/XV-252.Imagem do Equipamento-.144355.jpg</v>
      </c>
      <c r="FQ1057" s="19"/>
      <c r="FR1057" s="19"/>
    </row>
    <row r="1058" ht="15.75" customHeight="1">
      <c r="A1058" s="11" t="s">
        <v>15754</v>
      </c>
      <c r="B1058" s="21" t="s">
        <v>17301</v>
      </c>
      <c r="C1058" s="12" t="s">
        <v>2946</v>
      </c>
      <c r="D1058" s="21" t="s">
        <v>17486</v>
      </c>
      <c r="E1058" s="22" t="s">
        <v>17487</v>
      </c>
      <c r="F1058" s="13" t="s">
        <v>179</v>
      </c>
      <c r="G1058" s="14" t="s">
        <v>180</v>
      </c>
      <c r="H1058" s="14" t="s">
        <v>17488</v>
      </c>
      <c r="I1058" s="14" t="s">
        <v>180</v>
      </c>
      <c r="J1058" s="14" t="s">
        <v>17488</v>
      </c>
      <c r="K1058" s="14" t="s">
        <v>180</v>
      </c>
      <c r="L1058" s="14" t="s">
        <v>17489</v>
      </c>
      <c r="M1058" s="14" t="s">
        <v>206</v>
      </c>
      <c r="N1058" s="14" t="s">
        <v>17490</v>
      </c>
      <c r="O1058" s="14" t="s">
        <v>180</v>
      </c>
      <c r="P1058" s="14" t="s">
        <v>17491</v>
      </c>
      <c r="Q1058" s="14" t="s">
        <v>180</v>
      </c>
      <c r="R1058" s="14" t="s">
        <v>17492</v>
      </c>
      <c r="S1058" s="14" t="s">
        <v>180</v>
      </c>
      <c r="T1058" s="14" t="s">
        <v>17493</v>
      </c>
      <c r="U1058" s="14" t="s">
        <v>180</v>
      </c>
      <c r="V1058" s="14" t="s">
        <v>17493</v>
      </c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15"/>
      <c r="AG1058" s="15"/>
      <c r="AH1058" s="15"/>
      <c r="AI1058" s="15"/>
      <c r="AJ1058" s="15"/>
      <c r="AK1058" s="15"/>
      <c r="AL1058" s="15"/>
      <c r="AM1058" s="15"/>
      <c r="AN1058" s="15"/>
      <c r="AO1058" s="15"/>
      <c r="AP1058" s="15"/>
      <c r="AQ1058" s="15"/>
      <c r="AR1058" s="15"/>
      <c r="AS1058" s="15"/>
      <c r="AT1058" s="15"/>
      <c r="AU1058" s="15"/>
      <c r="AV1058" s="15"/>
      <c r="AW1058" s="15"/>
      <c r="AX1058" s="15"/>
      <c r="AY1058" s="15"/>
      <c r="AZ1058" s="15"/>
      <c r="BA1058" s="15"/>
      <c r="BB1058" s="15"/>
      <c r="BC1058" s="15"/>
      <c r="BD1058" s="15"/>
      <c r="BE1058" s="15"/>
      <c r="BF1058" s="15"/>
      <c r="BG1058" s="15"/>
      <c r="BH1058" s="15"/>
      <c r="BI1058" s="15"/>
      <c r="BJ1058" s="15"/>
      <c r="BK1058" s="15"/>
      <c r="BL1058" s="15"/>
      <c r="BM1058" s="15"/>
      <c r="BN1058" s="15"/>
      <c r="BO1058" s="16" t="s">
        <v>193</v>
      </c>
      <c r="BP1058" s="17" t="s">
        <v>310</v>
      </c>
      <c r="BQ1058" s="23"/>
      <c r="BR1058" s="17" t="s">
        <v>194</v>
      </c>
      <c r="BS1058" s="18">
        <v>45670.48111111111</v>
      </c>
      <c r="BT1058" s="17" t="s">
        <v>194</v>
      </c>
      <c r="BU1058" s="18">
        <v>45670.48111111111</v>
      </c>
      <c r="BV1058" s="13" t="s">
        <v>195</v>
      </c>
      <c r="BW1058" s="14" t="s">
        <v>180</v>
      </c>
      <c r="BX1058" s="14" t="s">
        <v>17494</v>
      </c>
      <c r="BY1058" s="14" t="s">
        <v>180</v>
      </c>
      <c r="BZ1058" s="14" t="s">
        <v>17495</v>
      </c>
      <c r="CA1058" s="15"/>
      <c r="CB1058" s="15"/>
      <c r="CC1058" s="15"/>
      <c r="CD1058" s="15"/>
      <c r="CE1058" s="15"/>
      <c r="CF1058" s="15"/>
      <c r="CG1058" s="19"/>
      <c r="CH1058" s="15"/>
      <c r="CI1058" s="19"/>
      <c r="CJ1058" s="15"/>
      <c r="CK1058" s="19"/>
      <c r="CL1058" s="15"/>
      <c r="CM1058" s="19"/>
      <c r="CN1058" s="15"/>
      <c r="CO1058" s="19"/>
      <c r="CP1058" s="15"/>
      <c r="CQ1058" s="15"/>
      <c r="CR1058" s="15"/>
      <c r="CS1058" s="19"/>
      <c r="CT1058" s="15"/>
      <c r="CU1058" s="19"/>
      <c r="CV1058" s="15"/>
      <c r="CW1058" s="19"/>
      <c r="CX1058" s="15"/>
      <c r="CY1058" s="19"/>
      <c r="CZ1058" s="15"/>
      <c r="DA1058" s="16" t="s">
        <v>193</v>
      </c>
      <c r="DB1058" s="17" t="s">
        <v>310</v>
      </c>
      <c r="DC1058" s="23"/>
      <c r="DD1058" s="17" t="s">
        <v>194</v>
      </c>
      <c r="DE1058" s="18">
        <v>45715.474270833336</v>
      </c>
      <c r="DF1058" s="17" t="s">
        <v>194</v>
      </c>
      <c r="DG1058" s="18">
        <v>45715.474270833336</v>
      </c>
      <c r="DH1058" s="13" t="s">
        <v>200</v>
      </c>
      <c r="DI1058" s="14" t="s">
        <v>180</v>
      </c>
      <c r="DJ1058" s="14" t="s">
        <v>17496</v>
      </c>
      <c r="DK1058" s="15"/>
      <c r="DL1058" s="15"/>
      <c r="DM1058" s="15"/>
      <c r="DN1058" s="15"/>
      <c r="DO1058" s="15"/>
      <c r="DP1058" s="15"/>
      <c r="DQ1058" s="15"/>
      <c r="DR1058" s="15"/>
      <c r="DS1058" s="15"/>
      <c r="DT1058" s="15"/>
      <c r="DU1058" s="15"/>
      <c r="DV1058" s="15"/>
      <c r="DW1058" s="15"/>
      <c r="DX1058" s="15"/>
      <c r="DY1058" s="15"/>
      <c r="DZ1058" s="15"/>
      <c r="EA1058" s="15"/>
      <c r="EB1058" s="15"/>
      <c r="EC1058" s="16" t="s">
        <v>193</v>
      </c>
      <c r="ED1058" s="17" t="s">
        <v>194</v>
      </c>
      <c r="EE1058" s="18">
        <v>45720.56369212963</v>
      </c>
      <c r="EF1058" s="13" t="s">
        <v>205</v>
      </c>
      <c r="EG1058" s="14" t="s">
        <v>180</v>
      </c>
      <c r="EH1058" s="14" t="s">
        <v>17497</v>
      </c>
      <c r="EI1058" s="15"/>
      <c r="EJ1058" s="15"/>
      <c r="EK1058" s="15"/>
      <c r="EL1058" s="15"/>
      <c r="EM1058" s="15"/>
      <c r="EN1058" s="15"/>
      <c r="EO1058" s="15"/>
      <c r="EP1058" s="15"/>
      <c r="EQ1058" s="15"/>
      <c r="ER1058" s="15"/>
      <c r="ES1058" s="15"/>
      <c r="ET1058" s="15"/>
      <c r="EU1058" s="15"/>
      <c r="EV1058" s="15"/>
      <c r="EW1058" s="15"/>
      <c r="EX1058" s="15"/>
      <c r="EY1058" s="15"/>
      <c r="EZ1058" s="15"/>
      <c r="FA1058" s="15"/>
      <c r="FB1058" s="15"/>
      <c r="FC1058" s="16" t="s">
        <v>193</v>
      </c>
      <c r="FD1058" s="17" t="s">
        <v>194</v>
      </c>
      <c r="FE1058" s="18">
        <v>45729.41869212963</v>
      </c>
      <c r="FF1058" s="19"/>
      <c r="FG1058" s="19"/>
      <c r="FH1058" s="20" t="s">
        <v>193</v>
      </c>
      <c r="FI1058" s="17" t="s">
        <v>209</v>
      </c>
      <c r="FJ1058" s="18">
        <v>45729.41869212963</v>
      </c>
      <c r="FK1058" s="14" t="s">
        <v>17497</v>
      </c>
      <c r="FL1058" s="14" t="s">
        <v>17498</v>
      </c>
      <c r="FM1058" s="14" t="s">
        <v>17499</v>
      </c>
      <c r="FN1058" s="19"/>
      <c r="FO1058" s="19"/>
      <c r="FP1058" s="19" t="str">
        <f t="shared" si="1"/>
        <v>Base de Dados_Images/XV-259.Imagem do Equipamento-.144439.jpg</v>
      </c>
      <c r="FQ1058" s="19"/>
      <c r="FR1058" s="19"/>
    </row>
    <row r="1059" ht="15.75" customHeight="1">
      <c r="A1059" s="11" t="s">
        <v>15754</v>
      </c>
      <c r="B1059" s="21" t="s">
        <v>17301</v>
      </c>
      <c r="C1059" s="12" t="s">
        <v>1266</v>
      </c>
      <c r="D1059" s="11" t="s">
        <v>17500</v>
      </c>
      <c r="E1059" s="12" t="s">
        <v>17501</v>
      </c>
      <c r="F1059" s="13" t="s">
        <v>179</v>
      </c>
      <c r="G1059" s="14" t="s">
        <v>180</v>
      </c>
      <c r="H1059" s="14" t="s">
        <v>17502</v>
      </c>
      <c r="I1059" s="14" t="s">
        <v>180</v>
      </c>
      <c r="J1059" s="14" t="s">
        <v>17503</v>
      </c>
      <c r="K1059" s="14" t="s">
        <v>206</v>
      </c>
      <c r="L1059" s="14" t="s">
        <v>17504</v>
      </c>
      <c r="M1059" s="14" t="s">
        <v>180</v>
      </c>
      <c r="N1059" s="14" t="s">
        <v>17505</v>
      </c>
      <c r="O1059" s="14" t="s">
        <v>180</v>
      </c>
      <c r="P1059" s="14" t="s">
        <v>17506</v>
      </c>
      <c r="Q1059" s="14" t="s">
        <v>206</v>
      </c>
      <c r="R1059" s="14" t="s">
        <v>17507</v>
      </c>
      <c r="S1059" s="14" t="s">
        <v>180</v>
      </c>
      <c r="T1059" s="14" t="s">
        <v>17508</v>
      </c>
      <c r="U1059" s="14" t="s">
        <v>206</v>
      </c>
      <c r="V1059" s="14" t="s">
        <v>17509</v>
      </c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15"/>
      <c r="AG1059" s="15"/>
      <c r="AH1059" s="15"/>
      <c r="AI1059" s="15"/>
      <c r="AJ1059" s="15"/>
      <c r="AK1059" s="15"/>
      <c r="AL1059" s="15"/>
      <c r="AM1059" s="15"/>
      <c r="AN1059" s="15"/>
      <c r="AO1059" s="15"/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  <c r="BJ1059" s="15"/>
      <c r="BK1059" s="15"/>
      <c r="BL1059" s="15"/>
      <c r="BM1059" s="15"/>
      <c r="BN1059" s="15"/>
      <c r="BO1059" s="16" t="s">
        <v>193</v>
      </c>
      <c r="BP1059" s="17" t="s">
        <v>194</v>
      </c>
      <c r="BQ1059" s="18">
        <v>45709.5565625</v>
      </c>
      <c r="BR1059" s="17" t="s">
        <v>194</v>
      </c>
      <c r="BS1059" s="18">
        <v>45709.556597222225</v>
      </c>
      <c r="BT1059" s="17" t="s">
        <v>194</v>
      </c>
      <c r="BU1059" s="18">
        <v>45709.556597222225</v>
      </c>
      <c r="BV1059" s="13" t="s">
        <v>195</v>
      </c>
      <c r="BW1059" s="15"/>
      <c r="BX1059" s="15"/>
      <c r="BY1059" s="15"/>
      <c r="BZ1059" s="15"/>
      <c r="CA1059" s="15"/>
      <c r="CB1059" s="15"/>
      <c r="CC1059" s="15"/>
      <c r="CD1059" s="15"/>
      <c r="CE1059" s="15"/>
      <c r="CF1059" s="15"/>
      <c r="CG1059" s="19"/>
      <c r="CH1059" s="15"/>
      <c r="CI1059" s="19"/>
      <c r="CJ1059" s="15"/>
      <c r="CK1059" s="19"/>
      <c r="CL1059" s="15"/>
      <c r="CM1059" s="19"/>
      <c r="CN1059" s="15"/>
      <c r="CO1059" s="19"/>
      <c r="CP1059" s="15"/>
      <c r="CQ1059" s="15"/>
      <c r="CR1059" s="15"/>
      <c r="CS1059" s="19"/>
      <c r="CT1059" s="15"/>
      <c r="CU1059" s="19"/>
      <c r="CV1059" s="15"/>
      <c r="CW1059" s="19"/>
      <c r="CX1059" s="15"/>
      <c r="CY1059" s="19"/>
      <c r="CZ1059" s="15"/>
      <c r="DA1059" s="16" t="s">
        <v>193</v>
      </c>
      <c r="DB1059" s="17" t="s">
        <v>310</v>
      </c>
      <c r="DC1059" s="23"/>
      <c r="DD1059" s="17" t="s">
        <v>310</v>
      </c>
      <c r="DE1059" s="23"/>
      <c r="DF1059" s="17" t="s">
        <v>310</v>
      </c>
      <c r="DG1059" s="23"/>
      <c r="DH1059" s="13" t="s">
        <v>200</v>
      </c>
      <c r="DI1059" s="14" t="s">
        <v>180</v>
      </c>
      <c r="DJ1059" s="14" t="s">
        <v>17510</v>
      </c>
      <c r="DK1059" s="14" t="s">
        <v>180</v>
      </c>
      <c r="DL1059" s="14" t="s">
        <v>17511</v>
      </c>
      <c r="DM1059" s="15"/>
      <c r="DN1059" s="15"/>
      <c r="DO1059" s="15"/>
      <c r="DP1059" s="15"/>
      <c r="DQ1059" s="15"/>
      <c r="DR1059" s="15"/>
      <c r="DS1059" s="15"/>
      <c r="DT1059" s="15"/>
      <c r="DU1059" s="15"/>
      <c r="DV1059" s="15"/>
      <c r="DW1059" s="15"/>
      <c r="DX1059" s="15"/>
      <c r="DY1059" s="15"/>
      <c r="DZ1059" s="15"/>
      <c r="EA1059" s="15"/>
      <c r="EB1059" s="15"/>
      <c r="EC1059" s="16" t="s">
        <v>193</v>
      </c>
      <c r="ED1059" s="17" t="s">
        <v>194</v>
      </c>
      <c r="EE1059" s="18">
        <v>45720.562627314815</v>
      </c>
      <c r="EF1059" s="13" t="s">
        <v>205</v>
      </c>
      <c r="EG1059" s="14" t="s">
        <v>180</v>
      </c>
      <c r="EH1059" s="14" t="s">
        <v>17512</v>
      </c>
      <c r="EI1059" s="14" t="s">
        <v>180</v>
      </c>
      <c r="EJ1059" s="14" t="s">
        <v>17513</v>
      </c>
      <c r="EK1059" s="15"/>
      <c r="EL1059" s="15"/>
      <c r="EM1059" s="15"/>
      <c r="EN1059" s="15"/>
      <c r="EO1059" s="15"/>
      <c r="EP1059" s="15"/>
      <c r="EQ1059" s="15"/>
      <c r="ER1059" s="15"/>
      <c r="ES1059" s="15"/>
      <c r="ET1059" s="15"/>
      <c r="EU1059" s="15"/>
      <c r="EV1059" s="15"/>
      <c r="EW1059" s="15"/>
      <c r="EX1059" s="15"/>
      <c r="EY1059" s="15"/>
      <c r="EZ1059" s="15"/>
      <c r="FA1059" s="15"/>
      <c r="FB1059" s="15"/>
      <c r="FC1059" s="16" t="s">
        <v>193</v>
      </c>
      <c r="FD1059" s="17" t="s">
        <v>194</v>
      </c>
      <c r="FE1059" s="18">
        <v>45729.418287037035</v>
      </c>
      <c r="FF1059" s="19"/>
      <c r="FG1059" s="19"/>
      <c r="FH1059" s="20" t="s">
        <v>193</v>
      </c>
      <c r="FI1059" s="17" t="s">
        <v>209</v>
      </c>
      <c r="FJ1059" s="18">
        <v>45729.418287037035</v>
      </c>
      <c r="FK1059" s="14" t="s">
        <v>17513</v>
      </c>
      <c r="FL1059" s="14" t="s">
        <v>17514</v>
      </c>
      <c r="FM1059" s="14" t="s">
        <v>17515</v>
      </c>
      <c r="FN1059" s="19"/>
      <c r="FO1059" s="19"/>
      <c r="FP1059" s="19" t="str">
        <f t="shared" si="1"/>
        <v>Base de Dados_Images/TC-6506.Imagem do Equipamento-.183945.jpg</v>
      </c>
      <c r="FQ1059" s="19"/>
      <c r="FR1059" s="19"/>
    </row>
    <row r="1060" ht="15.75" customHeight="1">
      <c r="A1060" s="11" t="s">
        <v>15754</v>
      </c>
      <c r="B1060" s="21" t="s">
        <v>17301</v>
      </c>
      <c r="C1060" s="21" t="s">
        <v>2737</v>
      </c>
      <c r="D1060" s="21" t="s">
        <v>17516</v>
      </c>
      <c r="E1060" s="22" t="s">
        <v>17517</v>
      </c>
      <c r="F1060" s="13" t="s">
        <v>179</v>
      </c>
      <c r="G1060" s="14" t="s">
        <v>180</v>
      </c>
      <c r="H1060" s="14" t="s">
        <v>17518</v>
      </c>
      <c r="I1060" s="14" t="s">
        <v>180</v>
      </c>
      <c r="J1060" s="14" t="s">
        <v>17519</v>
      </c>
      <c r="K1060" s="14" t="s">
        <v>180</v>
      </c>
      <c r="L1060" s="14" t="s">
        <v>17520</v>
      </c>
      <c r="M1060" s="14" t="s">
        <v>206</v>
      </c>
      <c r="N1060" s="14" t="s">
        <v>17521</v>
      </c>
      <c r="O1060" s="14" t="s">
        <v>206</v>
      </c>
      <c r="P1060" s="14" t="s">
        <v>17522</v>
      </c>
      <c r="Q1060" s="14" t="s">
        <v>180</v>
      </c>
      <c r="R1060" s="14" t="s">
        <v>17523</v>
      </c>
      <c r="S1060" s="14" t="s">
        <v>180</v>
      </c>
      <c r="T1060" s="14" t="s">
        <v>17524</v>
      </c>
      <c r="U1060" s="14" t="s">
        <v>180</v>
      </c>
      <c r="V1060" s="14" t="s">
        <v>17525</v>
      </c>
      <c r="W1060" s="14" t="s">
        <v>180</v>
      </c>
      <c r="X1060" s="14" t="s">
        <v>17526</v>
      </c>
      <c r="Y1060" s="15"/>
      <c r="Z1060" s="15"/>
      <c r="AA1060" s="15"/>
      <c r="AB1060" s="15"/>
      <c r="AC1060" s="15"/>
      <c r="AD1060" s="15"/>
      <c r="AE1060" s="15"/>
      <c r="AF1060" s="15"/>
      <c r="AG1060" s="15"/>
      <c r="AH1060" s="15"/>
      <c r="AI1060" s="15"/>
      <c r="AJ1060" s="15"/>
      <c r="AK1060" s="15"/>
      <c r="AL1060" s="15"/>
      <c r="AM1060" s="15"/>
      <c r="AN1060" s="15"/>
      <c r="AO1060" s="15"/>
      <c r="AP1060" s="15"/>
      <c r="AQ1060" s="15"/>
      <c r="AR1060" s="15"/>
      <c r="AS1060" s="15"/>
      <c r="AT1060" s="15"/>
      <c r="AU1060" s="15"/>
      <c r="AV1060" s="15"/>
      <c r="AW1060" s="15"/>
      <c r="AX1060" s="15"/>
      <c r="AY1060" s="15"/>
      <c r="AZ1060" s="15"/>
      <c r="BA1060" s="15"/>
      <c r="BB1060" s="15"/>
      <c r="BC1060" s="15"/>
      <c r="BD1060" s="15"/>
      <c r="BE1060" s="15"/>
      <c r="BF1060" s="15"/>
      <c r="BG1060" s="15"/>
      <c r="BH1060" s="15"/>
      <c r="BI1060" s="15"/>
      <c r="BJ1060" s="15"/>
      <c r="BK1060" s="15"/>
      <c r="BL1060" s="15"/>
      <c r="BM1060" s="15"/>
      <c r="BN1060" s="15"/>
      <c r="BO1060" s="16" t="s">
        <v>193</v>
      </c>
      <c r="BP1060" s="17" t="s">
        <v>194</v>
      </c>
      <c r="BQ1060" s="18">
        <v>45712.50137731482</v>
      </c>
      <c r="BR1060" s="17" t="s">
        <v>194</v>
      </c>
      <c r="BS1060" s="18">
        <v>45712.700208333335</v>
      </c>
      <c r="BT1060" s="17" t="s">
        <v>194</v>
      </c>
      <c r="BU1060" s="18">
        <v>45712.700208333335</v>
      </c>
      <c r="BV1060" s="13" t="s">
        <v>195</v>
      </c>
      <c r="BW1060" s="15"/>
      <c r="BX1060" s="15"/>
      <c r="BY1060" s="15"/>
      <c r="BZ1060" s="15"/>
      <c r="CA1060" s="15"/>
      <c r="CB1060" s="15"/>
      <c r="CC1060" s="15"/>
      <c r="CD1060" s="15"/>
      <c r="CE1060" s="15"/>
      <c r="CF1060" s="15"/>
      <c r="CG1060" s="19"/>
      <c r="CH1060" s="15"/>
      <c r="CI1060" s="19"/>
      <c r="CJ1060" s="15"/>
      <c r="CK1060" s="19"/>
      <c r="CL1060" s="15"/>
      <c r="CM1060" s="19"/>
      <c r="CN1060" s="15"/>
      <c r="CO1060" s="19"/>
      <c r="CP1060" s="15"/>
      <c r="CQ1060" s="15"/>
      <c r="CR1060" s="15"/>
      <c r="CS1060" s="19"/>
      <c r="CT1060" s="15"/>
      <c r="CU1060" s="19"/>
      <c r="CV1060" s="15"/>
      <c r="CW1060" s="19"/>
      <c r="CX1060" s="15"/>
      <c r="CY1060" s="19"/>
      <c r="CZ1060" s="15"/>
      <c r="DA1060" s="16" t="s">
        <v>193</v>
      </c>
      <c r="DB1060" s="17" t="s">
        <v>310</v>
      </c>
      <c r="DC1060" s="23"/>
      <c r="DD1060" s="17" t="s">
        <v>310</v>
      </c>
      <c r="DE1060" s="23"/>
      <c r="DF1060" s="17" t="s">
        <v>310</v>
      </c>
      <c r="DG1060" s="23"/>
      <c r="DH1060" s="13" t="s">
        <v>200</v>
      </c>
      <c r="DI1060" s="14" t="s">
        <v>180</v>
      </c>
      <c r="DJ1060" s="14" t="s">
        <v>17527</v>
      </c>
      <c r="DK1060" s="14" t="s">
        <v>180</v>
      </c>
      <c r="DL1060" s="14" t="s">
        <v>17528</v>
      </c>
      <c r="DM1060" s="15"/>
      <c r="DN1060" s="15"/>
      <c r="DO1060" s="15"/>
      <c r="DP1060" s="15"/>
      <c r="DQ1060" s="15"/>
      <c r="DR1060" s="15"/>
      <c r="DS1060" s="15"/>
      <c r="DT1060" s="15"/>
      <c r="DU1060" s="15"/>
      <c r="DV1060" s="15"/>
      <c r="DW1060" s="15"/>
      <c r="DX1060" s="15"/>
      <c r="DY1060" s="15"/>
      <c r="DZ1060" s="15"/>
      <c r="EA1060" s="15"/>
      <c r="EB1060" s="15"/>
      <c r="EC1060" s="16" t="s">
        <v>193</v>
      </c>
      <c r="ED1060" s="17" t="s">
        <v>194</v>
      </c>
      <c r="EE1060" s="18">
        <v>45720.56186342592</v>
      </c>
      <c r="EF1060" s="13" t="s">
        <v>205</v>
      </c>
      <c r="EG1060" s="14" t="s">
        <v>180</v>
      </c>
      <c r="EH1060" s="14" t="s">
        <v>17529</v>
      </c>
      <c r="EI1060" s="14" t="s">
        <v>180</v>
      </c>
      <c r="EJ1060" s="14" t="s">
        <v>17529</v>
      </c>
      <c r="EK1060" s="14" t="s">
        <v>180</v>
      </c>
      <c r="EL1060" s="14" t="s">
        <v>17530</v>
      </c>
      <c r="EM1060" s="14" t="s">
        <v>180</v>
      </c>
      <c r="EN1060" s="14" t="s">
        <v>17531</v>
      </c>
      <c r="EO1060" s="15"/>
      <c r="EP1060" s="15"/>
      <c r="EQ1060" s="15"/>
      <c r="ER1060" s="15"/>
      <c r="ES1060" s="15"/>
      <c r="ET1060" s="15"/>
      <c r="EU1060" s="15"/>
      <c r="EV1060" s="15"/>
      <c r="EW1060" s="15"/>
      <c r="EX1060" s="15"/>
      <c r="EY1060" s="15"/>
      <c r="EZ1060" s="15"/>
      <c r="FA1060" s="15"/>
      <c r="FB1060" s="15"/>
      <c r="FC1060" s="16" t="s">
        <v>193</v>
      </c>
      <c r="FD1060" s="17" t="s">
        <v>194</v>
      </c>
      <c r="FE1060" s="18">
        <v>45729.418078703704</v>
      </c>
      <c r="FF1060" s="19"/>
      <c r="FG1060" s="19"/>
      <c r="FH1060" s="20" t="s">
        <v>193</v>
      </c>
      <c r="FI1060" s="17" t="s">
        <v>209</v>
      </c>
      <c r="FJ1060" s="18">
        <v>45729.418078703704</v>
      </c>
      <c r="FK1060" s="14" t="s">
        <v>17531</v>
      </c>
      <c r="FL1060" s="14" t="s">
        <v>17532</v>
      </c>
      <c r="FM1060" s="14" t="s">
        <v>17533</v>
      </c>
      <c r="FN1060" s="19"/>
      <c r="FO1060" s="19"/>
      <c r="FP1060" s="19" t="str">
        <f t="shared" si="1"/>
        <v>Base de Dados_Images/TQ6511.Imagem do Equipamento-.183835.jpg</v>
      </c>
      <c r="FQ1060" s="19"/>
      <c r="FR1060" s="19"/>
    </row>
    <row r="1061" ht="15.75" customHeight="1">
      <c r="A1061" s="11" t="s">
        <v>15754</v>
      </c>
      <c r="B1061" s="21" t="s">
        <v>17301</v>
      </c>
      <c r="C1061" s="21" t="s">
        <v>214</v>
      </c>
      <c r="D1061" s="21" t="s">
        <v>17534</v>
      </c>
      <c r="E1061" s="22" t="s">
        <v>17535</v>
      </c>
      <c r="F1061" s="13" t="s">
        <v>179</v>
      </c>
      <c r="G1061" s="14" t="s">
        <v>180</v>
      </c>
      <c r="H1061" s="14" t="s">
        <v>17536</v>
      </c>
      <c r="I1061" s="14" t="s">
        <v>180</v>
      </c>
      <c r="J1061" s="14" t="s">
        <v>17537</v>
      </c>
      <c r="K1061" s="14" t="s">
        <v>180</v>
      </c>
      <c r="L1061" s="14" t="s">
        <v>17538</v>
      </c>
      <c r="M1061" s="14" t="s">
        <v>180</v>
      </c>
      <c r="N1061" s="14" t="s">
        <v>17539</v>
      </c>
      <c r="O1061" s="14" t="s">
        <v>180</v>
      </c>
      <c r="P1061" s="14" t="s">
        <v>17540</v>
      </c>
      <c r="Q1061" s="14" t="s">
        <v>180</v>
      </c>
      <c r="R1061" s="14" t="s">
        <v>17541</v>
      </c>
      <c r="S1061" s="14" t="s">
        <v>180</v>
      </c>
      <c r="T1061" s="14" t="s">
        <v>17542</v>
      </c>
      <c r="U1061" s="14" t="s">
        <v>180</v>
      </c>
      <c r="V1061" s="14" t="s">
        <v>17543</v>
      </c>
      <c r="W1061" s="14" t="s">
        <v>180</v>
      </c>
      <c r="X1061" s="14" t="s">
        <v>17544</v>
      </c>
      <c r="Y1061" s="14" t="s">
        <v>180</v>
      </c>
      <c r="Z1061" s="14" t="s">
        <v>17545</v>
      </c>
      <c r="AA1061" s="14" t="s">
        <v>180</v>
      </c>
      <c r="AB1061" s="14" t="s">
        <v>17546</v>
      </c>
      <c r="AC1061" s="14" t="s">
        <v>180</v>
      </c>
      <c r="AD1061" s="14" t="s">
        <v>17547</v>
      </c>
      <c r="AE1061" s="14" t="s">
        <v>180</v>
      </c>
      <c r="AF1061" s="14" t="s">
        <v>17548</v>
      </c>
      <c r="AG1061" s="14" t="s">
        <v>180</v>
      </c>
      <c r="AH1061" s="14" t="s">
        <v>17549</v>
      </c>
      <c r="AI1061" s="14" t="s">
        <v>180</v>
      </c>
      <c r="AJ1061" s="14" t="s">
        <v>17550</v>
      </c>
      <c r="AK1061" s="14" t="s">
        <v>180</v>
      </c>
      <c r="AL1061" s="14" t="s">
        <v>17551</v>
      </c>
      <c r="AM1061" s="15"/>
      <c r="AN1061" s="15"/>
      <c r="AO1061" s="15"/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  <c r="BJ1061" s="15"/>
      <c r="BK1061" s="15"/>
      <c r="BL1061" s="15"/>
      <c r="BM1061" s="15"/>
      <c r="BN1061" s="15"/>
      <c r="BO1061" s="16" t="s">
        <v>193</v>
      </c>
      <c r="BP1061" s="17" t="s">
        <v>194</v>
      </c>
      <c r="BQ1061" s="18">
        <v>45671.64674768518</v>
      </c>
      <c r="BR1061" s="17" t="s">
        <v>194</v>
      </c>
      <c r="BS1061" s="18">
        <v>45670.478217592594</v>
      </c>
      <c r="BT1061" s="17" t="s">
        <v>194</v>
      </c>
      <c r="BU1061" s="18">
        <v>45671.64674768518</v>
      </c>
      <c r="BV1061" s="13" t="s">
        <v>195</v>
      </c>
      <c r="BW1061" s="14" t="s">
        <v>180</v>
      </c>
      <c r="BX1061" s="14" t="s">
        <v>17552</v>
      </c>
      <c r="BY1061" s="14" t="s">
        <v>180</v>
      </c>
      <c r="BZ1061" s="14" t="s">
        <v>17553</v>
      </c>
      <c r="CA1061" s="14" t="s">
        <v>180</v>
      </c>
      <c r="CB1061" s="14" t="s">
        <v>17554</v>
      </c>
      <c r="CC1061" s="14" t="s">
        <v>206</v>
      </c>
      <c r="CD1061" s="14" t="s">
        <v>17555</v>
      </c>
      <c r="CE1061" s="14" t="s">
        <v>180</v>
      </c>
      <c r="CF1061" s="14" t="s">
        <v>17556</v>
      </c>
      <c r="CG1061" s="14" t="s">
        <v>206</v>
      </c>
      <c r="CH1061" s="14" t="s">
        <v>17557</v>
      </c>
      <c r="CI1061" s="19"/>
      <c r="CJ1061" s="15"/>
      <c r="CK1061" s="19"/>
      <c r="CL1061" s="15"/>
      <c r="CM1061" s="19"/>
      <c r="CN1061" s="15"/>
      <c r="CO1061" s="19"/>
      <c r="CP1061" s="15"/>
      <c r="CQ1061" s="15"/>
      <c r="CR1061" s="15"/>
      <c r="CS1061" s="19"/>
      <c r="CT1061" s="15"/>
      <c r="CU1061" s="19"/>
      <c r="CV1061" s="15"/>
      <c r="CW1061" s="19"/>
      <c r="CX1061" s="15"/>
      <c r="CY1061" s="19"/>
      <c r="CZ1061" s="15"/>
      <c r="DA1061" s="16" t="s">
        <v>193</v>
      </c>
      <c r="DB1061" s="17" t="s">
        <v>194</v>
      </c>
      <c r="DC1061" s="18">
        <v>45713.49555555556</v>
      </c>
      <c r="DD1061" s="17" t="s">
        <v>194</v>
      </c>
      <c r="DE1061" s="18">
        <v>45713.49575231481</v>
      </c>
      <c r="DF1061" s="17" t="s">
        <v>194</v>
      </c>
      <c r="DG1061" s="18">
        <v>45713.49575231481</v>
      </c>
      <c r="DH1061" s="13" t="s">
        <v>200</v>
      </c>
      <c r="DI1061" s="14" t="s">
        <v>180</v>
      </c>
      <c r="DJ1061" s="14" t="s">
        <v>17558</v>
      </c>
      <c r="DK1061" s="14" t="s">
        <v>180</v>
      </c>
      <c r="DL1061" s="14" t="s">
        <v>17559</v>
      </c>
      <c r="DM1061" s="14" t="s">
        <v>180</v>
      </c>
      <c r="DN1061" s="14" t="s">
        <v>17560</v>
      </c>
      <c r="DO1061" s="14" t="s">
        <v>180</v>
      </c>
      <c r="DP1061" s="14" t="s">
        <v>17560</v>
      </c>
      <c r="DQ1061" s="15"/>
      <c r="DR1061" s="15"/>
      <c r="DS1061" s="15"/>
      <c r="DT1061" s="15"/>
      <c r="DU1061" s="15"/>
      <c r="DV1061" s="15"/>
      <c r="DW1061" s="15"/>
      <c r="DX1061" s="15"/>
      <c r="DY1061" s="15"/>
      <c r="DZ1061" s="15"/>
      <c r="EA1061" s="15"/>
      <c r="EB1061" s="15"/>
      <c r="EC1061" s="16" t="s">
        <v>193</v>
      </c>
      <c r="ED1061" s="17" t="s">
        <v>194</v>
      </c>
      <c r="EE1061" s="18">
        <v>45720.56177083333</v>
      </c>
      <c r="EF1061" s="13" t="s">
        <v>205</v>
      </c>
      <c r="EG1061" s="14" t="s">
        <v>180</v>
      </c>
      <c r="EH1061" s="14" t="s">
        <v>17561</v>
      </c>
      <c r="EI1061" s="14" t="s">
        <v>180</v>
      </c>
      <c r="EJ1061" s="14" t="s">
        <v>17562</v>
      </c>
      <c r="EK1061" s="14" t="s">
        <v>180</v>
      </c>
      <c r="EL1061" s="14" t="s">
        <v>17562</v>
      </c>
      <c r="EM1061" s="14" t="s">
        <v>180</v>
      </c>
      <c r="EN1061" s="14" t="s">
        <v>17563</v>
      </c>
      <c r="EO1061" s="15"/>
      <c r="EP1061" s="15"/>
      <c r="EQ1061" s="15"/>
      <c r="ER1061" s="15"/>
      <c r="ES1061" s="15"/>
      <c r="ET1061" s="15"/>
      <c r="EU1061" s="15"/>
      <c r="EV1061" s="15"/>
      <c r="EW1061" s="15"/>
      <c r="EX1061" s="15"/>
      <c r="EY1061" s="15"/>
      <c r="EZ1061" s="15"/>
      <c r="FA1061" s="15"/>
      <c r="FB1061" s="15"/>
      <c r="FC1061" s="16" t="s">
        <v>193</v>
      </c>
      <c r="FD1061" s="17" t="s">
        <v>194</v>
      </c>
      <c r="FE1061" s="18">
        <v>45729.41799768519</v>
      </c>
      <c r="FF1061" s="19"/>
      <c r="FG1061" s="19"/>
      <c r="FH1061" s="20" t="s">
        <v>193</v>
      </c>
      <c r="FI1061" s="17" t="s">
        <v>209</v>
      </c>
      <c r="FJ1061" s="18">
        <v>45729.41799768519</v>
      </c>
      <c r="FK1061" s="14" t="s">
        <v>17563</v>
      </c>
      <c r="FL1061" s="14" t="s">
        <v>17564</v>
      </c>
      <c r="FM1061" s="14" t="s">
        <v>17565</v>
      </c>
      <c r="FN1061" s="14" t="s">
        <v>17566</v>
      </c>
      <c r="FO1061" s="14" t="s">
        <v>17567</v>
      </c>
      <c r="FP1061" s="19" t="str">
        <f t="shared" si="1"/>
        <v>Base de Dados_Images/BC-6510.Imagem do Equipamento-.182407.jpg</v>
      </c>
      <c r="FQ1061" s="19"/>
      <c r="FR1061" s="19"/>
    </row>
    <row r="1062" ht="15.75" customHeight="1">
      <c r="A1062" s="11" t="s">
        <v>15754</v>
      </c>
      <c r="B1062" s="21" t="s">
        <v>17568</v>
      </c>
      <c r="C1062" s="21" t="s">
        <v>396</v>
      </c>
      <c r="D1062" s="21" t="s">
        <v>17569</v>
      </c>
      <c r="E1062" s="22" t="s">
        <v>17570</v>
      </c>
      <c r="F1062" s="13" t="s">
        <v>179</v>
      </c>
      <c r="G1062" s="14" t="s">
        <v>180</v>
      </c>
      <c r="H1062" s="14" t="s">
        <v>17571</v>
      </c>
      <c r="I1062" s="14" t="s">
        <v>180</v>
      </c>
      <c r="J1062" s="14" t="s">
        <v>17572</v>
      </c>
      <c r="K1062" s="14" t="s">
        <v>180</v>
      </c>
      <c r="L1062" s="14" t="s">
        <v>17573</v>
      </c>
      <c r="M1062" s="14" t="s">
        <v>180</v>
      </c>
      <c r="N1062" s="14" t="s">
        <v>17574</v>
      </c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15"/>
      <c r="AG1062" s="15"/>
      <c r="AH1062" s="15"/>
      <c r="AI1062" s="15"/>
      <c r="AJ1062" s="15"/>
      <c r="AK1062" s="15"/>
      <c r="AL1062" s="15"/>
      <c r="AM1062" s="15"/>
      <c r="AN1062" s="15"/>
      <c r="AO1062" s="15"/>
      <c r="AP1062" s="15"/>
      <c r="AQ1062" s="15"/>
      <c r="AR1062" s="15"/>
      <c r="AS1062" s="15"/>
      <c r="AT1062" s="15"/>
      <c r="AU1062" s="15"/>
      <c r="AV1062" s="15"/>
      <c r="AW1062" s="15"/>
      <c r="AX1062" s="15"/>
      <c r="AY1062" s="15"/>
      <c r="AZ1062" s="15"/>
      <c r="BA1062" s="15"/>
      <c r="BB1062" s="15"/>
      <c r="BC1062" s="15"/>
      <c r="BD1062" s="15"/>
      <c r="BE1062" s="15"/>
      <c r="BF1062" s="15"/>
      <c r="BG1062" s="15"/>
      <c r="BH1062" s="15"/>
      <c r="BI1062" s="15"/>
      <c r="BJ1062" s="15"/>
      <c r="BK1062" s="15"/>
      <c r="BL1062" s="15"/>
      <c r="BM1062" s="15"/>
      <c r="BN1062" s="15"/>
      <c r="BO1062" s="16" t="s">
        <v>193</v>
      </c>
      <c r="BP1062" s="17" t="s">
        <v>194</v>
      </c>
      <c r="BQ1062" s="18">
        <v>45713.35269675926</v>
      </c>
      <c r="BR1062" s="17" t="s">
        <v>194</v>
      </c>
      <c r="BS1062" s="18">
        <v>45713.35275462963</v>
      </c>
      <c r="BT1062" s="17" t="s">
        <v>194</v>
      </c>
      <c r="BU1062" s="18">
        <v>45713.35275462963</v>
      </c>
      <c r="BV1062" s="13" t="s">
        <v>195</v>
      </c>
      <c r="BW1062" s="14" t="s">
        <v>180</v>
      </c>
      <c r="BX1062" s="14" t="s">
        <v>17575</v>
      </c>
      <c r="BY1062" s="14" t="s">
        <v>180</v>
      </c>
      <c r="BZ1062" s="14" t="s">
        <v>17575</v>
      </c>
      <c r="CA1062" s="14" t="s">
        <v>180</v>
      </c>
      <c r="CB1062" s="14" t="s">
        <v>17576</v>
      </c>
      <c r="CC1062" s="15"/>
      <c r="CD1062" s="15"/>
      <c r="CE1062" s="15"/>
      <c r="CF1062" s="15"/>
      <c r="CG1062" s="19"/>
      <c r="CH1062" s="15"/>
      <c r="CI1062" s="19"/>
      <c r="CJ1062" s="15"/>
      <c r="CK1062" s="19"/>
      <c r="CL1062" s="15"/>
      <c r="CM1062" s="19"/>
      <c r="CN1062" s="15"/>
      <c r="CO1062" s="19"/>
      <c r="CP1062" s="15"/>
      <c r="CQ1062" s="15"/>
      <c r="CR1062" s="15"/>
      <c r="CS1062" s="19"/>
      <c r="CT1062" s="15"/>
      <c r="CU1062" s="19"/>
      <c r="CV1062" s="15"/>
      <c r="CW1062" s="19"/>
      <c r="CX1062" s="15"/>
      <c r="CY1062" s="19"/>
      <c r="CZ1062" s="15"/>
      <c r="DA1062" s="16" t="s">
        <v>193</v>
      </c>
      <c r="DB1062" s="17" t="s">
        <v>310</v>
      </c>
      <c r="DC1062" s="23"/>
      <c r="DD1062" s="17" t="s">
        <v>194</v>
      </c>
      <c r="DE1062" s="18">
        <v>45713.49828703704</v>
      </c>
      <c r="DF1062" s="17" t="s">
        <v>194</v>
      </c>
      <c r="DG1062" s="18">
        <v>45713.49828703704</v>
      </c>
      <c r="DH1062" s="13" t="s">
        <v>200</v>
      </c>
      <c r="DI1062" s="14" t="s">
        <v>180</v>
      </c>
      <c r="DJ1062" s="14" t="s">
        <v>17577</v>
      </c>
      <c r="DK1062" s="14" t="s">
        <v>180</v>
      </c>
      <c r="DL1062" s="14" t="s">
        <v>17577</v>
      </c>
      <c r="DM1062" s="15"/>
      <c r="DN1062" s="15"/>
      <c r="DO1062" s="15"/>
      <c r="DP1062" s="15"/>
      <c r="DQ1062" s="15"/>
      <c r="DR1062" s="15"/>
      <c r="DS1062" s="15"/>
      <c r="DT1062" s="15"/>
      <c r="DU1062" s="15"/>
      <c r="DV1062" s="15"/>
      <c r="DW1062" s="15"/>
      <c r="DX1062" s="15"/>
      <c r="DY1062" s="15"/>
      <c r="DZ1062" s="15"/>
      <c r="EA1062" s="15"/>
      <c r="EB1062" s="15"/>
      <c r="EC1062" s="16" t="s">
        <v>193</v>
      </c>
      <c r="ED1062" s="17" t="s">
        <v>194</v>
      </c>
      <c r="EE1062" s="18">
        <v>45720.564155092594</v>
      </c>
      <c r="EF1062" s="13" t="s">
        <v>205</v>
      </c>
      <c r="EG1062" s="14" t="s">
        <v>180</v>
      </c>
      <c r="EH1062" s="14" t="s">
        <v>17578</v>
      </c>
      <c r="EI1062" s="14" t="s">
        <v>180</v>
      </c>
      <c r="EJ1062" s="14" t="s">
        <v>17579</v>
      </c>
      <c r="EK1062" s="15"/>
      <c r="EL1062" s="15"/>
      <c r="EM1062" s="15"/>
      <c r="EN1062" s="15"/>
      <c r="EO1062" s="15"/>
      <c r="EP1062" s="15"/>
      <c r="EQ1062" s="15"/>
      <c r="ER1062" s="15"/>
      <c r="ES1062" s="15"/>
      <c r="ET1062" s="15"/>
      <c r="EU1062" s="15"/>
      <c r="EV1062" s="15"/>
      <c r="EW1062" s="15"/>
      <c r="EX1062" s="15"/>
      <c r="EY1062" s="15"/>
      <c r="EZ1062" s="15"/>
      <c r="FA1062" s="15"/>
      <c r="FB1062" s="15"/>
      <c r="FC1062" s="16" t="s">
        <v>193</v>
      </c>
      <c r="FD1062" s="17" t="s">
        <v>194</v>
      </c>
      <c r="FE1062" s="18">
        <v>45729.419027777774</v>
      </c>
      <c r="FF1062" s="19"/>
      <c r="FG1062" s="19"/>
      <c r="FH1062" s="20" t="s">
        <v>193</v>
      </c>
      <c r="FI1062" s="17" t="s">
        <v>209</v>
      </c>
      <c r="FJ1062" s="18">
        <v>45729.419027777774</v>
      </c>
      <c r="FK1062" s="14" t="s">
        <v>17579</v>
      </c>
      <c r="FL1062" s="14" t="s">
        <v>17580</v>
      </c>
      <c r="FM1062" s="14" t="s">
        <v>17581</v>
      </c>
      <c r="FN1062" s="19"/>
      <c r="FO1062" s="19"/>
      <c r="FP1062" s="19" t="str">
        <f t="shared" si="1"/>
        <v>Base de Dados_Images/TRM-080-05.Imagem do Equipamento-.112757.jpg</v>
      </c>
      <c r="FQ1062" s="19"/>
      <c r="FR1062" s="19"/>
    </row>
    <row r="1063" ht="15.75" customHeight="1">
      <c r="A1063" s="11" t="s">
        <v>15754</v>
      </c>
      <c r="B1063" s="21" t="s">
        <v>17568</v>
      </c>
      <c r="C1063" s="21" t="s">
        <v>396</v>
      </c>
      <c r="D1063" s="21" t="s">
        <v>17582</v>
      </c>
      <c r="E1063" s="22" t="s">
        <v>17583</v>
      </c>
      <c r="F1063" s="13" t="s">
        <v>179</v>
      </c>
      <c r="G1063" s="14" t="s">
        <v>180</v>
      </c>
      <c r="H1063" s="14" t="s">
        <v>17584</v>
      </c>
      <c r="I1063" s="14" t="s">
        <v>180</v>
      </c>
      <c r="J1063" s="14" t="s">
        <v>17585</v>
      </c>
      <c r="K1063" s="14" t="s">
        <v>180</v>
      </c>
      <c r="L1063" s="14" t="s">
        <v>17586</v>
      </c>
      <c r="M1063" s="14" t="s">
        <v>206</v>
      </c>
      <c r="N1063" s="14" t="s">
        <v>17586</v>
      </c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5"/>
      <c r="AW1063" s="15"/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  <c r="BH1063" s="15"/>
      <c r="BI1063" s="15"/>
      <c r="BJ1063" s="15"/>
      <c r="BK1063" s="15"/>
      <c r="BL1063" s="15"/>
      <c r="BM1063" s="15"/>
      <c r="BN1063" s="15"/>
      <c r="BO1063" s="16" t="s">
        <v>193</v>
      </c>
      <c r="BP1063" s="17" t="s">
        <v>194</v>
      </c>
      <c r="BQ1063" s="18">
        <v>45670.65137731482</v>
      </c>
      <c r="BR1063" s="17" t="s">
        <v>194</v>
      </c>
      <c r="BS1063" s="18">
        <v>45670.65136574074</v>
      </c>
      <c r="BT1063" s="17" t="s">
        <v>194</v>
      </c>
      <c r="BU1063" s="18">
        <v>45670.65137731482</v>
      </c>
      <c r="BV1063" s="13" t="s">
        <v>195</v>
      </c>
      <c r="BW1063" s="14" t="s">
        <v>180</v>
      </c>
      <c r="BX1063" s="14" t="s">
        <v>17587</v>
      </c>
      <c r="BY1063" s="14" t="s">
        <v>180</v>
      </c>
      <c r="BZ1063" s="14" t="s">
        <v>17588</v>
      </c>
      <c r="CA1063" s="14" t="s">
        <v>180</v>
      </c>
      <c r="CB1063" s="14" t="s">
        <v>17588</v>
      </c>
      <c r="CC1063" s="15"/>
      <c r="CD1063" s="15"/>
      <c r="CE1063" s="15"/>
      <c r="CF1063" s="15"/>
      <c r="CG1063" s="19"/>
      <c r="CH1063" s="15"/>
      <c r="CI1063" s="19"/>
      <c r="CJ1063" s="15"/>
      <c r="CK1063" s="19"/>
      <c r="CL1063" s="15"/>
      <c r="CM1063" s="19"/>
      <c r="CN1063" s="15"/>
      <c r="CO1063" s="19"/>
      <c r="CP1063" s="15"/>
      <c r="CQ1063" s="15"/>
      <c r="CR1063" s="15"/>
      <c r="CS1063" s="19"/>
      <c r="CT1063" s="15"/>
      <c r="CU1063" s="19"/>
      <c r="CV1063" s="15"/>
      <c r="CW1063" s="19"/>
      <c r="CX1063" s="15"/>
      <c r="CY1063" s="19"/>
      <c r="CZ1063" s="15"/>
      <c r="DA1063" s="16" t="s">
        <v>193</v>
      </c>
      <c r="DB1063" s="17" t="s">
        <v>310</v>
      </c>
      <c r="DC1063" s="23"/>
      <c r="DD1063" s="17" t="s">
        <v>194</v>
      </c>
      <c r="DE1063" s="18">
        <v>45713.49837962963</v>
      </c>
      <c r="DF1063" s="17" t="s">
        <v>194</v>
      </c>
      <c r="DG1063" s="18">
        <v>45713.49837962963</v>
      </c>
      <c r="DH1063" s="13" t="s">
        <v>200</v>
      </c>
      <c r="DI1063" s="14" t="s">
        <v>180</v>
      </c>
      <c r="DJ1063" s="14" t="s">
        <v>17589</v>
      </c>
      <c r="DK1063" s="14" t="s">
        <v>180</v>
      </c>
      <c r="DL1063" s="14" t="s">
        <v>17590</v>
      </c>
      <c r="DM1063" s="15"/>
      <c r="DN1063" s="15"/>
      <c r="DO1063" s="15"/>
      <c r="DP1063" s="15"/>
      <c r="DQ1063" s="15"/>
      <c r="DR1063" s="15"/>
      <c r="DS1063" s="15"/>
      <c r="DT1063" s="15"/>
      <c r="DU1063" s="15"/>
      <c r="DV1063" s="15"/>
      <c r="DW1063" s="15"/>
      <c r="DX1063" s="15"/>
      <c r="DY1063" s="15"/>
      <c r="DZ1063" s="15"/>
      <c r="EA1063" s="15"/>
      <c r="EB1063" s="15"/>
      <c r="EC1063" s="16" t="s">
        <v>193</v>
      </c>
      <c r="ED1063" s="17" t="s">
        <v>194</v>
      </c>
      <c r="EE1063" s="18">
        <v>45720.56422453704</v>
      </c>
      <c r="EF1063" s="13" t="s">
        <v>205</v>
      </c>
      <c r="EG1063" s="14" t="s">
        <v>180</v>
      </c>
      <c r="EH1063" s="14" t="s">
        <v>17591</v>
      </c>
      <c r="EI1063" s="14" t="s">
        <v>180</v>
      </c>
      <c r="EJ1063" s="14" t="s">
        <v>17591</v>
      </c>
      <c r="EK1063" s="15"/>
      <c r="EL1063" s="15"/>
      <c r="EM1063" s="15"/>
      <c r="EN1063" s="15"/>
      <c r="EO1063" s="15"/>
      <c r="EP1063" s="15"/>
      <c r="EQ1063" s="15"/>
      <c r="ER1063" s="15"/>
      <c r="ES1063" s="15"/>
      <c r="ET1063" s="15"/>
      <c r="EU1063" s="15"/>
      <c r="EV1063" s="15"/>
      <c r="EW1063" s="15"/>
      <c r="EX1063" s="15"/>
      <c r="EY1063" s="15"/>
      <c r="EZ1063" s="15"/>
      <c r="FA1063" s="15"/>
      <c r="FB1063" s="15"/>
      <c r="FC1063" s="16" t="s">
        <v>193</v>
      </c>
      <c r="FD1063" s="17" t="s">
        <v>194</v>
      </c>
      <c r="FE1063" s="18">
        <v>45729.419074074074</v>
      </c>
      <c r="FF1063" s="19"/>
      <c r="FG1063" s="19"/>
      <c r="FH1063" s="20" t="s">
        <v>193</v>
      </c>
      <c r="FI1063" s="17" t="s">
        <v>209</v>
      </c>
      <c r="FJ1063" s="18">
        <v>45729.419074074074</v>
      </c>
      <c r="FK1063" s="14" t="s">
        <v>17591</v>
      </c>
      <c r="FL1063" s="14" t="s">
        <v>17592</v>
      </c>
      <c r="FM1063" s="14" t="s">
        <v>17593</v>
      </c>
      <c r="FN1063" s="19"/>
      <c r="FO1063" s="19"/>
      <c r="FP1063" s="19" t="str">
        <f t="shared" si="1"/>
        <v>Base de Dados_Images/TRM-512-05.Imagem do Equipamento-.194509.jpg</v>
      </c>
      <c r="FQ1063" s="19"/>
      <c r="FR1063" s="19"/>
    </row>
    <row r="1064" ht="15.75" customHeight="1">
      <c r="A1064" s="11" t="s">
        <v>15754</v>
      </c>
      <c r="B1064" s="21" t="s">
        <v>17568</v>
      </c>
      <c r="C1064" s="21" t="s">
        <v>396</v>
      </c>
      <c r="D1064" s="21" t="s">
        <v>17594</v>
      </c>
      <c r="E1064" s="22" t="s">
        <v>17595</v>
      </c>
      <c r="F1064" s="13" t="s">
        <v>179</v>
      </c>
      <c r="G1064" s="14" t="s">
        <v>180</v>
      </c>
      <c r="H1064" s="14" t="s">
        <v>17596</v>
      </c>
      <c r="I1064" s="14" t="s">
        <v>180</v>
      </c>
      <c r="J1064" s="14" t="s">
        <v>17597</v>
      </c>
      <c r="K1064" s="14" t="s">
        <v>180</v>
      </c>
      <c r="L1064" s="14" t="s">
        <v>17598</v>
      </c>
      <c r="M1064" s="14" t="s">
        <v>206</v>
      </c>
      <c r="N1064" s="14" t="s">
        <v>17599</v>
      </c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15"/>
      <c r="AG1064" s="15"/>
      <c r="AH1064" s="15"/>
      <c r="AI1064" s="15"/>
      <c r="AJ1064" s="15"/>
      <c r="AK1064" s="15"/>
      <c r="AL1064" s="15"/>
      <c r="AM1064" s="15"/>
      <c r="AN1064" s="15"/>
      <c r="AO1064" s="15"/>
      <c r="AP1064" s="15"/>
      <c r="AQ1064" s="15"/>
      <c r="AR1064" s="15"/>
      <c r="AS1064" s="15"/>
      <c r="AT1064" s="15"/>
      <c r="AU1064" s="15"/>
      <c r="AV1064" s="15"/>
      <c r="AW1064" s="15"/>
      <c r="AX1064" s="15"/>
      <c r="AY1064" s="15"/>
      <c r="AZ1064" s="15"/>
      <c r="BA1064" s="15"/>
      <c r="BB1064" s="15"/>
      <c r="BC1064" s="15"/>
      <c r="BD1064" s="15"/>
      <c r="BE1064" s="15"/>
      <c r="BF1064" s="15"/>
      <c r="BG1064" s="15"/>
      <c r="BH1064" s="15"/>
      <c r="BI1064" s="15"/>
      <c r="BJ1064" s="15"/>
      <c r="BK1064" s="15"/>
      <c r="BL1064" s="15"/>
      <c r="BM1064" s="15"/>
      <c r="BN1064" s="15"/>
      <c r="BO1064" s="16" t="s">
        <v>193</v>
      </c>
      <c r="BP1064" s="17" t="s">
        <v>194</v>
      </c>
      <c r="BQ1064" s="18">
        <v>45680.65582175926</v>
      </c>
      <c r="BR1064" s="17" t="s">
        <v>194</v>
      </c>
      <c r="BS1064" s="18">
        <v>45680.65591435185</v>
      </c>
      <c r="BT1064" s="17" t="s">
        <v>194</v>
      </c>
      <c r="BU1064" s="18">
        <v>45680.65591435185</v>
      </c>
      <c r="BV1064" s="13" t="s">
        <v>195</v>
      </c>
      <c r="BW1064" s="14" t="s">
        <v>180</v>
      </c>
      <c r="BX1064" s="14" t="s">
        <v>17600</v>
      </c>
      <c r="BY1064" s="14" t="s">
        <v>180</v>
      </c>
      <c r="BZ1064" s="14" t="s">
        <v>17601</v>
      </c>
      <c r="CA1064" s="14" t="s">
        <v>180</v>
      </c>
      <c r="CB1064" s="14" t="s">
        <v>17602</v>
      </c>
      <c r="CC1064" s="15"/>
      <c r="CD1064" s="15"/>
      <c r="CE1064" s="15"/>
      <c r="CF1064" s="15"/>
      <c r="CG1064" s="19"/>
      <c r="CH1064" s="15"/>
      <c r="CI1064" s="19"/>
      <c r="CJ1064" s="15"/>
      <c r="CK1064" s="19"/>
      <c r="CL1064" s="15"/>
      <c r="CM1064" s="19"/>
      <c r="CN1064" s="15"/>
      <c r="CO1064" s="19"/>
      <c r="CP1064" s="15"/>
      <c r="CQ1064" s="15"/>
      <c r="CR1064" s="15"/>
      <c r="CS1064" s="19"/>
      <c r="CT1064" s="15"/>
      <c r="CU1064" s="19"/>
      <c r="CV1064" s="15"/>
      <c r="CW1064" s="19"/>
      <c r="CX1064" s="15"/>
      <c r="CY1064" s="19"/>
      <c r="CZ1064" s="15"/>
      <c r="DA1064" s="16" t="s">
        <v>193</v>
      </c>
      <c r="DB1064" s="17" t="s">
        <v>310</v>
      </c>
      <c r="DC1064" s="23"/>
      <c r="DD1064" s="17" t="s">
        <v>194</v>
      </c>
      <c r="DE1064" s="18">
        <v>45713.49854166667</v>
      </c>
      <c r="DF1064" s="17" t="s">
        <v>194</v>
      </c>
      <c r="DG1064" s="18">
        <v>45713.49854166667</v>
      </c>
      <c r="DH1064" s="13" t="s">
        <v>200</v>
      </c>
      <c r="DI1064" s="14" t="s">
        <v>180</v>
      </c>
      <c r="DJ1064" s="14" t="s">
        <v>17603</v>
      </c>
      <c r="DK1064" s="14" t="s">
        <v>180</v>
      </c>
      <c r="DL1064" s="14" t="s">
        <v>17603</v>
      </c>
      <c r="DM1064" s="15"/>
      <c r="DN1064" s="15"/>
      <c r="DO1064" s="15"/>
      <c r="DP1064" s="15"/>
      <c r="DQ1064" s="15"/>
      <c r="DR1064" s="15"/>
      <c r="DS1064" s="15"/>
      <c r="DT1064" s="15"/>
      <c r="DU1064" s="15"/>
      <c r="DV1064" s="15"/>
      <c r="DW1064" s="15"/>
      <c r="DX1064" s="15"/>
      <c r="DY1064" s="15"/>
      <c r="DZ1064" s="15"/>
      <c r="EA1064" s="15"/>
      <c r="EB1064" s="15"/>
      <c r="EC1064" s="16" t="s">
        <v>193</v>
      </c>
      <c r="ED1064" s="17" t="s">
        <v>194</v>
      </c>
      <c r="EE1064" s="18">
        <v>45720.564305555556</v>
      </c>
      <c r="EF1064" s="13" t="s">
        <v>205</v>
      </c>
      <c r="EG1064" s="14" t="s">
        <v>180</v>
      </c>
      <c r="EH1064" s="14" t="s">
        <v>17604</v>
      </c>
      <c r="EI1064" s="14" t="s">
        <v>180</v>
      </c>
      <c r="EJ1064" s="14" t="s">
        <v>17605</v>
      </c>
      <c r="EK1064" s="15"/>
      <c r="EL1064" s="15"/>
      <c r="EM1064" s="15"/>
      <c r="EN1064" s="15"/>
      <c r="EO1064" s="15"/>
      <c r="EP1064" s="15"/>
      <c r="EQ1064" s="15"/>
      <c r="ER1064" s="15"/>
      <c r="ES1064" s="15"/>
      <c r="ET1064" s="15"/>
      <c r="EU1064" s="15"/>
      <c r="EV1064" s="15"/>
      <c r="EW1064" s="15"/>
      <c r="EX1064" s="15"/>
      <c r="EY1064" s="15"/>
      <c r="EZ1064" s="15"/>
      <c r="FA1064" s="15"/>
      <c r="FB1064" s="15"/>
      <c r="FC1064" s="16" t="s">
        <v>193</v>
      </c>
      <c r="FD1064" s="17" t="s">
        <v>194</v>
      </c>
      <c r="FE1064" s="18">
        <v>45729.41914351852</v>
      </c>
      <c r="FF1064" s="19"/>
      <c r="FG1064" s="19"/>
      <c r="FH1064" s="20" t="s">
        <v>193</v>
      </c>
      <c r="FI1064" s="17" t="s">
        <v>209</v>
      </c>
      <c r="FJ1064" s="18">
        <v>45729.41914351852</v>
      </c>
      <c r="FK1064" s="14" t="s">
        <v>17605</v>
      </c>
      <c r="FL1064" s="14" t="s">
        <v>17606</v>
      </c>
      <c r="FM1064" s="14" t="s">
        <v>17607</v>
      </c>
      <c r="FN1064" s="19"/>
      <c r="FO1064" s="19"/>
      <c r="FP1064" s="19" t="str">
        <f t="shared" si="1"/>
        <v>Base de Dados_Images/STE-055-05.Imagem do Equipamento-.184421.jpg</v>
      </c>
      <c r="FQ1064" s="19"/>
      <c r="FR1064" s="19"/>
    </row>
    <row r="1065" ht="15.75" customHeight="1">
      <c r="A1065" s="11" t="s">
        <v>15754</v>
      </c>
      <c r="B1065" s="21" t="s">
        <v>17568</v>
      </c>
      <c r="C1065" s="12" t="s">
        <v>2946</v>
      </c>
      <c r="D1065" s="21" t="s">
        <v>17608</v>
      </c>
      <c r="E1065" s="22" t="s">
        <v>17609</v>
      </c>
      <c r="F1065" s="13" t="s">
        <v>179</v>
      </c>
      <c r="G1065" s="14" t="s">
        <v>180</v>
      </c>
      <c r="H1065" s="14" t="s">
        <v>17610</v>
      </c>
      <c r="I1065" s="14" t="s">
        <v>180</v>
      </c>
      <c r="J1065" s="14" t="s">
        <v>17611</v>
      </c>
      <c r="K1065" s="14" t="s">
        <v>180</v>
      </c>
      <c r="L1065" s="14" t="s">
        <v>17611</v>
      </c>
      <c r="M1065" s="14" t="s">
        <v>206</v>
      </c>
      <c r="N1065" s="14" t="s">
        <v>17612</v>
      </c>
      <c r="O1065" s="14" t="s">
        <v>180</v>
      </c>
      <c r="P1065" s="14" t="s">
        <v>17613</v>
      </c>
      <c r="Q1065" s="14" t="s">
        <v>180</v>
      </c>
      <c r="R1065" s="14" t="s">
        <v>17613</v>
      </c>
      <c r="S1065" s="14" t="s">
        <v>180</v>
      </c>
      <c r="T1065" s="14" t="s">
        <v>17614</v>
      </c>
      <c r="U1065" s="14" t="s">
        <v>180</v>
      </c>
      <c r="V1065" s="14" t="s">
        <v>17615</v>
      </c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15"/>
      <c r="AG1065" s="15"/>
      <c r="AH1065" s="15"/>
      <c r="AI1065" s="15"/>
      <c r="AJ1065" s="15"/>
      <c r="AK1065" s="15"/>
      <c r="AL1065" s="15"/>
      <c r="AM1065" s="15"/>
      <c r="AN1065" s="15"/>
      <c r="AO1065" s="15"/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  <c r="BH1065" s="15"/>
      <c r="BI1065" s="15"/>
      <c r="BJ1065" s="15"/>
      <c r="BK1065" s="15"/>
      <c r="BL1065" s="15"/>
      <c r="BM1065" s="15"/>
      <c r="BN1065" s="15"/>
      <c r="BO1065" s="16" t="s">
        <v>193</v>
      </c>
      <c r="BP1065" s="17" t="s">
        <v>310</v>
      </c>
      <c r="BQ1065" s="23"/>
      <c r="BR1065" s="17" t="s">
        <v>194</v>
      </c>
      <c r="BS1065" s="18">
        <v>45670.63789351852</v>
      </c>
      <c r="BT1065" s="17" t="s">
        <v>194</v>
      </c>
      <c r="BU1065" s="18">
        <v>45670.63789351852</v>
      </c>
      <c r="BV1065" s="13" t="s">
        <v>195</v>
      </c>
      <c r="BW1065" s="14" t="s">
        <v>180</v>
      </c>
      <c r="BX1065" s="14" t="s">
        <v>17616</v>
      </c>
      <c r="BY1065" s="14" t="s">
        <v>180</v>
      </c>
      <c r="BZ1065" s="14" t="s">
        <v>17617</v>
      </c>
      <c r="CA1065" s="15"/>
      <c r="CB1065" s="15"/>
      <c r="CC1065" s="15"/>
      <c r="CD1065" s="15"/>
      <c r="CE1065" s="15"/>
      <c r="CF1065" s="15"/>
      <c r="CG1065" s="19"/>
      <c r="CH1065" s="15"/>
      <c r="CI1065" s="19"/>
      <c r="CJ1065" s="15"/>
      <c r="CK1065" s="19"/>
      <c r="CL1065" s="15"/>
      <c r="CM1065" s="19"/>
      <c r="CN1065" s="15"/>
      <c r="CO1065" s="19"/>
      <c r="CP1065" s="15"/>
      <c r="CQ1065" s="15"/>
      <c r="CR1065" s="15"/>
      <c r="CS1065" s="19"/>
      <c r="CT1065" s="15"/>
      <c r="CU1065" s="19"/>
      <c r="CV1065" s="15"/>
      <c r="CW1065" s="19"/>
      <c r="CX1065" s="15"/>
      <c r="CY1065" s="19"/>
      <c r="CZ1065" s="15"/>
      <c r="DA1065" s="16" t="s">
        <v>193</v>
      </c>
      <c r="DB1065" s="17" t="s">
        <v>310</v>
      </c>
      <c r="DC1065" s="23"/>
      <c r="DD1065" s="17" t="s">
        <v>194</v>
      </c>
      <c r="DE1065" s="18">
        <v>45713.498819444445</v>
      </c>
      <c r="DF1065" s="17" t="s">
        <v>194</v>
      </c>
      <c r="DG1065" s="18">
        <v>45713.498819444445</v>
      </c>
      <c r="DH1065" s="13" t="s">
        <v>200</v>
      </c>
      <c r="DI1065" s="14" t="s">
        <v>180</v>
      </c>
      <c r="DJ1065" s="14" t="s">
        <v>17618</v>
      </c>
      <c r="DK1065" s="15"/>
      <c r="DL1065" s="15"/>
      <c r="DM1065" s="15"/>
      <c r="DN1065" s="15"/>
      <c r="DO1065" s="15"/>
      <c r="DP1065" s="15"/>
      <c r="DQ1065" s="15"/>
      <c r="DR1065" s="15"/>
      <c r="DS1065" s="15"/>
      <c r="DT1065" s="15"/>
      <c r="DU1065" s="15"/>
      <c r="DV1065" s="15"/>
      <c r="DW1065" s="15"/>
      <c r="DX1065" s="15"/>
      <c r="DY1065" s="15"/>
      <c r="DZ1065" s="15"/>
      <c r="EA1065" s="15"/>
      <c r="EB1065" s="15"/>
      <c r="EC1065" s="16" t="s">
        <v>193</v>
      </c>
      <c r="ED1065" s="17" t="s">
        <v>194</v>
      </c>
      <c r="EE1065" s="18">
        <v>45720.56449074074</v>
      </c>
      <c r="EF1065" s="13" t="s">
        <v>205</v>
      </c>
      <c r="EG1065" s="14" t="s">
        <v>180</v>
      </c>
      <c r="EH1065" s="14" t="s">
        <v>17619</v>
      </c>
      <c r="EI1065" s="15"/>
      <c r="EJ1065" s="15"/>
      <c r="EK1065" s="15"/>
      <c r="EL1065" s="15"/>
      <c r="EM1065" s="15"/>
      <c r="EN1065" s="15"/>
      <c r="EO1065" s="15"/>
      <c r="EP1065" s="15"/>
      <c r="EQ1065" s="15"/>
      <c r="ER1065" s="15"/>
      <c r="ES1065" s="15"/>
      <c r="ET1065" s="15"/>
      <c r="EU1065" s="15"/>
      <c r="EV1065" s="15"/>
      <c r="EW1065" s="15"/>
      <c r="EX1065" s="15"/>
      <c r="EY1065" s="15"/>
      <c r="EZ1065" s="15"/>
      <c r="FA1065" s="15"/>
      <c r="FB1065" s="15"/>
      <c r="FC1065" s="16" t="s">
        <v>193</v>
      </c>
      <c r="FD1065" s="17" t="s">
        <v>194</v>
      </c>
      <c r="FE1065" s="18">
        <v>45729.41923611111</v>
      </c>
      <c r="FF1065" s="19"/>
      <c r="FG1065" s="19"/>
      <c r="FH1065" s="20" t="s">
        <v>193</v>
      </c>
      <c r="FI1065" s="17" t="s">
        <v>209</v>
      </c>
      <c r="FJ1065" s="18">
        <v>45729.41923611111</v>
      </c>
      <c r="FK1065" s="14" t="s">
        <v>17619</v>
      </c>
      <c r="FL1065" s="14" t="s">
        <v>17620</v>
      </c>
      <c r="FM1065" s="14" t="s">
        <v>17621</v>
      </c>
      <c r="FN1065" s="19"/>
      <c r="FO1065" s="19"/>
      <c r="FP1065" s="19" t="str">
        <f t="shared" si="1"/>
        <v>Base de Dados_Images/POS-039-05.Imagem do Equipamento-.193615.jpg</v>
      </c>
      <c r="FQ1065" s="19"/>
      <c r="FR1065" s="19"/>
    </row>
    <row r="1066" ht="15.75" customHeight="1">
      <c r="A1066" s="11" t="s">
        <v>15754</v>
      </c>
      <c r="B1066" s="21" t="s">
        <v>17568</v>
      </c>
      <c r="C1066" s="12" t="s">
        <v>2946</v>
      </c>
      <c r="D1066" s="21" t="s">
        <v>17622</v>
      </c>
      <c r="E1066" s="22" t="s">
        <v>17623</v>
      </c>
      <c r="F1066" s="13" t="s">
        <v>179</v>
      </c>
      <c r="G1066" s="14" t="s">
        <v>180</v>
      </c>
      <c r="H1066" s="14" t="s">
        <v>17624</v>
      </c>
      <c r="I1066" s="14" t="s">
        <v>180</v>
      </c>
      <c r="J1066" s="14" t="s">
        <v>17625</v>
      </c>
      <c r="K1066" s="14" t="s">
        <v>180</v>
      </c>
      <c r="L1066" s="14" t="s">
        <v>17626</v>
      </c>
      <c r="M1066" s="14" t="s">
        <v>206</v>
      </c>
      <c r="N1066" s="14" t="s">
        <v>17627</v>
      </c>
      <c r="O1066" s="14" t="s">
        <v>180</v>
      </c>
      <c r="P1066" s="14" t="s">
        <v>17628</v>
      </c>
      <c r="Q1066" s="14" t="s">
        <v>180</v>
      </c>
      <c r="R1066" s="14" t="s">
        <v>17628</v>
      </c>
      <c r="S1066" s="14" t="s">
        <v>180</v>
      </c>
      <c r="T1066" s="14" t="s">
        <v>17629</v>
      </c>
      <c r="U1066" s="14" t="s">
        <v>180</v>
      </c>
      <c r="V1066" s="14" t="s">
        <v>17630</v>
      </c>
      <c r="W1066" s="15"/>
      <c r="X1066" s="15"/>
      <c r="Y1066" s="15"/>
      <c r="Z1066" s="15"/>
      <c r="AA1066" s="15"/>
      <c r="AB1066" s="15"/>
      <c r="AC1066" s="15"/>
      <c r="AD1066" s="15"/>
      <c r="AE1066" s="15"/>
      <c r="AF1066" s="15"/>
      <c r="AG1066" s="15"/>
      <c r="AH1066" s="15"/>
      <c r="AI1066" s="15"/>
      <c r="AJ1066" s="15"/>
      <c r="AK1066" s="15"/>
      <c r="AL1066" s="15"/>
      <c r="AM1066" s="15"/>
      <c r="AN1066" s="15"/>
      <c r="AO1066" s="15"/>
      <c r="AP1066" s="15"/>
      <c r="AQ1066" s="15"/>
      <c r="AR1066" s="15"/>
      <c r="AS1066" s="15"/>
      <c r="AT1066" s="15"/>
      <c r="AU1066" s="15"/>
      <c r="AV1066" s="15"/>
      <c r="AW1066" s="15"/>
      <c r="AX1066" s="15"/>
      <c r="AY1066" s="15"/>
      <c r="AZ1066" s="15"/>
      <c r="BA1066" s="15"/>
      <c r="BB1066" s="15"/>
      <c r="BC1066" s="15"/>
      <c r="BD1066" s="15"/>
      <c r="BE1066" s="15"/>
      <c r="BF1066" s="15"/>
      <c r="BG1066" s="15"/>
      <c r="BH1066" s="15"/>
      <c r="BI1066" s="15"/>
      <c r="BJ1066" s="15"/>
      <c r="BK1066" s="15"/>
      <c r="BL1066" s="15"/>
      <c r="BM1066" s="15"/>
      <c r="BN1066" s="15"/>
      <c r="BO1066" s="16" t="s">
        <v>193</v>
      </c>
      <c r="BP1066" s="17" t="s">
        <v>310</v>
      </c>
      <c r="BQ1066" s="23"/>
      <c r="BR1066" s="17" t="s">
        <v>194</v>
      </c>
      <c r="BS1066" s="18">
        <v>45670.638657407406</v>
      </c>
      <c r="BT1066" s="17" t="s">
        <v>194</v>
      </c>
      <c r="BU1066" s="18">
        <v>45670.638657407406</v>
      </c>
      <c r="BV1066" s="13" t="s">
        <v>195</v>
      </c>
      <c r="BW1066" s="14" t="s">
        <v>180</v>
      </c>
      <c r="BX1066" s="14" t="s">
        <v>17631</v>
      </c>
      <c r="BY1066" s="14" t="s">
        <v>180</v>
      </c>
      <c r="BZ1066" s="14" t="s">
        <v>17632</v>
      </c>
      <c r="CA1066" s="15"/>
      <c r="CB1066" s="15"/>
      <c r="CC1066" s="15"/>
      <c r="CD1066" s="15"/>
      <c r="CE1066" s="15"/>
      <c r="CF1066" s="15"/>
      <c r="CG1066" s="19"/>
      <c r="CH1066" s="15"/>
      <c r="CI1066" s="19"/>
      <c r="CJ1066" s="15"/>
      <c r="CK1066" s="19"/>
      <c r="CL1066" s="15"/>
      <c r="CM1066" s="19"/>
      <c r="CN1066" s="15"/>
      <c r="CO1066" s="19"/>
      <c r="CP1066" s="15"/>
      <c r="CQ1066" s="15"/>
      <c r="CR1066" s="15"/>
      <c r="CS1066" s="19"/>
      <c r="CT1066" s="15"/>
      <c r="CU1066" s="19"/>
      <c r="CV1066" s="15"/>
      <c r="CW1066" s="19"/>
      <c r="CX1066" s="15"/>
      <c r="CY1066" s="19"/>
      <c r="CZ1066" s="15"/>
      <c r="DA1066" s="16" t="s">
        <v>193</v>
      </c>
      <c r="DB1066" s="17" t="s">
        <v>310</v>
      </c>
      <c r="DC1066" s="23"/>
      <c r="DD1066" s="17" t="s">
        <v>194</v>
      </c>
      <c r="DE1066" s="18">
        <v>45713.498935185184</v>
      </c>
      <c r="DF1066" s="17" t="s">
        <v>194</v>
      </c>
      <c r="DG1066" s="18">
        <v>45713.498935185184</v>
      </c>
      <c r="DH1066" s="13" t="s">
        <v>200</v>
      </c>
      <c r="DI1066" s="14" t="s">
        <v>180</v>
      </c>
      <c r="DJ1066" s="14" t="s">
        <v>17633</v>
      </c>
      <c r="DK1066" s="15"/>
      <c r="DL1066" s="15"/>
      <c r="DM1066" s="15"/>
      <c r="DN1066" s="15"/>
      <c r="DO1066" s="15"/>
      <c r="DP1066" s="15"/>
      <c r="DQ1066" s="15"/>
      <c r="DR1066" s="15"/>
      <c r="DS1066" s="15"/>
      <c r="DT1066" s="15"/>
      <c r="DU1066" s="15"/>
      <c r="DV1066" s="15"/>
      <c r="DW1066" s="15"/>
      <c r="DX1066" s="15"/>
      <c r="DY1066" s="15"/>
      <c r="DZ1066" s="15"/>
      <c r="EA1066" s="15"/>
      <c r="EB1066" s="15"/>
      <c r="EC1066" s="16" t="s">
        <v>193</v>
      </c>
      <c r="ED1066" s="17" t="s">
        <v>194</v>
      </c>
      <c r="EE1066" s="18">
        <v>45720.56458333333</v>
      </c>
      <c r="EF1066" s="13" t="s">
        <v>205</v>
      </c>
      <c r="EG1066" s="14" t="s">
        <v>180</v>
      </c>
      <c r="EH1066" s="14" t="s">
        <v>17634</v>
      </c>
      <c r="EI1066" s="15"/>
      <c r="EJ1066" s="15"/>
      <c r="EK1066" s="15"/>
      <c r="EL1066" s="15"/>
      <c r="EM1066" s="15"/>
      <c r="EN1066" s="15"/>
      <c r="EO1066" s="15"/>
      <c r="EP1066" s="15"/>
      <c r="EQ1066" s="15"/>
      <c r="ER1066" s="15"/>
      <c r="ES1066" s="15"/>
      <c r="ET1066" s="15"/>
      <c r="EU1066" s="15"/>
      <c r="EV1066" s="15"/>
      <c r="EW1066" s="15"/>
      <c r="EX1066" s="15"/>
      <c r="EY1066" s="15"/>
      <c r="EZ1066" s="15"/>
      <c r="FA1066" s="15"/>
      <c r="FB1066" s="15"/>
      <c r="FC1066" s="16" t="s">
        <v>193</v>
      </c>
      <c r="FD1066" s="17" t="s">
        <v>194</v>
      </c>
      <c r="FE1066" s="18">
        <v>45729.419282407405</v>
      </c>
      <c r="FF1066" s="19"/>
      <c r="FG1066" s="19"/>
      <c r="FH1066" s="20" t="s">
        <v>193</v>
      </c>
      <c r="FI1066" s="17" t="s">
        <v>209</v>
      </c>
      <c r="FJ1066" s="18">
        <v>45729.419282407405</v>
      </c>
      <c r="FK1066" s="14" t="s">
        <v>17634</v>
      </c>
      <c r="FL1066" s="14" t="s">
        <v>17635</v>
      </c>
      <c r="FM1066" s="14" t="s">
        <v>17636</v>
      </c>
      <c r="FN1066" s="19"/>
      <c r="FO1066" s="19"/>
      <c r="FP1066" s="19" t="str">
        <f t="shared" si="1"/>
        <v>Base de Dados_Images/POS-130-05.Imagem do Equipamento-.193527.jpg</v>
      </c>
      <c r="FQ1066" s="19"/>
      <c r="FR1066" s="19"/>
    </row>
    <row r="1067" ht="15.75" customHeight="1">
      <c r="A1067" s="11" t="s">
        <v>15754</v>
      </c>
      <c r="B1067" s="21" t="s">
        <v>17568</v>
      </c>
      <c r="C1067" s="12" t="s">
        <v>2946</v>
      </c>
      <c r="D1067" s="21" t="s">
        <v>17637</v>
      </c>
      <c r="E1067" s="22" t="s">
        <v>17638</v>
      </c>
      <c r="F1067" s="13" t="s">
        <v>179</v>
      </c>
      <c r="G1067" s="14" t="s">
        <v>180</v>
      </c>
      <c r="H1067" s="14" t="s">
        <v>17639</v>
      </c>
      <c r="I1067" s="14" t="s">
        <v>180</v>
      </c>
      <c r="J1067" s="14" t="s">
        <v>17640</v>
      </c>
      <c r="K1067" s="14" t="s">
        <v>180</v>
      </c>
      <c r="L1067" s="14" t="s">
        <v>17641</v>
      </c>
      <c r="M1067" s="14" t="s">
        <v>206</v>
      </c>
      <c r="N1067" s="14" t="s">
        <v>17640</v>
      </c>
      <c r="O1067" s="14" t="s">
        <v>180</v>
      </c>
      <c r="P1067" s="14" t="s">
        <v>17642</v>
      </c>
      <c r="Q1067" s="14" t="s">
        <v>180</v>
      </c>
      <c r="R1067" s="14" t="s">
        <v>17643</v>
      </c>
      <c r="S1067" s="14" t="s">
        <v>180</v>
      </c>
      <c r="T1067" s="14" t="s">
        <v>17644</v>
      </c>
      <c r="U1067" s="14" t="s">
        <v>180</v>
      </c>
      <c r="V1067" s="14" t="s">
        <v>17645</v>
      </c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15"/>
      <c r="AG1067" s="15"/>
      <c r="AH1067" s="15"/>
      <c r="AI1067" s="15"/>
      <c r="AJ1067" s="15"/>
      <c r="AK1067" s="15"/>
      <c r="AL1067" s="15"/>
      <c r="AM1067" s="15"/>
      <c r="AN1067" s="15"/>
      <c r="AO1067" s="15"/>
      <c r="AP1067" s="15"/>
      <c r="AQ1067" s="15"/>
      <c r="AR1067" s="15"/>
      <c r="AS1067" s="15"/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  <c r="BH1067" s="15"/>
      <c r="BI1067" s="15"/>
      <c r="BJ1067" s="15"/>
      <c r="BK1067" s="15"/>
      <c r="BL1067" s="15"/>
      <c r="BM1067" s="15"/>
      <c r="BN1067" s="15"/>
      <c r="BO1067" s="16" t="s">
        <v>193</v>
      </c>
      <c r="BP1067" s="17" t="s">
        <v>310</v>
      </c>
      <c r="BQ1067" s="23"/>
      <c r="BR1067" s="17" t="s">
        <v>194</v>
      </c>
      <c r="BS1067" s="18">
        <v>45670.60204861111</v>
      </c>
      <c r="BT1067" s="17" t="s">
        <v>194</v>
      </c>
      <c r="BU1067" s="18">
        <v>45670.60204861111</v>
      </c>
      <c r="BV1067" s="13" t="s">
        <v>195</v>
      </c>
      <c r="BW1067" s="14" t="s">
        <v>180</v>
      </c>
      <c r="BX1067" s="14" t="s">
        <v>17646</v>
      </c>
      <c r="BY1067" s="14" t="s">
        <v>180</v>
      </c>
      <c r="BZ1067" s="14" t="s">
        <v>17647</v>
      </c>
      <c r="CA1067" s="15"/>
      <c r="CB1067" s="15"/>
      <c r="CC1067" s="15"/>
      <c r="CD1067" s="15"/>
      <c r="CE1067" s="15"/>
      <c r="CF1067" s="15"/>
      <c r="CG1067" s="19"/>
      <c r="CH1067" s="15"/>
      <c r="CI1067" s="19"/>
      <c r="CJ1067" s="15"/>
      <c r="CK1067" s="19"/>
      <c r="CL1067" s="15"/>
      <c r="CM1067" s="19"/>
      <c r="CN1067" s="15"/>
      <c r="CO1067" s="19"/>
      <c r="CP1067" s="15"/>
      <c r="CQ1067" s="15"/>
      <c r="CR1067" s="15"/>
      <c r="CS1067" s="19"/>
      <c r="CT1067" s="15"/>
      <c r="CU1067" s="19"/>
      <c r="CV1067" s="15"/>
      <c r="CW1067" s="19"/>
      <c r="CX1067" s="15"/>
      <c r="CY1067" s="19"/>
      <c r="CZ1067" s="15"/>
      <c r="DA1067" s="16" t="s">
        <v>193</v>
      </c>
      <c r="DB1067" s="17" t="s">
        <v>310</v>
      </c>
      <c r="DC1067" s="23"/>
      <c r="DD1067" s="17" t="s">
        <v>194</v>
      </c>
      <c r="DE1067" s="18">
        <v>45713.49905092592</v>
      </c>
      <c r="DF1067" s="17" t="s">
        <v>194</v>
      </c>
      <c r="DG1067" s="18">
        <v>45713.49905092592</v>
      </c>
      <c r="DH1067" s="13" t="s">
        <v>200</v>
      </c>
      <c r="DI1067" s="14" t="s">
        <v>180</v>
      </c>
      <c r="DJ1067" s="14" t="s">
        <v>17648</v>
      </c>
      <c r="DK1067" s="15"/>
      <c r="DL1067" s="15"/>
      <c r="DM1067" s="15"/>
      <c r="DN1067" s="15"/>
      <c r="DO1067" s="15"/>
      <c r="DP1067" s="15"/>
      <c r="DQ1067" s="15"/>
      <c r="DR1067" s="15"/>
      <c r="DS1067" s="15"/>
      <c r="DT1067" s="15"/>
      <c r="DU1067" s="15"/>
      <c r="DV1067" s="15"/>
      <c r="DW1067" s="15"/>
      <c r="DX1067" s="15"/>
      <c r="DY1067" s="15"/>
      <c r="DZ1067" s="15"/>
      <c r="EA1067" s="15"/>
      <c r="EB1067" s="15"/>
      <c r="EC1067" s="16" t="s">
        <v>193</v>
      </c>
      <c r="ED1067" s="17" t="s">
        <v>194</v>
      </c>
      <c r="EE1067" s="18">
        <v>45720.5646412037</v>
      </c>
      <c r="EF1067" s="13" t="s">
        <v>205</v>
      </c>
      <c r="EG1067" s="14" t="s">
        <v>180</v>
      </c>
      <c r="EH1067" s="14" t="s">
        <v>17649</v>
      </c>
      <c r="EI1067" s="15"/>
      <c r="EJ1067" s="15"/>
      <c r="EK1067" s="15"/>
      <c r="EL1067" s="15"/>
      <c r="EM1067" s="15"/>
      <c r="EN1067" s="15"/>
      <c r="EO1067" s="15"/>
      <c r="EP1067" s="15"/>
      <c r="EQ1067" s="15"/>
      <c r="ER1067" s="15"/>
      <c r="ES1067" s="15"/>
      <c r="ET1067" s="15"/>
      <c r="EU1067" s="15"/>
      <c r="EV1067" s="15"/>
      <c r="EW1067" s="15"/>
      <c r="EX1067" s="15"/>
      <c r="EY1067" s="15"/>
      <c r="EZ1067" s="15"/>
      <c r="FA1067" s="15"/>
      <c r="FB1067" s="15"/>
      <c r="FC1067" s="16" t="s">
        <v>193</v>
      </c>
      <c r="FD1067" s="17" t="s">
        <v>194</v>
      </c>
      <c r="FE1067" s="18">
        <v>45729.419328703705</v>
      </c>
      <c r="FF1067" s="19"/>
      <c r="FG1067" s="19"/>
      <c r="FH1067" s="20" t="s">
        <v>193</v>
      </c>
      <c r="FI1067" s="17" t="s">
        <v>209</v>
      </c>
      <c r="FJ1067" s="18">
        <v>45729.419328703705</v>
      </c>
      <c r="FK1067" s="14" t="s">
        <v>17649</v>
      </c>
      <c r="FL1067" s="14" t="s">
        <v>17650</v>
      </c>
      <c r="FM1067" s="14" t="s">
        <v>17651</v>
      </c>
      <c r="FN1067" s="19"/>
      <c r="FO1067" s="19"/>
      <c r="FP1067" s="19" t="str">
        <f t="shared" si="1"/>
        <v>Base de Dados_Images/XV-152.Imagem do Equipamento-.192929.jpg</v>
      </c>
      <c r="FQ1067" s="19"/>
      <c r="FR1067" s="19"/>
    </row>
    <row r="1068" ht="15.75" customHeight="1">
      <c r="A1068" s="11" t="s">
        <v>15754</v>
      </c>
      <c r="B1068" s="21" t="s">
        <v>17568</v>
      </c>
      <c r="C1068" s="12" t="s">
        <v>2946</v>
      </c>
      <c r="D1068" s="21" t="s">
        <v>17652</v>
      </c>
      <c r="E1068" s="22" t="s">
        <v>17653</v>
      </c>
      <c r="F1068" s="13" t="s">
        <v>179</v>
      </c>
      <c r="G1068" s="14" t="s">
        <v>180</v>
      </c>
      <c r="H1068" s="14" t="s">
        <v>17654</v>
      </c>
      <c r="I1068" s="14" t="s">
        <v>180</v>
      </c>
      <c r="J1068" s="14" t="s">
        <v>17655</v>
      </c>
      <c r="K1068" s="14" t="s">
        <v>180</v>
      </c>
      <c r="L1068" s="14" t="s">
        <v>17655</v>
      </c>
      <c r="M1068" s="14" t="s">
        <v>206</v>
      </c>
      <c r="N1068" s="14" t="s">
        <v>17656</v>
      </c>
      <c r="O1068" s="14" t="s">
        <v>180</v>
      </c>
      <c r="P1068" s="14" t="s">
        <v>17657</v>
      </c>
      <c r="Q1068" s="14" t="s">
        <v>180</v>
      </c>
      <c r="R1068" s="14" t="s">
        <v>17657</v>
      </c>
      <c r="S1068" s="14" t="s">
        <v>180</v>
      </c>
      <c r="T1068" s="14" t="s">
        <v>17658</v>
      </c>
      <c r="U1068" s="14" t="s">
        <v>180</v>
      </c>
      <c r="V1068" s="14" t="s">
        <v>17658</v>
      </c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15"/>
      <c r="AG1068" s="15"/>
      <c r="AH1068" s="15"/>
      <c r="AI1068" s="15"/>
      <c r="AJ1068" s="15"/>
      <c r="AK1068" s="15"/>
      <c r="AL1068" s="15"/>
      <c r="AM1068" s="15"/>
      <c r="AN1068" s="15"/>
      <c r="AO1068" s="15"/>
      <c r="AP1068" s="15"/>
      <c r="AQ1068" s="15"/>
      <c r="AR1068" s="15"/>
      <c r="AS1068" s="15"/>
      <c r="AT1068" s="15"/>
      <c r="AU1068" s="15"/>
      <c r="AV1068" s="15"/>
      <c r="AW1068" s="15"/>
      <c r="AX1068" s="15"/>
      <c r="AY1068" s="15"/>
      <c r="AZ1068" s="15"/>
      <c r="BA1068" s="15"/>
      <c r="BB1068" s="15"/>
      <c r="BC1068" s="15"/>
      <c r="BD1068" s="15"/>
      <c r="BE1068" s="15"/>
      <c r="BF1068" s="15"/>
      <c r="BG1068" s="15"/>
      <c r="BH1068" s="15"/>
      <c r="BI1068" s="15"/>
      <c r="BJ1068" s="15"/>
      <c r="BK1068" s="15"/>
      <c r="BL1068" s="15"/>
      <c r="BM1068" s="15"/>
      <c r="BN1068" s="15"/>
      <c r="BO1068" s="16" t="s">
        <v>193</v>
      </c>
      <c r="BP1068" s="17" t="s">
        <v>310</v>
      </c>
      <c r="BQ1068" s="23"/>
      <c r="BR1068" s="17" t="s">
        <v>194</v>
      </c>
      <c r="BS1068" s="18">
        <v>45671.69012731482</v>
      </c>
      <c r="BT1068" s="17" t="s">
        <v>194</v>
      </c>
      <c r="BU1068" s="18">
        <v>45671.69012731482</v>
      </c>
      <c r="BV1068" s="13" t="s">
        <v>195</v>
      </c>
      <c r="BW1068" s="14" t="s">
        <v>180</v>
      </c>
      <c r="BX1068" s="14" t="s">
        <v>17659</v>
      </c>
      <c r="BY1068" s="14" t="s">
        <v>180</v>
      </c>
      <c r="BZ1068" s="14" t="s">
        <v>17659</v>
      </c>
      <c r="CA1068" s="15"/>
      <c r="CB1068" s="15"/>
      <c r="CC1068" s="15"/>
      <c r="CD1068" s="15"/>
      <c r="CE1068" s="15"/>
      <c r="CF1068" s="15"/>
      <c r="CG1068" s="19"/>
      <c r="CH1068" s="15"/>
      <c r="CI1068" s="19"/>
      <c r="CJ1068" s="15"/>
      <c r="CK1068" s="19"/>
      <c r="CL1068" s="15"/>
      <c r="CM1068" s="19"/>
      <c r="CN1068" s="15"/>
      <c r="CO1068" s="19"/>
      <c r="CP1068" s="15"/>
      <c r="CQ1068" s="15"/>
      <c r="CR1068" s="15"/>
      <c r="CS1068" s="19"/>
      <c r="CT1068" s="15"/>
      <c r="CU1068" s="19"/>
      <c r="CV1068" s="15"/>
      <c r="CW1068" s="19"/>
      <c r="CX1068" s="15"/>
      <c r="CY1068" s="19"/>
      <c r="CZ1068" s="15"/>
      <c r="DA1068" s="16" t="s">
        <v>193</v>
      </c>
      <c r="DB1068" s="17" t="s">
        <v>310</v>
      </c>
      <c r="DC1068" s="23"/>
      <c r="DD1068" s="17" t="s">
        <v>194</v>
      </c>
      <c r="DE1068" s="18">
        <v>45713.499131944445</v>
      </c>
      <c r="DF1068" s="17" t="s">
        <v>194</v>
      </c>
      <c r="DG1068" s="18">
        <v>45713.499131944445</v>
      </c>
      <c r="DH1068" s="13" t="s">
        <v>200</v>
      </c>
      <c r="DI1068" s="14" t="s">
        <v>180</v>
      </c>
      <c r="DJ1068" s="14" t="s">
        <v>17660</v>
      </c>
      <c r="DK1068" s="15"/>
      <c r="DL1068" s="15"/>
      <c r="DM1068" s="15"/>
      <c r="DN1068" s="15"/>
      <c r="DO1068" s="15"/>
      <c r="DP1068" s="15"/>
      <c r="DQ1068" s="15"/>
      <c r="DR1068" s="15"/>
      <c r="DS1068" s="15"/>
      <c r="DT1068" s="15"/>
      <c r="DU1068" s="15"/>
      <c r="DV1068" s="15"/>
      <c r="DW1068" s="15"/>
      <c r="DX1068" s="15"/>
      <c r="DY1068" s="15"/>
      <c r="DZ1068" s="15"/>
      <c r="EA1068" s="15"/>
      <c r="EB1068" s="15"/>
      <c r="EC1068" s="16" t="s">
        <v>193</v>
      </c>
      <c r="ED1068" s="17" t="s">
        <v>194</v>
      </c>
      <c r="EE1068" s="18">
        <v>45720.56475694444</v>
      </c>
      <c r="EF1068" s="13" t="s">
        <v>205</v>
      </c>
      <c r="EG1068" s="14" t="s">
        <v>180</v>
      </c>
      <c r="EH1068" s="14" t="s">
        <v>17661</v>
      </c>
      <c r="EI1068" s="15"/>
      <c r="EJ1068" s="15"/>
      <c r="EK1068" s="15"/>
      <c r="EL1068" s="15"/>
      <c r="EM1068" s="15"/>
      <c r="EN1068" s="15"/>
      <c r="EO1068" s="15"/>
      <c r="EP1068" s="15"/>
      <c r="EQ1068" s="15"/>
      <c r="ER1068" s="15"/>
      <c r="ES1068" s="15"/>
      <c r="ET1068" s="15"/>
      <c r="EU1068" s="15"/>
      <c r="EV1068" s="15"/>
      <c r="EW1068" s="15"/>
      <c r="EX1068" s="15"/>
      <c r="EY1068" s="15"/>
      <c r="EZ1068" s="15"/>
      <c r="FA1068" s="15"/>
      <c r="FB1068" s="15"/>
      <c r="FC1068" s="16" t="s">
        <v>193</v>
      </c>
      <c r="FD1068" s="17" t="s">
        <v>194</v>
      </c>
      <c r="FE1068" s="18">
        <v>45729.419375</v>
      </c>
      <c r="FF1068" s="19"/>
      <c r="FG1068" s="19"/>
      <c r="FH1068" s="20" t="s">
        <v>193</v>
      </c>
      <c r="FI1068" s="17" t="s">
        <v>209</v>
      </c>
      <c r="FJ1068" s="18">
        <v>45729.419375</v>
      </c>
      <c r="FK1068" s="14" t="s">
        <v>17661</v>
      </c>
      <c r="FL1068" s="14" t="s">
        <v>17662</v>
      </c>
      <c r="FM1068" s="14" t="s">
        <v>17663</v>
      </c>
      <c r="FN1068" s="19"/>
      <c r="FO1068" s="19"/>
      <c r="FP1068" s="19" t="str">
        <f t="shared" si="1"/>
        <v>Base de Dados_Images/XV-150.Imagem do Equipamento-.231446.jpg</v>
      </c>
      <c r="FQ1068" s="19"/>
      <c r="FR1068" s="19"/>
    </row>
    <row r="1069" ht="15.75" customHeight="1">
      <c r="A1069" s="11" t="s">
        <v>15754</v>
      </c>
      <c r="B1069" s="21" t="s">
        <v>17568</v>
      </c>
      <c r="C1069" s="12" t="s">
        <v>2946</v>
      </c>
      <c r="D1069" s="21" t="s">
        <v>17664</v>
      </c>
      <c r="E1069" s="22" t="s">
        <v>17665</v>
      </c>
      <c r="F1069" s="13" t="s">
        <v>179</v>
      </c>
      <c r="G1069" s="14" t="s">
        <v>180</v>
      </c>
      <c r="H1069" s="14" t="s">
        <v>17666</v>
      </c>
      <c r="I1069" s="14" t="s">
        <v>180</v>
      </c>
      <c r="J1069" s="14" t="s">
        <v>17666</v>
      </c>
      <c r="K1069" s="14" t="s">
        <v>180</v>
      </c>
      <c r="L1069" s="14" t="s">
        <v>17667</v>
      </c>
      <c r="M1069" s="14" t="s">
        <v>206</v>
      </c>
      <c r="N1069" s="14" t="s">
        <v>17668</v>
      </c>
      <c r="O1069" s="14" t="s">
        <v>180</v>
      </c>
      <c r="P1069" s="14" t="s">
        <v>17669</v>
      </c>
      <c r="Q1069" s="14" t="s">
        <v>180</v>
      </c>
      <c r="R1069" s="14" t="s">
        <v>17670</v>
      </c>
      <c r="S1069" s="14" t="s">
        <v>180</v>
      </c>
      <c r="T1069" s="14" t="s">
        <v>17670</v>
      </c>
      <c r="U1069" s="14" t="s">
        <v>180</v>
      </c>
      <c r="V1069" s="14" t="s">
        <v>17671</v>
      </c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15"/>
      <c r="AG1069" s="15"/>
      <c r="AH1069" s="15"/>
      <c r="AI1069" s="15"/>
      <c r="AJ1069" s="15"/>
      <c r="AK1069" s="15"/>
      <c r="AL1069" s="15"/>
      <c r="AM1069" s="15"/>
      <c r="AN1069" s="15"/>
      <c r="AO1069" s="15"/>
      <c r="AP1069" s="15"/>
      <c r="AQ1069" s="15"/>
      <c r="AR1069" s="15"/>
      <c r="AS1069" s="15"/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  <c r="BH1069" s="15"/>
      <c r="BI1069" s="15"/>
      <c r="BJ1069" s="15"/>
      <c r="BK1069" s="15"/>
      <c r="BL1069" s="15"/>
      <c r="BM1069" s="15"/>
      <c r="BN1069" s="15"/>
      <c r="BO1069" s="16" t="s">
        <v>193</v>
      </c>
      <c r="BP1069" s="17" t="s">
        <v>310</v>
      </c>
      <c r="BQ1069" s="23"/>
      <c r="BR1069" s="17" t="s">
        <v>194</v>
      </c>
      <c r="BS1069" s="18">
        <v>45670.67537037037</v>
      </c>
      <c r="BT1069" s="17" t="s">
        <v>194</v>
      </c>
      <c r="BU1069" s="18">
        <v>45670.67537037037</v>
      </c>
      <c r="BV1069" s="13" t="s">
        <v>195</v>
      </c>
      <c r="BW1069" s="14" t="s">
        <v>180</v>
      </c>
      <c r="BX1069" s="14" t="s">
        <v>17672</v>
      </c>
      <c r="BY1069" s="14" t="s">
        <v>180</v>
      </c>
      <c r="BZ1069" s="14" t="s">
        <v>17673</v>
      </c>
      <c r="CA1069" s="15"/>
      <c r="CB1069" s="15"/>
      <c r="CC1069" s="15"/>
      <c r="CD1069" s="15"/>
      <c r="CE1069" s="15"/>
      <c r="CF1069" s="15"/>
      <c r="CG1069" s="19"/>
      <c r="CH1069" s="15"/>
      <c r="CI1069" s="19"/>
      <c r="CJ1069" s="15"/>
      <c r="CK1069" s="19"/>
      <c r="CL1069" s="15"/>
      <c r="CM1069" s="19"/>
      <c r="CN1069" s="15"/>
      <c r="CO1069" s="19"/>
      <c r="CP1069" s="15"/>
      <c r="CQ1069" s="15"/>
      <c r="CR1069" s="15"/>
      <c r="CS1069" s="19"/>
      <c r="CT1069" s="15"/>
      <c r="CU1069" s="19"/>
      <c r="CV1069" s="15"/>
      <c r="CW1069" s="19"/>
      <c r="CX1069" s="15"/>
      <c r="CY1069" s="19"/>
      <c r="CZ1069" s="15"/>
      <c r="DA1069" s="16" t="s">
        <v>193</v>
      </c>
      <c r="DB1069" s="17" t="s">
        <v>310</v>
      </c>
      <c r="DC1069" s="23"/>
      <c r="DD1069" s="17" t="s">
        <v>194</v>
      </c>
      <c r="DE1069" s="18">
        <v>45714.68414351852</v>
      </c>
      <c r="DF1069" s="17" t="s">
        <v>194</v>
      </c>
      <c r="DG1069" s="18">
        <v>45714.68414351852</v>
      </c>
      <c r="DH1069" s="13" t="s">
        <v>200</v>
      </c>
      <c r="DI1069" s="14" t="s">
        <v>180</v>
      </c>
      <c r="DJ1069" s="14" t="s">
        <v>17674</v>
      </c>
      <c r="DK1069" s="15"/>
      <c r="DL1069" s="15"/>
      <c r="DM1069" s="15"/>
      <c r="DN1069" s="15"/>
      <c r="DO1069" s="15"/>
      <c r="DP1069" s="15"/>
      <c r="DQ1069" s="15"/>
      <c r="DR1069" s="15"/>
      <c r="DS1069" s="15"/>
      <c r="DT1069" s="15"/>
      <c r="DU1069" s="15"/>
      <c r="DV1069" s="15"/>
      <c r="DW1069" s="15"/>
      <c r="DX1069" s="15"/>
      <c r="DY1069" s="15"/>
      <c r="DZ1069" s="15"/>
      <c r="EA1069" s="15"/>
      <c r="EB1069" s="15"/>
      <c r="EC1069" s="16" t="s">
        <v>193</v>
      </c>
      <c r="ED1069" s="17" t="s">
        <v>194</v>
      </c>
      <c r="EE1069" s="18">
        <v>45720.56482638889</v>
      </c>
      <c r="EF1069" s="13" t="s">
        <v>205</v>
      </c>
      <c r="EG1069" s="14" t="s">
        <v>180</v>
      </c>
      <c r="EH1069" s="14" t="s">
        <v>17675</v>
      </c>
      <c r="EI1069" s="15"/>
      <c r="EJ1069" s="15"/>
      <c r="EK1069" s="15"/>
      <c r="EL1069" s="15"/>
      <c r="EM1069" s="15"/>
      <c r="EN1069" s="15"/>
      <c r="EO1069" s="15"/>
      <c r="EP1069" s="15"/>
      <c r="EQ1069" s="15"/>
      <c r="ER1069" s="15"/>
      <c r="ES1069" s="15"/>
      <c r="ET1069" s="15"/>
      <c r="EU1069" s="15"/>
      <c r="EV1069" s="15"/>
      <c r="EW1069" s="15"/>
      <c r="EX1069" s="15"/>
      <c r="EY1069" s="15"/>
      <c r="EZ1069" s="15"/>
      <c r="FA1069" s="15"/>
      <c r="FB1069" s="15"/>
      <c r="FC1069" s="16" t="s">
        <v>193</v>
      </c>
      <c r="FD1069" s="17" t="s">
        <v>194</v>
      </c>
      <c r="FE1069" s="18">
        <v>45729.4194212963</v>
      </c>
      <c r="FF1069" s="19"/>
      <c r="FG1069" s="19"/>
      <c r="FH1069" s="20" t="s">
        <v>193</v>
      </c>
      <c r="FI1069" s="17" t="s">
        <v>209</v>
      </c>
      <c r="FJ1069" s="18">
        <v>45729.4194212963</v>
      </c>
      <c r="FK1069" s="14" t="s">
        <v>17675</v>
      </c>
      <c r="FL1069" s="14" t="s">
        <v>17676</v>
      </c>
      <c r="FM1069" s="14" t="s">
        <v>17677</v>
      </c>
      <c r="FN1069" s="19"/>
      <c r="FO1069" s="19"/>
      <c r="FP1069" s="19" t="str">
        <f t="shared" si="1"/>
        <v>Base de Dados_Images/XV-197.Imagem do Equipamento-.231414.jpg</v>
      </c>
      <c r="FQ1069" s="19"/>
      <c r="FR1069" s="19"/>
    </row>
    <row r="1070" ht="15.75" customHeight="1">
      <c r="A1070" s="11" t="s">
        <v>15754</v>
      </c>
      <c r="B1070" s="21" t="s">
        <v>17568</v>
      </c>
      <c r="C1070" s="12" t="s">
        <v>2946</v>
      </c>
      <c r="D1070" s="21" t="s">
        <v>17678</v>
      </c>
      <c r="E1070" s="22" t="s">
        <v>17679</v>
      </c>
      <c r="F1070" s="13" t="s">
        <v>179</v>
      </c>
      <c r="G1070" s="14" t="s">
        <v>180</v>
      </c>
      <c r="H1070" s="14" t="s">
        <v>17680</v>
      </c>
      <c r="I1070" s="14" t="s">
        <v>180</v>
      </c>
      <c r="J1070" s="14" t="s">
        <v>17681</v>
      </c>
      <c r="K1070" s="14" t="s">
        <v>180</v>
      </c>
      <c r="L1070" s="14" t="s">
        <v>17682</v>
      </c>
      <c r="M1070" s="14" t="s">
        <v>180</v>
      </c>
      <c r="N1070" s="14" t="s">
        <v>17683</v>
      </c>
      <c r="O1070" s="14" t="s">
        <v>180</v>
      </c>
      <c r="P1070" s="14" t="s">
        <v>17684</v>
      </c>
      <c r="Q1070" s="14" t="s">
        <v>180</v>
      </c>
      <c r="R1070" s="14" t="s">
        <v>17685</v>
      </c>
      <c r="S1070" s="14" t="s">
        <v>180</v>
      </c>
      <c r="T1070" s="14" t="s">
        <v>17686</v>
      </c>
      <c r="U1070" s="14" t="s">
        <v>180</v>
      </c>
      <c r="V1070" s="14" t="s">
        <v>17687</v>
      </c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15"/>
      <c r="AG1070" s="15"/>
      <c r="AH1070" s="15"/>
      <c r="AI1070" s="15"/>
      <c r="AJ1070" s="15"/>
      <c r="AK1070" s="15"/>
      <c r="AL1070" s="15"/>
      <c r="AM1070" s="15"/>
      <c r="AN1070" s="15"/>
      <c r="AO1070" s="15"/>
      <c r="AP1070" s="15"/>
      <c r="AQ1070" s="15"/>
      <c r="AR1070" s="15"/>
      <c r="AS1070" s="15"/>
      <c r="AT1070" s="15"/>
      <c r="AU1070" s="15"/>
      <c r="AV1070" s="15"/>
      <c r="AW1070" s="15"/>
      <c r="AX1070" s="15"/>
      <c r="AY1070" s="15"/>
      <c r="AZ1070" s="15"/>
      <c r="BA1070" s="15"/>
      <c r="BB1070" s="15"/>
      <c r="BC1070" s="15"/>
      <c r="BD1070" s="15"/>
      <c r="BE1070" s="15"/>
      <c r="BF1070" s="15"/>
      <c r="BG1070" s="15"/>
      <c r="BH1070" s="15"/>
      <c r="BI1070" s="15"/>
      <c r="BJ1070" s="15"/>
      <c r="BK1070" s="15"/>
      <c r="BL1070" s="15"/>
      <c r="BM1070" s="15"/>
      <c r="BN1070" s="15"/>
      <c r="BO1070" s="16" t="s">
        <v>193</v>
      </c>
      <c r="BP1070" s="17" t="s">
        <v>310</v>
      </c>
      <c r="BQ1070" s="23"/>
      <c r="BR1070" s="17" t="s">
        <v>194</v>
      </c>
      <c r="BS1070" s="18">
        <v>45680.655324074076</v>
      </c>
      <c r="BT1070" s="17" t="s">
        <v>194</v>
      </c>
      <c r="BU1070" s="18">
        <v>45680.655324074076</v>
      </c>
      <c r="BV1070" s="13" t="s">
        <v>195</v>
      </c>
      <c r="BW1070" s="14" t="s">
        <v>180</v>
      </c>
      <c r="BX1070" s="14" t="s">
        <v>17688</v>
      </c>
      <c r="BY1070" s="14" t="s">
        <v>180</v>
      </c>
      <c r="BZ1070" s="14" t="s">
        <v>17689</v>
      </c>
      <c r="CA1070" s="15"/>
      <c r="CB1070" s="15"/>
      <c r="CC1070" s="15"/>
      <c r="CD1070" s="15"/>
      <c r="CE1070" s="15"/>
      <c r="CF1070" s="15"/>
      <c r="CG1070" s="19"/>
      <c r="CH1070" s="15"/>
      <c r="CI1070" s="19"/>
      <c r="CJ1070" s="15"/>
      <c r="CK1070" s="19"/>
      <c r="CL1070" s="15"/>
      <c r="CM1070" s="19"/>
      <c r="CN1070" s="15"/>
      <c r="CO1070" s="19"/>
      <c r="CP1070" s="15"/>
      <c r="CQ1070" s="15"/>
      <c r="CR1070" s="15"/>
      <c r="CS1070" s="19"/>
      <c r="CT1070" s="15"/>
      <c r="CU1070" s="19"/>
      <c r="CV1070" s="15"/>
      <c r="CW1070" s="19"/>
      <c r="CX1070" s="15"/>
      <c r="CY1070" s="19"/>
      <c r="CZ1070" s="15"/>
      <c r="DA1070" s="16" t="s">
        <v>193</v>
      </c>
      <c r="DB1070" s="17" t="s">
        <v>310</v>
      </c>
      <c r="DC1070" s="23"/>
      <c r="DD1070" s="17" t="s">
        <v>194</v>
      </c>
      <c r="DE1070" s="18">
        <v>45720.48708333333</v>
      </c>
      <c r="DF1070" s="17" t="s">
        <v>194</v>
      </c>
      <c r="DG1070" s="18">
        <v>45720.48708333333</v>
      </c>
      <c r="DH1070" s="13" t="s">
        <v>200</v>
      </c>
      <c r="DI1070" s="14" t="s">
        <v>180</v>
      </c>
      <c r="DJ1070" s="14" t="s">
        <v>17690</v>
      </c>
      <c r="DK1070" s="15"/>
      <c r="DL1070" s="15"/>
      <c r="DM1070" s="15"/>
      <c r="DN1070" s="15"/>
      <c r="DO1070" s="15"/>
      <c r="DP1070" s="15"/>
      <c r="DQ1070" s="15"/>
      <c r="DR1070" s="15"/>
      <c r="DS1070" s="15"/>
      <c r="DT1070" s="15"/>
      <c r="DU1070" s="15"/>
      <c r="DV1070" s="15"/>
      <c r="DW1070" s="15"/>
      <c r="DX1070" s="15"/>
      <c r="DY1070" s="15"/>
      <c r="DZ1070" s="15"/>
      <c r="EA1070" s="15"/>
      <c r="EB1070" s="15"/>
      <c r="EC1070" s="16" t="s">
        <v>193</v>
      </c>
      <c r="ED1070" s="17" t="s">
        <v>194</v>
      </c>
      <c r="EE1070" s="18">
        <v>45720.56489583333</v>
      </c>
      <c r="EF1070" s="13" t="s">
        <v>205</v>
      </c>
      <c r="EG1070" s="14" t="s">
        <v>180</v>
      </c>
      <c r="EH1070" s="14" t="s">
        <v>17691</v>
      </c>
      <c r="EI1070" s="15"/>
      <c r="EJ1070" s="15"/>
      <c r="EK1070" s="15"/>
      <c r="EL1070" s="15"/>
      <c r="EM1070" s="15"/>
      <c r="EN1070" s="15"/>
      <c r="EO1070" s="15"/>
      <c r="EP1070" s="15"/>
      <c r="EQ1070" s="15"/>
      <c r="ER1070" s="15"/>
      <c r="ES1070" s="15"/>
      <c r="ET1070" s="15"/>
      <c r="EU1070" s="15"/>
      <c r="EV1070" s="15"/>
      <c r="EW1070" s="15"/>
      <c r="EX1070" s="15"/>
      <c r="EY1070" s="15"/>
      <c r="EZ1070" s="15"/>
      <c r="FA1070" s="15"/>
      <c r="FB1070" s="15"/>
      <c r="FC1070" s="16" t="s">
        <v>193</v>
      </c>
      <c r="FD1070" s="17" t="s">
        <v>194</v>
      </c>
      <c r="FE1070" s="18">
        <v>45729.41945601852</v>
      </c>
      <c r="FF1070" s="19"/>
      <c r="FG1070" s="19"/>
      <c r="FH1070" s="20" t="s">
        <v>193</v>
      </c>
      <c r="FI1070" s="17" t="s">
        <v>209</v>
      </c>
      <c r="FJ1070" s="18">
        <v>45729.41945601852</v>
      </c>
      <c r="FK1070" s="14" t="s">
        <v>17691</v>
      </c>
      <c r="FL1070" s="14" t="s">
        <v>17692</v>
      </c>
      <c r="FM1070" s="14" t="s">
        <v>17693</v>
      </c>
      <c r="FN1070" s="19"/>
      <c r="FO1070" s="19"/>
      <c r="FP1070" s="19" t="str">
        <f t="shared" si="1"/>
        <v>Base de Dados_Images/XV-151.Imagem do Equipamento-.184319.jpg</v>
      </c>
      <c r="FQ1070" s="19"/>
      <c r="FR1070" s="19"/>
    </row>
    <row r="1071" ht="15.75" customHeight="1">
      <c r="A1071" s="11" t="s">
        <v>15754</v>
      </c>
      <c r="B1071" s="21" t="s">
        <v>17568</v>
      </c>
      <c r="C1071" s="12" t="s">
        <v>2946</v>
      </c>
      <c r="D1071" s="21" t="s">
        <v>17694</v>
      </c>
      <c r="E1071" s="22" t="s">
        <v>17695</v>
      </c>
      <c r="F1071" s="13" t="s">
        <v>179</v>
      </c>
      <c r="G1071" s="14" t="s">
        <v>180</v>
      </c>
      <c r="H1071" s="14" t="s">
        <v>17696</v>
      </c>
      <c r="I1071" s="14" t="s">
        <v>180</v>
      </c>
      <c r="J1071" s="14" t="s">
        <v>17697</v>
      </c>
      <c r="K1071" s="14" t="s">
        <v>180</v>
      </c>
      <c r="L1071" s="14" t="s">
        <v>17697</v>
      </c>
      <c r="M1071" s="14" t="s">
        <v>206</v>
      </c>
      <c r="N1071" s="14" t="s">
        <v>17698</v>
      </c>
      <c r="O1071" s="14" t="s">
        <v>180</v>
      </c>
      <c r="P1071" s="14" t="s">
        <v>17699</v>
      </c>
      <c r="Q1071" s="14" t="s">
        <v>180</v>
      </c>
      <c r="R1071" s="14" t="s">
        <v>17700</v>
      </c>
      <c r="S1071" s="14" t="s">
        <v>180</v>
      </c>
      <c r="T1071" s="14" t="s">
        <v>17701</v>
      </c>
      <c r="U1071" s="14" t="s">
        <v>180</v>
      </c>
      <c r="V1071" s="14" t="s">
        <v>17701</v>
      </c>
      <c r="W1071" s="15"/>
      <c r="X1071" s="15"/>
      <c r="Y1071" s="15"/>
      <c r="Z1071" s="15"/>
      <c r="AA1071" s="15"/>
      <c r="AB1071" s="15"/>
      <c r="AC1071" s="15"/>
      <c r="AD1071" s="15"/>
      <c r="AE1071" s="15"/>
      <c r="AF1071" s="15"/>
      <c r="AG1071" s="15"/>
      <c r="AH1071" s="15"/>
      <c r="AI1071" s="15"/>
      <c r="AJ1071" s="15"/>
      <c r="AK1071" s="15"/>
      <c r="AL1071" s="15"/>
      <c r="AM1071" s="15"/>
      <c r="AN1071" s="15"/>
      <c r="AO1071" s="15"/>
      <c r="AP1071" s="15"/>
      <c r="AQ1071" s="15"/>
      <c r="AR1071" s="15"/>
      <c r="AS1071" s="15"/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  <c r="BH1071" s="15"/>
      <c r="BI1071" s="15"/>
      <c r="BJ1071" s="15"/>
      <c r="BK1071" s="15"/>
      <c r="BL1071" s="15"/>
      <c r="BM1071" s="15"/>
      <c r="BN1071" s="15"/>
      <c r="BO1071" s="16" t="s">
        <v>193</v>
      </c>
      <c r="BP1071" s="17" t="s">
        <v>310</v>
      </c>
      <c r="BQ1071" s="23"/>
      <c r="BR1071" s="17" t="s">
        <v>194</v>
      </c>
      <c r="BS1071" s="18">
        <v>45670.498090277775</v>
      </c>
      <c r="BT1071" s="17" t="s">
        <v>194</v>
      </c>
      <c r="BU1071" s="18">
        <v>45670.498090277775</v>
      </c>
      <c r="BV1071" s="13" t="s">
        <v>195</v>
      </c>
      <c r="BW1071" s="14" t="s">
        <v>180</v>
      </c>
      <c r="BX1071" s="14" t="s">
        <v>17702</v>
      </c>
      <c r="BY1071" s="14" t="s">
        <v>180</v>
      </c>
      <c r="BZ1071" s="14" t="s">
        <v>17703</v>
      </c>
      <c r="CA1071" s="15"/>
      <c r="CB1071" s="15"/>
      <c r="CC1071" s="15"/>
      <c r="CD1071" s="15"/>
      <c r="CE1071" s="15"/>
      <c r="CF1071" s="15"/>
      <c r="CG1071" s="19"/>
      <c r="CH1071" s="15"/>
      <c r="CI1071" s="19"/>
      <c r="CJ1071" s="15"/>
      <c r="CK1071" s="19"/>
      <c r="CL1071" s="15"/>
      <c r="CM1071" s="19"/>
      <c r="CN1071" s="15"/>
      <c r="CO1071" s="19"/>
      <c r="CP1071" s="15"/>
      <c r="CQ1071" s="15"/>
      <c r="CR1071" s="15"/>
      <c r="CS1071" s="19"/>
      <c r="CT1071" s="15"/>
      <c r="CU1071" s="19"/>
      <c r="CV1071" s="15"/>
      <c r="CW1071" s="19"/>
      <c r="CX1071" s="15"/>
      <c r="CY1071" s="19"/>
      <c r="CZ1071" s="15"/>
      <c r="DA1071" s="16" t="s">
        <v>193</v>
      </c>
      <c r="DB1071" s="17" t="s">
        <v>310</v>
      </c>
      <c r="DC1071" s="23"/>
      <c r="DD1071" s="17" t="s">
        <v>194</v>
      </c>
      <c r="DE1071" s="18">
        <v>45715.4765162037</v>
      </c>
      <c r="DF1071" s="17" t="s">
        <v>194</v>
      </c>
      <c r="DG1071" s="18">
        <v>45715.4765162037</v>
      </c>
      <c r="DH1071" s="13" t="s">
        <v>200</v>
      </c>
      <c r="DI1071" s="14" t="s">
        <v>180</v>
      </c>
      <c r="DJ1071" s="14" t="s">
        <v>17704</v>
      </c>
      <c r="DK1071" s="15"/>
      <c r="DL1071" s="15"/>
      <c r="DM1071" s="15"/>
      <c r="DN1071" s="15"/>
      <c r="DO1071" s="15"/>
      <c r="DP1071" s="15"/>
      <c r="DQ1071" s="15"/>
      <c r="DR1071" s="15"/>
      <c r="DS1071" s="15"/>
      <c r="DT1071" s="15"/>
      <c r="DU1071" s="15"/>
      <c r="DV1071" s="15"/>
      <c r="DW1071" s="15"/>
      <c r="DX1071" s="15"/>
      <c r="DY1071" s="15"/>
      <c r="DZ1071" s="15"/>
      <c r="EA1071" s="15"/>
      <c r="EB1071" s="15"/>
      <c r="EC1071" s="16" t="s">
        <v>193</v>
      </c>
      <c r="ED1071" s="17" t="s">
        <v>194</v>
      </c>
      <c r="EE1071" s="18">
        <v>45720.5649537037</v>
      </c>
      <c r="EF1071" s="13" t="s">
        <v>205</v>
      </c>
      <c r="EG1071" s="14" t="s">
        <v>180</v>
      </c>
      <c r="EH1071" s="14" t="s">
        <v>17705</v>
      </c>
      <c r="EI1071" s="15"/>
      <c r="EJ1071" s="15"/>
      <c r="EK1071" s="15"/>
      <c r="EL1071" s="15"/>
      <c r="EM1071" s="15"/>
      <c r="EN1071" s="15"/>
      <c r="EO1071" s="15"/>
      <c r="EP1071" s="15"/>
      <c r="EQ1071" s="15"/>
      <c r="ER1071" s="15"/>
      <c r="ES1071" s="15"/>
      <c r="ET1071" s="15"/>
      <c r="EU1071" s="15"/>
      <c r="EV1071" s="15"/>
      <c r="EW1071" s="15"/>
      <c r="EX1071" s="15"/>
      <c r="EY1071" s="15"/>
      <c r="EZ1071" s="15"/>
      <c r="FA1071" s="15"/>
      <c r="FB1071" s="15"/>
      <c r="FC1071" s="16" t="s">
        <v>193</v>
      </c>
      <c r="FD1071" s="17" t="s">
        <v>194</v>
      </c>
      <c r="FE1071" s="18">
        <v>45729.41950231481</v>
      </c>
      <c r="FF1071" s="19"/>
      <c r="FG1071" s="19"/>
      <c r="FH1071" s="20" t="s">
        <v>193</v>
      </c>
      <c r="FI1071" s="17" t="s">
        <v>209</v>
      </c>
      <c r="FJ1071" s="18">
        <v>45729.41950231481</v>
      </c>
      <c r="FK1071" s="14" t="s">
        <v>17705</v>
      </c>
      <c r="FL1071" s="14" t="s">
        <v>17706</v>
      </c>
      <c r="FM1071" s="14" t="s">
        <v>17707</v>
      </c>
      <c r="FN1071" s="19"/>
      <c r="FO1071" s="19"/>
      <c r="FP1071" s="19" t="str">
        <f t="shared" si="1"/>
        <v>Base de Dados_Images/POS-046-05.Imagem do Equipamento-.145930.jpg</v>
      </c>
      <c r="FQ1071" s="19"/>
      <c r="FR1071" s="19"/>
    </row>
    <row r="1072" ht="15.75" customHeight="1">
      <c r="A1072" s="11" t="s">
        <v>15754</v>
      </c>
      <c r="B1072" s="21" t="s">
        <v>17568</v>
      </c>
      <c r="C1072" s="12" t="s">
        <v>2946</v>
      </c>
      <c r="D1072" s="21" t="s">
        <v>17708</v>
      </c>
      <c r="E1072" s="22" t="s">
        <v>17709</v>
      </c>
      <c r="F1072" s="13" t="s">
        <v>179</v>
      </c>
      <c r="G1072" s="14" t="s">
        <v>180</v>
      </c>
      <c r="H1072" s="14" t="s">
        <v>17710</v>
      </c>
      <c r="I1072" s="14" t="s">
        <v>180</v>
      </c>
      <c r="J1072" s="14" t="s">
        <v>17710</v>
      </c>
      <c r="K1072" s="14" t="s">
        <v>180</v>
      </c>
      <c r="L1072" s="14" t="s">
        <v>17711</v>
      </c>
      <c r="M1072" s="14" t="s">
        <v>206</v>
      </c>
      <c r="N1072" s="14" t="s">
        <v>17712</v>
      </c>
      <c r="O1072" s="14" t="s">
        <v>180</v>
      </c>
      <c r="P1072" s="14" t="s">
        <v>17713</v>
      </c>
      <c r="Q1072" s="14" t="s">
        <v>180</v>
      </c>
      <c r="R1072" s="14" t="s">
        <v>17714</v>
      </c>
      <c r="S1072" s="14" t="s">
        <v>180</v>
      </c>
      <c r="T1072" s="14" t="s">
        <v>17715</v>
      </c>
      <c r="U1072" s="14" t="s">
        <v>180</v>
      </c>
      <c r="V1072" s="14" t="s">
        <v>17715</v>
      </c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15"/>
      <c r="AG1072" s="15"/>
      <c r="AH1072" s="15"/>
      <c r="AI1072" s="15"/>
      <c r="AJ1072" s="15"/>
      <c r="AK1072" s="15"/>
      <c r="AL1072" s="15"/>
      <c r="AM1072" s="15"/>
      <c r="AN1072" s="15"/>
      <c r="AO1072" s="15"/>
      <c r="AP1072" s="15"/>
      <c r="AQ1072" s="15"/>
      <c r="AR1072" s="15"/>
      <c r="AS1072" s="15"/>
      <c r="AT1072" s="15"/>
      <c r="AU1072" s="15"/>
      <c r="AV1072" s="15"/>
      <c r="AW1072" s="15"/>
      <c r="AX1072" s="15"/>
      <c r="AY1072" s="15"/>
      <c r="AZ1072" s="15"/>
      <c r="BA1072" s="15"/>
      <c r="BB1072" s="15"/>
      <c r="BC1072" s="15"/>
      <c r="BD1072" s="15"/>
      <c r="BE1072" s="15"/>
      <c r="BF1072" s="15"/>
      <c r="BG1072" s="15"/>
      <c r="BH1072" s="15"/>
      <c r="BI1072" s="15"/>
      <c r="BJ1072" s="15"/>
      <c r="BK1072" s="15"/>
      <c r="BL1072" s="15"/>
      <c r="BM1072" s="15"/>
      <c r="BN1072" s="15"/>
      <c r="BO1072" s="16" t="s">
        <v>193</v>
      </c>
      <c r="BP1072" s="17" t="s">
        <v>310</v>
      </c>
      <c r="BQ1072" s="23"/>
      <c r="BR1072" s="17" t="s">
        <v>194</v>
      </c>
      <c r="BS1072" s="18">
        <v>45670.60260416667</v>
      </c>
      <c r="BT1072" s="17" t="s">
        <v>194</v>
      </c>
      <c r="BU1072" s="18">
        <v>45670.60260416667</v>
      </c>
      <c r="BV1072" s="13" t="s">
        <v>195</v>
      </c>
      <c r="BW1072" s="14" t="s">
        <v>180</v>
      </c>
      <c r="BX1072" s="14" t="s">
        <v>17716</v>
      </c>
      <c r="BY1072" s="14" t="s">
        <v>180</v>
      </c>
      <c r="BZ1072" s="14" t="s">
        <v>17716</v>
      </c>
      <c r="CA1072" s="15"/>
      <c r="CB1072" s="15"/>
      <c r="CC1072" s="15"/>
      <c r="CD1072" s="15"/>
      <c r="CE1072" s="15"/>
      <c r="CF1072" s="15"/>
      <c r="CG1072" s="19"/>
      <c r="CH1072" s="15"/>
      <c r="CI1072" s="19"/>
      <c r="CJ1072" s="15"/>
      <c r="CK1072" s="19"/>
      <c r="CL1072" s="15"/>
      <c r="CM1072" s="19"/>
      <c r="CN1072" s="15"/>
      <c r="CO1072" s="19"/>
      <c r="CP1072" s="15"/>
      <c r="CQ1072" s="15"/>
      <c r="CR1072" s="15"/>
      <c r="CS1072" s="19"/>
      <c r="CT1072" s="15"/>
      <c r="CU1072" s="19"/>
      <c r="CV1072" s="15"/>
      <c r="CW1072" s="19"/>
      <c r="CX1072" s="15"/>
      <c r="CY1072" s="19"/>
      <c r="CZ1072" s="15"/>
      <c r="DA1072" s="16" t="s">
        <v>193</v>
      </c>
      <c r="DB1072" s="17" t="s">
        <v>310</v>
      </c>
      <c r="DC1072" s="23"/>
      <c r="DD1072" s="17" t="s">
        <v>194</v>
      </c>
      <c r="DE1072" s="18">
        <v>45713.61943287037</v>
      </c>
      <c r="DF1072" s="17" t="s">
        <v>194</v>
      </c>
      <c r="DG1072" s="18">
        <v>45713.61943287037</v>
      </c>
      <c r="DH1072" s="13" t="s">
        <v>200</v>
      </c>
      <c r="DI1072" s="14" t="s">
        <v>180</v>
      </c>
      <c r="DJ1072" s="14" t="s">
        <v>17717</v>
      </c>
      <c r="DK1072" s="15"/>
      <c r="DL1072" s="15"/>
      <c r="DM1072" s="15"/>
      <c r="DN1072" s="15"/>
      <c r="DO1072" s="15"/>
      <c r="DP1072" s="15"/>
      <c r="DQ1072" s="15"/>
      <c r="DR1072" s="15"/>
      <c r="DS1072" s="15"/>
      <c r="DT1072" s="15"/>
      <c r="DU1072" s="15"/>
      <c r="DV1072" s="15"/>
      <c r="DW1072" s="15"/>
      <c r="DX1072" s="15"/>
      <c r="DY1072" s="15"/>
      <c r="DZ1072" s="15"/>
      <c r="EA1072" s="15"/>
      <c r="EB1072" s="15"/>
      <c r="EC1072" s="16" t="s">
        <v>193</v>
      </c>
      <c r="ED1072" s="17" t="s">
        <v>194</v>
      </c>
      <c r="EE1072" s="18">
        <v>45720.56501157407</v>
      </c>
      <c r="EF1072" s="13" t="s">
        <v>205</v>
      </c>
      <c r="EG1072" s="14" t="s">
        <v>180</v>
      </c>
      <c r="EH1072" s="14" t="s">
        <v>17718</v>
      </c>
      <c r="EI1072" s="15"/>
      <c r="EJ1072" s="15"/>
      <c r="EK1072" s="15"/>
      <c r="EL1072" s="15"/>
      <c r="EM1072" s="15"/>
      <c r="EN1072" s="15"/>
      <c r="EO1072" s="15"/>
      <c r="EP1072" s="15"/>
      <c r="EQ1072" s="15"/>
      <c r="ER1072" s="15"/>
      <c r="ES1072" s="15"/>
      <c r="ET1072" s="15"/>
      <c r="EU1072" s="15"/>
      <c r="EV1072" s="15"/>
      <c r="EW1072" s="15"/>
      <c r="EX1072" s="15"/>
      <c r="EY1072" s="15"/>
      <c r="EZ1072" s="15"/>
      <c r="FA1072" s="15"/>
      <c r="FB1072" s="15"/>
      <c r="FC1072" s="16" t="s">
        <v>193</v>
      </c>
      <c r="FD1072" s="17" t="s">
        <v>194</v>
      </c>
      <c r="FE1072" s="18">
        <v>45729.41954861111</v>
      </c>
      <c r="FF1072" s="19"/>
      <c r="FG1072" s="19"/>
      <c r="FH1072" s="20" t="s">
        <v>193</v>
      </c>
      <c r="FI1072" s="17" t="s">
        <v>209</v>
      </c>
      <c r="FJ1072" s="18">
        <v>45729.41954861111</v>
      </c>
      <c r="FK1072" s="14" t="s">
        <v>17718</v>
      </c>
      <c r="FL1072" s="14" t="s">
        <v>17719</v>
      </c>
      <c r="FM1072" s="14" t="s">
        <v>17720</v>
      </c>
      <c r="FN1072" s="19"/>
      <c r="FO1072" s="19"/>
      <c r="FP1072" s="19" t="str">
        <f t="shared" si="1"/>
        <v>Base de Dados_Images/XV-269.Imagem do Equipamento-.193223.jpg</v>
      </c>
      <c r="FQ1072" s="19"/>
      <c r="FR1072" s="19"/>
    </row>
    <row r="1073" ht="15.75" customHeight="1">
      <c r="A1073" s="11" t="s">
        <v>15754</v>
      </c>
      <c r="B1073" s="21" t="s">
        <v>17568</v>
      </c>
      <c r="C1073" s="12" t="s">
        <v>2946</v>
      </c>
      <c r="D1073" s="21" t="s">
        <v>17721</v>
      </c>
      <c r="E1073" s="22" t="s">
        <v>17722</v>
      </c>
      <c r="F1073" s="13" t="s">
        <v>179</v>
      </c>
      <c r="G1073" s="14" t="s">
        <v>180</v>
      </c>
      <c r="H1073" s="14" t="s">
        <v>17723</v>
      </c>
      <c r="I1073" s="14" t="s">
        <v>180</v>
      </c>
      <c r="J1073" s="14" t="s">
        <v>17723</v>
      </c>
      <c r="K1073" s="14" t="s">
        <v>180</v>
      </c>
      <c r="L1073" s="14" t="s">
        <v>17724</v>
      </c>
      <c r="M1073" s="14" t="s">
        <v>206</v>
      </c>
      <c r="N1073" s="14" t="s">
        <v>17725</v>
      </c>
      <c r="O1073" s="14" t="s">
        <v>180</v>
      </c>
      <c r="P1073" s="14" t="s">
        <v>17726</v>
      </c>
      <c r="Q1073" s="14" t="s">
        <v>180</v>
      </c>
      <c r="R1073" s="14" t="s">
        <v>17727</v>
      </c>
      <c r="S1073" s="14" t="s">
        <v>180</v>
      </c>
      <c r="T1073" s="14" t="s">
        <v>17728</v>
      </c>
      <c r="U1073" s="14" t="s">
        <v>180</v>
      </c>
      <c r="V1073" s="14" t="s">
        <v>17729</v>
      </c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15"/>
      <c r="AG1073" s="15"/>
      <c r="AH1073" s="15"/>
      <c r="AI1073" s="15"/>
      <c r="AJ1073" s="15"/>
      <c r="AK1073" s="15"/>
      <c r="AL1073" s="15"/>
      <c r="AM1073" s="15"/>
      <c r="AN1073" s="15"/>
      <c r="AO1073" s="15"/>
      <c r="AP1073" s="15"/>
      <c r="AQ1073" s="15"/>
      <c r="AR1073" s="15"/>
      <c r="AS1073" s="15"/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  <c r="BH1073" s="15"/>
      <c r="BI1073" s="15"/>
      <c r="BJ1073" s="15"/>
      <c r="BK1073" s="15"/>
      <c r="BL1073" s="15"/>
      <c r="BM1073" s="15"/>
      <c r="BN1073" s="15"/>
      <c r="BO1073" s="16" t="s">
        <v>193</v>
      </c>
      <c r="BP1073" s="17" t="s">
        <v>310</v>
      </c>
      <c r="BQ1073" s="23"/>
      <c r="BR1073" s="17" t="s">
        <v>194</v>
      </c>
      <c r="BS1073" s="18">
        <v>45670.60144675926</v>
      </c>
      <c r="BT1073" s="17" t="s">
        <v>194</v>
      </c>
      <c r="BU1073" s="18">
        <v>45670.60144675926</v>
      </c>
      <c r="BV1073" s="13" t="s">
        <v>195</v>
      </c>
      <c r="BW1073" s="14" t="s">
        <v>180</v>
      </c>
      <c r="BX1073" s="14" t="s">
        <v>17730</v>
      </c>
      <c r="BY1073" s="14" t="s">
        <v>180</v>
      </c>
      <c r="BZ1073" s="14" t="s">
        <v>17731</v>
      </c>
      <c r="CA1073" s="15"/>
      <c r="CB1073" s="15"/>
      <c r="CC1073" s="15"/>
      <c r="CD1073" s="15"/>
      <c r="CE1073" s="15"/>
      <c r="CF1073" s="15"/>
      <c r="CG1073" s="19"/>
      <c r="CH1073" s="15"/>
      <c r="CI1073" s="19"/>
      <c r="CJ1073" s="15"/>
      <c r="CK1073" s="19"/>
      <c r="CL1073" s="15"/>
      <c r="CM1073" s="19"/>
      <c r="CN1073" s="15"/>
      <c r="CO1073" s="19"/>
      <c r="CP1073" s="15"/>
      <c r="CQ1073" s="15"/>
      <c r="CR1073" s="15"/>
      <c r="CS1073" s="19"/>
      <c r="CT1073" s="15"/>
      <c r="CU1073" s="19"/>
      <c r="CV1073" s="15"/>
      <c r="CW1073" s="19"/>
      <c r="CX1073" s="15"/>
      <c r="CY1073" s="19"/>
      <c r="CZ1073" s="15"/>
      <c r="DA1073" s="16" t="s">
        <v>193</v>
      </c>
      <c r="DB1073" s="17" t="s">
        <v>310</v>
      </c>
      <c r="DC1073" s="23"/>
      <c r="DD1073" s="17" t="s">
        <v>194</v>
      </c>
      <c r="DE1073" s="18">
        <v>45713.499398148146</v>
      </c>
      <c r="DF1073" s="17" t="s">
        <v>194</v>
      </c>
      <c r="DG1073" s="18">
        <v>45713.499398148146</v>
      </c>
      <c r="DH1073" s="13" t="s">
        <v>200</v>
      </c>
      <c r="DI1073" s="14" t="s">
        <v>180</v>
      </c>
      <c r="DJ1073" s="14" t="s">
        <v>17732</v>
      </c>
      <c r="DK1073" s="15"/>
      <c r="DL1073" s="15"/>
      <c r="DM1073" s="15"/>
      <c r="DN1073" s="15"/>
      <c r="DO1073" s="15"/>
      <c r="DP1073" s="15"/>
      <c r="DQ1073" s="15"/>
      <c r="DR1073" s="15"/>
      <c r="DS1073" s="15"/>
      <c r="DT1073" s="15"/>
      <c r="DU1073" s="15"/>
      <c r="DV1073" s="15"/>
      <c r="DW1073" s="15"/>
      <c r="DX1073" s="15"/>
      <c r="DY1073" s="15"/>
      <c r="DZ1073" s="15"/>
      <c r="EA1073" s="15"/>
      <c r="EB1073" s="15"/>
      <c r="EC1073" s="16" t="s">
        <v>193</v>
      </c>
      <c r="ED1073" s="17" t="s">
        <v>194</v>
      </c>
      <c r="EE1073" s="18">
        <v>45720.56508101852</v>
      </c>
      <c r="EF1073" s="13" t="s">
        <v>205</v>
      </c>
      <c r="EG1073" s="14" t="s">
        <v>180</v>
      </c>
      <c r="EH1073" s="14" t="s">
        <v>17733</v>
      </c>
      <c r="EI1073" s="15"/>
      <c r="EJ1073" s="15"/>
      <c r="EK1073" s="15"/>
      <c r="EL1073" s="15"/>
      <c r="EM1073" s="15"/>
      <c r="EN1073" s="15"/>
      <c r="EO1073" s="15"/>
      <c r="EP1073" s="15"/>
      <c r="EQ1073" s="15"/>
      <c r="ER1073" s="15"/>
      <c r="ES1073" s="15"/>
      <c r="ET1073" s="15"/>
      <c r="EU1073" s="15"/>
      <c r="EV1073" s="15"/>
      <c r="EW1073" s="15"/>
      <c r="EX1073" s="15"/>
      <c r="EY1073" s="15"/>
      <c r="EZ1073" s="15"/>
      <c r="FA1073" s="15"/>
      <c r="FB1073" s="15"/>
      <c r="FC1073" s="16" t="s">
        <v>193</v>
      </c>
      <c r="FD1073" s="17" t="s">
        <v>194</v>
      </c>
      <c r="FE1073" s="18">
        <v>45729.419594907406</v>
      </c>
      <c r="FF1073" s="19"/>
      <c r="FG1073" s="19"/>
      <c r="FH1073" s="20" t="s">
        <v>193</v>
      </c>
      <c r="FI1073" s="17" t="s">
        <v>209</v>
      </c>
      <c r="FJ1073" s="18">
        <v>45729.419594907406</v>
      </c>
      <c r="FK1073" s="14" t="s">
        <v>17733</v>
      </c>
      <c r="FL1073" s="14" t="s">
        <v>17734</v>
      </c>
      <c r="FM1073" s="14" t="s">
        <v>17735</v>
      </c>
      <c r="FN1073" s="19"/>
      <c r="FO1073" s="19"/>
      <c r="FP1073" s="19" t="str">
        <f t="shared" si="1"/>
        <v>Base de Dados_Images/XV-246.Imagem do Equipamento-.192851.jpg</v>
      </c>
      <c r="FQ1073" s="19"/>
      <c r="FR1073" s="19"/>
    </row>
    <row r="1074" ht="15.75" customHeight="1">
      <c r="A1074" s="11" t="s">
        <v>15754</v>
      </c>
      <c r="B1074" s="21" t="s">
        <v>17568</v>
      </c>
      <c r="C1074" s="12" t="s">
        <v>2946</v>
      </c>
      <c r="D1074" s="21" t="s">
        <v>17736</v>
      </c>
      <c r="E1074" s="22" t="s">
        <v>17737</v>
      </c>
      <c r="F1074" s="13" t="s">
        <v>179</v>
      </c>
      <c r="G1074" s="14" t="s">
        <v>180</v>
      </c>
      <c r="H1074" s="14" t="s">
        <v>17738</v>
      </c>
      <c r="I1074" s="14" t="s">
        <v>180</v>
      </c>
      <c r="J1074" s="14" t="s">
        <v>17739</v>
      </c>
      <c r="K1074" s="14" t="s">
        <v>180</v>
      </c>
      <c r="L1074" s="14" t="s">
        <v>17739</v>
      </c>
      <c r="M1074" s="14" t="s">
        <v>206</v>
      </c>
      <c r="N1074" s="14" t="s">
        <v>17740</v>
      </c>
      <c r="O1074" s="14" t="s">
        <v>180</v>
      </c>
      <c r="P1074" s="14" t="s">
        <v>17741</v>
      </c>
      <c r="Q1074" s="14" t="s">
        <v>180</v>
      </c>
      <c r="R1074" s="14" t="s">
        <v>17742</v>
      </c>
      <c r="S1074" s="14" t="s">
        <v>180</v>
      </c>
      <c r="T1074" s="14" t="s">
        <v>17743</v>
      </c>
      <c r="U1074" s="14" t="s">
        <v>180</v>
      </c>
      <c r="V1074" s="14" t="s">
        <v>17743</v>
      </c>
      <c r="W1074" s="15"/>
      <c r="X1074" s="15"/>
      <c r="Y1074" s="15"/>
      <c r="Z1074" s="15"/>
      <c r="AA1074" s="15"/>
      <c r="AB1074" s="15"/>
      <c r="AC1074" s="15"/>
      <c r="AD1074" s="15"/>
      <c r="AE1074" s="15"/>
      <c r="AF1074" s="15"/>
      <c r="AG1074" s="15"/>
      <c r="AH1074" s="15"/>
      <c r="AI1074" s="15"/>
      <c r="AJ1074" s="15"/>
      <c r="AK1074" s="15"/>
      <c r="AL1074" s="15"/>
      <c r="AM1074" s="15"/>
      <c r="AN1074" s="15"/>
      <c r="AO1074" s="15"/>
      <c r="AP1074" s="15"/>
      <c r="AQ1074" s="15"/>
      <c r="AR1074" s="15"/>
      <c r="AS1074" s="15"/>
      <c r="AT1074" s="15"/>
      <c r="AU1074" s="15"/>
      <c r="AV1074" s="15"/>
      <c r="AW1074" s="15"/>
      <c r="AX1074" s="15"/>
      <c r="AY1074" s="15"/>
      <c r="AZ1074" s="15"/>
      <c r="BA1074" s="15"/>
      <c r="BB1074" s="15"/>
      <c r="BC1074" s="15"/>
      <c r="BD1074" s="15"/>
      <c r="BE1074" s="15"/>
      <c r="BF1074" s="15"/>
      <c r="BG1074" s="15"/>
      <c r="BH1074" s="15"/>
      <c r="BI1074" s="15"/>
      <c r="BJ1074" s="15"/>
      <c r="BK1074" s="15"/>
      <c r="BL1074" s="15"/>
      <c r="BM1074" s="15"/>
      <c r="BN1074" s="15"/>
      <c r="BO1074" s="16" t="s">
        <v>193</v>
      </c>
      <c r="BP1074" s="17" t="s">
        <v>310</v>
      </c>
      <c r="BQ1074" s="23"/>
      <c r="BR1074" s="17" t="s">
        <v>194</v>
      </c>
      <c r="BS1074" s="18">
        <v>45670.48297453704</v>
      </c>
      <c r="BT1074" s="17" t="s">
        <v>194</v>
      </c>
      <c r="BU1074" s="18">
        <v>45670.48297453704</v>
      </c>
      <c r="BV1074" s="13" t="s">
        <v>195</v>
      </c>
      <c r="BW1074" s="14" t="s">
        <v>180</v>
      </c>
      <c r="BX1074" s="14" t="s">
        <v>17744</v>
      </c>
      <c r="BY1074" s="14" t="s">
        <v>180</v>
      </c>
      <c r="BZ1074" s="14" t="s">
        <v>17744</v>
      </c>
      <c r="CA1074" s="15"/>
      <c r="CB1074" s="15"/>
      <c r="CC1074" s="15"/>
      <c r="CD1074" s="15"/>
      <c r="CE1074" s="15"/>
      <c r="CF1074" s="15"/>
      <c r="CG1074" s="19"/>
      <c r="CH1074" s="15"/>
      <c r="CI1074" s="19"/>
      <c r="CJ1074" s="15"/>
      <c r="CK1074" s="19"/>
      <c r="CL1074" s="15"/>
      <c r="CM1074" s="19"/>
      <c r="CN1074" s="15"/>
      <c r="CO1074" s="19"/>
      <c r="CP1074" s="15"/>
      <c r="CQ1074" s="15"/>
      <c r="CR1074" s="15"/>
      <c r="CS1074" s="19"/>
      <c r="CT1074" s="15"/>
      <c r="CU1074" s="19"/>
      <c r="CV1074" s="15"/>
      <c r="CW1074" s="19"/>
      <c r="CX1074" s="15"/>
      <c r="CY1074" s="19"/>
      <c r="CZ1074" s="15"/>
      <c r="DA1074" s="16" t="s">
        <v>193</v>
      </c>
      <c r="DB1074" s="17" t="s">
        <v>310</v>
      </c>
      <c r="DC1074" s="23"/>
      <c r="DD1074" s="17" t="s">
        <v>194</v>
      </c>
      <c r="DE1074" s="18">
        <v>45713.50015046296</v>
      </c>
      <c r="DF1074" s="17" t="s">
        <v>194</v>
      </c>
      <c r="DG1074" s="18">
        <v>45713.50015046296</v>
      </c>
      <c r="DH1074" s="13" t="s">
        <v>200</v>
      </c>
      <c r="DI1074" s="14" t="s">
        <v>180</v>
      </c>
      <c r="DJ1074" s="14" t="s">
        <v>17745</v>
      </c>
      <c r="DK1074" s="15"/>
      <c r="DL1074" s="15"/>
      <c r="DM1074" s="15"/>
      <c r="DN1074" s="15"/>
      <c r="DO1074" s="15"/>
      <c r="DP1074" s="15"/>
      <c r="DQ1074" s="15"/>
      <c r="DR1074" s="15"/>
      <c r="DS1074" s="15"/>
      <c r="DT1074" s="15"/>
      <c r="DU1074" s="15"/>
      <c r="DV1074" s="15"/>
      <c r="DW1074" s="15"/>
      <c r="DX1074" s="15"/>
      <c r="DY1074" s="15"/>
      <c r="DZ1074" s="15"/>
      <c r="EA1074" s="15"/>
      <c r="EB1074" s="15"/>
      <c r="EC1074" s="16" t="s">
        <v>193</v>
      </c>
      <c r="ED1074" s="17" t="s">
        <v>194</v>
      </c>
      <c r="EE1074" s="18">
        <v>45720.565150462964</v>
      </c>
      <c r="EF1074" s="13" t="s">
        <v>205</v>
      </c>
      <c r="EG1074" s="14" t="s">
        <v>180</v>
      </c>
      <c r="EH1074" s="14" t="s">
        <v>17746</v>
      </c>
      <c r="EI1074" s="15"/>
      <c r="EJ1074" s="15"/>
      <c r="EK1074" s="15"/>
      <c r="EL1074" s="15"/>
      <c r="EM1074" s="15"/>
      <c r="EN1074" s="15"/>
      <c r="EO1074" s="15"/>
      <c r="EP1074" s="15"/>
      <c r="EQ1074" s="15"/>
      <c r="ER1074" s="15"/>
      <c r="ES1074" s="15"/>
      <c r="ET1074" s="15"/>
      <c r="EU1074" s="15"/>
      <c r="EV1074" s="15"/>
      <c r="EW1074" s="15"/>
      <c r="EX1074" s="15"/>
      <c r="EY1074" s="15"/>
      <c r="EZ1074" s="15"/>
      <c r="FA1074" s="15"/>
      <c r="FB1074" s="15"/>
      <c r="FC1074" s="16" t="s">
        <v>193</v>
      </c>
      <c r="FD1074" s="17" t="s">
        <v>194</v>
      </c>
      <c r="FE1074" s="18">
        <v>45729.419641203705</v>
      </c>
      <c r="FF1074" s="19"/>
      <c r="FG1074" s="19"/>
      <c r="FH1074" s="20" t="s">
        <v>193</v>
      </c>
      <c r="FI1074" s="17" t="s">
        <v>209</v>
      </c>
      <c r="FJ1074" s="18">
        <v>45729.419641203705</v>
      </c>
      <c r="FK1074" s="14" t="s">
        <v>17746</v>
      </c>
      <c r="FL1074" s="14" t="s">
        <v>17747</v>
      </c>
      <c r="FM1074" s="14" t="s">
        <v>17748</v>
      </c>
      <c r="FN1074" s="19"/>
      <c r="FO1074" s="19"/>
      <c r="FP1074" s="19" t="str">
        <f t="shared" si="1"/>
        <v>Base de Dados_Images/XV-253.Imagem do Equipamento-.144553.jpg</v>
      </c>
      <c r="FQ1074" s="19"/>
      <c r="FR1074" s="19"/>
    </row>
    <row r="1075" ht="15.75" customHeight="1">
      <c r="A1075" s="11" t="s">
        <v>15754</v>
      </c>
      <c r="B1075" s="21" t="s">
        <v>17568</v>
      </c>
      <c r="C1075" s="12" t="s">
        <v>2946</v>
      </c>
      <c r="D1075" s="21" t="s">
        <v>17749</v>
      </c>
      <c r="E1075" s="22" t="s">
        <v>17750</v>
      </c>
      <c r="F1075" s="13" t="s">
        <v>179</v>
      </c>
      <c r="G1075" s="14" t="s">
        <v>180</v>
      </c>
      <c r="H1075" s="14" t="s">
        <v>17751</v>
      </c>
      <c r="I1075" s="14" t="s">
        <v>180</v>
      </c>
      <c r="J1075" s="14" t="s">
        <v>17751</v>
      </c>
      <c r="K1075" s="14" t="s">
        <v>180</v>
      </c>
      <c r="L1075" s="14" t="s">
        <v>17752</v>
      </c>
      <c r="M1075" s="14" t="s">
        <v>206</v>
      </c>
      <c r="N1075" s="14" t="s">
        <v>17753</v>
      </c>
      <c r="O1075" s="14" t="s">
        <v>180</v>
      </c>
      <c r="P1075" s="14" t="s">
        <v>17754</v>
      </c>
      <c r="Q1075" s="14" t="s">
        <v>180</v>
      </c>
      <c r="R1075" s="14" t="s">
        <v>17755</v>
      </c>
      <c r="S1075" s="14" t="s">
        <v>180</v>
      </c>
      <c r="T1075" s="14" t="s">
        <v>17755</v>
      </c>
      <c r="U1075" s="14" t="s">
        <v>180</v>
      </c>
      <c r="V1075" s="14" t="s">
        <v>17756</v>
      </c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15"/>
      <c r="AG1075" s="15"/>
      <c r="AH1075" s="15"/>
      <c r="AI1075" s="15"/>
      <c r="AJ1075" s="15"/>
      <c r="AK1075" s="15"/>
      <c r="AL1075" s="15"/>
      <c r="AM1075" s="15"/>
      <c r="AN1075" s="15"/>
      <c r="AO1075" s="15"/>
      <c r="AP1075" s="15"/>
      <c r="AQ1075" s="15"/>
      <c r="AR1075" s="15"/>
      <c r="AS1075" s="15"/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  <c r="BH1075" s="15"/>
      <c r="BI1075" s="15"/>
      <c r="BJ1075" s="15"/>
      <c r="BK1075" s="15"/>
      <c r="BL1075" s="15"/>
      <c r="BM1075" s="15"/>
      <c r="BN1075" s="15"/>
      <c r="BO1075" s="16" t="s">
        <v>193</v>
      </c>
      <c r="BP1075" s="17" t="s">
        <v>310</v>
      </c>
      <c r="BQ1075" s="23"/>
      <c r="BR1075" s="17" t="s">
        <v>194</v>
      </c>
      <c r="BS1075" s="18">
        <v>45670.48236111111</v>
      </c>
      <c r="BT1075" s="17" t="s">
        <v>194</v>
      </c>
      <c r="BU1075" s="18">
        <v>45670.48236111111</v>
      </c>
      <c r="BV1075" s="13" t="s">
        <v>195</v>
      </c>
      <c r="BW1075" s="14" t="s">
        <v>180</v>
      </c>
      <c r="BX1075" s="14" t="s">
        <v>17757</v>
      </c>
      <c r="BY1075" s="14" t="s">
        <v>180</v>
      </c>
      <c r="BZ1075" s="14" t="s">
        <v>17757</v>
      </c>
      <c r="CA1075" s="15"/>
      <c r="CB1075" s="15"/>
      <c r="CC1075" s="15"/>
      <c r="CD1075" s="15"/>
      <c r="CE1075" s="15"/>
      <c r="CF1075" s="15"/>
      <c r="CG1075" s="19"/>
      <c r="CH1075" s="15"/>
      <c r="CI1075" s="19"/>
      <c r="CJ1075" s="15"/>
      <c r="CK1075" s="19"/>
      <c r="CL1075" s="15"/>
      <c r="CM1075" s="19"/>
      <c r="CN1075" s="15"/>
      <c r="CO1075" s="19"/>
      <c r="CP1075" s="15"/>
      <c r="CQ1075" s="15"/>
      <c r="CR1075" s="15"/>
      <c r="CS1075" s="19"/>
      <c r="CT1075" s="15"/>
      <c r="CU1075" s="19"/>
      <c r="CV1075" s="15"/>
      <c r="CW1075" s="19"/>
      <c r="CX1075" s="15"/>
      <c r="CY1075" s="19"/>
      <c r="CZ1075" s="15"/>
      <c r="DA1075" s="16" t="s">
        <v>193</v>
      </c>
      <c r="DB1075" s="17" t="s">
        <v>310</v>
      </c>
      <c r="DC1075" s="23"/>
      <c r="DD1075" s="17" t="s">
        <v>194</v>
      </c>
      <c r="DE1075" s="18">
        <v>45715.47671296296</v>
      </c>
      <c r="DF1075" s="17" t="s">
        <v>194</v>
      </c>
      <c r="DG1075" s="18">
        <v>45715.47671296296</v>
      </c>
      <c r="DH1075" s="13" t="s">
        <v>200</v>
      </c>
      <c r="DI1075" s="14" t="s">
        <v>180</v>
      </c>
      <c r="DJ1075" s="14" t="s">
        <v>17758</v>
      </c>
      <c r="DK1075" s="15"/>
      <c r="DL1075" s="15"/>
      <c r="DM1075" s="15"/>
      <c r="DN1075" s="15"/>
      <c r="DO1075" s="15"/>
      <c r="DP1075" s="15"/>
      <c r="DQ1075" s="15"/>
      <c r="DR1075" s="15"/>
      <c r="DS1075" s="15"/>
      <c r="DT1075" s="15"/>
      <c r="DU1075" s="15"/>
      <c r="DV1075" s="15"/>
      <c r="DW1075" s="15"/>
      <c r="DX1075" s="15"/>
      <c r="DY1075" s="15"/>
      <c r="DZ1075" s="15"/>
      <c r="EA1075" s="15"/>
      <c r="EB1075" s="15"/>
      <c r="EC1075" s="16" t="s">
        <v>193</v>
      </c>
      <c r="ED1075" s="17" t="s">
        <v>194</v>
      </c>
      <c r="EE1075" s="18">
        <v>45720.56520833333</v>
      </c>
      <c r="EF1075" s="13" t="s">
        <v>205</v>
      </c>
      <c r="EG1075" s="14" t="s">
        <v>180</v>
      </c>
      <c r="EH1075" s="14" t="s">
        <v>17759</v>
      </c>
      <c r="EI1075" s="15"/>
      <c r="EJ1075" s="15"/>
      <c r="EK1075" s="15"/>
      <c r="EL1075" s="15"/>
      <c r="EM1075" s="15"/>
      <c r="EN1075" s="15"/>
      <c r="EO1075" s="15"/>
      <c r="EP1075" s="15"/>
      <c r="EQ1075" s="15"/>
      <c r="ER1075" s="15"/>
      <c r="ES1075" s="15"/>
      <c r="ET1075" s="15"/>
      <c r="EU1075" s="15"/>
      <c r="EV1075" s="15"/>
      <c r="EW1075" s="15"/>
      <c r="EX1075" s="15"/>
      <c r="EY1075" s="15"/>
      <c r="EZ1075" s="15"/>
      <c r="FA1075" s="15"/>
      <c r="FB1075" s="15"/>
      <c r="FC1075" s="16" t="s">
        <v>193</v>
      </c>
      <c r="FD1075" s="17" t="s">
        <v>194</v>
      </c>
      <c r="FE1075" s="18">
        <v>45729.4196875</v>
      </c>
      <c r="FF1075" s="19"/>
      <c r="FG1075" s="19"/>
      <c r="FH1075" s="20" t="s">
        <v>193</v>
      </c>
      <c r="FI1075" s="17" t="s">
        <v>209</v>
      </c>
      <c r="FJ1075" s="18">
        <v>45729.4196875</v>
      </c>
      <c r="FK1075" s="14" t="s">
        <v>17759</v>
      </c>
      <c r="FL1075" s="14" t="s">
        <v>17760</v>
      </c>
      <c r="FM1075" s="14" t="s">
        <v>17761</v>
      </c>
      <c r="FN1075" s="19"/>
      <c r="FO1075" s="19"/>
      <c r="FP1075" s="19" t="str">
        <f t="shared" si="1"/>
        <v>Base de Dados_Images/XV-260.Imagem do Equipamento-.144510.jpg</v>
      </c>
      <c r="FQ1075" s="19"/>
      <c r="FR1075" s="19"/>
    </row>
    <row r="1076" ht="15.75" customHeight="1">
      <c r="A1076" s="11" t="s">
        <v>15754</v>
      </c>
      <c r="B1076" s="21" t="s">
        <v>17568</v>
      </c>
      <c r="C1076" s="12" t="s">
        <v>1266</v>
      </c>
      <c r="D1076" s="11" t="s">
        <v>17762</v>
      </c>
      <c r="E1076" s="12" t="s">
        <v>17763</v>
      </c>
      <c r="F1076" s="13" t="s">
        <v>179</v>
      </c>
      <c r="G1076" s="14" t="s">
        <v>180</v>
      </c>
      <c r="H1076" s="14" t="s">
        <v>17764</v>
      </c>
      <c r="I1076" s="14" t="s">
        <v>180</v>
      </c>
      <c r="J1076" s="14" t="s">
        <v>17765</v>
      </c>
      <c r="K1076" s="14" t="s">
        <v>206</v>
      </c>
      <c r="L1076" s="14" t="s">
        <v>17766</v>
      </c>
      <c r="M1076" s="14" t="s">
        <v>180</v>
      </c>
      <c r="N1076" s="14" t="s">
        <v>17767</v>
      </c>
      <c r="O1076" s="14" t="s">
        <v>180</v>
      </c>
      <c r="P1076" s="14" t="s">
        <v>17768</v>
      </c>
      <c r="Q1076" s="14" t="s">
        <v>206</v>
      </c>
      <c r="R1076" s="14" t="s">
        <v>17769</v>
      </c>
      <c r="S1076" s="14" t="s">
        <v>180</v>
      </c>
      <c r="T1076" s="14" t="s">
        <v>17770</v>
      </c>
      <c r="U1076" s="14" t="s">
        <v>206</v>
      </c>
      <c r="V1076" s="14" t="s">
        <v>17771</v>
      </c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15"/>
      <c r="AG1076" s="15"/>
      <c r="AH1076" s="15"/>
      <c r="AI1076" s="15"/>
      <c r="AJ1076" s="15"/>
      <c r="AK1076" s="15"/>
      <c r="AL1076" s="15"/>
      <c r="AM1076" s="15"/>
      <c r="AN1076" s="15"/>
      <c r="AO1076" s="15"/>
      <c r="AP1076" s="15"/>
      <c r="AQ1076" s="15"/>
      <c r="AR1076" s="15"/>
      <c r="AS1076" s="15"/>
      <c r="AT1076" s="15"/>
      <c r="AU1076" s="15"/>
      <c r="AV1076" s="15"/>
      <c r="AW1076" s="15"/>
      <c r="AX1076" s="15"/>
      <c r="AY1076" s="15"/>
      <c r="AZ1076" s="15"/>
      <c r="BA1076" s="15"/>
      <c r="BB1076" s="15"/>
      <c r="BC1076" s="15"/>
      <c r="BD1076" s="15"/>
      <c r="BE1076" s="15"/>
      <c r="BF1076" s="15"/>
      <c r="BG1076" s="15"/>
      <c r="BH1076" s="15"/>
      <c r="BI1076" s="15"/>
      <c r="BJ1076" s="15"/>
      <c r="BK1076" s="15"/>
      <c r="BL1076" s="15"/>
      <c r="BM1076" s="15"/>
      <c r="BN1076" s="15"/>
      <c r="BO1076" s="16" t="s">
        <v>193</v>
      </c>
      <c r="BP1076" s="17" t="s">
        <v>194</v>
      </c>
      <c r="BQ1076" s="18">
        <v>45712.50204861111</v>
      </c>
      <c r="BR1076" s="17" t="s">
        <v>194</v>
      </c>
      <c r="BS1076" s="18">
        <v>45712.502222222225</v>
      </c>
      <c r="BT1076" s="17" t="s">
        <v>194</v>
      </c>
      <c r="BU1076" s="18">
        <v>45712.502222222225</v>
      </c>
      <c r="BV1076" s="13" t="s">
        <v>195</v>
      </c>
      <c r="BW1076" s="15"/>
      <c r="BX1076" s="15"/>
      <c r="BY1076" s="15"/>
      <c r="BZ1076" s="15"/>
      <c r="CA1076" s="15"/>
      <c r="CB1076" s="15"/>
      <c r="CC1076" s="15"/>
      <c r="CD1076" s="15"/>
      <c r="CE1076" s="15"/>
      <c r="CF1076" s="15"/>
      <c r="CG1076" s="19"/>
      <c r="CH1076" s="15"/>
      <c r="CI1076" s="19"/>
      <c r="CJ1076" s="15"/>
      <c r="CK1076" s="19"/>
      <c r="CL1076" s="15"/>
      <c r="CM1076" s="19"/>
      <c r="CN1076" s="15"/>
      <c r="CO1076" s="19"/>
      <c r="CP1076" s="15"/>
      <c r="CQ1076" s="15"/>
      <c r="CR1076" s="15"/>
      <c r="CS1076" s="19"/>
      <c r="CT1076" s="15"/>
      <c r="CU1076" s="19"/>
      <c r="CV1076" s="15"/>
      <c r="CW1076" s="19"/>
      <c r="CX1076" s="15"/>
      <c r="CY1076" s="19"/>
      <c r="CZ1076" s="15"/>
      <c r="DA1076" s="16" t="s">
        <v>193</v>
      </c>
      <c r="DB1076" s="17" t="s">
        <v>310</v>
      </c>
      <c r="DC1076" s="23"/>
      <c r="DD1076" s="17" t="s">
        <v>310</v>
      </c>
      <c r="DE1076" s="23"/>
      <c r="DF1076" s="17" t="s">
        <v>310</v>
      </c>
      <c r="DG1076" s="23"/>
      <c r="DH1076" s="13" t="s">
        <v>200</v>
      </c>
      <c r="DI1076" s="14" t="s">
        <v>180</v>
      </c>
      <c r="DJ1076" s="14" t="s">
        <v>17772</v>
      </c>
      <c r="DK1076" s="14" t="s">
        <v>180</v>
      </c>
      <c r="DL1076" s="14" t="s">
        <v>17772</v>
      </c>
      <c r="DM1076" s="15"/>
      <c r="DN1076" s="15"/>
      <c r="DO1076" s="15"/>
      <c r="DP1076" s="15"/>
      <c r="DQ1076" s="15"/>
      <c r="DR1076" s="15"/>
      <c r="DS1076" s="15"/>
      <c r="DT1076" s="15"/>
      <c r="DU1076" s="15"/>
      <c r="DV1076" s="15"/>
      <c r="DW1076" s="15"/>
      <c r="DX1076" s="15"/>
      <c r="DY1076" s="15"/>
      <c r="DZ1076" s="15"/>
      <c r="EA1076" s="15"/>
      <c r="EB1076" s="15"/>
      <c r="EC1076" s="16" t="s">
        <v>193</v>
      </c>
      <c r="ED1076" s="17" t="s">
        <v>194</v>
      </c>
      <c r="EE1076" s="18">
        <v>45720.56443287037</v>
      </c>
      <c r="EF1076" s="13" t="s">
        <v>205</v>
      </c>
      <c r="EG1076" s="14" t="s">
        <v>180</v>
      </c>
      <c r="EH1076" s="14" t="s">
        <v>17773</v>
      </c>
      <c r="EI1076" s="14" t="s">
        <v>180</v>
      </c>
      <c r="EJ1076" s="14" t="s">
        <v>17773</v>
      </c>
      <c r="EK1076" s="15"/>
      <c r="EL1076" s="15"/>
      <c r="EM1076" s="15"/>
      <c r="EN1076" s="15"/>
      <c r="EO1076" s="15"/>
      <c r="EP1076" s="15"/>
      <c r="EQ1076" s="15"/>
      <c r="ER1076" s="15"/>
      <c r="ES1076" s="15"/>
      <c r="ET1076" s="15"/>
      <c r="EU1076" s="15"/>
      <c r="EV1076" s="15"/>
      <c r="EW1076" s="15"/>
      <c r="EX1076" s="15"/>
      <c r="EY1076" s="15"/>
      <c r="EZ1076" s="15"/>
      <c r="FA1076" s="15"/>
      <c r="FB1076" s="15"/>
      <c r="FC1076" s="16" t="s">
        <v>193</v>
      </c>
      <c r="FD1076" s="17" t="s">
        <v>194</v>
      </c>
      <c r="FE1076" s="18">
        <v>45729.41918981481</v>
      </c>
      <c r="FF1076" s="19"/>
      <c r="FG1076" s="19"/>
      <c r="FH1076" s="20" t="s">
        <v>193</v>
      </c>
      <c r="FI1076" s="17" t="s">
        <v>209</v>
      </c>
      <c r="FJ1076" s="18">
        <v>45729.41918981481</v>
      </c>
      <c r="FK1076" s="14" t="s">
        <v>17773</v>
      </c>
      <c r="FL1076" s="14" t="s">
        <v>17774</v>
      </c>
      <c r="FM1076" s="14" t="s">
        <v>17775</v>
      </c>
      <c r="FN1076" s="19"/>
      <c r="FO1076" s="19"/>
      <c r="FP1076" s="19" t="str">
        <f t="shared" si="1"/>
        <v>Base de Dados_Images/TC-6507.Imagem do Equipamento-.150535.jpg</v>
      </c>
      <c r="FQ1076" s="19"/>
      <c r="FR1076" s="19"/>
    </row>
    <row r="1077" ht="15.75" customHeight="1">
      <c r="A1077" s="11" t="s">
        <v>15754</v>
      </c>
      <c r="B1077" s="21" t="s">
        <v>17568</v>
      </c>
      <c r="C1077" s="21" t="s">
        <v>2737</v>
      </c>
      <c r="D1077" s="21" t="s">
        <v>17776</v>
      </c>
      <c r="E1077" s="22" t="s">
        <v>17777</v>
      </c>
      <c r="F1077" s="13" t="s">
        <v>179</v>
      </c>
      <c r="G1077" s="14" t="s">
        <v>180</v>
      </c>
      <c r="H1077" s="14" t="s">
        <v>17778</v>
      </c>
      <c r="I1077" s="14" t="s">
        <v>180</v>
      </c>
      <c r="J1077" s="14" t="s">
        <v>17779</v>
      </c>
      <c r="K1077" s="14" t="s">
        <v>180</v>
      </c>
      <c r="L1077" s="14" t="s">
        <v>17780</v>
      </c>
      <c r="M1077" s="14" t="s">
        <v>206</v>
      </c>
      <c r="N1077" s="14" t="s">
        <v>17781</v>
      </c>
      <c r="O1077" s="14" t="s">
        <v>206</v>
      </c>
      <c r="P1077" s="14" t="s">
        <v>17782</v>
      </c>
      <c r="Q1077" s="14" t="s">
        <v>180</v>
      </c>
      <c r="R1077" s="14" t="s">
        <v>17783</v>
      </c>
      <c r="S1077" s="14" t="s">
        <v>180</v>
      </c>
      <c r="T1077" s="14" t="s">
        <v>17784</v>
      </c>
      <c r="U1077" s="14" t="s">
        <v>180</v>
      </c>
      <c r="V1077" s="14" t="s">
        <v>17785</v>
      </c>
      <c r="W1077" s="14" t="s">
        <v>180</v>
      </c>
      <c r="X1077" s="14" t="s">
        <v>17786</v>
      </c>
      <c r="Y1077" s="15"/>
      <c r="Z1077" s="15"/>
      <c r="AA1077" s="15"/>
      <c r="AB1077" s="15"/>
      <c r="AC1077" s="15"/>
      <c r="AD1077" s="15"/>
      <c r="AE1077" s="15"/>
      <c r="AF1077" s="15"/>
      <c r="AG1077" s="15"/>
      <c r="AH1077" s="15"/>
      <c r="AI1077" s="15"/>
      <c r="AJ1077" s="15"/>
      <c r="AK1077" s="15"/>
      <c r="AL1077" s="15"/>
      <c r="AM1077" s="15"/>
      <c r="AN1077" s="15"/>
      <c r="AO1077" s="15"/>
      <c r="AP1077" s="15"/>
      <c r="AQ1077" s="15"/>
      <c r="AR1077" s="15"/>
      <c r="AS1077" s="15"/>
      <c r="AT1077" s="15"/>
      <c r="AU1077" s="15"/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  <c r="BH1077" s="15"/>
      <c r="BI1077" s="15"/>
      <c r="BJ1077" s="15"/>
      <c r="BK1077" s="15"/>
      <c r="BL1077" s="15"/>
      <c r="BM1077" s="15"/>
      <c r="BN1077" s="15"/>
      <c r="BO1077" s="16" t="s">
        <v>193</v>
      </c>
      <c r="BP1077" s="17" t="s">
        <v>194</v>
      </c>
      <c r="BQ1077" s="18">
        <v>45712.50171296296</v>
      </c>
      <c r="BR1077" s="17" t="s">
        <v>194</v>
      </c>
      <c r="BS1077" s="18">
        <v>45713.353055555555</v>
      </c>
      <c r="BT1077" s="17" t="s">
        <v>194</v>
      </c>
      <c r="BU1077" s="18">
        <v>45713.353055555555</v>
      </c>
      <c r="BV1077" s="13" t="s">
        <v>195</v>
      </c>
      <c r="BW1077" s="15"/>
      <c r="BX1077" s="15"/>
      <c r="BY1077" s="15"/>
      <c r="BZ1077" s="15"/>
      <c r="CA1077" s="15"/>
      <c r="CB1077" s="15"/>
      <c r="CC1077" s="15"/>
      <c r="CD1077" s="15"/>
      <c r="CE1077" s="15"/>
      <c r="CF1077" s="15"/>
      <c r="CG1077" s="19"/>
      <c r="CH1077" s="15"/>
      <c r="CI1077" s="19"/>
      <c r="CJ1077" s="15"/>
      <c r="CK1077" s="19"/>
      <c r="CL1077" s="15"/>
      <c r="CM1077" s="19"/>
      <c r="CN1077" s="15"/>
      <c r="CO1077" s="19"/>
      <c r="CP1077" s="15"/>
      <c r="CQ1077" s="15"/>
      <c r="CR1077" s="15"/>
      <c r="CS1077" s="19"/>
      <c r="CT1077" s="15"/>
      <c r="CU1077" s="19"/>
      <c r="CV1077" s="15"/>
      <c r="CW1077" s="19"/>
      <c r="CX1077" s="15"/>
      <c r="CY1077" s="19"/>
      <c r="CZ1077" s="15"/>
      <c r="DA1077" s="16" t="s">
        <v>193</v>
      </c>
      <c r="DB1077" s="17" t="s">
        <v>310</v>
      </c>
      <c r="DC1077" s="23"/>
      <c r="DD1077" s="17" t="s">
        <v>310</v>
      </c>
      <c r="DE1077" s="23"/>
      <c r="DF1077" s="17" t="s">
        <v>310</v>
      </c>
      <c r="DG1077" s="23"/>
      <c r="DH1077" s="13" t="s">
        <v>200</v>
      </c>
      <c r="DI1077" s="14" t="s">
        <v>180</v>
      </c>
      <c r="DJ1077" s="14" t="s">
        <v>17787</v>
      </c>
      <c r="DK1077" s="14" t="s">
        <v>180</v>
      </c>
      <c r="DL1077" s="14" t="s">
        <v>17788</v>
      </c>
      <c r="DM1077" s="15"/>
      <c r="DN1077" s="15"/>
      <c r="DO1077" s="15"/>
      <c r="DP1077" s="15"/>
      <c r="DQ1077" s="15"/>
      <c r="DR1077" s="15"/>
      <c r="DS1077" s="15"/>
      <c r="DT1077" s="15"/>
      <c r="DU1077" s="15"/>
      <c r="DV1077" s="15"/>
      <c r="DW1077" s="15"/>
      <c r="DX1077" s="15"/>
      <c r="DY1077" s="15"/>
      <c r="DZ1077" s="15"/>
      <c r="EA1077" s="15"/>
      <c r="EB1077" s="15"/>
      <c r="EC1077" s="16" t="s">
        <v>193</v>
      </c>
      <c r="ED1077" s="17" t="s">
        <v>194</v>
      </c>
      <c r="EE1077" s="18">
        <v>45720.564050925925</v>
      </c>
      <c r="EF1077" s="13" t="s">
        <v>205</v>
      </c>
      <c r="EG1077" s="14" t="s">
        <v>180</v>
      </c>
      <c r="EH1077" s="14" t="s">
        <v>17789</v>
      </c>
      <c r="EI1077" s="14" t="s">
        <v>180</v>
      </c>
      <c r="EJ1077" s="14" t="s">
        <v>17790</v>
      </c>
      <c r="EK1077" s="14" t="s">
        <v>180</v>
      </c>
      <c r="EL1077" s="14" t="s">
        <v>17790</v>
      </c>
      <c r="EM1077" s="14" t="s">
        <v>180</v>
      </c>
      <c r="EN1077" s="14" t="s">
        <v>17791</v>
      </c>
      <c r="EO1077" s="15"/>
      <c r="EP1077" s="15"/>
      <c r="EQ1077" s="15"/>
      <c r="ER1077" s="15"/>
      <c r="ES1077" s="15"/>
      <c r="ET1077" s="15"/>
      <c r="EU1077" s="15"/>
      <c r="EV1077" s="15"/>
      <c r="EW1077" s="15"/>
      <c r="EX1077" s="15"/>
      <c r="EY1077" s="15"/>
      <c r="EZ1077" s="15"/>
      <c r="FA1077" s="15"/>
      <c r="FB1077" s="15"/>
      <c r="FC1077" s="16" t="s">
        <v>193</v>
      </c>
      <c r="FD1077" s="17" t="s">
        <v>194</v>
      </c>
      <c r="FE1077" s="18">
        <v>45729.418969907405</v>
      </c>
      <c r="FF1077" s="19"/>
      <c r="FG1077" s="19"/>
      <c r="FH1077" s="20" t="s">
        <v>193</v>
      </c>
      <c r="FI1077" s="17" t="s">
        <v>209</v>
      </c>
      <c r="FJ1077" s="18">
        <v>45729.418969907405</v>
      </c>
      <c r="FK1077" s="14" t="s">
        <v>17791</v>
      </c>
      <c r="FL1077" s="14" t="s">
        <v>17792</v>
      </c>
      <c r="FM1077" s="14" t="s">
        <v>17793</v>
      </c>
      <c r="FN1077" s="19"/>
      <c r="FO1077" s="19"/>
      <c r="FP1077" s="19" t="str">
        <f t="shared" si="1"/>
        <v>Base de Dados_Images/TQ6512.Imagem do Equipamento-.184543.jpg</v>
      </c>
      <c r="FQ1077" s="19"/>
      <c r="FR1077" s="19"/>
    </row>
    <row r="1078" ht="15.75" customHeight="1">
      <c r="A1078" s="11" t="s">
        <v>15754</v>
      </c>
      <c r="B1078" s="21" t="s">
        <v>17568</v>
      </c>
      <c r="C1078" s="21" t="s">
        <v>214</v>
      </c>
      <c r="D1078" s="21" t="s">
        <v>17794</v>
      </c>
      <c r="E1078" s="22" t="s">
        <v>17795</v>
      </c>
      <c r="F1078" s="13" t="s">
        <v>179</v>
      </c>
      <c r="G1078" s="14" t="s">
        <v>180</v>
      </c>
      <c r="H1078" s="14" t="s">
        <v>17796</v>
      </c>
      <c r="I1078" s="14" t="s">
        <v>180</v>
      </c>
      <c r="J1078" s="14" t="s">
        <v>17797</v>
      </c>
      <c r="K1078" s="14" t="s">
        <v>180</v>
      </c>
      <c r="L1078" s="14" t="s">
        <v>17798</v>
      </c>
      <c r="M1078" s="14" t="s">
        <v>180</v>
      </c>
      <c r="N1078" s="14" t="s">
        <v>17799</v>
      </c>
      <c r="O1078" s="14" t="s">
        <v>180</v>
      </c>
      <c r="P1078" s="14" t="s">
        <v>17800</v>
      </c>
      <c r="Q1078" s="14" t="s">
        <v>180</v>
      </c>
      <c r="R1078" s="14" t="s">
        <v>17801</v>
      </c>
      <c r="S1078" s="14" t="s">
        <v>180</v>
      </c>
      <c r="T1078" s="14" t="s">
        <v>17802</v>
      </c>
      <c r="U1078" s="14" t="s">
        <v>180</v>
      </c>
      <c r="V1078" s="14" t="s">
        <v>17803</v>
      </c>
      <c r="W1078" s="14" t="s">
        <v>180</v>
      </c>
      <c r="X1078" s="14" t="s">
        <v>17804</v>
      </c>
      <c r="Y1078" s="14" t="s">
        <v>180</v>
      </c>
      <c r="Z1078" s="14" t="s">
        <v>17805</v>
      </c>
      <c r="AA1078" s="14" t="s">
        <v>180</v>
      </c>
      <c r="AB1078" s="14" t="s">
        <v>17806</v>
      </c>
      <c r="AC1078" s="14" t="s">
        <v>180</v>
      </c>
      <c r="AD1078" s="14" t="s">
        <v>17807</v>
      </c>
      <c r="AE1078" s="14" t="s">
        <v>180</v>
      </c>
      <c r="AF1078" s="14" t="s">
        <v>17808</v>
      </c>
      <c r="AG1078" s="14" t="s">
        <v>180</v>
      </c>
      <c r="AH1078" s="14" t="s">
        <v>17808</v>
      </c>
      <c r="AI1078" s="14" t="s">
        <v>180</v>
      </c>
      <c r="AJ1078" s="14" t="s">
        <v>17809</v>
      </c>
      <c r="AK1078" s="14" t="s">
        <v>180</v>
      </c>
      <c r="AL1078" s="14" t="s">
        <v>17810</v>
      </c>
      <c r="AM1078" s="15"/>
      <c r="AN1078" s="15"/>
      <c r="AO1078" s="15"/>
      <c r="AP1078" s="15"/>
      <c r="AQ1078" s="15"/>
      <c r="AR1078" s="15"/>
      <c r="AS1078" s="15"/>
      <c r="AT1078" s="15"/>
      <c r="AU1078" s="15"/>
      <c r="AV1078" s="15"/>
      <c r="AW1078" s="15"/>
      <c r="AX1078" s="15"/>
      <c r="AY1078" s="15"/>
      <c r="AZ1078" s="15"/>
      <c r="BA1078" s="15"/>
      <c r="BB1078" s="15"/>
      <c r="BC1078" s="15"/>
      <c r="BD1078" s="15"/>
      <c r="BE1078" s="15"/>
      <c r="BF1078" s="15"/>
      <c r="BG1078" s="15"/>
      <c r="BH1078" s="15"/>
      <c r="BI1078" s="15"/>
      <c r="BJ1078" s="15"/>
      <c r="BK1078" s="15"/>
      <c r="BL1078" s="15"/>
      <c r="BM1078" s="15"/>
      <c r="BN1078" s="15"/>
      <c r="BO1078" s="16" t="s">
        <v>193</v>
      </c>
      <c r="BP1078" s="17" t="s">
        <v>194</v>
      </c>
      <c r="BQ1078" s="18">
        <v>45671.68067129629</v>
      </c>
      <c r="BR1078" s="17" t="s">
        <v>194</v>
      </c>
      <c r="BS1078" s="18">
        <v>45670.57603009259</v>
      </c>
      <c r="BT1078" s="17" t="s">
        <v>194</v>
      </c>
      <c r="BU1078" s="18">
        <v>45671.68067129629</v>
      </c>
      <c r="BV1078" s="13" t="s">
        <v>195</v>
      </c>
      <c r="BW1078" s="14" t="s">
        <v>180</v>
      </c>
      <c r="BX1078" s="14" t="s">
        <v>17811</v>
      </c>
      <c r="BY1078" s="14" t="s">
        <v>180</v>
      </c>
      <c r="BZ1078" s="14" t="s">
        <v>17812</v>
      </c>
      <c r="CA1078" s="14" t="s">
        <v>180</v>
      </c>
      <c r="CB1078" s="14" t="s">
        <v>17813</v>
      </c>
      <c r="CC1078" s="14" t="s">
        <v>206</v>
      </c>
      <c r="CD1078" s="14" t="s">
        <v>17814</v>
      </c>
      <c r="CE1078" s="14" t="s">
        <v>180</v>
      </c>
      <c r="CF1078" s="14" t="s">
        <v>17815</v>
      </c>
      <c r="CG1078" s="14" t="s">
        <v>206</v>
      </c>
      <c r="CH1078" s="14" t="s">
        <v>17816</v>
      </c>
      <c r="CI1078" s="19"/>
      <c r="CJ1078" s="15"/>
      <c r="CK1078" s="19"/>
      <c r="CL1078" s="15"/>
      <c r="CM1078" s="19"/>
      <c r="CN1078" s="15"/>
      <c r="CO1078" s="19"/>
      <c r="CP1078" s="15"/>
      <c r="CQ1078" s="15"/>
      <c r="CR1078" s="15"/>
      <c r="CS1078" s="19"/>
      <c r="CT1078" s="15"/>
      <c r="CU1078" s="19"/>
      <c r="CV1078" s="15"/>
      <c r="CW1078" s="19"/>
      <c r="CX1078" s="15"/>
      <c r="CY1078" s="19"/>
      <c r="CZ1078" s="15"/>
      <c r="DA1078" s="16" t="s">
        <v>193</v>
      </c>
      <c r="DB1078" s="17" t="s">
        <v>194</v>
      </c>
      <c r="DC1078" s="18">
        <v>45713.49811342593</v>
      </c>
      <c r="DD1078" s="17" t="s">
        <v>194</v>
      </c>
      <c r="DE1078" s="18">
        <v>45713.4981712963</v>
      </c>
      <c r="DF1078" s="17" t="s">
        <v>194</v>
      </c>
      <c r="DG1078" s="18">
        <v>45713.4981712963</v>
      </c>
      <c r="DH1078" s="13" t="s">
        <v>200</v>
      </c>
      <c r="DI1078" s="14" t="s">
        <v>180</v>
      </c>
      <c r="DJ1078" s="14" t="s">
        <v>17817</v>
      </c>
      <c r="DK1078" s="14" t="s">
        <v>180</v>
      </c>
      <c r="DL1078" s="14" t="s">
        <v>17818</v>
      </c>
      <c r="DM1078" s="14" t="s">
        <v>180</v>
      </c>
      <c r="DN1078" s="14" t="s">
        <v>17819</v>
      </c>
      <c r="DO1078" s="14" t="s">
        <v>180</v>
      </c>
      <c r="DP1078" s="14" t="s">
        <v>17820</v>
      </c>
      <c r="DQ1078" s="15"/>
      <c r="DR1078" s="15"/>
      <c r="DS1078" s="15"/>
      <c r="DT1078" s="15"/>
      <c r="DU1078" s="15"/>
      <c r="DV1078" s="15"/>
      <c r="DW1078" s="15"/>
      <c r="DX1078" s="15"/>
      <c r="DY1078" s="15"/>
      <c r="DZ1078" s="15"/>
      <c r="EA1078" s="15"/>
      <c r="EB1078" s="15"/>
      <c r="EC1078" s="16" t="s">
        <v>193</v>
      </c>
      <c r="ED1078" s="17" t="s">
        <v>194</v>
      </c>
      <c r="EE1078" s="18">
        <v>45720.56386574074</v>
      </c>
      <c r="EF1078" s="13" t="s">
        <v>205</v>
      </c>
      <c r="EG1078" s="14" t="s">
        <v>180</v>
      </c>
      <c r="EH1078" s="14" t="s">
        <v>17821</v>
      </c>
      <c r="EI1078" s="14" t="s">
        <v>180</v>
      </c>
      <c r="EJ1078" s="14" t="s">
        <v>17822</v>
      </c>
      <c r="EK1078" s="14" t="s">
        <v>180</v>
      </c>
      <c r="EL1078" s="14" t="s">
        <v>17822</v>
      </c>
      <c r="EM1078" s="14" t="s">
        <v>180</v>
      </c>
      <c r="EN1078" s="14" t="s">
        <v>17823</v>
      </c>
      <c r="EO1078" s="15"/>
      <c r="EP1078" s="15"/>
      <c r="EQ1078" s="15"/>
      <c r="ER1078" s="15"/>
      <c r="ES1078" s="15"/>
      <c r="ET1078" s="15"/>
      <c r="EU1078" s="15"/>
      <c r="EV1078" s="15"/>
      <c r="EW1078" s="15"/>
      <c r="EX1078" s="15"/>
      <c r="EY1078" s="15"/>
      <c r="EZ1078" s="15"/>
      <c r="FA1078" s="15"/>
      <c r="FB1078" s="15"/>
      <c r="FC1078" s="16" t="s">
        <v>193</v>
      </c>
      <c r="FD1078" s="17" t="s">
        <v>194</v>
      </c>
      <c r="FE1078" s="18">
        <v>45729.418900462966</v>
      </c>
      <c r="FF1078" s="19"/>
      <c r="FG1078" s="19"/>
      <c r="FH1078" s="20" t="s">
        <v>193</v>
      </c>
      <c r="FI1078" s="17" t="s">
        <v>209</v>
      </c>
      <c r="FJ1078" s="18">
        <v>45729.418900462966</v>
      </c>
      <c r="FK1078" s="14" t="s">
        <v>17823</v>
      </c>
      <c r="FL1078" s="14" t="s">
        <v>17824</v>
      </c>
      <c r="FM1078" s="14" t="s">
        <v>17825</v>
      </c>
      <c r="FN1078" s="14" t="s">
        <v>17826</v>
      </c>
      <c r="FO1078" s="14" t="s">
        <v>17827</v>
      </c>
      <c r="FP1078" s="19" t="str">
        <f t="shared" si="1"/>
        <v>Base de Dados_Images/BC-6511.Imagem do Equipamento-.190730.jpg</v>
      </c>
      <c r="FQ1078" s="19"/>
      <c r="FR1078" s="19"/>
    </row>
    <row r="1079" ht="15.75" customHeight="1">
      <c r="A1079" s="11" t="s">
        <v>15754</v>
      </c>
      <c r="B1079" s="21" t="s">
        <v>17828</v>
      </c>
      <c r="C1079" s="21" t="s">
        <v>396</v>
      </c>
      <c r="D1079" s="21" t="s">
        <v>17829</v>
      </c>
      <c r="E1079" s="22" t="s">
        <v>17830</v>
      </c>
      <c r="F1079" s="13" t="s">
        <v>179</v>
      </c>
      <c r="G1079" s="14" t="s">
        <v>180</v>
      </c>
      <c r="H1079" s="14" t="s">
        <v>17831</v>
      </c>
      <c r="I1079" s="14" t="s">
        <v>180</v>
      </c>
      <c r="J1079" s="14" t="s">
        <v>17831</v>
      </c>
      <c r="K1079" s="14" t="s">
        <v>180</v>
      </c>
      <c r="L1079" s="14" t="s">
        <v>17832</v>
      </c>
      <c r="M1079" s="14" t="s">
        <v>180</v>
      </c>
      <c r="N1079" s="14" t="s">
        <v>17833</v>
      </c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  <c r="AD1079" s="15"/>
      <c r="AE1079" s="15"/>
      <c r="AF1079" s="15"/>
      <c r="AG1079" s="15"/>
      <c r="AH1079" s="15"/>
      <c r="AI1079" s="15"/>
      <c r="AJ1079" s="15"/>
      <c r="AK1079" s="15"/>
      <c r="AL1079" s="15"/>
      <c r="AM1079" s="15"/>
      <c r="AN1079" s="15"/>
      <c r="AO1079" s="15"/>
      <c r="AP1079" s="15"/>
      <c r="AQ1079" s="15"/>
      <c r="AR1079" s="15"/>
      <c r="AS1079" s="15"/>
      <c r="AT1079" s="15"/>
      <c r="AU1079" s="15"/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  <c r="BH1079" s="15"/>
      <c r="BI1079" s="15"/>
      <c r="BJ1079" s="15"/>
      <c r="BK1079" s="15"/>
      <c r="BL1079" s="15"/>
      <c r="BM1079" s="15"/>
      <c r="BN1079" s="15"/>
      <c r="BO1079" s="16" t="s">
        <v>193</v>
      </c>
      <c r="BP1079" s="17" t="s">
        <v>194</v>
      </c>
      <c r="BQ1079" s="18">
        <v>45713.35519675926</v>
      </c>
      <c r="BR1079" s="17" t="s">
        <v>194</v>
      </c>
      <c r="BS1079" s="18">
        <v>45713.35525462963</v>
      </c>
      <c r="BT1079" s="17" t="s">
        <v>194</v>
      </c>
      <c r="BU1079" s="18">
        <v>45713.35525462963</v>
      </c>
      <c r="BV1079" s="13" t="s">
        <v>195</v>
      </c>
      <c r="BW1079" s="14" t="s">
        <v>180</v>
      </c>
      <c r="BX1079" s="14" t="s">
        <v>17834</v>
      </c>
      <c r="BY1079" s="14" t="s">
        <v>180</v>
      </c>
      <c r="BZ1079" s="14" t="s">
        <v>17835</v>
      </c>
      <c r="CA1079" s="14" t="s">
        <v>180</v>
      </c>
      <c r="CB1079" s="14" t="s">
        <v>17836</v>
      </c>
      <c r="CC1079" s="15"/>
      <c r="CD1079" s="15"/>
      <c r="CE1079" s="15"/>
      <c r="CF1079" s="15"/>
      <c r="CG1079" s="19"/>
      <c r="CH1079" s="15"/>
      <c r="CI1079" s="19"/>
      <c r="CJ1079" s="15"/>
      <c r="CK1079" s="19"/>
      <c r="CL1079" s="15"/>
      <c r="CM1079" s="19"/>
      <c r="CN1079" s="15"/>
      <c r="CO1079" s="19"/>
      <c r="CP1079" s="15"/>
      <c r="CQ1079" s="15"/>
      <c r="CR1079" s="15"/>
      <c r="CS1079" s="19"/>
      <c r="CT1079" s="15"/>
      <c r="CU1079" s="19"/>
      <c r="CV1079" s="15"/>
      <c r="CW1079" s="19"/>
      <c r="CX1079" s="15"/>
      <c r="CY1079" s="19"/>
      <c r="CZ1079" s="15"/>
      <c r="DA1079" s="16" t="s">
        <v>193</v>
      </c>
      <c r="DB1079" s="17" t="s">
        <v>310</v>
      </c>
      <c r="DC1079" s="23"/>
      <c r="DD1079" s="17" t="s">
        <v>194</v>
      </c>
      <c r="DE1079" s="18">
        <v>45713.50074074074</v>
      </c>
      <c r="DF1079" s="17" t="s">
        <v>194</v>
      </c>
      <c r="DG1079" s="18">
        <v>45713.50074074074</v>
      </c>
      <c r="DH1079" s="13" t="s">
        <v>200</v>
      </c>
      <c r="DI1079" s="14" t="s">
        <v>180</v>
      </c>
      <c r="DJ1079" s="14" t="s">
        <v>17837</v>
      </c>
      <c r="DK1079" s="14" t="s">
        <v>180</v>
      </c>
      <c r="DL1079" s="14" t="s">
        <v>17838</v>
      </c>
      <c r="DM1079" s="15"/>
      <c r="DN1079" s="15"/>
      <c r="DO1079" s="15"/>
      <c r="DP1079" s="15"/>
      <c r="DQ1079" s="15"/>
      <c r="DR1079" s="15"/>
      <c r="DS1079" s="15"/>
      <c r="DT1079" s="15"/>
      <c r="DU1079" s="15"/>
      <c r="DV1079" s="15"/>
      <c r="DW1079" s="15"/>
      <c r="DX1079" s="15"/>
      <c r="DY1079" s="15"/>
      <c r="DZ1079" s="15"/>
      <c r="EA1079" s="15"/>
      <c r="EB1079" s="15"/>
      <c r="EC1079" s="16" t="s">
        <v>193</v>
      </c>
      <c r="ED1079" s="17" t="s">
        <v>194</v>
      </c>
      <c r="EE1079" s="18">
        <v>45719.48920138889</v>
      </c>
      <c r="EF1079" s="13" t="s">
        <v>205</v>
      </c>
      <c r="EG1079" s="14" t="s">
        <v>180</v>
      </c>
      <c r="EH1079" s="14" t="s">
        <v>17839</v>
      </c>
      <c r="EI1079" s="14" t="s">
        <v>180</v>
      </c>
      <c r="EJ1079" s="14" t="s">
        <v>17840</v>
      </c>
      <c r="EK1079" s="15"/>
      <c r="EL1079" s="15"/>
      <c r="EM1079" s="15"/>
      <c r="EN1079" s="15"/>
      <c r="EO1079" s="15"/>
      <c r="EP1079" s="15"/>
      <c r="EQ1079" s="15"/>
      <c r="ER1079" s="15"/>
      <c r="ES1079" s="15"/>
      <c r="ET1079" s="15"/>
      <c r="EU1079" s="15"/>
      <c r="EV1079" s="15"/>
      <c r="EW1079" s="15"/>
      <c r="EX1079" s="15"/>
      <c r="EY1079" s="15"/>
      <c r="EZ1079" s="15"/>
      <c r="FA1079" s="15"/>
      <c r="FB1079" s="15"/>
      <c r="FC1079" s="16" t="s">
        <v>193</v>
      </c>
      <c r="FD1079" s="17" t="s">
        <v>194</v>
      </c>
      <c r="FE1079" s="18">
        <v>45729.41994212963</v>
      </c>
      <c r="FF1079" s="19"/>
      <c r="FG1079" s="19"/>
      <c r="FH1079" s="20" t="s">
        <v>193</v>
      </c>
      <c r="FI1079" s="17" t="s">
        <v>209</v>
      </c>
      <c r="FJ1079" s="18">
        <v>45729.41994212963</v>
      </c>
      <c r="FK1079" s="14" t="s">
        <v>17840</v>
      </c>
      <c r="FL1079" s="14" t="s">
        <v>17841</v>
      </c>
      <c r="FM1079" s="14" t="s">
        <v>17842</v>
      </c>
      <c r="FN1079" s="19"/>
      <c r="FO1079" s="19"/>
      <c r="FP1079" s="19" t="str">
        <f t="shared" si="1"/>
        <v>Base de Dados_Images/TRM-078-05.Imagem do Equipamento-.113123.jpg</v>
      </c>
      <c r="FQ1079" s="19"/>
      <c r="FR1079" s="19"/>
    </row>
    <row r="1080" ht="15.75" customHeight="1">
      <c r="A1080" s="11" t="s">
        <v>15754</v>
      </c>
      <c r="B1080" s="21" t="s">
        <v>17828</v>
      </c>
      <c r="C1080" s="21" t="s">
        <v>396</v>
      </c>
      <c r="D1080" s="21" t="s">
        <v>17843</v>
      </c>
      <c r="E1080" s="22" t="s">
        <v>17844</v>
      </c>
      <c r="F1080" s="13" t="s">
        <v>179</v>
      </c>
      <c r="G1080" s="14" t="s">
        <v>180</v>
      </c>
      <c r="H1080" s="14" t="s">
        <v>17845</v>
      </c>
      <c r="I1080" s="14" t="s">
        <v>180</v>
      </c>
      <c r="J1080" s="14" t="s">
        <v>17846</v>
      </c>
      <c r="K1080" s="14" t="s">
        <v>180</v>
      </c>
      <c r="L1080" s="14" t="s">
        <v>17847</v>
      </c>
      <c r="M1080" s="14" t="s">
        <v>206</v>
      </c>
      <c r="N1080" s="14" t="s">
        <v>17848</v>
      </c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15"/>
      <c r="AG1080" s="15"/>
      <c r="AH1080" s="15"/>
      <c r="AI1080" s="15"/>
      <c r="AJ1080" s="15"/>
      <c r="AK1080" s="15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  <c r="AV1080" s="15"/>
      <c r="AW1080" s="15"/>
      <c r="AX1080" s="15"/>
      <c r="AY1080" s="15"/>
      <c r="AZ1080" s="15"/>
      <c r="BA1080" s="15"/>
      <c r="BB1080" s="15"/>
      <c r="BC1080" s="15"/>
      <c r="BD1080" s="15"/>
      <c r="BE1080" s="15"/>
      <c r="BF1080" s="15"/>
      <c r="BG1080" s="15"/>
      <c r="BH1080" s="15"/>
      <c r="BI1080" s="15"/>
      <c r="BJ1080" s="15"/>
      <c r="BK1080" s="15"/>
      <c r="BL1080" s="15"/>
      <c r="BM1080" s="15"/>
      <c r="BN1080" s="15"/>
      <c r="BO1080" s="16" t="s">
        <v>193</v>
      </c>
      <c r="BP1080" s="17" t="s">
        <v>194</v>
      </c>
      <c r="BQ1080" s="18">
        <v>45670.64771990741</v>
      </c>
      <c r="BR1080" s="17" t="s">
        <v>194</v>
      </c>
      <c r="BS1080" s="18">
        <v>45670.647777777776</v>
      </c>
      <c r="BT1080" s="17" t="s">
        <v>194</v>
      </c>
      <c r="BU1080" s="18">
        <v>45670.647777777776</v>
      </c>
      <c r="BV1080" s="13" t="s">
        <v>195</v>
      </c>
      <c r="BW1080" s="14" t="s">
        <v>180</v>
      </c>
      <c r="BX1080" s="14" t="s">
        <v>17849</v>
      </c>
      <c r="BY1080" s="14" t="s">
        <v>180</v>
      </c>
      <c r="BZ1080" s="14" t="s">
        <v>17849</v>
      </c>
      <c r="CA1080" s="14" t="s">
        <v>180</v>
      </c>
      <c r="CB1080" s="14" t="s">
        <v>17850</v>
      </c>
      <c r="CC1080" s="15"/>
      <c r="CD1080" s="15"/>
      <c r="CE1080" s="15"/>
      <c r="CF1080" s="15"/>
      <c r="CG1080" s="19"/>
      <c r="CH1080" s="15"/>
      <c r="CI1080" s="19"/>
      <c r="CJ1080" s="15"/>
      <c r="CK1080" s="19"/>
      <c r="CL1080" s="15"/>
      <c r="CM1080" s="19"/>
      <c r="CN1080" s="15"/>
      <c r="CO1080" s="19"/>
      <c r="CP1080" s="15"/>
      <c r="CQ1080" s="15"/>
      <c r="CR1080" s="15"/>
      <c r="CS1080" s="19"/>
      <c r="CT1080" s="15"/>
      <c r="CU1080" s="19"/>
      <c r="CV1080" s="15"/>
      <c r="CW1080" s="19"/>
      <c r="CX1080" s="15"/>
      <c r="CY1080" s="19"/>
      <c r="CZ1080" s="15"/>
      <c r="DA1080" s="16" t="s">
        <v>193</v>
      </c>
      <c r="DB1080" s="17" t="s">
        <v>310</v>
      </c>
      <c r="DC1080" s="23"/>
      <c r="DD1080" s="17" t="s">
        <v>194</v>
      </c>
      <c r="DE1080" s="18">
        <v>45713.50083333333</v>
      </c>
      <c r="DF1080" s="17" t="s">
        <v>194</v>
      </c>
      <c r="DG1080" s="18">
        <v>45713.50083333333</v>
      </c>
      <c r="DH1080" s="13" t="s">
        <v>200</v>
      </c>
      <c r="DI1080" s="14" t="s">
        <v>180</v>
      </c>
      <c r="DJ1080" s="14" t="s">
        <v>17851</v>
      </c>
      <c r="DK1080" s="14" t="s">
        <v>180</v>
      </c>
      <c r="DL1080" s="14" t="s">
        <v>17852</v>
      </c>
      <c r="DM1080" s="15"/>
      <c r="DN1080" s="15"/>
      <c r="DO1080" s="15"/>
      <c r="DP1080" s="15"/>
      <c r="DQ1080" s="15"/>
      <c r="DR1080" s="15"/>
      <c r="DS1080" s="15"/>
      <c r="DT1080" s="15"/>
      <c r="DU1080" s="15"/>
      <c r="DV1080" s="15"/>
      <c r="DW1080" s="15"/>
      <c r="DX1080" s="15"/>
      <c r="DY1080" s="15"/>
      <c r="DZ1080" s="15"/>
      <c r="EA1080" s="15"/>
      <c r="EB1080" s="15"/>
      <c r="EC1080" s="16" t="s">
        <v>193</v>
      </c>
      <c r="ED1080" s="17" t="s">
        <v>194</v>
      </c>
      <c r="EE1080" s="18">
        <v>45719.69420138889</v>
      </c>
      <c r="EF1080" s="13" t="s">
        <v>205</v>
      </c>
      <c r="EG1080" s="14" t="s">
        <v>180</v>
      </c>
      <c r="EH1080" s="14" t="s">
        <v>17853</v>
      </c>
      <c r="EI1080" s="14" t="s">
        <v>180</v>
      </c>
      <c r="EJ1080" s="14" t="s">
        <v>17853</v>
      </c>
      <c r="EK1080" s="15"/>
      <c r="EL1080" s="15"/>
      <c r="EM1080" s="15"/>
      <c r="EN1080" s="15"/>
      <c r="EO1080" s="15"/>
      <c r="EP1080" s="15"/>
      <c r="EQ1080" s="15"/>
      <c r="ER1080" s="15"/>
      <c r="ES1080" s="15"/>
      <c r="ET1080" s="15"/>
      <c r="EU1080" s="15"/>
      <c r="EV1080" s="15"/>
      <c r="EW1080" s="15"/>
      <c r="EX1080" s="15"/>
      <c r="EY1080" s="15"/>
      <c r="EZ1080" s="15"/>
      <c r="FA1080" s="15"/>
      <c r="FB1080" s="15"/>
      <c r="FC1080" s="16" t="s">
        <v>193</v>
      </c>
      <c r="FD1080" s="17" t="s">
        <v>194</v>
      </c>
      <c r="FE1080" s="18">
        <v>45729.41998842593</v>
      </c>
      <c r="FF1080" s="19"/>
      <c r="FG1080" s="19"/>
      <c r="FH1080" s="20" t="s">
        <v>193</v>
      </c>
      <c r="FI1080" s="17" t="s">
        <v>209</v>
      </c>
      <c r="FJ1080" s="18">
        <v>45729.41998842593</v>
      </c>
      <c r="FK1080" s="14" t="s">
        <v>17853</v>
      </c>
      <c r="FL1080" s="14" t="s">
        <v>17854</v>
      </c>
      <c r="FM1080" s="14" t="s">
        <v>17855</v>
      </c>
      <c r="FN1080" s="19"/>
      <c r="FO1080" s="19"/>
      <c r="FP1080" s="19" t="str">
        <f t="shared" si="1"/>
        <v>Base de Dados_Images/TRM-513-05.Imagem do Equipamento-.193933.jpg</v>
      </c>
      <c r="FQ1080" s="19"/>
      <c r="FR1080" s="19"/>
    </row>
    <row r="1081" ht="15.75" customHeight="1">
      <c r="A1081" s="11" t="s">
        <v>15754</v>
      </c>
      <c r="B1081" s="21" t="s">
        <v>17828</v>
      </c>
      <c r="C1081" s="21" t="s">
        <v>396</v>
      </c>
      <c r="D1081" s="21" t="s">
        <v>17856</v>
      </c>
      <c r="E1081" s="22" t="s">
        <v>17857</v>
      </c>
      <c r="F1081" s="13" t="s">
        <v>179</v>
      </c>
      <c r="G1081" s="14" t="s">
        <v>180</v>
      </c>
      <c r="H1081" s="14" t="s">
        <v>17858</v>
      </c>
      <c r="I1081" s="14" t="s">
        <v>180</v>
      </c>
      <c r="J1081" s="14" t="s">
        <v>17859</v>
      </c>
      <c r="K1081" s="14" t="s">
        <v>180</v>
      </c>
      <c r="L1081" s="14" t="s">
        <v>17860</v>
      </c>
      <c r="M1081" s="14" t="s">
        <v>206</v>
      </c>
      <c r="N1081" s="14" t="s">
        <v>17861</v>
      </c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15"/>
      <c r="AG1081" s="15"/>
      <c r="AH1081" s="15"/>
      <c r="AI1081" s="15"/>
      <c r="AJ1081" s="15"/>
      <c r="AK1081" s="15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  <c r="BH1081" s="15"/>
      <c r="BI1081" s="15"/>
      <c r="BJ1081" s="15"/>
      <c r="BK1081" s="15"/>
      <c r="BL1081" s="15"/>
      <c r="BM1081" s="15"/>
      <c r="BN1081" s="15"/>
      <c r="BO1081" s="16" t="s">
        <v>193</v>
      </c>
      <c r="BP1081" s="17" t="s">
        <v>194</v>
      </c>
      <c r="BQ1081" s="18">
        <v>45680.657685185186</v>
      </c>
      <c r="BR1081" s="17" t="s">
        <v>194</v>
      </c>
      <c r="BS1081" s="18">
        <v>45680.6577662037</v>
      </c>
      <c r="BT1081" s="17" t="s">
        <v>194</v>
      </c>
      <c r="BU1081" s="18">
        <v>45680.6577662037</v>
      </c>
      <c r="BV1081" s="13" t="s">
        <v>195</v>
      </c>
      <c r="BW1081" s="14" t="s">
        <v>180</v>
      </c>
      <c r="BX1081" s="14" t="s">
        <v>17862</v>
      </c>
      <c r="BY1081" s="14" t="s">
        <v>180</v>
      </c>
      <c r="BZ1081" s="14" t="s">
        <v>17863</v>
      </c>
      <c r="CA1081" s="14" t="s">
        <v>180</v>
      </c>
      <c r="CB1081" s="14" t="s">
        <v>17863</v>
      </c>
      <c r="CC1081" s="15"/>
      <c r="CD1081" s="15"/>
      <c r="CE1081" s="15"/>
      <c r="CF1081" s="15"/>
      <c r="CG1081" s="19"/>
      <c r="CH1081" s="15"/>
      <c r="CI1081" s="19"/>
      <c r="CJ1081" s="15"/>
      <c r="CK1081" s="19"/>
      <c r="CL1081" s="15"/>
      <c r="CM1081" s="19"/>
      <c r="CN1081" s="15"/>
      <c r="CO1081" s="19"/>
      <c r="CP1081" s="15"/>
      <c r="CQ1081" s="15"/>
      <c r="CR1081" s="15"/>
      <c r="CS1081" s="19"/>
      <c r="CT1081" s="15"/>
      <c r="CU1081" s="19"/>
      <c r="CV1081" s="15"/>
      <c r="CW1081" s="19"/>
      <c r="CX1081" s="15"/>
      <c r="CY1081" s="19"/>
      <c r="CZ1081" s="15"/>
      <c r="DA1081" s="16" t="s">
        <v>193</v>
      </c>
      <c r="DB1081" s="17" t="s">
        <v>310</v>
      </c>
      <c r="DC1081" s="23"/>
      <c r="DD1081" s="17" t="s">
        <v>194</v>
      </c>
      <c r="DE1081" s="18">
        <v>45713.500914351855</v>
      </c>
      <c r="DF1081" s="17" t="s">
        <v>194</v>
      </c>
      <c r="DG1081" s="18">
        <v>45713.500914351855</v>
      </c>
      <c r="DH1081" s="13" t="s">
        <v>200</v>
      </c>
      <c r="DI1081" s="14" t="s">
        <v>180</v>
      </c>
      <c r="DJ1081" s="14" t="s">
        <v>17864</v>
      </c>
      <c r="DK1081" s="14" t="s">
        <v>180</v>
      </c>
      <c r="DL1081" s="14" t="s">
        <v>17865</v>
      </c>
      <c r="DM1081" s="15"/>
      <c r="DN1081" s="15"/>
      <c r="DO1081" s="15"/>
      <c r="DP1081" s="15"/>
      <c r="DQ1081" s="15"/>
      <c r="DR1081" s="15"/>
      <c r="DS1081" s="15"/>
      <c r="DT1081" s="15"/>
      <c r="DU1081" s="15"/>
      <c r="DV1081" s="15"/>
      <c r="DW1081" s="15"/>
      <c r="DX1081" s="15"/>
      <c r="DY1081" s="15"/>
      <c r="DZ1081" s="15"/>
      <c r="EA1081" s="15"/>
      <c r="EB1081" s="15"/>
      <c r="EC1081" s="16" t="s">
        <v>193</v>
      </c>
      <c r="ED1081" s="17" t="s">
        <v>194</v>
      </c>
      <c r="EE1081" s="18">
        <v>45719.489375</v>
      </c>
      <c r="EF1081" s="13" t="s">
        <v>205</v>
      </c>
      <c r="EG1081" s="14" t="s">
        <v>180</v>
      </c>
      <c r="EH1081" s="14" t="s">
        <v>17866</v>
      </c>
      <c r="EI1081" s="14" t="s">
        <v>180</v>
      </c>
      <c r="EJ1081" s="14" t="s">
        <v>17867</v>
      </c>
      <c r="EK1081" s="15"/>
      <c r="EL1081" s="15"/>
      <c r="EM1081" s="15"/>
      <c r="EN1081" s="15"/>
      <c r="EO1081" s="15"/>
      <c r="EP1081" s="15"/>
      <c r="EQ1081" s="15"/>
      <c r="ER1081" s="15"/>
      <c r="ES1081" s="15"/>
      <c r="ET1081" s="15"/>
      <c r="EU1081" s="15"/>
      <c r="EV1081" s="15"/>
      <c r="EW1081" s="15"/>
      <c r="EX1081" s="15"/>
      <c r="EY1081" s="15"/>
      <c r="EZ1081" s="15"/>
      <c r="FA1081" s="15"/>
      <c r="FB1081" s="15"/>
      <c r="FC1081" s="16" t="s">
        <v>193</v>
      </c>
      <c r="FD1081" s="17" t="s">
        <v>194</v>
      </c>
      <c r="FE1081" s="18">
        <v>45729.420069444444</v>
      </c>
      <c r="FF1081" s="19"/>
      <c r="FG1081" s="19"/>
      <c r="FH1081" s="20" t="s">
        <v>193</v>
      </c>
      <c r="FI1081" s="17" t="s">
        <v>209</v>
      </c>
      <c r="FJ1081" s="18">
        <v>45729.420069444444</v>
      </c>
      <c r="FK1081" s="14" t="s">
        <v>17867</v>
      </c>
      <c r="FL1081" s="14" t="s">
        <v>17868</v>
      </c>
      <c r="FM1081" s="14" t="s">
        <v>17869</v>
      </c>
      <c r="FN1081" s="19"/>
      <c r="FO1081" s="19"/>
      <c r="FP1081" s="19" t="str">
        <f t="shared" si="1"/>
        <v>Base de Dados_Images/STE-053-05.Imagem do Equipamento-.184703.jpg</v>
      </c>
      <c r="FQ1081" s="19"/>
      <c r="FR1081" s="19"/>
    </row>
    <row r="1082" ht="15.75" customHeight="1">
      <c r="A1082" s="11" t="s">
        <v>15754</v>
      </c>
      <c r="B1082" s="21" t="s">
        <v>17828</v>
      </c>
      <c r="C1082" s="12" t="s">
        <v>2946</v>
      </c>
      <c r="D1082" s="21" t="s">
        <v>17870</v>
      </c>
      <c r="E1082" s="22" t="s">
        <v>17871</v>
      </c>
      <c r="F1082" s="13" t="s">
        <v>179</v>
      </c>
      <c r="G1082" s="14" t="s">
        <v>180</v>
      </c>
      <c r="H1082" s="14" t="s">
        <v>17872</v>
      </c>
      <c r="I1082" s="14" t="s">
        <v>180</v>
      </c>
      <c r="J1082" s="14" t="s">
        <v>17873</v>
      </c>
      <c r="K1082" s="14" t="s">
        <v>180</v>
      </c>
      <c r="L1082" s="14" t="s">
        <v>17874</v>
      </c>
      <c r="M1082" s="14" t="s">
        <v>180</v>
      </c>
      <c r="N1082" s="14" t="s">
        <v>17875</v>
      </c>
      <c r="O1082" s="14" t="s">
        <v>180</v>
      </c>
      <c r="P1082" s="14" t="s">
        <v>17875</v>
      </c>
      <c r="Q1082" s="14" t="s">
        <v>180</v>
      </c>
      <c r="R1082" s="14" t="s">
        <v>17876</v>
      </c>
      <c r="S1082" s="14" t="s">
        <v>180</v>
      </c>
      <c r="T1082" s="14" t="s">
        <v>17877</v>
      </c>
      <c r="U1082" s="14" t="s">
        <v>180</v>
      </c>
      <c r="V1082" s="14" t="s">
        <v>17878</v>
      </c>
      <c r="W1082" s="15"/>
      <c r="X1082" s="15"/>
      <c r="Y1082" s="15"/>
      <c r="Z1082" s="15"/>
      <c r="AA1082" s="15"/>
      <c r="AB1082" s="15"/>
      <c r="AC1082" s="15"/>
      <c r="AD1082" s="15"/>
      <c r="AE1082" s="15"/>
      <c r="AF1082" s="15"/>
      <c r="AG1082" s="15"/>
      <c r="AH1082" s="15"/>
      <c r="AI1082" s="15"/>
      <c r="AJ1082" s="15"/>
      <c r="AK1082" s="15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  <c r="AV1082" s="15"/>
      <c r="AW1082" s="15"/>
      <c r="AX1082" s="15"/>
      <c r="AY1082" s="15"/>
      <c r="AZ1082" s="15"/>
      <c r="BA1082" s="15"/>
      <c r="BB1082" s="15"/>
      <c r="BC1082" s="15"/>
      <c r="BD1082" s="15"/>
      <c r="BE1082" s="15"/>
      <c r="BF1082" s="15"/>
      <c r="BG1082" s="15"/>
      <c r="BH1082" s="15"/>
      <c r="BI1082" s="15"/>
      <c r="BJ1082" s="15"/>
      <c r="BK1082" s="15"/>
      <c r="BL1082" s="15"/>
      <c r="BM1082" s="15"/>
      <c r="BN1082" s="15"/>
      <c r="BO1082" s="16" t="s">
        <v>193</v>
      </c>
      <c r="BP1082" s="17" t="s">
        <v>310</v>
      </c>
      <c r="BQ1082" s="23"/>
      <c r="BR1082" s="17" t="s">
        <v>194</v>
      </c>
      <c r="BS1082" s="18">
        <v>45712.59349537037</v>
      </c>
      <c r="BT1082" s="17" t="s">
        <v>194</v>
      </c>
      <c r="BU1082" s="18">
        <v>45712.59349537037</v>
      </c>
      <c r="BV1082" s="13" t="s">
        <v>195</v>
      </c>
      <c r="BW1082" s="14" t="s">
        <v>180</v>
      </c>
      <c r="BX1082" s="14" t="s">
        <v>17879</v>
      </c>
      <c r="BY1082" s="14" t="s">
        <v>180</v>
      </c>
      <c r="BZ1082" s="14" t="s">
        <v>17879</v>
      </c>
      <c r="CA1082" s="15"/>
      <c r="CB1082" s="15"/>
      <c r="CC1082" s="15"/>
      <c r="CD1082" s="15"/>
      <c r="CE1082" s="15"/>
      <c r="CF1082" s="15"/>
      <c r="CG1082" s="19"/>
      <c r="CH1082" s="15"/>
      <c r="CI1082" s="19"/>
      <c r="CJ1082" s="15"/>
      <c r="CK1082" s="19"/>
      <c r="CL1082" s="15"/>
      <c r="CM1082" s="19"/>
      <c r="CN1082" s="15"/>
      <c r="CO1082" s="19"/>
      <c r="CP1082" s="15"/>
      <c r="CQ1082" s="15"/>
      <c r="CR1082" s="15"/>
      <c r="CS1082" s="19"/>
      <c r="CT1082" s="15"/>
      <c r="CU1082" s="19"/>
      <c r="CV1082" s="15"/>
      <c r="CW1082" s="19"/>
      <c r="CX1082" s="15"/>
      <c r="CY1082" s="19"/>
      <c r="CZ1082" s="15"/>
      <c r="DA1082" s="16" t="s">
        <v>193</v>
      </c>
      <c r="DB1082" s="17" t="s">
        <v>310</v>
      </c>
      <c r="DC1082" s="23"/>
      <c r="DD1082" s="17" t="s">
        <v>194</v>
      </c>
      <c r="DE1082" s="18">
        <v>45713.50114583333</v>
      </c>
      <c r="DF1082" s="17" t="s">
        <v>194</v>
      </c>
      <c r="DG1082" s="18">
        <v>45713.50114583333</v>
      </c>
      <c r="DH1082" s="13" t="s">
        <v>200</v>
      </c>
      <c r="DI1082" s="14" t="s">
        <v>180</v>
      </c>
      <c r="DJ1082" s="14" t="s">
        <v>17880</v>
      </c>
      <c r="DK1082" s="15"/>
      <c r="DL1082" s="15"/>
      <c r="DM1082" s="15"/>
      <c r="DN1082" s="15"/>
      <c r="DO1082" s="15"/>
      <c r="DP1082" s="15"/>
      <c r="DQ1082" s="15"/>
      <c r="DR1082" s="15"/>
      <c r="DS1082" s="15"/>
      <c r="DT1082" s="15"/>
      <c r="DU1082" s="15"/>
      <c r="DV1082" s="15"/>
      <c r="DW1082" s="15"/>
      <c r="DX1082" s="15"/>
      <c r="DY1082" s="15"/>
      <c r="DZ1082" s="15"/>
      <c r="EA1082" s="15"/>
      <c r="EB1082" s="15"/>
      <c r="EC1082" s="16" t="s">
        <v>193</v>
      </c>
      <c r="ED1082" s="17" t="s">
        <v>194</v>
      </c>
      <c r="EE1082" s="18">
        <v>45719.69429398148</v>
      </c>
      <c r="EF1082" s="13" t="s">
        <v>205</v>
      </c>
      <c r="EG1082" s="14" t="s">
        <v>180</v>
      </c>
      <c r="EH1082" s="14" t="s">
        <v>17881</v>
      </c>
      <c r="EI1082" s="15"/>
      <c r="EJ1082" s="15"/>
      <c r="EK1082" s="15"/>
      <c r="EL1082" s="15"/>
      <c r="EM1082" s="15"/>
      <c r="EN1082" s="15"/>
      <c r="EO1082" s="15"/>
      <c r="EP1082" s="15"/>
      <c r="EQ1082" s="15"/>
      <c r="ER1082" s="15"/>
      <c r="ES1082" s="15"/>
      <c r="ET1082" s="15"/>
      <c r="EU1082" s="15"/>
      <c r="EV1082" s="15"/>
      <c r="EW1082" s="15"/>
      <c r="EX1082" s="15"/>
      <c r="EY1082" s="15"/>
      <c r="EZ1082" s="15"/>
      <c r="FA1082" s="15"/>
      <c r="FB1082" s="15"/>
      <c r="FC1082" s="16" t="s">
        <v>193</v>
      </c>
      <c r="FD1082" s="17" t="s">
        <v>194</v>
      </c>
      <c r="FE1082" s="18">
        <v>45729.42015046296</v>
      </c>
      <c r="FF1082" s="19"/>
      <c r="FG1082" s="19"/>
      <c r="FH1082" s="20" t="s">
        <v>193</v>
      </c>
      <c r="FI1082" s="17" t="s">
        <v>209</v>
      </c>
      <c r="FJ1082" s="18">
        <v>45729.42015046296</v>
      </c>
      <c r="FK1082" s="14" t="s">
        <v>17881</v>
      </c>
      <c r="FL1082" s="19"/>
      <c r="FM1082" s="19"/>
      <c r="FN1082" s="19"/>
      <c r="FO1082" s="19"/>
      <c r="FP1082" s="19" t="str">
        <f t="shared" si="1"/>
        <v/>
      </c>
      <c r="FQ1082" s="14" t="s">
        <v>4137</v>
      </c>
      <c r="FR1082" s="14" t="s">
        <v>17882</v>
      </c>
    </row>
    <row r="1083" ht="15.75" customHeight="1">
      <c r="A1083" s="11" t="s">
        <v>15754</v>
      </c>
      <c r="B1083" s="21" t="s">
        <v>17828</v>
      </c>
      <c r="C1083" s="12" t="s">
        <v>2946</v>
      </c>
      <c r="D1083" s="21" t="s">
        <v>17883</v>
      </c>
      <c r="E1083" s="22" t="s">
        <v>17884</v>
      </c>
      <c r="F1083" s="13" t="s">
        <v>179</v>
      </c>
      <c r="G1083" s="14" t="s">
        <v>180</v>
      </c>
      <c r="H1083" s="14" t="s">
        <v>17885</v>
      </c>
      <c r="I1083" s="14" t="s">
        <v>180</v>
      </c>
      <c r="J1083" s="14" t="s">
        <v>17886</v>
      </c>
      <c r="K1083" s="14" t="s">
        <v>180</v>
      </c>
      <c r="L1083" s="14" t="s">
        <v>17886</v>
      </c>
      <c r="M1083" s="14" t="s">
        <v>206</v>
      </c>
      <c r="N1083" s="14" t="s">
        <v>17887</v>
      </c>
      <c r="O1083" s="14" t="s">
        <v>180</v>
      </c>
      <c r="P1083" s="14" t="s">
        <v>17888</v>
      </c>
      <c r="Q1083" s="14" t="s">
        <v>180</v>
      </c>
      <c r="R1083" s="14" t="s">
        <v>17888</v>
      </c>
      <c r="S1083" s="14" t="s">
        <v>180</v>
      </c>
      <c r="T1083" s="14" t="s">
        <v>17889</v>
      </c>
      <c r="U1083" s="14" t="s">
        <v>180</v>
      </c>
      <c r="V1083" s="14" t="s">
        <v>17890</v>
      </c>
      <c r="W1083" s="15"/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  <c r="AV1083" s="15"/>
      <c r="AW1083" s="15"/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  <c r="BH1083" s="15"/>
      <c r="BI1083" s="15"/>
      <c r="BJ1083" s="15"/>
      <c r="BK1083" s="15"/>
      <c r="BL1083" s="15"/>
      <c r="BM1083" s="15"/>
      <c r="BN1083" s="15"/>
      <c r="BO1083" s="16" t="s">
        <v>193</v>
      </c>
      <c r="BP1083" s="17" t="s">
        <v>310</v>
      </c>
      <c r="BQ1083" s="23"/>
      <c r="BR1083" s="17" t="s">
        <v>194</v>
      </c>
      <c r="BS1083" s="18">
        <v>45671.69447916667</v>
      </c>
      <c r="BT1083" s="17" t="s">
        <v>194</v>
      </c>
      <c r="BU1083" s="18">
        <v>45671.69447916667</v>
      </c>
      <c r="BV1083" s="13" t="s">
        <v>195</v>
      </c>
      <c r="BW1083" s="14" t="s">
        <v>180</v>
      </c>
      <c r="BX1083" s="14" t="s">
        <v>17891</v>
      </c>
      <c r="BY1083" s="14" t="s">
        <v>180</v>
      </c>
      <c r="BZ1083" s="14" t="s">
        <v>17892</v>
      </c>
      <c r="CA1083" s="15"/>
      <c r="CB1083" s="15"/>
      <c r="CC1083" s="15"/>
      <c r="CD1083" s="15"/>
      <c r="CE1083" s="15"/>
      <c r="CF1083" s="15"/>
      <c r="CG1083" s="19"/>
      <c r="CH1083" s="15"/>
      <c r="CI1083" s="19"/>
      <c r="CJ1083" s="15"/>
      <c r="CK1083" s="19"/>
      <c r="CL1083" s="15"/>
      <c r="CM1083" s="19"/>
      <c r="CN1083" s="15"/>
      <c r="CO1083" s="19"/>
      <c r="CP1083" s="15"/>
      <c r="CQ1083" s="15"/>
      <c r="CR1083" s="15"/>
      <c r="CS1083" s="19"/>
      <c r="CT1083" s="15"/>
      <c r="CU1083" s="19"/>
      <c r="CV1083" s="15"/>
      <c r="CW1083" s="19"/>
      <c r="CX1083" s="15"/>
      <c r="CY1083" s="19"/>
      <c r="CZ1083" s="15"/>
      <c r="DA1083" s="16" t="s">
        <v>193</v>
      </c>
      <c r="DB1083" s="17" t="s">
        <v>310</v>
      </c>
      <c r="DC1083" s="23"/>
      <c r="DD1083" s="17" t="s">
        <v>194</v>
      </c>
      <c r="DE1083" s="18">
        <v>45713.501226851855</v>
      </c>
      <c r="DF1083" s="17" t="s">
        <v>194</v>
      </c>
      <c r="DG1083" s="18">
        <v>45713.501226851855</v>
      </c>
      <c r="DH1083" s="13" t="s">
        <v>200</v>
      </c>
      <c r="DI1083" s="14" t="s">
        <v>180</v>
      </c>
      <c r="DJ1083" s="14" t="s">
        <v>17893</v>
      </c>
      <c r="DK1083" s="15"/>
      <c r="DL1083" s="15"/>
      <c r="DM1083" s="15"/>
      <c r="DN1083" s="15"/>
      <c r="DO1083" s="15"/>
      <c r="DP1083" s="15"/>
      <c r="DQ1083" s="15"/>
      <c r="DR1083" s="15"/>
      <c r="DS1083" s="15"/>
      <c r="DT1083" s="15"/>
      <c r="DU1083" s="15"/>
      <c r="DV1083" s="15"/>
      <c r="DW1083" s="15"/>
      <c r="DX1083" s="15"/>
      <c r="DY1083" s="15"/>
      <c r="DZ1083" s="15"/>
      <c r="EA1083" s="15"/>
      <c r="EB1083" s="15"/>
      <c r="EC1083" s="16" t="s">
        <v>193</v>
      </c>
      <c r="ED1083" s="17" t="s">
        <v>194</v>
      </c>
      <c r="EE1083" s="18">
        <v>45719.694375</v>
      </c>
      <c r="EF1083" s="13" t="s">
        <v>205</v>
      </c>
      <c r="EG1083" s="14" t="s">
        <v>180</v>
      </c>
      <c r="EH1083" s="14" t="s">
        <v>17894</v>
      </c>
      <c r="EI1083" s="15"/>
      <c r="EJ1083" s="15"/>
      <c r="EK1083" s="15"/>
      <c r="EL1083" s="15"/>
      <c r="EM1083" s="15"/>
      <c r="EN1083" s="15"/>
      <c r="EO1083" s="15"/>
      <c r="EP1083" s="15"/>
      <c r="EQ1083" s="15"/>
      <c r="ER1083" s="15"/>
      <c r="ES1083" s="15"/>
      <c r="ET1083" s="15"/>
      <c r="EU1083" s="15"/>
      <c r="EV1083" s="15"/>
      <c r="EW1083" s="15"/>
      <c r="EX1083" s="15"/>
      <c r="EY1083" s="15"/>
      <c r="EZ1083" s="15"/>
      <c r="FA1083" s="15"/>
      <c r="FB1083" s="15"/>
      <c r="FC1083" s="16" t="s">
        <v>193</v>
      </c>
      <c r="FD1083" s="17" t="s">
        <v>194</v>
      </c>
      <c r="FE1083" s="18">
        <v>45729.42028935185</v>
      </c>
      <c r="FF1083" s="19"/>
      <c r="FG1083" s="19"/>
      <c r="FH1083" s="20" t="s">
        <v>193</v>
      </c>
      <c r="FI1083" s="17" t="s">
        <v>209</v>
      </c>
      <c r="FJ1083" s="18">
        <v>45729.42028935185</v>
      </c>
      <c r="FK1083" s="14" t="s">
        <v>17894</v>
      </c>
      <c r="FL1083" s="14" t="s">
        <v>17895</v>
      </c>
      <c r="FM1083" s="14" t="s">
        <v>17896</v>
      </c>
      <c r="FN1083" s="19"/>
      <c r="FO1083" s="19"/>
      <c r="FP1083" s="19" t="str">
        <f t="shared" si="1"/>
        <v>Base de Dados_Images/POS-128-05.Imagem do Equipamento-.194557.jpg</v>
      </c>
      <c r="FQ1083" s="19"/>
      <c r="FR1083" s="19"/>
    </row>
    <row r="1084" ht="15.75" customHeight="1">
      <c r="A1084" s="11" t="s">
        <v>15754</v>
      </c>
      <c r="B1084" s="21" t="s">
        <v>17828</v>
      </c>
      <c r="C1084" s="12" t="s">
        <v>2946</v>
      </c>
      <c r="D1084" s="21" t="s">
        <v>17897</v>
      </c>
      <c r="E1084" s="22" t="s">
        <v>17898</v>
      </c>
      <c r="F1084" s="13" t="s">
        <v>179</v>
      </c>
      <c r="G1084" s="14" t="s">
        <v>180</v>
      </c>
      <c r="H1084" s="14" t="s">
        <v>17899</v>
      </c>
      <c r="I1084" s="14" t="s">
        <v>180</v>
      </c>
      <c r="J1084" s="14" t="s">
        <v>17899</v>
      </c>
      <c r="K1084" s="14" t="s">
        <v>180</v>
      </c>
      <c r="L1084" s="14" t="s">
        <v>17900</v>
      </c>
      <c r="M1084" s="14" t="s">
        <v>206</v>
      </c>
      <c r="N1084" s="14" t="s">
        <v>17901</v>
      </c>
      <c r="O1084" s="14" t="s">
        <v>180</v>
      </c>
      <c r="P1084" s="14" t="s">
        <v>17902</v>
      </c>
      <c r="Q1084" s="14" t="s">
        <v>180</v>
      </c>
      <c r="R1084" s="14" t="s">
        <v>17902</v>
      </c>
      <c r="S1084" s="14" t="s">
        <v>180</v>
      </c>
      <c r="T1084" s="14" t="s">
        <v>17903</v>
      </c>
      <c r="U1084" s="14" t="s">
        <v>180</v>
      </c>
      <c r="V1084" s="14" t="s">
        <v>17904</v>
      </c>
      <c r="W1084" s="15"/>
      <c r="X1084" s="15"/>
      <c r="Y1084" s="15"/>
      <c r="Z1084" s="15"/>
      <c r="AA1084" s="15"/>
      <c r="AB1084" s="15"/>
      <c r="AC1084" s="15"/>
      <c r="AD1084" s="15"/>
      <c r="AE1084" s="15"/>
      <c r="AF1084" s="15"/>
      <c r="AG1084" s="15"/>
      <c r="AH1084" s="15"/>
      <c r="AI1084" s="15"/>
      <c r="AJ1084" s="15"/>
      <c r="AK1084" s="15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  <c r="AV1084" s="15"/>
      <c r="AW1084" s="15"/>
      <c r="AX1084" s="15"/>
      <c r="AY1084" s="15"/>
      <c r="AZ1084" s="15"/>
      <c r="BA1084" s="15"/>
      <c r="BB1084" s="15"/>
      <c r="BC1084" s="15"/>
      <c r="BD1084" s="15"/>
      <c r="BE1084" s="15"/>
      <c r="BF1084" s="15"/>
      <c r="BG1084" s="15"/>
      <c r="BH1084" s="15"/>
      <c r="BI1084" s="15"/>
      <c r="BJ1084" s="15"/>
      <c r="BK1084" s="15"/>
      <c r="BL1084" s="15"/>
      <c r="BM1084" s="15"/>
      <c r="BN1084" s="15"/>
      <c r="BO1084" s="16" t="s">
        <v>193</v>
      </c>
      <c r="BP1084" s="17" t="s">
        <v>310</v>
      </c>
      <c r="BQ1084" s="23"/>
      <c r="BR1084" s="17" t="s">
        <v>194</v>
      </c>
      <c r="BS1084" s="18">
        <v>45670.652094907404</v>
      </c>
      <c r="BT1084" s="17" t="s">
        <v>194</v>
      </c>
      <c r="BU1084" s="18">
        <v>45670.652094907404</v>
      </c>
      <c r="BV1084" s="13" t="s">
        <v>195</v>
      </c>
      <c r="BW1084" s="14" t="s">
        <v>180</v>
      </c>
      <c r="BX1084" s="14" t="s">
        <v>17905</v>
      </c>
      <c r="BY1084" s="14" t="s">
        <v>180</v>
      </c>
      <c r="BZ1084" s="14" t="s">
        <v>17906</v>
      </c>
      <c r="CA1084" s="15"/>
      <c r="CB1084" s="15"/>
      <c r="CC1084" s="15"/>
      <c r="CD1084" s="15"/>
      <c r="CE1084" s="15"/>
      <c r="CF1084" s="15"/>
      <c r="CG1084" s="19"/>
      <c r="CH1084" s="15"/>
      <c r="CI1084" s="19"/>
      <c r="CJ1084" s="15"/>
      <c r="CK1084" s="19"/>
      <c r="CL1084" s="15"/>
      <c r="CM1084" s="19"/>
      <c r="CN1084" s="15"/>
      <c r="CO1084" s="19"/>
      <c r="CP1084" s="15"/>
      <c r="CQ1084" s="15"/>
      <c r="CR1084" s="15"/>
      <c r="CS1084" s="19"/>
      <c r="CT1084" s="15"/>
      <c r="CU1084" s="19"/>
      <c r="CV1084" s="15"/>
      <c r="CW1084" s="19"/>
      <c r="CX1084" s="15"/>
      <c r="CY1084" s="19"/>
      <c r="CZ1084" s="15"/>
      <c r="DA1084" s="16" t="s">
        <v>193</v>
      </c>
      <c r="DB1084" s="17" t="s">
        <v>310</v>
      </c>
      <c r="DC1084" s="23"/>
      <c r="DD1084" s="17" t="s">
        <v>194</v>
      </c>
      <c r="DE1084" s="18">
        <v>45713.50137731482</v>
      </c>
      <c r="DF1084" s="17" t="s">
        <v>194</v>
      </c>
      <c r="DG1084" s="18">
        <v>45713.50137731482</v>
      </c>
      <c r="DH1084" s="13" t="s">
        <v>200</v>
      </c>
      <c r="DI1084" s="14" t="s">
        <v>180</v>
      </c>
      <c r="DJ1084" s="14" t="s">
        <v>17907</v>
      </c>
      <c r="DK1084" s="15"/>
      <c r="DL1084" s="15"/>
      <c r="DM1084" s="15"/>
      <c r="DN1084" s="15"/>
      <c r="DO1084" s="15"/>
      <c r="DP1084" s="15"/>
      <c r="DQ1084" s="15"/>
      <c r="DR1084" s="15"/>
      <c r="DS1084" s="15"/>
      <c r="DT1084" s="15"/>
      <c r="DU1084" s="15"/>
      <c r="DV1084" s="15"/>
      <c r="DW1084" s="15"/>
      <c r="DX1084" s="15"/>
      <c r="DY1084" s="15"/>
      <c r="DZ1084" s="15"/>
      <c r="EA1084" s="15"/>
      <c r="EB1084" s="15"/>
      <c r="EC1084" s="16" t="s">
        <v>193</v>
      </c>
      <c r="ED1084" s="17" t="s">
        <v>194</v>
      </c>
      <c r="EE1084" s="18">
        <v>45719.48957175926</v>
      </c>
      <c r="EF1084" s="13" t="s">
        <v>205</v>
      </c>
      <c r="EG1084" s="14" t="s">
        <v>180</v>
      </c>
      <c r="EH1084" s="14" t="s">
        <v>17908</v>
      </c>
      <c r="EI1084" s="15"/>
      <c r="EJ1084" s="15"/>
      <c r="EK1084" s="15"/>
      <c r="EL1084" s="15"/>
      <c r="EM1084" s="15"/>
      <c r="EN1084" s="15"/>
      <c r="EO1084" s="15"/>
      <c r="EP1084" s="15"/>
      <c r="EQ1084" s="15"/>
      <c r="ER1084" s="15"/>
      <c r="ES1084" s="15"/>
      <c r="ET1084" s="15"/>
      <c r="EU1084" s="15"/>
      <c r="EV1084" s="15"/>
      <c r="EW1084" s="15"/>
      <c r="EX1084" s="15"/>
      <c r="EY1084" s="15"/>
      <c r="EZ1084" s="15"/>
      <c r="FA1084" s="15"/>
      <c r="FB1084" s="15"/>
      <c r="FC1084" s="16" t="s">
        <v>193</v>
      </c>
      <c r="FD1084" s="17" t="s">
        <v>194</v>
      </c>
      <c r="FE1084" s="18">
        <v>45729.42042824074</v>
      </c>
      <c r="FF1084" s="19"/>
      <c r="FG1084" s="19"/>
      <c r="FH1084" s="20" t="s">
        <v>193</v>
      </c>
      <c r="FI1084" s="17" t="s">
        <v>209</v>
      </c>
      <c r="FJ1084" s="18">
        <v>45729.42042824074</v>
      </c>
      <c r="FK1084" s="14" t="s">
        <v>17908</v>
      </c>
      <c r="FL1084" s="14" t="s">
        <v>17909</v>
      </c>
      <c r="FM1084" s="14" t="s">
        <v>17910</v>
      </c>
      <c r="FN1084" s="19"/>
      <c r="FO1084" s="19"/>
      <c r="FP1084" s="19" t="str">
        <f t="shared" si="1"/>
        <v>Base de Dados_Images/XV-155.Imagem do Equipamento-.194527.jpg</v>
      </c>
      <c r="FQ1084" s="19"/>
      <c r="FR1084" s="19"/>
    </row>
    <row r="1085" ht="15.75" customHeight="1">
      <c r="A1085" s="11" t="s">
        <v>15754</v>
      </c>
      <c r="B1085" s="21" t="s">
        <v>17828</v>
      </c>
      <c r="C1085" s="12" t="s">
        <v>2946</v>
      </c>
      <c r="D1085" s="21" t="s">
        <v>17911</v>
      </c>
      <c r="E1085" s="22" t="s">
        <v>17912</v>
      </c>
      <c r="F1085" s="13" t="s">
        <v>179</v>
      </c>
      <c r="G1085" s="14" t="s">
        <v>180</v>
      </c>
      <c r="H1085" s="14" t="s">
        <v>17913</v>
      </c>
      <c r="I1085" s="14" t="s">
        <v>180</v>
      </c>
      <c r="J1085" s="14" t="s">
        <v>17913</v>
      </c>
      <c r="K1085" s="14" t="s">
        <v>180</v>
      </c>
      <c r="L1085" s="14" t="s">
        <v>17914</v>
      </c>
      <c r="M1085" s="14" t="s">
        <v>206</v>
      </c>
      <c r="N1085" s="14" t="s">
        <v>17914</v>
      </c>
      <c r="O1085" s="14" t="s">
        <v>180</v>
      </c>
      <c r="P1085" s="14" t="s">
        <v>17915</v>
      </c>
      <c r="Q1085" s="14" t="s">
        <v>180</v>
      </c>
      <c r="R1085" s="14" t="s">
        <v>17915</v>
      </c>
      <c r="S1085" s="14" t="s">
        <v>180</v>
      </c>
      <c r="T1085" s="14" t="s">
        <v>17916</v>
      </c>
      <c r="U1085" s="14" t="s">
        <v>180</v>
      </c>
      <c r="V1085" s="14" t="s">
        <v>17916</v>
      </c>
      <c r="W1085" s="15"/>
      <c r="X1085" s="15"/>
      <c r="Y1085" s="15"/>
      <c r="Z1085" s="15"/>
      <c r="AA1085" s="15"/>
      <c r="AB1085" s="15"/>
      <c r="AC1085" s="15"/>
      <c r="AD1085" s="15"/>
      <c r="AE1085" s="15"/>
      <c r="AF1085" s="15"/>
      <c r="AG1085" s="15"/>
      <c r="AH1085" s="15"/>
      <c r="AI1085" s="15"/>
      <c r="AJ1085" s="15"/>
      <c r="AK1085" s="15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  <c r="AV1085" s="15"/>
      <c r="AW1085" s="15"/>
      <c r="AX1085" s="15"/>
      <c r="AY1085" s="15"/>
      <c r="AZ1085" s="15"/>
      <c r="BA1085" s="15"/>
      <c r="BB1085" s="15"/>
      <c r="BC1085" s="15"/>
      <c r="BD1085" s="15"/>
      <c r="BE1085" s="15"/>
      <c r="BF1085" s="15"/>
      <c r="BG1085" s="15"/>
      <c r="BH1085" s="15"/>
      <c r="BI1085" s="15"/>
      <c r="BJ1085" s="15"/>
      <c r="BK1085" s="15"/>
      <c r="BL1085" s="15"/>
      <c r="BM1085" s="15"/>
      <c r="BN1085" s="15"/>
      <c r="BO1085" s="16" t="s">
        <v>193</v>
      </c>
      <c r="BP1085" s="17" t="s">
        <v>310</v>
      </c>
      <c r="BQ1085" s="23"/>
      <c r="BR1085" s="17" t="s">
        <v>194</v>
      </c>
      <c r="BS1085" s="18">
        <v>45670.67171296296</v>
      </c>
      <c r="BT1085" s="17" t="s">
        <v>194</v>
      </c>
      <c r="BU1085" s="18">
        <v>45670.67171296296</v>
      </c>
      <c r="BV1085" s="13" t="s">
        <v>195</v>
      </c>
      <c r="BW1085" s="14" t="s">
        <v>180</v>
      </c>
      <c r="BX1085" s="14" t="s">
        <v>17917</v>
      </c>
      <c r="BY1085" s="14" t="s">
        <v>180</v>
      </c>
      <c r="BZ1085" s="14" t="s">
        <v>17918</v>
      </c>
      <c r="CA1085" s="15"/>
      <c r="CB1085" s="15"/>
      <c r="CC1085" s="15"/>
      <c r="CD1085" s="15"/>
      <c r="CE1085" s="15"/>
      <c r="CF1085" s="15"/>
      <c r="CG1085" s="19"/>
      <c r="CH1085" s="15"/>
      <c r="CI1085" s="19"/>
      <c r="CJ1085" s="15"/>
      <c r="CK1085" s="19"/>
      <c r="CL1085" s="15"/>
      <c r="CM1085" s="19"/>
      <c r="CN1085" s="15"/>
      <c r="CO1085" s="19"/>
      <c r="CP1085" s="15"/>
      <c r="CQ1085" s="15"/>
      <c r="CR1085" s="15"/>
      <c r="CS1085" s="19"/>
      <c r="CT1085" s="15"/>
      <c r="CU1085" s="19"/>
      <c r="CV1085" s="15"/>
      <c r="CW1085" s="19"/>
      <c r="CX1085" s="15"/>
      <c r="CY1085" s="19"/>
      <c r="CZ1085" s="15"/>
      <c r="DA1085" s="16" t="s">
        <v>193</v>
      </c>
      <c r="DB1085" s="17" t="s">
        <v>310</v>
      </c>
      <c r="DC1085" s="23"/>
      <c r="DD1085" s="17" t="s">
        <v>194</v>
      </c>
      <c r="DE1085" s="18">
        <v>45713.50146990741</v>
      </c>
      <c r="DF1085" s="17" t="s">
        <v>194</v>
      </c>
      <c r="DG1085" s="18">
        <v>45713.50146990741</v>
      </c>
      <c r="DH1085" s="13" t="s">
        <v>200</v>
      </c>
      <c r="DI1085" s="14" t="s">
        <v>180</v>
      </c>
      <c r="DJ1085" s="14" t="s">
        <v>17919</v>
      </c>
      <c r="DK1085" s="15"/>
      <c r="DL1085" s="15"/>
      <c r="DM1085" s="15"/>
      <c r="DN1085" s="15"/>
      <c r="DO1085" s="15"/>
      <c r="DP1085" s="15"/>
      <c r="DQ1085" s="15"/>
      <c r="DR1085" s="15"/>
      <c r="DS1085" s="15"/>
      <c r="DT1085" s="15"/>
      <c r="DU1085" s="15"/>
      <c r="DV1085" s="15"/>
      <c r="DW1085" s="15"/>
      <c r="DX1085" s="15"/>
      <c r="DY1085" s="15"/>
      <c r="DZ1085" s="15"/>
      <c r="EA1085" s="15"/>
      <c r="EB1085" s="15"/>
      <c r="EC1085" s="16" t="s">
        <v>193</v>
      </c>
      <c r="ED1085" s="17" t="s">
        <v>194</v>
      </c>
      <c r="EE1085" s="18">
        <v>45719.489652777775</v>
      </c>
      <c r="EF1085" s="13" t="s">
        <v>205</v>
      </c>
      <c r="EG1085" s="14" t="s">
        <v>180</v>
      </c>
      <c r="EH1085" s="14" t="s">
        <v>17920</v>
      </c>
      <c r="EI1085" s="15"/>
      <c r="EJ1085" s="15"/>
      <c r="EK1085" s="15"/>
      <c r="EL1085" s="15"/>
      <c r="EM1085" s="15"/>
      <c r="EN1085" s="15"/>
      <c r="EO1085" s="15"/>
      <c r="EP1085" s="15"/>
      <c r="EQ1085" s="15"/>
      <c r="ER1085" s="15"/>
      <c r="ES1085" s="15"/>
      <c r="ET1085" s="15"/>
      <c r="EU1085" s="15"/>
      <c r="EV1085" s="15"/>
      <c r="EW1085" s="15"/>
      <c r="EX1085" s="15"/>
      <c r="EY1085" s="15"/>
      <c r="EZ1085" s="15"/>
      <c r="FA1085" s="15"/>
      <c r="FB1085" s="15"/>
      <c r="FC1085" s="16" t="s">
        <v>193</v>
      </c>
      <c r="FD1085" s="17" t="s">
        <v>194</v>
      </c>
      <c r="FE1085" s="18">
        <v>45729.42055555555</v>
      </c>
      <c r="FF1085" s="19"/>
      <c r="FG1085" s="19"/>
      <c r="FH1085" s="20" t="s">
        <v>193</v>
      </c>
      <c r="FI1085" s="17" t="s">
        <v>209</v>
      </c>
      <c r="FJ1085" s="18">
        <v>45729.42055555555</v>
      </c>
      <c r="FK1085" s="14" t="s">
        <v>17920</v>
      </c>
      <c r="FL1085" s="14" t="s">
        <v>17921</v>
      </c>
      <c r="FM1085" s="14" t="s">
        <v>17922</v>
      </c>
      <c r="FN1085" s="19"/>
      <c r="FO1085" s="19"/>
      <c r="FP1085" s="19" t="str">
        <f t="shared" si="1"/>
        <v>Base de Dados_Images/XV-153.Imagem do Equipamento-.231044.jpg</v>
      </c>
      <c r="FQ1085" s="19"/>
      <c r="FR1085" s="19"/>
    </row>
    <row r="1086" ht="15.75" customHeight="1">
      <c r="A1086" s="11" t="s">
        <v>15754</v>
      </c>
      <c r="B1086" s="21" t="s">
        <v>17828</v>
      </c>
      <c r="C1086" s="12" t="s">
        <v>2946</v>
      </c>
      <c r="D1086" s="21" t="s">
        <v>17923</v>
      </c>
      <c r="E1086" s="22" t="s">
        <v>17924</v>
      </c>
      <c r="F1086" s="13" t="s">
        <v>179</v>
      </c>
      <c r="G1086" s="14" t="s">
        <v>180</v>
      </c>
      <c r="H1086" s="14" t="s">
        <v>17925</v>
      </c>
      <c r="I1086" s="14" t="s">
        <v>180</v>
      </c>
      <c r="J1086" s="14" t="s">
        <v>17925</v>
      </c>
      <c r="K1086" s="14" t="s">
        <v>180</v>
      </c>
      <c r="L1086" s="14" t="s">
        <v>17926</v>
      </c>
      <c r="M1086" s="14" t="s">
        <v>206</v>
      </c>
      <c r="N1086" s="14" t="s">
        <v>17927</v>
      </c>
      <c r="O1086" s="14" t="s">
        <v>180</v>
      </c>
      <c r="P1086" s="14" t="s">
        <v>17928</v>
      </c>
      <c r="Q1086" s="14" t="s">
        <v>180</v>
      </c>
      <c r="R1086" s="14" t="s">
        <v>17929</v>
      </c>
      <c r="S1086" s="14" t="s">
        <v>180</v>
      </c>
      <c r="T1086" s="14" t="s">
        <v>17929</v>
      </c>
      <c r="U1086" s="14" t="s">
        <v>180</v>
      </c>
      <c r="V1086" s="14" t="s">
        <v>17930</v>
      </c>
      <c r="W1086" s="15"/>
      <c r="X1086" s="15"/>
      <c r="Y1086" s="15"/>
      <c r="Z1086" s="15"/>
      <c r="AA1086" s="15"/>
      <c r="AB1086" s="15"/>
      <c r="AC1086" s="15"/>
      <c r="AD1086" s="15"/>
      <c r="AE1086" s="15"/>
      <c r="AF1086" s="15"/>
      <c r="AG1086" s="15"/>
      <c r="AH1086" s="15"/>
      <c r="AI1086" s="15"/>
      <c r="AJ1086" s="15"/>
      <c r="AK1086" s="15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  <c r="AV1086" s="15"/>
      <c r="AW1086" s="15"/>
      <c r="AX1086" s="15"/>
      <c r="AY1086" s="15"/>
      <c r="AZ1086" s="15"/>
      <c r="BA1086" s="15"/>
      <c r="BB1086" s="15"/>
      <c r="BC1086" s="15"/>
      <c r="BD1086" s="15"/>
      <c r="BE1086" s="15"/>
      <c r="BF1086" s="15"/>
      <c r="BG1086" s="15"/>
      <c r="BH1086" s="15"/>
      <c r="BI1086" s="15"/>
      <c r="BJ1086" s="15"/>
      <c r="BK1086" s="15"/>
      <c r="BL1086" s="15"/>
      <c r="BM1086" s="15"/>
      <c r="BN1086" s="15"/>
      <c r="BO1086" s="16" t="s">
        <v>193</v>
      </c>
      <c r="BP1086" s="17" t="s">
        <v>310</v>
      </c>
      <c r="BQ1086" s="23"/>
      <c r="BR1086" s="17" t="s">
        <v>194</v>
      </c>
      <c r="BS1086" s="18">
        <v>45670.67303240741</v>
      </c>
      <c r="BT1086" s="17" t="s">
        <v>194</v>
      </c>
      <c r="BU1086" s="18">
        <v>45670.67303240741</v>
      </c>
      <c r="BV1086" s="13" t="s">
        <v>195</v>
      </c>
      <c r="BW1086" s="14" t="s">
        <v>180</v>
      </c>
      <c r="BX1086" s="14" t="s">
        <v>17931</v>
      </c>
      <c r="BY1086" s="14" t="s">
        <v>180</v>
      </c>
      <c r="BZ1086" s="14" t="s">
        <v>17932</v>
      </c>
      <c r="CA1086" s="15"/>
      <c r="CB1086" s="15"/>
      <c r="CC1086" s="15"/>
      <c r="CD1086" s="15"/>
      <c r="CE1086" s="15"/>
      <c r="CF1086" s="15"/>
      <c r="CG1086" s="19"/>
      <c r="CH1086" s="15"/>
      <c r="CI1086" s="19"/>
      <c r="CJ1086" s="15"/>
      <c r="CK1086" s="19"/>
      <c r="CL1086" s="15"/>
      <c r="CM1086" s="19"/>
      <c r="CN1086" s="15"/>
      <c r="CO1086" s="19"/>
      <c r="CP1086" s="15"/>
      <c r="CQ1086" s="15"/>
      <c r="CR1086" s="15"/>
      <c r="CS1086" s="19"/>
      <c r="CT1086" s="15"/>
      <c r="CU1086" s="19"/>
      <c r="CV1086" s="15"/>
      <c r="CW1086" s="19"/>
      <c r="CX1086" s="15"/>
      <c r="CY1086" s="19"/>
      <c r="CZ1086" s="15"/>
      <c r="DA1086" s="16" t="s">
        <v>193</v>
      </c>
      <c r="DB1086" s="17" t="s">
        <v>310</v>
      </c>
      <c r="DC1086" s="23"/>
      <c r="DD1086" s="17" t="s">
        <v>194</v>
      </c>
      <c r="DE1086" s="18">
        <v>45713.62851851852</v>
      </c>
      <c r="DF1086" s="17" t="s">
        <v>194</v>
      </c>
      <c r="DG1086" s="18">
        <v>45713.62851851852</v>
      </c>
      <c r="DH1086" s="13" t="s">
        <v>200</v>
      </c>
      <c r="DI1086" s="14" t="s">
        <v>180</v>
      </c>
      <c r="DJ1086" s="14" t="s">
        <v>17933</v>
      </c>
      <c r="DK1086" s="15"/>
      <c r="DL1086" s="15"/>
      <c r="DM1086" s="15"/>
      <c r="DN1086" s="15"/>
      <c r="DO1086" s="15"/>
      <c r="DP1086" s="15"/>
      <c r="DQ1086" s="15"/>
      <c r="DR1086" s="15"/>
      <c r="DS1086" s="15"/>
      <c r="DT1086" s="15"/>
      <c r="DU1086" s="15"/>
      <c r="DV1086" s="15"/>
      <c r="DW1086" s="15"/>
      <c r="DX1086" s="15"/>
      <c r="DY1086" s="15"/>
      <c r="DZ1086" s="15"/>
      <c r="EA1086" s="15"/>
      <c r="EB1086" s="15"/>
      <c r="EC1086" s="16" t="s">
        <v>193</v>
      </c>
      <c r="ED1086" s="17" t="s">
        <v>194</v>
      </c>
      <c r="EE1086" s="18">
        <v>45719.4897337963</v>
      </c>
      <c r="EF1086" s="13" t="s">
        <v>205</v>
      </c>
      <c r="EG1086" s="14" t="s">
        <v>180</v>
      </c>
      <c r="EH1086" s="14" t="s">
        <v>17934</v>
      </c>
      <c r="EI1086" s="15"/>
      <c r="EJ1086" s="15"/>
      <c r="EK1086" s="15"/>
      <c r="EL1086" s="15"/>
      <c r="EM1086" s="15"/>
      <c r="EN1086" s="15"/>
      <c r="EO1086" s="15"/>
      <c r="EP1086" s="15"/>
      <c r="EQ1086" s="15"/>
      <c r="ER1086" s="15"/>
      <c r="ES1086" s="15"/>
      <c r="ET1086" s="15"/>
      <c r="EU1086" s="15"/>
      <c r="EV1086" s="15"/>
      <c r="EW1086" s="15"/>
      <c r="EX1086" s="15"/>
      <c r="EY1086" s="15"/>
      <c r="EZ1086" s="15"/>
      <c r="FA1086" s="15"/>
      <c r="FB1086" s="15"/>
      <c r="FC1086" s="16" t="s">
        <v>193</v>
      </c>
      <c r="FD1086" s="17" t="s">
        <v>194</v>
      </c>
      <c r="FE1086" s="18">
        <v>45729.42019675926</v>
      </c>
      <c r="FF1086" s="19"/>
      <c r="FG1086" s="19"/>
      <c r="FH1086" s="20" t="s">
        <v>193</v>
      </c>
      <c r="FI1086" s="17" t="s">
        <v>209</v>
      </c>
      <c r="FJ1086" s="18">
        <v>45729.42019675926</v>
      </c>
      <c r="FK1086" s="14" t="s">
        <v>17934</v>
      </c>
      <c r="FL1086" s="14" t="s">
        <v>17935</v>
      </c>
      <c r="FM1086" s="14" t="s">
        <v>17936</v>
      </c>
      <c r="FN1086" s="19"/>
      <c r="FO1086" s="19"/>
      <c r="FP1086" s="19" t="str">
        <f t="shared" si="1"/>
        <v>Base de Dados_Images/XV-198.Imagem do Equipamento-.231120.jpg</v>
      </c>
      <c r="FQ1086" s="19"/>
      <c r="FR1086" s="19"/>
    </row>
    <row r="1087" ht="15.75" customHeight="1">
      <c r="A1087" s="11" t="s">
        <v>15754</v>
      </c>
      <c r="B1087" s="21" t="s">
        <v>17828</v>
      </c>
      <c r="C1087" s="12" t="s">
        <v>2946</v>
      </c>
      <c r="D1087" s="21" t="s">
        <v>17937</v>
      </c>
      <c r="E1087" s="22" t="s">
        <v>17938</v>
      </c>
      <c r="F1087" s="13" t="s">
        <v>179</v>
      </c>
      <c r="G1087" s="14" t="s">
        <v>180</v>
      </c>
      <c r="H1087" s="14" t="s">
        <v>17939</v>
      </c>
      <c r="I1087" s="14" t="s">
        <v>180</v>
      </c>
      <c r="J1087" s="14" t="s">
        <v>17940</v>
      </c>
      <c r="K1087" s="14" t="s">
        <v>180</v>
      </c>
      <c r="L1087" s="14" t="s">
        <v>17941</v>
      </c>
      <c r="M1087" s="14" t="s">
        <v>180</v>
      </c>
      <c r="N1087" s="14" t="s">
        <v>17942</v>
      </c>
      <c r="O1087" s="14" t="s">
        <v>180</v>
      </c>
      <c r="P1087" s="14" t="s">
        <v>17943</v>
      </c>
      <c r="Q1087" s="14" t="s">
        <v>180</v>
      </c>
      <c r="R1087" s="14" t="s">
        <v>17944</v>
      </c>
      <c r="S1087" s="14" t="s">
        <v>180</v>
      </c>
      <c r="T1087" s="14" t="s">
        <v>17945</v>
      </c>
      <c r="U1087" s="14" t="s">
        <v>180</v>
      </c>
      <c r="V1087" s="14" t="s">
        <v>17946</v>
      </c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15"/>
      <c r="AG1087" s="15"/>
      <c r="AH1087" s="15"/>
      <c r="AI1087" s="15"/>
      <c r="AJ1087" s="15"/>
      <c r="AK1087" s="15"/>
      <c r="AL1087" s="15"/>
      <c r="AM1087" s="15"/>
      <c r="AN1087" s="15"/>
      <c r="AO1087" s="15"/>
      <c r="AP1087" s="15"/>
      <c r="AQ1087" s="15"/>
      <c r="AR1087" s="15"/>
      <c r="AS1087" s="15"/>
      <c r="AT1087" s="15"/>
      <c r="AU1087" s="15"/>
      <c r="AV1087" s="15"/>
      <c r="AW1087" s="15"/>
      <c r="AX1087" s="15"/>
      <c r="AY1087" s="15"/>
      <c r="AZ1087" s="15"/>
      <c r="BA1087" s="15"/>
      <c r="BB1087" s="15"/>
      <c r="BC1087" s="15"/>
      <c r="BD1087" s="15"/>
      <c r="BE1087" s="15"/>
      <c r="BF1087" s="15"/>
      <c r="BG1087" s="15"/>
      <c r="BH1087" s="15"/>
      <c r="BI1087" s="15"/>
      <c r="BJ1087" s="15"/>
      <c r="BK1087" s="15"/>
      <c r="BL1087" s="15"/>
      <c r="BM1087" s="15"/>
      <c r="BN1087" s="15"/>
      <c r="BO1087" s="16" t="s">
        <v>193</v>
      </c>
      <c r="BP1087" s="17" t="s">
        <v>310</v>
      </c>
      <c r="BQ1087" s="23"/>
      <c r="BR1087" s="17" t="s">
        <v>194</v>
      </c>
      <c r="BS1087" s="18">
        <v>45712.59388888889</v>
      </c>
      <c r="BT1087" s="17" t="s">
        <v>194</v>
      </c>
      <c r="BU1087" s="18">
        <v>45712.59388888889</v>
      </c>
      <c r="BV1087" s="13" t="s">
        <v>195</v>
      </c>
      <c r="BW1087" s="14" t="s">
        <v>180</v>
      </c>
      <c r="BX1087" s="14" t="s">
        <v>17947</v>
      </c>
      <c r="BY1087" s="14" t="s">
        <v>180</v>
      </c>
      <c r="BZ1087" s="14" t="s">
        <v>17947</v>
      </c>
      <c r="CA1087" s="15"/>
      <c r="CB1087" s="15"/>
      <c r="CC1087" s="15"/>
      <c r="CD1087" s="15"/>
      <c r="CE1087" s="15"/>
      <c r="CF1087" s="15"/>
      <c r="CG1087" s="19"/>
      <c r="CH1087" s="15"/>
      <c r="CI1087" s="19"/>
      <c r="CJ1087" s="15"/>
      <c r="CK1087" s="19"/>
      <c r="CL1087" s="15"/>
      <c r="CM1087" s="19"/>
      <c r="CN1087" s="15"/>
      <c r="CO1087" s="19"/>
      <c r="CP1087" s="15"/>
      <c r="CQ1087" s="15"/>
      <c r="CR1087" s="15"/>
      <c r="CS1087" s="19"/>
      <c r="CT1087" s="15"/>
      <c r="CU1087" s="19"/>
      <c r="CV1087" s="15"/>
      <c r="CW1087" s="19"/>
      <c r="CX1087" s="15"/>
      <c r="CY1087" s="19"/>
      <c r="CZ1087" s="15"/>
      <c r="DA1087" s="16" t="s">
        <v>193</v>
      </c>
      <c r="DB1087" s="17" t="s">
        <v>310</v>
      </c>
      <c r="DC1087" s="23"/>
      <c r="DD1087" s="17" t="s">
        <v>194</v>
      </c>
      <c r="DE1087" s="18">
        <v>45713.50157407407</v>
      </c>
      <c r="DF1087" s="17" t="s">
        <v>194</v>
      </c>
      <c r="DG1087" s="18">
        <v>45713.50157407407</v>
      </c>
      <c r="DH1087" s="13" t="s">
        <v>200</v>
      </c>
      <c r="DI1087" s="14" t="s">
        <v>180</v>
      </c>
      <c r="DJ1087" s="14" t="s">
        <v>17948</v>
      </c>
      <c r="DK1087" s="15"/>
      <c r="DL1087" s="15"/>
      <c r="DM1087" s="15"/>
      <c r="DN1087" s="15"/>
      <c r="DO1087" s="15"/>
      <c r="DP1087" s="15"/>
      <c r="DQ1087" s="15"/>
      <c r="DR1087" s="15"/>
      <c r="DS1087" s="15"/>
      <c r="DT1087" s="15"/>
      <c r="DU1087" s="15"/>
      <c r="DV1087" s="15"/>
      <c r="DW1087" s="15"/>
      <c r="DX1087" s="15"/>
      <c r="DY1087" s="15"/>
      <c r="DZ1087" s="15"/>
      <c r="EA1087" s="15"/>
      <c r="EB1087" s="15"/>
      <c r="EC1087" s="16" t="s">
        <v>193</v>
      </c>
      <c r="ED1087" s="17" t="s">
        <v>194</v>
      </c>
      <c r="EE1087" s="18">
        <v>45719.489803240744</v>
      </c>
      <c r="EF1087" s="13" t="s">
        <v>205</v>
      </c>
      <c r="EG1087" s="14" t="s">
        <v>180</v>
      </c>
      <c r="EH1087" s="14" t="s">
        <v>17949</v>
      </c>
      <c r="EI1087" s="15"/>
      <c r="EJ1087" s="15"/>
      <c r="EK1087" s="15"/>
      <c r="EL1087" s="15"/>
      <c r="EM1087" s="15"/>
      <c r="EN1087" s="15"/>
      <c r="EO1087" s="15"/>
      <c r="EP1087" s="15"/>
      <c r="EQ1087" s="15"/>
      <c r="ER1087" s="15"/>
      <c r="ES1087" s="15"/>
      <c r="ET1087" s="15"/>
      <c r="EU1087" s="15"/>
      <c r="EV1087" s="15"/>
      <c r="EW1087" s="15"/>
      <c r="EX1087" s="15"/>
      <c r="EY1087" s="15"/>
      <c r="EZ1087" s="15"/>
      <c r="FA1087" s="15"/>
      <c r="FB1087" s="15"/>
      <c r="FC1087" s="16" t="s">
        <v>193</v>
      </c>
      <c r="FD1087" s="17" t="s">
        <v>194</v>
      </c>
      <c r="FE1087" s="18">
        <v>45729.420335648145</v>
      </c>
      <c r="FF1087" s="19"/>
      <c r="FG1087" s="19"/>
      <c r="FH1087" s="20" t="s">
        <v>193</v>
      </c>
      <c r="FI1087" s="17" t="s">
        <v>209</v>
      </c>
      <c r="FJ1087" s="18">
        <v>45729.420335648145</v>
      </c>
      <c r="FK1087" s="14" t="s">
        <v>17949</v>
      </c>
      <c r="FL1087" s="14" t="s">
        <v>17950</v>
      </c>
      <c r="FM1087" s="14" t="s">
        <v>17951</v>
      </c>
      <c r="FN1087" s="19"/>
      <c r="FO1087" s="19"/>
      <c r="FP1087" s="19" t="str">
        <f t="shared" si="1"/>
        <v>Base de Dados_Images/XV-154.Imagem do Equipamento-.185329.jpg</v>
      </c>
      <c r="FQ1087" s="19"/>
      <c r="FR1087" s="19"/>
    </row>
    <row r="1088" ht="15.75" customHeight="1">
      <c r="A1088" s="11" t="s">
        <v>15754</v>
      </c>
      <c r="B1088" s="21" t="s">
        <v>17828</v>
      </c>
      <c r="C1088" s="12" t="s">
        <v>2946</v>
      </c>
      <c r="D1088" s="21" t="s">
        <v>17952</v>
      </c>
      <c r="E1088" s="22" t="s">
        <v>17953</v>
      </c>
      <c r="F1088" s="13" t="s">
        <v>179</v>
      </c>
      <c r="G1088" s="14" t="s">
        <v>180</v>
      </c>
      <c r="H1088" s="14" t="s">
        <v>17954</v>
      </c>
      <c r="I1088" s="14" t="s">
        <v>180</v>
      </c>
      <c r="J1088" s="14" t="s">
        <v>17954</v>
      </c>
      <c r="K1088" s="14" t="s">
        <v>180</v>
      </c>
      <c r="L1088" s="14" t="s">
        <v>17955</v>
      </c>
      <c r="M1088" s="14" t="s">
        <v>206</v>
      </c>
      <c r="N1088" s="14" t="s">
        <v>17956</v>
      </c>
      <c r="O1088" s="14" t="s">
        <v>180</v>
      </c>
      <c r="P1088" s="14" t="s">
        <v>17957</v>
      </c>
      <c r="Q1088" s="14" t="s">
        <v>180</v>
      </c>
      <c r="R1088" s="14" t="s">
        <v>17957</v>
      </c>
      <c r="S1088" s="14" t="s">
        <v>180</v>
      </c>
      <c r="T1088" s="14" t="s">
        <v>17958</v>
      </c>
      <c r="U1088" s="14" t="s">
        <v>180</v>
      </c>
      <c r="V1088" s="14" t="s">
        <v>17959</v>
      </c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15"/>
      <c r="AG1088" s="15"/>
      <c r="AH1088" s="15"/>
      <c r="AI1088" s="15"/>
      <c r="AJ1088" s="15"/>
      <c r="AK1088" s="15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  <c r="AV1088" s="15"/>
      <c r="AW1088" s="15"/>
      <c r="AX1088" s="15"/>
      <c r="AY1088" s="15"/>
      <c r="AZ1088" s="15"/>
      <c r="BA1088" s="15"/>
      <c r="BB1088" s="15"/>
      <c r="BC1088" s="15"/>
      <c r="BD1088" s="15"/>
      <c r="BE1088" s="15"/>
      <c r="BF1088" s="15"/>
      <c r="BG1088" s="15"/>
      <c r="BH1088" s="15"/>
      <c r="BI1088" s="15"/>
      <c r="BJ1088" s="15"/>
      <c r="BK1088" s="15"/>
      <c r="BL1088" s="15"/>
      <c r="BM1088" s="15"/>
      <c r="BN1088" s="15"/>
      <c r="BO1088" s="16" t="s">
        <v>193</v>
      </c>
      <c r="BP1088" s="17" t="s">
        <v>310</v>
      </c>
      <c r="BQ1088" s="23"/>
      <c r="BR1088" s="17" t="s">
        <v>194</v>
      </c>
      <c r="BS1088" s="18">
        <v>45670.485300925924</v>
      </c>
      <c r="BT1088" s="17" t="s">
        <v>194</v>
      </c>
      <c r="BU1088" s="18">
        <v>45670.485300925924</v>
      </c>
      <c r="BV1088" s="13" t="s">
        <v>195</v>
      </c>
      <c r="BW1088" s="14" t="s">
        <v>180</v>
      </c>
      <c r="BX1088" s="14" t="s">
        <v>17960</v>
      </c>
      <c r="BY1088" s="14" t="s">
        <v>180</v>
      </c>
      <c r="BZ1088" s="14" t="s">
        <v>17961</v>
      </c>
      <c r="CA1088" s="15"/>
      <c r="CB1088" s="15"/>
      <c r="CC1088" s="15"/>
      <c r="CD1088" s="15"/>
      <c r="CE1088" s="15"/>
      <c r="CF1088" s="15"/>
      <c r="CG1088" s="19"/>
      <c r="CH1088" s="15"/>
      <c r="CI1088" s="19"/>
      <c r="CJ1088" s="15"/>
      <c r="CK1088" s="19"/>
      <c r="CL1088" s="15"/>
      <c r="CM1088" s="19"/>
      <c r="CN1088" s="15"/>
      <c r="CO1088" s="19"/>
      <c r="CP1088" s="15"/>
      <c r="CQ1088" s="15"/>
      <c r="CR1088" s="15"/>
      <c r="CS1088" s="19"/>
      <c r="CT1088" s="15"/>
      <c r="CU1088" s="19"/>
      <c r="CV1088" s="15"/>
      <c r="CW1088" s="19"/>
      <c r="CX1088" s="15"/>
      <c r="CY1088" s="19"/>
      <c r="CZ1088" s="15"/>
      <c r="DA1088" s="16" t="s">
        <v>193</v>
      </c>
      <c r="DB1088" s="17" t="s">
        <v>310</v>
      </c>
      <c r="DC1088" s="23"/>
      <c r="DD1088" s="17" t="s">
        <v>194</v>
      </c>
      <c r="DE1088" s="18">
        <v>45713.50172453704</v>
      </c>
      <c r="DF1088" s="17" t="s">
        <v>194</v>
      </c>
      <c r="DG1088" s="18">
        <v>45713.50172453704</v>
      </c>
      <c r="DH1088" s="13" t="s">
        <v>200</v>
      </c>
      <c r="DI1088" s="14" t="s">
        <v>180</v>
      </c>
      <c r="DJ1088" s="14" t="s">
        <v>17962</v>
      </c>
      <c r="DK1088" s="15"/>
      <c r="DL1088" s="15"/>
      <c r="DM1088" s="15"/>
      <c r="DN1088" s="15"/>
      <c r="DO1088" s="15"/>
      <c r="DP1088" s="15"/>
      <c r="DQ1088" s="15"/>
      <c r="DR1088" s="15"/>
      <c r="DS1088" s="15"/>
      <c r="DT1088" s="15"/>
      <c r="DU1088" s="15"/>
      <c r="DV1088" s="15"/>
      <c r="DW1088" s="15"/>
      <c r="DX1088" s="15"/>
      <c r="DY1088" s="15"/>
      <c r="DZ1088" s="15"/>
      <c r="EA1088" s="15"/>
      <c r="EB1088" s="15"/>
      <c r="EC1088" s="16" t="s">
        <v>193</v>
      </c>
      <c r="ED1088" s="17" t="s">
        <v>194</v>
      </c>
      <c r="EE1088" s="18">
        <v>45719.489895833336</v>
      </c>
      <c r="EF1088" s="13" t="s">
        <v>205</v>
      </c>
      <c r="EG1088" s="14" t="s">
        <v>180</v>
      </c>
      <c r="EH1088" s="14" t="s">
        <v>17963</v>
      </c>
      <c r="EI1088" s="15"/>
      <c r="EJ1088" s="15"/>
      <c r="EK1088" s="15"/>
      <c r="EL1088" s="15"/>
      <c r="EM1088" s="15"/>
      <c r="EN1088" s="15"/>
      <c r="EO1088" s="15"/>
      <c r="EP1088" s="15"/>
      <c r="EQ1088" s="15"/>
      <c r="ER1088" s="15"/>
      <c r="ES1088" s="15"/>
      <c r="ET1088" s="15"/>
      <c r="EU1088" s="15"/>
      <c r="EV1088" s="15"/>
      <c r="EW1088" s="15"/>
      <c r="EX1088" s="15"/>
      <c r="EY1088" s="15"/>
      <c r="EZ1088" s="15"/>
      <c r="FA1088" s="15"/>
      <c r="FB1088" s="15"/>
      <c r="FC1088" s="16" t="s">
        <v>193</v>
      </c>
      <c r="FD1088" s="17" t="s">
        <v>194</v>
      </c>
      <c r="FE1088" s="18">
        <v>45729.42047453704</v>
      </c>
      <c r="FF1088" s="19"/>
      <c r="FG1088" s="19"/>
      <c r="FH1088" s="20" t="s">
        <v>193</v>
      </c>
      <c r="FI1088" s="17" t="s">
        <v>209</v>
      </c>
      <c r="FJ1088" s="18">
        <v>45729.42047453704</v>
      </c>
      <c r="FK1088" s="14" t="s">
        <v>17963</v>
      </c>
      <c r="FL1088" s="14" t="s">
        <v>17964</v>
      </c>
      <c r="FM1088" s="14" t="s">
        <v>17965</v>
      </c>
      <c r="FN1088" s="19"/>
      <c r="FO1088" s="19"/>
      <c r="FP1088" s="19" t="str">
        <f t="shared" si="1"/>
        <v>Base de Dados_Images/POS-044-05.Imagem do Equipamento-.144824.jpg</v>
      </c>
      <c r="FQ1088" s="19"/>
      <c r="FR1088" s="19"/>
    </row>
    <row r="1089" ht="15.75" customHeight="1">
      <c r="A1089" s="11" t="s">
        <v>15754</v>
      </c>
      <c r="B1089" s="21" t="s">
        <v>17828</v>
      </c>
      <c r="C1089" s="12" t="s">
        <v>2946</v>
      </c>
      <c r="D1089" s="21" t="s">
        <v>17966</v>
      </c>
      <c r="E1089" s="22" t="s">
        <v>17967</v>
      </c>
      <c r="F1089" s="13" t="s">
        <v>179</v>
      </c>
      <c r="G1089" s="14" t="s">
        <v>180</v>
      </c>
      <c r="H1089" s="14" t="s">
        <v>17968</v>
      </c>
      <c r="I1089" s="14" t="s">
        <v>180</v>
      </c>
      <c r="J1089" s="14" t="s">
        <v>17968</v>
      </c>
      <c r="K1089" s="14" t="s">
        <v>180</v>
      </c>
      <c r="L1089" s="14" t="s">
        <v>17968</v>
      </c>
      <c r="M1089" s="14" t="s">
        <v>206</v>
      </c>
      <c r="N1089" s="14" t="s">
        <v>17969</v>
      </c>
      <c r="O1089" s="14" t="s">
        <v>180</v>
      </c>
      <c r="P1089" s="14" t="s">
        <v>17970</v>
      </c>
      <c r="Q1089" s="14" t="s">
        <v>180</v>
      </c>
      <c r="R1089" s="14" t="s">
        <v>17970</v>
      </c>
      <c r="S1089" s="14" t="s">
        <v>180</v>
      </c>
      <c r="T1089" s="14" t="s">
        <v>17971</v>
      </c>
      <c r="U1089" s="14" t="s">
        <v>180</v>
      </c>
      <c r="V1089" s="14" t="s">
        <v>17971</v>
      </c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15"/>
      <c r="AG1089" s="15"/>
      <c r="AH1089" s="15"/>
      <c r="AI1089" s="15"/>
      <c r="AJ1089" s="15"/>
      <c r="AK1089" s="15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  <c r="AV1089" s="15"/>
      <c r="AW1089" s="15"/>
      <c r="AX1089" s="15"/>
      <c r="AY1089" s="15"/>
      <c r="AZ1089" s="15"/>
      <c r="BA1089" s="15"/>
      <c r="BB1089" s="15"/>
      <c r="BC1089" s="15"/>
      <c r="BD1089" s="15"/>
      <c r="BE1089" s="15"/>
      <c r="BF1089" s="15"/>
      <c r="BG1089" s="15"/>
      <c r="BH1089" s="15"/>
      <c r="BI1089" s="15"/>
      <c r="BJ1089" s="15"/>
      <c r="BK1089" s="15"/>
      <c r="BL1089" s="15"/>
      <c r="BM1089" s="15"/>
      <c r="BN1089" s="15"/>
      <c r="BO1089" s="16" t="s">
        <v>193</v>
      </c>
      <c r="BP1089" s="17" t="s">
        <v>310</v>
      </c>
      <c r="BQ1089" s="23"/>
      <c r="BR1089" s="17" t="s">
        <v>194</v>
      </c>
      <c r="BS1089" s="18">
        <v>45670.60619212963</v>
      </c>
      <c r="BT1089" s="17" t="s">
        <v>194</v>
      </c>
      <c r="BU1089" s="18">
        <v>45670.60619212963</v>
      </c>
      <c r="BV1089" s="13" t="s">
        <v>195</v>
      </c>
      <c r="BW1089" s="14" t="s">
        <v>180</v>
      </c>
      <c r="BX1089" s="14" t="s">
        <v>17972</v>
      </c>
      <c r="BY1089" s="14" t="s">
        <v>180</v>
      </c>
      <c r="BZ1089" s="14" t="s">
        <v>17972</v>
      </c>
      <c r="CA1089" s="15"/>
      <c r="CB1089" s="15"/>
      <c r="CC1089" s="15"/>
      <c r="CD1089" s="15"/>
      <c r="CE1089" s="15"/>
      <c r="CF1089" s="15"/>
      <c r="CG1089" s="19"/>
      <c r="CH1089" s="15"/>
      <c r="CI1089" s="19"/>
      <c r="CJ1089" s="15"/>
      <c r="CK1089" s="19"/>
      <c r="CL1089" s="15"/>
      <c r="CM1089" s="19"/>
      <c r="CN1089" s="15"/>
      <c r="CO1089" s="19"/>
      <c r="CP1089" s="15"/>
      <c r="CQ1089" s="15"/>
      <c r="CR1089" s="15"/>
      <c r="CS1089" s="19"/>
      <c r="CT1089" s="15"/>
      <c r="CU1089" s="19"/>
      <c r="CV1089" s="15"/>
      <c r="CW1089" s="19"/>
      <c r="CX1089" s="15"/>
      <c r="CY1089" s="19"/>
      <c r="CZ1089" s="15"/>
      <c r="DA1089" s="16" t="s">
        <v>193</v>
      </c>
      <c r="DB1089" s="17" t="s">
        <v>310</v>
      </c>
      <c r="DC1089" s="23"/>
      <c r="DD1089" s="17" t="s">
        <v>194</v>
      </c>
      <c r="DE1089" s="18">
        <v>45713.64474537037</v>
      </c>
      <c r="DF1089" s="17" t="s">
        <v>194</v>
      </c>
      <c r="DG1089" s="18">
        <v>45713.64474537037</v>
      </c>
      <c r="DH1089" s="13" t="s">
        <v>200</v>
      </c>
      <c r="DI1089" s="14" t="s">
        <v>180</v>
      </c>
      <c r="DJ1089" s="14" t="s">
        <v>17973</v>
      </c>
      <c r="DK1089" s="15"/>
      <c r="DL1089" s="15"/>
      <c r="DM1089" s="15"/>
      <c r="DN1089" s="15"/>
      <c r="DO1089" s="15"/>
      <c r="DP1089" s="15"/>
      <c r="DQ1089" s="15"/>
      <c r="DR1089" s="15"/>
      <c r="DS1089" s="15"/>
      <c r="DT1089" s="15"/>
      <c r="DU1089" s="15"/>
      <c r="DV1089" s="15"/>
      <c r="DW1089" s="15"/>
      <c r="DX1089" s="15"/>
      <c r="DY1089" s="15"/>
      <c r="DZ1089" s="15"/>
      <c r="EA1089" s="15"/>
      <c r="EB1089" s="15"/>
      <c r="EC1089" s="16" t="s">
        <v>193</v>
      </c>
      <c r="ED1089" s="17" t="s">
        <v>194</v>
      </c>
      <c r="EE1089" s="18">
        <v>45716.57766203704</v>
      </c>
      <c r="EF1089" s="13" t="s">
        <v>205</v>
      </c>
      <c r="EG1089" s="14" t="s">
        <v>180</v>
      </c>
      <c r="EH1089" s="14" t="s">
        <v>17974</v>
      </c>
      <c r="EI1089" s="15"/>
      <c r="EJ1089" s="15"/>
      <c r="EK1089" s="15"/>
      <c r="EL1089" s="15"/>
      <c r="EM1089" s="15"/>
      <c r="EN1089" s="15"/>
      <c r="EO1089" s="15"/>
      <c r="EP1089" s="15"/>
      <c r="EQ1089" s="15"/>
      <c r="ER1089" s="15"/>
      <c r="ES1089" s="15"/>
      <c r="ET1089" s="15"/>
      <c r="EU1089" s="15"/>
      <c r="EV1089" s="15"/>
      <c r="EW1089" s="15"/>
      <c r="EX1089" s="15"/>
      <c r="EY1089" s="15"/>
      <c r="EZ1089" s="15"/>
      <c r="FA1089" s="15"/>
      <c r="FB1089" s="15"/>
      <c r="FC1089" s="16" t="s">
        <v>193</v>
      </c>
      <c r="FD1089" s="17" t="s">
        <v>194</v>
      </c>
      <c r="FE1089" s="18">
        <v>45729.42060185185</v>
      </c>
      <c r="FF1089" s="19"/>
      <c r="FG1089" s="19"/>
      <c r="FH1089" s="20" t="s">
        <v>193</v>
      </c>
      <c r="FI1089" s="17" t="s">
        <v>209</v>
      </c>
      <c r="FJ1089" s="18">
        <v>45729.42060185185</v>
      </c>
      <c r="FK1089" s="14" t="s">
        <v>17974</v>
      </c>
      <c r="FL1089" s="14" t="s">
        <v>17975</v>
      </c>
      <c r="FM1089" s="14" t="s">
        <v>17976</v>
      </c>
      <c r="FN1089" s="19"/>
      <c r="FO1089" s="19"/>
      <c r="FP1089" s="19" t="str">
        <f t="shared" si="1"/>
        <v>Base de Dados_Images/XV-270.Imagem do Equipamento-.193650.jpg</v>
      </c>
      <c r="FQ1089" s="19"/>
      <c r="FR1089" s="19"/>
    </row>
    <row r="1090" ht="15.75" customHeight="1">
      <c r="A1090" s="11" t="s">
        <v>15754</v>
      </c>
      <c r="B1090" s="21" t="s">
        <v>17828</v>
      </c>
      <c r="C1090" s="12" t="s">
        <v>2946</v>
      </c>
      <c r="D1090" s="21" t="s">
        <v>17977</v>
      </c>
      <c r="E1090" s="22" t="s">
        <v>17978</v>
      </c>
      <c r="F1090" s="13" t="s">
        <v>179</v>
      </c>
      <c r="G1090" s="14" t="s">
        <v>180</v>
      </c>
      <c r="H1090" s="14" t="s">
        <v>17979</v>
      </c>
      <c r="I1090" s="14" t="s">
        <v>180</v>
      </c>
      <c r="J1090" s="14" t="s">
        <v>17979</v>
      </c>
      <c r="K1090" s="14" t="s">
        <v>180</v>
      </c>
      <c r="L1090" s="14" t="s">
        <v>17980</v>
      </c>
      <c r="M1090" s="14" t="s">
        <v>206</v>
      </c>
      <c r="N1090" s="14" t="s">
        <v>17981</v>
      </c>
      <c r="O1090" s="14" t="s">
        <v>180</v>
      </c>
      <c r="P1090" s="14" t="s">
        <v>17982</v>
      </c>
      <c r="Q1090" s="14" t="s">
        <v>180</v>
      </c>
      <c r="R1090" s="14" t="s">
        <v>17983</v>
      </c>
      <c r="S1090" s="14" t="s">
        <v>180</v>
      </c>
      <c r="T1090" s="14" t="s">
        <v>17984</v>
      </c>
      <c r="U1090" s="14" t="s">
        <v>180</v>
      </c>
      <c r="V1090" s="14" t="s">
        <v>17985</v>
      </c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15"/>
      <c r="AG1090" s="15"/>
      <c r="AH1090" s="15"/>
      <c r="AI1090" s="15"/>
      <c r="AJ1090" s="15"/>
      <c r="AK1090" s="15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  <c r="AV1090" s="15"/>
      <c r="AW1090" s="15"/>
      <c r="AX1090" s="15"/>
      <c r="AY1090" s="15"/>
      <c r="AZ1090" s="15"/>
      <c r="BA1090" s="15"/>
      <c r="BB1090" s="15"/>
      <c r="BC1090" s="15"/>
      <c r="BD1090" s="15"/>
      <c r="BE1090" s="15"/>
      <c r="BF1090" s="15"/>
      <c r="BG1090" s="15"/>
      <c r="BH1090" s="15"/>
      <c r="BI1090" s="15"/>
      <c r="BJ1090" s="15"/>
      <c r="BK1090" s="15"/>
      <c r="BL1090" s="15"/>
      <c r="BM1090" s="15"/>
      <c r="BN1090" s="15"/>
      <c r="BO1090" s="16" t="s">
        <v>193</v>
      </c>
      <c r="BP1090" s="17" t="s">
        <v>310</v>
      </c>
      <c r="BQ1090" s="23"/>
      <c r="BR1090" s="17" t="s">
        <v>194</v>
      </c>
      <c r="BS1090" s="18">
        <v>45670.64087962963</v>
      </c>
      <c r="BT1090" s="17" t="s">
        <v>194</v>
      </c>
      <c r="BU1090" s="18">
        <v>45670.64087962963</v>
      </c>
      <c r="BV1090" s="13" t="s">
        <v>195</v>
      </c>
      <c r="BW1090" s="14" t="s">
        <v>180</v>
      </c>
      <c r="BX1090" s="14" t="s">
        <v>17986</v>
      </c>
      <c r="BY1090" s="14" t="s">
        <v>180</v>
      </c>
      <c r="BZ1090" s="14" t="s">
        <v>17987</v>
      </c>
      <c r="CA1090" s="15"/>
      <c r="CB1090" s="15"/>
      <c r="CC1090" s="15"/>
      <c r="CD1090" s="15"/>
      <c r="CE1090" s="15"/>
      <c r="CF1090" s="15"/>
      <c r="CG1090" s="19"/>
      <c r="CH1090" s="15"/>
      <c r="CI1090" s="19"/>
      <c r="CJ1090" s="15"/>
      <c r="CK1090" s="19"/>
      <c r="CL1090" s="15"/>
      <c r="CM1090" s="19"/>
      <c r="CN1090" s="15"/>
      <c r="CO1090" s="19"/>
      <c r="CP1090" s="15"/>
      <c r="CQ1090" s="15"/>
      <c r="CR1090" s="15"/>
      <c r="CS1090" s="19"/>
      <c r="CT1090" s="15"/>
      <c r="CU1090" s="19"/>
      <c r="CV1090" s="15"/>
      <c r="CW1090" s="19"/>
      <c r="CX1090" s="15"/>
      <c r="CY1090" s="19"/>
      <c r="CZ1090" s="15"/>
      <c r="DA1090" s="16" t="s">
        <v>193</v>
      </c>
      <c r="DB1090" s="17" t="s">
        <v>310</v>
      </c>
      <c r="DC1090" s="23"/>
      <c r="DD1090" s="17" t="s">
        <v>194</v>
      </c>
      <c r="DE1090" s="18">
        <v>45713.501863425925</v>
      </c>
      <c r="DF1090" s="17" t="s">
        <v>194</v>
      </c>
      <c r="DG1090" s="18">
        <v>45713.501863425925</v>
      </c>
      <c r="DH1090" s="13" t="s">
        <v>200</v>
      </c>
      <c r="DI1090" s="14" t="s">
        <v>180</v>
      </c>
      <c r="DJ1090" s="14" t="s">
        <v>17988</v>
      </c>
      <c r="DK1090" s="15"/>
      <c r="DL1090" s="15"/>
      <c r="DM1090" s="15"/>
      <c r="DN1090" s="15"/>
      <c r="DO1090" s="15"/>
      <c r="DP1090" s="15"/>
      <c r="DQ1090" s="15"/>
      <c r="DR1090" s="15"/>
      <c r="DS1090" s="15"/>
      <c r="DT1090" s="15"/>
      <c r="DU1090" s="15"/>
      <c r="DV1090" s="15"/>
      <c r="DW1090" s="15"/>
      <c r="DX1090" s="15"/>
      <c r="DY1090" s="15"/>
      <c r="DZ1090" s="15"/>
      <c r="EA1090" s="15"/>
      <c r="EB1090" s="15"/>
      <c r="EC1090" s="16" t="s">
        <v>193</v>
      </c>
      <c r="ED1090" s="17" t="s">
        <v>194</v>
      </c>
      <c r="EE1090" s="18">
        <v>45719.69449074074</v>
      </c>
      <c r="EF1090" s="13" t="s">
        <v>205</v>
      </c>
      <c r="EG1090" s="14" t="s">
        <v>180</v>
      </c>
      <c r="EH1090" s="14" t="s">
        <v>17989</v>
      </c>
      <c r="EI1090" s="15"/>
      <c r="EJ1090" s="15"/>
      <c r="EK1090" s="15"/>
      <c r="EL1090" s="15"/>
      <c r="EM1090" s="15"/>
      <c r="EN1090" s="15"/>
      <c r="EO1090" s="15"/>
      <c r="EP1090" s="15"/>
      <c r="EQ1090" s="15"/>
      <c r="ER1090" s="15"/>
      <c r="ES1090" s="15"/>
      <c r="ET1090" s="15"/>
      <c r="EU1090" s="15"/>
      <c r="EV1090" s="15"/>
      <c r="EW1090" s="15"/>
      <c r="EX1090" s="15"/>
      <c r="EY1090" s="15"/>
      <c r="EZ1090" s="15"/>
      <c r="FA1090" s="15"/>
      <c r="FB1090" s="15"/>
      <c r="FC1090" s="16" t="s">
        <v>193</v>
      </c>
      <c r="FD1090" s="17" t="s">
        <v>194</v>
      </c>
      <c r="FE1090" s="18">
        <v>45729.42024305555</v>
      </c>
      <c r="FF1090" s="19"/>
      <c r="FG1090" s="19"/>
      <c r="FH1090" s="20" t="s">
        <v>193</v>
      </c>
      <c r="FI1090" s="17" t="s">
        <v>209</v>
      </c>
      <c r="FJ1090" s="18">
        <v>45729.42024305555</v>
      </c>
      <c r="FK1090" s="14" t="s">
        <v>17989</v>
      </c>
      <c r="FL1090" s="14" t="s">
        <v>17990</v>
      </c>
      <c r="FM1090" s="14" t="s">
        <v>17991</v>
      </c>
      <c r="FN1090" s="19"/>
      <c r="FO1090" s="19"/>
      <c r="FP1090" s="19" t="str">
        <f t="shared" si="1"/>
        <v>Base de Dados_Images/XV-247.Imagem do Equipamento-.193750.jpg</v>
      </c>
      <c r="FQ1090" s="19"/>
      <c r="FR1090" s="19"/>
    </row>
    <row r="1091" ht="15.75" customHeight="1">
      <c r="A1091" s="11" t="s">
        <v>15754</v>
      </c>
      <c r="B1091" s="21" t="s">
        <v>17828</v>
      </c>
      <c r="C1091" s="12" t="s">
        <v>2946</v>
      </c>
      <c r="D1091" s="21" t="s">
        <v>17992</v>
      </c>
      <c r="E1091" s="22" t="s">
        <v>17993</v>
      </c>
      <c r="F1091" s="13" t="s">
        <v>179</v>
      </c>
      <c r="G1091" s="14" t="s">
        <v>180</v>
      </c>
      <c r="H1091" s="14" t="s">
        <v>17994</v>
      </c>
      <c r="I1091" s="14" t="s">
        <v>180</v>
      </c>
      <c r="J1091" s="14" t="s">
        <v>17995</v>
      </c>
      <c r="K1091" s="14" t="s">
        <v>180</v>
      </c>
      <c r="L1091" s="14" t="s">
        <v>17996</v>
      </c>
      <c r="M1091" s="14" t="s">
        <v>206</v>
      </c>
      <c r="N1091" s="14" t="s">
        <v>17996</v>
      </c>
      <c r="O1091" s="14" t="s">
        <v>180</v>
      </c>
      <c r="P1091" s="14" t="s">
        <v>17997</v>
      </c>
      <c r="Q1091" s="14" t="s">
        <v>180</v>
      </c>
      <c r="R1091" s="14" t="s">
        <v>17997</v>
      </c>
      <c r="S1091" s="14" t="s">
        <v>180</v>
      </c>
      <c r="T1091" s="14" t="s">
        <v>17998</v>
      </c>
      <c r="U1091" s="14" t="s">
        <v>180</v>
      </c>
      <c r="V1091" s="14" t="s">
        <v>17999</v>
      </c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15"/>
      <c r="AG1091" s="15"/>
      <c r="AH1091" s="15"/>
      <c r="AI1091" s="15"/>
      <c r="AJ1091" s="15"/>
      <c r="AK1091" s="15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  <c r="AV1091" s="15"/>
      <c r="AW1091" s="15"/>
      <c r="AX1091" s="15"/>
      <c r="AY1091" s="15"/>
      <c r="AZ1091" s="15"/>
      <c r="BA1091" s="15"/>
      <c r="BB1091" s="15"/>
      <c r="BC1091" s="15"/>
      <c r="BD1091" s="15"/>
      <c r="BE1091" s="15"/>
      <c r="BF1091" s="15"/>
      <c r="BG1091" s="15"/>
      <c r="BH1091" s="15"/>
      <c r="BI1091" s="15"/>
      <c r="BJ1091" s="15"/>
      <c r="BK1091" s="15"/>
      <c r="BL1091" s="15"/>
      <c r="BM1091" s="15"/>
      <c r="BN1091" s="15"/>
      <c r="BO1091" s="16" t="s">
        <v>193</v>
      </c>
      <c r="BP1091" s="17" t="s">
        <v>310</v>
      </c>
      <c r="BQ1091" s="23"/>
      <c r="BR1091" s="17" t="s">
        <v>194</v>
      </c>
      <c r="BS1091" s="18">
        <v>45670.484768518516</v>
      </c>
      <c r="BT1091" s="17" t="s">
        <v>194</v>
      </c>
      <c r="BU1091" s="18">
        <v>45670.484768518516</v>
      </c>
      <c r="BV1091" s="13" t="s">
        <v>195</v>
      </c>
      <c r="BW1091" s="14" t="s">
        <v>180</v>
      </c>
      <c r="BX1091" s="14" t="s">
        <v>18000</v>
      </c>
      <c r="BY1091" s="14" t="s">
        <v>180</v>
      </c>
      <c r="BZ1091" s="14" t="s">
        <v>18000</v>
      </c>
      <c r="CA1091" s="15"/>
      <c r="CB1091" s="15"/>
      <c r="CC1091" s="15"/>
      <c r="CD1091" s="15"/>
      <c r="CE1091" s="15"/>
      <c r="CF1091" s="15"/>
      <c r="CG1091" s="19"/>
      <c r="CH1091" s="15"/>
      <c r="CI1091" s="19"/>
      <c r="CJ1091" s="15"/>
      <c r="CK1091" s="19"/>
      <c r="CL1091" s="15"/>
      <c r="CM1091" s="19"/>
      <c r="CN1091" s="15"/>
      <c r="CO1091" s="19"/>
      <c r="CP1091" s="15"/>
      <c r="CQ1091" s="15"/>
      <c r="CR1091" s="15"/>
      <c r="CS1091" s="19"/>
      <c r="CT1091" s="15"/>
      <c r="CU1091" s="19"/>
      <c r="CV1091" s="15"/>
      <c r="CW1091" s="19"/>
      <c r="CX1091" s="15"/>
      <c r="CY1091" s="19"/>
      <c r="CZ1091" s="15"/>
      <c r="DA1091" s="16" t="s">
        <v>193</v>
      </c>
      <c r="DB1091" s="17" t="s">
        <v>310</v>
      </c>
      <c r="DC1091" s="23"/>
      <c r="DD1091" s="17" t="s">
        <v>194</v>
      </c>
      <c r="DE1091" s="18">
        <v>45713.50195601852</v>
      </c>
      <c r="DF1091" s="17" t="s">
        <v>194</v>
      </c>
      <c r="DG1091" s="18">
        <v>45713.50195601852</v>
      </c>
      <c r="DH1091" s="13" t="s">
        <v>200</v>
      </c>
      <c r="DI1091" s="14" t="s">
        <v>180</v>
      </c>
      <c r="DJ1091" s="14" t="s">
        <v>18001</v>
      </c>
      <c r="DK1091" s="15"/>
      <c r="DL1091" s="15"/>
      <c r="DM1091" s="15"/>
      <c r="DN1091" s="15"/>
      <c r="DO1091" s="15"/>
      <c r="DP1091" s="15"/>
      <c r="DQ1091" s="15"/>
      <c r="DR1091" s="15"/>
      <c r="DS1091" s="15"/>
      <c r="DT1091" s="15"/>
      <c r="DU1091" s="15"/>
      <c r="DV1091" s="15"/>
      <c r="DW1091" s="15"/>
      <c r="DX1091" s="15"/>
      <c r="DY1091" s="15"/>
      <c r="DZ1091" s="15"/>
      <c r="EA1091" s="15"/>
      <c r="EB1091" s="15"/>
      <c r="EC1091" s="16" t="s">
        <v>193</v>
      </c>
      <c r="ED1091" s="17" t="s">
        <v>194</v>
      </c>
      <c r="EE1091" s="18">
        <v>45719.49008101852</v>
      </c>
      <c r="EF1091" s="13" t="s">
        <v>205</v>
      </c>
      <c r="EG1091" s="14" t="s">
        <v>180</v>
      </c>
      <c r="EH1091" s="14" t="s">
        <v>18002</v>
      </c>
      <c r="EI1091" s="15"/>
      <c r="EJ1091" s="15"/>
      <c r="EK1091" s="15"/>
      <c r="EL1091" s="15"/>
      <c r="EM1091" s="15"/>
      <c r="EN1091" s="15"/>
      <c r="EO1091" s="15"/>
      <c r="EP1091" s="15"/>
      <c r="EQ1091" s="15"/>
      <c r="ER1091" s="15"/>
      <c r="ES1091" s="15"/>
      <c r="ET1091" s="15"/>
      <c r="EU1091" s="15"/>
      <c r="EV1091" s="15"/>
      <c r="EW1091" s="15"/>
      <c r="EX1091" s="15"/>
      <c r="EY1091" s="15"/>
      <c r="EZ1091" s="15"/>
      <c r="FA1091" s="15"/>
      <c r="FB1091" s="15"/>
      <c r="FC1091" s="16" t="s">
        <v>193</v>
      </c>
      <c r="FD1091" s="17" t="s">
        <v>194</v>
      </c>
      <c r="FE1091" s="18">
        <v>45729.420381944445</v>
      </c>
      <c r="FF1091" s="19"/>
      <c r="FG1091" s="19"/>
      <c r="FH1091" s="20" t="s">
        <v>193</v>
      </c>
      <c r="FI1091" s="17" t="s">
        <v>209</v>
      </c>
      <c r="FJ1091" s="18">
        <v>45729.420381944445</v>
      </c>
      <c r="FK1091" s="14" t="s">
        <v>18002</v>
      </c>
      <c r="FL1091" s="14" t="s">
        <v>18003</v>
      </c>
      <c r="FM1091" s="14" t="s">
        <v>18004</v>
      </c>
      <c r="FN1091" s="19"/>
      <c r="FO1091" s="19"/>
      <c r="FP1091" s="19" t="str">
        <f t="shared" si="1"/>
        <v>Base de Dados_Images/XV-254.Imagem do Equipamento-.144747.jpg</v>
      </c>
      <c r="FQ1091" s="19"/>
      <c r="FR1091" s="19"/>
    </row>
    <row r="1092" ht="15.75" customHeight="1">
      <c r="A1092" s="11" t="s">
        <v>15754</v>
      </c>
      <c r="B1092" s="21" t="s">
        <v>17828</v>
      </c>
      <c r="C1092" s="12" t="s">
        <v>2946</v>
      </c>
      <c r="D1092" s="21" t="s">
        <v>18005</v>
      </c>
      <c r="E1092" s="22" t="s">
        <v>18006</v>
      </c>
      <c r="F1092" s="13" t="s">
        <v>179</v>
      </c>
      <c r="G1092" s="14" t="s">
        <v>180</v>
      </c>
      <c r="H1092" s="14" t="s">
        <v>18007</v>
      </c>
      <c r="I1092" s="14" t="s">
        <v>180</v>
      </c>
      <c r="J1092" s="14" t="s">
        <v>18008</v>
      </c>
      <c r="K1092" s="14" t="s">
        <v>180</v>
      </c>
      <c r="L1092" s="14" t="s">
        <v>18009</v>
      </c>
      <c r="M1092" s="14" t="s">
        <v>206</v>
      </c>
      <c r="N1092" s="14" t="s">
        <v>18009</v>
      </c>
      <c r="O1092" s="14" t="s">
        <v>180</v>
      </c>
      <c r="P1092" s="14" t="s">
        <v>18010</v>
      </c>
      <c r="Q1092" s="14" t="s">
        <v>180</v>
      </c>
      <c r="R1092" s="14" t="s">
        <v>18011</v>
      </c>
      <c r="S1092" s="14" t="s">
        <v>180</v>
      </c>
      <c r="T1092" s="14" t="s">
        <v>18012</v>
      </c>
      <c r="U1092" s="14" t="s">
        <v>180</v>
      </c>
      <c r="V1092" s="14" t="s">
        <v>18012</v>
      </c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15"/>
      <c r="AG1092" s="15"/>
      <c r="AH1092" s="15"/>
      <c r="AI1092" s="15"/>
      <c r="AJ1092" s="15"/>
      <c r="AK1092" s="15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  <c r="AV1092" s="15"/>
      <c r="AW1092" s="15"/>
      <c r="AX1092" s="15"/>
      <c r="AY1092" s="15"/>
      <c r="AZ1092" s="15"/>
      <c r="BA1092" s="15"/>
      <c r="BB1092" s="15"/>
      <c r="BC1092" s="15"/>
      <c r="BD1092" s="15"/>
      <c r="BE1092" s="15"/>
      <c r="BF1092" s="15"/>
      <c r="BG1092" s="15"/>
      <c r="BH1092" s="15"/>
      <c r="BI1092" s="15"/>
      <c r="BJ1092" s="15"/>
      <c r="BK1092" s="15"/>
      <c r="BL1092" s="15"/>
      <c r="BM1092" s="15"/>
      <c r="BN1092" s="15"/>
      <c r="BO1092" s="16" t="s">
        <v>193</v>
      </c>
      <c r="BP1092" s="17" t="s">
        <v>310</v>
      </c>
      <c r="BQ1092" s="23"/>
      <c r="BR1092" s="17" t="s">
        <v>194</v>
      </c>
      <c r="BS1092" s="18">
        <v>45670.484351851854</v>
      </c>
      <c r="BT1092" s="17" t="s">
        <v>194</v>
      </c>
      <c r="BU1092" s="18">
        <v>45670.484351851854</v>
      </c>
      <c r="BV1092" s="13" t="s">
        <v>195</v>
      </c>
      <c r="BW1092" s="14" t="s">
        <v>180</v>
      </c>
      <c r="BX1092" s="14" t="s">
        <v>18013</v>
      </c>
      <c r="BY1092" s="14" t="s">
        <v>180</v>
      </c>
      <c r="BZ1092" s="14" t="s">
        <v>18014</v>
      </c>
      <c r="CA1092" s="15"/>
      <c r="CB1092" s="15"/>
      <c r="CC1092" s="15"/>
      <c r="CD1092" s="15"/>
      <c r="CE1092" s="15"/>
      <c r="CF1092" s="15"/>
      <c r="CG1092" s="19"/>
      <c r="CH1092" s="15"/>
      <c r="CI1092" s="19"/>
      <c r="CJ1092" s="15"/>
      <c r="CK1092" s="19"/>
      <c r="CL1092" s="15"/>
      <c r="CM1092" s="19"/>
      <c r="CN1092" s="15"/>
      <c r="CO1092" s="19"/>
      <c r="CP1092" s="15"/>
      <c r="CQ1092" s="15"/>
      <c r="CR1092" s="15"/>
      <c r="CS1092" s="19"/>
      <c r="CT1092" s="15"/>
      <c r="CU1092" s="19"/>
      <c r="CV1092" s="15"/>
      <c r="CW1092" s="19"/>
      <c r="CX1092" s="15"/>
      <c r="CY1092" s="19"/>
      <c r="CZ1092" s="15"/>
      <c r="DA1092" s="16" t="s">
        <v>193</v>
      </c>
      <c r="DB1092" s="17" t="s">
        <v>310</v>
      </c>
      <c r="DC1092" s="23"/>
      <c r="DD1092" s="17" t="s">
        <v>194</v>
      </c>
      <c r="DE1092" s="18">
        <v>45713.50202546296</v>
      </c>
      <c r="DF1092" s="17" t="s">
        <v>194</v>
      </c>
      <c r="DG1092" s="18">
        <v>45713.50202546296</v>
      </c>
      <c r="DH1092" s="13" t="s">
        <v>200</v>
      </c>
      <c r="DI1092" s="14" t="s">
        <v>180</v>
      </c>
      <c r="DJ1092" s="14" t="s">
        <v>18015</v>
      </c>
      <c r="DK1092" s="15"/>
      <c r="DL1092" s="15"/>
      <c r="DM1092" s="15"/>
      <c r="DN1092" s="15"/>
      <c r="DO1092" s="15"/>
      <c r="DP1092" s="15"/>
      <c r="DQ1092" s="15"/>
      <c r="DR1092" s="15"/>
      <c r="DS1092" s="15"/>
      <c r="DT1092" s="15"/>
      <c r="DU1092" s="15"/>
      <c r="DV1092" s="15"/>
      <c r="DW1092" s="15"/>
      <c r="DX1092" s="15"/>
      <c r="DY1092" s="15"/>
      <c r="DZ1092" s="15"/>
      <c r="EA1092" s="15"/>
      <c r="EB1092" s="15"/>
      <c r="EC1092" s="16" t="s">
        <v>193</v>
      </c>
      <c r="ED1092" s="17" t="s">
        <v>194</v>
      </c>
      <c r="EE1092" s="18">
        <v>45719.49015046296</v>
      </c>
      <c r="EF1092" s="13" t="s">
        <v>205</v>
      </c>
      <c r="EG1092" s="14" t="s">
        <v>180</v>
      </c>
      <c r="EH1092" s="14" t="s">
        <v>18016</v>
      </c>
      <c r="EI1092" s="15"/>
      <c r="EJ1092" s="15"/>
      <c r="EK1092" s="15"/>
      <c r="EL1092" s="15"/>
      <c r="EM1092" s="15"/>
      <c r="EN1092" s="15"/>
      <c r="EO1092" s="15"/>
      <c r="EP1092" s="15"/>
      <c r="EQ1092" s="15"/>
      <c r="ER1092" s="15"/>
      <c r="ES1092" s="15"/>
      <c r="ET1092" s="15"/>
      <c r="EU1092" s="15"/>
      <c r="EV1092" s="15"/>
      <c r="EW1092" s="15"/>
      <c r="EX1092" s="15"/>
      <c r="EY1092" s="15"/>
      <c r="EZ1092" s="15"/>
      <c r="FA1092" s="15"/>
      <c r="FB1092" s="15"/>
      <c r="FC1092" s="16" t="s">
        <v>193</v>
      </c>
      <c r="FD1092" s="17" t="s">
        <v>194</v>
      </c>
      <c r="FE1092" s="18">
        <v>45729.42050925926</v>
      </c>
      <c r="FF1092" s="19"/>
      <c r="FG1092" s="19"/>
      <c r="FH1092" s="20" t="s">
        <v>193</v>
      </c>
      <c r="FI1092" s="17" t="s">
        <v>209</v>
      </c>
      <c r="FJ1092" s="18">
        <v>45729.42050925926</v>
      </c>
      <c r="FK1092" s="14" t="s">
        <v>18016</v>
      </c>
      <c r="FL1092" s="14" t="s">
        <v>18017</v>
      </c>
      <c r="FM1092" s="14" t="s">
        <v>18018</v>
      </c>
      <c r="FN1092" s="19"/>
      <c r="FO1092" s="19"/>
      <c r="FP1092" s="19" t="str">
        <f t="shared" si="1"/>
        <v>Base de Dados_Images/XV-261.Imagem do Equipamento-.144714.jpg</v>
      </c>
      <c r="FQ1092" s="19"/>
      <c r="FR1092" s="19"/>
    </row>
    <row r="1093" ht="15.75" customHeight="1">
      <c r="A1093" s="11" t="s">
        <v>15754</v>
      </c>
      <c r="B1093" s="21" t="s">
        <v>17828</v>
      </c>
      <c r="C1093" s="12" t="s">
        <v>1266</v>
      </c>
      <c r="D1093" s="11" t="s">
        <v>18019</v>
      </c>
      <c r="E1093" s="12" t="s">
        <v>18020</v>
      </c>
      <c r="F1093" s="13" t="s">
        <v>179</v>
      </c>
      <c r="G1093" s="14" t="s">
        <v>180</v>
      </c>
      <c r="H1093" s="14" t="s">
        <v>18021</v>
      </c>
      <c r="I1093" s="14" t="s">
        <v>180</v>
      </c>
      <c r="J1093" s="14" t="s">
        <v>18022</v>
      </c>
      <c r="K1093" s="14" t="s">
        <v>206</v>
      </c>
      <c r="L1093" s="14" t="s">
        <v>18023</v>
      </c>
      <c r="M1093" s="14" t="s">
        <v>180</v>
      </c>
      <c r="N1093" s="14" t="s">
        <v>18024</v>
      </c>
      <c r="O1093" s="14" t="s">
        <v>180</v>
      </c>
      <c r="P1093" s="14" t="s">
        <v>18025</v>
      </c>
      <c r="Q1093" s="14" t="s">
        <v>206</v>
      </c>
      <c r="R1093" s="14" t="s">
        <v>18026</v>
      </c>
      <c r="S1093" s="14" t="s">
        <v>180</v>
      </c>
      <c r="T1093" s="14" t="s">
        <v>18027</v>
      </c>
      <c r="U1093" s="14" t="s">
        <v>206</v>
      </c>
      <c r="V1093" s="14" t="s">
        <v>18028</v>
      </c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15"/>
      <c r="AG1093" s="15"/>
      <c r="AH1093" s="15"/>
      <c r="AI1093" s="15"/>
      <c r="AJ1093" s="15"/>
      <c r="AK1093" s="15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  <c r="AV1093" s="15"/>
      <c r="AW1093" s="15"/>
      <c r="AX1093" s="15"/>
      <c r="AY1093" s="15"/>
      <c r="AZ1093" s="15"/>
      <c r="BA1093" s="15"/>
      <c r="BB1093" s="15"/>
      <c r="BC1093" s="15"/>
      <c r="BD1093" s="15"/>
      <c r="BE1093" s="15"/>
      <c r="BF1093" s="15"/>
      <c r="BG1093" s="15"/>
      <c r="BH1093" s="15"/>
      <c r="BI1093" s="15"/>
      <c r="BJ1093" s="15"/>
      <c r="BK1093" s="15"/>
      <c r="BL1093" s="15"/>
      <c r="BM1093" s="15"/>
      <c r="BN1093" s="15"/>
      <c r="BO1093" s="16" t="s">
        <v>193</v>
      </c>
      <c r="BP1093" s="17" t="s">
        <v>194</v>
      </c>
      <c r="BQ1093" s="18">
        <v>45712.592997685184</v>
      </c>
      <c r="BR1093" s="17" t="s">
        <v>194</v>
      </c>
      <c r="BS1093" s="18">
        <v>45712.593043981484</v>
      </c>
      <c r="BT1093" s="17" t="s">
        <v>194</v>
      </c>
      <c r="BU1093" s="18">
        <v>45712.593043981484</v>
      </c>
      <c r="BV1093" s="13" t="s">
        <v>195</v>
      </c>
      <c r="BW1093" s="15"/>
      <c r="BX1093" s="15"/>
      <c r="BY1093" s="15"/>
      <c r="BZ1093" s="15"/>
      <c r="CA1093" s="15"/>
      <c r="CB1093" s="15"/>
      <c r="CC1093" s="15"/>
      <c r="CD1093" s="15"/>
      <c r="CE1093" s="15"/>
      <c r="CF1093" s="15"/>
      <c r="CG1093" s="19"/>
      <c r="CH1093" s="15"/>
      <c r="CI1093" s="19"/>
      <c r="CJ1093" s="15"/>
      <c r="CK1093" s="19"/>
      <c r="CL1093" s="15"/>
      <c r="CM1093" s="19"/>
      <c r="CN1093" s="15"/>
      <c r="CO1093" s="19"/>
      <c r="CP1093" s="15"/>
      <c r="CQ1093" s="15"/>
      <c r="CR1093" s="15"/>
      <c r="CS1093" s="19"/>
      <c r="CT1093" s="15"/>
      <c r="CU1093" s="19"/>
      <c r="CV1093" s="15"/>
      <c r="CW1093" s="19"/>
      <c r="CX1093" s="15"/>
      <c r="CY1093" s="19"/>
      <c r="CZ1093" s="15"/>
      <c r="DA1093" s="16" t="s">
        <v>193</v>
      </c>
      <c r="DB1093" s="17" t="s">
        <v>310</v>
      </c>
      <c r="DC1093" s="23"/>
      <c r="DD1093" s="17" t="s">
        <v>310</v>
      </c>
      <c r="DE1093" s="23"/>
      <c r="DF1093" s="17" t="s">
        <v>310</v>
      </c>
      <c r="DG1093" s="23"/>
      <c r="DH1093" s="13" t="s">
        <v>200</v>
      </c>
      <c r="DI1093" s="14" t="s">
        <v>180</v>
      </c>
      <c r="DJ1093" s="14" t="s">
        <v>18029</v>
      </c>
      <c r="DK1093" s="14" t="s">
        <v>180</v>
      </c>
      <c r="DL1093" s="14" t="s">
        <v>18030</v>
      </c>
      <c r="DM1093" s="15"/>
      <c r="DN1093" s="15"/>
      <c r="DO1093" s="15"/>
      <c r="DP1093" s="15"/>
      <c r="DQ1093" s="15"/>
      <c r="DR1093" s="15"/>
      <c r="DS1093" s="15"/>
      <c r="DT1093" s="15"/>
      <c r="DU1093" s="15"/>
      <c r="DV1093" s="15"/>
      <c r="DW1093" s="15"/>
      <c r="DX1093" s="15"/>
      <c r="DY1093" s="15"/>
      <c r="DZ1093" s="15"/>
      <c r="EA1093" s="15"/>
      <c r="EB1093" s="15"/>
      <c r="EC1093" s="16" t="s">
        <v>193</v>
      </c>
      <c r="ED1093" s="17" t="s">
        <v>194</v>
      </c>
      <c r="EE1093" s="18">
        <v>45719.48946759259</v>
      </c>
      <c r="EF1093" s="13" t="s">
        <v>205</v>
      </c>
      <c r="EG1093" s="14" t="s">
        <v>180</v>
      </c>
      <c r="EH1093" s="14" t="s">
        <v>18031</v>
      </c>
      <c r="EI1093" s="14" t="s">
        <v>180</v>
      </c>
      <c r="EJ1093" s="14" t="s">
        <v>18032</v>
      </c>
      <c r="EK1093" s="15"/>
      <c r="EL1093" s="15"/>
      <c r="EM1093" s="15"/>
      <c r="EN1093" s="15"/>
      <c r="EO1093" s="15"/>
      <c r="EP1093" s="15"/>
      <c r="EQ1093" s="15"/>
      <c r="ER1093" s="15"/>
      <c r="ES1093" s="15"/>
      <c r="ET1093" s="15"/>
      <c r="EU1093" s="15"/>
      <c r="EV1093" s="15"/>
      <c r="EW1093" s="15"/>
      <c r="EX1093" s="15"/>
      <c r="EY1093" s="15"/>
      <c r="EZ1093" s="15"/>
      <c r="FA1093" s="15"/>
      <c r="FB1093" s="15"/>
      <c r="FC1093" s="16" t="s">
        <v>193</v>
      </c>
      <c r="FD1093" s="17" t="s">
        <v>194</v>
      </c>
      <c r="FE1093" s="18">
        <v>45729.420115740744</v>
      </c>
      <c r="FF1093" s="19"/>
      <c r="FG1093" s="19"/>
      <c r="FH1093" s="20" t="s">
        <v>193</v>
      </c>
      <c r="FI1093" s="17" t="s">
        <v>209</v>
      </c>
      <c r="FJ1093" s="18">
        <v>45729.420115740744</v>
      </c>
      <c r="FK1093" s="14" t="s">
        <v>18032</v>
      </c>
      <c r="FL1093" s="14" t="s">
        <v>18033</v>
      </c>
      <c r="FM1093" s="14" t="s">
        <v>18034</v>
      </c>
      <c r="FN1093" s="19"/>
      <c r="FO1093" s="19"/>
      <c r="FP1093" s="19" t="str">
        <f t="shared" si="1"/>
        <v>Base de Dados_Images/TC-6508.Imagem do Equipamento-.184734.jpg</v>
      </c>
      <c r="FQ1093" s="19"/>
      <c r="FR1093" s="19"/>
    </row>
    <row r="1094" ht="15.75" customHeight="1">
      <c r="A1094" s="11" t="s">
        <v>15754</v>
      </c>
      <c r="B1094" s="21" t="s">
        <v>17828</v>
      </c>
      <c r="C1094" s="21" t="s">
        <v>2737</v>
      </c>
      <c r="D1094" s="21" t="s">
        <v>18035</v>
      </c>
      <c r="E1094" s="22" t="s">
        <v>18036</v>
      </c>
      <c r="F1094" s="13" t="s">
        <v>179</v>
      </c>
      <c r="G1094" s="14" t="s">
        <v>180</v>
      </c>
      <c r="H1094" s="14" t="s">
        <v>18037</v>
      </c>
      <c r="I1094" s="14" t="s">
        <v>180</v>
      </c>
      <c r="J1094" s="14" t="s">
        <v>18038</v>
      </c>
      <c r="K1094" s="14" t="s">
        <v>180</v>
      </c>
      <c r="L1094" s="14" t="s">
        <v>18039</v>
      </c>
      <c r="M1094" s="14" t="s">
        <v>206</v>
      </c>
      <c r="N1094" s="14" t="s">
        <v>18040</v>
      </c>
      <c r="O1094" s="14" t="s">
        <v>206</v>
      </c>
      <c r="P1094" s="14" t="s">
        <v>18041</v>
      </c>
      <c r="Q1094" s="14" t="s">
        <v>180</v>
      </c>
      <c r="R1094" s="14" t="s">
        <v>18042</v>
      </c>
      <c r="S1094" s="14" t="s">
        <v>180</v>
      </c>
      <c r="T1094" s="14" t="s">
        <v>18043</v>
      </c>
      <c r="U1094" s="14" t="s">
        <v>180</v>
      </c>
      <c r="V1094" s="14" t="s">
        <v>18044</v>
      </c>
      <c r="W1094" s="14" t="s">
        <v>180</v>
      </c>
      <c r="X1094" s="14" t="s">
        <v>18045</v>
      </c>
      <c r="Y1094" s="15"/>
      <c r="Z1094" s="15"/>
      <c r="AA1094" s="15"/>
      <c r="AB1094" s="15"/>
      <c r="AC1094" s="15"/>
      <c r="AD1094" s="15"/>
      <c r="AE1094" s="15"/>
      <c r="AF1094" s="15"/>
      <c r="AG1094" s="15"/>
      <c r="AH1094" s="15"/>
      <c r="AI1094" s="15"/>
      <c r="AJ1094" s="15"/>
      <c r="AK1094" s="15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  <c r="AV1094" s="15"/>
      <c r="AW1094" s="15"/>
      <c r="AX1094" s="15"/>
      <c r="AY1094" s="15"/>
      <c r="AZ1094" s="15"/>
      <c r="BA1094" s="15"/>
      <c r="BB1094" s="15"/>
      <c r="BC1094" s="15"/>
      <c r="BD1094" s="15"/>
      <c r="BE1094" s="15"/>
      <c r="BF1094" s="15"/>
      <c r="BG1094" s="15"/>
      <c r="BH1094" s="15"/>
      <c r="BI1094" s="15"/>
      <c r="BJ1094" s="15"/>
      <c r="BK1094" s="15"/>
      <c r="BL1094" s="15"/>
      <c r="BM1094" s="15"/>
      <c r="BN1094" s="15"/>
      <c r="BO1094" s="16" t="s">
        <v>193</v>
      </c>
      <c r="BP1094" s="17" t="s">
        <v>194</v>
      </c>
      <c r="BQ1094" s="18">
        <v>45712.438113425924</v>
      </c>
      <c r="BR1094" s="17" t="s">
        <v>194</v>
      </c>
      <c r="BS1094" s="18">
        <v>45713.35357638889</v>
      </c>
      <c r="BT1094" s="17" t="s">
        <v>194</v>
      </c>
      <c r="BU1094" s="18">
        <v>45713.35357638889</v>
      </c>
      <c r="BV1094" s="13" t="s">
        <v>195</v>
      </c>
      <c r="BW1094" s="15"/>
      <c r="BX1094" s="15"/>
      <c r="BY1094" s="15"/>
      <c r="BZ1094" s="15"/>
      <c r="CA1094" s="15"/>
      <c r="CB1094" s="15"/>
      <c r="CC1094" s="15"/>
      <c r="CD1094" s="15"/>
      <c r="CE1094" s="15"/>
      <c r="CF1094" s="15"/>
      <c r="CG1094" s="19"/>
      <c r="CH1094" s="15"/>
      <c r="CI1094" s="19"/>
      <c r="CJ1094" s="15"/>
      <c r="CK1094" s="19"/>
      <c r="CL1094" s="15"/>
      <c r="CM1094" s="19"/>
      <c r="CN1094" s="15"/>
      <c r="CO1094" s="19"/>
      <c r="CP1094" s="15"/>
      <c r="CQ1094" s="15"/>
      <c r="CR1094" s="15"/>
      <c r="CS1094" s="19"/>
      <c r="CT1094" s="15"/>
      <c r="CU1094" s="19"/>
      <c r="CV1094" s="15"/>
      <c r="CW1094" s="19"/>
      <c r="CX1094" s="15"/>
      <c r="CY1094" s="19"/>
      <c r="CZ1094" s="15"/>
      <c r="DA1094" s="16" t="s">
        <v>193</v>
      </c>
      <c r="DB1094" s="17" t="s">
        <v>310</v>
      </c>
      <c r="DC1094" s="23"/>
      <c r="DD1094" s="17" t="s">
        <v>310</v>
      </c>
      <c r="DE1094" s="23"/>
      <c r="DF1094" s="17" t="s">
        <v>310</v>
      </c>
      <c r="DG1094" s="23"/>
      <c r="DH1094" s="13" t="s">
        <v>200</v>
      </c>
      <c r="DI1094" s="14" t="s">
        <v>180</v>
      </c>
      <c r="DJ1094" s="14" t="s">
        <v>18046</v>
      </c>
      <c r="DK1094" s="14" t="s">
        <v>180</v>
      </c>
      <c r="DL1094" s="14" t="s">
        <v>18046</v>
      </c>
      <c r="DM1094" s="15"/>
      <c r="DN1094" s="15"/>
      <c r="DO1094" s="15"/>
      <c r="DP1094" s="15"/>
      <c r="DQ1094" s="15"/>
      <c r="DR1094" s="15"/>
      <c r="DS1094" s="15"/>
      <c r="DT1094" s="15"/>
      <c r="DU1094" s="15"/>
      <c r="DV1094" s="15"/>
      <c r="DW1094" s="15"/>
      <c r="DX1094" s="15"/>
      <c r="DY1094" s="15"/>
      <c r="DZ1094" s="15"/>
      <c r="EA1094" s="15"/>
      <c r="EB1094" s="15"/>
      <c r="EC1094" s="16" t="s">
        <v>193</v>
      </c>
      <c r="ED1094" s="17" t="s">
        <v>194</v>
      </c>
      <c r="EE1094" s="18">
        <v>45719.48903935185</v>
      </c>
      <c r="EF1094" s="13" t="s">
        <v>205</v>
      </c>
      <c r="EG1094" s="14" t="s">
        <v>180</v>
      </c>
      <c r="EH1094" s="14" t="s">
        <v>18047</v>
      </c>
      <c r="EI1094" s="14" t="s">
        <v>180</v>
      </c>
      <c r="EJ1094" s="14" t="s">
        <v>18047</v>
      </c>
      <c r="EK1094" s="14" t="s">
        <v>180</v>
      </c>
      <c r="EL1094" s="14" t="s">
        <v>18048</v>
      </c>
      <c r="EM1094" s="14" t="s">
        <v>180</v>
      </c>
      <c r="EN1094" s="14" t="s">
        <v>18048</v>
      </c>
      <c r="EO1094" s="15"/>
      <c r="EP1094" s="15"/>
      <c r="EQ1094" s="15"/>
      <c r="ER1094" s="15"/>
      <c r="ES1094" s="15"/>
      <c r="ET1094" s="15"/>
      <c r="EU1094" s="15"/>
      <c r="EV1094" s="15"/>
      <c r="EW1094" s="15"/>
      <c r="EX1094" s="15"/>
      <c r="EY1094" s="15"/>
      <c r="EZ1094" s="15"/>
      <c r="FA1094" s="15"/>
      <c r="FB1094" s="15"/>
      <c r="FC1094" s="16" t="s">
        <v>193</v>
      </c>
      <c r="FD1094" s="17" t="s">
        <v>194</v>
      </c>
      <c r="FE1094" s="18">
        <v>45729.41988425926</v>
      </c>
      <c r="FF1094" s="19"/>
      <c r="FG1094" s="19"/>
      <c r="FH1094" s="20" t="s">
        <v>193</v>
      </c>
      <c r="FI1094" s="17" t="s">
        <v>209</v>
      </c>
      <c r="FJ1094" s="18">
        <v>45729.41988425926</v>
      </c>
      <c r="FK1094" s="14" t="s">
        <v>18048</v>
      </c>
      <c r="FL1094" s="14" t="s">
        <v>18049</v>
      </c>
      <c r="FM1094" s="14" t="s">
        <v>18050</v>
      </c>
      <c r="FN1094" s="19"/>
      <c r="FO1094" s="19"/>
      <c r="FP1094" s="19" t="str">
        <f t="shared" si="1"/>
        <v>Base de Dados_Images/TQ6513.Imagem do Equipamento-.184643.jpg</v>
      </c>
      <c r="FQ1094" s="19"/>
      <c r="FR1094" s="19"/>
    </row>
    <row r="1095" ht="15.75" customHeight="1">
      <c r="A1095" s="11" t="s">
        <v>15754</v>
      </c>
      <c r="B1095" s="21" t="s">
        <v>17828</v>
      </c>
      <c r="C1095" s="21" t="s">
        <v>214</v>
      </c>
      <c r="D1095" s="21" t="s">
        <v>18051</v>
      </c>
      <c r="E1095" s="22" t="s">
        <v>18052</v>
      </c>
      <c r="F1095" s="13" t="s">
        <v>179</v>
      </c>
      <c r="G1095" s="14" t="s">
        <v>180</v>
      </c>
      <c r="H1095" s="14" t="s">
        <v>18053</v>
      </c>
      <c r="I1095" s="14" t="s">
        <v>180</v>
      </c>
      <c r="J1095" s="14" t="s">
        <v>18054</v>
      </c>
      <c r="K1095" s="14" t="s">
        <v>180</v>
      </c>
      <c r="L1095" s="14" t="s">
        <v>18055</v>
      </c>
      <c r="M1095" s="14" t="s">
        <v>180</v>
      </c>
      <c r="N1095" s="14" t="s">
        <v>18056</v>
      </c>
      <c r="O1095" s="14" t="s">
        <v>180</v>
      </c>
      <c r="P1095" s="14" t="s">
        <v>18057</v>
      </c>
      <c r="Q1095" s="14" t="s">
        <v>180</v>
      </c>
      <c r="R1095" s="14" t="s">
        <v>18058</v>
      </c>
      <c r="S1095" s="14" t="s">
        <v>180</v>
      </c>
      <c r="T1095" s="14" t="s">
        <v>18059</v>
      </c>
      <c r="U1095" s="14" t="s">
        <v>180</v>
      </c>
      <c r="V1095" s="14" t="s">
        <v>18060</v>
      </c>
      <c r="W1095" s="14" t="s">
        <v>180</v>
      </c>
      <c r="X1095" s="14" t="s">
        <v>18061</v>
      </c>
      <c r="Y1095" s="14" t="s">
        <v>180</v>
      </c>
      <c r="Z1095" s="14" t="s">
        <v>18062</v>
      </c>
      <c r="AA1095" s="14" t="s">
        <v>180</v>
      </c>
      <c r="AB1095" s="14" t="s">
        <v>18063</v>
      </c>
      <c r="AC1095" s="14" t="s">
        <v>180</v>
      </c>
      <c r="AD1095" s="14" t="s">
        <v>18063</v>
      </c>
      <c r="AE1095" s="14" t="s">
        <v>180</v>
      </c>
      <c r="AF1095" s="14" t="s">
        <v>18064</v>
      </c>
      <c r="AG1095" s="14" t="s">
        <v>180</v>
      </c>
      <c r="AH1095" s="14" t="s">
        <v>18065</v>
      </c>
      <c r="AI1095" s="14" t="s">
        <v>180</v>
      </c>
      <c r="AJ1095" s="14" t="s">
        <v>18066</v>
      </c>
      <c r="AK1095" s="14" t="s">
        <v>180</v>
      </c>
      <c r="AL1095" s="14" t="s">
        <v>18067</v>
      </c>
      <c r="AM1095" s="15"/>
      <c r="AN1095" s="15"/>
      <c r="AO1095" s="15"/>
      <c r="AP1095" s="15"/>
      <c r="AQ1095" s="15"/>
      <c r="AR1095" s="15"/>
      <c r="AS1095" s="15"/>
      <c r="AT1095" s="15"/>
      <c r="AU1095" s="15"/>
      <c r="AV1095" s="15"/>
      <c r="AW1095" s="15"/>
      <c r="AX1095" s="15"/>
      <c r="AY1095" s="15"/>
      <c r="AZ1095" s="15"/>
      <c r="BA1095" s="15"/>
      <c r="BB1095" s="15"/>
      <c r="BC1095" s="15"/>
      <c r="BD1095" s="15"/>
      <c r="BE1095" s="15"/>
      <c r="BF1095" s="15"/>
      <c r="BG1095" s="15"/>
      <c r="BH1095" s="15"/>
      <c r="BI1095" s="15"/>
      <c r="BJ1095" s="15"/>
      <c r="BK1095" s="15"/>
      <c r="BL1095" s="15"/>
      <c r="BM1095" s="15"/>
      <c r="BN1095" s="15"/>
      <c r="BO1095" s="16" t="s">
        <v>193</v>
      </c>
      <c r="BP1095" s="17" t="s">
        <v>194</v>
      </c>
      <c r="BQ1095" s="18">
        <v>45671.68142361111</v>
      </c>
      <c r="BR1095" s="17" t="s">
        <v>194</v>
      </c>
      <c r="BS1095" s="18">
        <v>45670.57881944445</v>
      </c>
      <c r="BT1095" s="17" t="s">
        <v>194</v>
      </c>
      <c r="BU1095" s="18">
        <v>45671.68142361111</v>
      </c>
      <c r="BV1095" s="13" t="s">
        <v>195</v>
      </c>
      <c r="BW1095" s="14" t="s">
        <v>180</v>
      </c>
      <c r="BX1095" s="14" t="s">
        <v>18068</v>
      </c>
      <c r="BY1095" s="14" t="s">
        <v>180</v>
      </c>
      <c r="BZ1095" s="14" t="s">
        <v>18069</v>
      </c>
      <c r="CA1095" s="14" t="s">
        <v>180</v>
      </c>
      <c r="CB1095" s="14" t="s">
        <v>18070</v>
      </c>
      <c r="CC1095" s="14" t="s">
        <v>206</v>
      </c>
      <c r="CD1095" s="14" t="s">
        <v>18071</v>
      </c>
      <c r="CE1095" s="14" t="s">
        <v>180</v>
      </c>
      <c r="CF1095" s="14" t="s">
        <v>18072</v>
      </c>
      <c r="CG1095" s="14" t="s">
        <v>206</v>
      </c>
      <c r="CH1095" s="14" t="s">
        <v>18073</v>
      </c>
      <c r="CI1095" s="19"/>
      <c r="CJ1095" s="15"/>
      <c r="CK1095" s="19"/>
      <c r="CL1095" s="15"/>
      <c r="CM1095" s="19"/>
      <c r="CN1095" s="15"/>
      <c r="CO1095" s="19"/>
      <c r="CP1095" s="15"/>
      <c r="CQ1095" s="15"/>
      <c r="CR1095" s="15"/>
      <c r="CS1095" s="19"/>
      <c r="CT1095" s="15"/>
      <c r="CU1095" s="19"/>
      <c r="CV1095" s="15"/>
      <c r="CW1095" s="19"/>
      <c r="CX1095" s="15"/>
      <c r="CY1095" s="19"/>
      <c r="CZ1095" s="15"/>
      <c r="DA1095" s="16" t="s">
        <v>193</v>
      </c>
      <c r="DB1095" s="17" t="s">
        <v>194</v>
      </c>
      <c r="DC1095" s="18">
        <v>45713.5005787037</v>
      </c>
      <c r="DD1095" s="17" t="s">
        <v>194</v>
      </c>
      <c r="DE1095" s="18">
        <v>45713.50052083333</v>
      </c>
      <c r="DF1095" s="17" t="s">
        <v>194</v>
      </c>
      <c r="DG1095" s="18">
        <v>45713.5005787037</v>
      </c>
      <c r="DH1095" s="13" t="s">
        <v>200</v>
      </c>
      <c r="DI1095" s="14" t="s">
        <v>180</v>
      </c>
      <c r="DJ1095" s="14" t="s">
        <v>18074</v>
      </c>
      <c r="DK1095" s="14" t="s">
        <v>180</v>
      </c>
      <c r="DL1095" s="14" t="s">
        <v>18075</v>
      </c>
      <c r="DM1095" s="14" t="s">
        <v>180</v>
      </c>
      <c r="DN1095" s="14" t="s">
        <v>18076</v>
      </c>
      <c r="DO1095" s="14" t="s">
        <v>180</v>
      </c>
      <c r="DP1095" s="14" t="s">
        <v>18077</v>
      </c>
      <c r="DQ1095" s="15"/>
      <c r="DR1095" s="15"/>
      <c r="DS1095" s="15"/>
      <c r="DT1095" s="15"/>
      <c r="DU1095" s="15"/>
      <c r="DV1095" s="15"/>
      <c r="DW1095" s="15"/>
      <c r="DX1095" s="15"/>
      <c r="DY1095" s="15"/>
      <c r="DZ1095" s="15"/>
      <c r="EA1095" s="15"/>
      <c r="EB1095" s="15"/>
      <c r="EC1095" s="16" t="s">
        <v>193</v>
      </c>
      <c r="ED1095" s="17" t="s">
        <v>194</v>
      </c>
      <c r="EE1095" s="18">
        <v>45719.48851851852</v>
      </c>
      <c r="EF1095" s="13" t="s">
        <v>205</v>
      </c>
      <c r="EG1095" s="14" t="s">
        <v>180</v>
      </c>
      <c r="EH1095" s="14" t="s">
        <v>18078</v>
      </c>
      <c r="EI1095" s="14" t="s">
        <v>180</v>
      </c>
      <c r="EJ1095" s="14" t="s">
        <v>18078</v>
      </c>
      <c r="EK1095" s="14" t="s">
        <v>180</v>
      </c>
      <c r="EL1095" s="14" t="s">
        <v>18078</v>
      </c>
      <c r="EM1095" s="14" t="s">
        <v>180</v>
      </c>
      <c r="EN1095" s="14" t="s">
        <v>18079</v>
      </c>
      <c r="EO1095" s="15"/>
      <c r="EP1095" s="15"/>
      <c r="EQ1095" s="15"/>
      <c r="ER1095" s="15"/>
      <c r="ES1095" s="15"/>
      <c r="ET1095" s="15"/>
      <c r="EU1095" s="15"/>
      <c r="EV1095" s="15"/>
      <c r="EW1095" s="15"/>
      <c r="EX1095" s="15"/>
      <c r="EY1095" s="15"/>
      <c r="EZ1095" s="15"/>
      <c r="FA1095" s="15"/>
      <c r="FB1095" s="15"/>
      <c r="FC1095" s="16" t="s">
        <v>193</v>
      </c>
      <c r="FD1095" s="17" t="s">
        <v>194</v>
      </c>
      <c r="FE1095" s="18">
        <v>45729.41982638889</v>
      </c>
      <c r="FF1095" s="19"/>
      <c r="FG1095" s="19"/>
      <c r="FH1095" s="20" t="s">
        <v>193</v>
      </c>
      <c r="FI1095" s="17" t="s">
        <v>209</v>
      </c>
      <c r="FJ1095" s="18">
        <v>45729.41982638889</v>
      </c>
      <c r="FK1095" s="14" t="s">
        <v>18079</v>
      </c>
      <c r="FL1095" s="14" t="s">
        <v>18080</v>
      </c>
      <c r="FM1095" s="14" t="s">
        <v>18081</v>
      </c>
      <c r="FN1095" s="14" t="s">
        <v>18082</v>
      </c>
      <c r="FO1095" s="14" t="s">
        <v>18083</v>
      </c>
      <c r="FP1095" s="19" t="str">
        <f t="shared" si="1"/>
        <v>Base de Dados_Images/BC-6512.Imagem do Equipamento-.190803.jpg</v>
      </c>
      <c r="FQ1095" s="19"/>
      <c r="FR1095" s="19"/>
    </row>
    <row r="1096" ht="15.75" customHeight="1">
      <c r="A1096" s="11" t="s">
        <v>15754</v>
      </c>
      <c r="B1096" s="21" t="s">
        <v>18084</v>
      </c>
      <c r="C1096" s="21" t="s">
        <v>396</v>
      </c>
      <c r="D1096" s="21" t="s">
        <v>18085</v>
      </c>
      <c r="E1096" s="22" t="s">
        <v>18086</v>
      </c>
      <c r="F1096" s="13" t="s">
        <v>179</v>
      </c>
      <c r="G1096" s="14" t="s">
        <v>180</v>
      </c>
      <c r="H1096" s="14" t="s">
        <v>18087</v>
      </c>
      <c r="I1096" s="14" t="s">
        <v>180</v>
      </c>
      <c r="J1096" s="14" t="s">
        <v>18088</v>
      </c>
      <c r="K1096" s="14" t="s">
        <v>180</v>
      </c>
      <c r="L1096" s="14" t="s">
        <v>18089</v>
      </c>
      <c r="M1096" s="14" t="s">
        <v>180</v>
      </c>
      <c r="N1096" s="14" t="s">
        <v>18090</v>
      </c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15"/>
      <c r="AG1096" s="15"/>
      <c r="AH1096" s="15"/>
      <c r="AI1096" s="15"/>
      <c r="AJ1096" s="15"/>
      <c r="AK1096" s="15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  <c r="AV1096" s="15"/>
      <c r="AW1096" s="15"/>
      <c r="AX1096" s="15"/>
      <c r="AY1096" s="15"/>
      <c r="AZ1096" s="15"/>
      <c r="BA1096" s="15"/>
      <c r="BB1096" s="15"/>
      <c r="BC1096" s="15"/>
      <c r="BD1096" s="15"/>
      <c r="BE1096" s="15"/>
      <c r="BF1096" s="15"/>
      <c r="BG1096" s="15"/>
      <c r="BH1096" s="15"/>
      <c r="BI1096" s="15"/>
      <c r="BJ1096" s="15"/>
      <c r="BK1096" s="15"/>
      <c r="BL1096" s="15"/>
      <c r="BM1096" s="15"/>
      <c r="BN1096" s="15"/>
      <c r="BO1096" s="16" t="s">
        <v>193</v>
      </c>
      <c r="BP1096" s="17" t="s">
        <v>194</v>
      </c>
      <c r="BQ1096" s="18">
        <v>45712.63319444445</v>
      </c>
      <c r="BR1096" s="17" t="s">
        <v>194</v>
      </c>
      <c r="BS1096" s="18">
        <v>45712.63324074074</v>
      </c>
      <c r="BT1096" s="17" t="s">
        <v>194</v>
      </c>
      <c r="BU1096" s="18">
        <v>45712.63324074074</v>
      </c>
      <c r="BV1096" s="13" t="s">
        <v>195</v>
      </c>
      <c r="BW1096" s="14" t="s">
        <v>180</v>
      </c>
      <c r="BX1096" s="14" t="s">
        <v>18091</v>
      </c>
      <c r="BY1096" s="14" t="s">
        <v>180</v>
      </c>
      <c r="BZ1096" s="14" t="s">
        <v>18091</v>
      </c>
      <c r="CA1096" s="14" t="s">
        <v>180</v>
      </c>
      <c r="CB1096" s="14" t="s">
        <v>18092</v>
      </c>
      <c r="CC1096" s="15"/>
      <c r="CD1096" s="15"/>
      <c r="CE1096" s="15"/>
      <c r="CF1096" s="15"/>
      <c r="CG1096" s="19"/>
      <c r="CH1096" s="15"/>
      <c r="CI1096" s="19"/>
      <c r="CJ1096" s="15"/>
      <c r="CK1096" s="19"/>
      <c r="CL1096" s="15"/>
      <c r="CM1096" s="19"/>
      <c r="CN1096" s="15"/>
      <c r="CO1096" s="19"/>
      <c r="CP1096" s="15"/>
      <c r="CQ1096" s="15"/>
      <c r="CR1096" s="15"/>
      <c r="CS1096" s="19"/>
      <c r="CT1096" s="15"/>
      <c r="CU1096" s="19"/>
      <c r="CV1096" s="15"/>
      <c r="CW1096" s="19"/>
      <c r="CX1096" s="15"/>
      <c r="CY1096" s="19"/>
      <c r="CZ1096" s="15"/>
      <c r="DA1096" s="16" t="s">
        <v>193</v>
      </c>
      <c r="DB1096" s="17" t="s">
        <v>310</v>
      </c>
      <c r="DC1096" s="23"/>
      <c r="DD1096" s="17" t="s">
        <v>194</v>
      </c>
      <c r="DE1096" s="18">
        <v>45713.50252314815</v>
      </c>
      <c r="DF1096" s="17" t="s">
        <v>194</v>
      </c>
      <c r="DG1096" s="18">
        <v>45713.50252314815</v>
      </c>
      <c r="DH1096" s="13" t="s">
        <v>200</v>
      </c>
      <c r="DI1096" s="14" t="s">
        <v>180</v>
      </c>
      <c r="DJ1096" s="14" t="s">
        <v>18093</v>
      </c>
      <c r="DK1096" s="14" t="s">
        <v>180</v>
      </c>
      <c r="DL1096" s="14" t="s">
        <v>18094</v>
      </c>
      <c r="DM1096" s="15"/>
      <c r="DN1096" s="15"/>
      <c r="DO1096" s="15"/>
      <c r="DP1096" s="15"/>
      <c r="DQ1096" s="15"/>
      <c r="DR1096" s="15"/>
      <c r="DS1096" s="15"/>
      <c r="DT1096" s="15"/>
      <c r="DU1096" s="15"/>
      <c r="DV1096" s="15"/>
      <c r="DW1096" s="15"/>
      <c r="DX1096" s="15"/>
      <c r="DY1096" s="15"/>
      <c r="DZ1096" s="15"/>
      <c r="EA1096" s="15"/>
      <c r="EB1096" s="15"/>
      <c r="EC1096" s="16" t="s">
        <v>193</v>
      </c>
      <c r="ED1096" s="17" t="s">
        <v>194</v>
      </c>
      <c r="EE1096" s="18">
        <v>45720.57232638889</v>
      </c>
      <c r="EF1096" s="13" t="s">
        <v>205</v>
      </c>
      <c r="EG1096" s="14" t="s">
        <v>180</v>
      </c>
      <c r="EH1096" s="14" t="s">
        <v>18095</v>
      </c>
      <c r="EI1096" s="14" t="s">
        <v>180</v>
      </c>
      <c r="EJ1096" s="14" t="s">
        <v>18096</v>
      </c>
      <c r="EK1096" s="15"/>
      <c r="EL1096" s="15"/>
      <c r="EM1096" s="15"/>
      <c r="EN1096" s="15"/>
      <c r="EO1096" s="15"/>
      <c r="EP1096" s="15"/>
      <c r="EQ1096" s="15"/>
      <c r="ER1096" s="15"/>
      <c r="ES1096" s="15"/>
      <c r="ET1096" s="15"/>
      <c r="EU1096" s="15"/>
      <c r="EV1096" s="15"/>
      <c r="EW1096" s="15"/>
      <c r="EX1096" s="15"/>
      <c r="EY1096" s="15"/>
      <c r="EZ1096" s="15"/>
      <c r="FA1096" s="15"/>
      <c r="FB1096" s="15"/>
      <c r="FC1096" s="16" t="s">
        <v>193</v>
      </c>
      <c r="FD1096" s="17" t="s">
        <v>194</v>
      </c>
      <c r="FE1096" s="18">
        <v>45729.42092592592</v>
      </c>
      <c r="FF1096" s="19"/>
      <c r="FG1096" s="19"/>
      <c r="FH1096" s="20" t="s">
        <v>193</v>
      </c>
      <c r="FI1096" s="17" t="s">
        <v>209</v>
      </c>
      <c r="FJ1096" s="18">
        <v>45729.42092592592</v>
      </c>
      <c r="FK1096" s="14" t="s">
        <v>18096</v>
      </c>
      <c r="FL1096" s="14" t="s">
        <v>18097</v>
      </c>
      <c r="FM1096" s="14" t="s">
        <v>18098</v>
      </c>
      <c r="FN1096" s="19"/>
      <c r="FO1096" s="19"/>
      <c r="FP1096" s="19" t="str">
        <f t="shared" si="1"/>
        <v>Base de Dados_Images/TRM-076-05.Imagem do Equipamento-.181146.jpg</v>
      </c>
      <c r="FQ1096" s="19"/>
      <c r="FR1096" s="19"/>
    </row>
    <row r="1097" ht="15.75" customHeight="1">
      <c r="A1097" s="11" t="s">
        <v>15754</v>
      </c>
      <c r="B1097" s="21" t="s">
        <v>18084</v>
      </c>
      <c r="C1097" s="21" t="s">
        <v>396</v>
      </c>
      <c r="D1097" s="21" t="s">
        <v>18099</v>
      </c>
      <c r="E1097" s="22" t="s">
        <v>18100</v>
      </c>
      <c r="F1097" s="13" t="s">
        <v>179</v>
      </c>
      <c r="G1097" s="14" t="s">
        <v>180</v>
      </c>
      <c r="H1097" s="14" t="s">
        <v>18101</v>
      </c>
      <c r="I1097" s="14" t="s">
        <v>180</v>
      </c>
      <c r="J1097" s="14" t="s">
        <v>18102</v>
      </c>
      <c r="K1097" s="14" t="s">
        <v>180</v>
      </c>
      <c r="L1097" s="14" t="s">
        <v>18102</v>
      </c>
      <c r="M1097" s="14" t="s">
        <v>206</v>
      </c>
      <c r="N1097" s="14" t="s">
        <v>18103</v>
      </c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15"/>
      <c r="AG1097" s="15"/>
      <c r="AH1097" s="15"/>
      <c r="AI1097" s="15"/>
      <c r="AJ1097" s="15"/>
      <c r="AK1097" s="15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  <c r="AV1097" s="15"/>
      <c r="AW1097" s="15"/>
      <c r="AX1097" s="15"/>
      <c r="AY1097" s="15"/>
      <c r="AZ1097" s="15"/>
      <c r="BA1097" s="15"/>
      <c r="BB1097" s="15"/>
      <c r="BC1097" s="15"/>
      <c r="BD1097" s="15"/>
      <c r="BE1097" s="15"/>
      <c r="BF1097" s="15"/>
      <c r="BG1097" s="15"/>
      <c r="BH1097" s="15"/>
      <c r="BI1097" s="15"/>
      <c r="BJ1097" s="15"/>
      <c r="BK1097" s="15"/>
      <c r="BL1097" s="15"/>
      <c r="BM1097" s="15"/>
      <c r="BN1097" s="15"/>
      <c r="BO1097" s="16" t="s">
        <v>193</v>
      </c>
      <c r="BP1097" s="17" t="s">
        <v>194</v>
      </c>
      <c r="BQ1097" s="18">
        <v>45670.65332175926</v>
      </c>
      <c r="BR1097" s="17" t="s">
        <v>194</v>
      </c>
      <c r="BS1097" s="18">
        <v>45670.65331018518</v>
      </c>
      <c r="BT1097" s="17" t="s">
        <v>194</v>
      </c>
      <c r="BU1097" s="18">
        <v>45670.65332175926</v>
      </c>
      <c r="BV1097" s="13" t="s">
        <v>195</v>
      </c>
      <c r="BW1097" s="14" t="s">
        <v>180</v>
      </c>
      <c r="BX1097" s="14" t="s">
        <v>18104</v>
      </c>
      <c r="BY1097" s="14" t="s">
        <v>180</v>
      </c>
      <c r="BZ1097" s="14" t="s">
        <v>18105</v>
      </c>
      <c r="CA1097" s="14" t="s">
        <v>180</v>
      </c>
      <c r="CB1097" s="14" t="s">
        <v>18106</v>
      </c>
      <c r="CC1097" s="15"/>
      <c r="CD1097" s="15"/>
      <c r="CE1097" s="15"/>
      <c r="CF1097" s="15"/>
      <c r="CG1097" s="19"/>
      <c r="CH1097" s="15"/>
      <c r="CI1097" s="19"/>
      <c r="CJ1097" s="15"/>
      <c r="CK1097" s="19"/>
      <c r="CL1097" s="15"/>
      <c r="CM1097" s="19"/>
      <c r="CN1097" s="15"/>
      <c r="CO1097" s="19"/>
      <c r="CP1097" s="15"/>
      <c r="CQ1097" s="15"/>
      <c r="CR1097" s="15"/>
      <c r="CS1097" s="19"/>
      <c r="CT1097" s="15"/>
      <c r="CU1097" s="19"/>
      <c r="CV1097" s="15"/>
      <c r="CW1097" s="19"/>
      <c r="CX1097" s="15"/>
      <c r="CY1097" s="19"/>
      <c r="CZ1097" s="15"/>
      <c r="DA1097" s="16" t="s">
        <v>193</v>
      </c>
      <c r="DB1097" s="17" t="s">
        <v>310</v>
      </c>
      <c r="DC1097" s="23"/>
      <c r="DD1097" s="17" t="s">
        <v>194</v>
      </c>
      <c r="DE1097" s="18">
        <v>45713.50263888889</v>
      </c>
      <c r="DF1097" s="17" t="s">
        <v>194</v>
      </c>
      <c r="DG1097" s="18">
        <v>45713.50263888889</v>
      </c>
      <c r="DH1097" s="13" t="s">
        <v>200</v>
      </c>
      <c r="DI1097" s="14" t="s">
        <v>180</v>
      </c>
      <c r="DJ1097" s="14" t="s">
        <v>18107</v>
      </c>
      <c r="DK1097" s="14" t="s">
        <v>180</v>
      </c>
      <c r="DL1097" s="14" t="s">
        <v>18107</v>
      </c>
      <c r="DM1097" s="15"/>
      <c r="DN1097" s="15"/>
      <c r="DO1097" s="15"/>
      <c r="DP1097" s="15"/>
      <c r="DQ1097" s="15"/>
      <c r="DR1097" s="15"/>
      <c r="DS1097" s="15"/>
      <c r="DT1097" s="15"/>
      <c r="DU1097" s="15"/>
      <c r="DV1097" s="15"/>
      <c r="DW1097" s="15"/>
      <c r="DX1097" s="15"/>
      <c r="DY1097" s="15"/>
      <c r="DZ1097" s="15"/>
      <c r="EA1097" s="15"/>
      <c r="EB1097" s="15"/>
      <c r="EC1097" s="16" t="s">
        <v>193</v>
      </c>
      <c r="ED1097" s="17" t="s">
        <v>194</v>
      </c>
      <c r="EE1097" s="18">
        <v>45720.57240740741</v>
      </c>
      <c r="EF1097" s="13" t="s">
        <v>205</v>
      </c>
      <c r="EG1097" s="14" t="s">
        <v>180</v>
      </c>
      <c r="EH1097" s="14" t="s">
        <v>18108</v>
      </c>
      <c r="EI1097" s="14" t="s">
        <v>180</v>
      </c>
      <c r="EJ1097" s="14" t="s">
        <v>18109</v>
      </c>
      <c r="EK1097" s="15"/>
      <c r="EL1097" s="15"/>
      <c r="EM1097" s="15"/>
      <c r="EN1097" s="15"/>
      <c r="EO1097" s="15"/>
      <c r="EP1097" s="15"/>
      <c r="EQ1097" s="15"/>
      <c r="ER1097" s="15"/>
      <c r="ES1097" s="15"/>
      <c r="ET1097" s="15"/>
      <c r="EU1097" s="15"/>
      <c r="EV1097" s="15"/>
      <c r="EW1097" s="15"/>
      <c r="EX1097" s="15"/>
      <c r="EY1097" s="15"/>
      <c r="EZ1097" s="15"/>
      <c r="FA1097" s="15"/>
      <c r="FB1097" s="15"/>
      <c r="FC1097" s="16" t="s">
        <v>193</v>
      </c>
      <c r="FD1097" s="17" t="s">
        <v>194</v>
      </c>
      <c r="FE1097" s="18">
        <v>45729.42097222222</v>
      </c>
      <c r="FF1097" s="19"/>
      <c r="FG1097" s="19"/>
      <c r="FH1097" s="20" t="s">
        <v>193</v>
      </c>
      <c r="FI1097" s="17" t="s">
        <v>209</v>
      </c>
      <c r="FJ1097" s="18">
        <v>45729.42097222222</v>
      </c>
      <c r="FK1097" s="14" t="s">
        <v>18109</v>
      </c>
      <c r="FL1097" s="14" t="s">
        <v>18110</v>
      </c>
      <c r="FM1097" s="14" t="s">
        <v>18111</v>
      </c>
      <c r="FN1097" s="19"/>
      <c r="FO1097" s="19"/>
      <c r="FP1097" s="19" t="str">
        <f t="shared" si="1"/>
        <v>Base de Dados_Images/TRM-514-05.Imagem do Equipamento-.194623.jpg</v>
      </c>
      <c r="FQ1097" s="19"/>
      <c r="FR1097" s="19"/>
    </row>
    <row r="1098" ht="15.75" customHeight="1">
      <c r="A1098" s="11" t="s">
        <v>15754</v>
      </c>
      <c r="B1098" s="21" t="s">
        <v>18084</v>
      </c>
      <c r="C1098" s="21" t="s">
        <v>396</v>
      </c>
      <c r="D1098" s="21" t="s">
        <v>18112</v>
      </c>
      <c r="E1098" s="22" t="s">
        <v>18113</v>
      </c>
      <c r="F1098" s="13" t="s">
        <v>179</v>
      </c>
      <c r="G1098" s="14" t="s">
        <v>180</v>
      </c>
      <c r="H1098" s="14" t="s">
        <v>18114</v>
      </c>
      <c r="I1098" s="14" t="s">
        <v>180</v>
      </c>
      <c r="J1098" s="14" t="s">
        <v>18115</v>
      </c>
      <c r="K1098" s="14" t="s">
        <v>180</v>
      </c>
      <c r="L1098" s="14" t="s">
        <v>18116</v>
      </c>
      <c r="M1098" s="14" t="s">
        <v>206</v>
      </c>
      <c r="N1098" s="14" t="s">
        <v>18117</v>
      </c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15"/>
      <c r="AG1098" s="15"/>
      <c r="AH1098" s="15"/>
      <c r="AI1098" s="15"/>
      <c r="AJ1098" s="15"/>
      <c r="AK1098" s="15"/>
      <c r="AL1098" s="15"/>
      <c r="AM1098" s="15"/>
      <c r="AN1098" s="15"/>
      <c r="AO1098" s="15"/>
      <c r="AP1098" s="15"/>
      <c r="AQ1098" s="15"/>
      <c r="AR1098" s="15"/>
      <c r="AS1098" s="15"/>
      <c r="AT1098" s="15"/>
      <c r="AU1098" s="15"/>
      <c r="AV1098" s="15"/>
      <c r="AW1098" s="15"/>
      <c r="AX1098" s="15"/>
      <c r="AY1098" s="15"/>
      <c r="AZ1098" s="15"/>
      <c r="BA1098" s="15"/>
      <c r="BB1098" s="15"/>
      <c r="BC1098" s="15"/>
      <c r="BD1098" s="15"/>
      <c r="BE1098" s="15"/>
      <c r="BF1098" s="15"/>
      <c r="BG1098" s="15"/>
      <c r="BH1098" s="15"/>
      <c r="BI1098" s="15"/>
      <c r="BJ1098" s="15"/>
      <c r="BK1098" s="15"/>
      <c r="BL1098" s="15"/>
      <c r="BM1098" s="15"/>
      <c r="BN1098" s="15"/>
      <c r="BO1098" s="16" t="s">
        <v>193</v>
      </c>
      <c r="BP1098" s="17" t="s">
        <v>194</v>
      </c>
      <c r="BQ1098" s="18">
        <v>45680.659004629626</v>
      </c>
      <c r="BR1098" s="17" t="s">
        <v>194</v>
      </c>
      <c r="BS1098" s="18">
        <v>45680.65907407407</v>
      </c>
      <c r="BT1098" s="17" t="s">
        <v>194</v>
      </c>
      <c r="BU1098" s="18">
        <v>45680.65907407407</v>
      </c>
      <c r="BV1098" s="13" t="s">
        <v>195</v>
      </c>
      <c r="BW1098" s="14" t="s">
        <v>180</v>
      </c>
      <c r="BX1098" s="14" t="s">
        <v>18118</v>
      </c>
      <c r="BY1098" s="14" t="s">
        <v>180</v>
      </c>
      <c r="BZ1098" s="14" t="s">
        <v>18119</v>
      </c>
      <c r="CA1098" s="14" t="s">
        <v>180</v>
      </c>
      <c r="CB1098" s="14" t="s">
        <v>18120</v>
      </c>
      <c r="CC1098" s="15"/>
      <c r="CD1098" s="15"/>
      <c r="CE1098" s="15"/>
      <c r="CF1098" s="15"/>
      <c r="CG1098" s="19"/>
      <c r="CH1098" s="15"/>
      <c r="CI1098" s="19"/>
      <c r="CJ1098" s="15"/>
      <c r="CK1098" s="19"/>
      <c r="CL1098" s="15"/>
      <c r="CM1098" s="19"/>
      <c r="CN1098" s="15"/>
      <c r="CO1098" s="19"/>
      <c r="CP1098" s="15"/>
      <c r="CQ1098" s="15"/>
      <c r="CR1098" s="15"/>
      <c r="CS1098" s="19"/>
      <c r="CT1098" s="15"/>
      <c r="CU1098" s="19"/>
      <c r="CV1098" s="15"/>
      <c r="CW1098" s="19"/>
      <c r="CX1098" s="15"/>
      <c r="CY1098" s="19"/>
      <c r="CZ1098" s="15"/>
      <c r="DA1098" s="16" t="s">
        <v>193</v>
      </c>
      <c r="DB1098" s="17" t="s">
        <v>310</v>
      </c>
      <c r="DC1098" s="23"/>
      <c r="DD1098" s="17" t="s">
        <v>194</v>
      </c>
      <c r="DE1098" s="18">
        <v>45713.50274305556</v>
      </c>
      <c r="DF1098" s="17" t="s">
        <v>194</v>
      </c>
      <c r="DG1098" s="18">
        <v>45713.50274305556</v>
      </c>
      <c r="DH1098" s="13" t="s">
        <v>200</v>
      </c>
      <c r="DI1098" s="14" t="s">
        <v>180</v>
      </c>
      <c r="DJ1098" s="14" t="s">
        <v>18121</v>
      </c>
      <c r="DK1098" s="14" t="s">
        <v>180</v>
      </c>
      <c r="DL1098" s="14" t="s">
        <v>18122</v>
      </c>
      <c r="DM1098" s="15"/>
      <c r="DN1098" s="15"/>
      <c r="DO1098" s="15"/>
      <c r="DP1098" s="15"/>
      <c r="DQ1098" s="15"/>
      <c r="DR1098" s="15"/>
      <c r="DS1098" s="15"/>
      <c r="DT1098" s="15"/>
      <c r="DU1098" s="15"/>
      <c r="DV1098" s="15"/>
      <c r="DW1098" s="15"/>
      <c r="DX1098" s="15"/>
      <c r="DY1098" s="15"/>
      <c r="DZ1098" s="15"/>
      <c r="EA1098" s="15"/>
      <c r="EB1098" s="15"/>
      <c r="EC1098" s="16" t="s">
        <v>193</v>
      </c>
      <c r="ED1098" s="17" t="s">
        <v>194</v>
      </c>
      <c r="EE1098" s="18">
        <v>45720.572546296295</v>
      </c>
      <c r="EF1098" s="13" t="s">
        <v>205</v>
      </c>
      <c r="EG1098" s="14" t="s">
        <v>180</v>
      </c>
      <c r="EH1098" s="14" t="s">
        <v>18123</v>
      </c>
      <c r="EI1098" s="14" t="s">
        <v>180</v>
      </c>
      <c r="EJ1098" s="14" t="s">
        <v>18123</v>
      </c>
      <c r="EK1098" s="15"/>
      <c r="EL1098" s="15"/>
      <c r="EM1098" s="15"/>
      <c r="EN1098" s="15"/>
      <c r="EO1098" s="15"/>
      <c r="EP1098" s="15"/>
      <c r="EQ1098" s="15"/>
      <c r="ER1098" s="15"/>
      <c r="ES1098" s="15"/>
      <c r="ET1098" s="15"/>
      <c r="EU1098" s="15"/>
      <c r="EV1098" s="15"/>
      <c r="EW1098" s="15"/>
      <c r="EX1098" s="15"/>
      <c r="EY1098" s="15"/>
      <c r="EZ1098" s="15"/>
      <c r="FA1098" s="15"/>
      <c r="FB1098" s="15"/>
      <c r="FC1098" s="16" t="s">
        <v>193</v>
      </c>
      <c r="FD1098" s="17" t="s">
        <v>194</v>
      </c>
      <c r="FE1098" s="18">
        <v>45729.42101851852</v>
      </c>
      <c r="FF1098" s="19"/>
      <c r="FG1098" s="19"/>
      <c r="FH1098" s="20" t="s">
        <v>193</v>
      </c>
      <c r="FI1098" s="17" t="s">
        <v>209</v>
      </c>
      <c r="FJ1098" s="18">
        <v>45729.42101851852</v>
      </c>
      <c r="FK1098" s="14" t="s">
        <v>18123</v>
      </c>
      <c r="FL1098" s="14" t="s">
        <v>18124</v>
      </c>
      <c r="FM1098" s="14" t="s">
        <v>18125</v>
      </c>
      <c r="FN1098" s="19"/>
      <c r="FO1098" s="19"/>
      <c r="FP1098" s="19" t="str">
        <f t="shared" si="1"/>
        <v>Base de Dados_Images/STE-051-05.Imagem do Equipamento-.184858.jpg</v>
      </c>
      <c r="FQ1098" s="19"/>
      <c r="FR1098" s="19"/>
    </row>
    <row r="1099" ht="15.75" customHeight="1">
      <c r="A1099" s="11" t="s">
        <v>15754</v>
      </c>
      <c r="B1099" s="21" t="s">
        <v>18084</v>
      </c>
      <c r="C1099" s="12" t="s">
        <v>2946</v>
      </c>
      <c r="D1099" s="21" t="s">
        <v>18126</v>
      </c>
      <c r="E1099" s="22" t="s">
        <v>18127</v>
      </c>
      <c r="F1099" s="13" t="s">
        <v>179</v>
      </c>
      <c r="G1099" s="14" t="s">
        <v>180</v>
      </c>
      <c r="H1099" s="14" t="s">
        <v>18128</v>
      </c>
      <c r="I1099" s="14" t="s">
        <v>180</v>
      </c>
      <c r="J1099" s="14" t="s">
        <v>18129</v>
      </c>
      <c r="K1099" s="14" t="s">
        <v>180</v>
      </c>
      <c r="L1099" s="14" t="s">
        <v>18130</v>
      </c>
      <c r="M1099" s="14" t="s">
        <v>206</v>
      </c>
      <c r="N1099" s="14" t="s">
        <v>18130</v>
      </c>
      <c r="O1099" s="14" t="s">
        <v>180</v>
      </c>
      <c r="P1099" s="14" t="s">
        <v>18131</v>
      </c>
      <c r="Q1099" s="14" t="s">
        <v>180</v>
      </c>
      <c r="R1099" s="14" t="s">
        <v>18132</v>
      </c>
      <c r="S1099" s="14" t="s">
        <v>180</v>
      </c>
      <c r="T1099" s="14" t="s">
        <v>18132</v>
      </c>
      <c r="U1099" s="14" t="s">
        <v>180</v>
      </c>
      <c r="V1099" s="14" t="s">
        <v>18133</v>
      </c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15"/>
      <c r="AG1099" s="15"/>
      <c r="AH1099" s="15"/>
      <c r="AI1099" s="15"/>
      <c r="AJ1099" s="15"/>
      <c r="AK1099" s="15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  <c r="AV1099" s="15"/>
      <c r="AW1099" s="15"/>
      <c r="AX1099" s="15"/>
      <c r="AY1099" s="15"/>
      <c r="AZ1099" s="15"/>
      <c r="BA1099" s="15"/>
      <c r="BB1099" s="15"/>
      <c r="BC1099" s="15"/>
      <c r="BD1099" s="15"/>
      <c r="BE1099" s="15"/>
      <c r="BF1099" s="15"/>
      <c r="BG1099" s="15"/>
      <c r="BH1099" s="15"/>
      <c r="BI1099" s="15"/>
      <c r="BJ1099" s="15"/>
      <c r="BK1099" s="15"/>
      <c r="BL1099" s="15"/>
      <c r="BM1099" s="15"/>
      <c r="BN1099" s="15"/>
      <c r="BO1099" s="16" t="s">
        <v>193</v>
      </c>
      <c r="BP1099" s="17" t="s">
        <v>310</v>
      </c>
      <c r="BQ1099" s="23"/>
      <c r="BR1099" s="17" t="s">
        <v>194</v>
      </c>
      <c r="BS1099" s="18">
        <v>45671.693032407406</v>
      </c>
      <c r="BT1099" s="17" t="s">
        <v>194</v>
      </c>
      <c r="BU1099" s="18">
        <v>45671.693032407406</v>
      </c>
      <c r="BV1099" s="13" t="s">
        <v>195</v>
      </c>
      <c r="BW1099" s="14" t="s">
        <v>180</v>
      </c>
      <c r="BX1099" s="14" t="s">
        <v>18134</v>
      </c>
      <c r="BY1099" s="14" t="s">
        <v>180</v>
      </c>
      <c r="BZ1099" s="14" t="s">
        <v>18134</v>
      </c>
      <c r="CA1099" s="15"/>
      <c r="CB1099" s="15"/>
      <c r="CC1099" s="15"/>
      <c r="CD1099" s="15"/>
      <c r="CE1099" s="15"/>
      <c r="CF1099" s="15"/>
      <c r="CG1099" s="19"/>
      <c r="CH1099" s="15"/>
      <c r="CI1099" s="19"/>
      <c r="CJ1099" s="15"/>
      <c r="CK1099" s="19"/>
      <c r="CL1099" s="15"/>
      <c r="CM1099" s="19"/>
      <c r="CN1099" s="15"/>
      <c r="CO1099" s="19"/>
      <c r="CP1099" s="15"/>
      <c r="CQ1099" s="15"/>
      <c r="CR1099" s="15"/>
      <c r="CS1099" s="19"/>
      <c r="CT1099" s="15"/>
      <c r="CU1099" s="19"/>
      <c r="CV1099" s="15"/>
      <c r="CW1099" s="19"/>
      <c r="CX1099" s="15"/>
      <c r="CY1099" s="19"/>
      <c r="CZ1099" s="15"/>
      <c r="DA1099" s="16" t="s">
        <v>193</v>
      </c>
      <c r="DB1099" s="17" t="s">
        <v>310</v>
      </c>
      <c r="DC1099" s="23"/>
      <c r="DD1099" s="17" t="s">
        <v>194</v>
      </c>
      <c r="DE1099" s="18">
        <v>45713.50292824074</v>
      </c>
      <c r="DF1099" s="17" t="s">
        <v>194</v>
      </c>
      <c r="DG1099" s="18">
        <v>45713.50292824074</v>
      </c>
      <c r="DH1099" s="13" t="s">
        <v>200</v>
      </c>
      <c r="DI1099" s="14" t="s">
        <v>180</v>
      </c>
      <c r="DJ1099" s="14" t="s">
        <v>18135</v>
      </c>
      <c r="DK1099" s="15"/>
      <c r="DL1099" s="15"/>
      <c r="DM1099" s="15"/>
      <c r="DN1099" s="15"/>
      <c r="DO1099" s="15"/>
      <c r="DP1099" s="15"/>
      <c r="DQ1099" s="15"/>
      <c r="DR1099" s="15"/>
      <c r="DS1099" s="15"/>
      <c r="DT1099" s="15"/>
      <c r="DU1099" s="15"/>
      <c r="DV1099" s="15"/>
      <c r="DW1099" s="15"/>
      <c r="DX1099" s="15"/>
      <c r="DY1099" s="15"/>
      <c r="DZ1099" s="15"/>
      <c r="EA1099" s="15"/>
      <c r="EB1099" s="15"/>
      <c r="EC1099" s="16" t="s">
        <v>193</v>
      </c>
      <c r="ED1099" s="17" t="s">
        <v>194</v>
      </c>
      <c r="EE1099" s="18">
        <v>45720.57302083333</v>
      </c>
      <c r="EF1099" s="13" t="s">
        <v>205</v>
      </c>
      <c r="EG1099" s="14" t="s">
        <v>180</v>
      </c>
      <c r="EH1099" s="14" t="s">
        <v>18136</v>
      </c>
      <c r="EI1099" s="15"/>
      <c r="EJ1099" s="15"/>
      <c r="EK1099" s="15"/>
      <c r="EL1099" s="15"/>
      <c r="EM1099" s="15"/>
      <c r="EN1099" s="15"/>
      <c r="EO1099" s="15"/>
      <c r="EP1099" s="15"/>
      <c r="EQ1099" s="15"/>
      <c r="ER1099" s="15"/>
      <c r="ES1099" s="15"/>
      <c r="ET1099" s="15"/>
      <c r="EU1099" s="15"/>
      <c r="EV1099" s="15"/>
      <c r="EW1099" s="15"/>
      <c r="EX1099" s="15"/>
      <c r="EY1099" s="15"/>
      <c r="EZ1099" s="15"/>
      <c r="FA1099" s="15"/>
      <c r="FB1099" s="15"/>
      <c r="FC1099" s="16" t="s">
        <v>193</v>
      </c>
      <c r="FD1099" s="17" t="s">
        <v>194</v>
      </c>
      <c r="FE1099" s="18">
        <v>45729.421111111114</v>
      </c>
      <c r="FF1099" s="19"/>
      <c r="FG1099" s="19"/>
      <c r="FH1099" s="20" t="s">
        <v>193</v>
      </c>
      <c r="FI1099" s="17" t="s">
        <v>209</v>
      </c>
      <c r="FJ1099" s="18">
        <v>45729.421111111114</v>
      </c>
      <c r="FK1099" s="14" t="s">
        <v>18136</v>
      </c>
      <c r="FL1099" s="14" t="s">
        <v>18137</v>
      </c>
      <c r="FM1099" s="14" t="s">
        <v>18138</v>
      </c>
      <c r="FN1099" s="19"/>
      <c r="FO1099" s="19"/>
      <c r="FP1099" s="19" t="str">
        <f t="shared" si="1"/>
        <v>Base de Dados_Images/POS-035-05.Imagem do Equipamento-.194823.jpg</v>
      </c>
      <c r="FQ1099" s="19"/>
      <c r="FR1099" s="19"/>
    </row>
    <row r="1100" ht="15.75" customHeight="1">
      <c r="A1100" s="11" t="s">
        <v>15754</v>
      </c>
      <c r="B1100" s="21" t="s">
        <v>18084</v>
      </c>
      <c r="C1100" s="12" t="s">
        <v>2946</v>
      </c>
      <c r="D1100" s="21" t="s">
        <v>18139</v>
      </c>
      <c r="E1100" s="22" t="s">
        <v>18140</v>
      </c>
      <c r="F1100" s="13" t="s">
        <v>179</v>
      </c>
      <c r="G1100" s="14" t="s">
        <v>180</v>
      </c>
      <c r="H1100" s="14" t="s">
        <v>18141</v>
      </c>
      <c r="I1100" s="14" t="s">
        <v>180</v>
      </c>
      <c r="J1100" s="14" t="s">
        <v>18142</v>
      </c>
      <c r="K1100" s="14" t="s">
        <v>180</v>
      </c>
      <c r="L1100" s="14" t="s">
        <v>18143</v>
      </c>
      <c r="M1100" s="14" t="s">
        <v>206</v>
      </c>
      <c r="N1100" s="14" t="s">
        <v>18144</v>
      </c>
      <c r="O1100" s="14" t="s">
        <v>180</v>
      </c>
      <c r="P1100" s="14" t="s">
        <v>18145</v>
      </c>
      <c r="Q1100" s="14" t="s">
        <v>180</v>
      </c>
      <c r="R1100" s="14" t="s">
        <v>18145</v>
      </c>
      <c r="S1100" s="14" t="s">
        <v>180</v>
      </c>
      <c r="T1100" s="14" t="s">
        <v>18146</v>
      </c>
      <c r="U1100" s="14" t="s">
        <v>180</v>
      </c>
      <c r="V1100" s="14" t="s">
        <v>18147</v>
      </c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15"/>
      <c r="AG1100" s="15"/>
      <c r="AH1100" s="15"/>
      <c r="AI1100" s="15"/>
      <c r="AJ1100" s="15"/>
      <c r="AK1100" s="15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  <c r="AV1100" s="15"/>
      <c r="AW1100" s="15"/>
      <c r="AX1100" s="15"/>
      <c r="AY1100" s="15"/>
      <c r="AZ1100" s="15"/>
      <c r="BA1100" s="15"/>
      <c r="BB1100" s="15"/>
      <c r="BC1100" s="15"/>
      <c r="BD1100" s="15"/>
      <c r="BE1100" s="15"/>
      <c r="BF1100" s="15"/>
      <c r="BG1100" s="15"/>
      <c r="BH1100" s="15"/>
      <c r="BI1100" s="15"/>
      <c r="BJ1100" s="15"/>
      <c r="BK1100" s="15"/>
      <c r="BL1100" s="15"/>
      <c r="BM1100" s="15"/>
      <c r="BN1100" s="15"/>
      <c r="BO1100" s="16" t="s">
        <v>193</v>
      </c>
      <c r="BP1100" s="17" t="s">
        <v>310</v>
      </c>
      <c r="BQ1100" s="23"/>
      <c r="BR1100" s="17" t="s">
        <v>194</v>
      </c>
      <c r="BS1100" s="18">
        <v>45671.69310185185</v>
      </c>
      <c r="BT1100" s="17" t="s">
        <v>194</v>
      </c>
      <c r="BU1100" s="18">
        <v>45671.69310185185</v>
      </c>
      <c r="BV1100" s="13" t="s">
        <v>195</v>
      </c>
      <c r="BW1100" s="14" t="s">
        <v>180</v>
      </c>
      <c r="BX1100" s="14" t="s">
        <v>18148</v>
      </c>
      <c r="BY1100" s="14" t="s">
        <v>180</v>
      </c>
      <c r="BZ1100" s="14" t="s">
        <v>18149</v>
      </c>
      <c r="CA1100" s="15"/>
      <c r="CB1100" s="15"/>
      <c r="CC1100" s="15"/>
      <c r="CD1100" s="15"/>
      <c r="CE1100" s="15"/>
      <c r="CF1100" s="15"/>
      <c r="CG1100" s="19"/>
      <c r="CH1100" s="15"/>
      <c r="CI1100" s="19"/>
      <c r="CJ1100" s="15"/>
      <c r="CK1100" s="19"/>
      <c r="CL1100" s="15"/>
      <c r="CM1100" s="19"/>
      <c r="CN1100" s="15"/>
      <c r="CO1100" s="19"/>
      <c r="CP1100" s="15"/>
      <c r="CQ1100" s="15"/>
      <c r="CR1100" s="15"/>
      <c r="CS1100" s="19"/>
      <c r="CT1100" s="15"/>
      <c r="CU1100" s="19"/>
      <c r="CV1100" s="15"/>
      <c r="CW1100" s="19"/>
      <c r="CX1100" s="15"/>
      <c r="CY1100" s="19"/>
      <c r="CZ1100" s="15"/>
      <c r="DA1100" s="16" t="s">
        <v>193</v>
      </c>
      <c r="DB1100" s="17" t="s">
        <v>310</v>
      </c>
      <c r="DC1100" s="23"/>
      <c r="DD1100" s="17" t="s">
        <v>194</v>
      </c>
      <c r="DE1100" s="18">
        <v>45713.50304398148</v>
      </c>
      <c r="DF1100" s="17" t="s">
        <v>194</v>
      </c>
      <c r="DG1100" s="18">
        <v>45713.50304398148</v>
      </c>
      <c r="DH1100" s="13" t="s">
        <v>200</v>
      </c>
      <c r="DI1100" s="14" t="s">
        <v>180</v>
      </c>
      <c r="DJ1100" s="14" t="s">
        <v>18150</v>
      </c>
      <c r="DK1100" s="15"/>
      <c r="DL1100" s="15"/>
      <c r="DM1100" s="15"/>
      <c r="DN1100" s="15"/>
      <c r="DO1100" s="15"/>
      <c r="DP1100" s="15"/>
      <c r="DQ1100" s="15"/>
      <c r="DR1100" s="15"/>
      <c r="DS1100" s="15"/>
      <c r="DT1100" s="15"/>
      <c r="DU1100" s="15"/>
      <c r="DV1100" s="15"/>
      <c r="DW1100" s="15"/>
      <c r="DX1100" s="15"/>
      <c r="DY1100" s="15"/>
      <c r="DZ1100" s="15"/>
      <c r="EA1100" s="15"/>
      <c r="EB1100" s="15"/>
      <c r="EC1100" s="16" t="s">
        <v>193</v>
      </c>
      <c r="ED1100" s="17" t="s">
        <v>194</v>
      </c>
      <c r="EE1100" s="18">
        <v>45720.57371527778</v>
      </c>
      <c r="EF1100" s="13" t="s">
        <v>205</v>
      </c>
      <c r="EG1100" s="14" t="s">
        <v>180</v>
      </c>
      <c r="EH1100" s="14" t="s">
        <v>18151</v>
      </c>
      <c r="EI1100" s="15"/>
      <c r="EJ1100" s="15"/>
      <c r="EK1100" s="15"/>
      <c r="EL1100" s="15"/>
      <c r="EM1100" s="15"/>
      <c r="EN1100" s="15"/>
      <c r="EO1100" s="15"/>
      <c r="EP1100" s="15"/>
      <c r="EQ1100" s="15"/>
      <c r="ER1100" s="15"/>
      <c r="ES1100" s="15"/>
      <c r="ET1100" s="15"/>
      <c r="EU1100" s="15"/>
      <c r="EV1100" s="15"/>
      <c r="EW1100" s="15"/>
      <c r="EX1100" s="15"/>
      <c r="EY1100" s="15"/>
      <c r="EZ1100" s="15"/>
      <c r="FA1100" s="15"/>
      <c r="FB1100" s="15"/>
      <c r="FC1100" s="16" t="s">
        <v>193</v>
      </c>
      <c r="FD1100" s="17" t="s">
        <v>194</v>
      </c>
      <c r="FE1100" s="18">
        <v>45729.42115740741</v>
      </c>
      <c r="FF1100" s="19"/>
      <c r="FG1100" s="19"/>
      <c r="FH1100" s="20" t="s">
        <v>193</v>
      </c>
      <c r="FI1100" s="17" t="s">
        <v>209</v>
      </c>
      <c r="FJ1100" s="18">
        <v>45729.42115740741</v>
      </c>
      <c r="FK1100" s="14" t="s">
        <v>18151</v>
      </c>
      <c r="FL1100" s="14" t="s">
        <v>18152</v>
      </c>
      <c r="FM1100" s="14" t="s">
        <v>18153</v>
      </c>
      <c r="FN1100" s="19"/>
      <c r="FO1100" s="19"/>
      <c r="FP1100" s="19" t="str">
        <f t="shared" si="1"/>
        <v>Base de Dados_Images/POS-126-05.Imagem do Equipamento-.194849.jpg</v>
      </c>
      <c r="FQ1100" s="19"/>
      <c r="FR1100" s="19"/>
    </row>
    <row r="1101" ht="15.75" customHeight="1">
      <c r="A1101" s="11" t="s">
        <v>15754</v>
      </c>
      <c r="B1101" s="21" t="s">
        <v>18084</v>
      </c>
      <c r="C1101" s="12" t="s">
        <v>2946</v>
      </c>
      <c r="D1101" s="21" t="s">
        <v>18154</v>
      </c>
      <c r="E1101" s="22" t="s">
        <v>18155</v>
      </c>
      <c r="F1101" s="13" t="s">
        <v>179</v>
      </c>
      <c r="G1101" s="14" t="s">
        <v>180</v>
      </c>
      <c r="H1101" s="14" t="s">
        <v>18156</v>
      </c>
      <c r="I1101" s="14" t="s">
        <v>180</v>
      </c>
      <c r="J1101" s="14" t="s">
        <v>18157</v>
      </c>
      <c r="K1101" s="14" t="s">
        <v>180</v>
      </c>
      <c r="L1101" s="14" t="s">
        <v>18157</v>
      </c>
      <c r="M1101" s="14" t="s">
        <v>206</v>
      </c>
      <c r="N1101" s="14" t="s">
        <v>18158</v>
      </c>
      <c r="O1101" s="14" t="s">
        <v>180</v>
      </c>
      <c r="P1101" s="14" t="s">
        <v>18159</v>
      </c>
      <c r="Q1101" s="14" t="s">
        <v>180</v>
      </c>
      <c r="R1101" s="14" t="s">
        <v>18160</v>
      </c>
      <c r="S1101" s="14" t="s">
        <v>180</v>
      </c>
      <c r="T1101" s="14" t="s">
        <v>18161</v>
      </c>
      <c r="U1101" s="14" t="s">
        <v>180</v>
      </c>
      <c r="V1101" s="14" t="s">
        <v>18161</v>
      </c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15"/>
      <c r="AG1101" s="15"/>
      <c r="AH1101" s="15"/>
      <c r="AI1101" s="15"/>
      <c r="AJ1101" s="15"/>
      <c r="AK1101" s="15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  <c r="AV1101" s="15"/>
      <c r="AW1101" s="15"/>
      <c r="AX1101" s="15"/>
      <c r="AY1101" s="15"/>
      <c r="AZ1101" s="15"/>
      <c r="BA1101" s="15"/>
      <c r="BB1101" s="15"/>
      <c r="BC1101" s="15"/>
      <c r="BD1101" s="15"/>
      <c r="BE1101" s="15"/>
      <c r="BF1101" s="15"/>
      <c r="BG1101" s="15"/>
      <c r="BH1101" s="15"/>
      <c r="BI1101" s="15"/>
      <c r="BJ1101" s="15"/>
      <c r="BK1101" s="15"/>
      <c r="BL1101" s="15"/>
      <c r="BM1101" s="15"/>
      <c r="BN1101" s="15"/>
      <c r="BO1101" s="16" t="s">
        <v>193</v>
      </c>
      <c r="BP1101" s="17" t="s">
        <v>310</v>
      </c>
      <c r="BQ1101" s="23"/>
      <c r="BR1101" s="17" t="s">
        <v>194</v>
      </c>
      <c r="BS1101" s="18">
        <v>45670.655069444445</v>
      </c>
      <c r="BT1101" s="17" t="s">
        <v>194</v>
      </c>
      <c r="BU1101" s="18">
        <v>45670.655069444445</v>
      </c>
      <c r="BV1101" s="13" t="s">
        <v>195</v>
      </c>
      <c r="BW1101" s="14" t="s">
        <v>180</v>
      </c>
      <c r="BX1101" s="14" t="s">
        <v>18162</v>
      </c>
      <c r="BY1101" s="14" t="s">
        <v>180</v>
      </c>
      <c r="BZ1101" s="14" t="s">
        <v>18163</v>
      </c>
      <c r="CA1101" s="15"/>
      <c r="CB1101" s="15"/>
      <c r="CC1101" s="15"/>
      <c r="CD1101" s="15"/>
      <c r="CE1101" s="15"/>
      <c r="CF1101" s="15"/>
      <c r="CG1101" s="19"/>
      <c r="CH1101" s="15"/>
      <c r="CI1101" s="19"/>
      <c r="CJ1101" s="15"/>
      <c r="CK1101" s="19"/>
      <c r="CL1101" s="15"/>
      <c r="CM1101" s="19"/>
      <c r="CN1101" s="15"/>
      <c r="CO1101" s="19"/>
      <c r="CP1101" s="15"/>
      <c r="CQ1101" s="15"/>
      <c r="CR1101" s="15"/>
      <c r="CS1101" s="19"/>
      <c r="CT1101" s="15"/>
      <c r="CU1101" s="19"/>
      <c r="CV1101" s="15"/>
      <c r="CW1101" s="19"/>
      <c r="CX1101" s="15"/>
      <c r="CY1101" s="19"/>
      <c r="CZ1101" s="15"/>
      <c r="DA1101" s="16" t="s">
        <v>193</v>
      </c>
      <c r="DB1101" s="17" t="s">
        <v>310</v>
      </c>
      <c r="DC1101" s="23"/>
      <c r="DD1101" s="17" t="s">
        <v>194</v>
      </c>
      <c r="DE1101" s="18">
        <v>45713.50315972222</v>
      </c>
      <c r="DF1101" s="17" t="s">
        <v>194</v>
      </c>
      <c r="DG1101" s="18">
        <v>45713.50315972222</v>
      </c>
      <c r="DH1101" s="13" t="s">
        <v>200</v>
      </c>
      <c r="DI1101" s="14" t="s">
        <v>180</v>
      </c>
      <c r="DJ1101" s="14" t="s">
        <v>18164</v>
      </c>
      <c r="DK1101" s="15"/>
      <c r="DL1101" s="15"/>
      <c r="DM1101" s="15"/>
      <c r="DN1101" s="15"/>
      <c r="DO1101" s="15"/>
      <c r="DP1101" s="15"/>
      <c r="DQ1101" s="15"/>
      <c r="DR1101" s="15"/>
      <c r="DS1101" s="15"/>
      <c r="DT1101" s="15"/>
      <c r="DU1101" s="15"/>
      <c r="DV1101" s="15"/>
      <c r="DW1101" s="15"/>
      <c r="DX1101" s="15"/>
      <c r="DY1101" s="15"/>
      <c r="DZ1101" s="15"/>
      <c r="EA1101" s="15"/>
      <c r="EB1101" s="15"/>
      <c r="EC1101" s="16" t="s">
        <v>193</v>
      </c>
      <c r="ED1101" s="17" t="s">
        <v>194</v>
      </c>
      <c r="EE1101" s="18">
        <v>45720.57413194444</v>
      </c>
      <c r="EF1101" s="13" t="s">
        <v>205</v>
      </c>
      <c r="EG1101" s="14" t="s">
        <v>180</v>
      </c>
      <c r="EH1101" s="14" t="s">
        <v>18165</v>
      </c>
      <c r="EI1101" s="15"/>
      <c r="EJ1101" s="15"/>
      <c r="EK1101" s="15"/>
      <c r="EL1101" s="15"/>
      <c r="EM1101" s="15"/>
      <c r="EN1101" s="15"/>
      <c r="EO1101" s="15"/>
      <c r="EP1101" s="15"/>
      <c r="EQ1101" s="15"/>
      <c r="ER1101" s="15"/>
      <c r="ES1101" s="15"/>
      <c r="ET1101" s="15"/>
      <c r="EU1101" s="15"/>
      <c r="EV1101" s="15"/>
      <c r="EW1101" s="15"/>
      <c r="EX1101" s="15"/>
      <c r="EY1101" s="15"/>
      <c r="EZ1101" s="15"/>
      <c r="FA1101" s="15"/>
      <c r="FB1101" s="15"/>
      <c r="FC1101" s="16" t="s">
        <v>193</v>
      </c>
      <c r="FD1101" s="17" t="s">
        <v>194</v>
      </c>
      <c r="FE1101" s="18">
        <v>45729.42119212963</v>
      </c>
      <c r="FF1101" s="19"/>
      <c r="FG1101" s="19"/>
      <c r="FH1101" s="20" t="s">
        <v>193</v>
      </c>
      <c r="FI1101" s="17" t="s">
        <v>209</v>
      </c>
      <c r="FJ1101" s="18">
        <v>45729.42119212963</v>
      </c>
      <c r="FK1101" s="14" t="s">
        <v>18165</v>
      </c>
      <c r="FL1101" s="14" t="s">
        <v>18166</v>
      </c>
      <c r="FM1101" s="14" t="s">
        <v>18167</v>
      </c>
      <c r="FN1101" s="19"/>
      <c r="FO1101" s="19"/>
      <c r="FP1101" s="19" t="str">
        <f t="shared" si="1"/>
        <v>Base de Dados_Images/XV-158.Imagem do Equipamento-.194755.jpg</v>
      </c>
      <c r="FQ1101" s="19"/>
      <c r="FR1101" s="19"/>
    </row>
    <row r="1102" ht="15.75" customHeight="1">
      <c r="A1102" s="11" t="s">
        <v>15754</v>
      </c>
      <c r="B1102" s="21" t="s">
        <v>18084</v>
      </c>
      <c r="C1102" s="12" t="s">
        <v>2946</v>
      </c>
      <c r="D1102" s="21" t="s">
        <v>18168</v>
      </c>
      <c r="E1102" s="22" t="s">
        <v>18169</v>
      </c>
      <c r="F1102" s="13" t="s">
        <v>179</v>
      </c>
      <c r="G1102" s="14" t="s">
        <v>180</v>
      </c>
      <c r="H1102" s="14" t="s">
        <v>18170</v>
      </c>
      <c r="I1102" s="14" t="s">
        <v>180</v>
      </c>
      <c r="J1102" s="14" t="s">
        <v>18170</v>
      </c>
      <c r="K1102" s="14" t="s">
        <v>180</v>
      </c>
      <c r="L1102" s="14" t="s">
        <v>18171</v>
      </c>
      <c r="M1102" s="14" t="s">
        <v>206</v>
      </c>
      <c r="N1102" s="14" t="s">
        <v>18172</v>
      </c>
      <c r="O1102" s="14" t="s">
        <v>180</v>
      </c>
      <c r="P1102" s="14" t="s">
        <v>18173</v>
      </c>
      <c r="Q1102" s="14" t="s">
        <v>180</v>
      </c>
      <c r="R1102" s="14" t="s">
        <v>18173</v>
      </c>
      <c r="S1102" s="14" t="s">
        <v>180</v>
      </c>
      <c r="T1102" s="14" t="s">
        <v>18174</v>
      </c>
      <c r="U1102" s="14" t="s">
        <v>180</v>
      </c>
      <c r="V1102" s="14" t="s">
        <v>18174</v>
      </c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15"/>
      <c r="AG1102" s="15"/>
      <c r="AH1102" s="15"/>
      <c r="AI1102" s="15"/>
      <c r="AJ1102" s="15"/>
      <c r="AK1102" s="15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  <c r="AV1102" s="15"/>
      <c r="AW1102" s="15"/>
      <c r="AX1102" s="15"/>
      <c r="AY1102" s="15"/>
      <c r="AZ1102" s="15"/>
      <c r="BA1102" s="15"/>
      <c r="BB1102" s="15"/>
      <c r="BC1102" s="15"/>
      <c r="BD1102" s="15"/>
      <c r="BE1102" s="15"/>
      <c r="BF1102" s="15"/>
      <c r="BG1102" s="15"/>
      <c r="BH1102" s="15"/>
      <c r="BI1102" s="15"/>
      <c r="BJ1102" s="15"/>
      <c r="BK1102" s="15"/>
      <c r="BL1102" s="15"/>
      <c r="BM1102" s="15"/>
      <c r="BN1102" s="15"/>
      <c r="BO1102" s="16" t="s">
        <v>193</v>
      </c>
      <c r="BP1102" s="17" t="s">
        <v>310</v>
      </c>
      <c r="BQ1102" s="23"/>
      <c r="BR1102" s="17" t="s">
        <v>194</v>
      </c>
      <c r="BS1102" s="18">
        <v>45670.667974537035</v>
      </c>
      <c r="BT1102" s="17" t="s">
        <v>194</v>
      </c>
      <c r="BU1102" s="18">
        <v>45670.667974537035</v>
      </c>
      <c r="BV1102" s="13" t="s">
        <v>195</v>
      </c>
      <c r="BW1102" s="14" t="s">
        <v>180</v>
      </c>
      <c r="BX1102" s="14" t="s">
        <v>18175</v>
      </c>
      <c r="BY1102" s="14" t="s">
        <v>180</v>
      </c>
      <c r="BZ1102" s="14" t="s">
        <v>18176</v>
      </c>
      <c r="CA1102" s="15"/>
      <c r="CB1102" s="15"/>
      <c r="CC1102" s="15"/>
      <c r="CD1102" s="15"/>
      <c r="CE1102" s="15"/>
      <c r="CF1102" s="15"/>
      <c r="CG1102" s="19"/>
      <c r="CH1102" s="15"/>
      <c r="CI1102" s="19"/>
      <c r="CJ1102" s="15"/>
      <c r="CK1102" s="19"/>
      <c r="CL1102" s="15"/>
      <c r="CM1102" s="19"/>
      <c r="CN1102" s="15"/>
      <c r="CO1102" s="19"/>
      <c r="CP1102" s="15"/>
      <c r="CQ1102" s="15"/>
      <c r="CR1102" s="15"/>
      <c r="CS1102" s="19"/>
      <c r="CT1102" s="15"/>
      <c r="CU1102" s="19"/>
      <c r="CV1102" s="15"/>
      <c r="CW1102" s="19"/>
      <c r="CX1102" s="15"/>
      <c r="CY1102" s="19"/>
      <c r="CZ1102" s="15"/>
      <c r="DA1102" s="16" t="s">
        <v>193</v>
      </c>
      <c r="DB1102" s="17" t="s">
        <v>310</v>
      </c>
      <c r="DC1102" s="23"/>
      <c r="DD1102" s="17" t="s">
        <v>194</v>
      </c>
      <c r="DE1102" s="18">
        <v>45713.503275462965</v>
      </c>
      <c r="DF1102" s="17" t="s">
        <v>194</v>
      </c>
      <c r="DG1102" s="18">
        <v>45713.503275462965</v>
      </c>
      <c r="DH1102" s="13" t="s">
        <v>200</v>
      </c>
      <c r="DI1102" s="14" t="s">
        <v>180</v>
      </c>
      <c r="DJ1102" s="14" t="s">
        <v>18177</v>
      </c>
      <c r="DK1102" s="15"/>
      <c r="DL1102" s="15"/>
      <c r="DM1102" s="15"/>
      <c r="DN1102" s="15"/>
      <c r="DO1102" s="15"/>
      <c r="DP1102" s="15"/>
      <c r="DQ1102" s="15"/>
      <c r="DR1102" s="15"/>
      <c r="DS1102" s="15"/>
      <c r="DT1102" s="15"/>
      <c r="DU1102" s="15"/>
      <c r="DV1102" s="15"/>
      <c r="DW1102" s="15"/>
      <c r="DX1102" s="15"/>
      <c r="DY1102" s="15"/>
      <c r="DZ1102" s="15"/>
      <c r="EA1102" s="15"/>
      <c r="EB1102" s="15"/>
      <c r="EC1102" s="16" t="s">
        <v>193</v>
      </c>
      <c r="ED1102" s="17" t="s">
        <v>194</v>
      </c>
      <c r="EE1102" s="18">
        <v>45720.57420138889</v>
      </c>
      <c r="EF1102" s="13" t="s">
        <v>205</v>
      </c>
      <c r="EG1102" s="14" t="s">
        <v>180</v>
      </c>
      <c r="EH1102" s="14" t="s">
        <v>18178</v>
      </c>
      <c r="EI1102" s="15"/>
      <c r="EJ1102" s="15"/>
      <c r="EK1102" s="15"/>
      <c r="EL1102" s="15"/>
      <c r="EM1102" s="15"/>
      <c r="EN1102" s="15"/>
      <c r="EO1102" s="15"/>
      <c r="EP1102" s="15"/>
      <c r="EQ1102" s="15"/>
      <c r="ER1102" s="15"/>
      <c r="ES1102" s="15"/>
      <c r="ET1102" s="15"/>
      <c r="EU1102" s="15"/>
      <c r="EV1102" s="15"/>
      <c r="EW1102" s="15"/>
      <c r="EX1102" s="15"/>
      <c r="EY1102" s="15"/>
      <c r="EZ1102" s="15"/>
      <c r="FA1102" s="15"/>
      <c r="FB1102" s="15"/>
      <c r="FC1102" s="16" t="s">
        <v>193</v>
      </c>
      <c r="FD1102" s="17" t="s">
        <v>194</v>
      </c>
      <c r="FE1102" s="18">
        <v>45729.42123842592</v>
      </c>
      <c r="FF1102" s="19"/>
      <c r="FG1102" s="19"/>
      <c r="FH1102" s="20" t="s">
        <v>193</v>
      </c>
      <c r="FI1102" s="17" t="s">
        <v>209</v>
      </c>
      <c r="FJ1102" s="18">
        <v>45729.42123842592</v>
      </c>
      <c r="FK1102" s="14" t="s">
        <v>18178</v>
      </c>
      <c r="FL1102" s="14" t="s">
        <v>18179</v>
      </c>
      <c r="FM1102" s="14" t="s">
        <v>18180</v>
      </c>
      <c r="FN1102" s="19"/>
      <c r="FO1102" s="19"/>
      <c r="FP1102" s="19" t="str">
        <f t="shared" si="1"/>
        <v>Base de Dados_Images/XV-156.Imagem do Equipamento-.225804.jpg</v>
      </c>
      <c r="FQ1102" s="19"/>
      <c r="FR1102" s="19"/>
    </row>
    <row r="1103" ht="15.75" customHeight="1">
      <c r="A1103" s="11" t="s">
        <v>15754</v>
      </c>
      <c r="B1103" s="21" t="s">
        <v>18084</v>
      </c>
      <c r="C1103" s="12" t="s">
        <v>2946</v>
      </c>
      <c r="D1103" s="21" t="s">
        <v>18181</v>
      </c>
      <c r="E1103" s="22" t="s">
        <v>18182</v>
      </c>
      <c r="F1103" s="13" t="s">
        <v>179</v>
      </c>
      <c r="G1103" s="14" t="s">
        <v>180</v>
      </c>
      <c r="H1103" s="14" t="s">
        <v>18183</v>
      </c>
      <c r="I1103" s="14" t="s">
        <v>180</v>
      </c>
      <c r="J1103" s="14" t="s">
        <v>18183</v>
      </c>
      <c r="K1103" s="14" t="s">
        <v>180</v>
      </c>
      <c r="L1103" s="14" t="s">
        <v>18183</v>
      </c>
      <c r="M1103" s="14" t="s">
        <v>206</v>
      </c>
      <c r="N1103" s="14" t="s">
        <v>18184</v>
      </c>
      <c r="O1103" s="14" t="s">
        <v>180</v>
      </c>
      <c r="P1103" s="14" t="s">
        <v>18185</v>
      </c>
      <c r="Q1103" s="14" t="s">
        <v>180</v>
      </c>
      <c r="R1103" s="14" t="s">
        <v>18185</v>
      </c>
      <c r="S1103" s="14" t="s">
        <v>180</v>
      </c>
      <c r="T1103" s="14" t="s">
        <v>18186</v>
      </c>
      <c r="U1103" s="14" t="s">
        <v>180</v>
      </c>
      <c r="V1103" s="14" t="s">
        <v>18186</v>
      </c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15"/>
      <c r="AG1103" s="15"/>
      <c r="AH1103" s="15"/>
      <c r="AI1103" s="15"/>
      <c r="AJ1103" s="15"/>
      <c r="AK1103" s="15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  <c r="AV1103" s="15"/>
      <c r="AW1103" s="15"/>
      <c r="AX1103" s="15"/>
      <c r="AY1103" s="15"/>
      <c r="AZ1103" s="15"/>
      <c r="BA1103" s="15"/>
      <c r="BB1103" s="15"/>
      <c r="BC1103" s="15"/>
      <c r="BD1103" s="15"/>
      <c r="BE1103" s="15"/>
      <c r="BF1103" s="15"/>
      <c r="BG1103" s="15"/>
      <c r="BH1103" s="15"/>
      <c r="BI1103" s="15"/>
      <c r="BJ1103" s="15"/>
      <c r="BK1103" s="15"/>
      <c r="BL1103" s="15"/>
      <c r="BM1103" s="15"/>
      <c r="BN1103" s="15"/>
      <c r="BO1103" s="16" t="s">
        <v>193</v>
      </c>
      <c r="BP1103" s="17" t="s">
        <v>310</v>
      </c>
      <c r="BQ1103" s="23"/>
      <c r="BR1103" s="17" t="s">
        <v>194</v>
      </c>
      <c r="BS1103" s="18">
        <v>45670.66836805556</v>
      </c>
      <c r="BT1103" s="17" t="s">
        <v>194</v>
      </c>
      <c r="BU1103" s="18">
        <v>45670.66836805556</v>
      </c>
      <c r="BV1103" s="13" t="s">
        <v>195</v>
      </c>
      <c r="BW1103" s="14" t="s">
        <v>180</v>
      </c>
      <c r="BX1103" s="14" t="s">
        <v>18187</v>
      </c>
      <c r="BY1103" s="14" t="s">
        <v>180</v>
      </c>
      <c r="BZ1103" s="14" t="s">
        <v>18188</v>
      </c>
      <c r="CA1103" s="15"/>
      <c r="CB1103" s="15"/>
      <c r="CC1103" s="15"/>
      <c r="CD1103" s="15"/>
      <c r="CE1103" s="15"/>
      <c r="CF1103" s="15"/>
      <c r="CG1103" s="19"/>
      <c r="CH1103" s="15"/>
      <c r="CI1103" s="19"/>
      <c r="CJ1103" s="15"/>
      <c r="CK1103" s="19"/>
      <c r="CL1103" s="15"/>
      <c r="CM1103" s="19"/>
      <c r="CN1103" s="15"/>
      <c r="CO1103" s="19"/>
      <c r="CP1103" s="15"/>
      <c r="CQ1103" s="15"/>
      <c r="CR1103" s="15"/>
      <c r="CS1103" s="19"/>
      <c r="CT1103" s="15"/>
      <c r="CU1103" s="19"/>
      <c r="CV1103" s="15"/>
      <c r="CW1103" s="19"/>
      <c r="CX1103" s="15"/>
      <c r="CY1103" s="19"/>
      <c r="CZ1103" s="15"/>
      <c r="DA1103" s="16" t="s">
        <v>193</v>
      </c>
      <c r="DB1103" s="17" t="s">
        <v>310</v>
      </c>
      <c r="DC1103" s="23"/>
      <c r="DD1103" s="17" t="s">
        <v>194</v>
      </c>
      <c r="DE1103" s="18">
        <v>45713.62949074074</v>
      </c>
      <c r="DF1103" s="17" t="s">
        <v>194</v>
      </c>
      <c r="DG1103" s="18">
        <v>45713.62949074074</v>
      </c>
      <c r="DH1103" s="13" t="s">
        <v>200</v>
      </c>
      <c r="DI1103" s="14" t="s">
        <v>180</v>
      </c>
      <c r="DJ1103" s="14" t="s">
        <v>18189</v>
      </c>
      <c r="DK1103" s="15"/>
      <c r="DL1103" s="15"/>
      <c r="DM1103" s="15"/>
      <c r="DN1103" s="15"/>
      <c r="DO1103" s="15"/>
      <c r="DP1103" s="15"/>
      <c r="DQ1103" s="15"/>
      <c r="DR1103" s="15"/>
      <c r="DS1103" s="15"/>
      <c r="DT1103" s="15"/>
      <c r="DU1103" s="15"/>
      <c r="DV1103" s="15"/>
      <c r="DW1103" s="15"/>
      <c r="DX1103" s="15"/>
      <c r="DY1103" s="15"/>
      <c r="DZ1103" s="15"/>
      <c r="EA1103" s="15"/>
      <c r="EB1103" s="15"/>
      <c r="EC1103" s="16" t="s">
        <v>193</v>
      </c>
      <c r="ED1103" s="17" t="s">
        <v>194</v>
      </c>
      <c r="EE1103" s="18">
        <v>45720.57430555556</v>
      </c>
      <c r="EF1103" s="13" t="s">
        <v>205</v>
      </c>
      <c r="EG1103" s="14" t="s">
        <v>180</v>
      </c>
      <c r="EH1103" s="14" t="s">
        <v>18190</v>
      </c>
      <c r="EI1103" s="15"/>
      <c r="EJ1103" s="15"/>
      <c r="EK1103" s="15"/>
      <c r="EL1103" s="15"/>
      <c r="EM1103" s="15"/>
      <c r="EN1103" s="15"/>
      <c r="EO1103" s="15"/>
      <c r="EP1103" s="15"/>
      <c r="EQ1103" s="15"/>
      <c r="ER1103" s="15"/>
      <c r="ES1103" s="15"/>
      <c r="ET1103" s="15"/>
      <c r="EU1103" s="15"/>
      <c r="EV1103" s="15"/>
      <c r="EW1103" s="15"/>
      <c r="EX1103" s="15"/>
      <c r="EY1103" s="15"/>
      <c r="EZ1103" s="15"/>
      <c r="FA1103" s="15"/>
      <c r="FB1103" s="15"/>
      <c r="FC1103" s="16" t="s">
        <v>193</v>
      </c>
      <c r="FD1103" s="17" t="s">
        <v>194</v>
      </c>
      <c r="FE1103" s="18">
        <v>45729.42128472222</v>
      </c>
      <c r="FF1103" s="19"/>
      <c r="FG1103" s="19"/>
      <c r="FH1103" s="20" t="s">
        <v>193</v>
      </c>
      <c r="FI1103" s="17" t="s">
        <v>209</v>
      </c>
      <c r="FJ1103" s="18">
        <v>45729.42128472222</v>
      </c>
      <c r="FK1103" s="14" t="s">
        <v>18190</v>
      </c>
      <c r="FL1103" s="14" t="s">
        <v>18191</v>
      </c>
      <c r="FM1103" s="14" t="s">
        <v>18192</v>
      </c>
      <c r="FN1103" s="19"/>
      <c r="FO1103" s="19"/>
      <c r="FP1103" s="19" t="str">
        <f t="shared" si="1"/>
        <v>Base de Dados_Images/XV-199.Imagem do Equipamento-.230330.jpg</v>
      </c>
      <c r="FQ1103" s="19"/>
      <c r="FR1103" s="19"/>
    </row>
    <row r="1104" ht="15.75" customHeight="1">
      <c r="A1104" s="11" t="s">
        <v>15754</v>
      </c>
      <c r="B1104" s="21" t="s">
        <v>18084</v>
      </c>
      <c r="C1104" s="12" t="s">
        <v>2946</v>
      </c>
      <c r="D1104" s="21" t="s">
        <v>18193</v>
      </c>
      <c r="E1104" s="22" t="s">
        <v>18194</v>
      </c>
      <c r="F1104" s="13" t="s">
        <v>179</v>
      </c>
      <c r="G1104" s="14" t="s">
        <v>180</v>
      </c>
      <c r="H1104" s="14" t="s">
        <v>18195</v>
      </c>
      <c r="I1104" s="14" t="s">
        <v>180</v>
      </c>
      <c r="J1104" s="14" t="s">
        <v>18196</v>
      </c>
      <c r="K1104" s="14" t="s">
        <v>180</v>
      </c>
      <c r="L1104" s="14" t="s">
        <v>18197</v>
      </c>
      <c r="M1104" s="14" t="s">
        <v>180</v>
      </c>
      <c r="N1104" s="14" t="s">
        <v>18198</v>
      </c>
      <c r="O1104" s="14" t="s">
        <v>180</v>
      </c>
      <c r="P1104" s="14" t="s">
        <v>18199</v>
      </c>
      <c r="Q1104" s="14" t="s">
        <v>180</v>
      </c>
      <c r="R1104" s="14" t="s">
        <v>18200</v>
      </c>
      <c r="S1104" s="14" t="s">
        <v>180</v>
      </c>
      <c r="T1104" s="14" t="s">
        <v>18201</v>
      </c>
      <c r="U1104" s="14" t="s">
        <v>180</v>
      </c>
      <c r="V1104" s="14" t="s">
        <v>18202</v>
      </c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15"/>
      <c r="AG1104" s="15"/>
      <c r="AH1104" s="15"/>
      <c r="AI1104" s="15"/>
      <c r="AJ1104" s="15"/>
      <c r="AK1104" s="15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  <c r="AV1104" s="15"/>
      <c r="AW1104" s="15"/>
      <c r="AX1104" s="15"/>
      <c r="AY1104" s="15"/>
      <c r="AZ1104" s="15"/>
      <c r="BA1104" s="15"/>
      <c r="BB1104" s="15"/>
      <c r="BC1104" s="15"/>
      <c r="BD1104" s="15"/>
      <c r="BE1104" s="15"/>
      <c r="BF1104" s="15"/>
      <c r="BG1104" s="15"/>
      <c r="BH1104" s="15"/>
      <c r="BI1104" s="15"/>
      <c r="BJ1104" s="15"/>
      <c r="BK1104" s="15"/>
      <c r="BL1104" s="15"/>
      <c r="BM1104" s="15"/>
      <c r="BN1104" s="15"/>
      <c r="BO1104" s="16" t="s">
        <v>193</v>
      </c>
      <c r="BP1104" s="17" t="s">
        <v>310</v>
      </c>
      <c r="BQ1104" s="23"/>
      <c r="BR1104" s="17" t="s">
        <v>194</v>
      </c>
      <c r="BS1104" s="18">
        <v>45712.700844907406</v>
      </c>
      <c r="BT1104" s="17" t="s">
        <v>194</v>
      </c>
      <c r="BU1104" s="18">
        <v>45712.700844907406</v>
      </c>
      <c r="BV1104" s="13" t="s">
        <v>195</v>
      </c>
      <c r="BW1104" s="14" t="s">
        <v>180</v>
      </c>
      <c r="BX1104" s="14" t="s">
        <v>18203</v>
      </c>
      <c r="BY1104" s="14" t="s">
        <v>180</v>
      </c>
      <c r="BZ1104" s="14" t="s">
        <v>18204</v>
      </c>
      <c r="CA1104" s="15"/>
      <c r="CB1104" s="15"/>
      <c r="CC1104" s="15"/>
      <c r="CD1104" s="15"/>
      <c r="CE1104" s="15"/>
      <c r="CF1104" s="15"/>
      <c r="CG1104" s="19"/>
      <c r="CH1104" s="15"/>
      <c r="CI1104" s="19"/>
      <c r="CJ1104" s="15"/>
      <c r="CK1104" s="19"/>
      <c r="CL1104" s="15"/>
      <c r="CM1104" s="19"/>
      <c r="CN1104" s="15"/>
      <c r="CO1104" s="19"/>
      <c r="CP1104" s="15"/>
      <c r="CQ1104" s="15"/>
      <c r="CR1104" s="15"/>
      <c r="CS1104" s="19"/>
      <c r="CT1104" s="15"/>
      <c r="CU1104" s="19"/>
      <c r="CV1104" s="15"/>
      <c r="CW1104" s="19"/>
      <c r="CX1104" s="15"/>
      <c r="CY1104" s="19"/>
      <c r="CZ1104" s="15"/>
      <c r="DA1104" s="16" t="s">
        <v>193</v>
      </c>
      <c r="DB1104" s="17" t="s">
        <v>310</v>
      </c>
      <c r="DC1104" s="23"/>
      <c r="DD1104" s="17" t="s">
        <v>194</v>
      </c>
      <c r="DE1104" s="18">
        <v>45713.5033912037</v>
      </c>
      <c r="DF1104" s="17" t="s">
        <v>194</v>
      </c>
      <c r="DG1104" s="18">
        <v>45713.5033912037</v>
      </c>
      <c r="DH1104" s="13" t="s">
        <v>200</v>
      </c>
      <c r="DI1104" s="14" t="s">
        <v>180</v>
      </c>
      <c r="DJ1104" s="14" t="s">
        <v>18205</v>
      </c>
      <c r="DK1104" s="15"/>
      <c r="DL1104" s="15"/>
      <c r="DM1104" s="15"/>
      <c r="DN1104" s="15"/>
      <c r="DO1104" s="15"/>
      <c r="DP1104" s="15"/>
      <c r="DQ1104" s="15"/>
      <c r="DR1104" s="15"/>
      <c r="DS1104" s="15"/>
      <c r="DT1104" s="15"/>
      <c r="DU1104" s="15"/>
      <c r="DV1104" s="15"/>
      <c r="DW1104" s="15"/>
      <c r="DX1104" s="15"/>
      <c r="DY1104" s="15"/>
      <c r="DZ1104" s="15"/>
      <c r="EA1104" s="15"/>
      <c r="EB1104" s="15"/>
      <c r="EC1104" s="16" t="s">
        <v>193</v>
      </c>
      <c r="ED1104" s="17" t="s">
        <v>194</v>
      </c>
      <c r="EE1104" s="18">
        <v>45720.57443287037</v>
      </c>
      <c r="EF1104" s="13" t="s">
        <v>205</v>
      </c>
      <c r="EG1104" s="14" t="s">
        <v>180</v>
      </c>
      <c r="EH1104" s="14" t="s">
        <v>18206</v>
      </c>
      <c r="EI1104" s="15"/>
      <c r="EJ1104" s="15"/>
      <c r="EK1104" s="15"/>
      <c r="EL1104" s="15"/>
      <c r="EM1104" s="15"/>
      <c r="EN1104" s="15"/>
      <c r="EO1104" s="15"/>
      <c r="EP1104" s="15"/>
      <c r="EQ1104" s="15"/>
      <c r="ER1104" s="15"/>
      <c r="ES1104" s="15"/>
      <c r="ET1104" s="15"/>
      <c r="EU1104" s="15"/>
      <c r="EV1104" s="15"/>
      <c r="EW1104" s="15"/>
      <c r="EX1104" s="15"/>
      <c r="EY1104" s="15"/>
      <c r="EZ1104" s="15"/>
      <c r="FA1104" s="15"/>
      <c r="FB1104" s="15"/>
      <c r="FC1104" s="16" t="s">
        <v>193</v>
      </c>
      <c r="FD1104" s="17" t="s">
        <v>194</v>
      </c>
      <c r="FE1104" s="18">
        <v>45729.421319444446</v>
      </c>
      <c r="FF1104" s="19"/>
      <c r="FG1104" s="19"/>
      <c r="FH1104" s="20" t="s">
        <v>193</v>
      </c>
      <c r="FI1104" s="17" t="s">
        <v>209</v>
      </c>
      <c r="FJ1104" s="18">
        <v>45729.421319444446</v>
      </c>
      <c r="FK1104" s="14" t="s">
        <v>18206</v>
      </c>
      <c r="FL1104" s="14" t="s">
        <v>18207</v>
      </c>
      <c r="FM1104" s="14" t="s">
        <v>18208</v>
      </c>
      <c r="FN1104" s="19"/>
      <c r="FO1104" s="19"/>
      <c r="FP1104" s="19" t="str">
        <f t="shared" si="1"/>
        <v>Base de Dados_Images/XV-157.Imagem do Equipamento-.185508.jpg</v>
      </c>
      <c r="FQ1104" s="19"/>
      <c r="FR1104" s="19"/>
    </row>
    <row r="1105" ht="15.75" customHeight="1">
      <c r="A1105" s="11" t="s">
        <v>15754</v>
      </c>
      <c r="B1105" s="21" t="s">
        <v>18084</v>
      </c>
      <c r="C1105" s="12" t="s">
        <v>2946</v>
      </c>
      <c r="D1105" s="21" t="s">
        <v>18209</v>
      </c>
      <c r="E1105" s="22" t="s">
        <v>18210</v>
      </c>
      <c r="F1105" s="13" t="s">
        <v>179</v>
      </c>
      <c r="G1105" s="14" t="s">
        <v>180</v>
      </c>
      <c r="H1105" s="14" t="s">
        <v>18211</v>
      </c>
      <c r="I1105" s="14" t="s">
        <v>180</v>
      </c>
      <c r="J1105" s="14" t="s">
        <v>18212</v>
      </c>
      <c r="K1105" s="14" t="s">
        <v>180</v>
      </c>
      <c r="L1105" s="14" t="s">
        <v>18213</v>
      </c>
      <c r="M1105" s="14" t="s">
        <v>206</v>
      </c>
      <c r="N1105" s="14" t="s">
        <v>18214</v>
      </c>
      <c r="O1105" s="14" t="s">
        <v>180</v>
      </c>
      <c r="P1105" s="14" t="s">
        <v>18215</v>
      </c>
      <c r="Q1105" s="14" t="s">
        <v>180</v>
      </c>
      <c r="R1105" s="14" t="s">
        <v>18216</v>
      </c>
      <c r="S1105" s="14" t="s">
        <v>180</v>
      </c>
      <c r="T1105" s="14" t="s">
        <v>18217</v>
      </c>
      <c r="U1105" s="14" t="s">
        <v>180</v>
      </c>
      <c r="V1105" s="14" t="s">
        <v>18218</v>
      </c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15"/>
      <c r="AG1105" s="15"/>
      <c r="AH1105" s="15"/>
      <c r="AI1105" s="15"/>
      <c r="AJ1105" s="15"/>
      <c r="AK1105" s="15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  <c r="AV1105" s="15"/>
      <c r="AW1105" s="15"/>
      <c r="AX1105" s="15"/>
      <c r="AY1105" s="15"/>
      <c r="AZ1105" s="15"/>
      <c r="BA1105" s="15"/>
      <c r="BB1105" s="15"/>
      <c r="BC1105" s="15"/>
      <c r="BD1105" s="15"/>
      <c r="BE1105" s="15"/>
      <c r="BF1105" s="15"/>
      <c r="BG1105" s="15"/>
      <c r="BH1105" s="15"/>
      <c r="BI1105" s="15"/>
      <c r="BJ1105" s="15"/>
      <c r="BK1105" s="15"/>
      <c r="BL1105" s="15"/>
      <c r="BM1105" s="15"/>
      <c r="BN1105" s="15"/>
      <c r="BO1105" s="16" t="s">
        <v>193</v>
      </c>
      <c r="BP1105" s="17" t="s">
        <v>310</v>
      </c>
      <c r="BQ1105" s="23"/>
      <c r="BR1105" s="17" t="s">
        <v>194</v>
      </c>
      <c r="BS1105" s="18">
        <v>45670.474224537036</v>
      </c>
      <c r="BT1105" s="17" t="s">
        <v>194</v>
      </c>
      <c r="BU1105" s="18">
        <v>45670.474224537036</v>
      </c>
      <c r="BV1105" s="13" t="s">
        <v>195</v>
      </c>
      <c r="BW1105" s="14" t="s">
        <v>180</v>
      </c>
      <c r="BX1105" s="14" t="s">
        <v>18219</v>
      </c>
      <c r="BY1105" s="14" t="s">
        <v>180</v>
      </c>
      <c r="BZ1105" s="14" t="s">
        <v>18220</v>
      </c>
      <c r="CA1105" s="15"/>
      <c r="CB1105" s="15"/>
      <c r="CC1105" s="15"/>
      <c r="CD1105" s="15"/>
      <c r="CE1105" s="15"/>
      <c r="CF1105" s="15"/>
      <c r="CG1105" s="19"/>
      <c r="CH1105" s="15"/>
      <c r="CI1105" s="19"/>
      <c r="CJ1105" s="15"/>
      <c r="CK1105" s="19"/>
      <c r="CL1105" s="15"/>
      <c r="CM1105" s="19"/>
      <c r="CN1105" s="15"/>
      <c r="CO1105" s="19"/>
      <c r="CP1105" s="15"/>
      <c r="CQ1105" s="15"/>
      <c r="CR1105" s="15"/>
      <c r="CS1105" s="19"/>
      <c r="CT1105" s="15"/>
      <c r="CU1105" s="19"/>
      <c r="CV1105" s="15"/>
      <c r="CW1105" s="19"/>
      <c r="CX1105" s="15"/>
      <c r="CY1105" s="19"/>
      <c r="CZ1105" s="15"/>
      <c r="DA1105" s="16" t="s">
        <v>193</v>
      </c>
      <c r="DB1105" s="17" t="s">
        <v>310</v>
      </c>
      <c r="DC1105" s="23"/>
      <c r="DD1105" s="17" t="s">
        <v>194</v>
      </c>
      <c r="DE1105" s="18">
        <v>45715.48888888889</v>
      </c>
      <c r="DF1105" s="17" t="s">
        <v>194</v>
      </c>
      <c r="DG1105" s="18">
        <v>45715.48888888889</v>
      </c>
      <c r="DH1105" s="13" t="s">
        <v>200</v>
      </c>
      <c r="DI1105" s="14" t="s">
        <v>180</v>
      </c>
      <c r="DJ1105" s="14" t="s">
        <v>18221</v>
      </c>
      <c r="DK1105" s="15"/>
      <c r="DL1105" s="15"/>
      <c r="DM1105" s="15"/>
      <c r="DN1105" s="15"/>
      <c r="DO1105" s="15"/>
      <c r="DP1105" s="15"/>
      <c r="DQ1105" s="15"/>
      <c r="DR1105" s="15"/>
      <c r="DS1105" s="15"/>
      <c r="DT1105" s="15"/>
      <c r="DU1105" s="15"/>
      <c r="DV1105" s="15"/>
      <c r="DW1105" s="15"/>
      <c r="DX1105" s="15"/>
      <c r="DY1105" s="15"/>
      <c r="DZ1105" s="15"/>
      <c r="EA1105" s="15"/>
      <c r="EB1105" s="15"/>
      <c r="EC1105" s="16" t="s">
        <v>193</v>
      </c>
      <c r="ED1105" s="17" t="s">
        <v>194</v>
      </c>
      <c r="EE1105" s="18">
        <v>45720.57449074074</v>
      </c>
      <c r="EF1105" s="13" t="s">
        <v>205</v>
      </c>
      <c r="EG1105" s="14" t="s">
        <v>180</v>
      </c>
      <c r="EH1105" s="14" t="s">
        <v>18222</v>
      </c>
      <c r="EI1105" s="15"/>
      <c r="EJ1105" s="15"/>
      <c r="EK1105" s="15"/>
      <c r="EL1105" s="15"/>
      <c r="EM1105" s="15"/>
      <c r="EN1105" s="15"/>
      <c r="EO1105" s="15"/>
      <c r="EP1105" s="15"/>
      <c r="EQ1105" s="15"/>
      <c r="ER1105" s="15"/>
      <c r="ES1105" s="15"/>
      <c r="ET1105" s="15"/>
      <c r="EU1105" s="15"/>
      <c r="EV1105" s="15"/>
      <c r="EW1105" s="15"/>
      <c r="EX1105" s="15"/>
      <c r="EY1105" s="15"/>
      <c r="EZ1105" s="15"/>
      <c r="FA1105" s="15"/>
      <c r="FB1105" s="15"/>
      <c r="FC1105" s="16" t="s">
        <v>193</v>
      </c>
      <c r="FD1105" s="17" t="s">
        <v>194</v>
      </c>
      <c r="FE1105" s="18">
        <v>45729.42136574074</v>
      </c>
      <c r="FF1105" s="19"/>
      <c r="FG1105" s="19"/>
      <c r="FH1105" s="20" t="s">
        <v>193</v>
      </c>
      <c r="FI1105" s="17" t="s">
        <v>209</v>
      </c>
      <c r="FJ1105" s="18">
        <v>45729.42136574074</v>
      </c>
      <c r="FK1105" s="14" t="s">
        <v>18222</v>
      </c>
      <c r="FL1105" s="14" t="s">
        <v>18223</v>
      </c>
      <c r="FM1105" s="14" t="s">
        <v>18224</v>
      </c>
      <c r="FN1105" s="19"/>
      <c r="FO1105" s="19"/>
      <c r="FP1105" s="19" t="str">
        <f t="shared" si="1"/>
        <v>Base de Dados_Images/POS-042-05.Imagem do Equipamento-.143104.jpg</v>
      </c>
      <c r="FQ1105" s="19"/>
      <c r="FR1105" s="19"/>
    </row>
    <row r="1106" ht="15.75" customHeight="1">
      <c r="A1106" s="11" t="s">
        <v>15754</v>
      </c>
      <c r="B1106" s="21" t="s">
        <v>18084</v>
      </c>
      <c r="C1106" s="12" t="s">
        <v>2946</v>
      </c>
      <c r="D1106" s="21" t="s">
        <v>18225</v>
      </c>
      <c r="E1106" s="22" t="s">
        <v>18226</v>
      </c>
      <c r="F1106" s="13" t="s">
        <v>179</v>
      </c>
      <c r="G1106" s="14" t="s">
        <v>180</v>
      </c>
      <c r="H1106" s="14" t="s">
        <v>18227</v>
      </c>
      <c r="I1106" s="14" t="s">
        <v>180</v>
      </c>
      <c r="J1106" s="14" t="s">
        <v>18228</v>
      </c>
      <c r="K1106" s="14" t="s">
        <v>180</v>
      </c>
      <c r="L1106" s="14" t="s">
        <v>18228</v>
      </c>
      <c r="M1106" s="14" t="s">
        <v>206</v>
      </c>
      <c r="N1106" s="14" t="s">
        <v>18229</v>
      </c>
      <c r="O1106" s="14" t="s">
        <v>180</v>
      </c>
      <c r="P1106" s="14" t="s">
        <v>18230</v>
      </c>
      <c r="Q1106" s="14" t="s">
        <v>180</v>
      </c>
      <c r="R1106" s="14" t="s">
        <v>18231</v>
      </c>
      <c r="S1106" s="14" t="s">
        <v>180</v>
      </c>
      <c r="T1106" s="14" t="s">
        <v>18231</v>
      </c>
      <c r="U1106" s="14" t="s">
        <v>180</v>
      </c>
      <c r="V1106" s="14" t="s">
        <v>18232</v>
      </c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15"/>
      <c r="AG1106" s="15"/>
      <c r="AH1106" s="15"/>
      <c r="AI1106" s="15"/>
      <c r="AJ1106" s="15"/>
      <c r="AK1106" s="15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  <c r="AV1106" s="15"/>
      <c r="AW1106" s="15"/>
      <c r="AX1106" s="15"/>
      <c r="AY1106" s="15"/>
      <c r="AZ1106" s="15"/>
      <c r="BA1106" s="15"/>
      <c r="BB1106" s="15"/>
      <c r="BC1106" s="15"/>
      <c r="BD1106" s="15"/>
      <c r="BE1106" s="15"/>
      <c r="BF1106" s="15"/>
      <c r="BG1106" s="15"/>
      <c r="BH1106" s="15"/>
      <c r="BI1106" s="15"/>
      <c r="BJ1106" s="15"/>
      <c r="BK1106" s="15"/>
      <c r="BL1106" s="15"/>
      <c r="BM1106" s="15"/>
      <c r="BN1106" s="15"/>
      <c r="BO1106" s="16" t="s">
        <v>193</v>
      </c>
      <c r="BP1106" s="17" t="s">
        <v>310</v>
      </c>
      <c r="BQ1106" s="23"/>
      <c r="BR1106" s="17" t="s">
        <v>194</v>
      </c>
      <c r="BS1106" s="18">
        <v>45670.65435185185</v>
      </c>
      <c r="BT1106" s="17" t="s">
        <v>194</v>
      </c>
      <c r="BU1106" s="18">
        <v>45670.65435185185</v>
      </c>
      <c r="BV1106" s="13" t="s">
        <v>195</v>
      </c>
      <c r="BW1106" s="14" t="s">
        <v>180</v>
      </c>
      <c r="BX1106" s="14" t="s">
        <v>18233</v>
      </c>
      <c r="BY1106" s="14" t="s">
        <v>180</v>
      </c>
      <c r="BZ1106" s="14" t="s">
        <v>18233</v>
      </c>
      <c r="CA1106" s="15"/>
      <c r="CB1106" s="15"/>
      <c r="CC1106" s="15"/>
      <c r="CD1106" s="15"/>
      <c r="CE1106" s="15"/>
      <c r="CF1106" s="15"/>
      <c r="CG1106" s="19"/>
      <c r="CH1106" s="15"/>
      <c r="CI1106" s="19"/>
      <c r="CJ1106" s="15"/>
      <c r="CK1106" s="19"/>
      <c r="CL1106" s="15"/>
      <c r="CM1106" s="19"/>
      <c r="CN1106" s="15"/>
      <c r="CO1106" s="19"/>
      <c r="CP1106" s="15"/>
      <c r="CQ1106" s="15"/>
      <c r="CR1106" s="15"/>
      <c r="CS1106" s="19"/>
      <c r="CT1106" s="15"/>
      <c r="CU1106" s="19"/>
      <c r="CV1106" s="15"/>
      <c r="CW1106" s="19"/>
      <c r="CX1106" s="15"/>
      <c r="CY1106" s="19"/>
      <c r="CZ1106" s="15"/>
      <c r="DA1106" s="16" t="s">
        <v>193</v>
      </c>
      <c r="DB1106" s="17" t="s">
        <v>310</v>
      </c>
      <c r="DC1106" s="23"/>
      <c r="DD1106" s="17" t="s">
        <v>194</v>
      </c>
      <c r="DE1106" s="18">
        <v>45713.503541666665</v>
      </c>
      <c r="DF1106" s="17" t="s">
        <v>194</v>
      </c>
      <c r="DG1106" s="18">
        <v>45713.503541666665</v>
      </c>
      <c r="DH1106" s="13" t="s">
        <v>200</v>
      </c>
      <c r="DI1106" s="14" t="s">
        <v>180</v>
      </c>
      <c r="DJ1106" s="14" t="s">
        <v>18234</v>
      </c>
      <c r="DK1106" s="15"/>
      <c r="DL1106" s="15"/>
      <c r="DM1106" s="15"/>
      <c r="DN1106" s="15"/>
      <c r="DO1106" s="15"/>
      <c r="DP1106" s="15"/>
      <c r="DQ1106" s="15"/>
      <c r="DR1106" s="15"/>
      <c r="DS1106" s="15"/>
      <c r="DT1106" s="15"/>
      <c r="DU1106" s="15"/>
      <c r="DV1106" s="15"/>
      <c r="DW1106" s="15"/>
      <c r="DX1106" s="15"/>
      <c r="DY1106" s="15"/>
      <c r="DZ1106" s="15"/>
      <c r="EA1106" s="15"/>
      <c r="EB1106" s="15"/>
      <c r="EC1106" s="16" t="s">
        <v>193</v>
      </c>
      <c r="ED1106" s="17" t="s">
        <v>194</v>
      </c>
      <c r="EE1106" s="18">
        <v>45720.57456018519</v>
      </c>
      <c r="EF1106" s="13" t="s">
        <v>205</v>
      </c>
      <c r="EG1106" s="14" t="s">
        <v>180</v>
      </c>
      <c r="EH1106" s="14" t="s">
        <v>18235</v>
      </c>
      <c r="EI1106" s="15"/>
      <c r="EJ1106" s="15"/>
      <c r="EK1106" s="15"/>
      <c r="EL1106" s="15"/>
      <c r="EM1106" s="15"/>
      <c r="EN1106" s="15"/>
      <c r="EO1106" s="15"/>
      <c r="EP1106" s="15"/>
      <c r="EQ1106" s="15"/>
      <c r="ER1106" s="15"/>
      <c r="ES1106" s="15"/>
      <c r="ET1106" s="15"/>
      <c r="EU1106" s="15"/>
      <c r="EV1106" s="15"/>
      <c r="EW1106" s="15"/>
      <c r="EX1106" s="15"/>
      <c r="EY1106" s="15"/>
      <c r="EZ1106" s="15"/>
      <c r="FA1106" s="15"/>
      <c r="FB1106" s="15"/>
      <c r="FC1106" s="16" t="s">
        <v>193</v>
      </c>
      <c r="FD1106" s="17" t="s">
        <v>194</v>
      </c>
      <c r="FE1106" s="18">
        <v>45729.42141203704</v>
      </c>
      <c r="FF1106" s="19"/>
      <c r="FG1106" s="19"/>
      <c r="FH1106" s="20" t="s">
        <v>193</v>
      </c>
      <c r="FI1106" s="17" t="s">
        <v>209</v>
      </c>
      <c r="FJ1106" s="18">
        <v>45729.42141203704</v>
      </c>
      <c r="FK1106" s="14" t="s">
        <v>18235</v>
      </c>
      <c r="FL1106" s="14" t="s">
        <v>18236</v>
      </c>
      <c r="FM1106" s="14" t="s">
        <v>18237</v>
      </c>
      <c r="FN1106" s="19"/>
      <c r="FO1106" s="19"/>
      <c r="FP1106" s="19" t="str">
        <f t="shared" si="1"/>
        <v>Base de Dados_Images/XV-271.Imagem do Equipamento-.194712.jpg</v>
      </c>
      <c r="FQ1106" s="19"/>
      <c r="FR1106" s="19"/>
    </row>
    <row r="1107" ht="15.75" customHeight="1">
      <c r="A1107" s="11" t="s">
        <v>15754</v>
      </c>
      <c r="B1107" s="21" t="s">
        <v>18084</v>
      </c>
      <c r="C1107" s="12" t="s">
        <v>2946</v>
      </c>
      <c r="D1107" s="21" t="s">
        <v>18238</v>
      </c>
      <c r="E1107" s="22" t="s">
        <v>18239</v>
      </c>
      <c r="F1107" s="13" t="s">
        <v>179</v>
      </c>
      <c r="G1107" s="14" t="s">
        <v>180</v>
      </c>
      <c r="H1107" s="14" t="s">
        <v>18240</v>
      </c>
      <c r="I1107" s="14" t="s">
        <v>180</v>
      </c>
      <c r="J1107" s="14" t="s">
        <v>18241</v>
      </c>
      <c r="K1107" s="14" t="s">
        <v>180</v>
      </c>
      <c r="L1107" s="14" t="s">
        <v>18241</v>
      </c>
      <c r="M1107" s="14" t="s">
        <v>206</v>
      </c>
      <c r="N1107" s="14" t="s">
        <v>18242</v>
      </c>
      <c r="O1107" s="14" t="s">
        <v>180</v>
      </c>
      <c r="P1107" s="14" t="s">
        <v>18243</v>
      </c>
      <c r="Q1107" s="14" t="s">
        <v>180</v>
      </c>
      <c r="R1107" s="14" t="s">
        <v>18244</v>
      </c>
      <c r="S1107" s="14" t="s">
        <v>180</v>
      </c>
      <c r="T1107" s="14" t="s">
        <v>18244</v>
      </c>
      <c r="U1107" s="14" t="s">
        <v>180</v>
      </c>
      <c r="V1107" s="14" t="s">
        <v>18245</v>
      </c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15"/>
      <c r="AG1107" s="15"/>
      <c r="AH1107" s="15"/>
      <c r="AI1107" s="15"/>
      <c r="AJ1107" s="15"/>
      <c r="AK1107" s="15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  <c r="AV1107" s="15"/>
      <c r="AW1107" s="15"/>
      <c r="AX1107" s="15"/>
      <c r="AY1107" s="15"/>
      <c r="AZ1107" s="15"/>
      <c r="BA1107" s="15"/>
      <c r="BB1107" s="15"/>
      <c r="BC1107" s="15"/>
      <c r="BD1107" s="15"/>
      <c r="BE1107" s="15"/>
      <c r="BF1107" s="15"/>
      <c r="BG1107" s="15"/>
      <c r="BH1107" s="15"/>
      <c r="BI1107" s="15"/>
      <c r="BJ1107" s="15"/>
      <c r="BK1107" s="15"/>
      <c r="BL1107" s="15"/>
      <c r="BM1107" s="15"/>
      <c r="BN1107" s="15"/>
      <c r="BO1107" s="16" t="s">
        <v>193</v>
      </c>
      <c r="BP1107" s="17" t="s">
        <v>310</v>
      </c>
      <c r="BQ1107" s="23"/>
      <c r="BR1107" s="17" t="s">
        <v>194</v>
      </c>
      <c r="BS1107" s="18">
        <v>45670.653865740744</v>
      </c>
      <c r="BT1107" s="17" t="s">
        <v>194</v>
      </c>
      <c r="BU1107" s="18">
        <v>45670.653865740744</v>
      </c>
      <c r="BV1107" s="13" t="s">
        <v>195</v>
      </c>
      <c r="BW1107" s="14" t="s">
        <v>180</v>
      </c>
      <c r="BX1107" s="14" t="s">
        <v>18246</v>
      </c>
      <c r="BY1107" s="14" t="s">
        <v>180</v>
      </c>
      <c r="BZ1107" s="14" t="s">
        <v>18247</v>
      </c>
      <c r="CA1107" s="15"/>
      <c r="CB1107" s="15"/>
      <c r="CC1107" s="15"/>
      <c r="CD1107" s="15"/>
      <c r="CE1107" s="15"/>
      <c r="CF1107" s="15"/>
      <c r="CG1107" s="19"/>
      <c r="CH1107" s="15"/>
      <c r="CI1107" s="19"/>
      <c r="CJ1107" s="15"/>
      <c r="CK1107" s="19"/>
      <c r="CL1107" s="15"/>
      <c r="CM1107" s="19"/>
      <c r="CN1107" s="15"/>
      <c r="CO1107" s="19"/>
      <c r="CP1107" s="15"/>
      <c r="CQ1107" s="15"/>
      <c r="CR1107" s="15"/>
      <c r="CS1107" s="19"/>
      <c r="CT1107" s="15"/>
      <c r="CU1107" s="19"/>
      <c r="CV1107" s="15"/>
      <c r="CW1107" s="19"/>
      <c r="CX1107" s="15"/>
      <c r="CY1107" s="19"/>
      <c r="CZ1107" s="15"/>
      <c r="DA1107" s="16" t="s">
        <v>193</v>
      </c>
      <c r="DB1107" s="17" t="s">
        <v>310</v>
      </c>
      <c r="DC1107" s="23"/>
      <c r="DD1107" s="17" t="s">
        <v>194</v>
      </c>
      <c r="DE1107" s="18">
        <v>45713.50392361111</v>
      </c>
      <c r="DF1107" s="17" t="s">
        <v>194</v>
      </c>
      <c r="DG1107" s="18">
        <v>45713.50392361111</v>
      </c>
      <c r="DH1107" s="13" t="s">
        <v>200</v>
      </c>
      <c r="DI1107" s="14" t="s">
        <v>180</v>
      </c>
      <c r="DJ1107" s="14" t="s">
        <v>18248</v>
      </c>
      <c r="DK1107" s="15"/>
      <c r="DL1107" s="15"/>
      <c r="DM1107" s="15"/>
      <c r="DN1107" s="15"/>
      <c r="DO1107" s="15"/>
      <c r="DP1107" s="15"/>
      <c r="DQ1107" s="15"/>
      <c r="DR1107" s="15"/>
      <c r="DS1107" s="15"/>
      <c r="DT1107" s="15"/>
      <c r="DU1107" s="15"/>
      <c r="DV1107" s="15"/>
      <c r="DW1107" s="15"/>
      <c r="DX1107" s="15"/>
      <c r="DY1107" s="15"/>
      <c r="DZ1107" s="15"/>
      <c r="EA1107" s="15"/>
      <c r="EB1107" s="15"/>
      <c r="EC1107" s="16" t="s">
        <v>193</v>
      </c>
      <c r="ED1107" s="17" t="s">
        <v>194</v>
      </c>
      <c r="EE1107" s="18">
        <v>45720.574849537035</v>
      </c>
      <c r="EF1107" s="13" t="s">
        <v>205</v>
      </c>
      <c r="EG1107" s="14" t="s">
        <v>180</v>
      </c>
      <c r="EH1107" s="14" t="s">
        <v>18249</v>
      </c>
      <c r="EI1107" s="15"/>
      <c r="EJ1107" s="15"/>
      <c r="EK1107" s="15"/>
      <c r="EL1107" s="15"/>
      <c r="EM1107" s="15"/>
      <c r="EN1107" s="15"/>
      <c r="EO1107" s="15"/>
      <c r="EP1107" s="15"/>
      <c r="EQ1107" s="15"/>
      <c r="ER1107" s="15"/>
      <c r="ES1107" s="15"/>
      <c r="ET1107" s="15"/>
      <c r="EU1107" s="15"/>
      <c r="EV1107" s="15"/>
      <c r="EW1107" s="15"/>
      <c r="EX1107" s="15"/>
      <c r="EY1107" s="15"/>
      <c r="EZ1107" s="15"/>
      <c r="FA1107" s="15"/>
      <c r="FB1107" s="15"/>
      <c r="FC1107" s="16" t="s">
        <v>193</v>
      </c>
      <c r="FD1107" s="17" t="s">
        <v>194</v>
      </c>
      <c r="FE1107" s="18">
        <v>45729.42145833333</v>
      </c>
      <c r="FF1107" s="19"/>
      <c r="FG1107" s="19"/>
      <c r="FH1107" s="20" t="s">
        <v>193</v>
      </c>
      <c r="FI1107" s="17" t="s">
        <v>209</v>
      </c>
      <c r="FJ1107" s="18">
        <v>45729.42145833333</v>
      </c>
      <c r="FK1107" s="14" t="s">
        <v>18249</v>
      </c>
      <c r="FL1107" s="14" t="s">
        <v>18250</v>
      </c>
      <c r="FM1107" s="14" t="s">
        <v>18251</v>
      </c>
      <c r="FN1107" s="19"/>
      <c r="FO1107" s="19"/>
      <c r="FP1107" s="19" t="str">
        <f t="shared" si="1"/>
        <v>Base de Dados_Images/XV-248.Imagem do Equipamento-.194643.jpg</v>
      </c>
      <c r="FQ1107" s="19"/>
      <c r="FR1107" s="19"/>
    </row>
    <row r="1108" ht="15.75" customHeight="1">
      <c r="A1108" s="11" t="s">
        <v>15754</v>
      </c>
      <c r="B1108" s="21" t="s">
        <v>18084</v>
      </c>
      <c r="C1108" s="12" t="s">
        <v>2946</v>
      </c>
      <c r="D1108" s="21" t="s">
        <v>18252</v>
      </c>
      <c r="E1108" s="22" t="s">
        <v>18253</v>
      </c>
      <c r="F1108" s="13" t="s">
        <v>179</v>
      </c>
      <c r="G1108" s="14" t="s">
        <v>180</v>
      </c>
      <c r="H1108" s="14" t="s">
        <v>18254</v>
      </c>
      <c r="I1108" s="14" t="s">
        <v>180</v>
      </c>
      <c r="J1108" s="14" t="s">
        <v>18255</v>
      </c>
      <c r="K1108" s="14" t="s">
        <v>180</v>
      </c>
      <c r="L1108" s="14" t="s">
        <v>18256</v>
      </c>
      <c r="M1108" s="14" t="s">
        <v>206</v>
      </c>
      <c r="N1108" s="14" t="s">
        <v>18257</v>
      </c>
      <c r="O1108" s="14" t="s">
        <v>180</v>
      </c>
      <c r="P1108" s="14" t="s">
        <v>18258</v>
      </c>
      <c r="Q1108" s="14" t="s">
        <v>180</v>
      </c>
      <c r="R1108" s="14" t="s">
        <v>18259</v>
      </c>
      <c r="S1108" s="14" t="s">
        <v>180</v>
      </c>
      <c r="T1108" s="14" t="s">
        <v>18260</v>
      </c>
      <c r="U1108" s="14" t="s">
        <v>180</v>
      </c>
      <c r="V1108" s="14" t="s">
        <v>18261</v>
      </c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15"/>
      <c r="AG1108" s="15"/>
      <c r="AH1108" s="15"/>
      <c r="AI1108" s="15"/>
      <c r="AJ1108" s="15"/>
      <c r="AK1108" s="15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  <c r="AV1108" s="15"/>
      <c r="AW1108" s="15"/>
      <c r="AX1108" s="15"/>
      <c r="AY1108" s="15"/>
      <c r="AZ1108" s="15"/>
      <c r="BA1108" s="15"/>
      <c r="BB1108" s="15"/>
      <c r="BC1108" s="15"/>
      <c r="BD1108" s="15"/>
      <c r="BE1108" s="15"/>
      <c r="BF1108" s="15"/>
      <c r="BG1108" s="15"/>
      <c r="BH1108" s="15"/>
      <c r="BI1108" s="15"/>
      <c r="BJ1108" s="15"/>
      <c r="BK1108" s="15"/>
      <c r="BL1108" s="15"/>
      <c r="BM1108" s="15"/>
      <c r="BN1108" s="15"/>
      <c r="BO1108" s="16" t="s">
        <v>193</v>
      </c>
      <c r="BP1108" s="17" t="s">
        <v>310</v>
      </c>
      <c r="BQ1108" s="23"/>
      <c r="BR1108" s="17" t="s">
        <v>194</v>
      </c>
      <c r="BS1108" s="18">
        <v>45670.46996527778</v>
      </c>
      <c r="BT1108" s="17" t="s">
        <v>194</v>
      </c>
      <c r="BU1108" s="18">
        <v>45670.46996527778</v>
      </c>
      <c r="BV1108" s="13" t="s">
        <v>195</v>
      </c>
      <c r="BW1108" s="14" t="s">
        <v>180</v>
      </c>
      <c r="BX1108" s="14" t="s">
        <v>18262</v>
      </c>
      <c r="BY1108" s="14" t="s">
        <v>180</v>
      </c>
      <c r="BZ1108" s="14" t="s">
        <v>18263</v>
      </c>
      <c r="CA1108" s="15"/>
      <c r="CB1108" s="15"/>
      <c r="CC1108" s="15"/>
      <c r="CD1108" s="15"/>
      <c r="CE1108" s="15"/>
      <c r="CF1108" s="15"/>
      <c r="CG1108" s="19"/>
      <c r="CH1108" s="15"/>
      <c r="CI1108" s="19"/>
      <c r="CJ1108" s="15"/>
      <c r="CK1108" s="19"/>
      <c r="CL1108" s="15"/>
      <c r="CM1108" s="19"/>
      <c r="CN1108" s="15"/>
      <c r="CO1108" s="19"/>
      <c r="CP1108" s="15"/>
      <c r="CQ1108" s="15"/>
      <c r="CR1108" s="15"/>
      <c r="CS1108" s="19"/>
      <c r="CT1108" s="15"/>
      <c r="CU1108" s="19"/>
      <c r="CV1108" s="15"/>
      <c r="CW1108" s="19"/>
      <c r="CX1108" s="15"/>
      <c r="CY1108" s="19"/>
      <c r="CZ1108" s="15"/>
      <c r="DA1108" s="16" t="s">
        <v>193</v>
      </c>
      <c r="DB1108" s="17" t="s">
        <v>310</v>
      </c>
      <c r="DC1108" s="23"/>
      <c r="DD1108" s="17" t="s">
        <v>194</v>
      </c>
      <c r="DE1108" s="18">
        <v>45720.421585648146</v>
      </c>
      <c r="DF1108" s="17" t="s">
        <v>194</v>
      </c>
      <c r="DG1108" s="18">
        <v>45720.421585648146</v>
      </c>
      <c r="DH1108" s="13" t="s">
        <v>200</v>
      </c>
      <c r="DI1108" s="14" t="s">
        <v>180</v>
      </c>
      <c r="DJ1108" s="14" t="s">
        <v>18264</v>
      </c>
      <c r="DK1108" s="15"/>
      <c r="DL1108" s="15"/>
      <c r="DM1108" s="15"/>
      <c r="DN1108" s="15"/>
      <c r="DO1108" s="15"/>
      <c r="DP1108" s="15"/>
      <c r="DQ1108" s="15"/>
      <c r="DR1108" s="15"/>
      <c r="DS1108" s="15"/>
      <c r="DT1108" s="15"/>
      <c r="DU1108" s="15"/>
      <c r="DV1108" s="15"/>
      <c r="DW1108" s="15"/>
      <c r="DX1108" s="15"/>
      <c r="DY1108" s="15"/>
      <c r="DZ1108" s="15"/>
      <c r="EA1108" s="15"/>
      <c r="EB1108" s="15"/>
      <c r="EC1108" s="16" t="s">
        <v>193</v>
      </c>
      <c r="ED1108" s="17" t="s">
        <v>194</v>
      </c>
      <c r="EE1108" s="18">
        <v>45720.574907407405</v>
      </c>
      <c r="EF1108" s="13" t="s">
        <v>205</v>
      </c>
      <c r="EG1108" s="14" t="s">
        <v>180</v>
      </c>
      <c r="EH1108" s="14" t="s">
        <v>18265</v>
      </c>
      <c r="EI1108" s="15"/>
      <c r="EJ1108" s="15"/>
      <c r="EK1108" s="15"/>
      <c r="EL1108" s="15"/>
      <c r="EM1108" s="15"/>
      <c r="EN1108" s="15"/>
      <c r="EO1108" s="15"/>
      <c r="EP1108" s="15"/>
      <c r="EQ1108" s="15"/>
      <c r="ER1108" s="15"/>
      <c r="ES1108" s="15"/>
      <c r="ET1108" s="15"/>
      <c r="EU1108" s="15"/>
      <c r="EV1108" s="15"/>
      <c r="EW1108" s="15"/>
      <c r="EX1108" s="15"/>
      <c r="EY1108" s="15"/>
      <c r="EZ1108" s="15"/>
      <c r="FA1108" s="15"/>
      <c r="FB1108" s="15"/>
      <c r="FC1108" s="16" t="s">
        <v>193</v>
      </c>
      <c r="FD1108" s="17" t="s">
        <v>194</v>
      </c>
      <c r="FE1108" s="18">
        <v>45729.42150462963</v>
      </c>
      <c r="FF1108" s="19"/>
      <c r="FG1108" s="19"/>
      <c r="FH1108" s="20" t="s">
        <v>193</v>
      </c>
      <c r="FI1108" s="17" t="s">
        <v>209</v>
      </c>
      <c r="FJ1108" s="18">
        <v>45729.42150462963</v>
      </c>
      <c r="FK1108" s="14" t="s">
        <v>18265</v>
      </c>
      <c r="FL1108" s="14" t="s">
        <v>18266</v>
      </c>
      <c r="FM1108" s="14" t="s">
        <v>18267</v>
      </c>
      <c r="FN1108" s="19"/>
      <c r="FO1108" s="19"/>
      <c r="FP1108" s="19" t="str">
        <f t="shared" si="1"/>
        <v>Base de Dados_Images/XV-255.Imagem do Equipamento-.143010.jpg</v>
      </c>
      <c r="FQ1108" s="19"/>
      <c r="FR1108" s="19"/>
    </row>
    <row r="1109" ht="15.75" customHeight="1">
      <c r="A1109" s="11" t="s">
        <v>15754</v>
      </c>
      <c r="B1109" s="21" t="s">
        <v>18084</v>
      </c>
      <c r="C1109" s="12" t="s">
        <v>2946</v>
      </c>
      <c r="D1109" s="21" t="s">
        <v>18268</v>
      </c>
      <c r="E1109" s="22" t="s">
        <v>18269</v>
      </c>
      <c r="F1109" s="13" t="s">
        <v>179</v>
      </c>
      <c r="G1109" s="14" t="s">
        <v>180</v>
      </c>
      <c r="H1109" s="14" t="s">
        <v>18270</v>
      </c>
      <c r="I1109" s="14" t="s">
        <v>180</v>
      </c>
      <c r="J1109" s="14" t="s">
        <v>18271</v>
      </c>
      <c r="K1109" s="14" t="s">
        <v>180</v>
      </c>
      <c r="L1109" s="14" t="s">
        <v>18272</v>
      </c>
      <c r="M1109" s="14" t="s">
        <v>206</v>
      </c>
      <c r="N1109" s="14" t="s">
        <v>18273</v>
      </c>
      <c r="O1109" s="14" t="s">
        <v>180</v>
      </c>
      <c r="P1109" s="14" t="s">
        <v>18274</v>
      </c>
      <c r="Q1109" s="14" t="s">
        <v>180</v>
      </c>
      <c r="R1109" s="14" t="s">
        <v>18275</v>
      </c>
      <c r="S1109" s="14" t="s">
        <v>180</v>
      </c>
      <c r="T1109" s="14" t="s">
        <v>18276</v>
      </c>
      <c r="U1109" s="14" t="s">
        <v>180</v>
      </c>
      <c r="V1109" s="14" t="s">
        <v>18277</v>
      </c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15"/>
      <c r="AG1109" s="15"/>
      <c r="AH1109" s="15"/>
      <c r="AI1109" s="15"/>
      <c r="AJ1109" s="15"/>
      <c r="AK1109" s="15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  <c r="AV1109" s="15"/>
      <c r="AW1109" s="15"/>
      <c r="AX1109" s="15"/>
      <c r="AY1109" s="15"/>
      <c r="AZ1109" s="15"/>
      <c r="BA1109" s="15"/>
      <c r="BB1109" s="15"/>
      <c r="BC1109" s="15"/>
      <c r="BD1109" s="15"/>
      <c r="BE1109" s="15"/>
      <c r="BF1109" s="15"/>
      <c r="BG1109" s="15"/>
      <c r="BH1109" s="15"/>
      <c r="BI1109" s="15"/>
      <c r="BJ1109" s="15"/>
      <c r="BK1109" s="15"/>
      <c r="BL1109" s="15"/>
      <c r="BM1109" s="15"/>
      <c r="BN1109" s="15"/>
      <c r="BO1109" s="16" t="s">
        <v>193</v>
      </c>
      <c r="BP1109" s="17" t="s">
        <v>310</v>
      </c>
      <c r="BQ1109" s="23"/>
      <c r="BR1109" s="17" t="s">
        <v>194</v>
      </c>
      <c r="BS1109" s="18">
        <v>45670.49931712963</v>
      </c>
      <c r="BT1109" s="17" t="s">
        <v>194</v>
      </c>
      <c r="BU1109" s="18">
        <v>45670.49931712963</v>
      </c>
      <c r="BV1109" s="13" t="s">
        <v>195</v>
      </c>
      <c r="BW1109" s="14" t="s">
        <v>180</v>
      </c>
      <c r="BX1109" s="14" t="s">
        <v>18278</v>
      </c>
      <c r="BY1109" s="14" t="s">
        <v>180</v>
      </c>
      <c r="BZ1109" s="14" t="s">
        <v>18278</v>
      </c>
      <c r="CA1109" s="15"/>
      <c r="CB1109" s="15"/>
      <c r="CC1109" s="15"/>
      <c r="CD1109" s="15"/>
      <c r="CE1109" s="15"/>
      <c r="CF1109" s="15"/>
      <c r="CG1109" s="19"/>
      <c r="CH1109" s="15"/>
      <c r="CI1109" s="19"/>
      <c r="CJ1109" s="15"/>
      <c r="CK1109" s="19"/>
      <c r="CL1109" s="15"/>
      <c r="CM1109" s="19"/>
      <c r="CN1109" s="15"/>
      <c r="CO1109" s="19"/>
      <c r="CP1109" s="15"/>
      <c r="CQ1109" s="15"/>
      <c r="CR1109" s="15"/>
      <c r="CS1109" s="19"/>
      <c r="CT1109" s="15"/>
      <c r="CU1109" s="19"/>
      <c r="CV1109" s="15"/>
      <c r="CW1109" s="19"/>
      <c r="CX1109" s="15"/>
      <c r="CY1109" s="19"/>
      <c r="CZ1109" s="15"/>
      <c r="DA1109" s="16" t="s">
        <v>193</v>
      </c>
      <c r="DB1109" s="17" t="s">
        <v>310</v>
      </c>
      <c r="DC1109" s="23"/>
      <c r="DD1109" s="17" t="s">
        <v>194</v>
      </c>
      <c r="DE1109" s="18">
        <v>45713.504016203704</v>
      </c>
      <c r="DF1109" s="17" t="s">
        <v>194</v>
      </c>
      <c r="DG1109" s="18">
        <v>45713.504016203704</v>
      </c>
      <c r="DH1109" s="13" t="s">
        <v>200</v>
      </c>
      <c r="DI1109" s="14" t="s">
        <v>180</v>
      </c>
      <c r="DJ1109" s="14" t="s">
        <v>18279</v>
      </c>
      <c r="DK1109" s="15"/>
      <c r="DL1109" s="15"/>
      <c r="DM1109" s="15"/>
      <c r="DN1109" s="15"/>
      <c r="DO1109" s="15"/>
      <c r="DP1109" s="15"/>
      <c r="DQ1109" s="15"/>
      <c r="DR1109" s="15"/>
      <c r="DS1109" s="15"/>
      <c r="DT1109" s="15"/>
      <c r="DU1109" s="15"/>
      <c r="DV1109" s="15"/>
      <c r="DW1109" s="15"/>
      <c r="DX1109" s="15"/>
      <c r="DY1109" s="15"/>
      <c r="DZ1109" s="15"/>
      <c r="EA1109" s="15"/>
      <c r="EB1109" s="15"/>
      <c r="EC1109" s="16" t="s">
        <v>193</v>
      </c>
      <c r="ED1109" s="17" t="s">
        <v>194</v>
      </c>
      <c r="EE1109" s="18">
        <v>45720.575</v>
      </c>
      <c r="EF1109" s="13" t="s">
        <v>205</v>
      </c>
      <c r="EG1109" s="14" t="s">
        <v>180</v>
      </c>
      <c r="EH1109" s="14" t="s">
        <v>18280</v>
      </c>
      <c r="EI1109" s="15"/>
      <c r="EJ1109" s="15"/>
      <c r="EK1109" s="15"/>
      <c r="EL1109" s="15"/>
      <c r="EM1109" s="15"/>
      <c r="EN1109" s="15"/>
      <c r="EO1109" s="15"/>
      <c r="EP1109" s="15"/>
      <c r="EQ1109" s="15"/>
      <c r="ER1109" s="15"/>
      <c r="ES1109" s="15"/>
      <c r="ET1109" s="15"/>
      <c r="EU1109" s="15"/>
      <c r="EV1109" s="15"/>
      <c r="EW1109" s="15"/>
      <c r="EX1109" s="15"/>
      <c r="EY1109" s="15"/>
      <c r="EZ1109" s="15"/>
      <c r="FA1109" s="15"/>
      <c r="FB1109" s="15"/>
      <c r="FC1109" s="16" t="s">
        <v>193</v>
      </c>
      <c r="FD1109" s="17" t="s">
        <v>194</v>
      </c>
      <c r="FE1109" s="18">
        <v>45729.42155092592</v>
      </c>
      <c r="FF1109" s="19"/>
      <c r="FG1109" s="19"/>
      <c r="FH1109" s="20" t="s">
        <v>193</v>
      </c>
      <c r="FI1109" s="17" t="s">
        <v>209</v>
      </c>
      <c r="FJ1109" s="18">
        <v>45729.42155092592</v>
      </c>
      <c r="FK1109" s="14" t="s">
        <v>18280</v>
      </c>
      <c r="FL1109" s="14" t="s">
        <v>18281</v>
      </c>
      <c r="FM1109" s="14" t="s">
        <v>18282</v>
      </c>
      <c r="FN1109" s="19"/>
      <c r="FO1109" s="19"/>
      <c r="FP1109" s="19" t="str">
        <f t="shared" si="1"/>
        <v>Base de Dados_Images/XV-262.Imagem do Equipamento-.143055.jpg</v>
      </c>
      <c r="FQ1109" s="19"/>
      <c r="FR1109" s="19"/>
    </row>
    <row r="1110" ht="15.75" customHeight="1">
      <c r="A1110" s="11" t="s">
        <v>15754</v>
      </c>
      <c r="B1110" s="21" t="s">
        <v>18084</v>
      </c>
      <c r="C1110" s="12" t="s">
        <v>1266</v>
      </c>
      <c r="D1110" s="11" t="s">
        <v>18283</v>
      </c>
      <c r="E1110" s="12" t="s">
        <v>18284</v>
      </c>
      <c r="F1110" s="13" t="s">
        <v>179</v>
      </c>
      <c r="G1110" s="14" t="s">
        <v>180</v>
      </c>
      <c r="H1110" s="14" t="s">
        <v>18285</v>
      </c>
      <c r="I1110" s="14" t="s">
        <v>180</v>
      </c>
      <c r="J1110" s="14" t="s">
        <v>18286</v>
      </c>
      <c r="K1110" s="14" t="s">
        <v>206</v>
      </c>
      <c r="L1110" s="14" t="s">
        <v>18287</v>
      </c>
      <c r="M1110" s="14" t="s">
        <v>180</v>
      </c>
      <c r="N1110" s="14" t="s">
        <v>18288</v>
      </c>
      <c r="O1110" s="14" t="s">
        <v>180</v>
      </c>
      <c r="P1110" s="14" t="s">
        <v>18289</v>
      </c>
      <c r="Q1110" s="14" t="s">
        <v>180</v>
      </c>
      <c r="R1110" s="14" t="s">
        <v>18290</v>
      </c>
      <c r="S1110" s="14" t="s">
        <v>180</v>
      </c>
      <c r="T1110" s="14" t="s">
        <v>18291</v>
      </c>
      <c r="U1110" s="14" t="s">
        <v>206</v>
      </c>
      <c r="V1110" s="14" t="s">
        <v>18292</v>
      </c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15"/>
      <c r="AG1110" s="15"/>
      <c r="AH1110" s="15"/>
      <c r="AI1110" s="15"/>
      <c r="AJ1110" s="15"/>
      <c r="AK1110" s="15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  <c r="AV1110" s="15"/>
      <c r="AW1110" s="15"/>
      <c r="AX1110" s="15"/>
      <c r="AY1110" s="15"/>
      <c r="AZ1110" s="15"/>
      <c r="BA1110" s="15"/>
      <c r="BB1110" s="15"/>
      <c r="BC1110" s="15"/>
      <c r="BD1110" s="15"/>
      <c r="BE1110" s="15"/>
      <c r="BF1110" s="15"/>
      <c r="BG1110" s="15"/>
      <c r="BH1110" s="15"/>
      <c r="BI1110" s="15"/>
      <c r="BJ1110" s="15"/>
      <c r="BK1110" s="15"/>
      <c r="BL1110" s="15"/>
      <c r="BM1110" s="15"/>
      <c r="BN1110" s="15"/>
      <c r="BO1110" s="16" t="s">
        <v>193</v>
      </c>
      <c r="BP1110" s="17" t="s">
        <v>194</v>
      </c>
      <c r="BQ1110" s="18">
        <v>45712.63259259259</v>
      </c>
      <c r="BR1110" s="17" t="s">
        <v>194</v>
      </c>
      <c r="BS1110" s="18">
        <v>45712.63265046296</v>
      </c>
      <c r="BT1110" s="17" t="s">
        <v>194</v>
      </c>
      <c r="BU1110" s="18">
        <v>45712.63265046296</v>
      </c>
      <c r="BV1110" s="13" t="s">
        <v>195</v>
      </c>
      <c r="BW1110" s="15"/>
      <c r="BX1110" s="15"/>
      <c r="BY1110" s="15"/>
      <c r="BZ1110" s="15"/>
      <c r="CA1110" s="15"/>
      <c r="CB1110" s="15"/>
      <c r="CC1110" s="15"/>
      <c r="CD1110" s="15"/>
      <c r="CE1110" s="15"/>
      <c r="CF1110" s="15"/>
      <c r="CG1110" s="19"/>
      <c r="CH1110" s="15"/>
      <c r="CI1110" s="19"/>
      <c r="CJ1110" s="15"/>
      <c r="CK1110" s="19"/>
      <c r="CL1110" s="15"/>
      <c r="CM1110" s="19"/>
      <c r="CN1110" s="15"/>
      <c r="CO1110" s="19"/>
      <c r="CP1110" s="15"/>
      <c r="CQ1110" s="15"/>
      <c r="CR1110" s="15"/>
      <c r="CS1110" s="19"/>
      <c r="CT1110" s="15"/>
      <c r="CU1110" s="19"/>
      <c r="CV1110" s="15"/>
      <c r="CW1110" s="19"/>
      <c r="CX1110" s="15"/>
      <c r="CY1110" s="19"/>
      <c r="CZ1110" s="15"/>
      <c r="DA1110" s="16" t="s">
        <v>193</v>
      </c>
      <c r="DB1110" s="17" t="s">
        <v>310</v>
      </c>
      <c r="DC1110" s="23"/>
      <c r="DD1110" s="17" t="s">
        <v>310</v>
      </c>
      <c r="DE1110" s="23"/>
      <c r="DF1110" s="17" t="s">
        <v>310</v>
      </c>
      <c r="DG1110" s="23"/>
      <c r="DH1110" s="13" t="s">
        <v>200</v>
      </c>
      <c r="DI1110" s="14" t="s">
        <v>180</v>
      </c>
      <c r="DJ1110" s="14" t="s">
        <v>18293</v>
      </c>
      <c r="DK1110" s="14" t="s">
        <v>180</v>
      </c>
      <c r="DL1110" s="14" t="s">
        <v>18293</v>
      </c>
      <c r="DM1110" s="15"/>
      <c r="DN1110" s="15"/>
      <c r="DO1110" s="15"/>
      <c r="DP1110" s="15"/>
      <c r="DQ1110" s="15"/>
      <c r="DR1110" s="15"/>
      <c r="DS1110" s="15"/>
      <c r="DT1110" s="15"/>
      <c r="DU1110" s="15"/>
      <c r="DV1110" s="15"/>
      <c r="DW1110" s="15"/>
      <c r="DX1110" s="15"/>
      <c r="DY1110" s="15"/>
      <c r="DZ1110" s="15"/>
      <c r="EA1110" s="15"/>
      <c r="EB1110" s="15"/>
      <c r="EC1110" s="16" t="s">
        <v>193</v>
      </c>
      <c r="ED1110" s="17" t="s">
        <v>194</v>
      </c>
      <c r="EE1110" s="18">
        <v>45720.572858796295</v>
      </c>
      <c r="EF1110" s="13" t="s">
        <v>205</v>
      </c>
      <c r="EG1110" s="14" t="s">
        <v>180</v>
      </c>
      <c r="EH1110" s="14" t="s">
        <v>18294</v>
      </c>
      <c r="EI1110" s="14" t="s">
        <v>180</v>
      </c>
      <c r="EJ1110" s="14" t="s">
        <v>18294</v>
      </c>
      <c r="EK1110" s="15"/>
      <c r="EL1110" s="15"/>
      <c r="EM1110" s="15"/>
      <c r="EN1110" s="15"/>
      <c r="EO1110" s="15"/>
      <c r="EP1110" s="15"/>
      <c r="EQ1110" s="15"/>
      <c r="ER1110" s="15"/>
      <c r="ES1110" s="15"/>
      <c r="ET1110" s="15"/>
      <c r="EU1110" s="15"/>
      <c r="EV1110" s="15"/>
      <c r="EW1110" s="15"/>
      <c r="EX1110" s="15"/>
      <c r="EY1110" s="15"/>
      <c r="EZ1110" s="15"/>
      <c r="FA1110" s="15"/>
      <c r="FB1110" s="15"/>
      <c r="FC1110" s="16" t="s">
        <v>193</v>
      </c>
      <c r="FD1110" s="17" t="s">
        <v>194</v>
      </c>
      <c r="FE1110" s="18">
        <v>45729.421064814815</v>
      </c>
      <c r="FF1110" s="19"/>
      <c r="FG1110" s="19"/>
      <c r="FH1110" s="20" t="s">
        <v>193</v>
      </c>
      <c r="FI1110" s="17" t="s">
        <v>209</v>
      </c>
      <c r="FJ1110" s="18">
        <v>45729.421064814815</v>
      </c>
      <c r="FK1110" s="14" t="s">
        <v>18294</v>
      </c>
      <c r="FL1110" s="14" t="s">
        <v>18295</v>
      </c>
      <c r="FM1110" s="14" t="s">
        <v>18296</v>
      </c>
      <c r="FN1110" s="19"/>
      <c r="FO1110" s="19"/>
      <c r="FP1110" s="19" t="str">
        <f t="shared" si="1"/>
        <v>Base de Dados_Images/TC-6509.Imagem do Equipamento-.181024.jpg</v>
      </c>
      <c r="FQ1110" s="19"/>
      <c r="FR1110" s="19"/>
    </row>
    <row r="1111" ht="15.75" customHeight="1">
      <c r="A1111" s="11" t="s">
        <v>15754</v>
      </c>
      <c r="B1111" s="21" t="s">
        <v>18084</v>
      </c>
      <c r="C1111" s="21" t="s">
        <v>2737</v>
      </c>
      <c r="D1111" s="21" t="s">
        <v>18297</v>
      </c>
      <c r="E1111" s="22" t="s">
        <v>18298</v>
      </c>
      <c r="F1111" s="13" t="s">
        <v>179</v>
      </c>
      <c r="G1111" s="14" t="s">
        <v>180</v>
      </c>
      <c r="H1111" s="14" t="s">
        <v>18299</v>
      </c>
      <c r="I1111" s="14" t="s">
        <v>180</v>
      </c>
      <c r="J1111" s="14" t="s">
        <v>18300</v>
      </c>
      <c r="K1111" s="14" t="s">
        <v>180</v>
      </c>
      <c r="L1111" s="14" t="s">
        <v>18301</v>
      </c>
      <c r="M1111" s="14" t="s">
        <v>206</v>
      </c>
      <c r="N1111" s="14" t="s">
        <v>18302</v>
      </c>
      <c r="O1111" s="14" t="s">
        <v>206</v>
      </c>
      <c r="P1111" s="14" t="s">
        <v>18303</v>
      </c>
      <c r="Q1111" s="14" t="s">
        <v>180</v>
      </c>
      <c r="R1111" s="14" t="s">
        <v>18304</v>
      </c>
      <c r="S1111" s="14" t="s">
        <v>180</v>
      </c>
      <c r="T1111" s="14" t="s">
        <v>18305</v>
      </c>
      <c r="U1111" s="14" t="s">
        <v>180</v>
      </c>
      <c r="V1111" s="14" t="s">
        <v>18306</v>
      </c>
      <c r="W1111" s="14" t="s">
        <v>180</v>
      </c>
      <c r="X1111" s="14" t="s">
        <v>18307</v>
      </c>
      <c r="Y1111" s="15"/>
      <c r="Z1111" s="15"/>
      <c r="AA1111" s="15"/>
      <c r="AB1111" s="15"/>
      <c r="AC1111" s="15"/>
      <c r="AD1111" s="15"/>
      <c r="AE1111" s="15"/>
      <c r="AF1111" s="15"/>
      <c r="AG1111" s="15"/>
      <c r="AH1111" s="15"/>
      <c r="AI1111" s="15"/>
      <c r="AJ1111" s="15"/>
      <c r="AK1111" s="15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  <c r="AV1111" s="15"/>
      <c r="AW1111" s="15"/>
      <c r="AX1111" s="15"/>
      <c r="AY1111" s="15"/>
      <c r="AZ1111" s="15"/>
      <c r="BA1111" s="15"/>
      <c r="BB1111" s="15"/>
      <c r="BC1111" s="15"/>
      <c r="BD1111" s="15"/>
      <c r="BE1111" s="15"/>
      <c r="BF1111" s="15"/>
      <c r="BG1111" s="15"/>
      <c r="BH1111" s="15"/>
      <c r="BI1111" s="15"/>
      <c r="BJ1111" s="15"/>
      <c r="BK1111" s="15"/>
      <c r="BL1111" s="15"/>
      <c r="BM1111" s="15"/>
      <c r="BN1111" s="15"/>
      <c r="BO1111" s="16" t="s">
        <v>193</v>
      </c>
      <c r="BP1111" s="17" t="s">
        <v>194</v>
      </c>
      <c r="BQ1111" s="18">
        <v>45712.44039351852</v>
      </c>
      <c r="BR1111" s="17" t="s">
        <v>194</v>
      </c>
      <c r="BS1111" s="18">
        <v>45712.63175925926</v>
      </c>
      <c r="BT1111" s="17" t="s">
        <v>194</v>
      </c>
      <c r="BU1111" s="18">
        <v>45712.63175925926</v>
      </c>
      <c r="BV1111" s="13" t="s">
        <v>195</v>
      </c>
      <c r="BW1111" s="15"/>
      <c r="BX1111" s="15"/>
      <c r="BY1111" s="15"/>
      <c r="BZ1111" s="15"/>
      <c r="CA1111" s="15"/>
      <c r="CB1111" s="15"/>
      <c r="CC1111" s="15"/>
      <c r="CD1111" s="15"/>
      <c r="CE1111" s="15"/>
      <c r="CF1111" s="15"/>
      <c r="CG1111" s="19"/>
      <c r="CH1111" s="15"/>
      <c r="CI1111" s="19"/>
      <c r="CJ1111" s="15"/>
      <c r="CK1111" s="19"/>
      <c r="CL1111" s="15"/>
      <c r="CM1111" s="19"/>
      <c r="CN1111" s="15"/>
      <c r="CO1111" s="19"/>
      <c r="CP1111" s="15"/>
      <c r="CQ1111" s="15"/>
      <c r="CR1111" s="15"/>
      <c r="CS1111" s="19"/>
      <c r="CT1111" s="15"/>
      <c r="CU1111" s="19"/>
      <c r="CV1111" s="15"/>
      <c r="CW1111" s="19"/>
      <c r="CX1111" s="15"/>
      <c r="CY1111" s="19"/>
      <c r="CZ1111" s="15"/>
      <c r="DA1111" s="16" t="s">
        <v>193</v>
      </c>
      <c r="DB1111" s="17" t="s">
        <v>310</v>
      </c>
      <c r="DC1111" s="23"/>
      <c r="DD1111" s="17" t="s">
        <v>310</v>
      </c>
      <c r="DE1111" s="23"/>
      <c r="DF1111" s="17" t="s">
        <v>310</v>
      </c>
      <c r="DG1111" s="23"/>
      <c r="DH1111" s="13" t="s">
        <v>200</v>
      </c>
      <c r="DI1111" s="14" t="s">
        <v>180</v>
      </c>
      <c r="DJ1111" s="14" t="s">
        <v>18308</v>
      </c>
      <c r="DK1111" s="14" t="s">
        <v>180</v>
      </c>
      <c r="DL1111" s="14" t="s">
        <v>18309</v>
      </c>
      <c r="DM1111" s="15"/>
      <c r="DN1111" s="15"/>
      <c r="DO1111" s="15"/>
      <c r="DP1111" s="15"/>
      <c r="DQ1111" s="15"/>
      <c r="DR1111" s="15"/>
      <c r="DS1111" s="15"/>
      <c r="DT1111" s="15"/>
      <c r="DU1111" s="15"/>
      <c r="DV1111" s="15"/>
      <c r="DW1111" s="15"/>
      <c r="DX1111" s="15"/>
      <c r="DY1111" s="15"/>
      <c r="DZ1111" s="15"/>
      <c r="EA1111" s="15"/>
      <c r="EB1111" s="15"/>
      <c r="EC1111" s="16" t="s">
        <v>193</v>
      </c>
      <c r="ED1111" s="17" t="s">
        <v>194</v>
      </c>
      <c r="EE1111" s="18">
        <v>45720.57224537037</v>
      </c>
      <c r="EF1111" s="13" t="s">
        <v>205</v>
      </c>
      <c r="EG1111" s="14" t="s">
        <v>180</v>
      </c>
      <c r="EH1111" s="14" t="s">
        <v>18310</v>
      </c>
      <c r="EI1111" s="14" t="s">
        <v>180</v>
      </c>
      <c r="EJ1111" s="14" t="s">
        <v>18310</v>
      </c>
      <c r="EK1111" s="14" t="s">
        <v>180</v>
      </c>
      <c r="EL1111" s="14" t="s">
        <v>18310</v>
      </c>
      <c r="EM1111" s="14" t="s">
        <v>180</v>
      </c>
      <c r="EN1111" s="14" t="s">
        <v>18311</v>
      </c>
      <c r="EO1111" s="15"/>
      <c r="EP1111" s="15"/>
      <c r="EQ1111" s="15"/>
      <c r="ER1111" s="15"/>
      <c r="ES1111" s="15"/>
      <c r="ET1111" s="15"/>
      <c r="EU1111" s="15"/>
      <c r="EV1111" s="15"/>
      <c r="EW1111" s="15"/>
      <c r="EX1111" s="15"/>
      <c r="EY1111" s="15"/>
      <c r="EZ1111" s="15"/>
      <c r="FA1111" s="15"/>
      <c r="FB1111" s="15"/>
      <c r="FC1111" s="16" t="s">
        <v>193</v>
      </c>
      <c r="FD1111" s="17" t="s">
        <v>194</v>
      </c>
      <c r="FE1111" s="18">
        <v>45729.42082175926</v>
      </c>
      <c r="FF1111" s="19"/>
      <c r="FG1111" s="19"/>
      <c r="FH1111" s="20" t="s">
        <v>193</v>
      </c>
      <c r="FI1111" s="17" t="s">
        <v>209</v>
      </c>
      <c r="FJ1111" s="18">
        <v>45729.42082175926</v>
      </c>
      <c r="FK1111" s="14" t="s">
        <v>18311</v>
      </c>
      <c r="FL1111" s="14" t="s">
        <v>18312</v>
      </c>
      <c r="FM1111" s="14" t="s">
        <v>18313</v>
      </c>
      <c r="FN1111" s="19"/>
      <c r="FO1111" s="19"/>
      <c r="FP1111" s="19" t="str">
        <f t="shared" si="1"/>
        <v>Base de Dados_Images/TQ6514.Imagem do Equipamento-.184838.jpg</v>
      </c>
      <c r="FQ1111" s="19"/>
      <c r="FR1111" s="19"/>
    </row>
    <row r="1112" ht="15.75" customHeight="1">
      <c r="A1112" s="11" t="s">
        <v>15754</v>
      </c>
      <c r="B1112" s="21" t="s">
        <v>18084</v>
      </c>
      <c r="C1112" s="21" t="s">
        <v>214</v>
      </c>
      <c r="D1112" s="21" t="s">
        <v>18314</v>
      </c>
      <c r="E1112" s="22" t="s">
        <v>18315</v>
      </c>
      <c r="F1112" s="13" t="s">
        <v>179</v>
      </c>
      <c r="G1112" s="14" t="s">
        <v>180</v>
      </c>
      <c r="H1112" s="14" t="s">
        <v>18316</v>
      </c>
      <c r="I1112" s="14" t="s">
        <v>180</v>
      </c>
      <c r="J1112" s="14" t="s">
        <v>18317</v>
      </c>
      <c r="K1112" s="14" t="s">
        <v>180</v>
      </c>
      <c r="L1112" s="14" t="s">
        <v>18318</v>
      </c>
      <c r="M1112" s="14" t="s">
        <v>180</v>
      </c>
      <c r="N1112" s="14" t="s">
        <v>18319</v>
      </c>
      <c r="O1112" s="14" t="s">
        <v>180</v>
      </c>
      <c r="P1112" s="14" t="s">
        <v>18320</v>
      </c>
      <c r="Q1112" s="14" t="s">
        <v>180</v>
      </c>
      <c r="R1112" s="14" t="s">
        <v>18321</v>
      </c>
      <c r="S1112" s="14" t="s">
        <v>180</v>
      </c>
      <c r="T1112" s="14" t="s">
        <v>18322</v>
      </c>
      <c r="U1112" s="14" t="s">
        <v>180</v>
      </c>
      <c r="V1112" s="14" t="s">
        <v>18323</v>
      </c>
      <c r="W1112" s="14" t="s">
        <v>180</v>
      </c>
      <c r="X1112" s="14" t="s">
        <v>18324</v>
      </c>
      <c r="Y1112" s="14" t="s">
        <v>180</v>
      </c>
      <c r="Z1112" s="14" t="s">
        <v>18325</v>
      </c>
      <c r="AA1112" s="14" t="s">
        <v>180</v>
      </c>
      <c r="AB1112" s="14" t="s">
        <v>18326</v>
      </c>
      <c r="AC1112" s="14" t="s">
        <v>180</v>
      </c>
      <c r="AD1112" s="14" t="s">
        <v>18327</v>
      </c>
      <c r="AE1112" s="14" t="s">
        <v>180</v>
      </c>
      <c r="AF1112" s="14" t="s">
        <v>18328</v>
      </c>
      <c r="AG1112" s="14" t="s">
        <v>180</v>
      </c>
      <c r="AH1112" s="14" t="s">
        <v>18329</v>
      </c>
      <c r="AI1112" s="14" t="s">
        <v>180</v>
      </c>
      <c r="AJ1112" s="14" t="s">
        <v>18330</v>
      </c>
      <c r="AK1112" s="14" t="s">
        <v>180</v>
      </c>
      <c r="AL1112" s="14" t="s">
        <v>18331</v>
      </c>
      <c r="AM1112" s="15"/>
      <c r="AN1112" s="15"/>
      <c r="AO1112" s="15"/>
      <c r="AP1112" s="15"/>
      <c r="AQ1112" s="15"/>
      <c r="AR1112" s="15"/>
      <c r="AS1112" s="15"/>
      <c r="AT1112" s="15"/>
      <c r="AU1112" s="15"/>
      <c r="AV1112" s="15"/>
      <c r="AW1112" s="15"/>
      <c r="AX1112" s="15"/>
      <c r="AY1112" s="15"/>
      <c r="AZ1112" s="15"/>
      <c r="BA1112" s="15"/>
      <c r="BB1112" s="15"/>
      <c r="BC1112" s="15"/>
      <c r="BD1112" s="15"/>
      <c r="BE1112" s="15"/>
      <c r="BF1112" s="15"/>
      <c r="BG1112" s="15"/>
      <c r="BH1112" s="15"/>
      <c r="BI1112" s="15"/>
      <c r="BJ1112" s="15"/>
      <c r="BK1112" s="15"/>
      <c r="BL1112" s="15"/>
      <c r="BM1112" s="15"/>
      <c r="BN1112" s="15"/>
      <c r="BO1112" s="16" t="s">
        <v>193</v>
      </c>
      <c r="BP1112" s="17" t="s">
        <v>194</v>
      </c>
      <c r="BQ1112" s="18">
        <v>45712.43369212963</v>
      </c>
      <c r="BR1112" s="17" t="s">
        <v>194</v>
      </c>
      <c r="BS1112" s="18">
        <v>45670.57979166666</v>
      </c>
      <c r="BT1112" s="17" t="s">
        <v>194</v>
      </c>
      <c r="BU1112" s="18">
        <v>45712.43369212963</v>
      </c>
      <c r="BV1112" s="13" t="s">
        <v>195</v>
      </c>
      <c r="BW1112" s="14" t="s">
        <v>180</v>
      </c>
      <c r="BX1112" s="14" t="s">
        <v>18332</v>
      </c>
      <c r="BY1112" s="14" t="s">
        <v>180</v>
      </c>
      <c r="BZ1112" s="14" t="s">
        <v>18333</v>
      </c>
      <c r="CA1112" s="14" t="s">
        <v>180</v>
      </c>
      <c r="CB1112" s="14" t="s">
        <v>18333</v>
      </c>
      <c r="CC1112" s="14" t="s">
        <v>206</v>
      </c>
      <c r="CD1112" s="14" t="s">
        <v>18334</v>
      </c>
      <c r="CE1112" s="14" t="s">
        <v>180</v>
      </c>
      <c r="CF1112" s="14" t="s">
        <v>18335</v>
      </c>
      <c r="CG1112" s="14" t="s">
        <v>206</v>
      </c>
      <c r="CH1112" s="14" t="s">
        <v>18336</v>
      </c>
      <c r="CI1112" s="19"/>
      <c r="CJ1112" s="15"/>
      <c r="CK1112" s="19"/>
      <c r="CL1112" s="15"/>
      <c r="CM1112" s="19"/>
      <c r="CN1112" s="15"/>
      <c r="CO1112" s="19"/>
      <c r="CP1112" s="15"/>
      <c r="CQ1112" s="15"/>
      <c r="CR1112" s="15"/>
      <c r="CS1112" s="19"/>
      <c r="CT1112" s="15"/>
      <c r="CU1112" s="19"/>
      <c r="CV1112" s="15"/>
      <c r="CW1112" s="19"/>
      <c r="CX1112" s="15"/>
      <c r="CY1112" s="19"/>
      <c r="CZ1112" s="15"/>
      <c r="DA1112" s="16" t="s">
        <v>193</v>
      </c>
      <c r="DB1112" s="17" t="s">
        <v>194</v>
      </c>
      <c r="DC1112" s="18">
        <v>45713.502384259256</v>
      </c>
      <c r="DD1112" s="17" t="s">
        <v>194</v>
      </c>
      <c r="DE1112" s="18">
        <v>45713.50244212963</v>
      </c>
      <c r="DF1112" s="17" t="s">
        <v>194</v>
      </c>
      <c r="DG1112" s="18">
        <v>45713.50244212963</v>
      </c>
      <c r="DH1112" s="13" t="s">
        <v>200</v>
      </c>
      <c r="DI1112" s="14" t="s">
        <v>180</v>
      </c>
      <c r="DJ1112" s="14" t="s">
        <v>18337</v>
      </c>
      <c r="DK1112" s="14" t="s">
        <v>180</v>
      </c>
      <c r="DL1112" s="14" t="s">
        <v>18338</v>
      </c>
      <c r="DM1112" s="14" t="s">
        <v>180</v>
      </c>
      <c r="DN1112" s="14" t="s">
        <v>18339</v>
      </c>
      <c r="DO1112" s="14" t="s">
        <v>180</v>
      </c>
      <c r="DP1112" s="14" t="s">
        <v>18340</v>
      </c>
      <c r="DQ1112" s="15"/>
      <c r="DR1112" s="15"/>
      <c r="DS1112" s="15"/>
      <c r="DT1112" s="15"/>
      <c r="DU1112" s="15"/>
      <c r="DV1112" s="15"/>
      <c r="DW1112" s="15"/>
      <c r="DX1112" s="15"/>
      <c r="DY1112" s="15"/>
      <c r="DZ1112" s="15"/>
      <c r="EA1112" s="15"/>
      <c r="EB1112" s="15"/>
      <c r="EC1112" s="16" t="s">
        <v>193</v>
      </c>
      <c r="ED1112" s="17" t="s">
        <v>194</v>
      </c>
      <c r="EE1112" s="18">
        <v>45720.57215277778</v>
      </c>
      <c r="EF1112" s="13" t="s">
        <v>205</v>
      </c>
      <c r="EG1112" s="14" t="s">
        <v>180</v>
      </c>
      <c r="EH1112" s="14" t="s">
        <v>18341</v>
      </c>
      <c r="EI1112" s="14" t="s">
        <v>180</v>
      </c>
      <c r="EJ1112" s="14" t="s">
        <v>18341</v>
      </c>
      <c r="EK1112" s="14" t="s">
        <v>180</v>
      </c>
      <c r="EL1112" s="14" t="s">
        <v>18341</v>
      </c>
      <c r="EM1112" s="14" t="s">
        <v>180</v>
      </c>
      <c r="EN1112" s="14" t="s">
        <v>18342</v>
      </c>
      <c r="EO1112" s="15"/>
      <c r="EP1112" s="15"/>
      <c r="EQ1112" s="15"/>
      <c r="ER1112" s="15"/>
      <c r="ES1112" s="15"/>
      <c r="ET1112" s="15"/>
      <c r="EU1112" s="15"/>
      <c r="EV1112" s="15"/>
      <c r="EW1112" s="15"/>
      <c r="EX1112" s="15"/>
      <c r="EY1112" s="15"/>
      <c r="EZ1112" s="15"/>
      <c r="FA1112" s="15"/>
      <c r="FB1112" s="15"/>
      <c r="FC1112" s="16" t="s">
        <v>193</v>
      </c>
      <c r="FD1112" s="17" t="s">
        <v>194</v>
      </c>
      <c r="FE1112" s="18">
        <v>45729.420752314814</v>
      </c>
      <c r="FF1112" s="19"/>
      <c r="FG1112" s="19"/>
      <c r="FH1112" s="20" t="s">
        <v>193</v>
      </c>
      <c r="FI1112" s="17" t="s">
        <v>209</v>
      </c>
      <c r="FJ1112" s="18">
        <v>45729.420752314814</v>
      </c>
      <c r="FK1112" s="14" t="s">
        <v>18342</v>
      </c>
      <c r="FL1112" s="14" t="s">
        <v>18343</v>
      </c>
      <c r="FM1112" s="14" t="s">
        <v>18344</v>
      </c>
      <c r="FN1112" s="14" t="s">
        <v>18345</v>
      </c>
      <c r="FO1112" s="14" t="s">
        <v>18346</v>
      </c>
      <c r="FP1112" s="19" t="str">
        <f t="shared" si="1"/>
        <v>Base de Dados_Images/BC-6513.Imagem do Equipamento-.190847.jpg</v>
      </c>
      <c r="FQ1112" s="19"/>
      <c r="FR1112" s="19"/>
    </row>
    <row r="1113" ht="15.75" customHeight="1">
      <c r="A1113" s="11" t="s">
        <v>15754</v>
      </c>
      <c r="B1113" s="21" t="s">
        <v>18347</v>
      </c>
      <c r="C1113" s="12" t="s">
        <v>2946</v>
      </c>
      <c r="D1113" s="21" t="s">
        <v>18348</v>
      </c>
      <c r="E1113" s="22" t="s">
        <v>18349</v>
      </c>
      <c r="F1113" s="13" t="s">
        <v>179</v>
      </c>
      <c r="G1113" s="14" t="s">
        <v>180</v>
      </c>
      <c r="H1113" s="14" t="s">
        <v>18350</v>
      </c>
      <c r="I1113" s="14" t="s">
        <v>180</v>
      </c>
      <c r="J1113" s="14" t="s">
        <v>18351</v>
      </c>
      <c r="K1113" s="14" t="s">
        <v>180</v>
      </c>
      <c r="L1113" s="14" t="s">
        <v>18352</v>
      </c>
      <c r="M1113" s="14" t="s">
        <v>180</v>
      </c>
      <c r="N1113" s="14" t="s">
        <v>18353</v>
      </c>
      <c r="O1113" s="14" t="s">
        <v>180</v>
      </c>
      <c r="P1113" s="14" t="s">
        <v>18354</v>
      </c>
      <c r="Q1113" s="14" t="s">
        <v>180</v>
      </c>
      <c r="R1113" s="14" t="s">
        <v>18355</v>
      </c>
      <c r="S1113" s="14" t="s">
        <v>180</v>
      </c>
      <c r="T1113" s="14" t="s">
        <v>18356</v>
      </c>
      <c r="U1113" s="14" t="s">
        <v>180</v>
      </c>
      <c r="V1113" s="14" t="s">
        <v>18357</v>
      </c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15"/>
      <c r="AG1113" s="15"/>
      <c r="AH1113" s="15"/>
      <c r="AI1113" s="15"/>
      <c r="AJ1113" s="15"/>
      <c r="AK1113" s="15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  <c r="AV1113" s="15"/>
      <c r="AW1113" s="15"/>
      <c r="AX1113" s="15"/>
      <c r="AY1113" s="15"/>
      <c r="AZ1113" s="15"/>
      <c r="BA1113" s="15"/>
      <c r="BB1113" s="15"/>
      <c r="BC1113" s="15"/>
      <c r="BD1113" s="15"/>
      <c r="BE1113" s="15"/>
      <c r="BF1113" s="15"/>
      <c r="BG1113" s="15"/>
      <c r="BH1113" s="15"/>
      <c r="BI1113" s="15"/>
      <c r="BJ1113" s="15"/>
      <c r="BK1113" s="15"/>
      <c r="BL1113" s="15"/>
      <c r="BM1113" s="15"/>
      <c r="BN1113" s="15"/>
      <c r="BO1113" s="16" t="s">
        <v>193</v>
      </c>
      <c r="BP1113" s="17" t="s">
        <v>310</v>
      </c>
      <c r="BQ1113" s="23"/>
      <c r="BR1113" s="17" t="s">
        <v>194</v>
      </c>
      <c r="BS1113" s="18">
        <v>45680.48967592593</v>
      </c>
      <c r="BT1113" s="17" t="s">
        <v>194</v>
      </c>
      <c r="BU1113" s="18">
        <v>45680.48967592593</v>
      </c>
      <c r="BV1113" s="13" t="s">
        <v>195</v>
      </c>
      <c r="BW1113" s="14" t="s">
        <v>180</v>
      </c>
      <c r="BX1113" s="14" t="s">
        <v>18358</v>
      </c>
      <c r="BY1113" s="14" t="s">
        <v>180</v>
      </c>
      <c r="BZ1113" s="14" t="s">
        <v>18359</v>
      </c>
      <c r="CA1113" s="15"/>
      <c r="CB1113" s="15"/>
      <c r="CC1113" s="15"/>
      <c r="CD1113" s="15"/>
      <c r="CE1113" s="15"/>
      <c r="CF1113" s="15"/>
      <c r="CG1113" s="19"/>
      <c r="CH1113" s="15"/>
      <c r="CI1113" s="19"/>
      <c r="CJ1113" s="15"/>
      <c r="CK1113" s="19"/>
      <c r="CL1113" s="15"/>
      <c r="CM1113" s="19"/>
      <c r="CN1113" s="15"/>
      <c r="CO1113" s="19"/>
      <c r="CP1113" s="15"/>
      <c r="CQ1113" s="15"/>
      <c r="CR1113" s="15"/>
      <c r="CS1113" s="19"/>
      <c r="CT1113" s="15"/>
      <c r="CU1113" s="19"/>
      <c r="CV1113" s="15"/>
      <c r="CW1113" s="19"/>
      <c r="CX1113" s="15"/>
      <c r="CY1113" s="19"/>
      <c r="CZ1113" s="15"/>
      <c r="DA1113" s="16" t="s">
        <v>193</v>
      </c>
      <c r="DB1113" s="17" t="s">
        <v>310</v>
      </c>
      <c r="DC1113" s="23"/>
      <c r="DD1113" s="17" t="s">
        <v>194</v>
      </c>
      <c r="DE1113" s="18">
        <v>45708.5609375</v>
      </c>
      <c r="DF1113" s="17" t="s">
        <v>194</v>
      </c>
      <c r="DG1113" s="18">
        <v>45708.5609375</v>
      </c>
      <c r="DH1113" s="13" t="s">
        <v>200</v>
      </c>
      <c r="DI1113" s="14" t="s">
        <v>180</v>
      </c>
      <c r="DJ1113" s="14" t="s">
        <v>18360</v>
      </c>
      <c r="DK1113" s="15"/>
      <c r="DL1113" s="15"/>
      <c r="DM1113" s="15"/>
      <c r="DN1113" s="15"/>
      <c r="DO1113" s="15"/>
      <c r="DP1113" s="15"/>
      <c r="DQ1113" s="15"/>
      <c r="DR1113" s="15"/>
      <c r="DS1113" s="15"/>
      <c r="DT1113" s="15"/>
      <c r="DU1113" s="15"/>
      <c r="DV1113" s="15"/>
      <c r="DW1113" s="15"/>
      <c r="DX1113" s="15"/>
      <c r="DY1113" s="15"/>
      <c r="DZ1113" s="15"/>
      <c r="EA1113" s="15"/>
      <c r="EB1113" s="15"/>
      <c r="EC1113" s="16" t="s">
        <v>193</v>
      </c>
      <c r="ED1113" s="17" t="s">
        <v>194</v>
      </c>
      <c r="EE1113" s="18">
        <v>45714.540451388886</v>
      </c>
      <c r="EF1113" s="13" t="s">
        <v>205</v>
      </c>
      <c r="EG1113" s="14" t="s">
        <v>180</v>
      </c>
      <c r="EH1113" s="14" t="s">
        <v>18361</v>
      </c>
      <c r="EI1113" s="15"/>
      <c r="EJ1113" s="15"/>
      <c r="EK1113" s="15"/>
      <c r="EL1113" s="15"/>
      <c r="EM1113" s="15"/>
      <c r="EN1113" s="15"/>
      <c r="EO1113" s="15"/>
      <c r="EP1113" s="15"/>
      <c r="EQ1113" s="15"/>
      <c r="ER1113" s="15"/>
      <c r="ES1113" s="15"/>
      <c r="ET1113" s="15"/>
      <c r="EU1113" s="15"/>
      <c r="EV1113" s="15"/>
      <c r="EW1113" s="15"/>
      <c r="EX1113" s="15"/>
      <c r="EY1113" s="15"/>
      <c r="EZ1113" s="15"/>
      <c r="FA1113" s="15"/>
      <c r="FB1113" s="15"/>
      <c r="FC1113" s="16" t="s">
        <v>193</v>
      </c>
      <c r="FD1113" s="17" t="s">
        <v>194</v>
      </c>
      <c r="FE1113" s="18">
        <v>45729.42167824074</v>
      </c>
      <c r="FF1113" s="19"/>
      <c r="FG1113" s="19"/>
      <c r="FH1113" s="20" t="s">
        <v>193</v>
      </c>
      <c r="FI1113" s="17" t="s">
        <v>209</v>
      </c>
      <c r="FJ1113" s="18">
        <v>45729.42167824074</v>
      </c>
      <c r="FK1113" s="14" t="s">
        <v>18361</v>
      </c>
      <c r="FL1113" s="14" t="s">
        <v>18362</v>
      </c>
      <c r="FM1113" s="14" t="s">
        <v>18363</v>
      </c>
      <c r="FN1113" s="19"/>
      <c r="FO1113" s="19"/>
      <c r="FP1113" s="19" t="str">
        <f t="shared" si="1"/>
        <v>Base de Dados_Images/XV-238.Imagem do Equipamento-.144505.jpg</v>
      </c>
      <c r="FQ1113" s="19"/>
      <c r="FR1113" s="19"/>
    </row>
    <row r="1114" ht="15.75" customHeight="1">
      <c r="A1114" s="11" t="s">
        <v>15754</v>
      </c>
      <c r="B1114" s="21" t="s">
        <v>18347</v>
      </c>
      <c r="C1114" s="12" t="s">
        <v>2946</v>
      </c>
      <c r="D1114" s="21" t="s">
        <v>18364</v>
      </c>
      <c r="E1114" s="22" t="s">
        <v>18365</v>
      </c>
      <c r="F1114" s="13" t="s">
        <v>179</v>
      </c>
      <c r="G1114" s="14" t="s">
        <v>180</v>
      </c>
      <c r="H1114" s="14" t="s">
        <v>18366</v>
      </c>
      <c r="I1114" s="14" t="s">
        <v>180</v>
      </c>
      <c r="J1114" s="14" t="s">
        <v>18367</v>
      </c>
      <c r="K1114" s="14" t="s">
        <v>180</v>
      </c>
      <c r="L1114" s="14" t="s">
        <v>18368</v>
      </c>
      <c r="M1114" s="14" t="s">
        <v>180</v>
      </c>
      <c r="N1114" s="14" t="s">
        <v>18369</v>
      </c>
      <c r="O1114" s="14" t="s">
        <v>180</v>
      </c>
      <c r="P1114" s="14" t="s">
        <v>18370</v>
      </c>
      <c r="Q1114" s="14" t="s">
        <v>180</v>
      </c>
      <c r="R1114" s="14" t="s">
        <v>18371</v>
      </c>
      <c r="S1114" s="14" t="s">
        <v>180</v>
      </c>
      <c r="T1114" s="14" t="s">
        <v>18372</v>
      </c>
      <c r="U1114" s="14" t="s">
        <v>180</v>
      </c>
      <c r="V1114" s="14" t="s">
        <v>18373</v>
      </c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15"/>
      <c r="AG1114" s="15"/>
      <c r="AH1114" s="15"/>
      <c r="AI1114" s="15"/>
      <c r="AJ1114" s="15"/>
      <c r="AK1114" s="15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  <c r="AV1114" s="15"/>
      <c r="AW1114" s="15"/>
      <c r="AX1114" s="15"/>
      <c r="AY1114" s="15"/>
      <c r="AZ1114" s="15"/>
      <c r="BA1114" s="15"/>
      <c r="BB1114" s="15"/>
      <c r="BC1114" s="15"/>
      <c r="BD1114" s="15"/>
      <c r="BE1114" s="15"/>
      <c r="BF1114" s="15"/>
      <c r="BG1114" s="15"/>
      <c r="BH1114" s="15"/>
      <c r="BI1114" s="15"/>
      <c r="BJ1114" s="15"/>
      <c r="BK1114" s="15"/>
      <c r="BL1114" s="15"/>
      <c r="BM1114" s="15"/>
      <c r="BN1114" s="15"/>
      <c r="BO1114" s="16" t="s">
        <v>193</v>
      </c>
      <c r="BP1114" s="17" t="s">
        <v>310</v>
      </c>
      <c r="BQ1114" s="23"/>
      <c r="BR1114" s="17" t="s">
        <v>194</v>
      </c>
      <c r="BS1114" s="18">
        <v>45680.48923611111</v>
      </c>
      <c r="BT1114" s="17" t="s">
        <v>194</v>
      </c>
      <c r="BU1114" s="18">
        <v>45680.48923611111</v>
      </c>
      <c r="BV1114" s="13" t="s">
        <v>195</v>
      </c>
      <c r="BW1114" s="14" t="s">
        <v>180</v>
      </c>
      <c r="BX1114" s="14" t="s">
        <v>18374</v>
      </c>
      <c r="BY1114" s="14" t="s">
        <v>180</v>
      </c>
      <c r="BZ1114" s="14" t="s">
        <v>18375</v>
      </c>
      <c r="CA1114" s="15"/>
      <c r="CB1114" s="15"/>
      <c r="CC1114" s="15"/>
      <c r="CD1114" s="15"/>
      <c r="CE1114" s="15"/>
      <c r="CF1114" s="15"/>
      <c r="CG1114" s="19"/>
      <c r="CH1114" s="15"/>
      <c r="CI1114" s="19"/>
      <c r="CJ1114" s="15"/>
      <c r="CK1114" s="19"/>
      <c r="CL1114" s="15"/>
      <c r="CM1114" s="19"/>
      <c r="CN1114" s="15"/>
      <c r="CO1114" s="19"/>
      <c r="CP1114" s="15"/>
      <c r="CQ1114" s="15"/>
      <c r="CR1114" s="15"/>
      <c r="CS1114" s="19"/>
      <c r="CT1114" s="15"/>
      <c r="CU1114" s="19"/>
      <c r="CV1114" s="15"/>
      <c r="CW1114" s="19"/>
      <c r="CX1114" s="15"/>
      <c r="CY1114" s="19"/>
      <c r="CZ1114" s="15"/>
      <c r="DA1114" s="16" t="s">
        <v>193</v>
      </c>
      <c r="DB1114" s="17" t="s">
        <v>310</v>
      </c>
      <c r="DC1114" s="23"/>
      <c r="DD1114" s="17" t="s">
        <v>194</v>
      </c>
      <c r="DE1114" s="18">
        <v>45708.56104166667</v>
      </c>
      <c r="DF1114" s="17" t="s">
        <v>194</v>
      </c>
      <c r="DG1114" s="18">
        <v>45708.56104166667</v>
      </c>
      <c r="DH1114" s="13" t="s">
        <v>200</v>
      </c>
      <c r="DI1114" s="14" t="s">
        <v>180</v>
      </c>
      <c r="DJ1114" s="14" t="s">
        <v>18376</v>
      </c>
      <c r="DK1114" s="15"/>
      <c r="DL1114" s="15"/>
      <c r="DM1114" s="15"/>
      <c r="DN1114" s="15"/>
      <c r="DO1114" s="15"/>
      <c r="DP1114" s="15"/>
      <c r="DQ1114" s="15"/>
      <c r="DR1114" s="15"/>
      <c r="DS1114" s="15"/>
      <c r="DT1114" s="15"/>
      <c r="DU1114" s="15"/>
      <c r="DV1114" s="15"/>
      <c r="DW1114" s="15"/>
      <c r="DX1114" s="15"/>
      <c r="DY1114" s="15"/>
      <c r="DZ1114" s="15"/>
      <c r="EA1114" s="15"/>
      <c r="EB1114" s="15"/>
      <c r="EC1114" s="16" t="s">
        <v>193</v>
      </c>
      <c r="ED1114" s="17" t="s">
        <v>194</v>
      </c>
      <c r="EE1114" s="18">
        <v>45714.54053240741</v>
      </c>
      <c r="EF1114" s="13" t="s">
        <v>205</v>
      </c>
      <c r="EG1114" s="14" t="s">
        <v>180</v>
      </c>
      <c r="EH1114" s="14" t="s">
        <v>18377</v>
      </c>
      <c r="EI1114" s="15"/>
      <c r="EJ1114" s="15"/>
      <c r="EK1114" s="15"/>
      <c r="EL1114" s="15"/>
      <c r="EM1114" s="15"/>
      <c r="EN1114" s="15"/>
      <c r="EO1114" s="15"/>
      <c r="EP1114" s="15"/>
      <c r="EQ1114" s="15"/>
      <c r="ER1114" s="15"/>
      <c r="ES1114" s="15"/>
      <c r="ET1114" s="15"/>
      <c r="EU1114" s="15"/>
      <c r="EV1114" s="15"/>
      <c r="EW1114" s="15"/>
      <c r="EX1114" s="15"/>
      <c r="EY1114" s="15"/>
      <c r="EZ1114" s="15"/>
      <c r="FA1114" s="15"/>
      <c r="FB1114" s="15"/>
      <c r="FC1114" s="16" t="s">
        <v>193</v>
      </c>
      <c r="FD1114" s="17" t="s">
        <v>194</v>
      </c>
      <c r="FE1114" s="18">
        <v>45729.42172453704</v>
      </c>
      <c r="FF1114" s="19"/>
      <c r="FG1114" s="19"/>
      <c r="FH1114" s="20" t="s">
        <v>193</v>
      </c>
      <c r="FI1114" s="17" t="s">
        <v>209</v>
      </c>
      <c r="FJ1114" s="18">
        <v>45729.42172453704</v>
      </c>
      <c r="FK1114" s="14" t="s">
        <v>18377</v>
      </c>
      <c r="FL1114" s="14" t="s">
        <v>18378</v>
      </c>
      <c r="FM1114" s="14" t="s">
        <v>18379</v>
      </c>
      <c r="FN1114" s="19"/>
      <c r="FO1114" s="19"/>
      <c r="FP1114" s="19" t="str">
        <f t="shared" si="1"/>
        <v>Base de Dados_Images/XV-237.Imagem do Equipamento-.144416.jpg</v>
      </c>
      <c r="FQ1114" s="19"/>
      <c r="FR1114" s="19"/>
    </row>
    <row r="1115" ht="15.75" customHeight="1">
      <c r="A1115" s="11" t="s">
        <v>15754</v>
      </c>
      <c r="B1115" s="21" t="s">
        <v>18380</v>
      </c>
      <c r="C1115" s="21" t="s">
        <v>214</v>
      </c>
      <c r="D1115" s="21" t="s">
        <v>18381</v>
      </c>
      <c r="E1115" s="22" t="s">
        <v>18382</v>
      </c>
      <c r="F1115" s="13" t="s">
        <v>179</v>
      </c>
      <c r="G1115" s="14" t="s">
        <v>180</v>
      </c>
      <c r="H1115" s="14" t="s">
        <v>18383</v>
      </c>
      <c r="I1115" s="14" t="s">
        <v>206</v>
      </c>
      <c r="J1115" s="14" t="s">
        <v>18384</v>
      </c>
      <c r="K1115" s="14" t="s">
        <v>180</v>
      </c>
      <c r="L1115" s="14" t="s">
        <v>18385</v>
      </c>
      <c r="M1115" s="14" t="s">
        <v>180</v>
      </c>
      <c r="N1115" s="14" t="s">
        <v>18386</v>
      </c>
      <c r="O1115" s="14" t="s">
        <v>180</v>
      </c>
      <c r="P1115" s="14" t="s">
        <v>18387</v>
      </c>
      <c r="Q1115" s="14" t="s">
        <v>180</v>
      </c>
      <c r="R1115" s="14" t="s">
        <v>18388</v>
      </c>
      <c r="S1115" s="14" t="s">
        <v>180</v>
      </c>
      <c r="T1115" s="14" t="s">
        <v>18389</v>
      </c>
      <c r="U1115" s="14" t="s">
        <v>180</v>
      </c>
      <c r="V1115" s="14" t="s">
        <v>18390</v>
      </c>
      <c r="W1115" s="14" t="s">
        <v>206</v>
      </c>
      <c r="X1115" s="14" t="s">
        <v>18391</v>
      </c>
      <c r="Y1115" s="14" t="s">
        <v>206</v>
      </c>
      <c r="Z1115" s="14" t="s">
        <v>18392</v>
      </c>
      <c r="AA1115" s="14" t="s">
        <v>180</v>
      </c>
      <c r="AB1115" s="14" t="s">
        <v>18393</v>
      </c>
      <c r="AC1115" s="14" t="s">
        <v>180</v>
      </c>
      <c r="AD1115" s="14" t="s">
        <v>18394</v>
      </c>
      <c r="AE1115" s="14" t="s">
        <v>180</v>
      </c>
      <c r="AF1115" s="14" t="s">
        <v>18395</v>
      </c>
      <c r="AG1115" s="14" t="s">
        <v>180</v>
      </c>
      <c r="AH1115" s="14" t="s">
        <v>18396</v>
      </c>
      <c r="AI1115" s="14" t="s">
        <v>180</v>
      </c>
      <c r="AJ1115" s="14" t="s">
        <v>18397</v>
      </c>
      <c r="AK1115" s="14" t="s">
        <v>180</v>
      </c>
      <c r="AL1115" s="14" t="s">
        <v>18398</v>
      </c>
      <c r="AM1115" s="15"/>
      <c r="AN1115" s="15"/>
      <c r="AO1115" s="15"/>
      <c r="AP1115" s="15"/>
      <c r="AQ1115" s="15"/>
      <c r="AR1115" s="15"/>
      <c r="AS1115" s="15"/>
      <c r="AT1115" s="15"/>
      <c r="AU1115" s="15"/>
      <c r="AV1115" s="15"/>
      <c r="AW1115" s="15"/>
      <c r="AX1115" s="15"/>
      <c r="AY1115" s="15"/>
      <c r="AZ1115" s="15"/>
      <c r="BA1115" s="15"/>
      <c r="BB1115" s="15"/>
      <c r="BC1115" s="15"/>
      <c r="BD1115" s="15"/>
      <c r="BE1115" s="15"/>
      <c r="BF1115" s="15"/>
      <c r="BG1115" s="15"/>
      <c r="BH1115" s="15"/>
      <c r="BI1115" s="15"/>
      <c r="BJ1115" s="15"/>
      <c r="BK1115" s="15"/>
      <c r="BL1115" s="15"/>
      <c r="BM1115" s="15"/>
      <c r="BN1115" s="15"/>
      <c r="BO1115" s="16" t="s">
        <v>193</v>
      </c>
      <c r="BP1115" s="17" t="s">
        <v>194</v>
      </c>
      <c r="BQ1115" s="18">
        <v>45671.65369212963</v>
      </c>
      <c r="BR1115" s="17" t="s">
        <v>194</v>
      </c>
      <c r="BS1115" s="18">
        <v>45670.67899305555</v>
      </c>
      <c r="BT1115" s="17" t="s">
        <v>194</v>
      </c>
      <c r="BU1115" s="18">
        <v>45671.65369212963</v>
      </c>
      <c r="BV1115" s="13" t="s">
        <v>195</v>
      </c>
      <c r="BW1115" s="14" t="s">
        <v>180</v>
      </c>
      <c r="BX1115" s="14" t="s">
        <v>18399</v>
      </c>
      <c r="BY1115" s="14" t="s">
        <v>180</v>
      </c>
      <c r="BZ1115" s="14" t="s">
        <v>18400</v>
      </c>
      <c r="CA1115" s="14" t="s">
        <v>180</v>
      </c>
      <c r="CB1115" s="14" t="s">
        <v>18401</v>
      </c>
      <c r="CC1115" s="14" t="s">
        <v>206</v>
      </c>
      <c r="CD1115" s="14" t="s">
        <v>18402</v>
      </c>
      <c r="CE1115" s="14" t="s">
        <v>180</v>
      </c>
      <c r="CF1115" s="14" t="s">
        <v>18403</v>
      </c>
      <c r="CG1115" s="14" t="s">
        <v>180</v>
      </c>
      <c r="CH1115" s="14" t="s">
        <v>18404</v>
      </c>
      <c r="CI1115" s="19"/>
      <c r="CJ1115" s="15"/>
      <c r="CK1115" s="19"/>
      <c r="CL1115" s="15"/>
      <c r="CM1115" s="19"/>
      <c r="CN1115" s="15"/>
      <c r="CO1115" s="19"/>
      <c r="CP1115" s="15"/>
      <c r="CQ1115" s="15"/>
      <c r="CR1115" s="15"/>
      <c r="CS1115" s="19"/>
      <c r="CT1115" s="15"/>
      <c r="CU1115" s="19"/>
      <c r="CV1115" s="15"/>
      <c r="CW1115" s="19"/>
      <c r="CX1115" s="15"/>
      <c r="CY1115" s="19"/>
      <c r="CZ1115" s="15"/>
      <c r="DA1115" s="16" t="s">
        <v>193</v>
      </c>
      <c r="DB1115" s="17" t="s">
        <v>194</v>
      </c>
      <c r="DC1115" s="18">
        <v>45705.69541666667</v>
      </c>
      <c r="DD1115" s="17" t="s">
        <v>194</v>
      </c>
      <c r="DE1115" s="18">
        <v>45705.695555555554</v>
      </c>
      <c r="DF1115" s="17" t="s">
        <v>194</v>
      </c>
      <c r="DG1115" s="18">
        <v>45705.695555555554</v>
      </c>
      <c r="DH1115" s="13" t="s">
        <v>200</v>
      </c>
      <c r="DI1115" s="14" t="s">
        <v>180</v>
      </c>
      <c r="DJ1115" s="14" t="s">
        <v>18405</v>
      </c>
      <c r="DK1115" s="14" t="s">
        <v>180</v>
      </c>
      <c r="DL1115" s="14" t="s">
        <v>18406</v>
      </c>
      <c r="DM1115" s="14" t="s">
        <v>180</v>
      </c>
      <c r="DN1115" s="14" t="s">
        <v>18407</v>
      </c>
      <c r="DO1115" s="14" t="s">
        <v>180</v>
      </c>
      <c r="DP1115" s="14" t="s">
        <v>18408</v>
      </c>
      <c r="DQ1115" s="15"/>
      <c r="DR1115" s="15"/>
      <c r="DS1115" s="15"/>
      <c r="DT1115" s="15"/>
      <c r="DU1115" s="15"/>
      <c r="DV1115" s="15"/>
      <c r="DW1115" s="15"/>
      <c r="DX1115" s="15"/>
      <c r="DY1115" s="15"/>
      <c r="DZ1115" s="15"/>
      <c r="EA1115" s="15"/>
      <c r="EB1115" s="15"/>
      <c r="EC1115" s="16" t="s">
        <v>193</v>
      </c>
      <c r="ED1115" s="17" t="s">
        <v>194</v>
      </c>
      <c r="EE1115" s="18">
        <v>45716.629583333335</v>
      </c>
      <c r="EF1115" s="13" t="s">
        <v>205</v>
      </c>
      <c r="EG1115" s="14" t="s">
        <v>180</v>
      </c>
      <c r="EH1115" s="14" t="s">
        <v>18409</v>
      </c>
      <c r="EI1115" s="14" t="s">
        <v>180</v>
      </c>
      <c r="EJ1115" s="14" t="s">
        <v>18409</v>
      </c>
      <c r="EK1115" s="14" t="s">
        <v>180</v>
      </c>
      <c r="EL1115" s="14" t="s">
        <v>18410</v>
      </c>
      <c r="EM1115" s="14" t="s">
        <v>180</v>
      </c>
      <c r="EN1115" s="14" t="s">
        <v>18411</v>
      </c>
      <c r="EO1115" s="15"/>
      <c r="EP1115" s="15"/>
      <c r="EQ1115" s="15"/>
      <c r="ER1115" s="15"/>
      <c r="ES1115" s="15"/>
      <c r="ET1115" s="15"/>
      <c r="EU1115" s="15"/>
      <c r="EV1115" s="15"/>
      <c r="EW1115" s="15"/>
      <c r="EX1115" s="15"/>
      <c r="EY1115" s="15"/>
      <c r="EZ1115" s="15"/>
      <c r="FA1115" s="15"/>
      <c r="FB1115" s="15"/>
      <c r="FC1115" s="16" t="s">
        <v>193</v>
      </c>
      <c r="FD1115" s="17" t="s">
        <v>194</v>
      </c>
      <c r="FE1115" s="18">
        <v>45729.421875</v>
      </c>
      <c r="FF1115" s="19"/>
      <c r="FG1115" s="19"/>
      <c r="FH1115" s="20" t="s">
        <v>193</v>
      </c>
      <c r="FI1115" s="17" t="s">
        <v>209</v>
      </c>
      <c r="FJ1115" s="18">
        <v>45729.421875</v>
      </c>
      <c r="FK1115" s="14" t="s">
        <v>18411</v>
      </c>
      <c r="FL1115" s="14" t="s">
        <v>18412</v>
      </c>
      <c r="FM1115" s="14" t="s">
        <v>18413</v>
      </c>
      <c r="FN1115" s="14" t="s">
        <v>18414</v>
      </c>
      <c r="FO1115" s="14" t="s">
        <v>18415</v>
      </c>
      <c r="FP1115" s="19" t="str">
        <f t="shared" si="1"/>
        <v>Base de Dados_Images/BC-6524.Imagem do Equipamento-.191755.jpg</v>
      </c>
      <c r="FQ1115" s="19"/>
      <c r="FR1115" s="19"/>
    </row>
    <row r="1116" ht="15.75" customHeight="1">
      <c r="A1116" s="11" t="s">
        <v>15754</v>
      </c>
      <c r="B1116" s="21" t="s">
        <v>18380</v>
      </c>
      <c r="C1116" s="21" t="s">
        <v>2737</v>
      </c>
      <c r="D1116" s="21" t="s">
        <v>18416</v>
      </c>
      <c r="E1116" s="22" t="s">
        <v>18417</v>
      </c>
      <c r="F1116" s="13" t="s">
        <v>179</v>
      </c>
      <c r="G1116" s="14" t="s">
        <v>180</v>
      </c>
      <c r="H1116" s="14" t="s">
        <v>18418</v>
      </c>
      <c r="I1116" s="14" t="s">
        <v>180</v>
      </c>
      <c r="J1116" s="14" t="s">
        <v>18419</v>
      </c>
      <c r="K1116" s="14" t="s">
        <v>206</v>
      </c>
      <c r="L1116" s="14" t="s">
        <v>18420</v>
      </c>
      <c r="M1116" s="14" t="s">
        <v>206</v>
      </c>
      <c r="N1116" s="14" t="s">
        <v>18421</v>
      </c>
      <c r="O1116" s="14" t="s">
        <v>206</v>
      </c>
      <c r="P1116" s="14" t="s">
        <v>18422</v>
      </c>
      <c r="Q1116" s="14" t="s">
        <v>180</v>
      </c>
      <c r="R1116" s="14" t="s">
        <v>18423</v>
      </c>
      <c r="S1116" s="14" t="s">
        <v>206</v>
      </c>
      <c r="T1116" s="14" t="s">
        <v>18424</v>
      </c>
      <c r="U1116" s="14" t="s">
        <v>180</v>
      </c>
      <c r="V1116" s="14" t="s">
        <v>18425</v>
      </c>
      <c r="W1116" s="14" t="s">
        <v>206</v>
      </c>
      <c r="X1116" s="14" t="s">
        <v>18426</v>
      </c>
      <c r="Y1116" s="15"/>
      <c r="Z1116" s="15"/>
      <c r="AA1116" s="15"/>
      <c r="AB1116" s="15"/>
      <c r="AC1116" s="15"/>
      <c r="AD1116" s="15"/>
      <c r="AE1116" s="15"/>
      <c r="AF1116" s="15"/>
      <c r="AG1116" s="15"/>
      <c r="AH1116" s="15"/>
      <c r="AI1116" s="15"/>
      <c r="AJ1116" s="15"/>
      <c r="AK1116" s="15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  <c r="AV1116" s="15"/>
      <c r="AW1116" s="15"/>
      <c r="AX1116" s="15"/>
      <c r="AY1116" s="15"/>
      <c r="AZ1116" s="15"/>
      <c r="BA1116" s="15"/>
      <c r="BB1116" s="15"/>
      <c r="BC1116" s="15"/>
      <c r="BD1116" s="15"/>
      <c r="BE1116" s="15"/>
      <c r="BF1116" s="15"/>
      <c r="BG1116" s="15"/>
      <c r="BH1116" s="15"/>
      <c r="BI1116" s="15"/>
      <c r="BJ1116" s="15"/>
      <c r="BK1116" s="15"/>
      <c r="BL1116" s="15"/>
      <c r="BM1116" s="15"/>
      <c r="BN1116" s="15"/>
      <c r="BO1116" s="16" t="s">
        <v>193</v>
      </c>
      <c r="BP1116" s="17" t="s">
        <v>194</v>
      </c>
      <c r="BQ1116" s="18">
        <v>45680.49023148148</v>
      </c>
      <c r="BR1116" s="17" t="s">
        <v>194</v>
      </c>
      <c r="BS1116" s="18">
        <v>45680.585543981484</v>
      </c>
      <c r="BT1116" s="17" t="s">
        <v>194</v>
      </c>
      <c r="BU1116" s="18">
        <v>45680.585543981484</v>
      </c>
      <c r="BV1116" s="13" t="s">
        <v>195</v>
      </c>
      <c r="BW1116" s="15"/>
      <c r="BX1116" s="15"/>
      <c r="BY1116" s="15"/>
      <c r="BZ1116" s="15"/>
      <c r="CA1116" s="15"/>
      <c r="CB1116" s="15"/>
      <c r="CC1116" s="15"/>
      <c r="CD1116" s="15"/>
      <c r="CE1116" s="15"/>
      <c r="CF1116" s="15"/>
      <c r="CG1116" s="19"/>
      <c r="CH1116" s="15"/>
      <c r="CI1116" s="19"/>
      <c r="CJ1116" s="15"/>
      <c r="CK1116" s="19"/>
      <c r="CL1116" s="15"/>
      <c r="CM1116" s="19"/>
      <c r="CN1116" s="15"/>
      <c r="CO1116" s="19"/>
      <c r="CP1116" s="15"/>
      <c r="CQ1116" s="15"/>
      <c r="CR1116" s="15"/>
      <c r="CS1116" s="19"/>
      <c r="CT1116" s="15"/>
      <c r="CU1116" s="19"/>
      <c r="CV1116" s="15"/>
      <c r="CW1116" s="19"/>
      <c r="CX1116" s="15"/>
      <c r="CY1116" s="19"/>
      <c r="CZ1116" s="15"/>
      <c r="DA1116" s="16" t="s">
        <v>193</v>
      </c>
      <c r="DB1116" s="17" t="s">
        <v>310</v>
      </c>
      <c r="DC1116" s="23"/>
      <c r="DD1116" s="17" t="s">
        <v>310</v>
      </c>
      <c r="DE1116" s="23"/>
      <c r="DF1116" s="17" t="s">
        <v>310</v>
      </c>
      <c r="DG1116" s="23"/>
      <c r="DH1116" s="13" t="s">
        <v>200</v>
      </c>
      <c r="DI1116" s="14" t="s">
        <v>180</v>
      </c>
      <c r="DJ1116" s="14" t="s">
        <v>18427</v>
      </c>
      <c r="DK1116" s="14" t="s">
        <v>180</v>
      </c>
      <c r="DL1116" s="14" t="s">
        <v>18428</v>
      </c>
      <c r="DM1116" s="15"/>
      <c r="DN1116" s="15"/>
      <c r="DO1116" s="15"/>
      <c r="DP1116" s="15"/>
      <c r="DQ1116" s="15"/>
      <c r="DR1116" s="15"/>
      <c r="DS1116" s="15"/>
      <c r="DT1116" s="15"/>
      <c r="DU1116" s="15"/>
      <c r="DV1116" s="15"/>
      <c r="DW1116" s="15"/>
      <c r="DX1116" s="15"/>
      <c r="DY1116" s="15"/>
      <c r="DZ1116" s="15"/>
      <c r="EA1116" s="15"/>
      <c r="EB1116" s="15"/>
      <c r="EC1116" s="16" t="s">
        <v>193</v>
      </c>
      <c r="ED1116" s="17" t="s">
        <v>194</v>
      </c>
      <c r="EE1116" s="18">
        <v>45716.62991898148</v>
      </c>
      <c r="EF1116" s="13" t="s">
        <v>205</v>
      </c>
      <c r="EG1116" s="14" t="s">
        <v>180</v>
      </c>
      <c r="EH1116" s="14" t="s">
        <v>18429</v>
      </c>
      <c r="EI1116" s="14" t="s">
        <v>180</v>
      </c>
      <c r="EJ1116" s="14" t="s">
        <v>18429</v>
      </c>
      <c r="EK1116" s="14" t="s">
        <v>180</v>
      </c>
      <c r="EL1116" s="14" t="s">
        <v>18429</v>
      </c>
      <c r="EM1116" s="14" t="s">
        <v>180</v>
      </c>
      <c r="EN1116" s="14" t="s">
        <v>18430</v>
      </c>
      <c r="EO1116" s="15"/>
      <c r="EP1116" s="15"/>
      <c r="EQ1116" s="15"/>
      <c r="ER1116" s="15"/>
      <c r="ES1116" s="15"/>
      <c r="ET1116" s="15"/>
      <c r="EU1116" s="15"/>
      <c r="EV1116" s="15"/>
      <c r="EW1116" s="15"/>
      <c r="EX1116" s="15"/>
      <c r="EY1116" s="15"/>
      <c r="EZ1116" s="15"/>
      <c r="FA1116" s="15"/>
      <c r="FB1116" s="15"/>
      <c r="FC1116" s="16" t="s">
        <v>193</v>
      </c>
      <c r="FD1116" s="17" t="s">
        <v>194</v>
      </c>
      <c r="FE1116" s="18">
        <v>45729.42223379629</v>
      </c>
      <c r="FF1116" s="19"/>
      <c r="FG1116" s="19"/>
      <c r="FH1116" s="20" t="s">
        <v>193</v>
      </c>
      <c r="FI1116" s="17" t="s">
        <v>209</v>
      </c>
      <c r="FJ1116" s="18">
        <v>45729.42223379629</v>
      </c>
      <c r="FK1116" s="14" t="s">
        <v>18430</v>
      </c>
      <c r="FL1116" s="14" t="s">
        <v>18431</v>
      </c>
      <c r="FM1116" s="14" t="s">
        <v>18432</v>
      </c>
      <c r="FN1116" s="19"/>
      <c r="FO1116" s="19"/>
      <c r="FP1116" s="19" t="str">
        <f t="shared" si="1"/>
        <v>Base de Dados_Images/ESCORVINHA.Imagem do Equipamento-.144549.jpg</v>
      </c>
      <c r="FQ1116" s="19"/>
      <c r="FR1116" s="19"/>
    </row>
    <row r="1117" ht="15.75" customHeight="1">
      <c r="A1117" s="11" t="s">
        <v>15754</v>
      </c>
      <c r="B1117" s="21" t="s">
        <v>18380</v>
      </c>
      <c r="C1117" s="21" t="s">
        <v>214</v>
      </c>
      <c r="D1117" s="21" t="s">
        <v>18433</v>
      </c>
      <c r="E1117" s="22" t="s">
        <v>18434</v>
      </c>
      <c r="F1117" s="13" t="s">
        <v>179</v>
      </c>
      <c r="G1117" s="14" t="s">
        <v>180</v>
      </c>
      <c r="H1117" s="14" t="s">
        <v>18435</v>
      </c>
      <c r="I1117" s="14" t="s">
        <v>180</v>
      </c>
      <c r="J1117" s="14" t="s">
        <v>18436</v>
      </c>
      <c r="K1117" s="14" t="s">
        <v>180</v>
      </c>
      <c r="L1117" s="14" t="s">
        <v>18437</v>
      </c>
      <c r="M1117" s="14" t="s">
        <v>180</v>
      </c>
      <c r="N1117" s="14" t="s">
        <v>18438</v>
      </c>
      <c r="O1117" s="14" t="s">
        <v>180</v>
      </c>
      <c r="P1117" s="14" t="s">
        <v>18439</v>
      </c>
      <c r="Q1117" s="14" t="s">
        <v>180</v>
      </c>
      <c r="R1117" s="14" t="s">
        <v>18440</v>
      </c>
      <c r="S1117" s="14" t="s">
        <v>180</v>
      </c>
      <c r="T1117" s="14" t="s">
        <v>18441</v>
      </c>
      <c r="U1117" s="14" t="s">
        <v>180</v>
      </c>
      <c r="V1117" s="14" t="s">
        <v>18442</v>
      </c>
      <c r="W1117" s="14" t="s">
        <v>180</v>
      </c>
      <c r="X1117" s="14" t="s">
        <v>18443</v>
      </c>
      <c r="Y1117" s="14" t="s">
        <v>206</v>
      </c>
      <c r="Z1117" s="14" t="s">
        <v>18444</v>
      </c>
      <c r="AA1117" s="14" t="s">
        <v>180</v>
      </c>
      <c r="AB1117" s="14" t="s">
        <v>18445</v>
      </c>
      <c r="AC1117" s="14" t="s">
        <v>180</v>
      </c>
      <c r="AD1117" s="14" t="s">
        <v>18446</v>
      </c>
      <c r="AE1117" s="14" t="s">
        <v>180</v>
      </c>
      <c r="AF1117" s="14" t="s">
        <v>18447</v>
      </c>
      <c r="AG1117" s="14" t="s">
        <v>180</v>
      </c>
      <c r="AH1117" s="14" t="s">
        <v>18448</v>
      </c>
      <c r="AI1117" s="14" t="s">
        <v>180</v>
      </c>
      <c r="AJ1117" s="14" t="s">
        <v>18449</v>
      </c>
      <c r="AK1117" s="14" t="s">
        <v>180</v>
      </c>
      <c r="AL1117" s="14" t="s">
        <v>18450</v>
      </c>
      <c r="AM1117" s="15"/>
      <c r="AN1117" s="15"/>
      <c r="AO1117" s="15"/>
      <c r="AP1117" s="15"/>
      <c r="AQ1117" s="15"/>
      <c r="AR1117" s="15"/>
      <c r="AS1117" s="15"/>
      <c r="AT1117" s="15"/>
      <c r="AU1117" s="15"/>
      <c r="AV1117" s="15"/>
      <c r="AW1117" s="15"/>
      <c r="AX1117" s="15"/>
      <c r="AY1117" s="15"/>
      <c r="AZ1117" s="15"/>
      <c r="BA1117" s="15"/>
      <c r="BB1117" s="15"/>
      <c r="BC1117" s="15"/>
      <c r="BD1117" s="15"/>
      <c r="BE1117" s="15"/>
      <c r="BF1117" s="15"/>
      <c r="BG1117" s="15"/>
      <c r="BH1117" s="15"/>
      <c r="BI1117" s="15"/>
      <c r="BJ1117" s="15"/>
      <c r="BK1117" s="15"/>
      <c r="BL1117" s="15"/>
      <c r="BM1117" s="15"/>
      <c r="BN1117" s="15"/>
      <c r="BO1117" s="16" t="s">
        <v>193</v>
      </c>
      <c r="BP1117" s="17" t="s">
        <v>194</v>
      </c>
      <c r="BQ1117" s="18">
        <v>45671.66287037037</v>
      </c>
      <c r="BR1117" s="17" t="s">
        <v>194</v>
      </c>
      <c r="BS1117" s="18">
        <v>45670.68004629629</v>
      </c>
      <c r="BT1117" s="17" t="s">
        <v>194</v>
      </c>
      <c r="BU1117" s="18">
        <v>45671.66287037037</v>
      </c>
      <c r="BV1117" s="13" t="s">
        <v>195</v>
      </c>
      <c r="BW1117" s="14" t="s">
        <v>180</v>
      </c>
      <c r="BX1117" s="14" t="s">
        <v>18451</v>
      </c>
      <c r="BY1117" s="14" t="s">
        <v>180</v>
      </c>
      <c r="BZ1117" s="14" t="s">
        <v>18452</v>
      </c>
      <c r="CA1117" s="14" t="s">
        <v>180</v>
      </c>
      <c r="CB1117" s="14" t="s">
        <v>18453</v>
      </c>
      <c r="CC1117" s="14" t="s">
        <v>206</v>
      </c>
      <c r="CD1117" s="14" t="s">
        <v>18454</v>
      </c>
      <c r="CE1117" s="14" t="s">
        <v>180</v>
      </c>
      <c r="CF1117" s="14" t="s">
        <v>18455</v>
      </c>
      <c r="CG1117" s="14" t="s">
        <v>180</v>
      </c>
      <c r="CH1117" s="14" t="s">
        <v>18456</v>
      </c>
      <c r="CI1117" s="19"/>
      <c r="CJ1117" s="15"/>
      <c r="CK1117" s="19"/>
      <c r="CL1117" s="15"/>
      <c r="CM1117" s="19"/>
      <c r="CN1117" s="15"/>
      <c r="CO1117" s="19"/>
      <c r="CP1117" s="15"/>
      <c r="CQ1117" s="15"/>
      <c r="CR1117" s="15"/>
      <c r="CS1117" s="19"/>
      <c r="CT1117" s="15"/>
      <c r="CU1117" s="19"/>
      <c r="CV1117" s="15"/>
      <c r="CW1117" s="19"/>
      <c r="CX1117" s="15"/>
      <c r="CY1117" s="19"/>
      <c r="CZ1117" s="15"/>
      <c r="DA1117" s="16" t="s">
        <v>193</v>
      </c>
      <c r="DB1117" s="17" t="s">
        <v>194</v>
      </c>
      <c r="DC1117" s="18">
        <v>45709.49667824074</v>
      </c>
      <c r="DD1117" s="17" t="s">
        <v>194</v>
      </c>
      <c r="DE1117" s="18">
        <v>45709.49674768518</v>
      </c>
      <c r="DF1117" s="17" t="s">
        <v>194</v>
      </c>
      <c r="DG1117" s="18">
        <v>45709.49674768518</v>
      </c>
      <c r="DH1117" s="13" t="s">
        <v>200</v>
      </c>
      <c r="DI1117" s="14" t="s">
        <v>180</v>
      </c>
      <c r="DJ1117" s="14" t="s">
        <v>18457</v>
      </c>
      <c r="DK1117" s="14" t="s">
        <v>180</v>
      </c>
      <c r="DL1117" s="14" t="s">
        <v>18458</v>
      </c>
      <c r="DM1117" s="14" t="s">
        <v>180</v>
      </c>
      <c r="DN1117" s="14" t="s">
        <v>18459</v>
      </c>
      <c r="DO1117" s="14" t="s">
        <v>180</v>
      </c>
      <c r="DP1117" s="14" t="s">
        <v>18460</v>
      </c>
      <c r="DQ1117" s="15"/>
      <c r="DR1117" s="15"/>
      <c r="DS1117" s="15"/>
      <c r="DT1117" s="15"/>
      <c r="DU1117" s="15"/>
      <c r="DV1117" s="15"/>
      <c r="DW1117" s="15"/>
      <c r="DX1117" s="15"/>
      <c r="DY1117" s="15"/>
      <c r="DZ1117" s="15"/>
      <c r="EA1117" s="15"/>
      <c r="EB1117" s="15"/>
      <c r="EC1117" s="16" t="s">
        <v>193</v>
      </c>
      <c r="ED1117" s="17" t="s">
        <v>194</v>
      </c>
      <c r="EE1117" s="18">
        <v>45714.45680555556</v>
      </c>
      <c r="EF1117" s="13" t="s">
        <v>205</v>
      </c>
      <c r="EG1117" s="14" t="s">
        <v>180</v>
      </c>
      <c r="EH1117" s="14" t="s">
        <v>18461</v>
      </c>
      <c r="EI1117" s="14" t="s">
        <v>180</v>
      </c>
      <c r="EJ1117" s="14" t="s">
        <v>18462</v>
      </c>
      <c r="EK1117" s="14" t="s">
        <v>180</v>
      </c>
      <c r="EL1117" s="14" t="s">
        <v>18462</v>
      </c>
      <c r="EM1117" s="14" t="s">
        <v>180</v>
      </c>
      <c r="EN1117" s="14" t="s">
        <v>18463</v>
      </c>
      <c r="EO1117" s="15"/>
      <c r="EP1117" s="15"/>
      <c r="EQ1117" s="15"/>
      <c r="ER1117" s="15"/>
      <c r="ES1117" s="15"/>
      <c r="ET1117" s="15"/>
      <c r="EU1117" s="15"/>
      <c r="EV1117" s="15"/>
      <c r="EW1117" s="15"/>
      <c r="EX1117" s="15"/>
      <c r="EY1117" s="15"/>
      <c r="EZ1117" s="15"/>
      <c r="FA1117" s="15"/>
      <c r="FB1117" s="15"/>
      <c r="FC1117" s="16" t="s">
        <v>193</v>
      </c>
      <c r="FD1117" s="17" t="s">
        <v>194</v>
      </c>
      <c r="FE1117" s="18">
        <v>45729.421944444446</v>
      </c>
      <c r="FF1117" s="19"/>
      <c r="FG1117" s="19"/>
      <c r="FH1117" s="20" t="s">
        <v>193</v>
      </c>
      <c r="FI1117" s="17" t="s">
        <v>209</v>
      </c>
      <c r="FJ1117" s="18">
        <v>45729.421944444446</v>
      </c>
      <c r="FK1117" s="14" t="s">
        <v>18463</v>
      </c>
      <c r="FL1117" s="14" t="s">
        <v>18464</v>
      </c>
      <c r="FM1117" s="14" t="s">
        <v>18465</v>
      </c>
      <c r="FN1117" s="14" t="s">
        <v>18466</v>
      </c>
      <c r="FO1117" s="14" t="s">
        <v>18467</v>
      </c>
      <c r="FP1117" s="19" t="str">
        <f t="shared" si="1"/>
        <v>Base de Dados_Images/BC-6521.Imagem do Equipamento-.191345.jpg</v>
      </c>
      <c r="FQ1117" s="19"/>
      <c r="FR1117" s="19"/>
    </row>
    <row r="1118" ht="15.75" customHeight="1">
      <c r="A1118" s="11" t="s">
        <v>15754</v>
      </c>
      <c r="B1118" s="21" t="s">
        <v>18380</v>
      </c>
      <c r="C1118" s="21" t="s">
        <v>214</v>
      </c>
      <c r="D1118" s="21" t="s">
        <v>18468</v>
      </c>
      <c r="E1118" s="22" t="s">
        <v>18469</v>
      </c>
      <c r="F1118" s="13" t="s">
        <v>179</v>
      </c>
      <c r="G1118" s="14" t="s">
        <v>180</v>
      </c>
      <c r="H1118" s="14" t="s">
        <v>18470</v>
      </c>
      <c r="I1118" s="14" t="s">
        <v>180</v>
      </c>
      <c r="J1118" s="14" t="s">
        <v>18471</v>
      </c>
      <c r="K1118" s="14" t="s">
        <v>180</v>
      </c>
      <c r="L1118" s="14" t="s">
        <v>18472</v>
      </c>
      <c r="M1118" s="14" t="s">
        <v>180</v>
      </c>
      <c r="N1118" s="14" t="s">
        <v>18473</v>
      </c>
      <c r="O1118" s="14" t="s">
        <v>180</v>
      </c>
      <c r="P1118" s="14" t="s">
        <v>18474</v>
      </c>
      <c r="Q1118" s="14" t="s">
        <v>180</v>
      </c>
      <c r="R1118" s="14" t="s">
        <v>18475</v>
      </c>
      <c r="S1118" s="14" t="s">
        <v>180</v>
      </c>
      <c r="T1118" s="14" t="s">
        <v>18476</v>
      </c>
      <c r="U1118" s="14" t="s">
        <v>180</v>
      </c>
      <c r="V1118" s="14" t="s">
        <v>18477</v>
      </c>
      <c r="W1118" s="14" t="s">
        <v>180</v>
      </c>
      <c r="X1118" s="14" t="s">
        <v>18478</v>
      </c>
      <c r="Y1118" s="14" t="s">
        <v>206</v>
      </c>
      <c r="Z1118" s="14" t="s">
        <v>18479</v>
      </c>
      <c r="AA1118" s="14" t="s">
        <v>180</v>
      </c>
      <c r="AB1118" s="14" t="s">
        <v>18480</v>
      </c>
      <c r="AC1118" s="14" t="s">
        <v>180</v>
      </c>
      <c r="AD1118" s="14" t="s">
        <v>18481</v>
      </c>
      <c r="AE1118" s="14" t="s">
        <v>180</v>
      </c>
      <c r="AF1118" s="14" t="s">
        <v>18482</v>
      </c>
      <c r="AG1118" s="14" t="s">
        <v>180</v>
      </c>
      <c r="AH1118" s="14" t="s">
        <v>18483</v>
      </c>
      <c r="AI1118" s="14" t="s">
        <v>180</v>
      </c>
      <c r="AJ1118" s="14" t="s">
        <v>18484</v>
      </c>
      <c r="AK1118" s="14" t="s">
        <v>180</v>
      </c>
      <c r="AL1118" s="14" t="s">
        <v>18485</v>
      </c>
      <c r="AM1118" s="15"/>
      <c r="AN1118" s="15"/>
      <c r="AO1118" s="15"/>
      <c r="AP1118" s="15"/>
      <c r="AQ1118" s="15"/>
      <c r="AR1118" s="15"/>
      <c r="AS1118" s="15"/>
      <c r="AT1118" s="15"/>
      <c r="AU1118" s="15"/>
      <c r="AV1118" s="15"/>
      <c r="AW1118" s="15"/>
      <c r="AX1118" s="15"/>
      <c r="AY1118" s="15"/>
      <c r="AZ1118" s="15"/>
      <c r="BA1118" s="15"/>
      <c r="BB1118" s="15"/>
      <c r="BC1118" s="15"/>
      <c r="BD1118" s="15"/>
      <c r="BE1118" s="15"/>
      <c r="BF1118" s="15"/>
      <c r="BG1118" s="15"/>
      <c r="BH1118" s="15"/>
      <c r="BI1118" s="15"/>
      <c r="BJ1118" s="15"/>
      <c r="BK1118" s="15"/>
      <c r="BL1118" s="15"/>
      <c r="BM1118" s="15"/>
      <c r="BN1118" s="15"/>
      <c r="BO1118" s="16" t="s">
        <v>193</v>
      </c>
      <c r="BP1118" s="17" t="s">
        <v>194</v>
      </c>
      <c r="BQ1118" s="18">
        <v>45671.665289351855</v>
      </c>
      <c r="BR1118" s="17" t="s">
        <v>194</v>
      </c>
      <c r="BS1118" s="18">
        <v>45670.68231481482</v>
      </c>
      <c r="BT1118" s="17" t="s">
        <v>194</v>
      </c>
      <c r="BU1118" s="18">
        <v>45671.665289351855</v>
      </c>
      <c r="BV1118" s="13" t="s">
        <v>195</v>
      </c>
      <c r="BW1118" s="14" t="s">
        <v>180</v>
      </c>
      <c r="BX1118" s="14" t="s">
        <v>18486</v>
      </c>
      <c r="BY1118" s="14" t="s">
        <v>180</v>
      </c>
      <c r="BZ1118" s="14" t="s">
        <v>18487</v>
      </c>
      <c r="CA1118" s="14" t="s">
        <v>180</v>
      </c>
      <c r="CB1118" s="14" t="s">
        <v>18488</v>
      </c>
      <c r="CC1118" s="14" t="s">
        <v>206</v>
      </c>
      <c r="CD1118" s="14" t="s">
        <v>18489</v>
      </c>
      <c r="CE1118" s="14" t="s">
        <v>180</v>
      </c>
      <c r="CF1118" s="14" t="s">
        <v>18490</v>
      </c>
      <c r="CG1118" s="14" t="s">
        <v>180</v>
      </c>
      <c r="CH1118" s="14" t="s">
        <v>18491</v>
      </c>
      <c r="CI1118" s="19"/>
      <c r="CJ1118" s="15"/>
      <c r="CK1118" s="19"/>
      <c r="CL1118" s="15"/>
      <c r="CM1118" s="19"/>
      <c r="CN1118" s="15"/>
      <c r="CO1118" s="19"/>
      <c r="CP1118" s="15"/>
      <c r="CQ1118" s="15"/>
      <c r="CR1118" s="15"/>
      <c r="CS1118" s="19"/>
      <c r="CT1118" s="15"/>
      <c r="CU1118" s="19"/>
      <c r="CV1118" s="15"/>
      <c r="CW1118" s="19"/>
      <c r="CX1118" s="15"/>
      <c r="CY1118" s="19"/>
      <c r="CZ1118" s="15"/>
      <c r="DA1118" s="16" t="s">
        <v>193</v>
      </c>
      <c r="DB1118" s="17" t="s">
        <v>194</v>
      </c>
      <c r="DC1118" s="18">
        <v>45708.56658564815</v>
      </c>
      <c r="DD1118" s="17" t="s">
        <v>194</v>
      </c>
      <c r="DE1118" s="18">
        <v>45708.566666666666</v>
      </c>
      <c r="DF1118" s="17" t="s">
        <v>194</v>
      </c>
      <c r="DG1118" s="18">
        <v>45708.566666666666</v>
      </c>
      <c r="DH1118" s="13" t="s">
        <v>200</v>
      </c>
      <c r="DI1118" s="14" t="s">
        <v>180</v>
      </c>
      <c r="DJ1118" s="14" t="s">
        <v>18492</v>
      </c>
      <c r="DK1118" s="14" t="s">
        <v>180</v>
      </c>
      <c r="DL1118" s="14" t="s">
        <v>18493</v>
      </c>
      <c r="DM1118" s="14" t="s">
        <v>180</v>
      </c>
      <c r="DN1118" s="14" t="s">
        <v>18494</v>
      </c>
      <c r="DO1118" s="14" t="s">
        <v>180</v>
      </c>
      <c r="DP1118" s="14" t="s">
        <v>18495</v>
      </c>
      <c r="DQ1118" s="15"/>
      <c r="DR1118" s="15"/>
      <c r="DS1118" s="15"/>
      <c r="DT1118" s="15"/>
      <c r="DU1118" s="15"/>
      <c r="DV1118" s="15"/>
      <c r="DW1118" s="15"/>
      <c r="DX1118" s="15"/>
      <c r="DY1118" s="15"/>
      <c r="DZ1118" s="15"/>
      <c r="EA1118" s="15"/>
      <c r="EB1118" s="15"/>
      <c r="EC1118" s="16" t="s">
        <v>193</v>
      </c>
      <c r="ED1118" s="17" t="s">
        <v>194</v>
      </c>
      <c r="EE1118" s="18">
        <v>45716.62972222222</v>
      </c>
      <c r="EF1118" s="13" t="s">
        <v>205</v>
      </c>
      <c r="EG1118" s="14" t="s">
        <v>180</v>
      </c>
      <c r="EH1118" s="14" t="s">
        <v>18496</v>
      </c>
      <c r="EI1118" s="14" t="s">
        <v>180</v>
      </c>
      <c r="EJ1118" s="14" t="s">
        <v>18496</v>
      </c>
      <c r="EK1118" s="14" t="s">
        <v>180</v>
      </c>
      <c r="EL1118" s="14" t="s">
        <v>18497</v>
      </c>
      <c r="EM1118" s="14" t="s">
        <v>180</v>
      </c>
      <c r="EN1118" s="14" t="s">
        <v>18497</v>
      </c>
      <c r="EO1118" s="15"/>
      <c r="EP1118" s="15"/>
      <c r="EQ1118" s="15"/>
      <c r="ER1118" s="15"/>
      <c r="ES1118" s="15"/>
      <c r="ET1118" s="15"/>
      <c r="EU1118" s="15"/>
      <c r="EV1118" s="15"/>
      <c r="EW1118" s="15"/>
      <c r="EX1118" s="15"/>
      <c r="EY1118" s="15"/>
      <c r="EZ1118" s="15"/>
      <c r="FA1118" s="15"/>
      <c r="FB1118" s="15"/>
      <c r="FC1118" s="16" t="s">
        <v>193</v>
      </c>
      <c r="FD1118" s="17" t="s">
        <v>194</v>
      </c>
      <c r="FE1118" s="18">
        <v>45729.422002314815</v>
      </c>
      <c r="FF1118" s="19"/>
      <c r="FG1118" s="19"/>
      <c r="FH1118" s="20" t="s">
        <v>193</v>
      </c>
      <c r="FI1118" s="17" t="s">
        <v>209</v>
      </c>
      <c r="FJ1118" s="18">
        <v>45729.422002314815</v>
      </c>
      <c r="FK1118" s="14" t="s">
        <v>18497</v>
      </c>
      <c r="FL1118" s="14" t="s">
        <v>18498</v>
      </c>
      <c r="FM1118" s="14" t="s">
        <v>18499</v>
      </c>
      <c r="FN1118" s="14" t="s">
        <v>18500</v>
      </c>
      <c r="FO1118" s="14" t="s">
        <v>18501</v>
      </c>
      <c r="FP1118" s="19" t="str">
        <f t="shared" si="1"/>
        <v>Base de Dados_Images/BC-7007.Imagem do Equipamento-.194508.jpg</v>
      </c>
      <c r="FQ1118" s="19"/>
      <c r="FR1118" s="19"/>
    </row>
    <row r="1119" ht="15.75" customHeight="1">
      <c r="A1119" s="11" t="s">
        <v>15754</v>
      </c>
      <c r="B1119" s="21" t="s">
        <v>18380</v>
      </c>
      <c r="C1119" s="12" t="s">
        <v>2946</v>
      </c>
      <c r="D1119" s="21" t="s">
        <v>18502</v>
      </c>
      <c r="E1119" s="22" t="s">
        <v>18503</v>
      </c>
      <c r="F1119" s="13" t="s">
        <v>179</v>
      </c>
      <c r="G1119" s="14" t="s">
        <v>180</v>
      </c>
      <c r="H1119" s="14" t="s">
        <v>18504</v>
      </c>
      <c r="I1119" s="14" t="s">
        <v>180</v>
      </c>
      <c r="J1119" s="14" t="s">
        <v>18505</v>
      </c>
      <c r="K1119" s="14" t="s">
        <v>180</v>
      </c>
      <c r="L1119" s="14" t="s">
        <v>18506</v>
      </c>
      <c r="M1119" s="14" t="s">
        <v>180</v>
      </c>
      <c r="N1119" s="14" t="s">
        <v>18507</v>
      </c>
      <c r="O1119" s="14" t="s">
        <v>180</v>
      </c>
      <c r="P1119" s="14" t="s">
        <v>18508</v>
      </c>
      <c r="Q1119" s="14" t="s">
        <v>180</v>
      </c>
      <c r="R1119" s="14" t="s">
        <v>18509</v>
      </c>
      <c r="S1119" s="14" t="s">
        <v>180</v>
      </c>
      <c r="T1119" s="14" t="s">
        <v>18510</v>
      </c>
      <c r="U1119" s="14" t="s">
        <v>180</v>
      </c>
      <c r="V1119" s="14" t="s">
        <v>18511</v>
      </c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15"/>
      <c r="AG1119" s="15"/>
      <c r="AH1119" s="15"/>
      <c r="AI1119" s="15"/>
      <c r="AJ1119" s="15"/>
      <c r="AK1119" s="15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  <c r="AV1119" s="15"/>
      <c r="AW1119" s="15"/>
      <c r="AX1119" s="15"/>
      <c r="AY1119" s="15"/>
      <c r="AZ1119" s="15"/>
      <c r="BA1119" s="15"/>
      <c r="BB1119" s="15"/>
      <c r="BC1119" s="15"/>
      <c r="BD1119" s="15"/>
      <c r="BE1119" s="15"/>
      <c r="BF1119" s="15"/>
      <c r="BG1119" s="15"/>
      <c r="BH1119" s="15"/>
      <c r="BI1119" s="15"/>
      <c r="BJ1119" s="15"/>
      <c r="BK1119" s="15"/>
      <c r="BL1119" s="15"/>
      <c r="BM1119" s="15"/>
      <c r="BN1119" s="15"/>
      <c r="BO1119" s="16" t="s">
        <v>193</v>
      </c>
      <c r="BP1119" s="17" t="s">
        <v>310</v>
      </c>
      <c r="BQ1119" s="23"/>
      <c r="BR1119" s="17" t="s">
        <v>194</v>
      </c>
      <c r="BS1119" s="18">
        <v>45680.49133101852</v>
      </c>
      <c r="BT1119" s="17" t="s">
        <v>194</v>
      </c>
      <c r="BU1119" s="18">
        <v>45680.49133101852</v>
      </c>
      <c r="BV1119" s="13" t="s">
        <v>195</v>
      </c>
      <c r="BW1119" s="14" t="s">
        <v>180</v>
      </c>
      <c r="BX1119" s="14" t="s">
        <v>18512</v>
      </c>
      <c r="BY1119" s="14" t="s">
        <v>180</v>
      </c>
      <c r="BZ1119" s="14" t="s">
        <v>18513</v>
      </c>
      <c r="CA1119" s="15"/>
      <c r="CB1119" s="15"/>
      <c r="CC1119" s="15"/>
      <c r="CD1119" s="15"/>
      <c r="CE1119" s="15"/>
      <c r="CF1119" s="15"/>
      <c r="CG1119" s="19"/>
      <c r="CH1119" s="15"/>
      <c r="CI1119" s="19"/>
      <c r="CJ1119" s="15"/>
      <c r="CK1119" s="19"/>
      <c r="CL1119" s="15"/>
      <c r="CM1119" s="19"/>
      <c r="CN1119" s="15"/>
      <c r="CO1119" s="19"/>
      <c r="CP1119" s="15"/>
      <c r="CQ1119" s="15"/>
      <c r="CR1119" s="15"/>
      <c r="CS1119" s="19"/>
      <c r="CT1119" s="15"/>
      <c r="CU1119" s="19"/>
      <c r="CV1119" s="15"/>
      <c r="CW1119" s="19"/>
      <c r="CX1119" s="15"/>
      <c r="CY1119" s="19"/>
      <c r="CZ1119" s="15"/>
      <c r="DA1119" s="16" t="s">
        <v>193</v>
      </c>
      <c r="DB1119" s="17" t="s">
        <v>310</v>
      </c>
      <c r="DC1119" s="23"/>
      <c r="DD1119" s="17" t="s">
        <v>194</v>
      </c>
      <c r="DE1119" s="18">
        <v>45705.69443287037</v>
      </c>
      <c r="DF1119" s="17" t="s">
        <v>194</v>
      </c>
      <c r="DG1119" s="18">
        <v>45705.69443287037</v>
      </c>
      <c r="DH1119" s="13" t="s">
        <v>200</v>
      </c>
      <c r="DI1119" s="14" t="s">
        <v>180</v>
      </c>
      <c r="DJ1119" s="14" t="s">
        <v>18514</v>
      </c>
      <c r="DK1119" s="15"/>
      <c r="DL1119" s="15"/>
      <c r="DM1119" s="15"/>
      <c r="DN1119" s="15"/>
      <c r="DO1119" s="15"/>
      <c r="DP1119" s="15"/>
      <c r="DQ1119" s="15"/>
      <c r="DR1119" s="15"/>
      <c r="DS1119" s="15"/>
      <c r="DT1119" s="15"/>
      <c r="DU1119" s="15"/>
      <c r="DV1119" s="15"/>
      <c r="DW1119" s="15"/>
      <c r="DX1119" s="15"/>
      <c r="DY1119" s="15"/>
      <c r="DZ1119" s="15"/>
      <c r="EA1119" s="15"/>
      <c r="EB1119" s="15"/>
      <c r="EC1119" s="16" t="s">
        <v>193</v>
      </c>
      <c r="ED1119" s="17" t="s">
        <v>194</v>
      </c>
      <c r="EE1119" s="18">
        <v>45719.486342592594</v>
      </c>
      <c r="EF1119" s="13" t="s">
        <v>205</v>
      </c>
      <c r="EG1119" s="14" t="s">
        <v>180</v>
      </c>
      <c r="EH1119" s="14" t="s">
        <v>18515</v>
      </c>
      <c r="EI1119" s="15"/>
      <c r="EJ1119" s="15"/>
      <c r="EK1119" s="15"/>
      <c r="EL1119" s="15"/>
      <c r="EM1119" s="15"/>
      <c r="EN1119" s="15"/>
      <c r="EO1119" s="15"/>
      <c r="EP1119" s="15"/>
      <c r="EQ1119" s="15"/>
      <c r="ER1119" s="15"/>
      <c r="ES1119" s="15"/>
      <c r="ET1119" s="15"/>
      <c r="EU1119" s="15"/>
      <c r="EV1119" s="15"/>
      <c r="EW1119" s="15"/>
      <c r="EX1119" s="15"/>
      <c r="EY1119" s="15"/>
      <c r="EZ1119" s="15"/>
      <c r="FA1119" s="15"/>
      <c r="FB1119" s="15"/>
      <c r="FC1119" s="16" t="s">
        <v>193</v>
      </c>
      <c r="FD1119" s="17" t="s">
        <v>194</v>
      </c>
      <c r="FE1119" s="18">
        <v>45729.42230324074</v>
      </c>
      <c r="FF1119" s="19"/>
      <c r="FG1119" s="19"/>
      <c r="FH1119" s="20" t="s">
        <v>193</v>
      </c>
      <c r="FI1119" s="17" t="s">
        <v>209</v>
      </c>
      <c r="FJ1119" s="18">
        <v>45729.42230324074</v>
      </c>
      <c r="FK1119" s="14" t="s">
        <v>18515</v>
      </c>
      <c r="FL1119" s="14" t="s">
        <v>18516</v>
      </c>
      <c r="FM1119" s="14" t="s">
        <v>18517</v>
      </c>
      <c r="FN1119" s="19"/>
      <c r="FO1119" s="19"/>
      <c r="FP1119" s="19" t="str">
        <f t="shared" si="1"/>
        <v>Base de Dados_Images/XV-203.Imagem do Equipamento-.144716.jpg</v>
      </c>
      <c r="FQ1119" s="19"/>
      <c r="FR1119" s="19"/>
    </row>
    <row r="1120" ht="15.75" customHeight="1">
      <c r="A1120" s="11" t="s">
        <v>15754</v>
      </c>
      <c r="B1120" s="21" t="s">
        <v>18380</v>
      </c>
      <c r="C1120" s="12" t="s">
        <v>2946</v>
      </c>
      <c r="D1120" s="21" t="s">
        <v>18518</v>
      </c>
      <c r="E1120" s="22" t="s">
        <v>18519</v>
      </c>
      <c r="F1120" s="13" t="s">
        <v>179</v>
      </c>
      <c r="G1120" s="14" t="s">
        <v>180</v>
      </c>
      <c r="H1120" s="14" t="s">
        <v>18520</v>
      </c>
      <c r="I1120" s="14" t="s">
        <v>180</v>
      </c>
      <c r="J1120" s="14" t="s">
        <v>18521</v>
      </c>
      <c r="K1120" s="14" t="s">
        <v>180</v>
      </c>
      <c r="L1120" s="14" t="s">
        <v>18521</v>
      </c>
      <c r="M1120" s="14" t="s">
        <v>206</v>
      </c>
      <c r="N1120" s="14" t="s">
        <v>18522</v>
      </c>
      <c r="O1120" s="14" t="s">
        <v>180</v>
      </c>
      <c r="P1120" s="14" t="s">
        <v>18523</v>
      </c>
      <c r="Q1120" s="14" t="s">
        <v>180</v>
      </c>
      <c r="R1120" s="14" t="s">
        <v>18523</v>
      </c>
      <c r="S1120" s="14" t="s">
        <v>180</v>
      </c>
      <c r="T1120" s="14" t="s">
        <v>18523</v>
      </c>
      <c r="U1120" s="14" t="s">
        <v>180</v>
      </c>
      <c r="V1120" s="14" t="s">
        <v>18524</v>
      </c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15"/>
      <c r="AG1120" s="15"/>
      <c r="AH1120" s="15"/>
      <c r="AI1120" s="15"/>
      <c r="AJ1120" s="15"/>
      <c r="AK1120" s="15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  <c r="AV1120" s="15"/>
      <c r="AW1120" s="15"/>
      <c r="AX1120" s="15"/>
      <c r="AY1120" s="15"/>
      <c r="AZ1120" s="15"/>
      <c r="BA1120" s="15"/>
      <c r="BB1120" s="15"/>
      <c r="BC1120" s="15"/>
      <c r="BD1120" s="15"/>
      <c r="BE1120" s="15"/>
      <c r="BF1120" s="15"/>
      <c r="BG1120" s="15"/>
      <c r="BH1120" s="15"/>
      <c r="BI1120" s="15"/>
      <c r="BJ1120" s="15"/>
      <c r="BK1120" s="15"/>
      <c r="BL1120" s="15"/>
      <c r="BM1120" s="15"/>
      <c r="BN1120" s="15"/>
      <c r="BO1120" s="16" t="s">
        <v>193</v>
      </c>
      <c r="BP1120" s="17" t="s">
        <v>310</v>
      </c>
      <c r="BQ1120" s="23"/>
      <c r="BR1120" s="17" t="s">
        <v>194</v>
      </c>
      <c r="BS1120" s="18">
        <v>45671.685694444444</v>
      </c>
      <c r="BT1120" s="17" t="s">
        <v>194</v>
      </c>
      <c r="BU1120" s="18">
        <v>45671.685694444444</v>
      </c>
      <c r="BV1120" s="13" t="s">
        <v>195</v>
      </c>
      <c r="BW1120" s="14" t="s">
        <v>180</v>
      </c>
      <c r="BX1120" s="14" t="s">
        <v>18525</v>
      </c>
      <c r="BY1120" s="14" t="s">
        <v>180</v>
      </c>
      <c r="BZ1120" s="14" t="s">
        <v>18526</v>
      </c>
      <c r="CA1120" s="15"/>
      <c r="CB1120" s="15"/>
      <c r="CC1120" s="15"/>
      <c r="CD1120" s="15"/>
      <c r="CE1120" s="15"/>
      <c r="CF1120" s="15"/>
      <c r="CG1120" s="19"/>
      <c r="CH1120" s="15"/>
      <c r="CI1120" s="19"/>
      <c r="CJ1120" s="15"/>
      <c r="CK1120" s="19"/>
      <c r="CL1120" s="15"/>
      <c r="CM1120" s="19"/>
      <c r="CN1120" s="15"/>
      <c r="CO1120" s="19"/>
      <c r="CP1120" s="15"/>
      <c r="CQ1120" s="15"/>
      <c r="CR1120" s="15"/>
      <c r="CS1120" s="19"/>
      <c r="CT1120" s="15"/>
      <c r="CU1120" s="19"/>
      <c r="CV1120" s="15"/>
      <c r="CW1120" s="19"/>
      <c r="CX1120" s="15"/>
      <c r="CY1120" s="19"/>
      <c r="CZ1120" s="15"/>
      <c r="DA1120" s="16" t="s">
        <v>193</v>
      </c>
      <c r="DB1120" s="17" t="s">
        <v>310</v>
      </c>
      <c r="DC1120" s="23"/>
      <c r="DD1120" s="17" t="s">
        <v>194</v>
      </c>
      <c r="DE1120" s="18">
        <v>45705.69453703704</v>
      </c>
      <c r="DF1120" s="17" t="s">
        <v>194</v>
      </c>
      <c r="DG1120" s="18">
        <v>45705.69453703704</v>
      </c>
      <c r="DH1120" s="13" t="s">
        <v>200</v>
      </c>
      <c r="DI1120" s="14" t="s">
        <v>180</v>
      </c>
      <c r="DJ1120" s="14" t="s">
        <v>18527</v>
      </c>
      <c r="DK1120" s="15"/>
      <c r="DL1120" s="15"/>
      <c r="DM1120" s="15"/>
      <c r="DN1120" s="15"/>
      <c r="DO1120" s="15"/>
      <c r="DP1120" s="15"/>
      <c r="DQ1120" s="15"/>
      <c r="DR1120" s="15"/>
      <c r="DS1120" s="15"/>
      <c r="DT1120" s="15"/>
      <c r="DU1120" s="15"/>
      <c r="DV1120" s="15"/>
      <c r="DW1120" s="15"/>
      <c r="DX1120" s="15"/>
      <c r="DY1120" s="15"/>
      <c r="DZ1120" s="15"/>
      <c r="EA1120" s="15"/>
      <c r="EB1120" s="15"/>
      <c r="EC1120" s="16" t="s">
        <v>193</v>
      </c>
      <c r="ED1120" s="17" t="s">
        <v>194</v>
      </c>
      <c r="EE1120" s="18">
        <v>45719.69519675926</v>
      </c>
      <c r="EF1120" s="13" t="s">
        <v>205</v>
      </c>
      <c r="EG1120" s="14" t="s">
        <v>180</v>
      </c>
      <c r="EH1120" s="14" t="s">
        <v>18528</v>
      </c>
      <c r="EI1120" s="15"/>
      <c r="EJ1120" s="15"/>
      <c r="EK1120" s="15"/>
      <c r="EL1120" s="15"/>
      <c r="EM1120" s="15"/>
      <c r="EN1120" s="15"/>
      <c r="EO1120" s="15"/>
      <c r="EP1120" s="15"/>
      <c r="EQ1120" s="15"/>
      <c r="ER1120" s="15"/>
      <c r="ES1120" s="15"/>
      <c r="ET1120" s="15"/>
      <c r="EU1120" s="15"/>
      <c r="EV1120" s="15"/>
      <c r="EW1120" s="15"/>
      <c r="EX1120" s="15"/>
      <c r="EY1120" s="15"/>
      <c r="EZ1120" s="15"/>
      <c r="FA1120" s="15"/>
      <c r="FB1120" s="15"/>
      <c r="FC1120" s="16" t="s">
        <v>193</v>
      </c>
      <c r="FD1120" s="17" t="s">
        <v>194</v>
      </c>
      <c r="FE1120" s="18">
        <v>45729.42234953704</v>
      </c>
      <c r="FF1120" s="19"/>
      <c r="FG1120" s="19"/>
      <c r="FH1120" s="20" t="s">
        <v>193</v>
      </c>
      <c r="FI1120" s="17" t="s">
        <v>209</v>
      </c>
      <c r="FJ1120" s="18">
        <v>45729.42234953704</v>
      </c>
      <c r="FK1120" s="14" t="s">
        <v>18528</v>
      </c>
      <c r="FL1120" s="14" t="s">
        <v>18529</v>
      </c>
      <c r="FM1120" s="14" t="s">
        <v>18530</v>
      </c>
      <c r="FN1120" s="19"/>
      <c r="FO1120" s="19"/>
      <c r="FP1120" s="19" t="str">
        <f t="shared" si="1"/>
        <v>Base de Dados_Images/XV-204.Imagem do Equipamento-.193224.jpg</v>
      </c>
      <c r="FQ1120" s="19"/>
      <c r="FR1120" s="19"/>
    </row>
    <row r="1121" ht="15.75" customHeight="1">
      <c r="A1121" s="11" t="s">
        <v>15754</v>
      </c>
      <c r="B1121" s="21" t="s">
        <v>18380</v>
      </c>
      <c r="C1121" s="12" t="s">
        <v>2946</v>
      </c>
      <c r="D1121" s="22" t="s">
        <v>18531</v>
      </c>
      <c r="E1121" s="22" t="s">
        <v>18532</v>
      </c>
      <c r="F1121" s="13" t="s">
        <v>179</v>
      </c>
      <c r="G1121" s="14" t="s">
        <v>180</v>
      </c>
      <c r="H1121" s="14" t="s">
        <v>18533</v>
      </c>
      <c r="I1121" s="14" t="s">
        <v>180</v>
      </c>
      <c r="J1121" s="14" t="s">
        <v>18533</v>
      </c>
      <c r="K1121" s="14" t="s">
        <v>180</v>
      </c>
      <c r="L1121" s="14" t="s">
        <v>18534</v>
      </c>
      <c r="M1121" s="14" t="s">
        <v>206</v>
      </c>
      <c r="N1121" s="14" t="s">
        <v>18534</v>
      </c>
      <c r="O1121" s="14" t="s">
        <v>180</v>
      </c>
      <c r="P1121" s="14" t="s">
        <v>18535</v>
      </c>
      <c r="Q1121" s="14" t="s">
        <v>180</v>
      </c>
      <c r="R1121" s="14" t="s">
        <v>18535</v>
      </c>
      <c r="S1121" s="14" t="s">
        <v>180</v>
      </c>
      <c r="T1121" s="14" t="s">
        <v>18536</v>
      </c>
      <c r="U1121" s="14" t="s">
        <v>180</v>
      </c>
      <c r="V1121" s="14" t="s">
        <v>18536</v>
      </c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15"/>
      <c r="AG1121" s="15"/>
      <c r="AH1121" s="15"/>
      <c r="AI1121" s="15"/>
      <c r="AJ1121" s="15"/>
      <c r="AK1121" s="15"/>
      <c r="AL1121" s="15"/>
      <c r="AM1121" s="15"/>
      <c r="AN1121" s="15"/>
      <c r="AO1121" s="15"/>
      <c r="AP1121" s="15"/>
      <c r="AQ1121" s="15"/>
      <c r="AR1121" s="15"/>
      <c r="AS1121" s="15"/>
      <c r="AT1121" s="15"/>
      <c r="AU1121" s="15"/>
      <c r="AV1121" s="15"/>
      <c r="AW1121" s="15"/>
      <c r="AX1121" s="15"/>
      <c r="AY1121" s="15"/>
      <c r="AZ1121" s="15"/>
      <c r="BA1121" s="15"/>
      <c r="BB1121" s="15"/>
      <c r="BC1121" s="15"/>
      <c r="BD1121" s="15"/>
      <c r="BE1121" s="15"/>
      <c r="BF1121" s="15"/>
      <c r="BG1121" s="15"/>
      <c r="BH1121" s="15"/>
      <c r="BI1121" s="15"/>
      <c r="BJ1121" s="15"/>
      <c r="BK1121" s="15"/>
      <c r="BL1121" s="15"/>
      <c r="BM1121" s="15"/>
      <c r="BN1121" s="15"/>
      <c r="BO1121" s="16" t="s">
        <v>193</v>
      </c>
      <c r="BP1121" s="17" t="s">
        <v>310</v>
      </c>
      <c r="BQ1121" s="23"/>
      <c r="BR1121" s="17" t="s">
        <v>194</v>
      </c>
      <c r="BS1121" s="18">
        <v>45671.68622685185</v>
      </c>
      <c r="BT1121" s="17" t="s">
        <v>194</v>
      </c>
      <c r="BU1121" s="18">
        <v>45671.68622685185</v>
      </c>
      <c r="BV1121" s="13" t="s">
        <v>195</v>
      </c>
      <c r="BW1121" s="14" t="s">
        <v>180</v>
      </c>
      <c r="BX1121" s="14" t="s">
        <v>18537</v>
      </c>
      <c r="BY1121" s="14" t="s">
        <v>180</v>
      </c>
      <c r="BZ1121" s="14" t="s">
        <v>18538</v>
      </c>
      <c r="CA1121" s="15"/>
      <c r="CB1121" s="15"/>
      <c r="CC1121" s="15"/>
      <c r="CD1121" s="15"/>
      <c r="CE1121" s="15"/>
      <c r="CF1121" s="15"/>
      <c r="CG1121" s="19"/>
      <c r="CH1121" s="15"/>
      <c r="CI1121" s="19"/>
      <c r="CJ1121" s="15"/>
      <c r="CK1121" s="19"/>
      <c r="CL1121" s="15"/>
      <c r="CM1121" s="19"/>
      <c r="CN1121" s="15"/>
      <c r="CO1121" s="19"/>
      <c r="CP1121" s="15"/>
      <c r="CQ1121" s="15"/>
      <c r="CR1121" s="15"/>
      <c r="CS1121" s="19"/>
      <c r="CT1121" s="15"/>
      <c r="CU1121" s="19"/>
      <c r="CV1121" s="15"/>
      <c r="CW1121" s="19"/>
      <c r="CX1121" s="15"/>
      <c r="CY1121" s="19"/>
      <c r="CZ1121" s="15"/>
      <c r="DA1121" s="16" t="s">
        <v>193</v>
      </c>
      <c r="DB1121" s="17" t="s">
        <v>310</v>
      </c>
      <c r="DC1121" s="23"/>
      <c r="DD1121" s="17" t="s">
        <v>194</v>
      </c>
      <c r="DE1121" s="18">
        <v>45705.694606481484</v>
      </c>
      <c r="DF1121" s="17" t="s">
        <v>194</v>
      </c>
      <c r="DG1121" s="18">
        <v>45705.694606481484</v>
      </c>
      <c r="DH1121" s="13" t="s">
        <v>200</v>
      </c>
      <c r="DI1121" s="14" t="s">
        <v>180</v>
      </c>
      <c r="DJ1121" s="14" t="s">
        <v>18539</v>
      </c>
      <c r="DK1121" s="15"/>
      <c r="DL1121" s="15"/>
      <c r="DM1121" s="15"/>
      <c r="DN1121" s="15"/>
      <c r="DO1121" s="15"/>
      <c r="DP1121" s="15"/>
      <c r="DQ1121" s="15"/>
      <c r="DR1121" s="15"/>
      <c r="DS1121" s="15"/>
      <c r="DT1121" s="15"/>
      <c r="DU1121" s="15"/>
      <c r="DV1121" s="15"/>
      <c r="DW1121" s="15"/>
      <c r="DX1121" s="15"/>
      <c r="DY1121" s="15"/>
      <c r="DZ1121" s="15"/>
      <c r="EA1121" s="15"/>
      <c r="EB1121" s="15"/>
      <c r="EC1121" s="16" t="s">
        <v>193</v>
      </c>
      <c r="ED1121" s="17" t="s">
        <v>194</v>
      </c>
      <c r="EE1121" s="18">
        <v>45719.6952662037</v>
      </c>
      <c r="EF1121" s="13" t="s">
        <v>205</v>
      </c>
      <c r="EG1121" s="14" t="s">
        <v>180</v>
      </c>
      <c r="EH1121" s="14" t="s">
        <v>18540</v>
      </c>
      <c r="EI1121" s="15"/>
      <c r="EJ1121" s="15"/>
      <c r="EK1121" s="15"/>
      <c r="EL1121" s="15"/>
      <c r="EM1121" s="15"/>
      <c r="EN1121" s="15"/>
      <c r="EO1121" s="15"/>
      <c r="EP1121" s="15"/>
      <c r="EQ1121" s="15"/>
      <c r="ER1121" s="15"/>
      <c r="ES1121" s="15"/>
      <c r="ET1121" s="15"/>
      <c r="EU1121" s="15"/>
      <c r="EV1121" s="15"/>
      <c r="EW1121" s="15"/>
      <c r="EX1121" s="15"/>
      <c r="EY1121" s="15"/>
      <c r="EZ1121" s="15"/>
      <c r="FA1121" s="15"/>
      <c r="FB1121" s="15"/>
      <c r="FC1121" s="16" t="s">
        <v>193</v>
      </c>
      <c r="FD1121" s="17" t="s">
        <v>194</v>
      </c>
      <c r="FE1121" s="18">
        <v>45729.42239583333</v>
      </c>
      <c r="FF1121" s="19"/>
      <c r="FG1121" s="19"/>
      <c r="FH1121" s="20" t="s">
        <v>193</v>
      </c>
      <c r="FI1121" s="17" t="s">
        <v>209</v>
      </c>
      <c r="FJ1121" s="18">
        <v>45729.42239583333</v>
      </c>
      <c r="FK1121" s="14" t="s">
        <v>18540</v>
      </c>
      <c r="FL1121" s="14" t="s">
        <v>18541</v>
      </c>
      <c r="FM1121" s="14" t="s">
        <v>18542</v>
      </c>
      <c r="FN1121" s="19"/>
      <c r="FO1121" s="19"/>
      <c r="FP1121" s="19" t="str">
        <f t="shared" si="1"/>
        <v>Base de Dados_Images/XV-205.Imagem do Equipamento-.194433.jpg</v>
      </c>
      <c r="FQ1121" s="19"/>
      <c r="FR1121" s="19"/>
    </row>
    <row r="1122" ht="15.75" customHeight="1">
      <c r="A1122" s="11" t="s">
        <v>15754</v>
      </c>
      <c r="B1122" s="21" t="s">
        <v>18543</v>
      </c>
      <c r="C1122" s="21" t="s">
        <v>396</v>
      </c>
      <c r="D1122" s="21" t="s">
        <v>18544</v>
      </c>
      <c r="E1122" s="22" t="s">
        <v>18545</v>
      </c>
      <c r="F1122" s="13" t="s">
        <v>179</v>
      </c>
      <c r="G1122" s="14" t="s">
        <v>180</v>
      </c>
      <c r="H1122" s="14" t="s">
        <v>18546</v>
      </c>
      <c r="I1122" s="14" t="s">
        <v>180</v>
      </c>
      <c r="J1122" s="14" t="s">
        <v>18547</v>
      </c>
      <c r="K1122" s="14" t="s">
        <v>180</v>
      </c>
      <c r="L1122" s="14" t="s">
        <v>18548</v>
      </c>
      <c r="M1122" s="14" t="s">
        <v>180</v>
      </c>
      <c r="N1122" s="14" t="s">
        <v>18549</v>
      </c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15"/>
      <c r="AG1122" s="15"/>
      <c r="AH1122" s="15"/>
      <c r="AI1122" s="15"/>
      <c r="AJ1122" s="15"/>
      <c r="AK1122" s="15"/>
      <c r="AL1122" s="15"/>
      <c r="AM1122" s="15"/>
      <c r="AN1122" s="15"/>
      <c r="AO1122" s="15"/>
      <c r="AP1122" s="15"/>
      <c r="AQ1122" s="15"/>
      <c r="AR1122" s="15"/>
      <c r="AS1122" s="15"/>
      <c r="AT1122" s="15"/>
      <c r="AU1122" s="15"/>
      <c r="AV1122" s="15"/>
      <c r="AW1122" s="15"/>
      <c r="AX1122" s="15"/>
      <c r="AY1122" s="15"/>
      <c r="AZ1122" s="15"/>
      <c r="BA1122" s="15"/>
      <c r="BB1122" s="15"/>
      <c r="BC1122" s="15"/>
      <c r="BD1122" s="15"/>
      <c r="BE1122" s="15"/>
      <c r="BF1122" s="15"/>
      <c r="BG1122" s="15"/>
      <c r="BH1122" s="15"/>
      <c r="BI1122" s="15"/>
      <c r="BJ1122" s="15"/>
      <c r="BK1122" s="15"/>
      <c r="BL1122" s="15"/>
      <c r="BM1122" s="15"/>
      <c r="BN1122" s="15"/>
      <c r="BO1122" s="16" t="s">
        <v>193</v>
      </c>
      <c r="BP1122" s="17" t="s">
        <v>194</v>
      </c>
      <c r="BQ1122" s="18">
        <v>45713.52751157407</v>
      </c>
      <c r="BR1122" s="17" t="s">
        <v>194</v>
      </c>
      <c r="BS1122" s="18">
        <v>45713.52755787037</v>
      </c>
      <c r="BT1122" s="17" t="s">
        <v>194</v>
      </c>
      <c r="BU1122" s="18">
        <v>45713.52755787037</v>
      </c>
      <c r="BV1122" s="13" t="s">
        <v>195</v>
      </c>
      <c r="BW1122" s="14" t="s">
        <v>180</v>
      </c>
      <c r="BX1122" s="14" t="s">
        <v>18550</v>
      </c>
      <c r="BY1122" s="14" t="s">
        <v>180</v>
      </c>
      <c r="BZ1122" s="14" t="s">
        <v>18551</v>
      </c>
      <c r="CA1122" s="14" t="s">
        <v>180</v>
      </c>
      <c r="CB1122" s="14" t="s">
        <v>18552</v>
      </c>
      <c r="CC1122" s="15"/>
      <c r="CD1122" s="15"/>
      <c r="CE1122" s="15"/>
      <c r="CF1122" s="15"/>
      <c r="CG1122" s="19"/>
      <c r="CH1122" s="15"/>
      <c r="CI1122" s="19"/>
      <c r="CJ1122" s="15"/>
      <c r="CK1122" s="19"/>
      <c r="CL1122" s="15"/>
      <c r="CM1122" s="19"/>
      <c r="CN1122" s="15"/>
      <c r="CO1122" s="19"/>
      <c r="CP1122" s="15"/>
      <c r="CQ1122" s="15"/>
      <c r="CR1122" s="15"/>
      <c r="CS1122" s="19"/>
      <c r="CT1122" s="15"/>
      <c r="CU1122" s="19"/>
      <c r="CV1122" s="15"/>
      <c r="CW1122" s="19"/>
      <c r="CX1122" s="15"/>
      <c r="CY1122" s="19"/>
      <c r="CZ1122" s="15"/>
      <c r="DA1122" s="16" t="s">
        <v>193</v>
      </c>
      <c r="DB1122" s="17" t="s">
        <v>310</v>
      </c>
      <c r="DC1122" s="23"/>
      <c r="DD1122" s="17" t="s">
        <v>194</v>
      </c>
      <c r="DE1122" s="18">
        <v>45716.63613425926</v>
      </c>
      <c r="DF1122" s="17" t="s">
        <v>194</v>
      </c>
      <c r="DG1122" s="18">
        <v>45716.63613425926</v>
      </c>
      <c r="DH1122" s="13" t="s">
        <v>200</v>
      </c>
      <c r="DI1122" s="14" t="s">
        <v>180</v>
      </c>
      <c r="DJ1122" s="14" t="s">
        <v>18553</v>
      </c>
      <c r="DK1122" s="14" t="s">
        <v>180</v>
      </c>
      <c r="DL1122" s="14" t="s">
        <v>18554</v>
      </c>
      <c r="DM1122" s="15"/>
      <c r="DN1122" s="15"/>
      <c r="DO1122" s="15"/>
      <c r="DP1122" s="15"/>
      <c r="DQ1122" s="15"/>
      <c r="DR1122" s="15"/>
      <c r="DS1122" s="15"/>
      <c r="DT1122" s="15"/>
      <c r="DU1122" s="15"/>
      <c r="DV1122" s="15"/>
      <c r="DW1122" s="15"/>
      <c r="DX1122" s="15"/>
      <c r="DY1122" s="15"/>
      <c r="DZ1122" s="15"/>
      <c r="EA1122" s="15"/>
      <c r="EB1122" s="15"/>
      <c r="EC1122" s="16" t="s">
        <v>193</v>
      </c>
      <c r="ED1122" s="17" t="s">
        <v>194</v>
      </c>
      <c r="EE1122" s="18">
        <v>45728.389398148145</v>
      </c>
      <c r="EF1122" s="13" t="s">
        <v>205</v>
      </c>
      <c r="EG1122" s="14" t="s">
        <v>180</v>
      </c>
      <c r="EH1122" s="14" t="s">
        <v>18555</v>
      </c>
      <c r="EI1122" s="14" t="s">
        <v>180</v>
      </c>
      <c r="EJ1122" s="14" t="s">
        <v>18555</v>
      </c>
      <c r="EK1122" s="15"/>
      <c r="EL1122" s="15"/>
      <c r="EM1122" s="15"/>
      <c r="EN1122" s="15"/>
      <c r="EO1122" s="15"/>
      <c r="EP1122" s="15"/>
      <c r="EQ1122" s="15"/>
      <c r="ER1122" s="15"/>
      <c r="ES1122" s="15"/>
      <c r="ET1122" s="15"/>
      <c r="EU1122" s="15"/>
      <c r="EV1122" s="15"/>
      <c r="EW1122" s="15"/>
      <c r="EX1122" s="15"/>
      <c r="EY1122" s="15"/>
      <c r="EZ1122" s="15"/>
      <c r="FA1122" s="15"/>
      <c r="FB1122" s="15"/>
      <c r="FC1122" s="16" t="s">
        <v>193</v>
      </c>
      <c r="FD1122" s="17" t="s">
        <v>194</v>
      </c>
      <c r="FE1122" s="18">
        <v>45729.42289351852</v>
      </c>
      <c r="FF1122" s="19"/>
      <c r="FG1122" s="19"/>
      <c r="FH1122" s="20" t="s">
        <v>193</v>
      </c>
      <c r="FI1122" s="17" t="s">
        <v>209</v>
      </c>
      <c r="FJ1122" s="18">
        <v>45729.42289351852</v>
      </c>
      <c r="FK1122" s="14" t="s">
        <v>18555</v>
      </c>
      <c r="FL1122" s="19"/>
      <c r="FM1122" s="19"/>
      <c r="FN1122" s="19"/>
      <c r="FO1122" s="19"/>
      <c r="FP1122" s="19" t="str">
        <f t="shared" si="1"/>
        <v/>
      </c>
      <c r="FQ1122" s="14" t="s">
        <v>4137</v>
      </c>
      <c r="FR1122" s="14" t="s">
        <v>18556</v>
      </c>
    </row>
    <row r="1123" ht="15.75" customHeight="1">
      <c r="A1123" s="11" t="s">
        <v>15754</v>
      </c>
      <c r="B1123" s="21" t="s">
        <v>18543</v>
      </c>
      <c r="C1123" s="12" t="s">
        <v>2946</v>
      </c>
      <c r="D1123" s="21" t="s">
        <v>18557</v>
      </c>
      <c r="E1123" s="22" t="s">
        <v>18558</v>
      </c>
      <c r="F1123" s="13" t="s">
        <v>179</v>
      </c>
      <c r="G1123" s="14" t="s">
        <v>180</v>
      </c>
      <c r="H1123" s="14" t="s">
        <v>18559</v>
      </c>
      <c r="I1123" s="14" t="s">
        <v>180</v>
      </c>
      <c r="J1123" s="14" t="s">
        <v>18560</v>
      </c>
      <c r="K1123" s="14" t="s">
        <v>180</v>
      </c>
      <c r="L1123" s="14" t="s">
        <v>18318</v>
      </c>
      <c r="M1123" s="14" t="s">
        <v>180</v>
      </c>
      <c r="N1123" s="14" t="s">
        <v>18561</v>
      </c>
      <c r="O1123" s="14" t="s">
        <v>180</v>
      </c>
      <c r="P1123" s="14" t="s">
        <v>18562</v>
      </c>
      <c r="Q1123" s="14" t="s">
        <v>180</v>
      </c>
      <c r="R1123" s="14" t="s">
        <v>18563</v>
      </c>
      <c r="S1123" s="14" t="s">
        <v>180</v>
      </c>
      <c r="T1123" s="14" t="s">
        <v>18564</v>
      </c>
      <c r="U1123" s="14" t="s">
        <v>180</v>
      </c>
      <c r="V1123" s="14" t="s">
        <v>18565</v>
      </c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15"/>
      <c r="AG1123" s="15"/>
      <c r="AH1123" s="15"/>
      <c r="AI1123" s="15"/>
      <c r="AJ1123" s="15"/>
      <c r="AK1123" s="15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  <c r="AV1123" s="15"/>
      <c r="AW1123" s="15"/>
      <c r="AX1123" s="15"/>
      <c r="AY1123" s="15"/>
      <c r="AZ1123" s="15"/>
      <c r="BA1123" s="15"/>
      <c r="BB1123" s="15"/>
      <c r="BC1123" s="15"/>
      <c r="BD1123" s="15"/>
      <c r="BE1123" s="15"/>
      <c r="BF1123" s="15"/>
      <c r="BG1123" s="15"/>
      <c r="BH1123" s="15"/>
      <c r="BI1123" s="15"/>
      <c r="BJ1123" s="15"/>
      <c r="BK1123" s="15"/>
      <c r="BL1123" s="15"/>
      <c r="BM1123" s="15"/>
      <c r="BN1123" s="15"/>
      <c r="BO1123" s="16" t="s">
        <v>193</v>
      </c>
      <c r="BP1123" s="17" t="s">
        <v>310</v>
      </c>
      <c r="BQ1123" s="23"/>
      <c r="BR1123" s="17" t="s">
        <v>194</v>
      </c>
      <c r="BS1123" s="18">
        <v>45712.43383101852</v>
      </c>
      <c r="BT1123" s="17" t="s">
        <v>194</v>
      </c>
      <c r="BU1123" s="18">
        <v>45712.43383101852</v>
      </c>
      <c r="BV1123" s="13" t="s">
        <v>195</v>
      </c>
      <c r="BW1123" s="14" t="s">
        <v>180</v>
      </c>
      <c r="BX1123" s="14" t="s">
        <v>18566</v>
      </c>
      <c r="BY1123" s="14" t="s">
        <v>180</v>
      </c>
      <c r="BZ1123" s="14" t="s">
        <v>18566</v>
      </c>
      <c r="CA1123" s="15"/>
      <c r="CB1123" s="15"/>
      <c r="CC1123" s="15"/>
      <c r="CD1123" s="15"/>
      <c r="CE1123" s="15"/>
      <c r="CF1123" s="15"/>
      <c r="CG1123" s="19"/>
      <c r="CH1123" s="15"/>
      <c r="CI1123" s="19"/>
      <c r="CJ1123" s="15"/>
      <c r="CK1123" s="19"/>
      <c r="CL1123" s="15"/>
      <c r="CM1123" s="19"/>
      <c r="CN1123" s="15"/>
      <c r="CO1123" s="19"/>
      <c r="CP1123" s="15"/>
      <c r="CQ1123" s="15"/>
      <c r="CR1123" s="15"/>
      <c r="CS1123" s="19"/>
      <c r="CT1123" s="15"/>
      <c r="CU1123" s="19"/>
      <c r="CV1123" s="15"/>
      <c r="CW1123" s="19"/>
      <c r="CX1123" s="15"/>
      <c r="CY1123" s="19"/>
      <c r="CZ1123" s="15"/>
      <c r="DA1123" s="16" t="s">
        <v>193</v>
      </c>
      <c r="DB1123" s="17" t="s">
        <v>310</v>
      </c>
      <c r="DC1123" s="23"/>
      <c r="DD1123" s="17" t="s">
        <v>194</v>
      </c>
      <c r="DE1123" s="18">
        <v>45716.63630787037</v>
      </c>
      <c r="DF1123" s="17" t="s">
        <v>194</v>
      </c>
      <c r="DG1123" s="18">
        <v>45716.63630787037</v>
      </c>
      <c r="DH1123" s="13" t="s">
        <v>200</v>
      </c>
      <c r="DI1123" s="14" t="s">
        <v>180</v>
      </c>
      <c r="DJ1123" s="14" t="s">
        <v>18567</v>
      </c>
      <c r="DK1123" s="15"/>
      <c r="DL1123" s="15"/>
      <c r="DM1123" s="15"/>
      <c r="DN1123" s="15"/>
      <c r="DO1123" s="15"/>
      <c r="DP1123" s="15"/>
      <c r="DQ1123" s="15"/>
      <c r="DR1123" s="15"/>
      <c r="DS1123" s="15"/>
      <c r="DT1123" s="15"/>
      <c r="DU1123" s="15"/>
      <c r="DV1123" s="15"/>
      <c r="DW1123" s="15"/>
      <c r="DX1123" s="15"/>
      <c r="DY1123" s="15"/>
      <c r="DZ1123" s="15"/>
      <c r="EA1123" s="15"/>
      <c r="EB1123" s="15"/>
      <c r="EC1123" s="16" t="s">
        <v>193</v>
      </c>
      <c r="ED1123" s="17" t="s">
        <v>194</v>
      </c>
      <c r="EE1123" s="18">
        <v>45728.38946759259</v>
      </c>
      <c r="EF1123" s="13" t="s">
        <v>205</v>
      </c>
      <c r="EG1123" s="14" t="s">
        <v>180</v>
      </c>
      <c r="EH1123" s="14" t="s">
        <v>18568</v>
      </c>
      <c r="EI1123" s="15"/>
      <c r="EJ1123" s="15"/>
      <c r="EK1123" s="15"/>
      <c r="EL1123" s="15"/>
      <c r="EM1123" s="15"/>
      <c r="EN1123" s="15"/>
      <c r="EO1123" s="15"/>
      <c r="EP1123" s="15"/>
      <c r="EQ1123" s="15"/>
      <c r="ER1123" s="15"/>
      <c r="ES1123" s="15"/>
      <c r="ET1123" s="15"/>
      <c r="EU1123" s="15"/>
      <c r="EV1123" s="15"/>
      <c r="EW1123" s="15"/>
      <c r="EX1123" s="15"/>
      <c r="EY1123" s="15"/>
      <c r="EZ1123" s="15"/>
      <c r="FA1123" s="15"/>
      <c r="FB1123" s="15"/>
      <c r="FC1123" s="16" t="s">
        <v>193</v>
      </c>
      <c r="FD1123" s="17" t="s">
        <v>194</v>
      </c>
      <c r="FE1123" s="18">
        <v>45729.422951388886</v>
      </c>
      <c r="FF1123" s="19"/>
      <c r="FG1123" s="19"/>
      <c r="FH1123" s="20" t="s">
        <v>193</v>
      </c>
      <c r="FI1123" s="17" t="s">
        <v>209</v>
      </c>
      <c r="FJ1123" s="18">
        <v>45729.422951388886</v>
      </c>
      <c r="FK1123" s="14" t="s">
        <v>18568</v>
      </c>
      <c r="FL1123" s="19"/>
      <c r="FM1123" s="19"/>
      <c r="FN1123" s="19"/>
      <c r="FO1123" s="19"/>
      <c r="FP1123" s="19" t="str">
        <f t="shared" si="1"/>
        <v/>
      </c>
      <c r="FQ1123" s="14" t="s">
        <v>4137</v>
      </c>
      <c r="FR1123" s="14" t="s">
        <v>18569</v>
      </c>
    </row>
    <row r="1124" ht="15.75" customHeight="1">
      <c r="A1124" s="11" t="s">
        <v>15754</v>
      </c>
      <c r="B1124" s="21" t="s">
        <v>18543</v>
      </c>
      <c r="C1124" s="21" t="s">
        <v>2737</v>
      </c>
      <c r="D1124" s="21" t="s">
        <v>18570</v>
      </c>
      <c r="E1124" s="22" t="s">
        <v>18571</v>
      </c>
      <c r="F1124" s="13" t="s">
        <v>179</v>
      </c>
      <c r="G1124" s="14" t="s">
        <v>180</v>
      </c>
      <c r="H1124" s="14" t="s">
        <v>18572</v>
      </c>
      <c r="I1124" s="14" t="s">
        <v>180</v>
      </c>
      <c r="J1124" s="14" t="s">
        <v>18573</v>
      </c>
      <c r="K1124" s="14" t="s">
        <v>180</v>
      </c>
      <c r="L1124" s="14" t="s">
        <v>18574</v>
      </c>
      <c r="M1124" s="14" t="s">
        <v>206</v>
      </c>
      <c r="N1124" s="14" t="s">
        <v>18575</v>
      </c>
      <c r="O1124" s="14" t="s">
        <v>206</v>
      </c>
      <c r="P1124" s="14" t="s">
        <v>18576</v>
      </c>
      <c r="Q1124" s="14" t="s">
        <v>180</v>
      </c>
      <c r="R1124" s="14" t="s">
        <v>18577</v>
      </c>
      <c r="S1124" s="14" t="s">
        <v>180</v>
      </c>
      <c r="T1124" s="14" t="s">
        <v>18578</v>
      </c>
      <c r="U1124" s="14" t="s">
        <v>180</v>
      </c>
      <c r="V1124" s="14" t="s">
        <v>18579</v>
      </c>
      <c r="W1124" s="14" t="s">
        <v>180</v>
      </c>
      <c r="X1124" s="14" t="s">
        <v>18580</v>
      </c>
      <c r="Y1124" s="15"/>
      <c r="Z1124" s="15"/>
      <c r="AA1124" s="15"/>
      <c r="AB1124" s="15"/>
      <c r="AC1124" s="15"/>
      <c r="AD1124" s="15"/>
      <c r="AE1124" s="15"/>
      <c r="AF1124" s="15"/>
      <c r="AG1124" s="15"/>
      <c r="AH1124" s="15"/>
      <c r="AI1124" s="15"/>
      <c r="AJ1124" s="15"/>
      <c r="AK1124" s="15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  <c r="AV1124" s="15"/>
      <c r="AW1124" s="15"/>
      <c r="AX1124" s="15"/>
      <c r="AY1124" s="15"/>
      <c r="AZ1124" s="15"/>
      <c r="BA1124" s="15"/>
      <c r="BB1124" s="15"/>
      <c r="BC1124" s="15"/>
      <c r="BD1124" s="15"/>
      <c r="BE1124" s="15"/>
      <c r="BF1124" s="15"/>
      <c r="BG1124" s="15"/>
      <c r="BH1124" s="15"/>
      <c r="BI1124" s="15"/>
      <c r="BJ1124" s="15"/>
      <c r="BK1124" s="15"/>
      <c r="BL1124" s="15"/>
      <c r="BM1124" s="15"/>
      <c r="BN1124" s="15"/>
      <c r="BO1124" s="16" t="s">
        <v>193</v>
      </c>
      <c r="BP1124" s="17" t="s">
        <v>194</v>
      </c>
      <c r="BQ1124" s="18">
        <v>45712.43320601852</v>
      </c>
      <c r="BR1124" s="17" t="s">
        <v>194</v>
      </c>
      <c r="BS1124" s="18">
        <v>45714.462488425925</v>
      </c>
      <c r="BT1124" s="17" t="s">
        <v>194</v>
      </c>
      <c r="BU1124" s="18">
        <v>45714.462488425925</v>
      </c>
      <c r="BV1124" s="13" t="s">
        <v>195</v>
      </c>
      <c r="BW1124" s="15"/>
      <c r="BX1124" s="15"/>
      <c r="BY1124" s="15"/>
      <c r="BZ1124" s="15"/>
      <c r="CA1124" s="15"/>
      <c r="CB1124" s="15"/>
      <c r="CC1124" s="15"/>
      <c r="CD1124" s="15"/>
      <c r="CE1124" s="15"/>
      <c r="CF1124" s="15"/>
      <c r="CG1124" s="19"/>
      <c r="CH1124" s="15"/>
      <c r="CI1124" s="19"/>
      <c r="CJ1124" s="15"/>
      <c r="CK1124" s="19"/>
      <c r="CL1124" s="15"/>
      <c r="CM1124" s="19"/>
      <c r="CN1124" s="15"/>
      <c r="CO1124" s="19"/>
      <c r="CP1124" s="15"/>
      <c r="CQ1124" s="15"/>
      <c r="CR1124" s="15"/>
      <c r="CS1124" s="19"/>
      <c r="CT1124" s="15"/>
      <c r="CU1124" s="19"/>
      <c r="CV1124" s="15"/>
      <c r="CW1124" s="19"/>
      <c r="CX1124" s="15"/>
      <c r="CY1124" s="19"/>
      <c r="CZ1124" s="15"/>
      <c r="DA1124" s="16" t="s">
        <v>193</v>
      </c>
      <c r="DB1124" s="17" t="s">
        <v>310</v>
      </c>
      <c r="DC1124" s="23"/>
      <c r="DD1124" s="17" t="s">
        <v>310</v>
      </c>
      <c r="DE1124" s="23"/>
      <c r="DF1124" s="17" t="s">
        <v>310</v>
      </c>
      <c r="DG1124" s="23"/>
      <c r="DH1124" s="13" t="s">
        <v>200</v>
      </c>
      <c r="DI1124" s="14" t="s">
        <v>180</v>
      </c>
      <c r="DJ1124" s="14" t="s">
        <v>18581</v>
      </c>
      <c r="DK1124" s="14" t="s">
        <v>180</v>
      </c>
      <c r="DL1124" s="14" t="s">
        <v>18582</v>
      </c>
      <c r="DM1124" s="15"/>
      <c r="DN1124" s="15"/>
      <c r="DO1124" s="15"/>
      <c r="DP1124" s="15"/>
      <c r="DQ1124" s="15"/>
      <c r="DR1124" s="15"/>
      <c r="DS1124" s="15"/>
      <c r="DT1124" s="15"/>
      <c r="DU1124" s="15"/>
      <c r="DV1124" s="15"/>
      <c r="DW1124" s="15"/>
      <c r="DX1124" s="15"/>
      <c r="DY1124" s="15"/>
      <c r="DZ1124" s="15"/>
      <c r="EA1124" s="15"/>
      <c r="EB1124" s="15"/>
      <c r="EC1124" s="16" t="s">
        <v>193</v>
      </c>
      <c r="ED1124" s="17" t="s">
        <v>194</v>
      </c>
      <c r="EE1124" s="18">
        <v>45728.389328703706</v>
      </c>
      <c r="EF1124" s="13" t="s">
        <v>205</v>
      </c>
      <c r="EG1124" s="14" t="s">
        <v>180</v>
      </c>
      <c r="EH1124" s="14" t="s">
        <v>18583</v>
      </c>
      <c r="EI1124" s="14" t="s">
        <v>180</v>
      </c>
      <c r="EJ1124" s="14" t="s">
        <v>18584</v>
      </c>
      <c r="EK1124" s="14" t="s">
        <v>180</v>
      </c>
      <c r="EL1124" s="14" t="s">
        <v>18584</v>
      </c>
      <c r="EM1124" s="14" t="s">
        <v>180</v>
      </c>
      <c r="EN1124" s="14" t="s">
        <v>18585</v>
      </c>
      <c r="EO1124" s="15"/>
      <c r="EP1124" s="15"/>
      <c r="EQ1124" s="15"/>
      <c r="ER1124" s="15"/>
      <c r="ES1124" s="15"/>
      <c r="ET1124" s="15"/>
      <c r="EU1124" s="15"/>
      <c r="EV1124" s="15"/>
      <c r="EW1124" s="15"/>
      <c r="EX1124" s="15"/>
      <c r="EY1124" s="15"/>
      <c r="EZ1124" s="15"/>
      <c r="FA1124" s="15"/>
      <c r="FB1124" s="15"/>
      <c r="FC1124" s="16" t="s">
        <v>193</v>
      </c>
      <c r="FD1124" s="17" t="s">
        <v>194</v>
      </c>
      <c r="FE1124" s="18">
        <v>45729.42283564815</v>
      </c>
      <c r="FF1124" s="19"/>
      <c r="FG1124" s="19"/>
      <c r="FH1124" s="20" t="s">
        <v>193</v>
      </c>
      <c r="FI1124" s="17" t="s">
        <v>209</v>
      </c>
      <c r="FJ1124" s="18">
        <v>45729.42283564815</v>
      </c>
      <c r="FK1124" s="14" t="s">
        <v>18585</v>
      </c>
      <c r="FL1124" s="14" t="s">
        <v>18586</v>
      </c>
      <c r="FM1124" s="14" t="s">
        <v>18587</v>
      </c>
      <c r="FN1124" s="19"/>
      <c r="FO1124" s="19"/>
      <c r="FP1124" s="19" t="str">
        <f t="shared" si="1"/>
        <v>Base de Dados_Images/TQ6517.Imagem do Equipamento-.142934.jpg</v>
      </c>
      <c r="FQ1124" s="19"/>
      <c r="FR1124" s="19"/>
    </row>
    <row r="1125" ht="15.75" customHeight="1">
      <c r="A1125" s="11" t="s">
        <v>15754</v>
      </c>
      <c r="B1125" s="21" t="s">
        <v>18543</v>
      </c>
      <c r="C1125" s="21" t="s">
        <v>214</v>
      </c>
      <c r="D1125" s="21" t="s">
        <v>18588</v>
      </c>
      <c r="E1125" s="22" t="s">
        <v>18589</v>
      </c>
      <c r="F1125" s="13" t="s">
        <v>179</v>
      </c>
      <c r="G1125" s="14" t="s">
        <v>180</v>
      </c>
      <c r="H1125" s="14" t="s">
        <v>18590</v>
      </c>
      <c r="I1125" s="14" t="s">
        <v>180</v>
      </c>
      <c r="J1125" s="14" t="s">
        <v>18591</v>
      </c>
      <c r="K1125" s="14" t="s">
        <v>180</v>
      </c>
      <c r="L1125" s="14" t="s">
        <v>18592</v>
      </c>
      <c r="M1125" s="14" t="s">
        <v>180</v>
      </c>
      <c r="N1125" s="14" t="s">
        <v>18593</v>
      </c>
      <c r="O1125" s="14" t="s">
        <v>180</v>
      </c>
      <c r="P1125" s="14" t="s">
        <v>18594</v>
      </c>
      <c r="Q1125" s="14" t="s">
        <v>180</v>
      </c>
      <c r="R1125" s="14" t="s">
        <v>18595</v>
      </c>
      <c r="S1125" s="14" t="s">
        <v>180</v>
      </c>
      <c r="T1125" s="14" t="s">
        <v>18596</v>
      </c>
      <c r="U1125" s="14" t="s">
        <v>180</v>
      </c>
      <c r="V1125" s="14" t="s">
        <v>18597</v>
      </c>
      <c r="W1125" s="14" t="s">
        <v>180</v>
      </c>
      <c r="X1125" s="14" t="s">
        <v>18598</v>
      </c>
      <c r="Y1125" s="14" t="s">
        <v>180</v>
      </c>
      <c r="Z1125" s="14" t="s">
        <v>18599</v>
      </c>
      <c r="AA1125" s="14" t="s">
        <v>180</v>
      </c>
      <c r="AB1125" s="14" t="s">
        <v>18600</v>
      </c>
      <c r="AC1125" s="14" t="s">
        <v>180</v>
      </c>
      <c r="AD1125" s="14" t="s">
        <v>18601</v>
      </c>
      <c r="AE1125" s="14" t="s">
        <v>180</v>
      </c>
      <c r="AF1125" s="14" t="s">
        <v>18602</v>
      </c>
      <c r="AG1125" s="14" t="s">
        <v>180</v>
      </c>
      <c r="AH1125" s="14" t="s">
        <v>18603</v>
      </c>
      <c r="AI1125" s="14" t="s">
        <v>180</v>
      </c>
      <c r="AJ1125" s="14" t="s">
        <v>18604</v>
      </c>
      <c r="AK1125" s="14" t="s">
        <v>180</v>
      </c>
      <c r="AL1125" s="14" t="s">
        <v>18605</v>
      </c>
      <c r="AM1125" s="15"/>
      <c r="AN1125" s="15"/>
      <c r="AO1125" s="15"/>
      <c r="AP1125" s="15"/>
      <c r="AQ1125" s="15"/>
      <c r="AR1125" s="15"/>
      <c r="AS1125" s="15"/>
      <c r="AT1125" s="15"/>
      <c r="AU1125" s="15"/>
      <c r="AV1125" s="15"/>
      <c r="AW1125" s="15"/>
      <c r="AX1125" s="15"/>
      <c r="AY1125" s="15"/>
      <c r="AZ1125" s="15"/>
      <c r="BA1125" s="15"/>
      <c r="BB1125" s="15"/>
      <c r="BC1125" s="15"/>
      <c r="BD1125" s="15"/>
      <c r="BE1125" s="15"/>
      <c r="BF1125" s="15"/>
      <c r="BG1125" s="15"/>
      <c r="BH1125" s="15"/>
      <c r="BI1125" s="15"/>
      <c r="BJ1125" s="15"/>
      <c r="BK1125" s="15"/>
      <c r="BL1125" s="15"/>
      <c r="BM1125" s="15"/>
      <c r="BN1125" s="15"/>
      <c r="BO1125" s="16" t="s">
        <v>193</v>
      </c>
      <c r="BP1125" s="17" t="s">
        <v>194</v>
      </c>
      <c r="BQ1125" s="18">
        <v>45671.648622685185</v>
      </c>
      <c r="BR1125" s="17" t="s">
        <v>194</v>
      </c>
      <c r="BS1125" s="18">
        <v>45670.581712962965</v>
      </c>
      <c r="BT1125" s="17" t="s">
        <v>194</v>
      </c>
      <c r="BU1125" s="18">
        <v>45671.648622685185</v>
      </c>
      <c r="BV1125" s="13" t="s">
        <v>195</v>
      </c>
      <c r="BW1125" s="14" t="s">
        <v>180</v>
      </c>
      <c r="BX1125" s="14" t="s">
        <v>18606</v>
      </c>
      <c r="BY1125" s="14" t="s">
        <v>180</v>
      </c>
      <c r="BZ1125" s="14" t="s">
        <v>18607</v>
      </c>
      <c r="CA1125" s="14" t="s">
        <v>180</v>
      </c>
      <c r="CB1125" s="14" t="s">
        <v>18608</v>
      </c>
      <c r="CC1125" s="14" t="s">
        <v>206</v>
      </c>
      <c r="CD1125" s="14" t="s">
        <v>18609</v>
      </c>
      <c r="CE1125" s="14" t="s">
        <v>180</v>
      </c>
      <c r="CF1125" s="14" t="s">
        <v>18610</v>
      </c>
      <c r="CG1125" s="14" t="s">
        <v>206</v>
      </c>
      <c r="CH1125" s="14" t="s">
        <v>18611</v>
      </c>
      <c r="CI1125" s="19"/>
      <c r="CJ1125" s="15"/>
      <c r="CK1125" s="19"/>
      <c r="CL1125" s="15"/>
      <c r="CM1125" s="19"/>
      <c r="CN1125" s="15"/>
      <c r="CO1125" s="19"/>
      <c r="CP1125" s="15"/>
      <c r="CQ1125" s="15"/>
      <c r="CR1125" s="15"/>
      <c r="CS1125" s="19"/>
      <c r="CT1125" s="15"/>
      <c r="CU1125" s="19"/>
      <c r="CV1125" s="15"/>
      <c r="CW1125" s="19"/>
      <c r="CX1125" s="15"/>
      <c r="CY1125" s="19"/>
      <c r="CZ1125" s="15"/>
      <c r="DA1125" s="16" t="s">
        <v>193</v>
      </c>
      <c r="DB1125" s="17" t="s">
        <v>194</v>
      </c>
      <c r="DC1125" s="18">
        <v>45726.68503472222</v>
      </c>
      <c r="DD1125" s="17" t="s">
        <v>194</v>
      </c>
      <c r="DE1125" s="18">
        <v>45726.68509259259</v>
      </c>
      <c r="DF1125" s="17" t="s">
        <v>194</v>
      </c>
      <c r="DG1125" s="18">
        <v>45726.68509259259</v>
      </c>
      <c r="DH1125" s="13" t="s">
        <v>200</v>
      </c>
      <c r="DI1125" s="14" t="s">
        <v>180</v>
      </c>
      <c r="DJ1125" s="14" t="s">
        <v>18612</v>
      </c>
      <c r="DK1125" s="14" t="s">
        <v>180</v>
      </c>
      <c r="DL1125" s="14" t="s">
        <v>18613</v>
      </c>
      <c r="DM1125" s="14" t="s">
        <v>180</v>
      </c>
      <c r="DN1125" s="14" t="s">
        <v>18614</v>
      </c>
      <c r="DO1125" s="14" t="s">
        <v>180</v>
      </c>
      <c r="DP1125" s="14" t="s">
        <v>18615</v>
      </c>
      <c r="DQ1125" s="15"/>
      <c r="DR1125" s="15"/>
      <c r="DS1125" s="15"/>
      <c r="DT1125" s="15"/>
      <c r="DU1125" s="15"/>
      <c r="DV1125" s="15"/>
      <c r="DW1125" s="15"/>
      <c r="DX1125" s="15"/>
      <c r="DY1125" s="15"/>
      <c r="DZ1125" s="15"/>
      <c r="EA1125" s="15"/>
      <c r="EB1125" s="15"/>
      <c r="EC1125" s="16" t="s">
        <v>193</v>
      </c>
      <c r="ED1125" s="17" t="s">
        <v>194</v>
      </c>
      <c r="EE1125" s="18">
        <v>45728.38914351852</v>
      </c>
      <c r="EF1125" s="13" t="s">
        <v>205</v>
      </c>
      <c r="EG1125" s="14" t="s">
        <v>180</v>
      </c>
      <c r="EH1125" s="14" t="s">
        <v>18616</v>
      </c>
      <c r="EI1125" s="14" t="s">
        <v>180</v>
      </c>
      <c r="EJ1125" s="14" t="s">
        <v>18617</v>
      </c>
      <c r="EK1125" s="14" t="s">
        <v>180</v>
      </c>
      <c r="EL1125" s="14" t="s">
        <v>18618</v>
      </c>
      <c r="EM1125" s="14" t="s">
        <v>180</v>
      </c>
      <c r="EN1125" s="14" t="s">
        <v>18618</v>
      </c>
      <c r="EO1125" s="15"/>
      <c r="EP1125" s="15"/>
      <c r="EQ1125" s="15"/>
      <c r="ER1125" s="15"/>
      <c r="ES1125" s="15"/>
      <c r="ET1125" s="15"/>
      <c r="EU1125" s="15"/>
      <c r="EV1125" s="15"/>
      <c r="EW1125" s="15"/>
      <c r="EX1125" s="15"/>
      <c r="EY1125" s="15"/>
      <c r="EZ1125" s="15"/>
      <c r="FA1125" s="15"/>
      <c r="FB1125" s="15"/>
      <c r="FC1125" s="16" t="s">
        <v>193</v>
      </c>
      <c r="FD1125" s="17" t="s">
        <v>194</v>
      </c>
      <c r="FE1125" s="18">
        <v>45729.42252314815</v>
      </c>
      <c r="FF1125" s="19"/>
      <c r="FG1125" s="19"/>
      <c r="FH1125" s="20" t="s">
        <v>193</v>
      </c>
      <c r="FI1125" s="17" t="s">
        <v>209</v>
      </c>
      <c r="FJ1125" s="18">
        <v>45729.42252314815</v>
      </c>
      <c r="FK1125" s="14" t="s">
        <v>18618</v>
      </c>
      <c r="FL1125" s="14" t="s">
        <v>18619</v>
      </c>
      <c r="FM1125" s="14" t="s">
        <v>18620</v>
      </c>
      <c r="FN1125" s="14" t="s">
        <v>18621</v>
      </c>
      <c r="FO1125" s="14" t="s">
        <v>18622</v>
      </c>
      <c r="FP1125" s="19" t="str">
        <f t="shared" si="1"/>
        <v>Base de Dados_Images/BC-6519.Imagem do Equipamento-.191027.jpg</v>
      </c>
      <c r="FQ1125" s="19"/>
      <c r="FR1125" s="19"/>
    </row>
    <row r="1126" ht="15.75" customHeight="1">
      <c r="A1126" s="11" t="s">
        <v>15754</v>
      </c>
      <c r="B1126" s="21" t="s">
        <v>18543</v>
      </c>
      <c r="C1126" s="21" t="s">
        <v>214</v>
      </c>
      <c r="D1126" s="21" t="s">
        <v>18623</v>
      </c>
      <c r="E1126" s="22" t="s">
        <v>18624</v>
      </c>
      <c r="F1126" s="13" t="s">
        <v>179</v>
      </c>
      <c r="G1126" s="14" t="s">
        <v>180</v>
      </c>
      <c r="H1126" s="14" t="s">
        <v>18625</v>
      </c>
      <c r="I1126" s="14" t="s">
        <v>180</v>
      </c>
      <c r="J1126" s="14" t="s">
        <v>18626</v>
      </c>
      <c r="K1126" s="14" t="s">
        <v>180</v>
      </c>
      <c r="L1126" s="14" t="s">
        <v>18627</v>
      </c>
      <c r="M1126" s="14" t="s">
        <v>180</v>
      </c>
      <c r="N1126" s="14" t="s">
        <v>18628</v>
      </c>
      <c r="O1126" s="14" t="s">
        <v>180</v>
      </c>
      <c r="P1126" s="14" t="s">
        <v>18629</v>
      </c>
      <c r="Q1126" s="14" t="s">
        <v>180</v>
      </c>
      <c r="R1126" s="14" t="s">
        <v>18630</v>
      </c>
      <c r="S1126" s="14" t="s">
        <v>180</v>
      </c>
      <c r="T1126" s="14" t="s">
        <v>18631</v>
      </c>
      <c r="U1126" s="14" t="s">
        <v>180</v>
      </c>
      <c r="V1126" s="14" t="s">
        <v>18632</v>
      </c>
      <c r="W1126" s="14" t="s">
        <v>180</v>
      </c>
      <c r="X1126" s="14" t="s">
        <v>18633</v>
      </c>
      <c r="Y1126" s="14" t="s">
        <v>180</v>
      </c>
      <c r="Z1126" s="14" t="s">
        <v>18634</v>
      </c>
      <c r="AA1126" s="14" t="s">
        <v>180</v>
      </c>
      <c r="AB1126" s="14" t="s">
        <v>18635</v>
      </c>
      <c r="AC1126" s="14" t="s">
        <v>180</v>
      </c>
      <c r="AD1126" s="14" t="s">
        <v>18636</v>
      </c>
      <c r="AE1126" s="14" t="s">
        <v>180</v>
      </c>
      <c r="AF1126" s="14" t="s">
        <v>18637</v>
      </c>
      <c r="AG1126" s="14" t="s">
        <v>180</v>
      </c>
      <c r="AH1126" s="14" t="s">
        <v>18638</v>
      </c>
      <c r="AI1126" s="14" t="s">
        <v>180</v>
      </c>
      <c r="AJ1126" s="14" t="s">
        <v>18639</v>
      </c>
      <c r="AK1126" s="14" t="s">
        <v>180</v>
      </c>
      <c r="AL1126" s="14" t="s">
        <v>18640</v>
      </c>
      <c r="AM1126" s="15"/>
      <c r="AN1126" s="15"/>
      <c r="AO1126" s="15"/>
      <c r="AP1126" s="15"/>
      <c r="AQ1126" s="15"/>
      <c r="AR1126" s="15"/>
      <c r="AS1126" s="15"/>
      <c r="AT1126" s="15"/>
      <c r="AU1126" s="15"/>
      <c r="AV1126" s="15"/>
      <c r="AW1126" s="15"/>
      <c r="AX1126" s="15"/>
      <c r="AY1126" s="15"/>
      <c r="AZ1126" s="15"/>
      <c r="BA1126" s="15"/>
      <c r="BB1126" s="15"/>
      <c r="BC1126" s="15"/>
      <c r="BD1126" s="15"/>
      <c r="BE1126" s="15"/>
      <c r="BF1126" s="15"/>
      <c r="BG1126" s="15"/>
      <c r="BH1126" s="15"/>
      <c r="BI1126" s="15"/>
      <c r="BJ1126" s="15"/>
      <c r="BK1126" s="15"/>
      <c r="BL1126" s="15"/>
      <c r="BM1126" s="15"/>
      <c r="BN1126" s="15"/>
      <c r="BO1126" s="16" t="s">
        <v>193</v>
      </c>
      <c r="BP1126" s="17" t="s">
        <v>194</v>
      </c>
      <c r="BQ1126" s="18">
        <v>45671.6493287037</v>
      </c>
      <c r="BR1126" s="17" t="s">
        <v>194</v>
      </c>
      <c r="BS1126" s="18">
        <v>45670.582395833335</v>
      </c>
      <c r="BT1126" s="17" t="s">
        <v>194</v>
      </c>
      <c r="BU1126" s="18">
        <v>45671.6493287037</v>
      </c>
      <c r="BV1126" s="13" t="s">
        <v>195</v>
      </c>
      <c r="BW1126" s="14" t="s">
        <v>180</v>
      </c>
      <c r="BX1126" s="14" t="s">
        <v>18641</v>
      </c>
      <c r="BY1126" s="14" t="s">
        <v>180</v>
      </c>
      <c r="BZ1126" s="14" t="s">
        <v>18642</v>
      </c>
      <c r="CA1126" s="14" t="s">
        <v>180</v>
      </c>
      <c r="CB1126" s="14" t="s">
        <v>18643</v>
      </c>
      <c r="CC1126" s="14" t="s">
        <v>206</v>
      </c>
      <c r="CD1126" s="14" t="s">
        <v>18644</v>
      </c>
      <c r="CE1126" s="14" t="s">
        <v>180</v>
      </c>
      <c r="CF1126" s="14" t="s">
        <v>18645</v>
      </c>
      <c r="CG1126" s="14" t="s">
        <v>206</v>
      </c>
      <c r="CH1126" s="14" t="s">
        <v>18646</v>
      </c>
      <c r="CI1126" s="19"/>
      <c r="CJ1126" s="15"/>
      <c r="CK1126" s="19"/>
      <c r="CL1126" s="15"/>
      <c r="CM1126" s="19"/>
      <c r="CN1126" s="15"/>
      <c r="CO1126" s="19"/>
      <c r="CP1126" s="15"/>
      <c r="CQ1126" s="15"/>
      <c r="CR1126" s="15"/>
      <c r="CS1126" s="19"/>
      <c r="CT1126" s="15"/>
      <c r="CU1126" s="19"/>
      <c r="CV1126" s="15"/>
      <c r="CW1126" s="19"/>
      <c r="CX1126" s="15"/>
      <c r="CY1126" s="19"/>
      <c r="CZ1126" s="15"/>
      <c r="DA1126" s="16" t="s">
        <v>193</v>
      </c>
      <c r="DB1126" s="17" t="s">
        <v>194</v>
      </c>
      <c r="DC1126" s="18">
        <v>45726.68519675926</v>
      </c>
      <c r="DD1126" s="17" t="s">
        <v>194</v>
      </c>
      <c r="DE1126" s="18">
        <v>45726.68525462963</v>
      </c>
      <c r="DF1126" s="17" t="s">
        <v>194</v>
      </c>
      <c r="DG1126" s="18">
        <v>45726.68525462963</v>
      </c>
      <c r="DH1126" s="13" t="s">
        <v>200</v>
      </c>
      <c r="DI1126" s="14" t="s">
        <v>180</v>
      </c>
      <c r="DJ1126" s="14" t="s">
        <v>18647</v>
      </c>
      <c r="DK1126" s="14" t="s">
        <v>180</v>
      </c>
      <c r="DL1126" s="14" t="s">
        <v>18648</v>
      </c>
      <c r="DM1126" s="14" t="s">
        <v>180</v>
      </c>
      <c r="DN1126" s="14" t="s">
        <v>18648</v>
      </c>
      <c r="DO1126" s="14" t="s">
        <v>180</v>
      </c>
      <c r="DP1126" s="14" t="s">
        <v>18649</v>
      </c>
      <c r="DQ1126" s="15"/>
      <c r="DR1126" s="15"/>
      <c r="DS1126" s="15"/>
      <c r="DT1126" s="15"/>
      <c r="DU1126" s="15"/>
      <c r="DV1126" s="15"/>
      <c r="DW1126" s="15"/>
      <c r="DX1126" s="15"/>
      <c r="DY1126" s="15"/>
      <c r="DZ1126" s="15"/>
      <c r="EA1126" s="15"/>
      <c r="EB1126" s="15"/>
      <c r="EC1126" s="16" t="s">
        <v>193</v>
      </c>
      <c r="ED1126" s="17" t="s">
        <v>194</v>
      </c>
      <c r="EE1126" s="18">
        <v>45728.389236111114</v>
      </c>
      <c r="EF1126" s="13" t="s">
        <v>205</v>
      </c>
      <c r="EG1126" s="14" t="s">
        <v>180</v>
      </c>
      <c r="EH1126" s="14" t="s">
        <v>18650</v>
      </c>
      <c r="EI1126" s="14" t="s">
        <v>180</v>
      </c>
      <c r="EJ1126" s="14" t="s">
        <v>18651</v>
      </c>
      <c r="EK1126" s="14" t="s">
        <v>180</v>
      </c>
      <c r="EL1126" s="14" t="s">
        <v>18652</v>
      </c>
      <c r="EM1126" s="14" t="s">
        <v>180</v>
      </c>
      <c r="EN1126" s="14" t="s">
        <v>18652</v>
      </c>
      <c r="EO1126" s="15"/>
      <c r="EP1126" s="15"/>
      <c r="EQ1126" s="15"/>
      <c r="ER1126" s="15"/>
      <c r="ES1126" s="15"/>
      <c r="ET1126" s="15"/>
      <c r="EU1126" s="15"/>
      <c r="EV1126" s="15"/>
      <c r="EW1126" s="15"/>
      <c r="EX1126" s="15"/>
      <c r="EY1126" s="15"/>
      <c r="EZ1126" s="15"/>
      <c r="FA1126" s="15"/>
      <c r="FB1126" s="15"/>
      <c r="FC1126" s="16" t="s">
        <v>193</v>
      </c>
      <c r="FD1126" s="17" t="s">
        <v>194</v>
      </c>
      <c r="FE1126" s="18">
        <v>45729.42267361111</v>
      </c>
      <c r="FF1126" s="19"/>
      <c r="FG1126" s="19"/>
      <c r="FH1126" s="20" t="s">
        <v>193</v>
      </c>
      <c r="FI1126" s="17" t="s">
        <v>209</v>
      </c>
      <c r="FJ1126" s="18">
        <v>45729.42267361111</v>
      </c>
      <c r="FK1126" s="14" t="s">
        <v>18652</v>
      </c>
      <c r="FL1126" s="14" t="s">
        <v>18653</v>
      </c>
      <c r="FM1126" s="14" t="s">
        <v>18654</v>
      </c>
      <c r="FN1126" s="14" t="s">
        <v>18655</v>
      </c>
      <c r="FO1126" s="14" t="s">
        <v>18656</v>
      </c>
      <c r="FP1126" s="19" t="str">
        <f t="shared" si="1"/>
        <v>Base de Dados_Images/BC-6520.Imagem do Equipamento-.191048.jpg</v>
      </c>
      <c r="FQ1126" s="19"/>
      <c r="FR1126" s="19"/>
    </row>
    <row r="1127" ht="15.75" customHeight="1">
      <c r="A1127" s="11" t="s">
        <v>15754</v>
      </c>
      <c r="B1127" s="21" t="s">
        <v>18657</v>
      </c>
      <c r="C1127" s="21" t="s">
        <v>396</v>
      </c>
      <c r="D1127" s="21" t="s">
        <v>18658</v>
      </c>
      <c r="E1127" s="22" t="s">
        <v>18659</v>
      </c>
      <c r="F1127" s="13" t="s">
        <v>179</v>
      </c>
      <c r="G1127" s="14" t="s">
        <v>180</v>
      </c>
      <c r="H1127" s="14" t="s">
        <v>18660</v>
      </c>
      <c r="I1127" s="14" t="s">
        <v>180</v>
      </c>
      <c r="J1127" s="14" t="s">
        <v>18661</v>
      </c>
      <c r="K1127" s="14" t="s">
        <v>180</v>
      </c>
      <c r="L1127" s="14" t="s">
        <v>18661</v>
      </c>
      <c r="M1127" s="14" t="s">
        <v>180</v>
      </c>
      <c r="N1127" s="14" t="s">
        <v>18662</v>
      </c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15"/>
      <c r="AG1127" s="15"/>
      <c r="AH1127" s="15"/>
      <c r="AI1127" s="15"/>
      <c r="AJ1127" s="15"/>
      <c r="AK1127" s="15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  <c r="AV1127" s="15"/>
      <c r="AW1127" s="15"/>
      <c r="AX1127" s="15"/>
      <c r="AY1127" s="15"/>
      <c r="AZ1127" s="15"/>
      <c r="BA1127" s="15"/>
      <c r="BB1127" s="15"/>
      <c r="BC1127" s="15"/>
      <c r="BD1127" s="15"/>
      <c r="BE1127" s="15"/>
      <c r="BF1127" s="15"/>
      <c r="BG1127" s="15"/>
      <c r="BH1127" s="15"/>
      <c r="BI1127" s="15"/>
      <c r="BJ1127" s="15"/>
      <c r="BK1127" s="15"/>
      <c r="BL1127" s="15"/>
      <c r="BM1127" s="15"/>
      <c r="BN1127" s="15"/>
      <c r="BO1127" s="16" t="s">
        <v>193</v>
      </c>
      <c r="BP1127" s="17" t="s">
        <v>194</v>
      </c>
      <c r="BQ1127" s="18">
        <v>45713.52787037037</v>
      </c>
      <c r="BR1127" s="17" t="s">
        <v>194</v>
      </c>
      <c r="BS1127" s="18">
        <v>45713.52790509259</v>
      </c>
      <c r="BT1127" s="17" t="s">
        <v>194</v>
      </c>
      <c r="BU1127" s="18">
        <v>45713.52790509259</v>
      </c>
      <c r="BV1127" s="13" t="s">
        <v>195</v>
      </c>
      <c r="BW1127" s="14" t="s">
        <v>180</v>
      </c>
      <c r="BX1127" s="14" t="s">
        <v>18663</v>
      </c>
      <c r="BY1127" s="14" t="s">
        <v>180</v>
      </c>
      <c r="BZ1127" s="14" t="s">
        <v>18664</v>
      </c>
      <c r="CA1127" s="14" t="s">
        <v>180</v>
      </c>
      <c r="CB1127" s="14" t="s">
        <v>18665</v>
      </c>
      <c r="CC1127" s="15"/>
      <c r="CD1127" s="15"/>
      <c r="CE1127" s="15"/>
      <c r="CF1127" s="15"/>
      <c r="CG1127" s="19"/>
      <c r="CH1127" s="15"/>
      <c r="CI1127" s="19"/>
      <c r="CJ1127" s="15"/>
      <c r="CK1127" s="19"/>
      <c r="CL1127" s="15"/>
      <c r="CM1127" s="19"/>
      <c r="CN1127" s="15"/>
      <c r="CO1127" s="19"/>
      <c r="CP1127" s="15"/>
      <c r="CQ1127" s="15"/>
      <c r="CR1127" s="15"/>
      <c r="CS1127" s="19"/>
      <c r="CT1127" s="15"/>
      <c r="CU1127" s="19"/>
      <c r="CV1127" s="15"/>
      <c r="CW1127" s="19"/>
      <c r="CX1127" s="15"/>
      <c r="CY1127" s="19"/>
      <c r="CZ1127" s="15"/>
      <c r="DA1127" s="16" t="s">
        <v>193</v>
      </c>
      <c r="DB1127" s="17" t="s">
        <v>310</v>
      </c>
      <c r="DC1127" s="23"/>
      <c r="DD1127" s="17" t="s">
        <v>194</v>
      </c>
      <c r="DE1127" s="18">
        <v>45714.68572916667</v>
      </c>
      <c r="DF1127" s="17" t="s">
        <v>194</v>
      </c>
      <c r="DG1127" s="18">
        <v>45714.68572916667</v>
      </c>
      <c r="DH1127" s="13" t="s">
        <v>200</v>
      </c>
      <c r="DI1127" s="14" t="s">
        <v>180</v>
      </c>
      <c r="DJ1127" s="14" t="s">
        <v>18666</v>
      </c>
      <c r="DK1127" s="14" t="s">
        <v>180</v>
      </c>
      <c r="DL1127" s="14" t="s">
        <v>18666</v>
      </c>
      <c r="DM1127" s="15"/>
      <c r="DN1127" s="15"/>
      <c r="DO1127" s="15"/>
      <c r="DP1127" s="15"/>
      <c r="DQ1127" s="15"/>
      <c r="DR1127" s="15"/>
      <c r="DS1127" s="15"/>
      <c r="DT1127" s="15"/>
      <c r="DU1127" s="15"/>
      <c r="DV1127" s="15"/>
      <c r="DW1127" s="15"/>
      <c r="DX1127" s="15"/>
      <c r="DY1127" s="15"/>
      <c r="DZ1127" s="15"/>
      <c r="EA1127" s="15"/>
      <c r="EB1127" s="15"/>
      <c r="EC1127" s="16" t="s">
        <v>193</v>
      </c>
      <c r="ED1127" s="17" t="s">
        <v>194</v>
      </c>
      <c r="EE1127" s="18">
        <v>45720.57662037037</v>
      </c>
      <c r="EF1127" s="13" t="s">
        <v>205</v>
      </c>
      <c r="EG1127" s="14" t="s">
        <v>180</v>
      </c>
      <c r="EH1127" s="14" t="s">
        <v>18667</v>
      </c>
      <c r="EI1127" s="14" t="s">
        <v>180</v>
      </c>
      <c r="EJ1127" s="14" t="s">
        <v>18667</v>
      </c>
      <c r="EK1127" s="15"/>
      <c r="EL1127" s="15"/>
      <c r="EM1127" s="15"/>
      <c r="EN1127" s="15"/>
      <c r="EO1127" s="15"/>
      <c r="EP1127" s="15"/>
      <c r="EQ1127" s="15"/>
      <c r="ER1127" s="15"/>
      <c r="ES1127" s="15"/>
      <c r="ET1127" s="15"/>
      <c r="EU1127" s="15"/>
      <c r="EV1127" s="15"/>
      <c r="EW1127" s="15"/>
      <c r="EX1127" s="15"/>
      <c r="EY1127" s="15"/>
      <c r="EZ1127" s="15"/>
      <c r="FA1127" s="15"/>
      <c r="FB1127" s="15"/>
      <c r="FC1127" s="16" t="s">
        <v>193</v>
      </c>
      <c r="FD1127" s="17" t="s">
        <v>194</v>
      </c>
      <c r="FE1127" s="18">
        <v>45729.41304398148</v>
      </c>
      <c r="FF1127" s="19"/>
      <c r="FG1127" s="19"/>
      <c r="FH1127" s="20" t="s">
        <v>193</v>
      </c>
      <c r="FI1127" s="17" t="s">
        <v>209</v>
      </c>
      <c r="FJ1127" s="18">
        <v>45729.41304398148</v>
      </c>
      <c r="FK1127" s="14" t="s">
        <v>18667</v>
      </c>
      <c r="FL1127" s="19"/>
      <c r="FM1127" s="19"/>
      <c r="FN1127" s="19"/>
      <c r="FO1127" s="19"/>
      <c r="FP1127" s="19" t="str">
        <f t="shared" si="1"/>
        <v/>
      </c>
      <c r="FQ1127" s="14" t="s">
        <v>4137</v>
      </c>
      <c r="FR1127" s="14" t="s">
        <v>18668</v>
      </c>
    </row>
    <row r="1128" ht="15.75" customHeight="1">
      <c r="A1128" s="11" t="s">
        <v>15754</v>
      </c>
      <c r="B1128" s="21" t="s">
        <v>18657</v>
      </c>
      <c r="C1128" s="12" t="s">
        <v>2946</v>
      </c>
      <c r="D1128" s="21" t="s">
        <v>18669</v>
      </c>
      <c r="E1128" s="22" t="s">
        <v>18670</v>
      </c>
      <c r="F1128" s="13" t="s">
        <v>179</v>
      </c>
      <c r="G1128" s="14" t="s">
        <v>180</v>
      </c>
      <c r="H1128" s="14" t="s">
        <v>18671</v>
      </c>
      <c r="I1128" s="14" t="s">
        <v>180</v>
      </c>
      <c r="J1128" s="14" t="s">
        <v>18672</v>
      </c>
      <c r="K1128" s="14" t="s">
        <v>180</v>
      </c>
      <c r="L1128" s="14" t="s">
        <v>18673</v>
      </c>
      <c r="M1128" s="14" t="s">
        <v>180</v>
      </c>
      <c r="N1128" s="14" t="s">
        <v>18674</v>
      </c>
      <c r="O1128" s="14" t="s">
        <v>180</v>
      </c>
      <c r="P1128" s="14" t="s">
        <v>18675</v>
      </c>
      <c r="Q1128" s="14" t="s">
        <v>180</v>
      </c>
      <c r="R1128" s="14" t="s">
        <v>18676</v>
      </c>
      <c r="S1128" s="14" t="s">
        <v>180</v>
      </c>
      <c r="T1128" s="14" t="s">
        <v>18677</v>
      </c>
      <c r="U1128" s="14" t="s">
        <v>180</v>
      </c>
      <c r="V1128" s="14" t="s">
        <v>18678</v>
      </c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15"/>
      <c r="AG1128" s="15"/>
      <c r="AH1128" s="15"/>
      <c r="AI1128" s="15"/>
      <c r="AJ1128" s="15"/>
      <c r="AK1128" s="15"/>
      <c r="AL1128" s="15"/>
      <c r="AM1128" s="15"/>
      <c r="AN1128" s="15"/>
      <c r="AO1128" s="15"/>
      <c r="AP1128" s="15"/>
      <c r="AQ1128" s="15"/>
      <c r="AR1128" s="15"/>
      <c r="AS1128" s="15"/>
      <c r="AT1128" s="15"/>
      <c r="AU1128" s="15"/>
      <c r="AV1128" s="15"/>
      <c r="AW1128" s="15"/>
      <c r="AX1128" s="15"/>
      <c r="AY1128" s="15"/>
      <c r="AZ1128" s="15"/>
      <c r="BA1128" s="15"/>
      <c r="BB1128" s="15"/>
      <c r="BC1128" s="15"/>
      <c r="BD1128" s="15"/>
      <c r="BE1128" s="15"/>
      <c r="BF1128" s="15"/>
      <c r="BG1128" s="15"/>
      <c r="BH1128" s="15"/>
      <c r="BI1128" s="15"/>
      <c r="BJ1128" s="15"/>
      <c r="BK1128" s="15"/>
      <c r="BL1128" s="15"/>
      <c r="BM1128" s="15"/>
      <c r="BN1128" s="15"/>
      <c r="BO1128" s="16" t="s">
        <v>193</v>
      </c>
      <c r="BP1128" s="17" t="s">
        <v>310</v>
      </c>
      <c r="BQ1128" s="23"/>
      <c r="BR1128" s="17" t="s">
        <v>194</v>
      </c>
      <c r="BS1128" s="18">
        <v>45712.63774305556</v>
      </c>
      <c r="BT1128" s="17" t="s">
        <v>194</v>
      </c>
      <c r="BU1128" s="18">
        <v>45712.63774305556</v>
      </c>
      <c r="BV1128" s="13" t="s">
        <v>195</v>
      </c>
      <c r="BW1128" s="14" t="s">
        <v>180</v>
      </c>
      <c r="BX1128" s="14" t="s">
        <v>18679</v>
      </c>
      <c r="BY1128" s="14" t="s">
        <v>180</v>
      </c>
      <c r="BZ1128" s="14" t="s">
        <v>18679</v>
      </c>
      <c r="CA1128" s="15"/>
      <c r="CB1128" s="15"/>
      <c r="CC1128" s="15"/>
      <c r="CD1128" s="15"/>
      <c r="CE1128" s="15"/>
      <c r="CF1128" s="15"/>
      <c r="CG1128" s="19"/>
      <c r="CH1128" s="15"/>
      <c r="CI1128" s="19"/>
      <c r="CJ1128" s="15"/>
      <c r="CK1128" s="19"/>
      <c r="CL1128" s="15"/>
      <c r="CM1128" s="19"/>
      <c r="CN1128" s="15"/>
      <c r="CO1128" s="19"/>
      <c r="CP1128" s="15"/>
      <c r="CQ1128" s="15"/>
      <c r="CR1128" s="15"/>
      <c r="CS1128" s="19"/>
      <c r="CT1128" s="15"/>
      <c r="CU1128" s="19"/>
      <c r="CV1128" s="15"/>
      <c r="CW1128" s="19"/>
      <c r="CX1128" s="15"/>
      <c r="CY1128" s="19"/>
      <c r="CZ1128" s="15"/>
      <c r="DA1128" s="16" t="s">
        <v>193</v>
      </c>
      <c r="DB1128" s="17" t="s">
        <v>310</v>
      </c>
      <c r="DC1128" s="23"/>
      <c r="DD1128" s="17" t="s">
        <v>194</v>
      </c>
      <c r="DE1128" s="18">
        <v>45714.68634259259</v>
      </c>
      <c r="DF1128" s="17" t="s">
        <v>194</v>
      </c>
      <c r="DG1128" s="18">
        <v>45714.68634259259</v>
      </c>
      <c r="DH1128" s="13" t="s">
        <v>200</v>
      </c>
      <c r="DI1128" s="14" t="s">
        <v>180</v>
      </c>
      <c r="DJ1128" s="14" t="s">
        <v>18680</v>
      </c>
      <c r="DK1128" s="15"/>
      <c r="DL1128" s="15"/>
      <c r="DM1128" s="15"/>
      <c r="DN1128" s="15"/>
      <c r="DO1128" s="15"/>
      <c r="DP1128" s="15"/>
      <c r="DQ1128" s="15"/>
      <c r="DR1128" s="15"/>
      <c r="DS1128" s="15"/>
      <c r="DT1128" s="15"/>
      <c r="DU1128" s="15"/>
      <c r="DV1128" s="15"/>
      <c r="DW1128" s="15"/>
      <c r="DX1128" s="15"/>
      <c r="DY1128" s="15"/>
      <c r="DZ1128" s="15"/>
      <c r="EA1128" s="15"/>
      <c r="EB1128" s="15"/>
      <c r="EC1128" s="16" t="s">
        <v>193</v>
      </c>
      <c r="ED1128" s="17" t="s">
        <v>194</v>
      </c>
      <c r="EE1128" s="18">
        <v>45720.57693287037</v>
      </c>
      <c r="EF1128" s="13" t="s">
        <v>205</v>
      </c>
      <c r="EG1128" s="14" t="s">
        <v>180</v>
      </c>
      <c r="EH1128" s="14" t="s">
        <v>18681</v>
      </c>
      <c r="EI1128" s="15"/>
      <c r="EJ1128" s="15"/>
      <c r="EK1128" s="15"/>
      <c r="EL1128" s="15"/>
      <c r="EM1128" s="15"/>
      <c r="EN1128" s="15"/>
      <c r="EO1128" s="15"/>
      <c r="EP1128" s="15"/>
      <c r="EQ1128" s="15"/>
      <c r="ER1128" s="15"/>
      <c r="ES1128" s="15"/>
      <c r="ET1128" s="15"/>
      <c r="EU1128" s="15"/>
      <c r="EV1128" s="15"/>
      <c r="EW1128" s="15"/>
      <c r="EX1128" s="15"/>
      <c r="EY1128" s="15"/>
      <c r="EZ1128" s="15"/>
      <c r="FA1128" s="15"/>
      <c r="FB1128" s="15"/>
      <c r="FC1128" s="16" t="s">
        <v>193</v>
      </c>
      <c r="FD1128" s="17" t="s">
        <v>194</v>
      </c>
      <c r="FE1128" s="18">
        <v>45729.41324074074</v>
      </c>
      <c r="FF1128" s="19"/>
      <c r="FG1128" s="19"/>
      <c r="FH1128" s="20" t="s">
        <v>193</v>
      </c>
      <c r="FI1128" s="17" t="s">
        <v>209</v>
      </c>
      <c r="FJ1128" s="18">
        <v>45729.41324074074</v>
      </c>
      <c r="FK1128" s="14" t="s">
        <v>18681</v>
      </c>
      <c r="FL1128" s="19"/>
      <c r="FM1128" s="19"/>
      <c r="FN1128" s="19"/>
      <c r="FO1128" s="19"/>
      <c r="FP1128" s="19" t="str">
        <f t="shared" si="1"/>
        <v/>
      </c>
      <c r="FQ1128" s="14" t="s">
        <v>4137</v>
      </c>
      <c r="FR1128" s="14" t="s">
        <v>18682</v>
      </c>
    </row>
    <row r="1129" ht="15.75" customHeight="1">
      <c r="A1129" s="11" t="s">
        <v>15754</v>
      </c>
      <c r="B1129" s="21" t="s">
        <v>18657</v>
      </c>
      <c r="C1129" s="12" t="s">
        <v>2946</v>
      </c>
      <c r="D1129" s="21" t="s">
        <v>18683</v>
      </c>
      <c r="E1129" s="22" t="s">
        <v>18684</v>
      </c>
      <c r="F1129" s="13" t="s">
        <v>179</v>
      </c>
      <c r="G1129" s="14" t="s">
        <v>180</v>
      </c>
      <c r="H1129" s="14" t="s">
        <v>18685</v>
      </c>
      <c r="I1129" s="14" t="s">
        <v>180</v>
      </c>
      <c r="J1129" s="14" t="s">
        <v>18685</v>
      </c>
      <c r="K1129" s="14" t="s">
        <v>180</v>
      </c>
      <c r="L1129" s="14" t="s">
        <v>18686</v>
      </c>
      <c r="M1129" s="14" t="s">
        <v>206</v>
      </c>
      <c r="N1129" s="14" t="s">
        <v>18686</v>
      </c>
      <c r="O1129" s="14" t="s">
        <v>180</v>
      </c>
      <c r="P1129" s="14" t="s">
        <v>18687</v>
      </c>
      <c r="Q1129" s="14" t="s">
        <v>180</v>
      </c>
      <c r="R1129" s="14" t="s">
        <v>18688</v>
      </c>
      <c r="S1129" s="14" t="s">
        <v>180</v>
      </c>
      <c r="T1129" s="14" t="s">
        <v>18688</v>
      </c>
      <c r="U1129" s="14" t="s">
        <v>180</v>
      </c>
      <c r="V1129" s="14" t="s">
        <v>18688</v>
      </c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15"/>
      <c r="AG1129" s="15"/>
      <c r="AH1129" s="15"/>
      <c r="AI1129" s="15"/>
      <c r="AJ1129" s="15"/>
      <c r="AK1129" s="15"/>
      <c r="AL1129" s="15"/>
      <c r="AM1129" s="15"/>
      <c r="AN1129" s="15"/>
      <c r="AO1129" s="15"/>
      <c r="AP1129" s="15"/>
      <c r="AQ1129" s="15"/>
      <c r="AR1129" s="15"/>
      <c r="AS1129" s="15"/>
      <c r="AT1129" s="15"/>
      <c r="AU1129" s="15"/>
      <c r="AV1129" s="15"/>
      <c r="AW1129" s="15"/>
      <c r="AX1129" s="15"/>
      <c r="AY1129" s="15"/>
      <c r="AZ1129" s="15"/>
      <c r="BA1129" s="15"/>
      <c r="BB1129" s="15"/>
      <c r="BC1129" s="15"/>
      <c r="BD1129" s="15"/>
      <c r="BE1129" s="15"/>
      <c r="BF1129" s="15"/>
      <c r="BG1129" s="15"/>
      <c r="BH1129" s="15"/>
      <c r="BI1129" s="15"/>
      <c r="BJ1129" s="15"/>
      <c r="BK1129" s="15"/>
      <c r="BL1129" s="15"/>
      <c r="BM1129" s="15"/>
      <c r="BN1129" s="15"/>
      <c r="BO1129" s="16" t="s">
        <v>193</v>
      </c>
      <c r="BP1129" s="17" t="s">
        <v>310</v>
      </c>
      <c r="BQ1129" s="23"/>
      <c r="BR1129" s="17" t="s">
        <v>194</v>
      </c>
      <c r="BS1129" s="18">
        <v>45670.683171296296</v>
      </c>
      <c r="BT1129" s="17" t="s">
        <v>194</v>
      </c>
      <c r="BU1129" s="18">
        <v>45670.683171296296</v>
      </c>
      <c r="BV1129" s="13" t="s">
        <v>195</v>
      </c>
      <c r="BW1129" s="14" t="s">
        <v>180</v>
      </c>
      <c r="BX1129" s="14" t="s">
        <v>18689</v>
      </c>
      <c r="BY1129" s="14" t="s">
        <v>180</v>
      </c>
      <c r="BZ1129" s="14" t="s">
        <v>18690</v>
      </c>
      <c r="CA1129" s="15"/>
      <c r="CB1129" s="15"/>
      <c r="CC1129" s="15"/>
      <c r="CD1129" s="15"/>
      <c r="CE1129" s="15"/>
      <c r="CF1129" s="15"/>
      <c r="CG1129" s="19"/>
      <c r="CH1129" s="15"/>
      <c r="CI1129" s="19"/>
      <c r="CJ1129" s="15"/>
      <c r="CK1129" s="19"/>
      <c r="CL1129" s="15"/>
      <c r="CM1129" s="19"/>
      <c r="CN1129" s="15"/>
      <c r="CO1129" s="19"/>
      <c r="CP1129" s="15"/>
      <c r="CQ1129" s="15"/>
      <c r="CR1129" s="15"/>
      <c r="CS1129" s="19"/>
      <c r="CT1129" s="15"/>
      <c r="CU1129" s="19"/>
      <c r="CV1129" s="15"/>
      <c r="CW1129" s="19"/>
      <c r="CX1129" s="15"/>
      <c r="CY1129" s="19"/>
      <c r="CZ1129" s="15"/>
      <c r="DA1129" s="16" t="s">
        <v>193</v>
      </c>
      <c r="DB1129" s="17" t="s">
        <v>310</v>
      </c>
      <c r="DC1129" s="23"/>
      <c r="DD1129" s="17" t="s">
        <v>194</v>
      </c>
      <c r="DE1129" s="18">
        <v>45714.6865625</v>
      </c>
      <c r="DF1129" s="17" t="s">
        <v>194</v>
      </c>
      <c r="DG1129" s="18">
        <v>45714.6865625</v>
      </c>
      <c r="DH1129" s="13" t="s">
        <v>200</v>
      </c>
      <c r="DI1129" s="14" t="s">
        <v>180</v>
      </c>
      <c r="DJ1129" s="14" t="s">
        <v>18691</v>
      </c>
      <c r="DK1129" s="15"/>
      <c r="DL1129" s="15"/>
      <c r="DM1129" s="15"/>
      <c r="DN1129" s="15"/>
      <c r="DO1129" s="15"/>
      <c r="DP1129" s="15"/>
      <c r="DQ1129" s="15"/>
      <c r="DR1129" s="15"/>
      <c r="DS1129" s="15"/>
      <c r="DT1129" s="15"/>
      <c r="DU1129" s="15"/>
      <c r="DV1129" s="15"/>
      <c r="DW1129" s="15"/>
      <c r="DX1129" s="15"/>
      <c r="DY1129" s="15"/>
      <c r="DZ1129" s="15"/>
      <c r="EA1129" s="15"/>
      <c r="EB1129" s="15"/>
      <c r="EC1129" s="16" t="s">
        <v>193</v>
      </c>
      <c r="ED1129" s="17" t="s">
        <v>194</v>
      </c>
      <c r="EE1129" s="18">
        <v>45720.57699074074</v>
      </c>
      <c r="EF1129" s="13" t="s">
        <v>205</v>
      </c>
      <c r="EG1129" s="14" t="s">
        <v>180</v>
      </c>
      <c r="EH1129" s="14" t="s">
        <v>18692</v>
      </c>
      <c r="EI1129" s="15"/>
      <c r="EJ1129" s="15"/>
      <c r="EK1129" s="15"/>
      <c r="EL1129" s="15"/>
      <c r="EM1129" s="15"/>
      <c r="EN1129" s="15"/>
      <c r="EO1129" s="15"/>
      <c r="EP1129" s="15"/>
      <c r="EQ1129" s="15"/>
      <c r="ER1129" s="15"/>
      <c r="ES1129" s="15"/>
      <c r="ET1129" s="15"/>
      <c r="EU1129" s="15"/>
      <c r="EV1129" s="15"/>
      <c r="EW1129" s="15"/>
      <c r="EX1129" s="15"/>
      <c r="EY1129" s="15"/>
      <c r="EZ1129" s="15"/>
      <c r="FA1129" s="15"/>
      <c r="FB1129" s="15"/>
      <c r="FC1129" s="16" t="s">
        <v>193</v>
      </c>
      <c r="FD1129" s="17" t="s">
        <v>194</v>
      </c>
      <c r="FE1129" s="18">
        <v>45729.41328703704</v>
      </c>
      <c r="FF1129" s="19"/>
      <c r="FG1129" s="19"/>
      <c r="FH1129" s="20" t="s">
        <v>193</v>
      </c>
      <c r="FI1129" s="17" t="s">
        <v>209</v>
      </c>
      <c r="FJ1129" s="18">
        <v>45729.41328703704</v>
      </c>
      <c r="FK1129" s="14" t="s">
        <v>18692</v>
      </c>
      <c r="FL1129" s="14" t="s">
        <v>18693</v>
      </c>
      <c r="FM1129" s="14" t="s">
        <v>18694</v>
      </c>
      <c r="FN1129" s="19"/>
      <c r="FO1129" s="19"/>
      <c r="FP1129" s="19" t="str">
        <f t="shared" si="1"/>
        <v>Base de Dados_Images/POS-175-05.Imagem do Equipamento-.231853.jpg</v>
      </c>
      <c r="FQ1129" s="19"/>
      <c r="FR1129" s="19"/>
    </row>
    <row r="1130" ht="15.75" customHeight="1">
      <c r="A1130" s="11" t="s">
        <v>15754</v>
      </c>
      <c r="B1130" s="21" t="s">
        <v>18657</v>
      </c>
      <c r="C1130" s="21" t="s">
        <v>2737</v>
      </c>
      <c r="D1130" s="21" t="s">
        <v>18695</v>
      </c>
      <c r="E1130" s="22" t="s">
        <v>18696</v>
      </c>
      <c r="F1130" s="13" t="s">
        <v>179</v>
      </c>
      <c r="G1130" s="14" t="s">
        <v>180</v>
      </c>
      <c r="H1130" s="14" t="s">
        <v>18697</v>
      </c>
      <c r="I1130" s="14" t="s">
        <v>180</v>
      </c>
      <c r="J1130" s="14" t="s">
        <v>18698</v>
      </c>
      <c r="K1130" s="14" t="s">
        <v>180</v>
      </c>
      <c r="L1130" s="14" t="s">
        <v>18699</v>
      </c>
      <c r="M1130" s="14" t="s">
        <v>206</v>
      </c>
      <c r="N1130" s="14" t="s">
        <v>18700</v>
      </c>
      <c r="O1130" s="14" t="s">
        <v>206</v>
      </c>
      <c r="P1130" s="14" t="s">
        <v>18701</v>
      </c>
      <c r="Q1130" s="14" t="s">
        <v>180</v>
      </c>
      <c r="R1130" s="14" t="s">
        <v>18702</v>
      </c>
      <c r="S1130" s="14" t="s">
        <v>206</v>
      </c>
      <c r="T1130" s="14" t="s">
        <v>18703</v>
      </c>
      <c r="U1130" s="14" t="s">
        <v>180</v>
      </c>
      <c r="V1130" s="14" t="s">
        <v>18704</v>
      </c>
      <c r="W1130" s="14" t="s">
        <v>180</v>
      </c>
      <c r="X1130" s="14" t="s">
        <v>18705</v>
      </c>
      <c r="Y1130" s="15"/>
      <c r="Z1130" s="15"/>
      <c r="AA1130" s="15"/>
      <c r="AB1130" s="15"/>
      <c r="AC1130" s="15"/>
      <c r="AD1130" s="15"/>
      <c r="AE1130" s="15"/>
      <c r="AF1130" s="15"/>
      <c r="AG1130" s="15"/>
      <c r="AH1130" s="15"/>
      <c r="AI1130" s="15"/>
      <c r="AJ1130" s="15"/>
      <c r="AK1130" s="15"/>
      <c r="AL1130" s="15"/>
      <c r="AM1130" s="15"/>
      <c r="AN1130" s="15"/>
      <c r="AO1130" s="15"/>
      <c r="AP1130" s="15"/>
      <c r="AQ1130" s="15"/>
      <c r="AR1130" s="15"/>
      <c r="AS1130" s="15"/>
      <c r="AT1130" s="15"/>
      <c r="AU1130" s="15"/>
      <c r="AV1130" s="15"/>
      <c r="AW1130" s="15"/>
      <c r="AX1130" s="15"/>
      <c r="AY1130" s="15"/>
      <c r="AZ1130" s="15"/>
      <c r="BA1130" s="15"/>
      <c r="BB1130" s="15"/>
      <c r="BC1130" s="15"/>
      <c r="BD1130" s="15"/>
      <c r="BE1130" s="15"/>
      <c r="BF1130" s="15"/>
      <c r="BG1130" s="15"/>
      <c r="BH1130" s="15"/>
      <c r="BI1130" s="15"/>
      <c r="BJ1130" s="15"/>
      <c r="BK1130" s="15"/>
      <c r="BL1130" s="15"/>
      <c r="BM1130" s="15"/>
      <c r="BN1130" s="15"/>
      <c r="BO1130" s="16" t="s">
        <v>193</v>
      </c>
      <c r="BP1130" s="17" t="s">
        <v>194</v>
      </c>
      <c r="BQ1130" s="18">
        <v>45712.44150462963</v>
      </c>
      <c r="BR1130" s="17" t="s">
        <v>194</v>
      </c>
      <c r="BS1130" s="18">
        <v>45713.541909722226</v>
      </c>
      <c r="BT1130" s="17" t="s">
        <v>194</v>
      </c>
      <c r="BU1130" s="18">
        <v>45713.541909722226</v>
      </c>
      <c r="BV1130" s="13" t="s">
        <v>195</v>
      </c>
      <c r="BW1130" s="15"/>
      <c r="BX1130" s="15"/>
      <c r="BY1130" s="15"/>
      <c r="BZ1130" s="15"/>
      <c r="CA1130" s="15"/>
      <c r="CB1130" s="15"/>
      <c r="CC1130" s="15"/>
      <c r="CD1130" s="15"/>
      <c r="CE1130" s="15"/>
      <c r="CF1130" s="15"/>
      <c r="CG1130" s="19"/>
      <c r="CH1130" s="15"/>
      <c r="CI1130" s="19"/>
      <c r="CJ1130" s="15"/>
      <c r="CK1130" s="19"/>
      <c r="CL1130" s="15"/>
      <c r="CM1130" s="19"/>
      <c r="CN1130" s="15"/>
      <c r="CO1130" s="19"/>
      <c r="CP1130" s="15"/>
      <c r="CQ1130" s="15"/>
      <c r="CR1130" s="15"/>
      <c r="CS1130" s="19"/>
      <c r="CT1130" s="15"/>
      <c r="CU1130" s="19"/>
      <c r="CV1130" s="15"/>
      <c r="CW1130" s="19"/>
      <c r="CX1130" s="15"/>
      <c r="CY1130" s="19"/>
      <c r="CZ1130" s="15"/>
      <c r="DA1130" s="16" t="s">
        <v>193</v>
      </c>
      <c r="DB1130" s="17" t="s">
        <v>310</v>
      </c>
      <c r="DC1130" s="23"/>
      <c r="DD1130" s="17" t="s">
        <v>310</v>
      </c>
      <c r="DE1130" s="23"/>
      <c r="DF1130" s="17" t="s">
        <v>310</v>
      </c>
      <c r="DG1130" s="23"/>
      <c r="DH1130" s="13" t="s">
        <v>200</v>
      </c>
      <c r="DI1130" s="14" t="s">
        <v>180</v>
      </c>
      <c r="DJ1130" s="14" t="s">
        <v>18706</v>
      </c>
      <c r="DK1130" s="14" t="s">
        <v>180</v>
      </c>
      <c r="DL1130" s="14" t="s">
        <v>18707</v>
      </c>
      <c r="DM1130" s="15"/>
      <c r="DN1130" s="15"/>
      <c r="DO1130" s="15"/>
      <c r="DP1130" s="15"/>
      <c r="DQ1130" s="15"/>
      <c r="DR1130" s="15"/>
      <c r="DS1130" s="15"/>
      <c r="DT1130" s="15"/>
      <c r="DU1130" s="15"/>
      <c r="DV1130" s="15"/>
      <c r="DW1130" s="15"/>
      <c r="DX1130" s="15"/>
      <c r="DY1130" s="15"/>
      <c r="DZ1130" s="15"/>
      <c r="EA1130" s="15"/>
      <c r="EB1130" s="15"/>
      <c r="EC1130" s="16" t="s">
        <v>193</v>
      </c>
      <c r="ED1130" s="17" t="s">
        <v>194</v>
      </c>
      <c r="EE1130" s="18">
        <v>45722.40516203704</v>
      </c>
      <c r="EF1130" s="13" t="s">
        <v>205</v>
      </c>
      <c r="EG1130" s="14" t="s">
        <v>180</v>
      </c>
      <c r="EH1130" s="14" t="s">
        <v>18708</v>
      </c>
      <c r="EI1130" s="14" t="s">
        <v>180</v>
      </c>
      <c r="EJ1130" s="14" t="s">
        <v>18709</v>
      </c>
      <c r="EK1130" s="14" t="s">
        <v>180</v>
      </c>
      <c r="EL1130" s="14" t="s">
        <v>18709</v>
      </c>
      <c r="EM1130" s="14" t="s">
        <v>180</v>
      </c>
      <c r="EN1130" s="14" t="s">
        <v>18710</v>
      </c>
      <c r="EO1130" s="15"/>
      <c r="EP1130" s="15"/>
      <c r="EQ1130" s="15"/>
      <c r="ER1130" s="15"/>
      <c r="ES1130" s="15"/>
      <c r="ET1130" s="15"/>
      <c r="EU1130" s="15"/>
      <c r="EV1130" s="15"/>
      <c r="EW1130" s="15"/>
      <c r="EX1130" s="15"/>
      <c r="EY1130" s="15"/>
      <c r="EZ1130" s="15"/>
      <c r="FA1130" s="15"/>
      <c r="FB1130" s="15"/>
      <c r="FC1130" s="16" t="s">
        <v>193</v>
      </c>
      <c r="FD1130" s="17" t="s">
        <v>194</v>
      </c>
      <c r="FE1130" s="18">
        <v>45729.41292824074</v>
      </c>
      <c r="FF1130" s="19"/>
      <c r="FG1130" s="19"/>
      <c r="FH1130" s="20" t="s">
        <v>193</v>
      </c>
      <c r="FI1130" s="17" t="s">
        <v>209</v>
      </c>
      <c r="FJ1130" s="18">
        <v>45729.41292824074</v>
      </c>
      <c r="FK1130" s="14" t="s">
        <v>18710</v>
      </c>
      <c r="FL1130" s="19"/>
      <c r="FM1130" s="19"/>
      <c r="FN1130" s="19"/>
      <c r="FO1130" s="19"/>
      <c r="FP1130" s="19" t="str">
        <f t="shared" si="1"/>
        <v/>
      </c>
      <c r="FQ1130" s="14" t="s">
        <v>4137</v>
      </c>
      <c r="FR1130" s="14" t="s">
        <v>18711</v>
      </c>
    </row>
    <row r="1131" ht="15.75" customHeight="1">
      <c r="A1131" s="11" t="s">
        <v>15754</v>
      </c>
      <c r="B1131" s="21" t="s">
        <v>18657</v>
      </c>
      <c r="C1131" s="21" t="s">
        <v>2737</v>
      </c>
      <c r="D1131" s="21" t="s">
        <v>18712</v>
      </c>
      <c r="E1131" s="22" t="s">
        <v>18713</v>
      </c>
      <c r="F1131" s="13" t="s">
        <v>179</v>
      </c>
      <c r="G1131" s="14" t="s">
        <v>180</v>
      </c>
      <c r="H1131" s="14" t="s">
        <v>18714</v>
      </c>
      <c r="I1131" s="14" t="s">
        <v>180</v>
      </c>
      <c r="J1131" s="14" t="s">
        <v>18715</v>
      </c>
      <c r="K1131" s="14" t="s">
        <v>180</v>
      </c>
      <c r="L1131" s="14" t="s">
        <v>18716</v>
      </c>
      <c r="M1131" s="14" t="s">
        <v>206</v>
      </c>
      <c r="N1131" s="14" t="s">
        <v>18717</v>
      </c>
      <c r="O1131" s="14" t="s">
        <v>206</v>
      </c>
      <c r="P1131" s="14" t="s">
        <v>18718</v>
      </c>
      <c r="Q1131" s="14" t="s">
        <v>180</v>
      </c>
      <c r="R1131" s="14" t="s">
        <v>18719</v>
      </c>
      <c r="S1131" s="14" t="s">
        <v>206</v>
      </c>
      <c r="T1131" s="14" t="s">
        <v>18720</v>
      </c>
      <c r="U1131" s="14" t="s">
        <v>180</v>
      </c>
      <c r="V1131" s="14" t="s">
        <v>18721</v>
      </c>
      <c r="W1131" s="14" t="s">
        <v>180</v>
      </c>
      <c r="X1131" s="14" t="s">
        <v>18722</v>
      </c>
      <c r="Y1131" s="15"/>
      <c r="Z1131" s="15"/>
      <c r="AA1131" s="15"/>
      <c r="AB1131" s="15"/>
      <c r="AC1131" s="15"/>
      <c r="AD1131" s="15"/>
      <c r="AE1131" s="15"/>
      <c r="AF1131" s="15"/>
      <c r="AG1131" s="15"/>
      <c r="AH1131" s="15"/>
      <c r="AI1131" s="15"/>
      <c r="AJ1131" s="15"/>
      <c r="AK1131" s="15"/>
      <c r="AL1131" s="15"/>
      <c r="AM1131" s="15"/>
      <c r="AN1131" s="15"/>
      <c r="AO1131" s="15"/>
      <c r="AP1131" s="15"/>
      <c r="AQ1131" s="15"/>
      <c r="AR1131" s="15"/>
      <c r="AS1131" s="15"/>
      <c r="AT1131" s="15"/>
      <c r="AU1131" s="15"/>
      <c r="AV1131" s="15"/>
      <c r="AW1131" s="15"/>
      <c r="AX1131" s="15"/>
      <c r="AY1131" s="15"/>
      <c r="AZ1131" s="15"/>
      <c r="BA1131" s="15"/>
      <c r="BB1131" s="15"/>
      <c r="BC1131" s="15"/>
      <c r="BD1131" s="15"/>
      <c r="BE1131" s="15"/>
      <c r="BF1131" s="15"/>
      <c r="BG1131" s="15"/>
      <c r="BH1131" s="15"/>
      <c r="BI1131" s="15"/>
      <c r="BJ1131" s="15"/>
      <c r="BK1131" s="15"/>
      <c r="BL1131" s="15"/>
      <c r="BM1131" s="15"/>
      <c r="BN1131" s="15"/>
      <c r="BO1131" s="16" t="s">
        <v>193</v>
      </c>
      <c r="BP1131" s="17" t="s">
        <v>194</v>
      </c>
      <c r="BQ1131" s="18">
        <v>45708.61671296296</v>
      </c>
      <c r="BR1131" s="17" t="s">
        <v>194</v>
      </c>
      <c r="BS1131" s="18">
        <v>45708.61675925926</v>
      </c>
      <c r="BT1131" s="17" t="s">
        <v>194</v>
      </c>
      <c r="BU1131" s="18">
        <v>45708.61675925926</v>
      </c>
      <c r="BV1131" s="13" t="s">
        <v>195</v>
      </c>
      <c r="BW1131" s="15"/>
      <c r="BX1131" s="15"/>
      <c r="BY1131" s="15"/>
      <c r="BZ1131" s="15"/>
      <c r="CA1131" s="15"/>
      <c r="CB1131" s="15"/>
      <c r="CC1131" s="15"/>
      <c r="CD1131" s="15"/>
      <c r="CE1131" s="15"/>
      <c r="CF1131" s="15"/>
      <c r="CG1131" s="19"/>
      <c r="CH1131" s="15"/>
      <c r="CI1131" s="19"/>
      <c r="CJ1131" s="15"/>
      <c r="CK1131" s="19"/>
      <c r="CL1131" s="15"/>
      <c r="CM1131" s="19"/>
      <c r="CN1131" s="15"/>
      <c r="CO1131" s="19"/>
      <c r="CP1131" s="15"/>
      <c r="CQ1131" s="15"/>
      <c r="CR1131" s="15"/>
      <c r="CS1131" s="19"/>
      <c r="CT1131" s="15"/>
      <c r="CU1131" s="19"/>
      <c r="CV1131" s="15"/>
      <c r="CW1131" s="19"/>
      <c r="CX1131" s="15"/>
      <c r="CY1131" s="19"/>
      <c r="CZ1131" s="15"/>
      <c r="DA1131" s="16" t="s">
        <v>193</v>
      </c>
      <c r="DB1131" s="17" t="s">
        <v>310</v>
      </c>
      <c r="DC1131" s="23"/>
      <c r="DD1131" s="17" t="s">
        <v>310</v>
      </c>
      <c r="DE1131" s="23"/>
      <c r="DF1131" s="17" t="s">
        <v>310</v>
      </c>
      <c r="DG1131" s="23"/>
      <c r="DH1131" s="13" t="s">
        <v>200</v>
      </c>
      <c r="DI1131" s="14" t="s">
        <v>180</v>
      </c>
      <c r="DJ1131" s="14" t="s">
        <v>18723</v>
      </c>
      <c r="DK1131" s="14" t="s">
        <v>180</v>
      </c>
      <c r="DL1131" s="14" t="s">
        <v>18724</v>
      </c>
      <c r="DM1131" s="15"/>
      <c r="DN1131" s="15"/>
      <c r="DO1131" s="15"/>
      <c r="DP1131" s="15"/>
      <c r="DQ1131" s="15"/>
      <c r="DR1131" s="15"/>
      <c r="DS1131" s="15"/>
      <c r="DT1131" s="15"/>
      <c r="DU1131" s="15"/>
      <c r="DV1131" s="15"/>
      <c r="DW1131" s="15"/>
      <c r="DX1131" s="15"/>
      <c r="DY1131" s="15"/>
      <c r="DZ1131" s="15"/>
      <c r="EA1131" s="15"/>
      <c r="EB1131" s="15"/>
      <c r="EC1131" s="16" t="s">
        <v>193</v>
      </c>
      <c r="ED1131" s="17" t="s">
        <v>194</v>
      </c>
      <c r="EE1131" s="18">
        <v>45720.57655092593</v>
      </c>
      <c r="EF1131" s="13" t="s">
        <v>205</v>
      </c>
      <c r="EG1131" s="14" t="s">
        <v>180</v>
      </c>
      <c r="EH1131" s="14" t="s">
        <v>18725</v>
      </c>
      <c r="EI1131" s="14" t="s">
        <v>180</v>
      </c>
      <c r="EJ1131" s="14" t="s">
        <v>18725</v>
      </c>
      <c r="EK1131" s="14" t="s">
        <v>180</v>
      </c>
      <c r="EL1131" s="14" t="s">
        <v>18726</v>
      </c>
      <c r="EM1131" s="14" t="s">
        <v>180</v>
      </c>
      <c r="EN1131" s="14" t="s">
        <v>18727</v>
      </c>
      <c r="EO1131" s="15"/>
      <c r="EP1131" s="15"/>
      <c r="EQ1131" s="15"/>
      <c r="ER1131" s="15"/>
      <c r="ES1131" s="15"/>
      <c r="ET1131" s="15"/>
      <c r="EU1131" s="15"/>
      <c r="EV1131" s="15"/>
      <c r="EW1131" s="15"/>
      <c r="EX1131" s="15"/>
      <c r="EY1131" s="15"/>
      <c r="EZ1131" s="15"/>
      <c r="FA1131" s="15"/>
      <c r="FB1131" s="15"/>
      <c r="FC1131" s="16" t="s">
        <v>193</v>
      </c>
      <c r="FD1131" s="17" t="s">
        <v>194</v>
      </c>
      <c r="FE1131" s="18">
        <v>45729.412997685184</v>
      </c>
      <c r="FF1131" s="19"/>
      <c r="FG1131" s="19"/>
      <c r="FH1131" s="20" t="s">
        <v>193</v>
      </c>
      <c r="FI1131" s="17" t="s">
        <v>209</v>
      </c>
      <c r="FJ1131" s="18">
        <v>45729.412997685184</v>
      </c>
      <c r="FK1131" s="14" t="s">
        <v>18727</v>
      </c>
      <c r="FL1131" s="19"/>
      <c r="FM1131" s="19"/>
      <c r="FN1131" s="19"/>
      <c r="FO1131" s="19"/>
      <c r="FP1131" s="19" t="str">
        <f t="shared" si="1"/>
        <v/>
      </c>
      <c r="FQ1131" s="14" t="s">
        <v>4137</v>
      </c>
      <c r="FR1131" s="14" t="s">
        <v>18728</v>
      </c>
    </row>
    <row r="1132" ht="15.75" customHeight="1">
      <c r="A1132" s="11" t="s">
        <v>15754</v>
      </c>
      <c r="B1132" s="21" t="s">
        <v>18657</v>
      </c>
      <c r="C1132" s="21" t="s">
        <v>214</v>
      </c>
      <c r="D1132" s="21" t="s">
        <v>18729</v>
      </c>
      <c r="E1132" s="22" t="s">
        <v>18730</v>
      </c>
      <c r="F1132" s="13" t="s">
        <v>179</v>
      </c>
      <c r="G1132" s="14" t="s">
        <v>180</v>
      </c>
      <c r="H1132" s="14" t="s">
        <v>18731</v>
      </c>
      <c r="I1132" s="14" t="s">
        <v>180</v>
      </c>
      <c r="J1132" s="14" t="s">
        <v>18732</v>
      </c>
      <c r="K1132" s="14" t="s">
        <v>180</v>
      </c>
      <c r="L1132" s="14" t="s">
        <v>18733</v>
      </c>
      <c r="M1132" s="14" t="s">
        <v>180</v>
      </c>
      <c r="N1132" s="14" t="s">
        <v>18734</v>
      </c>
      <c r="O1132" s="14" t="s">
        <v>180</v>
      </c>
      <c r="P1132" s="14" t="s">
        <v>18735</v>
      </c>
      <c r="Q1132" s="14" t="s">
        <v>180</v>
      </c>
      <c r="R1132" s="14" t="s">
        <v>18736</v>
      </c>
      <c r="S1132" s="14" t="s">
        <v>180</v>
      </c>
      <c r="T1132" s="14" t="s">
        <v>18737</v>
      </c>
      <c r="U1132" s="14" t="s">
        <v>180</v>
      </c>
      <c r="V1132" s="14" t="s">
        <v>18738</v>
      </c>
      <c r="W1132" s="14" t="s">
        <v>180</v>
      </c>
      <c r="X1132" s="14" t="s">
        <v>18739</v>
      </c>
      <c r="Y1132" s="14" t="s">
        <v>180</v>
      </c>
      <c r="Z1132" s="14" t="s">
        <v>18740</v>
      </c>
      <c r="AA1132" s="14" t="s">
        <v>180</v>
      </c>
      <c r="AB1132" s="14" t="s">
        <v>18741</v>
      </c>
      <c r="AC1132" s="14" t="s">
        <v>180</v>
      </c>
      <c r="AD1132" s="14" t="s">
        <v>18742</v>
      </c>
      <c r="AE1132" s="14" t="s">
        <v>180</v>
      </c>
      <c r="AF1132" s="14" t="s">
        <v>18743</v>
      </c>
      <c r="AG1132" s="14" t="s">
        <v>180</v>
      </c>
      <c r="AH1132" s="14" t="s">
        <v>18744</v>
      </c>
      <c r="AI1132" s="14" t="s">
        <v>180</v>
      </c>
      <c r="AJ1132" s="14" t="s">
        <v>18745</v>
      </c>
      <c r="AK1132" s="14" t="s">
        <v>180</v>
      </c>
      <c r="AL1132" s="14" t="s">
        <v>18746</v>
      </c>
      <c r="AM1132" s="15"/>
      <c r="AN1132" s="15"/>
      <c r="AO1132" s="15"/>
      <c r="AP1132" s="15"/>
      <c r="AQ1132" s="15"/>
      <c r="AR1132" s="15"/>
      <c r="AS1132" s="15"/>
      <c r="AT1132" s="15"/>
      <c r="AU1132" s="15"/>
      <c r="AV1132" s="15"/>
      <c r="AW1132" s="15"/>
      <c r="AX1132" s="15"/>
      <c r="AY1132" s="15"/>
      <c r="AZ1132" s="15"/>
      <c r="BA1132" s="15"/>
      <c r="BB1132" s="15"/>
      <c r="BC1132" s="15"/>
      <c r="BD1132" s="15"/>
      <c r="BE1132" s="15"/>
      <c r="BF1132" s="15"/>
      <c r="BG1132" s="15"/>
      <c r="BH1132" s="15"/>
      <c r="BI1132" s="15"/>
      <c r="BJ1132" s="15"/>
      <c r="BK1132" s="15"/>
      <c r="BL1132" s="15"/>
      <c r="BM1132" s="15"/>
      <c r="BN1132" s="15"/>
      <c r="BO1132" s="17" t="s">
        <v>193</v>
      </c>
      <c r="BP1132" s="17" t="s">
        <v>194</v>
      </c>
      <c r="BQ1132" s="18">
        <v>45667.451840277776</v>
      </c>
      <c r="BR1132" s="17" t="s">
        <v>194</v>
      </c>
      <c r="BS1132" s="18">
        <v>45670.58505787037</v>
      </c>
      <c r="BT1132" s="17" t="s">
        <v>194</v>
      </c>
      <c r="BU1132" s="18">
        <v>45670.58505787037</v>
      </c>
      <c r="BV1132" s="13" t="s">
        <v>195</v>
      </c>
      <c r="BW1132" s="14" t="s">
        <v>180</v>
      </c>
      <c r="BX1132" s="14" t="s">
        <v>18747</v>
      </c>
      <c r="BY1132" s="14" t="s">
        <v>180</v>
      </c>
      <c r="BZ1132" s="14" t="s">
        <v>18748</v>
      </c>
      <c r="CA1132" s="14" t="s">
        <v>180</v>
      </c>
      <c r="CB1132" s="14" t="s">
        <v>18749</v>
      </c>
      <c r="CC1132" s="14" t="s">
        <v>206</v>
      </c>
      <c r="CD1132" s="14" t="s">
        <v>18750</v>
      </c>
      <c r="CE1132" s="14" t="s">
        <v>180</v>
      </c>
      <c r="CF1132" s="14" t="s">
        <v>18751</v>
      </c>
      <c r="CG1132" s="14" t="s">
        <v>180</v>
      </c>
      <c r="CH1132" s="14" t="s">
        <v>18752</v>
      </c>
      <c r="CI1132" s="19"/>
      <c r="CJ1132" s="15"/>
      <c r="CK1132" s="19"/>
      <c r="CL1132" s="15"/>
      <c r="CM1132" s="19"/>
      <c r="CN1132" s="15"/>
      <c r="CO1132" s="19"/>
      <c r="CP1132" s="15"/>
      <c r="CQ1132" s="15"/>
      <c r="CR1132" s="15"/>
      <c r="CS1132" s="19"/>
      <c r="CT1132" s="15"/>
      <c r="CU1132" s="19"/>
      <c r="CV1132" s="15"/>
      <c r="CW1132" s="19"/>
      <c r="CX1132" s="15"/>
      <c r="CY1132" s="19"/>
      <c r="CZ1132" s="15"/>
      <c r="DA1132" s="16" t="s">
        <v>193</v>
      </c>
      <c r="DB1132" s="17" t="s">
        <v>194</v>
      </c>
      <c r="DC1132" s="18">
        <v>45720.442974537036</v>
      </c>
      <c r="DD1132" s="17" t="s">
        <v>194</v>
      </c>
      <c r="DE1132" s="18">
        <v>45720.44096064815</v>
      </c>
      <c r="DF1132" s="17" t="s">
        <v>194</v>
      </c>
      <c r="DG1132" s="18">
        <v>45720.442974537036</v>
      </c>
      <c r="DH1132" s="13" t="s">
        <v>200</v>
      </c>
      <c r="DI1132" s="14" t="s">
        <v>180</v>
      </c>
      <c r="DJ1132" s="14" t="s">
        <v>18753</v>
      </c>
      <c r="DK1132" s="14" t="s">
        <v>180</v>
      </c>
      <c r="DL1132" s="14" t="s">
        <v>18754</v>
      </c>
      <c r="DM1132" s="14" t="s">
        <v>180</v>
      </c>
      <c r="DN1132" s="14" t="s">
        <v>18755</v>
      </c>
      <c r="DO1132" s="14" t="s">
        <v>180</v>
      </c>
      <c r="DP1132" s="14" t="s">
        <v>18756</v>
      </c>
      <c r="DQ1132" s="15"/>
      <c r="DR1132" s="15"/>
      <c r="DS1132" s="15"/>
      <c r="DT1132" s="15"/>
      <c r="DU1132" s="15"/>
      <c r="DV1132" s="15"/>
      <c r="DW1132" s="15"/>
      <c r="DX1132" s="15"/>
      <c r="DY1132" s="15"/>
      <c r="DZ1132" s="15"/>
      <c r="EA1132" s="15"/>
      <c r="EB1132" s="15"/>
      <c r="EC1132" s="16" t="s">
        <v>193</v>
      </c>
      <c r="ED1132" s="17" t="s">
        <v>194</v>
      </c>
      <c r="EE1132" s="18">
        <v>45720.57616898148</v>
      </c>
      <c r="EF1132" s="13" t="s">
        <v>205</v>
      </c>
      <c r="EG1132" s="14" t="s">
        <v>180</v>
      </c>
      <c r="EH1132" s="14" t="s">
        <v>18757</v>
      </c>
      <c r="EI1132" s="14" t="s">
        <v>180</v>
      </c>
      <c r="EJ1132" s="14" t="s">
        <v>18758</v>
      </c>
      <c r="EK1132" s="14" t="s">
        <v>180</v>
      </c>
      <c r="EL1132" s="14" t="s">
        <v>18758</v>
      </c>
      <c r="EM1132" s="14" t="s">
        <v>180</v>
      </c>
      <c r="EN1132" s="14" t="s">
        <v>18759</v>
      </c>
      <c r="EO1132" s="15"/>
      <c r="EP1132" s="15"/>
      <c r="EQ1132" s="15"/>
      <c r="ER1132" s="15"/>
      <c r="ES1132" s="15"/>
      <c r="ET1132" s="15"/>
      <c r="EU1132" s="15"/>
      <c r="EV1132" s="15"/>
      <c r="EW1132" s="15"/>
      <c r="EX1132" s="15"/>
      <c r="EY1132" s="15"/>
      <c r="EZ1132" s="15"/>
      <c r="FA1132" s="15"/>
      <c r="FB1132" s="15"/>
      <c r="FC1132" s="16" t="s">
        <v>193</v>
      </c>
      <c r="FD1132" s="17" t="s">
        <v>194</v>
      </c>
      <c r="FE1132" s="18">
        <v>45729.41275462963</v>
      </c>
      <c r="FF1132" s="19"/>
      <c r="FG1132" s="19"/>
      <c r="FH1132" s="20" t="s">
        <v>193</v>
      </c>
      <c r="FI1132" s="17" t="s">
        <v>209</v>
      </c>
      <c r="FJ1132" s="18">
        <v>45729.41275462963</v>
      </c>
      <c r="FK1132" s="14" t="s">
        <v>18759</v>
      </c>
      <c r="FL1132" s="14" t="s">
        <v>18760</v>
      </c>
      <c r="FM1132" s="14" t="s">
        <v>18761</v>
      </c>
      <c r="FN1132" s="14" t="s">
        <v>18762</v>
      </c>
      <c r="FO1132" s="14" t="s">
        <v>18763</v>
      </c>
      <c r="FP1132" s="19" t="str">
        <f t="shared" si="1"/>
        <v>Base de Dados_Images/BC-6516.Imagem do Equipamento-.121559.jpg</v>
      </c>
      <c r="FQ1132" s="19"/>
      <c r="FR1132" s="19"/>
    </row>
    <row r="1133" ht="15.75" customHeight="1">
      <c r="A1133" s="11" t="s">
        <v>15754</v>
      </c>
      <c r="B1133" s="21" t="s">
        <v>18657</v>
      </c>
      <c r="C1133" s="21" t="s">
        <v>214</v>
      </c>
      <c r="D1133" s="21" t="s">
        <v>18764</v>
      </c>
      <c r="E1133" s="22" t="s">
        <v>18765</v>
      </c>
      <c r="F1133" s="13" t="s">
        <v>179</v>
      </c>
      <c r="G1133" s="14" t="s">
        <v>180</v>
      </c>
      <c r="H1133" s="14" t="s">
        <v>18766</v>
      </c>
      <c r="I1133" s="14" t="s">
        <v>180</v>
      </c>
      <c r="J1133" s="14" t="s">
        <v>18767</v>
      </c>
      <c r="K1133" s="14" t="s">
        <v>180</v>
      </c>
      <c r="L1133" s="14" t="s">
        <v>18768</v>
      </c>
      <c r="M1133" s="14" t="s">
        <v>180</v>
      </c>
      <c r="N1133" s="14" t="s">
        <v>18769</v>
      </c>
      <c r="O1133" s="14" t="s">
        <v>180</v>
      </c>
      <c r="P1133" s="14" t="s">
        <v>18770</v>
      </c>
      <c r="Q1133" s="14" t="s">
        <v>180</v>
      </c>
      <c r="R1133" s="14" t="s">
        <v>18771</v>
      </c>
      <c r="S1133" s="14" t="s">
        <v>180</v>
      </c>
      <c r="T1133" s="14" t="s">
        <v>18772</v>
      </c>
      <c r="U1133" s="14" t="s">
        <v>180</v>
      </c>
      <c r="V1133" s="14" t="s">
        <v>18773</v>
      </c>
      <c r="W1133" s="14" t="s">
        <v>180</v>
      </c>
      <c r="X1133" s="14" t="s">
        <v>18774</v>
      </c>
      <c r="Y1133" s="14" t="s">
        <v>180</v>
      </c>
      <c r="Z1133" s="14" t="s">
        <v>18775</v>
      </c>
      <c r="AA1133" s="14" t="s">
        <v>180</v>
      </c>
      <c r="AB1133" s="14" t="s">
        <v>18776</v>
      </c>
      <c r="AC1133" s="14" t="s">
        <v>180</v>
      </c>
      <c r="AD1133" s="14" t="s">
        <v>18776</v>
      </c>
      <c r="AE1133" s="14" t="s">
        <v>180</v>
      </c>
      <c r="AF1133" s="14" t="s">
        <v>18777</v>
      </c>
      <c r="AG1133" s="14" t="s">
        <v>180</v>
      </c>
      <c r="AH1133" s="14" t="s">
        <v>18777</v>
      </c>
      <c r="AI1133" s="14" t="s">
        <v>180</v>
      </c>
      <c r="AJ1133" s="14" t="s">
        <v>18778</v>
      </c>
      <c r="AK1133" s="14" t="s">
        <v>180</v>
      </c>
      <c r="AL1133" s="14" t="s">
        <v>18779</v>
      </c>
      <c r="AM1133" s="15"/>
      <c r="AN1133" s="15"/>
      <c r="AO1133" s="15"/>
      <c r="AP1133" s="15"/>
      <c r="AQ1133" s="15"/>
      <c r="AR1133" s="15"/>
      <c r="AS1133" s="15"/>
      <c r="AT1133" s="15"/>
      <c r="AU1133" s="15"/>
      <c r="AV1133" s="15"/>
      <c r="AW1133" s="15"/>
      <c r="AX1133" s="15"/>
      <c r="AY1133" s="15"/>
      <c r="AZ1133" s="15"/>
      <c r="BA1133" s="15"/>
      <c r="BB1133" s="15"/>
      <c r="BC1133" s="15"/>
      <c r="BD1133" s="15"/>
      <c r="BE1133" s="15"/>
      <c r="BF1133" s="15"/>
      <c r="BG1133" s="15"/>
      <c r="BH1133" s="15"/>
      <c r="BI1133" s="15"/>
      <c r="BJ1133" s="15"/>
      <c r="BK1133" s="15"/>
      <c r="BL1133" s="15"/>
      <c r="BM1133" s="15"/>
      <c r="BN1133" s="15"/>
      <c r="BO1133" s="16" t="s">
        <v>193</v>
      </c>
      <c r="BP1133" s="17" t="s">
        <v>194</v>
      </c>
      <c r="BQ1133" s="18">
        <v>45671.66092592593</v>
      </c>
      <c r="BR1133" s="17" t="s">
        <v>194</v>
      </c>
      <c r="BS1133" s="18">
        <v>45670.58609953704</v>
      </c>
      <c r="BT1133" s="17" t="s">
        <v>194</v>
      </c>
      <c r="BU1133" s="18">
        <v>45671.66092592593</v>
      </c>
      <c r="BV1133" s="13" t="s">
        <v>195</v>
      </c>
      <c r="BW1133" s="14" t="s">
        <v>180</v>
      </c>
      <c r="BX1133" s="14" t="s">
        <v>18780</v>
      </c>
      <c r="BY1133" s="14" t="s">
        <v>180</v>
      </c>
      <c r="BZ1133" s="14" t="s">
        <v>18781</v>
      </c>
      <c r="CA1133" s="14" t="s">
        <v>180</v>
      </c>
      <c r="CB1133" s="14" t="s">
        <v>18782</v>
      </c>
      <c r="CC1133" s="14" t="s">
        <v>206</v>
      </c>
      <c r="CD1133" s="14" t="s">
        <v>18783</v>
      </c>
      <c r="CE1133" s="14" t="s">
        <v>180</v>
      </c>
      <c r="CF1133" s="14" t="s">
        <v>18784</v>
      </c>
      <c r="CG1133" s="14" t="s">
        <v>180</v>
      </c>
      <c r="CH1133" s="14" t="s">
        <v>18785</v>
      </c>
      <c r="CI1133" s="19"/>
      <c r="CJ1133" s="15"/>
      <c r="CK1133" s="19"/>
      <c r="CL1133" s="15"/>
      <c r="CM1133" s="19"/>
      <c r="CN1133" s="15"/>
      <c r="CO1133" s="19"/>
      <c r="CP1133" s="15"/>
      <c r="CQ1133" s="15"/>
      <c r="CR1133" s="15"/>
      <c r="CS1133" s="19"/>
      <c r="CT1133" s="15"/>
      <c r="CU1133" s="19"/>
      <c r="CV1133" s="15"/>
      <c r="CW1133" s="19"/>
      <c r="CX1133" s="15"/>
      <c r="CY1133" s="19"/>
      <c r="CZ1133" s="15"/>
      <c r="DA1133" s="16" t="s">
        <v>193</v>
      </c>
      <c r="DB1133" s="17" t="s">
        <v>194</v>
      </c>
      <c r="DC1133" s="18">
        <v>45720.443136574075</v>
      </c>
      <c r="DD1133" s="17" t="s">
        <v>194</v>
      </c>
      <c r="DE1133" s="18">
        <v>45720.440358796295</v>
      </c>
      <c r="DF1133" s="17" t="s">
        <v>194</v>
      </c>
      <c r="DG1133" s="18">
        <v>45720.443136574075</v>
      </c>
      <c r="DH1133" s="13" t="s">
        <v>200</v>
      </c>
      <c r="DI1133" s="14" t="s">
        <v>180</v>
      </c>
      <c r="DJ1133" s="14" t="s">
        <v>18786</v>
      </c>
      <c r="DK1133" s="14" t="s">
        <v>180</v>
      </c>
      <c r="DL1133" s="14" t="s">
        <v>18786</v>
      </c>
      <c r="DM1133" s="14" t="s">
        <v>180</v>
      </c>
      <c r="DN1133" s="14" t="s">
        <v>18787</v>
      </c>
      <c r="DO1133" s="14" t="s">
        <v>180</v>
      </c>
      <c r="DP1133" s="14" t="s">
        <v>18788</v>
      </c>
      <c r="DQ1133" s="15"/>
      <c r="DR1133" s="15"/>
      <c r="DS1133" s="15"/>
      <c r="DT1133" s="15"/>
      <c r="DU1133" s="15"/>
      <c r="DV1133" s="15"/>
      <c r="DW1133" s="15"/>
      <c r="DX1133" s="15"/>
      <c r="DY1133" s="15"/>
      <c r="DZ1133" s="15"/>
      <c r="EA1133" s="15"/>
      <c r="EB1133" s="15"/>
      <c r="EC1133" s="16" t="s">
        <v>193</v>
      </c>
      <c r="ED1133" s="17" t="s">
        <v>194</v>
      </c>
      <c r="EE1133" s="18">
        <v>45720.5762962963</v>
      </c>
      <c r="EF1133" s="13" t="s">
        <v>205</v>
      </c>
      <c r="EG1133" s="14" t="s">
        <v>180</v>
      </c>
      <c r="EH1133" s="14" t="s">
        <v>18789</v>
      </c>
      <c r="EI1133" s="14" t="s">
        <v>180</v>
      </c>
      <c r="EJ1133" s="14" t="s">
        <v>18790</v>
      </c>
      <c r="EK1133" s="14" t="s">
        <v>180</v>
      </c>
      <c r="EL1133" s="14" t="s">
        <v>18790</v>
      </c>
      <c r="EM1133" s="14" t="s">
        <v>180</v>
      </c>
      <c r="EN1133" s="14" t="s">
        <v>18791</v>
      </c>
      <c r="EO1133" s="15"/>
      <c r="EP1133" s="15"/>
      <c r="EQ1133" s="15"/>
      <c r="ER1133" s="15"/>
      <c r="ES1133" s="15"/>
      <c r="ET1133" s="15"/>
      <c r="EU1133" s="15"/>
      <c r="EV1133" s="15"/>
      <c r="EW1133" s="15"/>
      <c r="EX1133" s="15"/>
      <c r="EY1133" s="15"/>
      <c r="EZ1133" s="15"/>
      <c r="FA1133" s="15"/>
      <c r="FB1133" s="15"/>
      <c r="FC1133" s="16" t="s">
        <v>193</v>
      </c>
      <c r="FD1133" s="17" t="s">
        <v>194</v>
      </c>
      <c r="FE1133" s="18">
        <v>45729.4128125</v>
      </c>
      <c r="FF1133" s="19"/>
      <c r="FG1133" s="19"/>
      <c r="FH1133" s="20" t="s">
        <v>193</v>
      </c>
      <c r="FI1133" s="17" t="s">
        <v>209</v>
      </c>
      <c r="FJ1133" s="18">
        <v>45729.4128125</v>
      </c>
      <c r="FK1133" s="14" t="s">
        <v>18791</v>
      </c>
      <c r="FL1133" s="14" t="s">
        <v>18792</v>
      </c>
      <c r="FM1133" s="14" t="s">
        <v>18793</v>
      </c>
      <c r="FN1133" s="14" t="s">
        <v>18794</v>
      </c>
      <c r="FO1133" s="14" t="s">
        <v>18795</v>
      </c>
      <c r="FP1133" s="19" t="str">
        <f t="shared" si="1"/>
        <v>Base de Dados_Images/BC-6517.Imagem do Equipamento-.191203.jpg</v>
      </c>
      <c r="FQ1133" s="19"/>
      <c r="FR1133" s="19"/>
    </row>
    <row r="1134" ht="15.75" customHeight="1">
      <c r="A1134" s="11" t="s">
        <v>15754</v>
      </c>
      <c r="B1134" s="21" t="s">
        <v>18657</v>
      </c>
      <c r="C1134" s="21" t="s">
        <v>396</v>
      </c>
      <c r="D1134" s="21" t="s">
        <v>18796</v>
      </c>
      <c r="E1134" s="22" t="s">
        <v>18797</v>
      </c>
      <c r="F1134" s="13" t="s">
        <v>179</v>
      </c>
      <c r="G1134" s="14" t="s">
        <v>180</v>
      </c>
      <c r="H1134" s="14" t="s">
        <v>18798</v>
      </c>
      <c r="I1134" s="14" t="s">
        <v>180</v>
      </c>
      <c r="J1134" s="14" t="s">
        <v>18798</v>
      </c>
      <c r="K1134" s="14" t="s">
        <v>180</v>
      </c>
      <c r="L1134" s="14" t="s">
        <v>18799</v>
      </c>
      <c r="M1134" s="14" t="s">
        <v>180</v>
      </c>
      <c r="N1134" s="14" t="s">
        <v>18800</v>
      </c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15"/>
      <c r="AG1134" s="15"/>
      <c r="AH1134" s="15"/>
      <c r="AI1134" s="15"/>
      <c r="AJ1134" s="15"/>
      <c r="AK1134" s="15"/>
      <c r="AL1134" s="15"/>
      <c r="AM1134" s="15"/>
      <c r="AN1134" s="15"/>
      <c r="AO1134" s="15"/>
      <c r="AP1134" s="15"/>
      <c r="AQ1134" s="15"/>
      <c r="AR1134" s="15"/>
      <c r="AS1134" s="15"/>
      <c r="AT1134" s="15"/>
      <c r="AU1134" s="15"/>
      <c r="AV1134" s="15"/>
      <c r="AW1134" s="15"/>
      <c r="AX1134" s="15"/>
      <c r="AY1134" s="15"/>
      <c r="AZ1134" s="15"/>
      <c r="BA1134" s="15"/>
      <c r="BB1134" s="15"/>
      <c r="BC1134" s="15"/>
      <c r="BD1134" s="15"/>
      <c r="BE1134" s="15"/>
      <c r="BF1134" s="15"/>
      <c r="BG1134" s="15"/>
      <c r="BH1134" s="15"/>
      <c r="BI1134" s="15"/>
      <c r="BJ1134" s="15"/>
      <c r="BK1134" s="15"/>
      <c r="BL1134" s="15"/>
      <c r="BM1134" s="15"/>
      <c r="BN1134" s="15"/>
      <c r="BO1134" s="16" t="s">
        <v>193</v>
      </c>
      <c r="BP1134" s="17" t="s">
        <v>194</v>
      </c>
      <c r="BQ1134" s="18">
        <v>45713.528020833335</v>
      </c>
      <c r="BR1134" s="17" t="s">
        <v>194</v>
      </c>
      <c r="BS1134" s="18">
        <v>45713.52805555556</v>
      </c>
      <c r="BT1134" s="17" t="s">
        <v>194</v>
      </c>
      <c r="BU1134" s="18">
        <v>45713.52805555556</v>
      </c>
      <c r="BV1134" s="13" t="s">
        <v>195</v>
      </c>
      <c r="BW1134" s="14" t="s">
        <v>180</v>
      </c>
      <c r="BX1134" s="14" t="s">
        <v>18801</v>
      </c>
      <c r="BY1134" s="14" t="s">
        <v>180</v>
      </c>
      <c r="BZ1134" s="14" t="s">
        <v>18802</v>
      </c>
      <c r="CA1134" s="14" t="s">
        <v>180</v>
      </c>
      <c r="CB1134" s="14" t="s">
        <v>18803</v>
      </c>
      <c r="CC1134" s="15"/>
      <c r="CD1134" s="15"/>
      <c r="CE1134" s="15"/>
      <c r="CF1134" s="15"/>
      <c r="CG1134" s="19"/>
      <c r="CH1134" s="15"/>
      <c r="CI1134" s="19"/>
      <c r="CJ1134" s="15"/>
      <c r="CK1134" s="19"/>
      <c r="CL1134" s="15"/>
      <c r="CM1134" s="19"/>
      <c r="CN1134" s="15"/>
      <c r="CO1134" s="19"/>
      <c r="CP1134" s="15"/>
      <c r="CQ1134" s="15"/>
      <c r="CR1134" s="15"/>
      <c r="CS1134" s="19"/>
      <c r="CT1134" s="15"/>
      <c r="CU1134" s="19"/>
      <c r="CV1134" s="15"/>
      <c r="CW1134" s="19"/>
      <c r="CX1134" s="15"/>
      <c r="CY1134" s="19"/>
      <c r="CZ1134" s="15"/>
      <c r="DA1134" s="16" t="s">
        <v>193</v>
      </c>
      <c r="DB1134" s="17" t="s">
        <v>310</v>
      </c>
      <c r="DC1134" s="23"/>
      <c r="DD1134" s="17" t="s">
        <v>194</v>
      </c>
      <c r="DE1134" s="18">
        <v>45714.68597222222</v>
      </c>
      <c r="DF1134" s="17" t="s">
        <v>194</v>
      </c>
      <c r="DG1134" s="18">
        <v>45714.68597222222</v>
      </c>
      <c r="DH1134" s="13" t="s">
        <v>200</v>
      </c>
      <c r="DI1134" s="14" t="s">
        <v>180</v>
      </c>
      <c r="DJ1134" s="14" t="s">
        <v>18804</v>
      </c>
      <c r="DK1134" s="14" t="s">
        <v>180</v>
      </c>
      <c r="DL1134" s="14" t="s">
        <v>18804</v>
      </c>
      <c r="DM1134" s="15"/>
      <c r="DN1134" s="15"/>
      <c r="DO1134" s="15"/>
      <c r="DP1134" s="15"/>
      <c r="DQ1134" s="15"/>
      <c r="DR1134" s="15"/>
      <c r="DS1134" s="15"/>
      <c r="DT1134" s="15"/>
      <c r="DU1134" s="15"/>
      <c r="DV1134" s="15"/>
      <c r="DW1134" s="15"/>
      <c r="DX1134" s="15"/>
      <c r="DY1134" s="15"/>
      <c r="DZ1134" s="15"/>
      <c r="EA1134" s="15"/>
      <c r="EB1134" s="15"/>
      <c r="EC1134" s="16" t="s">
        <v>193</v>
      </c>
      <c r="ED1134" s="17" t="s">
        <v>194</v>
      </c>
      <c r="EE1134" s="18">
        <v>45720.57670138889</v>
      </c>
      <c r="EF1134" s="13" t="s">
        <v>205</v>
      </c>
      <c r="EG1134" s="14" t="s">
        <v>180</v>
      </c>
      <c r="EH1134" s="14" t="s">
        <v>18805</v>
      </c>
      <c r="EI1134" s="14" t="s">
        <v>180</v>
      </c>
      <c r="EJ1134" s="14" t="s">
        <v>18805</v>
      </c>
      <c r="EK1134" s="15"/>
      <c r="EL1134" s="15"/>
      <c r="EM1134" s="15"/>
      <c r="EN1134" s="15"/>
      <c r="EO1134" s="15"/>
      <c r="EP1134" s="15"/>
      <c r="EQ1134" s="15"/>
      <c r="ER1134" s="15"/>
      <c r="ES1134" s="15"/>
      <c r="ET1134" s="15"/>
      <c r="EU1134" s="15"/>
      <c r="EV1134" s="15"/>
      <c r="EW1134" s="15"/>
      <c r="EX1134" s="15"/>
      <c r="EY1134" s="15"/>
      <c r="EZ1134" s="15"/>
      <c r="FA1134" s="15"/>
      <c r="FB1134" s="15"/>
      <c r="FC1134" s="16" t="s">
        <v>193</v>
      </c>
      <c r="FD1134" s="17" t="s">
        <v>194</v>
      </c>
      <c r="FE1134" s="18">
        <v>45729.413090277776</v>
      </c>
      <c r="FF1134" s="19"/>
      <c r="FG1134" s="19"/>
      <c r="FH1134" s="20" t="s">
        <v>193</v>
      </c>
      <c r="FI1134" s="17" t="s">
        <v>209</v>
      </c>
      <c r="FJ1134" s="18">
        <v>45729.413090277776</v>
      </c>
      <c r="FK1134" s="14" t="s">
        <v>18805</v>
      </c>
      <c r="FL1134" s="19"/>
      <c r="FM1134" s="19"/>
      <c r="FN1134" s="19"/>
      <c r="FO1134" s="19"/>
      <c r="FP1134" s="19" t="str">
        <f t="shared" si="1"/>
        <v/>
      </c>
      <c r="FQ1134" s="14" t="s">
        <v>4137</v>
      </c>
      <c r="FR1134" s="14" t="s">
        <v>18806</v>
      </c>
    </row>
    <row r="1135" ht="15.75" customHeight="1">
      <c r="A1135" s="11" t="s">
        <v>15754</v>
      </c>
      <c r="B1135" s="21" t="s">
        <v>18657</v>
      </c>
      <c r="C1135" s="21" t="s">
        <v>396</v>
      </c>
      <c r="D1135" s="21" t="s">
        <v>18807</v>
      </c>
      <c r="E1135" s="22" t="s">
        <v>18808</v>
      </c>
      <c r="F1135" s="13" t="s">
        <v>179</v>
      </c>
      <c r="G1135" s="14" t="s">
        <v>180</v>
      </c>
      <c r="H1135" s="14" t="s">
        <v>18809</v>
      </c>
      <c r="I1135" s="14" t="s">
        <v>180</v>
      </c>
      <c r="J1135" s="14" t="s">
        <v>18810</v>
      </c>
      <c r="K1135" s="14" t="s">
        <v>180</v>
      </c>
      <c r="L1135" s="14" t="s">
        <v>18811</v>
      </c>
      <c r="M1135" s="14" t="s">
        <v>180</v>
      </c>
      <c r="N1135" s="14" t="s">
        <v>18812</v>
      </c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15"/>
      <c r="AG1135" s="15"/>
      <c r="AH1135" s="15"/>
      <c r="AI1135" s="15"/>
      <c r="AJ1135" s="15"/>
      <c r="AK1135" s="15"/>
      <c r="AL1135" s="15"/>
      <c r="AM1135" s="15"/>
      <c r="AN1135" s="15"/>
      <c r="AO1135" s="15"/>
      <c r="AP1135" s="15"/>
      <c r="AQ1135" s="15"/>
      <c r="AR1135" s="15"/>
      <c r="AS1135" s="15"/>
      <c r="AT1135" s="15"/>
      <c r="AU1135" s="15"/>
      <c r="AV1135" s="15"/>
      <c r="AW1135" s="15"/>
      <c r="AX1135" s="15"/>
      <c r="AY1135" s="15"/>
      <c r="AZ1135" s="15"/>
      <c r="BA1135" s="15"/>
      <c r="BB1135" s="15"/>
      <c r="BC1135" s="15"/>
      <c r="BD1135" s="15"/>
      <c r="BE1135" s="15"/>
      <c r="BF1135" s="15"/>
      <c r="BG1135" s="15"/>
      <c r="BH1135" s="15"/>
      <c r="BI1135" s="15"/>
      <c r="BJ1135" s="15"/>
      <c r="BK1135" s="15"/>
      <c r="BL1135" s="15"/>
      <c r="BM1135" s="15"/>
      <c r="BN1135" s="15"/>
      <c r="BO1135" s="16" t="s">
        <v>193</v>
      </c>
      <c r="BP1135" s="17" t="s">
        <v>194</v>
      </c>
      <c r="BQ1135" s="18">
        <v>45712.6372337963</v>
      </c>
      <c r="BR1135" s="17" t="s">
        <v>194</v>
      </c>
      <c r="BS1135" s="18">
        <v>45712.63730324074</v>
      </c>
      <c r="BT1135" s="17" t="s">
        <v>194</v>
      </c>
      <c r="BU1135" s="18">
        <v>45712.63730324074</v>
      </c>
      <c r="BV1135" s="13" t="s">
        <v>195</v>
      </c>
      <c r="BW1135" s="14" t="s">
        <v>180</v>
      </c>
      <c r="BX1135" s="14" t="s">
        <v>18813</v>
      </c>
      <c r="BY1135" s="14" t="s">
        <v>180</v>
      </c>
      <c r="BZ1135" s="14" t="s">
        <v>18814</v>
      </c>
      <c r="CA1135" s="14" t="s">
        <v>180</v>
      </c>
      <c r="CB1135" s="14" t="s">
        <v>18814</v>
      </c>
      <c r="CC1135" s="15"/>
      <c r="CD1135" s="15"/>
      <c r="CE1135" s="15"/>
      <c r="CF1135" s="15"/>
      <c r="CG1135" s="19"/>
      <c r="CH1135" s="15"/>
      <c r="CI1135" s="19"/>
      <c r="CJ1135" s="15"/>
      <c r="CK1135" s="19"/>
      <c r="CL1135" s="15"/>
      <c r="CM1135" s="19"/>
      <c r="CN1135" s="15"/>
      <c r="CO1135" s="19"/>
      <c r="CP1135" s="15"/>
      <c r="CQ1135" s="15"/>
      <c r="CR1135" s="15"/>
      <c r="CS1135" s="19"/>
      <c r="CT1135" s="15"/>
      <c r="CU1135" s="19"/>
      <c r="CV1135" s="15"/>
      <c r="CW1135" s="19"/>
      <c r="CX1135" s="15"/>
      <c r="CY1135" s="19"/>
      <c r="CZ1135" s="15"/>
      <c r="DA1135" s="16" t="s">
        <v>193</v>
      </c>
      <c r="DB1135" s="17" t="s">
        <v>310</v>
      </c>
      <c r="DC1135" s="23"/>
      <c r="DD1135" s="17" t="s">
        <v>194</v>
      </c>
      <c r="DE1135" s="18">
        <v>45714.68609953704</v>
      </c>
      <c r="DF1135" s="17" t="s">
        <v>194</v>
      </c>
      <c r="DG1135" s="18">
        <v>45714.68609953704</v>
      </c>
      <c r="DH1135" s="13" t="s">
        <v>200</v>
      </c>
      <c r="DI1135" s="14" t="s">
        <v>180</v>
      </c>
      <c r="DJ1135" s="14" t="s">
        <v>18815</v>
      </c>
      <c r="DK1135" s="14" t="s">
        <v>180</v>
      </c>
      <c r="DL1135" s="14" t="s">
        <v>18815</v>
      </c>
      <c r="DM1135" s="15"/>
      <c r="DN1135" s="15"/>
      <c r="DO1135" s="15"/>
      <c r="DP1135" s="15"/>
      <c r="DQ1135" s="15"/>
      <c r="DR1135" s="15"/>
      <c r="DS1135" s="15"/>
      <c r="DT1135" s="15"/>
      <c r="DU1135" s="15"/>
      <c r="DV1135" s="15"/>
      <c r="DW1135" s="15"/>
      <c r="DX1135" s="15"/>
      <c r="DY1135" s="15"/>
      <c r="DZ1135" s="15"/>
      <c r="EA1135" s="15"/>
      <c r="EB1135" s="15"/>
      <c r="EC1135" s="16" t="s">
        <v>193</v>
      </c>
      <c r="ED1135" s="17" t="s">
        <v>194</v>
      </c>
      <c r="EE1135" s="18">
        <v>45720.57678240741</v>
      </c>
      <c r="EF1135" s="13" t="s">
        <v>205</v>
      </c>
      <c r="EG1135" s="14" t="s">
        <v>180</v>
      </c>
      <c r="EH1135" s="14" t="s">
        <v>18816</v>
      </c>
      <c r="EI1135" s="14" t="s">
        <v>180</v>
      </c>
      <c r="EJ1135" s="14" t="s">
        <v>18817</v>
      </c>
      <c r="EK1135" s="15"/>
      <c r="EL1135" s="15"/>
      <c r="EM1135" s="15"/>
      <c r="EN1135" s="15"/>
      <c r="EO1135" s="15"/>
      <c r="EP1135" s="15"/>
      <c r="EQ1135" s="15"/>
      <c r="ER1135" s="15"/>
      <c r="ES1135" s="15"/>
      <c r="ET1135" s="15"/>
      <c r="EU1135" s="15"/>
      <c r="EV1135" s="15"/>
      <c r="EW1135" s="15"/>
      <c r="EX1135" s="15"/>
      <c r="EY1135" s="15"/>
      <c r="EZ1135" s="15"/>
      <c r="FA1135" s="15"/>
      <c r="FB1135" s="15"/>
      <c r="FC1135" s="16" t="s">
        <v>193</v>
      </c>
      <c r="FD1135" s="17" t="s">
        <v>194</v>
      </c>
      <c r="FE1135" s="18">
        <v>45729.413148148145</v>
      </c>
      <c r="FF1135" s="19"/>
      <c r="FG1135" s="19"/>
      <c r="FH1135" s="20" t="s">
        <v>193</v>
      </c>
      <c r="FI1135" s="17" t="s">
        <v>209</v>
      </c>
      <c r="FJ1135" s="18">
        <v>45729.413148148145</v>
      </c>
      <c r="FK1135" s="14" t="s">
        <v>18817</v>
      </c>
      <c r="FL1135" s="14" t="s">
        <v>18818</v>
      </c>
      <c r="FM1135" s="14" t="s">
        <v>18819</v>
      </c>
      <c r="FN1135" s="19"/>
      <c r="FO1135" s="19"/>
      <c r="FP1135" s="19" t="str">
        <f t="shared" si="1"/>
        <v>Base de Dados_Images/TRM-137-05.Imagem do Equipamento-.181734.jpg</v>
      </c>
      <c r="FQ1135" s="19"/>
      <c r="FR1135" s="19"/>
    </row>
    <row r="1136" ht="15.75" customHeight="1">
      <c r="A1136" s="11" t="s">
        <v>15754</v>
      </c>
      <c r="B1136" s="21" t="s">
        <v>18657</v>
      </c>
      <c r="C1136" s="21" t="s">
        <v>396</v>
      </c>
      <c r="D1136" s="21" t="s">
        <v>18820</v>
      </c>
      <c r="E1136" s="22" t="s">
        <v>18821</v>
      </c>
      <c r="F1136" s="13" t="s">
        <v>179</v>
      </c>
      <c r="G1136" s="14" t="s">
        <v>180</v>
      </c>
      <c r="H1136" s="14" t="s">
        <v>18822</v>
      </c>
      <c r="I1136" s="14" t="s">
        <v>180</v>
      </c>
      <c r="J1136" s="14" t="s">
        <v>18822</v>
      </c>
      <c r="K1136" s="14" t="s">
        <v>180</v>
      </c>
      <c r="L1136" s="14" t="s">
        <v>18823</v>
      </c>
      <c r="M1136" s="14" t="s">
        <v>180</v>
      </c>
      <c r="N1136" s="14" t="s">
        <v>18824</v>
      </c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  <c r="AD1136" s="15"/>
      <c r="AE1136" s="15"/>
      <c r="AF1136" s="15"/>
      <c r="AG1136" s="15"/>
      <c r="AH1136" s="15"/>
      <c r="AI1136" s="15"/>
      <c r="AJ1136" s="15"/>
      <c r="AK1136" s="15"/>
      <c r="AL1136" s="15"/>
      <c r="AM1136" s="15"/>
      <c r="AN1136" s="15"/>
      <c r="AO1136" s="15"/>
      <c r="AP1136" s="15"/>
      <c r="AQ1136" s="15"/>
      <c r="AR1136" s="15"/>
      <c r="AS1136" s="15"/>
      <c r="AT1136" s="15"/>
      <c r="AU1136" s="15"/>
      <c r="AV1136" s="15"/>
      <c r="AW1136" s="15"/>
      <c r="AX1136" s="15"/>
      <c r="AY1136" s="15"/>
      <c r="AZ1136" s="15"/>
      <c r="BA1136" s="15"/>
      <c r="BB1136" s="15"/>
      <c r="BC1136" s="15"/>
      <c r="BD1136" s="15"/>
      <c r="BE1136" s="15"/>
      <c r="BF1136" s="15"/>
      <c r="BG1136" s="15"/>
      <c r="BH1136" s="15"/>
      <c r="BI1136" s="15"/>
      <c r="BJ1136" s="15"/>
      <c r="BK1136" s="15"/>
      <c r="BL1136" s="15"/>
      <c r="BM1136" s="15"/>
      <c r="BN1136" s="15"/>
      <c r="BO1136" s="16" t="s">
        <v>193</v>
      </c>
      <c r="BP1136" s="17" t="s">
        <v>194</v>
      </c>
      <c r="BQ1136" s="18">
        <v>45713.52819444444</v>
      </c>
      <c r="BR1136" s="17" t="s">
        <v>194</v>
      </c>
      <c r="BS1136" s="18">
        <v>45713.528229166666</v>
      </c>
      <c r="BT1136" s="17" t="s">
        <v>194</v>
      </c>
      <c r="BU1136" s="18">
        <v>45713.528229166666</v>
      </c>
      <c r="BV1136" s="13" t="s">
        <v>195</v>
      </c>
      <c r="BW1136" s="14" t="s">
        <v>180</v>
      </c>
      <c r="BX1136" s="14" t="s">
        <v>18825</v>
      </c>
      <c r="BY1136" s="14" t="s">
        <v>180</v>
      </c>
      <c r="BZ1136" s="14" t="s">
        <v>18826</v>
      </c>
      <c r="CA1136" s="14" t="s">
        <v>180</v>
      </c>
      <c r="CB1136" s="14" t="s">
        <v>18826</v>
      </c>
      <c r="CC1136" s="15"/>
      <c r="CD1136" s="15"/>
      <c r="CE1136" s="15"/>
      <c r="CF1136" s="15"/>
      <c r="CG1136" s="19"/>
      <c r="CH1136" s="15"/>
      <c r="CI1136" s="19"/>
      <c r="CJ1136" s="15"/>
      <c r="CK1136" s="19"/>
      <c r="CL1136" s="15"/>
      <c r="CM1136" s="19"/>
      <c r="CN1136" s="15"/>
      <c r="CO1136" s="19"/>
      <c r="CP1136" s="15"/>
      <c r="CQ1136" s="15"/>
      <c r="CR1136" s="15"/>
      <c r="CS1136" s="19"/>
      <c r="CT1136" s="15"/>
      <c r="CU1136" s="19"/>
      <c r="CV1136" s="15"/>
      <c r="CW1136" s="19"/>
      <c r="CX1136" s="15"/>
      <c r="CY1136" s="19"/>
      <c r="CZ1136" s="15"/>
      <c r="DA1136" s="16" t="s">
        <v>193</v>
      </c>
      <c r="DB1136" s="17" t="s">
        <v>310</v>
      </c>
      <c r="DC1136" s="23"/>
      <c r="DD1136" s="17" t="s">
        <v>194</v>
      </c>
      <c r="DE1136" s="18">
        <v>45714.686215277776</v>
      </c>
      <c r="DF1136" s="17" t="s">
        <v>194</v>
      </c>
      <c r="DG1136" s="18">
        <v>45714.686215277776</v>
      </c>
      <c r="DH1136" s="13" t="s">
        <v>200</v>
      </c>
      <c r="DI1136" s="14" t="s">
        <v>180</v>
      </c>
      <c r="DJ1136" s="14" t="s">
        <v>18827</v>
      </c>
      <c r="DK1136" s="14" t="s">
        <v>180</v>
      </c>
      <c r="DL1136" s="14" t="s">
        <v>18828</v>
      </c>
      <c r="DM1136" s="15"/>
      <c r="DN1136" s="15"/>
      <c r="DO1136" s="15"/>
      <c r="DP1136" s="15"/>
      <c r="DQ1136" s="15"/>
      <c r="DR1136" s="15"/>
      <c r="DS1136" s="15"/>
      <c r="DT1136" s="15"/>
      <c r="DU1136" s="15"/>
      <c r="DV1136" s="15"/>
      <c r="DW1136" s="15"/>
      <c r="DX1136" s="15"/>
      <c r="DY1136" s="15"/>
      <c r="DZ1136" s="15"/>
      <c r="EA1136" s="15"/>
      <c r="EB1136" s="15"/>
      <c r="EC1136" s="16" t="s">
        <v>193</v>
      </c>
      <c r="ED1136" s="17" t="s">
        <v>194</v>
      </c>
      <c r="EE1136" s="18">
        <v>45720.576875</v>
      </c>
      <c r="EF1136" s="13" t="s">
        <v>205</v>
      </c>
      <c r="EG1136" s="14" t="s">
        <v>180</v>
      </c>
      <c r="EH1136" s="14" t="s">
        <v>18829</v>
      </c>
      <c r="EI1136" s="14" t="s">
        <v>180</v>
      </c>
      <c r="EJ1136" s="14" t="s">
        <v>18829</v>
      </c>
      <c r="EK1136" s="15"/>
      <c r="EL1136" s="15"/>
      <c r="EM1136" s="15"/>
      <c r="EN1136" s="15"/>
      <c r="EO1136" s="15"/>
      <c r="EP1136" s="15"/>
      <c r="EQ1136" s="15"/>
      <c r="ER1136" s="15"/>
      <c r="ES1136" s="15"/>
      <c r="ET1136" s="15"/>
      <c r="EU1136" s="15"/>
      <c r="EV1136" s="15"/>
      <c r="EW1136" s="15"/>
      <c r="EX1136" s="15"/>
      <c r="EY1136" s="15"/>
      <c r="EZ1136" s="15"/>
      <c r="FA1136" s="15"/>
      <c r="FB1136" s="15"/>
      <c r="FC1136" s="16" t="s">
        <v>193</v>
      </c>
      <c r="FD1136" s="17" t="s">
        <v>194</v>
      </c>
      <c r="FE1136" s="18">
        <v>45729.413194444445</v>
      </c>
      <c r="FF1136" s="19"/>
      <c r="FG1136" s="19"/>
      <c r="FH1136" s="20" t="s">
        <v>193</v>
      </c>
      <c r="FI1136" s="17" t="s">
        <v>209</v>
      </c>
      <c r="FJ1136" s="18">
        <v>45729.413194444445</v>
      </c>
      <c r="FK1136" s="14" t="s">
        <v>18829</v>
      </c>
      <c r="FL1136" s="19"/>
      <c r="FM1136" s="19"/>
      <c r="FN1136" s="19"/>
      <c r="FO1136" s="19"/>
      <c r="FP1136" s="19" t="str">
        <f t="shared" si="1"/>
        <v/>
      </c>
      <c r="FQ1136" s="14" t="s">
        <v>4137</v>
      </c>
      <c r="FR1136" s="14" t="s">
        <v>18830</v>
      </c>
    </row>
    <row r="1137" ht="15.75" customHeight="1">
      <c r="A1137" s="11" t="s">
        <v>15754</v>
      </c>
      <c r="B1137" s="21" t="s">
        <v>18657</v>
      </c>
      <c r="C1137" s="12" t="s">
        <v>2946</v>
      </c>
      <c r="D1137" s="21" t="s">
        <v>18831</v>
      </c>
      <c r="E1137" s="22" t="s">
        <v>18832</v>
      </c>
      <c r="F1137" s="13" t="s">
        <v>179</v>
      </c>
      <c r="G1137" s="14" t="s">
        <v>180</v>
      </c>
      <c r="H1137" s="14" t="s">
        <v>18833</v>
      </c>
      <c r="I1137" s="14" t="s">
        <v>180</v>
      </c>
      <c r="J1137" s="14" t="s">
        <v>18834</v>
      </c>
      <c r="K1137" s="14" t="s">
        <v>180</v>
      </c>
      <c r="L1137" s="14" t="s">
        <v>18835</v>
      </c>
      <c r="M1137" s="14" t="s">
        <v>180</v>
      </c>
      <c r="N1137" s="14" t="s">
        <v>18836</v>
      </c>
      <c r="O1137" s="14" t="s">
        <v>180</v>
      </c>
      <c r="P1137" s="14" t="s">
        <v>18837</v>
      </c>
      <c r="Q1137" s="14" t="s">
        <v>180</v>
      </c>
      <c r="R1137" s="14" t="s">
        <v>18838</v>
      </c>
      <c r="S1137" s="14" t="s">
        <v>180</v>
      </c>
      <c r="T1137" s="14" t="s">
        <v>18839</v>
      </c>
      <c r="U1137" s="14" t="s">
        <v>180</v>
      </c>
      <c r="V1137" s="14" t="s">
        <v>18840</v>
      </c>
      <c r="W1137" s="15"/>
      <c r="X1137" s="15"/>
      <c r="Y1137" s="15"/>
      <c r="Z1137" s="15"/>
      <c r="AA1137" s="15"/>
      <c r="AB1137" s="15"/>
      <c r="AC1137" s="15"/>
      <c r="AD1137" s="15"/>
      <c r="AE1137" s="15"/>
      <c r="AF1137" s="15"/>
      <c r="AG1137" s="15"/>
      <c r="AH1137" s="15"/>
      <c r="AI1137" s="15"/>
      <c r="AJ1137" s="15"/>
      <c r="AK1137" s="15"/>
      <c r="AL1137" s="15"/>
      <c r="AM1137" s="15"/>
      <c r="AN1137" s="15"/>
      <c r="AO1137" s="15"/>
      <c r="AP1137" s="15"/>
      <c r="AQ1137" s="15"/>
      <c r="AR1137" s="15"/>
      <c r="AS1137" s="15"/>
      <c r="AT1137" s="15"/>
      <c r="AU1137" s="15"/>
      <c r="AV1137" s="15"/>
      <c r="AW1137" s="15"/>
      <c r="AX1137" s="15"/>
      <c r="AY1137" s="15"/>
      <c r="AZ1137" s="15"/>
      <c r="BA1137" s="15"/>
      <c r="BB1137" s="15"/>
      <c r="BC1137" s="15"/>
      <c r="BD1137" s="15"/>
      <c r="BE1137" s="15"/>
      <c r="BF1137" s="15"/>
      <c r="BG1137" s="15"/>
      <c r="BH1137" s="15"/>
      <c r="BI1137" s="15"/>
      <c r="BJ1137" s="15"/>
      <c r="BK1137" s="15"/>
      <c r="BL1137" s="15"/>
      <c r="BM1137" s="15"/>
      <c r="BN1137" s="15"/>
      <c r="BO1137" s="16" t="s">
        <v>193</v>
      </c>
      <c r="BP1137" s="17" t="s">
        <v>310</v>
      </c>
      <c r="BQ1137" s="23"/>
      <c r="BR1137" s="17" t="s">
        <v>194</v>
      </c>
      <c r="BS1137" s="18">
        <v>45712.63856481481</v>
      </c>
      <c r="BT1137" s="17" t="s">
        <v>194</v>
      </c>
      <c r="BU1137" s="18">
        <v>45712.63856481481</v>
      </c>
      <c r="BV1137" s="13" t="s">
        <v>195</v>
      </c>
      <c r="BW1137" s="14" t="s">
        <v>180</v>
      </c>
      <c r="BX1137" s="14" t="s">
        <v>18841</v>
      </c>
      <c r="BY1137" s="14" t="s">
        <v>180</v>
      </c>
      <c r="BZ1137" s="14" t="s">
        <v>18842</v>
      </c>
      <c r="CA1137" s="15"/>
      <c r="CB1137" s="15"/>
      <c r="CC1137" s="15"/>
      <c r="CD1137" s="15"/>
      <c r="CE1137" s="15"/>
      <c r="CF1137" s="15"/>
      <c r="CG1137" s="19"/>
      <c r="CH1137" s="15"/>
      <c r="CI1137" s="19"/>
      <c r="CJ1137" s="15"/>
      <c r="CK1137" s="19"/>
      <c r="CL1137" s="15"/>
      <c r="CM1137" s="19"/>
      <c r="CN1137" s="15"/>
      <c r="CO1137" s="19"/>
      <c r="CP1137" s="15"/>
      <c r="CQ1137" s="15"/>
      <c r="CR1137" s="15"/>
      <c r="CS1137" s="19"/>
      <c r="CT1137" s="15"/>
      <c r="CU1137" s="19"/>
      <c r="CV1137" s="15"/>
      <c r="CW1137" s="19"/>
      <c r="CX1137" s="15"/>
      <c r="CY1137" s="19"/>
      <c r="CZ1137" s="15"/>
      <c r="DA1137" s="16" t="s">
        <v>193</v>
      </c>
      <c r="DB1137" s="17" t="s">
        <v>310</v>
      </c>
      <c r="DC1137" s="23"/>
      <c r="DD1137" s="17" t="s">
        <v>194</v>
      </c>
      <c r="DE1137" s="18">
        <v>45714.68670138889</v>
      </c>
      <c r="DF1137" s="17" t="s">
        <v>194</v>
      </c>
      <c r="DG1137" s="18">
        <v>45714.68670138889</v>
      </c>
      <c r="DH1137" s="13" t="s">
        <v>200</v>
      </c>
      <c r="DI1137" s="14" t="s">
        <v>180</v>
      </c>
      <c r="DJ1137" s="14" t="s">
        <v>18843</v>
      </c>
      <c r="DK1137" s="15"/>
      <c r="DL1137" s="15"/>
      <c r="DM1137" s="15"/>
      <c r="DN1137" s="15"/>
      <c r="DO1137" s="15"/>
      <c r="DP1137" s="15"/>
      <c r="DQ1137" s="15"/>
      <c r="DR1137" s="15"/>
      <c r="DS1137" s="15"/>
      <c r="DT1137" s="15"/>
      <c r="DU1137" s="15"/>
      <c r="DV1137" s="15"/>
      <c r="DW1137" s="15"/>
      <c r="DX1137" s="15"/>
      <c r="DY1137" s="15"/>
      <c r="DZ1137" s="15"/>
      <c r="EA1137" s="15"/>
      <c r="EB1137" s="15"/>
      <c r="EC1137" s="16" t="s">
        <v>193</v>
      </c>
      <c r="ED1137" s="17" t="s">
        <v>194</v>
      </c>
      <c r="EE1137" s="18">
        <v>45720.577048611114</v>
      </c>
      <c r="EF1137" s="13" t="s">
        <v>205</v>
      </c>
      <c r="EG1137" s="14" t="s">
        <v>180</v>
      </c>
      <c r="EH1137" s="14" t="s">
        <v>18844</v>
      </c>
      <c r="EI1137" s="15"/>
      <c r="EJ1137" s="15"/>
      <c r="EK1137" s="15"/>
      <c r="EL1137" s="15"/>
      <c r="EM1137" s="15"/>
      <c r="EN1137" s="15"/>
      <c r="EO1137" s="15"/>
      <c r="EP1137" s="15"/>
      <c r="EQ1137" s="15"/>
      <c r="ER1137" s="15"/>
      <c r="ES1137" s="15"/>
      <c r="ET1137" s="15"/>
      <c r="EU1137" s="15"/>
      <c r="EV1137" s="15"/>
      <c r="EW1137" s="15"/>
      <c r="EX1137" s="15"/>
      <c r="EY1137" s="15"/>
      <c r="EZ1137" s="15"/>
      <c r="FA1137" s="15"/>
      <c r="FB1137" s="15"/>
      <c r="FC1137" s="16" t="s">
        <v>193</v>
      </c>
      <c r="FD1137" s="17" t="s">
        <v>194</v>
      </c>
      <c r="FE1137" s="18">
        <v>45729.41333333333</v>
      </c>
      <c r="FF1137" s="19"/>
      <c r="FG1137" s="19"/>
      <c r="FH1137" s="20" t="s">
        <v>193</v>
      </c>
      <c r="FI1137" s="17" t="s">
        <v>209</v>
      </c>
      <c r="FJ1137" s="18">
        <v>45729.41333333333</v>
      </c>
      <c r="FK1137" s="14" t="s">
        <v>18844</v>
      </c>
      <c r="FL1137" s="14" t="s">
        <v>18845</v>
      </c>
      <c r="FM1137" s="14" t="s">
        <v>18846</v>
      </c>
      <c r="FN1137" s="19"/>
      <c r="FO1137" s="19"/>
      <c r="FP1137" s="19" t="str">
        <f t="shared" si="1"/>
        <v>Base de Dados_Images/XV-200.Imagem do Equipamento-.181914.jpg</v>
      </c>
      <c r="FQ1137" s="19"/>
      <c r="FR1137" s="19"/>
    </row>
    <row r="1138" ht="15.75" customHeight="1">
      <c r="A1138" s="11" t="s">
        <v>15754</v>
      </c>
      <c r="B1138" s="21" t="s">
        <v>18847</v>
      </c>
      <c r="C1138" s="21" t="s">
        <v>396</v>
      </c>
      <c r="D1138" s="21" t="s">
        <v>18848</v>
      </c>
      <c r="E1138" s="22" t="s">
        <v>18849</v>
      </c>
      <c r="F1138" s="13" t="s">
        <v>179</v>
      </c>
      <c r="G1138" s="14" t="s">
        <v>180</v>
      </c>
      <c r="H1138" s="14" t="s">
        <v>18850</v>
      </c>
      <c r="I1138" s="14" t="s">
        <v>180</v>
      </c>
      <c r="J1138" s="14" t="s">
        <v>18851</v>
      </c>
      <c r="K1138" s="14" t="s">
        <v>180</v>
      </c>
      <c r="L1138" s="14" t="s">
        <v>18852</v>
      </c>
      <c r="M1138" s="14" t="s">
        <v>206</v>
      </c>
      <c r="N1138" s="14" t="s">
        <v>18853</v>
      </c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15"/>
      <c r="AG1138" s="15"/>
      <c r="AH1138" s="15"/>
      <c r="AI1138" s="15"/>
      <c r="AJ1138" s="15"/>
      <c r="AK1138" s="15"/>
      <c r="AL1138" s="15"/>
      <c r="AM1138" s="15"/>
      <c r="AN1138" s="15"/>
      <c r="AO1138" s="15"/>
      <c r="AP1138" s="15"/>
      <c r="AQ1138" s="15"/>
      <c r="AR1138" s="15"/>
      <c r="AS1138" s="15"/>
      <c r="AT1138" s="15"/>
      <c r="AU1138" s="15"/>
      <c r="AV1138" s="15"/>
      <c r="AW1138" s="15"/>
      <c r="AX1138" s="15"/>
      <c r="AY1138" s="15"/>
      <c r="AZ1138" s="15"/>
      <c r="BA1138" s="15"/>
      <c r="BB1138" s="15"/>
      <c r="BC1138" s="15"/>
      <c r="BD1138" s="15"/>
      <c r="BE1138" s="15"/>
      <c r="BF1138" s="15"/>
      <c r="BG1138" s="15"/>
      <c r="BH1138" s="15"/>
      <c r="BI1138" s="15"/>
      <c r="BJ1138" s="15"/>
      <c r="BK1138" s="15"/>
      <c r="BL1138" s="15"/>
      <c r="BM1138" s="15"/>
      <c r="BN1138" s="15"/>
      <c r="BO1138" s="16" t="s">
        <v>193</v>
      </c>
      <c r="BP1138" s="17" t="s">
        <v>194</v>
      </c>
      <c r="BQ1138" s="18">
        <v>45680.60025462963</v>
      </c>
      <c r="BR1138" s="17" t="s">
        <v>194</v>
      </c>
      <c r="BS1138" s="18">
        <v>45680.60046296296</v>
      </c>
      <c r="BT1138" s="17" t="s">
        <v>194</v>
      </c>
      <c r="BU1138" s="18">
        <v>45680.60046296296</v>
      </c>
      <c r="BV1138" s="13" t="s">
        <v>195</v>
      </c>
      <c r="BW1138" s="14" t="s">
        <v>180</v>
      </c>
      <c r="BX1138" s="14" t="s">
        <v>18854</v>
      </c>
      <c r="BY1138" s="14" t="s">
        <v>180</v>
      </c>
      <c r="BZ1138" s="14" t="s">
        <v>18855</v>
      </c>
      <c r="CA1138" s="14" t="s">
        <v>180</v>
      </c>
      <c r="CB1138" s="14" t="s">
        <v>18856</v>
      </c>
      <c r="CC1138" s="15"/>
      <c r="CD1138" s="15"/>
      <c r="CE1138" s="15"/>
      <c r="CF1138" s="15"/>
      <c r="CG1138" s="19"/>
      <c r="CH1138" s="15"/>
      <c r="CI1138" s="19"/>
      <c r="CJ1138" s="15"/>
      <c r="CK1138" s="19"/>
      <c r="CL1138" s="15"/>
      <c r="CM1138" s="19"/>
      <c r="CN1138" s="15"/>
      <c r="CO1138" s="19"/>
      <c r="CP1138" s="15"/>
      <c r="CQ1138" s="15"/>
      <c r="CR1138" s="15"/>
      <c r="CS1138" s="19"/>
      <c r="CT1138" s="15"/>
      <c r="CU1138" s="19"/>
      <c r="CV1138" s="15"/>
      <c r="CW1138" s="19"/>
      <c r="CX1138" s="15"/>
      <c r="CY1138" s="19"/>
      <c r="CZ1138" s="15"/>
      <c r="DA1138" s="16" t="s">
        <v>193</v>
      </c>
      <c r="DB1138" s="17" t="s">
        <v>310</v>
      </c>
      <c r="DC1138" s="23"/>
      <c r="DD1138" s="17" t="s">
        <v>194</v>
      </c>
      <c r="DE1138" s="18">
        <v>45713.47247685185</v>
      </c>
      <c r="DF1138" s="17" t="s">
        <v>194</v>
      </c>
      <c r="DG1138" s="18">
        <v>45713.47247685185</v>
      </c>
      <c r="DH1138" s="13" t="s">
        <v>200</v>
      </c>
      <c r="DI1138" s="14" t="s">
        <v>180</v>
      </c>
      <c r="DJ1138" s="14" t="s">
        <v>18857</v>
      </c>
      <c r="DK1138" s="14" t="s">
        <v>180</v>
      </c>
      <c r="DL1138" s="14" t="s">
        <v>18858</v>
      </c>
      <c r="DM1138" s="15"/>
      <c r="DN1138" s="15"/>
      <c r="DO1138" s="15"/>
      <c r="DP1138" s="15"/>
      <c r="DQ1138" s="15"/>
      <c r="DR1138" s="15"/>
      <c r="DS1138" s="15"/>
      <c r="DT1138" s="15"/>
      <c r="DU1138" s="15"/>
      <c r="DV1138" s="15"/>
      <c r="DW1138" s="15"/>
      <c r="DX1138" s="15"/>
      <c r="DY1138" s="15"/>
      <c r="DZ1138" s="15"/>
      <c r="EA1138" s="15"/>
      <c r="EB1138" s="15"/>
      <c r="EC1138" s="16" t="s">
        <v>193</v>
      </c>
      <c r="ED1138" s="17" t="s">
        <v>194</v>
      </c>
      <c r="EE1138" s="18">
        <v>45714.54108796296</v>
      </c>
      <c r="EF1138" s="13" t="s">
        <v>205</v>
      </c>
      <c r="EG1138" s="14" t="s">
        <v>180</v>
      </c>
      <c r="EH1138" s="14" t="s">
        <v>18859</v>
      </c>
      <c r="EI1138" s="14" t="s">
        <v>180</v>
      </c>
      <c r="EJ1138" s="14" t="s">
        <v>18859</v>
      </c>
      <c r="EK1138" s="15"/>
      <c r="EL1138" s="15"/>
      <c r="EM1138" s="15"/>
      <c r="EN1138" s="15"/>
      <c r="EO1138" s="15"/>
      <c r="EP1138" s="15"/>
      <c r="EQ1138" s="15"/>
      <c r="ER1138" s="15"/>
      <c r="ES1138" s="15"/>
      <c r="ET1138" s="15"/>
      <c r="EU1138" s="15"/>
      <c r="EV1138" s="15"/>
      <c r="EW1138" s="15"/>
      <c r="EX1138" s="15"/>
      <c r="EY1138" s="15"/>
      <c r="EZ1138" s="15"/>
      <c r="FA1138" s="15"/>
      <c r="FB1138" s="15"/>
      <c r="FC1138" s="16" t="s">
        <v>193</v>
      </c>
      <c r="FD1138" s="17" t="s">
        <v>194</v>
      </c>
      <c r="FE1138" s="18">
        <v>45729.42857638889</v>
      </c>
      <c r="FF1138" s="19"/>
      <c r="FG1138" s="19"/>
      <c r="FH1138" s="20" t="s">
        <v>193</v>
      </c>
      <c r="FI1138" s="17" t="s">
        <v>209</v>
      </c>
      <c r="FJ1138" s="18">
        <v>45729.42857638889</v>
      </c>
      <c r="FK1138" s="14" t="s">
        <v>18859</v>
      </c>
      <c r="FL1138" s="14" t="s">
        <v>18860</v>
      </c>
      <c r="FM1138" s="14" t="s">
        <v>18861</v>
      </c>
      <c r="FN1138" s="19"/>
      <c r="FO1138" s="19"/>
      <c r="FP1138" s="19" t="str">
        <f t="shared" si="1"/>
        <v>Base de Dados_Images/TEMP_CENT_01.Imagem do Equipamento-.172417.jpg</v>
      </c>
      <c r="FQ1138" s="19"/>
      <c r="FR1138" s="19"/>
    </row>
    <row r="1139" ht="15.75" customHeight="1">
      <c r="A1139" s="11" t="s">
        <v>15754</v>
      </c>
      <c r="B1139" s="21" t="s">
        <v>18847</v>
      </c>
      <c r="C1139" s="21" t="s">
        <v>396</v>
      </c>
      <c r="D1139" s="21" t="s">
        <v>18862</v>
      </c>
      <c r="E1139" s="22" t="s">
        <v>18863</v>
      </c>
      <c r="F1139" s="13" t="s">
        <v>179</v>
      </c>
      <c r="G1139" s="14" t="s">
        <v>180</v>
      </c>
      <c r="H1139" s="14" t="s">
        <v>18864</v>
      </c>
      <c r="I1139" s="14" t="s">
        <v>180</v>
      </c>
      <c r="J1139" s="14" t="s">
        <v>18865</v>
      </c>
      <c r="K1139" s="14" t="s">
        <v>180</v>
      </c>
      <c r="L1139" s="14" t="s">
        <v>18866</v>
      </c>
      <c r="M1139" s="14" t="s">
        <v>206</v>
      </c>
      <c r="N1139" s="14" t="s">
        <v>18867</v>
      </c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15"/>
      <c r="AG1139" s="15"/>
      <c r="AH1139" s="15"/>
      <c r="AI1139" s="15"/>
      <c r="AJ1139" s="15"/>
      <c r="AK1139" s="15"/>
      <c r="AL1139" s="15"/>
      <c r="AM1139" s="15"/>
      <c r="AN1139" s="15"/>
      <c r="AO1139" s="15"/>
      <c r="AP1139" s="15"/>
      <c r="AQ1139" s="15"/>
      <c r="AR1139" s="15"/>
      <c r="AS1139" s="15"/>
      <c r="AT1139" s="15"/>
      <c r="AU1139" s="15"/>
      <c r="AV1139" s="15"/>
      <c r="AW1139" s="15"/>
      <c r="AX1139" s="15"/>
      <c r="AY1139" s="15"/>
      <c r="AZ1139" s="15"/>
      <c r="BA1139" s="15"/>
      <c r="BB1139" s="15"/>
      <c r="BC1139" s="15"/>
      <c r="BD1139" s="15"/>
      <c r="BE1139" s="15"/>
      <c r="BF1139" s="15"/>
      <c r="BG1139" s="15"/>
      <c r="BH1139" s="15"/>
      <c r="BI1139" s="15"/>
      <c r="BJ1139" s="15"/>
      <c r="BK1139" s="15"/>
      <c r="BL1139" s="15"/>
      <c r="BM1139" s="15"/>
      <c r="BN1139" s="15"/>
      <c r="BO1139" s="16" t="s">
        <v>193</v>
      </c>
      <c r="BP1139" s="17" t="s">
        <v>194</v>
      </c>
      <c r="BQ1139" s="18">
        <v>45680.601006944446</v>
      </c>
      <c r="BR1139" s="17" t="s">
        <v>194</v>
      </c>
      <c r="BS1139" s="18">
        <v>45680.60109953704</v>
      </c>
      <c r="BT1139" s="17" t="s">
        <v>194</v>
      </c>
      <c r="BU1139" s="18">
        <v>45680.60109953704</v>
      </c>
      <c r="BV1139" s="13" t="s">
        <v>195</v>
      </c>
      <c r="BW1139" s="14" t="s">
        <v>180</v>
      </c>
      <c r="BX1139" s="14" t="s">
        <v>18868</v>
      </c>
      <c r="BY1139" s="14" t="s">
        <v>180</v>
      </c>
      <c r="BZ1139" s="14" t="s">
        <v>18869</v>
      </c>
      <c r="CA1139" s="14" t="s">
        <v>180</v>
      </c>
      <c r="CB1139" s="14" t="s">
        <v>18870</v>
      </c>
      <c r="CC1139" s="15"/>
      <c r="CD1139" s="15"/>
      <c r="CE1139" s="15"/>
      <c r="CF1139" s="15"/>
      <c r="CG1139" s="19"/>
      <c r="CH1139" s="15"/>
      <c r="CI1139" s="19"/>
      <c r="CJ1139" s="15"/>
      <c r="CK1139" s="19"/>
      <c r="CL1139" s="15"/>
      <c r="CM1139" s="19"/>
      <c r="CN1139" s="15"/>
      <c r="CO1139" s="19"/>
      <c r="CP1139" s="15"/>
      <c r="CQ1139" s="15"/>
      <c r="CR1139" s="15"/>
      <c r="CS1139" s="19"/>
      <c r="CT1139" s="15"/>
      <c r="CU1139" s="19"/>
      <c r="CV1139" s="15"/>
      <c r="CW1139" s="19"/>
      <c r="CX1139" s="15"/>
      <c r="CY1139" s="19"/>
      <c r="CZ1139" s="15"/>
      <c r="DA1139" s="16" t="s">
        <v>193</v>
      </c>
      <c r="DB1139" s="17" t="s">
        <v>310</v>
      </c>
      <c r="DC1139" s="23"/>
      <c r="DD1139" s="17" t="s">
        <v>194</v>
      </c>
      <c r="DE1139" s="18">
        <v>45713.47950231482</v>
      </c>
      <c r="DF1139" s="17" t="s">
        <v>194</v>
      </c>
      <c r="DG1139" s="18">
        <v>45713.47950231482</v>
      </c>
      <c r="DH1139" s="13" t="s">
        <v>200</v>
      </c>
      <c r="DI1139" s="14" t="s">
        <v>180</v>
      </c>
      <c r="DJ1139" s="14" t="s">
        <v>18871</v>
      </c>
      <c r="DK1139" s="14" t="s">
        <v>180</v>
      </c>
      <c r="DL1139" s="14" t="s">
        <v>18872</v>
      </c>
      <c r="DM1139" s="15"/>
      <c r="DN1139" s="15"/>
      <c r="DO1139" s="15"/>
      <c r="DP1139" s="15"/>
      <c r="DQ1139" s="15"/>
      <c r="DR1139" s="15"/>
      <c r="DS1139" s="15"/>
      <c r="DT1139" s="15"/>
      <c r="DU1139" s="15"/>
      <c r="DV1139" s="15"/>
      <c r="DW1139" s="15"/>
      <c r="DX1139" s="15"/>
      <c r="DY1139" s="15"/>
      <c r="DZ1139" s="15"/>
      <c r="EA1139" s="15"/>
      <c r="EB1139" s="15"/>
      <c r="EC1139" s="16" t="s">
        <v>193</v>
      </c>
      <c r="ED1139" s="17" t="s">
        <v>194</v>
      </c>
      <c r="EE1139" s="18">
        <v>45714.54119212963</v>
      </c>
      <c r="EF1139" s="13" t="s">
        <v>205</v>
      </c>
      <c r="EG1139" s="14" t="s">
        <v>180</v>
      </c>
      <c r="EH1139" s="14" t="s">
        <v>18873</v>
      </c>
      <c r="EI1139" s="14" t="s">
        <v>180</v>
      </c>
      <c r="EJ1139" s="14" t="s">
        <v>18873</v>
      </c>
      <c r="EK1139" s="15"/>
      <c r="EL1139" s="15"/>
      <c r="EM1139" s="15"/>
      <c r="EN1139" s="15"/>
      <c r="EO1139" s="15"/>
      <c r="EP1139" s="15"/>
      <c r="EQ1139" s="15"/>
      <c r="ER1139" s="15"/>
      <c r="ES1139" s="15"/>
      <c r="ET1139" s="15"/>
      <c r="EU1139" s="15"/>
      <c r="EV1139" s="15"/>
      <c r="EW1139" s="15"/>
      <c r="EX1139" s="15"/>
      <c r="EY1139" s="15"/>
      <c r="EZ1139" s="15"/>
      <c r="FA1139" s="15"/>
      <c r="FB1139" s="15"/>
      <c r="FC1139" s="16" t="s">
        <v>193</v>
      </c>
      <c r="FD1139" s="17" t="s">
        <v>194</v>
      </c>
      <c r="FE1139" s="18">
        <v>45729.42866898148</v>
      </c>
      <c r="FF1139" s="19"/>
      <c r="FG1139" s="19"/>
      <c r="FH1139" s="20" t="s">
        <v>193</v>
      </c>
      <c r="FI1139" s="17" t="s">
        <v>209</v>
      </c>
      <c r="FJ1139" s="18">
        <v>45729.42866898148</v>
      </c>
      <c r="FK1139" s="14" t="s">
        <v>18873</v>
      </c>
      <c r="FL1139" s="14" t="s">
        <v>18874</v>
      </c>
      <c r="FM1139" s="14" t="s">
        <v>18875</v>
      </c>
      <c r="FN1139" s="19"/>
      <c r="FO1139" s="19"/>
      <c r="FP1139" s="19" t="str">
        <f t="shared" si="1"/>
        <v>Base de Dados_Images/VIB_CENT_01.Imagem do Equipamento-.172525.jpg</v>
      </c>
      <c r="FQ1139" s="19"/>
      <c r="FR1139" s="19"/>
    </row>
    <row r="1140" ht="15.75" customHeight="1">
      <c r="A1140" s="11" t="s">
        <v>15754</v>
      </c>
      <c r="B1140" s="21" t="s">
        <v>18847</v>
      </c>
      <c r="C1140" s="12" t="s">
        <v>2946</v>
      </c>
      <c r="D1140" s="21" t="s">
        <v>18876</v>
      </c>
      <c r="E1140" s="22" t="s">
        <v>18877</v>
      </c>
      <c r="F1140" s="13" t="s">
        <v>179</v>
      </c>
      <c r="G1140" s="14" t="s">
        <v>180</v>
      </c>
      <c r="H1140" s="14" t="s">
        <v>18878</v>
      </c>
      <c r="I1140" s="14" t="s">
        <v>180</v>
      </c>
      <c r="J1140" s="14" t="s">
        <v>18879</v>
      </c>
      <c r="K1140" s="14" t="s">
        <v>180</v>
      </c>
      <c r="L1140" s="14" t="s">
        <v>18880</v>
      </c>
      <c r="M1140" s="14" t="s">
        <v>180</v>
      </c>
      <c r="N1140" s="14" t="s">
        <v>18881</v>
      </c>
      <c r="O1140" s="14" t="s">
        <v>180</v>
      </c>
      <c r="P1140" s="14" t="s">
        <v>18882</v>
      </c>
      <c r="Q1140" s="14" t="s">
        <v>180</v>
      </c>
      <c r="R1140" s="14" t="s">
        <v>18883</v>
      </c>
      <c r="S1140" s="14" t="s">
        <v>180</v>
      </c>
      <c r="T1140" s="14" t="s">
        <v>18884</v>
      </c>
      <c r="U1140" s="14" t="s">
        <v>180</v>
      </c>
      <c r="V1140" s="14" t="s">
        <v>18885</v>
      </c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15"/>
      <c r="AG1140" s="15"/>
      <c r="AH1140" s="15"/>
      <c r="AI1140" s="15"/>
      <c r="AJ1140" s="15"/>
      <c r="AK1140" s="15"/>
      <c r="AL1140" s="15"/>
      <c r="AM1140" s="15"/>
      <c r="AN1140" s="15"/>
      <c r="AO1140" s="15"/>
      <c r="AP1140" s="15"/>
      <c r="AQ1140" s="15"/>
      <c r="AR1140" s="15"/>
      <c r="AS1140" s="15"/>
      <c r="AT1140" s="15"/>
      <c r="AU1140" s="15"/>
      <c r="AV1140" s="15"/>
      <c r="AW1140" s="15"/>
      <c r="AX1140" s="15"/>
      <c r="AY1140" s="15"/>
      <c r="AZ1140" s="15"/>
      <c r="BA1140" s="15"/>
      <c r="BB1140" s="15"/>
      <c r="BC1140" s="15"/>
      <c r="BD1140" s="15"/>
      <c r="BE1140" s="15"/>
      <c r="BF1140" s="15"/>
      <c r="BG1140" s="15"/>
      <c r="BH1140" s="15"/>
      <c r="BI1140" s="15"/>
      <c r="BJ1140" s="15"/>
      <c r="BK1140" s="15"/>
      <c r="BL1140" s="15"/>
      <c r="BM1140" s="15"/>
      <c r="BN1140" s="15"/>
      <c r="BO1140" s="16" t="s">
        <v>193</v>
      </c>
      <c r="BP1140" s="17" t="s">
        <v>310</v>
      </c>
      <c r="BQ1140" s="23"/>
      <c r="BR1140" s="17" t="s">
        <v>194</v>
      </c>
      <c r="BS1140" s="18">
        <v>45680.60197916667</v>
      </c>
      <c r="BT1140" s="17" t="s">
        <v>194</v>
      </c>
      <c r="BU1140" s="18">
        <v>45680.60197916667</v>
      </c>
      <c r="BV1140" s="13" t="s">
        <v>195</v>
      </c>
      <c r="BW1140" s="14" t="s">
        <v>180</v>
      </c>
      <c r="BX1140" s="14" t="s">
        <v>18886</v>
      </c>
      <c r="BY1140" s="14" t="s">
        <v>180</v>
      </c>
      <c r="BZ1140" s="14" t="s">
        <v>18887</v>
      </c>
      <c r="CA1140" s="15"/>
      <c r="CB1140" s="15"/>
      <c r="CC1140" s="15"/>
      <c r="CD1140" s="15"/>
      <c r="CE1140" s="15"/>
      <c r="CF1140" s="15"/>
      <c r="CG1140" s="19"/>
      <c r="CH1140" s="15"/>
      <c r="CI1140" s="19"/>
      <c r="CJ1140" s="15"/>
      <c r="CK1140" s="19"/>
      <c r="CL1140" s="15"/>
      <c r="CM1140" s="19"/>
      <c r="CN1140" s="15"/>
      <c r="CO1140" s="19"/>
      <c r="CP1140" s="15"/>
      <c r="CQ1140" s="15"/>
      <c r="CR1140" s="15"/>
      <c r="CS1140" s="19"/>
      <c r="CT1140" s="15"/>
      <c r="CU1140" s="19"/>
      <c r="CV1140" s="15"/>
      <c r="CW1140" s="19"/>
      <c r="CX1140" s="15"/>
      <c r="CY1140" s="19"/>
      <c r="CZ1140" s="15"/>
      <c r="DA1140" s="16" t="s">
        <v>193</v>
      </c>
      <c r="DB1140" s="17" t="s">
        <v>310</v>
      </c>
      <c r="DC1140" s="23"/>
      <c r="DD1140" s="17" t="s">
        <v>194</v>
      </c>
      <c r="DE1140" s="18">
        <v>45708.37739583333</v>
      </c>
      <c r="DF1140" s="17" t="s">
        <v>194</v>
      </c>
      <c r="DG1140" s="18">
        <v>45708.37739583333</v>
      </c>
      <c r="DH1140" s="13" t="s">
        <v>200</v>
      </c>
      <c r="DI1140" s="14" t="s">
        <v>180</v>
      </c>
      <c r="DJ1140" s="14" t="s">
        <v>18888</v>
      </c>
      <c r="DK1140" s="15"/>
      <c r="DL1140" s="15"/>
      <c r="DM1140" s="15"/>
      <c r="DN1140" s="15"/>
      <c r="DO1140" s="15"/>
      <c r="DP1140" s="15"/>
      <c r="DQ1140" s="15"/>
      <c r="DR1140" s="15"/>
      <c r="DS1140" s="15"/>
      <c r="DT1140" s="15"/>
      <c r="DU1140" s="15"/>
      <c r="DV1140" s="15"/>
      <c r="DW1140" s="15"/>
      <c r="DX1140" s="15"/>
      <c r="DY1140" s="15"/>
      <c r="DZ1140" s="15"/>
      <c r="EA1140" s="15"/>
      <c r="EB1140" s="15"/>
      <c r="EC1140" s="16" t="s">
        <v>193</v>
      </c>
      <c r="ED1140" s="17" t="s">
        <v>194</v>
      </c>
      <c r="EE1140" s="18">
        <v>45714.54126157407</v>
      </c>
      <c r="EF1140" s="13" t="s">
        <v>205</v>
      </c>
      <c r="EG1140" s="14" t="s">
        <v>180</v>
      </c>
      <c r="EH1140" s="14" t="s">
        <v>18889</v>
      </c>
      <c r="EI1140" s="15"/>
      <c r="EJ1140" s="15"/>
      <c r="EK1140" s="15"/>
      <c r="EL1140" s="15"/>
      <c r="EM1140" s="15"/>
      <c r="EN1140" s="15"/>
      <c r="EO1140" s="15"/>
      <c r="EP1140" s="15"/>
      <c r="EQ1140" s="15"/>
      <c r="ER1140" s="15"/>
      <c r="ES1140" s="15"/>
      <c r="ET1140" s="15"/>
      <c r="EU1140" s="15"/>
      <c r="EV1140" s="15"/>
      <c r="EW1140" s="15"/>
      <c r="EX1140" s="15"/>
      <c r="EY1140" s="15"/>
      <c r="EZ1140" s="15"/>
      <c r="FA1140" s="15"/>
      <c r="FB1140" s="15"/>
      <c r="FC1140" s="16" t="s">
        <v>193</v>
      </c>
      <c r="FD1140" s="17" t="s">
        <v>194</v>
      </c>
      <c r="FE1140" s="18">
        <v>45729.428622685184</v>
      </c>
      <c r="FF1140" s="19"/>
      <c r="FG1140" s="19"/>
      <c r="FH1140" s="20" t="s">
        <v>193</v>
      </c>
      <c r="FI1140" s="17" t="s">
        <v>209</v>
      </c>
      <c r="FJ1140" s="18">
        <v>45729.428622685184</v>
      </c>
      <c r="FK1140" s="14" t="s">
        <v>18889</v>
      </c>
      <c r="FL1140" s="14" t="s">
        <v>18890</v>
      </c>
      <c r="FM1140" s="14" t="s">
        <v>18891</v>
      </c>
      <c r="FN1140" s="19"/>
      <c r="FO1140" s="19"/>
      <c r="FP1140" s="19" t="str">
        <f t="shared" si="1"/>
        <v>Base de Dados_Images/POS-135-05.Imagem do Equipamento-.172619.jpg</v>
      </c>
      <c r="FQ1140" s="19"/>
      <c r="FR1140" s="19"/>
    </row>
    <row r="1141" ht="15.75" customHeight="1">
      <c r="A1141" s="11" t="s">
        <v>15754</v>
      </c>
      <c r="B1141" s="21" t="s">
        <v>18847</v>
      </c>
      <c r="C1141" s="12" t="s">
        <v>2946</v>
      </c>
      <c r="D1141" s="21" t="s">
        <v>18892</v>
      </c>
      <c r="E1141" s="22" t="s">
        <v>18893</v>
      </c>
      <c r="F1141" s="13" t="s">
        <v>179</v>
      </c>
      <c r="G1141" s="14" t="s">
        <v>180</v>
      </c>
      <c r="H1141" s="14" t="s">
        <v>18894</v>
      </c>
      <c r="I1141" s="14" t="s">
        <v>180</v>
      </c>
      <c r="J1141" s="14" t="s">
        <v>18895</v>
      </c>
      <c r="K1141" s="14" t="s">
        <v>180</v>
      </c>
      <c r="L1141" s="14" t="s">
        <v>18896</v>
      </c>
      <c r="M1141" s="14" t="s">
        <v>180</v>
      </c>
      <c r="N1141" s="14" t="s">
        <v>18897</v>
      </c>
      <c r="O1141" s="14" t="s">
        <v>180</v>
      </c>
      <c r="P1141" s="14" t="s">
        <v>18898</v>
      </c>
      <c r="Q1141" s="14" t="s">
        <v>180</v>
      </c>
      <c r="R1141" s="14" t="s">
        <v>18899</v>
      </c>
      <c r="S1141" s="14" t="s">
        <v>180</v>
      </c>
      <c r="T1141" s="14" t="s">
        <v>18900</v>
      </c>
      <c r="U1141" s="14" t="s">
        <v>180</v>
      </c>
      <c r="V1141" s="14" t="s">
        <v>18901</v>
      </c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15"/>
      <c r="AG1141" s="15"/>
      <c r="AH1141" s="15"/>
      <c r="AI1141" s="15"/>
      <c r="AJ1141" s="15"/>
      <c r="AK1141" s="15"/>
      <c r="AL1141" s="15"/>
      <c r="AM1141" s="15"/>
      <c r="AN1141" s="15"/>
      <c r="AO1141" s="15"/>
      <c r="AP1141" s="15"/>
      <c r="AQ1141" s="15"/>
      <c r="AR1141" s="15"/>
      <c r="AS1141" s="15"/>
      <c r="AT1141" s="15"/>
      <c r="AU1141" s="15"/>
      <c r="AV1141" s="15"/>
      <c r="AW1141" s="15"/>
      <c r="AX1141" s="15"/>
      <c r="AY1141" s="15"/>
      <c r="AZ1141" s="15"/>
      <c r="BA1141" s="15"/>
      <c r="BB1141" s="15"/>
      <c r="BC1141" s="15"/>
      <c r="BD1141" s="15"/>
      <c r="BE1141" s="15"/>
      <c r="BF1141" s="15"/>
      <c r="BG1141" s="15"/>
      <c r="BH1141" s="15"/>
      <c r="BI1141" s="15"/>
      <c r="BJ1141" s="15"/>
      <c r="BK1141" s="15"/>
      <c r="BL1141" s="15"/>
      <c r="BM1141" s="15"/>
      <c r="BN1141" s="15"/>
      <c r="BO1141" s="16" t="s">
        <v>193</v>
      </c>
      <c r="BP1141" s="17" t="s">
        <v>310</v>
      </c>
      <c r="BQ1141" s="23"/>
      <c r="BR1141" s="17" t="s">
        <v>194</v>
      </c>
      <c r="BS1141" s="18">
        <v>45680.60304398148</v>
      </c>
      <c r="BT1141" s="17" t="s">
        <v>194</v>
      </c>
      <c r="BU1141" s="18">
        <v>45680.60304398148</v>
      </c>
      <c r="BV1141" s="13" t="s">
        <v>195</v>
      </c>
      <c r="BW1141" s="14" t="s">
        <v>180</v>
      </c>
      <c r="BX1141" s="14" t="s">
        <v>18902</v>
      </c>
      <c r="BY1141" s="14" t="s">
        <v>180</v>
      </c>
      <c r="BZ1141" s="14" t="s">
        <v>18903</v>
      </c>
      <c r="CA1141" s="15"/>
      <c r="CB1141" s="15"/>
      <c r="CC1141" s="15"/>
      <c r="CD1141" s="15"/>
      <c r="CE1141" s="15"/>
      <c r="CF1141" s="15"/>
      <c r="CG1141" s="19"/>
      <c r="CH1141" s="15"/>
      <c r="CI1141" s="19"/>
      <c r="CJ1141" s="15"/>
      <c r="CK1141" s="19"/>
      <c r="CL1141" s="15"/>
      <c r="CM1141" s="19"/>
      <c r="CN1141" s="15"/>
      <c r="CO1141" s="19"/>
      <c r="CP1141" s="15"/>
      <c r="CQ1141" s="15"/>
      <c r="CR1141" s="15"/>
      <c r="CS1141" s="19"/>
      <c r="CT1141" s="15"/>
      <c r="CU1141" s="19"/>
      <c r="CV1141" s="15"/>
      <c r="CW1141" s="19"/>
      <c r="CX1141" s="15"/>
      <c r="CY1141" s="19"/>
      <c r="CZ1141" s="15"/>
      <c r="DA1141" s="16" t="s">
        <v>193</v>
      </c>
      <c r="DB1141" s="17" t="s">
        <v>310</v>
      </c>
      <c r="DC1141" s="23"/>
      <c r="DD1141" s="17" t="s">
        <v>194</v>
      </c>
      <c r="DE1141" s="18">
        <v>45709.55525462963</v>
      </c>
      <c r="DF1141" s="17" t="s">
        <v>194</v>
      </c>
      <c r="DG1141" s="18">
        <v>45709.55525462963</v>
      </c>
      <c r="DH1141" s="13" t="s">
        <v>200</v>
      </c>
      <c r="DI1141" s="14" t="s">
        <v>180</v>
      </c>
      <c r="DJ1141" s="14" t="s">
        <v>18904</v>
      </c>
      <c r="DK1141" s="15"/>
      <c r="DL1141" s="15"/>
      <c r="DM1141" s="15"/>
      <c r="DN1141" s="15"/>
      <c r="DO1141" s="15"/>
      <c r="DP1141" s="15"/>
      <c r="DQ1141" s="15"/>
      <c r="DR1141" s="15"/>
      <c r="DS1141" s="15"/>
      <c r="DT1141" s="15"/>
      <c r="DU1141" s="15"/>
      <c r="DV1141" s="15"/>
      <c r="DW1141" s="15"/>
      <c r="DX1141" s="15"/>
      <c r="DY1141" s="15"/>
      <c r="DZ1141" s="15"/>
      <c r="EA1141" s="15"/>
      <c r="EB1141" s="15"/>
      <c r="EC1141" s="16" t="s">
        <v>193</v>
      </c>
      <c r="ED1141" s="17" t="s">
        <v>194</v>
      </c>
      <c r="EE1141" s="18">
        <v>45714.541342592594</v>
      </c>
      <c r="EF1141" s="13" t="s">
        <v>205</v>
      </c>
      <c r="EG1141" s="14" t="s">
        <v>180</v>
      </c>
      <c r="EH1141" s="14" t="s">
        <v>18905</v>
      </c>
      <c r="EI1141" s="15"/>
      <c r="EJ1141" s="15"/>
      <c r="EK1141" s="15"/>
      <c r="EL1141" s="15"/>
      <c r="EM1141" s="15"/>
      <c r="EN1141" s="15"/>
      <c r="EO1141" s="15"/>
      <c r="EP1141" s="15"/>
      <c r="EQ1141" s="15"/>
      <c r="ER1141" s="15"/>
      <c r="ES1141" s="15"/>
      <c r="ET1141" s="15"/>
      <c r="EU1141" s="15"/>
      <c r="EV1141" s="15"/>
      <c r="EW1141" s="15"/>
      <c r="EX1141" s="15"/>
      <c r="EY1141" s="15"/>
      <c r="EZ1141" s="15"/>
      <c r="FA1141" s="15"/>
      <c r="FB1141" s="15"/>
      <c r="FC1141" s="16" t="s">
        <v>193</v>
      </c>
      <c r="FD1141" s="17" t="s">
        <v>194</v>
      </c>
      <c r="FE1141" s="18">
        <v>45729.42873842592</v>
      </c>
      <c r="FF1141" s="19"/>
      <c r="FG1141" s="19"/>
      <c r="FH1141" s="20" t="s">
        <v>193</v>
      </c>
      <c r="FI1141" s="17" t="s">
        <v>209</v>
      </c>
      <c r="FJ1141" s="18">
        <v>45729.42873842592</v>
      </c>
      <c r="FK1141" s="14" t="s">
        <v>18905</v>
      </c>
      <c r="FL1141" s="14" t="s">
        <v>18906</v>
      </c>
      <c r="FM1141" s="14" t="s">
        <v>18907</v>
      </c>
      <c r="FN1141" s="19"/>
      <c r="FO1141" s="19"/>
      <c r="FP1141" s="19" t="str">
        <f t="shared" si="1"/>
        <v>Base de Dados_Images/POS-132-05.Imagem do Equipamento-.172803.jpg</v>
      </c>
      <c r="FQ1141" s="19"/>
      <c r="FR1141" s="19"/>
    </row>
    <row r="1142" ht="15.75" customHeight="1">
      <c r="A1142" s="11" t="s">
        <v>15754</v>
      </c>
      <c r="B1142" s="21" t="s">
        <v>18847</v>
      </c>
      <c r="C1142" s="12" t="s">
        <v>18908</v>
      </c>
      <c r="D1142" s="21" t="s">
        <v>18909</v>
      </c>
      <c r="E1142" s="22" t="s">
        <v>18910</v>
      </c>
      <c r="F1142" s="13" t="s">
        <v>179</v>
      </c>
      <c r="G1142" s="14" t="s">
        <v>180</v>
      </c>
      <c r="H1142" s="14" t="s">
        <v>18911</v>
      </c>
      <c r="I1142" s="14" t="s">
        <v>180</v>
      </c>
      <c r="J1142" s="14" t="s">
        <v>18912</v>
      </c>
      <c r="K1142" s="14" t="s">
        <v>180</v>
      </c>
      <c r="L1142" s="14" t="s">
        <v>18913</v>
      </c>
      <c r="M1142" s="14" t="s">
        <v>180</v>
      </c>
      <c r="N1142" s="14" t="s">
        <v>18914</v>
      </c>
      <c r="O1142" s="14" t="s">
        <v>180</v>
      </c>
      <c r="P1142" s="14" t="s">
        <v>18915</v>
      </c>
      <c r="Q1142" s="14" t="s">
        <v>180</v>
      </c>
      <c r="R1142" s="14" t="s">
        <v>18916</v>
      </c>
      <c r="S1142" s="14" t="s">
        <v>180</v>
      </c>
      <c r="T1142" s="14" t="s">
        <v>18917</v>
      </c>
      <c r="U1142" s="14" t="s">
        <v>180</v>
      </c>
      <c r="V1142" s="14" t="s">
        <v>18918</v>
      </c>
      <c r="W1142" s="14" t="s">
        <v>180</v>
      </c>
      <c r="X1142" s="14" t="s">
        <v>18919</v>
      </c>
      <c r="Y1142" s="14" t="s">
        <v>180</v>
      </c>
      <c r="Z1142" s="14" t="s">
        <v>18920</v>
      </c>
      <c r="AA1142" s="14" t="s">
        <v>206</v>
      </c>
      <c r="AB1142" s="14" t="s">
        <v>18921</v>
      </c>
      <c r="AC1142" s="15"/>
      <c r="AD1142" s="15"/>
      <c r="AE1142" s="15"/>
      <c r="AF1142" s="15"/>
      <c r="AG1142" s="15"/>
      <c r="AH1142" s="15"/>
      <c r="AI1142" s="15"/>
      <c r="AJ1142" s="15"/>
      <c r="AK1142" s="15"/>
      <c r="AL1142" s="15"/>
      <c r="AM1142" s="15"/>
      <c r="AN1142" s="15"/>
      <c r="AO1142" s="15"/>
      <c r="AP1142" s="15"/>
      <c r="AQ1142" s="15"/>
      <c r="AR1142" s="15"/>
      <c r="AS1142" s="15"/>
      <c r="AT1142" s="15"/>
      <c r="AU1142" s="15"/>
      <c r="AV1142" s="15"/>
      <c r="AW1142" s="15"/>
      <c r="AX1142" s="15"/>
      <c r="AY1142" s="15"/>
      <c r="AZ1142" s="15"/>
      <c r="BA1142" s="15"/>
      <c r="BB1142" s="15"/>
      <c r="BC1142" s="15"/>
      <c r="BD1142" s="15"/>
      <c r="BE1142" s="15"/>
      <c r="BF1142" s="15"/>
      <c r="BG1142" s="15"/>
      <c r="BH1142" s="15"/>
      <c r="BI1142" s="15"/>
      <c r="BJ1142" s="15"/>
      <c r="BK1142" s="15"/>
      <c r="BL1142" s="15"/>
      <c r="BM1142" s="15"/>
      <c r="BN1142" s="15"/>
      <c r="BO1142" s="16" t="s">
        <v>193</v>
      </c>
      <c r="BP1142" s="17" t="s">
        <v>194</v>
      </c>
      <c r="BQ1142" s="18">
        <v>45675.363541666666</v>
      </c>
      <c r="BR1142" s="17" t="s">
        <v>194</v>
      </c>
      <c r="BS1142" s="18">
        <v>45680.60241898148</v>
      </c>
      <c r="BT1142" s="17" t="s">
        <v>194</v>
      </c>
      <c r="BU1142" s="18">
        <v>45680.60241898148</v>
      </c>
      <c r="BV1142" s="13" t="s">
        <v>195</v>
      </c>
      <c r="BW1142" s="14" t="s">
        <v>180</v>
      </c>
      <c r="BX1142" s="14" t="s">
        <v>18922</v>
      </c>
      <c r="BY1142" s="14" t="s">
        <v>180</v>
      </c>
      <c r="BZ1142" s="14" t="s">
        <v>18923</v>
      </c>
      <c r="CA1142" s="14" t="s">
        <v>180</v>
      </c>
      <c r="CB1142" s="14" t="s">
        <v>18924</v>
      </c>
      <c r="CC1142" s="14" t="s">
        <v>180</v>
      </c>
      <c r="CD1142" s="14" t="s">
        <v>18925</v>
      </c>
      <c r="CE1142" s="14" t="s">
        <v>180</v>
      </c>
      <c r="CF1142" s="14" t="s">
        <v>18926</v>
      </c>
      <c r="CG1142" s="19"/>
      <c r="CH1142" s="15"/>
      <c r="CI1142" s="19"/>
      <c r="CJ1142" s="15"/>
      <c r="CK1142" s="19"/>
      <c r="CL1142" s="15"/>
      <c r="CM1142" s="19"/>
      <c r="CN1142" s="15"/>
      <c r="CO1142" s="19"/>
      <c r="CP1142" s="15"/>
      <c r="CQ1142" s="15"/>
      <c r="CR1142" s="15"/>
      <c r="CS1142" s="19"/>
      <c r="CT1142" s="15"/>
      <c r="CU1142" s="19"/>
      <c r="CV1142" s="15"/>
      <c r="CW1142" s="19"/>
      <c r="CX1142" s="15"/>
      <c r="CY1142" s="19"/>
      <c r="CZ1142" s="15"/>
      <c r="DA1142" s="16" t="s">
        <v>193</v>
      </c>
      <c r="DB1142" s="17" t="s">
        <v>194</v>
      </c>
      <c r="DC1142" s="18">
        <v>45713.47083333333</v>
      </c>
      <c r="DD1142" s="17" t="s">
        <v>194</v>
      </c>
      <c r="DE1142" s="18">
        <v>45713.47091435185</v>
      </c>
      <c r="DF1142" s="17" t="s">
        <v>194</v>
      </c>
      <c r="DG1142" s="18">
        <v>45713.47091435185</v>
      </c>
      <c r="DH1142" s="13" t="s">
        <v>200</v>
      </c>
      <c r="DI1142" s="14" t="s">
        <v>180</v>
      </c>
      <c r="DJ1142" s="14" t="s">
        <v>18927</v>
      </c>
      <c r="DK1142" s="14" t="s">
        <v>180</v>
      </c>
      <c r="DL1142" s="14" t="s">
        <v>18928</v>
      </c>
      <c r="DM1142" s="14" t="s">
        <v>180</v>
      </c>
      <c r="DN1142" s="14" t="s">
        <v>18929</v>
      </c>
      <c r="DO1142" s="14" t="s">
        <v>180</v>
      </c>
      <c r="DP1142" s="14" t="s">
        <v>18930</v>
      </c>
      <c r="DQ1142" s="14" t="s">
        <v>180</v>
      </c>
      <c r="DR1142" s="14" t="s">
        <v>18931</v>
      </c>
      <c r="DS1142" s="14" t="s">
        <v>180</v>
      </c>
      <c r="DT1142" s="14" t="s">
        <v>18932</v>
      </c>
      <c r="DU1142" s="15"/>
      <c r="DV1142" s="15"/>
      <c r="DW1142" s="15"/>
      <c r="DX1142" s="15"/>
      <c r="DY1142" s="15"/>
      <c r="DZ1142" s="15"/>
      <c r="EA1142" s="15"/>
      <c r="EB1142" s="15"/>
      <c r="EC1142" s="16" t="s">
        <v>193</v>
      </c>
      <c r="ED1142" s="17" t="s">
        <v>194</v>
      </c>
      <c r="EE1142" s="18">
        <v>45720.4465625</v>
      </c>
      <c r="EF1142" s="13" t="s">
        <v>205</v>
      </c>
      <c r="EG1142" s="14" t="s">
        <v>180</v>
      </c>
      <c r="EH1142" s="14" t="s">
        <v>18933</v>
      </c>
      <c r="EI1142" s="14" t="s">
        <v>180</v>
      </c>
      <c r="EJ1142" s="14" t="s">
        <v>18934</v>
      </c>
      <c r="EK1142" s="14" t="s">
        <v>180</v>
      </c>
      <c r="EL1142" s="14" t="s">
        <v>18934</v>
      </c>
      <c r="EM1142" s="14" t="s">
        <v>180</v>
      </c>
      <c r="EN1142" s="14" t="s">
        <v>18935</v>
      </c>
      <c r="EO1142" s="14" t="s">
        <v>180</v>
      </c>
      <c r="EP1142" s="14" t="s">
        <v>18935</v>
      </c>
      <c r="EQ1142" s="14" t="s">
        <v>180</v>
      </c>
      <c r="ER1142" s="14" t="s">
        <v>18936</v>
      </c>
      <c r="ES1142" s="14" t="s">
        <v>180</v>
      </c>
      <c r="ET1142" s="14" t="s">
        <v>18937</v>
      </c>
      <c r="EU1142" s="15"/>
      <c r="EV1142" s="15"/>
      <c r="EW1142" s="15"/>
      <c r="EX1142" s="15"/>
      <c r="EY1142" s="15"/>
      <c r="EZ1142" s="15"/>
      <c r="FA1142" s="15"/>
      <c r="FB1142" s="15"/>
      <c r="FC1142" s="16" t="s">
        <v>193</v>
      </c>
      <c r="FD1142" s="17" t="s">
        <v>194</v>
      </c>
      <c r="FE1142" s="18">
        <v>45729.42853009259</v>
      </c>
      <c r="FF1142" s="19"/>
      <c r="FG1142" s="19"/>
      <c r="FH1142" s="20" t="s">
        <v>193</v>
      </c>
      <c r="FI1142" s="17" t="s">
        <v>209</v>
      </c>
      <c r="FJ1142" s="18">
        <v>45729.42853009259</v>
      </c>
      <c r="FK1142" s="14" t="s">
        <v>18937</v>
      </c>
      <c r="FL1142" s="14" t="s">
        <v>18938</v>
      </c>
      <c r="FM1142" s="14" t="s">
        <v>18939</v>
      </c>
      <c r="FN1142" s="19"/>
      <c r="FO1142" s="19"/>
      <c r="FP1142" s="19" t="str">
        <f t="shared" si="1"/>
        <v>Base de Dados_Images/CF-6501.Imagem do Equipamento-.172251.jpg</v>
      </c>
      <c r="FQ1142" s="19"/>
      <c r="FR1142" s="19"/>
    </row>
    <row r="1143" ht="15.75" customHeight="1">
      <c r="A1143" s="11" t="s">
        <v>15754</v>
      </c>
      <c r="B1143" s="21" t="s">
        <v>18940</v>
      </c>
      <c r="C1143" s="21" t="s">
        <v>396</v>
      </c>
      <c r="D1143" s="21" t="s">
        <v>18941</v>
      </c>
      <c r="E1143" s="22" t="s">
        <v>18942</v>
      </c>
      <c r="F1143" s="13" t="s">
        <v>179</v>
      </c>
      <c r="G1143" s="14" t="s">
        <v>180</v>
      </c>
      <c r="H1143" s="14" t="s">
        <v>18943</v>
      </c>
      <c r="I1143" s="14" t="s">
        <v>180</v>
      </c>
      <c r="J1143" s="14" t="s">
        <v>18944</v>
      </c>
      <c r="K1143" s="14" t="s">
        <v>180</v>
      </c>
      <c r="L1143" s="14" t="s">
        <v>18945</v>
      </c>
      <c r="M1143" s="14" t="s">
        <v>206</v>
      </c>
      <c r="N1143" s="14" t="s">
        <v>18946</v>
      </c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15"/>
      <c r="AG1143" s="15"/>
      <c r="AH1143" s="15"/>
      <c r="AI1143" s="15"/>
      <c r="AJ1143" s="15"/>
      <c r="AK1143" s="15"/>
      <c r="AL1143" s="15"/>
      <c r="AM1143" s="15"/>
      <c r="AN1143" s="15"/>
      <c r="AO1143" s="15"/>
      <c r="AP1143" s="15"/>
      <c r="AQ1143" s="15"/>
      <c r="AR1143" s="15"/>
      <c r="AS1143" s="15"/>
      <c r="AT1143" s="15"/>
      <c r="AU1143" s="15"/>
      <c r="AV1143" s="15"/>
      <c r="AW1143" s="15"/>
      <c r="AX1143" s="15"/>
      <c r="AY1143" s="15"/>
      <c r="AZ1143" s="15"/>
      <c r="BA1143" s="15"/>
      <c r="BB1143" s="15"/>
      <c r="BC1143" s="15"/>
      <c r="BD1143" s="15"/>
      <c r="BE1143" s="15"/>
      <c r="BF1143" s="15"/>
      <c r="BG1143" s="15"/>
      <c r="BH1143" s="15"/>
      <c r="BI1143" s="15"/>
      <c r="BJ1143" s="15"/>
      <c r="BK1143" s="15"/>
      <c r="BL1143" s="15"/>
      <c r="BM1143" s="15"/>
      <c r="BN1143" s="15"/>
      <c r="BO1143" s="16" t="s">
        <v>193</v>
      </c>
      <c r="BP1143" s="17" t="s">
        <v>194</v>
      </c>
      <c r="BQ1143" s="18">
        <v>45680.60461805556</v>
      </c>
      <c r="BR1143" s="17" t="s">
        <v>194</v>
      </c>
      <c r="BS1143" s="18">
        <v>45680.60472222222</v>
      </c>
      <c r="BT1143" s="17" t="s">
        <v>194</v>
      </c>
      <c r="BU1143" s="18">
        <v>45680.60472222222</v>
      </c>
      <c r="BV1143" s="13" t="s">
        <v>195</v>
      </c>
      <c r="BW1143" s="14" t="s">
        <v>180</v>
      </c>
      <c r="BX1143" s="14" t="s">
        <v>18947</v>
      </c>
      <c r="BY1143" s="14" t="s">
        <v>180</v>
      </c>
      <c r="BZ1143" s="14" t="s">
        <v>18948</v>
      </c>
      <c r="CA1143" s="14" t="s">
        <v>180</v>
      </c>
      <c r="CB1143" s="14" t="s">
        <v>18949</v>
      </c>
      <c r="CC1143" s="15"/>
      <c r="CD1143" s="15"/>
      <c r="CE1143" s="15"/>
      <c r="CF1143" s="15"/>
      <c r="CG1143" s="19"/>
      <c r="CH1143" s="15"/>
      <c r="CI1143" s="19"/>
      <c r="CJ1143" s="15"/>
      <c r="CK1143" s="19"/>
      <c r="CL1143" s="15"/>
      <c r="CM1143" s="19"/>
      <c r="CN1143" s="15"/>
      <c r="CO1143" s="19"/>
      <c r="CP1143" s="15"/>
      <c r="CQ1143" s="15"/>
      <c r="CR1143" s="15"/>
      <c r="CS1143" s="19"/>
      <c r="CT1143" s="15"/>
      <c r="CU1143" s="19"/>
      <c r="CV1143" s="15"/>
      <c r="CW1143" s="19"/>
      <c r="CX1143" s="15"/>
      <c r="CY1143" s="19"/>
      <c r="CZ1143" s="15"/>
      <c r="DA1143" s="16" t="s">
        <v>193</v>
      </c>
      <c r="DB1143" s="17" t="s">
        <v>310</v>
      </c>
      <c r="DC1143" s="23"/>
      <c r="DD1143" s="17" t="s">
        <v>194</v>
      </c>
      <c r="DE1143" s="18">
        <v>45713.48030092593</v>
      </c>
      <c r="DF1143" s="17" t="s">
        <v>194</v>
      </c>
      <c r="DG1143" s="18">
        <v>45713.48030092593</v>
      </c>
      <c r="DH1143" s="13" t="s">
        <v>200</v>
      </c>
      <c r="DI1143" s="14" t="s">
        <v>180</v>
      </c>
      <c r="DJ1143" s="14" t="s">
        <v>18950</v>
      </c>
      <c r="DK1143" s="14" t="s">
        <v>180</v>
      </c>
      <c r="DL1143" s="14" t="s">
        <v>18951</v>
      </c>
      <c r="DM1143" s="15"/>
      <c r="DN1143" s="15"/>
      <c r="DO1143" s="15"/>
      <c r="DP1143" s="15"/>
      <c r="DQ1143" s="15"/>
      <c r="DR1143" s="15"/>
      <c r="DS1143" s="15"/>
      <c r="DT1143" s="15"/>
      <c r="DU1143" s="15"/>
      <c r="DV1143" s="15"/>
      <c r="DW1143" s="15"/>
      <c r="DX1143" s="15"/>
      <c r="DY1143" s="15"/>
      <c r="DZ1143" s="15"/>
      <c r="EA1143" s="15"/>
      <c r="EB1143" s="15"/>
      <c r="EC1143" s="16" t="s">
        <v>193</v>
      </c>
      <c r="ED1143" s="17" t="s">
        <v>194</v>
      </c>
      <c r="EE1143" s="18">
        <v>45714.547418981485</v>
      </c>
      <c r="EF1143" s="13" t="s">
        <v>205</v>
      </c>
      <c r="EG1143" s="14" t="s">
        <v>180</v>
      </c>
      <c r="EH1143" s="14" t="s">
        <v>18952</v>
      </c>
      <c r="EI1143" s="14" t="s">
        <v>180</v>
      </c>
      <c r="EJ1143" s="14" t="s">
        <v>18952</v>
      </c>
      <c r="EK1143" s="15"/>
      <c r="EL1143" s="15"/>
      <c r="EM1143" s="15"/>
      <c r="EN1143" s="15"/>
      <c r="EO1143" s="15"/>
      <c r="EP1143" s="15"/>
      <c r="EQ1143" s="15"/>
      <c r="ER1143" s="15"/>
      <c r="ES1143" s="15"/>
      <c r="ET1143" s="15"/>
      <c r="EU1143" s="15"/>
      <c r="EV1143" s="15"/>
      <c r="EW1143" s="15"/>
      <c r="EX1143" s="15"/>
      <c r="EY1143" s="15"/>
      <c r="EZ1143" s="15"/>
      <c r="FA1143" s="15"/>
      <c r="FB1143" s="15"/>
      <c r="FC1143" s="16" t="s">
        <v>193</v>
      </c>
      <c r="FD1143" s="17" t="s">
        <v>194</v>
      </c>
      <c r="FE1143" s="18">
        <v>45729.42824074074</v>
      </c>
      <c r="FF1143" s="19"/>
      <c r="FG1143" s="19"/>
      <c r="FH1143" s="20" t="s">
        <v>193</v>
      </c>
      <c r="FI1143" s="17" t="s">
        <v>209</v>
      </c>
      <c r="FJ1143" s="18">
        <v>45729.42824074074</v>
      </c>
      <c r="FK1143" s="14" t="s">
        <v>18952</v>
      </c>
      <c r="FL1143" s="14" t="s">
        <v>18953</v>
      </c>
      <c r="FM1143" s="14" t="s">
        <v>18954</v>
      </c>
      <c r="FN1143" s="19"/>
      <c r="FO1143" s="19"/>
      <c r="FP1143" s="19" t="str">
        <f t="shared" si="1"/>
        <v>Base de Dados_Images/TEMP_CENT_02.Imagem do Equipamento-.173037.jpg</v>
      </c>
      <c r="FQ1143" s="19"/>
      <c r="FR1143" s="19"/>
    </row>
    <row r="1144" ht="15.75" customHeight="1">
      <c r="A1144" s="11" t="s">
        <v>15754</v>
      </c>
      <c r="B1144" s="21" t="s">
        <v>18940</v>
      </c>
      <c r="C1144" s="21" t="s">
        <v>396</v>
      </c>
      <c r="D1144" s="21" t="s">
        <v>18955</v>
      </c>
      <c r="E1144" s="22" t="s">
        <v>18956</v>
      </c>
      <c r="F1144" s="13" t="s">
        <v>179</v>
      </c>
      <c r="G1144" s="14" t="s">
        <v>180</v>
      </c>
      <c r="H1144" s="14" t="s">
        <v>18957</v>
      </c>
      <c r="I1144" s="14" t="s">
        <v>180</v>
      </c>
      <c r="J1144" s="14" t="s">
        <v>18958</v>
      </c>
      <c r="K1144" s="14" t="s">
        <v>180</v>
      </c>
      <c r="L1144" s="14" t="s">
        <v>18959</v>
      </c>
      <c r="M1144" s="14" t="s">
        <v>206</v>
      </c>
      <c r="N1144" s="14" t="s">
        <v>18960</v>
      </c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  <c r="AD1144" s="15"/>
      <c r="AE1144" s="15"/>
      <c r="AF1144" s="15"/>
      <c r="AG1144" s="15"/>
      <c r="AH1144" s="15"/>
      <c r="AI1144" s="15"/>
      <c r="AJ1144" s="15"/>
      <c r="AK1144" s="15"/>
      <c r="AL1144" s="15"/>
      <c r="AM1144" s="15"/>
      <c r="AN1144" s="15"/>
      <c r="AO1144" s="15"/>
      <c r="AP1144" s="15"/>
      <c r="AQ1144" s="15"/>
      <c r="AR1144" s="15"/>
      <c r="AS1144" s="15"/>
      <c r="AT1144" s="15"/>
      <c r="AU1144" s="15"/>
      <c r="AV1144" s="15"/>
      <c r="AW1144" s="15"/>
      <c r="AX1144" s="15"/>
      <c r="AY1144" s="15"/>
      <c r="AZ1144" s="15"/>
      <c r="BA1144" s="15"/>
      <c r="BB1144" s="15"/>
      <c r="BC1144" s="15"/>
      <c r="BD1144" s="15"/>
      <c r="BE1144" s="15"/>
      <c r="BF1144" s="15"/>
      <c r="BG1144" s="15"/>
      <c r="BH1144" s="15"/>
      <c r="BI1144" s="15"/>
      <c r="BJ1144" s="15"/>
      <c r="BK1144" s="15"/>
      <c r="BL1144" s="15"/>
      <c r="BM1144" s="15"/>
      <c r="BN1144" s="15"/>
      <c r="BO1144" s="16" t="s">
        <v>193</v>
      </c>
      <c r="BP1144" s="17" t="s">
        <v>194</v>
      </c>
      <c r="BQ1144" s="18">
        <v>45680.605266203704</v>
      </c>
      <c r="BR1144" s="17" t="s">
        <v>194</v>
      </c>
      <c r="BS1144" s="18">
        <v>45680.60545138889</v>
      </c>
      <c r="BT1144" s="17" t="s">
        <v>194</v>
      </c>
      <c r="BU1144" s="18">
        <v>45680.60545138889</v>
      </c>
      <c r="BV1144" s="13" t="s">
        <v>195</v>
      </c>
      <c r="BW1144" s="14" t="s">
        <v>180</v>
      </c>
      <c r="BX1144" s="14" t="s">
        <v>18961</v>
      </c>
      <c r="BY1144" s="14" t="s">
        <v>180</v>
      </c>
      <c r="BZ1144" s="14" t="s">
        <v>18962</v>
      </c>
      <c r="CA1144" s="14" t="s">
        <v>180</v>
      </c>
      <c r="CB1144" s="14" t="s">
        <v>18963</v>
      </c>
      <c r="CC1144" s="15"/>
      <c r="CD1144" s="15"/>
      <c r="CE1144" s="15"/>
      <c r="CF1144" s="15"/>
      <c r="CG1144" s="19"/>
      <c r="CH1144" s="15"/>
      <c r="CI1144" s="19"/>
      <c r="CJ1144" s="15"/>
      <c r="CK1144" s="19"/>
      <c r="CL1144" s="15"/>
      <c r="CM1144" s="19"/>
      <c r="CN1144" s="15"/>
      <c r="CO1144" s="19"/>
      <c r="CP1144" s="15"/>
      <c r="CQ1144" s="15"/>
      <c r="CR1144" s="15"/>
      <c r="CS1144" s="19"/>
      <c r="CT1144" s="15"/>
      <c r="CU1144" s="19"/>
      <c r="CV1144" s="15"/>
      <c r="CW1144" s="19"/>
      <c r="CX1144" s="15"/>
      <c r="CY1144" s="19"/>
      <c r="CZ1144" s="15"/>
      <c r="DA1144" s="16" t="s">
        <v>193</v>
      </c>
      <c r="DB1144" s="17" t="s">
        <v>310</v>
      </c>
      <c r="DC1144" s="23"/>
      <c r="DD1144" s="17" t="s">
        <v>194</v>
      </c>
      <c r="DE1144" s="18">
        <v>45713.481620370374</v>
      </c>
      <c r="DF1144" s="17" t="s">
        <v>194</v>
      </c>
      <c r="DG1144" s="18">
        <v>45713.481620370374</v>
      </c>
      <c r="DH1144" s="13" t="s">
        <v>200</v>
      </c>
      <c r="DI1144" s="14" t="s">
        <v>180</v>
      </c>
      <c r="DJ1144" s="14" t="s">
        <v>18964</v>
      </c>
      <c r="DK1144" s="14" t="s">
        <v>180</v>
      </c>
      <c r="DL1144" s="14" t="s">
        <v>18965</v>
      </c>
      <c r="DM1144" s="15"/>
      <c r="DN1144" s="15"/>
      <c r="DO1144" s="15"/>
      <c r="DP1144" s="15"/>
      <c r="DQ1144" s="15"/>
      <c r="DR1144" s="15"/>
      <c r="DS1144" s="15"/>
      <c r="DT1144" s="15"/>
      <c r="DU1144" s="15"/>
      <c r="DV1144" s="15"/>
      <c r="DW1144" s="15"/>
      <c r="DX1144" s="15"/>
      <c r="DY1144" s="15"/>
      <c r="DZ1144" s="15"/>
      <c r="EA1144" s="15"/>
      <c r="EB1144" s="15"/>
      <c r="EC1144" s="16" t="s">
        <v>193</v>
      </c>
      <c r="ED1144" s="17" t="s">
        <v>194</v>
      </c>
      <c r="EE1144" s="18">
        <v>45714.5475</v>
      </c>
      <c r="EF1144" s="13" t="s">
        <v>205</v>
      </c>
      <c r="EG1144" s="14" t="s">
        <v>180</v>
      </c>
      <c r="EH1144" s="14" t="s">
        <v>18966</v>
      </c>
      <c r="EI1144" s="14" t="s">
        <v>180</v>
      </c>
      <c r="EJ1144" s="14" t="s">
        <v>18967</v>
      </c>
      <c r="EK1144" s="15"/>
      <c r="EL1144" s="15"/>
      <c r="EM1144" s="15"/>
      <c r="EN1144" s="15"/>
      <c r="EO1144" s="15"/>
      <c r="EP1144" s="15"/>
      <c r="EQ1144" s="15"/>
      <c r="ER1144" s="15"/>
      <c r="ES1144" s="15"/>
      <c r="ET1144" s="15"/>
      <c r="EU1144" s="15"/>
      <c r="EV1144" s="15"/>
      <c r="EW1144" s="15"/>
      <c r="EX1144" s="15"/>
      <c r="EY1144" s="15"/>
      <c r="EZ1144" s="15"/>
      <c r="FA1144" s="15"/>
      <c r="FB1144" s="15"/>
      <c r="FC1144" s="16" t="s">
        <v>193</v>
      </c>
      <c r="FD1144" s="17" t="s">
        <v>194</v>
      </c>
      <c r="FE1144" s="18">
        <v>45729.428298611114</v>
      </c>
      <c r="FF1144" s="19"/>
      <c r="FG1144" s="19"/>
      <c r="FH1144" s="20" t="s">
        <v>193</v>
      </c>
      <c r="FI1144" s="17" t="s">
        <v>209</v>
      </c>
      <c r="FJ1144" s="18">
        <v>45729.428298611114</v>
      </c>
      <c r="FK1144" s="14" t="s">
        <v>18967</v>
      </c>
      <c r="FL1144" s="14" t="s">
        <v>18968</v>
      </c>
      <c r="FM1144" s="14" t="s">
        <v>18969</v>
      </c>
      <c r="FN1144" s="19"/>
      <c r="FO1144" s="19"/>
      <c r="FP1144" s="19" t="str">
        <f t="shared" si="1"/>
        <v>Base de Dados_Images/VIB_CENT_02.Imagem do Equipamento-.173134.jpg</v>
      </c>
      <c r="FQ1144" s="19"/>
      <c r="FR1144" s="19"/>
    </row>
    <row r="1145" ht="15.75" customHeight="1">
      <c r="A1145" s="11" t="s">
        <v>15754</v>
      </c>
      <c r="B1145" s="21" t="s">
        <v>18940</v>
      </c>
      <c r="C1145" s="12" t="s">
        <v>2946</v>
      </c>
      <c r="D1145" s="21" t="s">
        <v>18970</v>
      </c>
      <c r="E1145" s="22" t="s">
        <v>18971</v>
      </c>
      <c r="F1145" s="13" t="s">
        <v>179</v>
      </c>
      <c r="G1145" s="14" t="s">
        <v>180</v>
      </c>
      <c r="H1145" s="14" t="s">
        <v>18972</v>
      </c>
      <c r="I1145" s="14" t="s">
        <v>180</v>
      </c>
      <c r="J1145" s="14" t="s">
        <v>18973</v>
      </c>
      <c r="K1145" s="14" t="s">
        <v>180</v>
      </c>
      <c r="L1145" s="14" t="s">
        <v>18974</v>
      </c>
      <c r="M1145" s="14" t="s">
        <v>180</v>
      </c>
      <c r="N1145" s="14" t="s">
        <v>18975</v>
      </c>
      <c r="O1145" s="14" t="s">
        <v>180</v>
      </c>
      <c r="P1145" s="14" t="s">
        <v>18976</v>
      </c>
      <c r="Q1145" s="14" t="s">
        <v>180</v>
      </c>
      <c r="R1145" s="14" t="s">
        <v>18977</v>
      </c>
      <c r="S1145" s="14" t="s">
        <v>180</v>
      </c>
      <c r="T1145" s="14" t="s">
        <v>18978</v>
      </c>
      <c r="U1145" s="14" t="s">
        <v>180</v>
      </c>
      <c r="V1145" s="14" t="s">
        <v>18979</v>
      </c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15"/>
      <c r="AG1145" s="15"/>
      <c r="AH1145" s="15"/>
      <c r="AI1145" s="15"/>
      <c r="AJ1145" s="15"/>
      <c r="AK1145" s="15"/>
      <c r="AL1145" s="15"/>
      <c r="AM1145" s="15"/>
      <c r="AN1145" s="15"/>
      <c r="AO1145" s="15"/>
      <c r="AP1145" s="15"/>
      <c r="AQ1145" s="15"/>
      <c r="AR1145" s="15"/>
      <c r="AS1145" s="15"/>
      <c r="AT1145" s="15"/>
      <c r="AU1145" s="15"/>
      <c r="AV1145" s="15"/>
      <c r="AW1145" s="15"/>
      <c r="AX1145" s="15"/>
      <c r="AY1145" s="15"/>
      <c r="AZ1145" s="15"/>
      <c r="BA1145" s="15"/>
      <c r="BB1145" s="15"/>
      <c r="BC1145" s="15"/>
      <c r="BD1145" s="15"/>
      <c r="BE1145" s="15"/>
      <c r="BF1145" s="15"/>
      <c r="BG1145" s="15"/>
      <c r="BH1145" s="15"/>
      <c r="BI1145" s="15"/>
      <c r="BJ1145" s="15"/>
      <c r="BK1145" s="15"/>
      <c r="BL1145" s="15"/>
      <c r="BM1145" s="15"/>
      <c r="BN1145" s="15"/>
      <c r="BO1145" s="16" t="s">
        <v>193</v>
      </c>
      <c r="BP1145" s="17" t="s">
        <v>310</v>
      </c>
      <c r="BQ1145" s="23"/>
      <c r="BR1145" s="17" t="s">
        <v>194</v>
      </c>
      <c r="BS1145" s="18">
        <v>45680.60628472222</v>
      </c>
      <c r="BT1145" s="17" t="s">
        <v>194</v>
      </c>
      <c r="BU1145" s="18">
        <v>45680.60628472222</v>
      </c>
      <c r="BV1145" s="13" t="s">
        <v>195</v>
      </c>
      <c r="BW1145" s="14" t="s">
        <v>180</v>
      </c>
      <c r="BX1145" s="14" t="s">
        <v>18980</v>
      </c>
      <c r="BY1145" s="14" t="s">
        <v>180</v>
      </c>
      <c r="BZ1145" s="14" t="s">
        <v>18981</v>
      </c>
      <c r="CA1145" s="15"/>
      <c r="CB1145" s="15"/>
      <c r="CC1145" s="15"/>
      <c r="CD1145" s="15"/>
      <c r="CE1145" s="15"/>
      <c r="CF1145" s="15"/>
      <c r="CG1145" s="19"/>
      <c r="CH1145" s="15"/>
      <c r="CI1145" s="19"/>
      <c r="CJ1145" s="15"/>
      <c r="CK1145" s="19"/>
      <c r="CL1145" s="15"/>
      <c r="CM1145" s="19"/>
      <c r="CN1145" s="15"/>
      <c r="CO1145" s="19"/>
      <c r="CP1145" s="15"/>
      <c r="CQ1145" s="15"/>
      <c r="CR1145" s="15"/>
      <c r="CS1145" s="19"/>
      <c r="CT1145" s="15"/>
      <c r="CU1145" s="19"/>
      <c r="CV1145" s="15"/>
      <c r="CW1145" s="19"/>
      <c r="CX1145" s="15"/>
      <c r="CY1145" s="19"/>
      <c r="CZ1145" s="15"/>
      <c r="DA1145" s="16" t="s">
        <v>193</v>
      </c>
      <c r="DB1145" s="17" t="s">
        <v>310</v>
      </c>
      <c r="DC1145" s="23"/>
      <c r="DD1145" s="17" t="s">
        <v>194</v>
      </c>
      <c r="DE1145" s="18">
        <v>45709.55574074074</v>
      </c>
      <c r="DF1145" s="17" t="s">
        <v>194</v>
      </c>
      <c r="DG1145" s="18">
        <v>45709.55574074074</v>
      </c>
      <c r="DH1145" s="13" t="s">
        <v>200</v>
      </c>
      <c r="DI1145" s="14" t="s">
        <v>180</v>
      </c>
      <c r="DJ1145" s="14" t="s">
        <v>18982</v>
      </c>
      <c r="DK1145" s="15"/>
      <c r="DL1145" s="15"/>
      <c r="DM1145" s="15"/>
      <c r="DN1145" s="15"/>
      <c r="DO1145" s="15"/>
      <c r="DP1145" s="15"/>
      <c r="DQ1145" s="15"/>
      <c r="DR1145" s="15"/>
      <c r="DS1145" s="15"/>
      <c r="DT1145" s="15"/>
      <c r="DU1145" s="15"/>
      <c r="DV1145" s="15"/>
      <c r="DW1145" s="15"/>
      <c r="DX1145" s="15"/>
      <c r="DY1145" s="15"/>
      <c r="DZ1145" s="15"/>
      <c r="EA1145" s="15"/>
      <c r="EB1145" s="15"/>
      <c r="EC1145" s="16" t="s">
        <v>193</v>
      </c>
      <c r="ED1145" s="17" t="s">
        <v>194</v>
      </c>
      <c r="EE1145" s="18">
        <v>45714.54759259259</v>
      </c>
      <c r="EF1145" s="13" t="s">
        <v>205</v>
      </c>
      <c r="EG1145" s="14" t="s">
        <v>180</v>
      </c>
      <c r="EH1145" s="14" t="s">
        <v>18983</v>
      </c>
      <c r="EI1145" s="15"/>
      <c r="EJ1145" s="15"/>
      <c r="EK1145" s="15"/>
      <c r="EL1145" s="15"/>
      <c r="EM1145" s="15"/>
      <c r="EN1145" s="15"/>
      <c r="EO1145" s="15"/>
      <c r="EP1145" s="15"/>
      <c r="EQ1145" s="15"/>
      <c r="ER1145" s="15"/>
      <c r="ES1145" s="15"/>
      <c r="ET1145" s="15"/>
      <c r="EU1145" s="15"/>
      <c r="EV1145" s="15"/>
      <c r="EW1145" s="15"/>
      <c r="EX1145" s="15"/>
      <c r="EY1145" s="15"/>
      <c r="EZ1145" s="15"/>
      <c r="FA1145" s="15"/>
      <c r="FB1145" s="15"/>
      <c r="FC1145" s="16" t="s">
        <v>193</v>
      </c>
      <c r="FD1145" s="17" t="s">
        <v>194</v>
      </c>
      <c r="FE1145" s="18">
        <v>45729.42834490741</v>
      </c>
      <c r="FF1145" s="19"/>
      <c r="FG1145" s="19"/>
      <c r="FH1145" s="20" t="s">
        <v>193</v>
      </c>
      <c r="FI1145" s="17" t="s">
        <v>209</v>
      </c>
      <c r="FJ1145" s="18">
        <v>45729.42834490741</v>
      </c>
      <c r="FK1145" s="14" t="s">
        <v>18983</v>
      </c>
      <c r="FL1145" s="14" t="s">
        <v>18984</v>
      </c>
      <c r="FM1145" s="14" t="s">
        <v>18985</v>
      </c>
      <c r="FN1145" s="19"/>
      <c r="FO1145" s="19"/>
      <c r="FP1145" s="19" t="str">
        <f t="shared" si="1"/>
        <v>Base de Dados_Images/POS-136-05.Imagem do Equipamento-.173253.jpg</v>
      </c>
      <c r="FQ1145" s="19"/>
      <c r="FR1145" s="19"/>
    </row>
    <row r="1146" ht="15.75" customHeight="1">
      <c r="A1146" s="11" t="s">
        <v>15754</v>
      </c>
      <c r="B1146" s="21" t="s">
        <v>18940</v>
      </c>
      <c r="C1146" s="12" t="s">
        <v>2946</v>
      </c>
      <c r="D1146" s="21" t="s">
        <v>18986</v>
      </c>
      <c r="E1146" s="22" t="s">
        <v>18987</v>
      </c>
      <c r="F1146" s="13" t="s">
        <v>179</v>
      </c>
      <c r="G1146" s="14" t="s">
        <v>180</v>
      </c>
      <c r="H1146" s="14" t="s">
        <v>18988</v>
      </c>
      <c r="I1146" s="14" t="s">
        <v>180</v>
      </c>
      <c r="J1146" s="14" t="s">
        <v>18989</v>
      </c>
      <c r="K1146" s="14" t="s">
        <v>180</v>
      </c>
      <c r="L1146" s="14" t="s">
        <v>18990</v>
      </c>
      <c r="M1146" s="14" t="s">
        <v>180</v>
      </c>
      <c r="N1146" s="14" t="s">
        <v>18991</v>
      </c>
      <c r="O1146" s="14" t="s">
        <v>180</v>
      </c>
      <c r="P1146" s="14" t="s">
        <v>18992</v>
      </c>
      <c r="Q1146" s="14" t="s">
        <v>180</v>
      </c>
      <c r="R1146" s="14" t="s">
        <v>18993</v>
      </c>
      <c r="S1146" s="14" t="s">
        <v>180</v>
      </c>
      <c r="T1146" s="14" t="s">
        <v>18994</v>
      </c>
      <c r="U1146" s="14" t="s">
        <v>180</v>
      </c>
      <c r="V1146" s="14" t="s">
        <v>18995</v>
      </c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15"/>
      <c r="AG1146" s="15"/>
      <c r="AH1146" s="15"/>
      <c r="AI1146" s="15"/>
      <c r="AJ1146" s="15"/>
      <c r="AK1146" s="15"/>
      <c r="AL1146" s="15"/>
      <c r="AM1146" s="15"/>
      <c r="AN1146" s="15"/>
      <c r="AO1146" s="15"/>
      <c r="AP1146" s="15"/>
      <c r="AQ1146" s="15"/>
      <c r="AR1146" s="15"/>
      <c r="AS1146" s="15"/>
      <c r="AT1146" s="15"/>
      <c r="AU1146" s="15"/>
      <c r="AV1146" s="15"/>
      <c r="AW1146" s="15"/>
      <c r="AX1146" s="15"/>
      <c r="AY1146" s="15"/>
      <c r="AZ1146" s="15"/>
      <c r="BA1146" s="15"/>
      <c r="BB1146" s="15"/>
      <c r="BC1146" s="15"/>
      <c r="BD1146" s="15"/>
      <c r="BE1146" s="15"/>
      <c r="BF1146" s="15"/>
      <c r="BG1146" s="15"/>
      <c r="BH1146" s="15"/>
      <c r="BI1146" s="15"/>
      <c r="BJ1146" s="15"/>
      <c r="BK1146" s="15"/>
      <c r="BL1146" s="15"/>
      <c r="BM1146" s="15"/>
      <c r="BN1146" s="15"/>
      <c r="BO1146" s="16" t="s">
        <v>193</v>
      </c>
      <c r="BP1146" s="17" t="s">
        <v>310</v>
      </c>
      <c r="BQ1146" s="23"/>
      <c r="BR1146" s="17" t="s">
        <v>194</v>
      </c>
      <c r="BS1146" s="18">
        <v>45680.60685185185</v>
      </c>
      <c r="BT1146" s="17" t="s">
        <v>194</v>
      </c>
      <c r="BU1146" s="18">
        <v>45680.60685185185</v>
      </c>
      <c r="BV1146" s="13" t="s">
        <v>195</v>
      </c>
      <c r="BW1146" s="14" t="s">
        <v>180</v>
      </c>
      <c r="BX1146" s="14" t="s">
        <v>18996</v>
      </c>
      <c r="BY1146" s="14" t="s">
        <v>180</v>
      </c>
      <c r="BZ1146" s="14" t="s">
        <v>18997</v>
      </c>
      <c r="CA1146" s="15"/>
      <c r="CB1146" s="15"/>
      <c r="CC1146" s="15"/>
      <c r="CD1146" s="15"/>
      <c r="CE1146" s="15"/>
      <c r="CF1146" s="15"/>
      <c r="CG1146" s="19"/>
      <c r="CH1146" s="15"/>
      <c r="CI1146" s="19"/>
      <c r="CJ1146" s="15"/>
      <c r="CK1146" s="19"/>
      <c r="CL1146" s="15"/>
      <c r="CM1146" s="19"/>
      <c r="CN1146" s="15"/>
      <c r="CO1146" s="19"/>
      <c r="CP1146" s="15"/>
      <c r="CQ1146" s="15"/>
      <c r="CR1146" s="15"/>
      <c r="CS1146" s="19"/>
      <c r="CT1146" s="15"/>
      <c r="CU1146" s="19"/>
      <c r="CV1146" s="15"/>
      <c r="CW1146" s="19"/>
      <c r="CX1146" s="15"/>
      <c r="CY1146" s="19"/>
      <c r="CZ1146" s="15"/>
      <c r="DA1146" s="16" t="s">
        <v>193</v>
      </c>
      <c r="DB1146" s="17" t="s">
        <v>310</v>
      </c>
      <c r="DC1146" s="23"/>
      <c r="DD1146" s="17" t="s">
        <v>194</v>
      </c>
      <c r="DE1146" s="18">
        <v>45709.55559027778</v>
      </c>
      <c r="DF1146" s="17" t="s">
        <v>194</v>
      </c>
      <c r="DG1146" s="18">
        <v>45709.55559027778</v>
      </c>
      <c r="DH1146" s="13" t="s">
        <v>200</v>
      </c>
      <c r="DI1146" s="14" t="s">
        <v>180</v>
      </c>
      <c r="DJ1146" s="14" t="s">
        <v>18998</v>
      </c>
      <c r="DK1146" s="15"/>
      <c r="DL1146" s="15"/>
      <c r="DM1146" s="15"/>
      <c r="DN1146" s="15"/>
      <c r="DO1146" s="15"/>
      <c r="DP1146" s="15"/>
      <c r="DQ1146" s="15"/>
      <c r="DR1146" s="15"/>
      <c r="DS1146" s="15"/>
      <c r="DT1146" s="15"/>
      <c r="DU1146" s="15"/>
      <c r="DV1146" s="15"/>
      <c r="DW1146" s="15"/>
      <c r="DX1146" s="15"/>
      <c r="DY1146" s="15"/>
      <c r="DZ1146" s="15"/>
      <c r="EA1146" s="15"/>
      <c r="EB1146" s="15"/>
      <c r="EC1146" s="16" t="s">
        <v>193</v>
      </c>
      <c r="ED1146" s="17" t="s">
        <v>194</v>
      </c>
      <c r="EE1146" s="18">
        <v>45714.54767361111</v>
      </c>
      <c r="EF1146" s="13" t="s">
        <v>205</v>
      </c>
      <c r="EG1146" s="14" t="s">
        <v>180</v>
      </c>
      <c r="EH1146" s="14" t="s">
        <v>18999</v>
      </c>
      <c r="EI1146" s="15"/>
      <c r="EJ1146" s="15"/>
      <c r="EK1146" s="15"/>
      <c r="EL1146" s="15"/>
      <c r="EM1146" s="15"/>
      <c r="EN1146" s="15"/>
      <c r="EO1146" s="15"/>
      <c r="EP1146" s="15"/>
      <c r="EQ1146" s="15"/>
      <c r="ER1146" s="15"/>
      <c r="ES1146" s="15"/>
      <c r="ET1146" s="15"/>
      <c r="EU1146" s="15"/>
      <c r="EV1146" s="15"/>
      <c r="EW1146" s="15"/>
      <c r="EX1146" s="15"/>
      <c r="EY1146" s="15"/>
      <c r="EZ1146" s="15"/>
      <c r="FA1146" s="15"/>
      <c r="FB1146" s="15"/>
      <c r="FC1146" s="16" t="s">
        <v>193</v>
      </c>
      <c r="FD1146" s="17" t="s">
        <v>194</v>
      </c>
      <c r="FE1146" s="18">
        <v>45729.42837962963</v>
      </c>
      <c r="FF1146" s="19"/>
      <c r="FG1146" s="19"/>
      <c r="FH1146" s="20" t="s">
        <v>193</v>
      </c>
      <c r="FI1146" s="17" t="s">
        <v>209</v>
      </c>
      <c r="FJ1146" s="18">
        <v>45729.42837962963</v>
      </c>
      <c r="FK1146" s="14" t="s">
        <v>18999</v>
      </c>
      <c r="FL1146" s="14" t="s">
        <v>19000</v>
      </c>
      <c r="FM1146" s="14" t="s">
        <v>19001</v>
      </c>
      <c r="FN1146" s="19"/>
      <c r="FO1146" s="19"/>
      <c r="FP1146" s="19" t="str">
        <f t="shared" si="1"/>
        <v>Base de Dados_Images/POS-133-05.Imagem do Equipamento-.173337.jpg</v>
      </c>
      <c r="FQ1146" s="19"/>
      <c r="FR1146" s="19"/>
    </row>
    <row r="1147" ht="15.75" customHeight="1">
      <c r="A1147" s="11" t="s">
        <v>15754</v>
      </c>
      <c r="B1147" s="21" t="s">
        <v>18940</v>
      </c>
      <c r="C1147" s="25" t="s">
        <v>18908</v>
      </c>
      <c r="D1147" s="21" t="s">
        <v>19002</v>
      </c>
      <c r="E1147" s="22" t="s">
        <v>19003</v>
      </c>
      <c r="F1147" s="13" t="s">
        <v>179</v>
      </c>
      <c r="G1147" s="14" t="s">
        <v>180</v>
      </c>
      <c r="H1147" s="14" t="s">
        <v>19004</v>
      </c>
      <c r="I1147" s="14" t="s">
        <v>180</v>
      </c>
      <c r="J1147" s="14" t="s">
        <v>19005</v>
      </c>
      <c r="K1147" s="14" t="s">
        <v>180</v>
      </c>
      <c r="L1147" s="14" t="s">
        <v>19006</v>
      </c>
      <c r="M1147" s="14" t="s">
        <v>180</v>
      </c>
      <c r="N1147" s="14" t="s">
        <v>19007</v>
      </c>
      <c r="O1147" s="14" t="s">
        <v>180</v>
      </c>
      <c r="P1147" s="14" t="s">
        <v>19008</v>
      </c>
      <c r="Q1147" s="14" t="s">
        <v>180</v>
      </c>
      <c r="R1147" s="14" t="s">
        <v>19009</v>
      </c>
      <c r="S1147" s="14" t="s">
        <v>180</v>
      </c>
      <c r="T1147" s="14" t="s">
        <v>19010</v>
      </c>
      <c r="U1147" s="14" t="s">
        <v>180</v>
      </c>
      <c r="V1147" s="14" t="s">
        <v>19011</v>
      </c>
      <c r="W1147" s="14" t="s">
        <v>180</v>
      </c>
      <c r="X1147" s="14" t="s">
        <v>19012</v>
      </c>
      <c r="Y1147" s="14" t="s">
        <v>180</v>
      </c>
      <c r="Z1147" s="14" t="s">
        <v>19013</v>
      </c>
      <c r="AA1147" s="14" t="s">
        <v>206</v>
      </c>
      <c r="AB1147" s="14" t="s">
        <v>19014</v>
      </c>
      <c r="AC1147" s="15"/>
      <c r="AD1147" s="15"/>
      <c r="AE1147" s="15"/>
      <c r="AF1147" s="15"/>
      <c r="AG1147" s="15"/>
      <c r="AH1147" s="15"/>
      <c r="AI1147" s="15"/>
      <c r="AJ1147" s="15"/>
      <c r="AK1147" s="15"/>
      <c r="AL1147" s="15"/>
      <c r="AM1147" s="15"/>
      <c r="AN1147" s="15"/>
      <c r="AO1147" s="15"/>
      <c r="AP1147" s="15"/>
      <c r="AQ1147" s="15"/>
      <c r="AR1147" s="15"/>
      <c r="AS1147" s="15"/>
      <c r="AT1147" s="15"/>
      <c r="AU1147" s="15"/>
      <c r="AV1147" s="15"/>
      <c r="AW1147" s="15"/>
      <c r="AX1147" s="15"/>
      <c r="AY1147" s="15"/>
      <c r="AZ1147" s="15"/>
      <c r="BA1147" s="15"/>
      <c r="BB1147" s="15"/>
      <c r="BC1147" s="15"/>
      <c r="BD1147" s="15"/>
      <c r="BE1147" s="15"/>
      <c r="BF1147" s="15"/>
      <c r="BG1147" s="15"/>
      <c r="BH1147" s="15"/>
      <c r="BI1147" s="15"/>
      <c r="BJ1147" s="15"/>
      <c r="BK1147" s="15"/>
      <c r="BL1147" s="15"/>
      <c r="BM1147" s="15"/>
      <c r="BN1147" s="15"/>
      <c r="BO1147" s="16" t="s">
        <v>193</v>
      </c>
      <c r="BP1147" s="17" t="s">
        <v>194</v>
      </c>
      <c r="BQ1147" s="18">
        <v>45688.62341435185</v>
      </c>
      <c r="BR1147" s="17" t="s">
        <v>194</v>
      </c>
      <c r="BS1147" s="18">
        <v>45708.38209490741</v>
      </c>
      <c r="BT1147" s="17" t="s">
        <v>194</v>
      </c>
      <c r="BU1147" s="18">
        <v>45708.38209490741</v>
      </c>
      <c r="BV1147" s="13" t="s">
        <v>195</v>
      </c>
      <c r="BW1147" s="14" t="s">
        <v>180</v>
      </c>
      <c r="BX1147" s="14" t="s">
        <v>19015</v>
      </c>
      <c r="BY1147" s="14" t="s">
        <v>180</v>
      </c>
      <c r="BZ1147" s="14" t="s">
        <v>19016</v>
      </c>
      <c r="CA1147" s="14" t="s">
        <v>180</v>
      </c>
      <c r="CB1147" s="14" t="s">
        <v>19017</v>
      </c>
      <c r="CC1147" s="14" t="s">
        <v>180</v>
      </c>
      <c r="CD1147" s="14" t="s">
        <v>19018</v>
      </c>
      <c r="CE1147" s="14" t="s">
        <v>180</v>
      </c>
      <c r="CF1147" s="14" t="s">
        <v>19019</v>
      </c>
      <c r="CG1147" s="19"/>
      <c r="CH1147" s="15"/>
      <c r="CI1147" s="19"/>
      <c r="CJ1147" s="15"/>
      <c r="CK1147" s="19"/>
      <c r="CL1147" s="15"/>
      <c r="CM1147" s="19"/>
      <c r="CN1147" s="15"/>
      <c r="CO1147" s="19"/>
      <c r="CP1147" s="15"/>
      <c r="CQ1147" s="15"/>
      <c r="CR1147" s="15"/>
      <c r="CS1147" s="19"/>
      <c r="CT1147" s="15"/>
      <c r="CU1147" s="19"/>
      <c r="CV1147" s="15"/>
      <c r="CW1147" s="19"/>
      <c r="CX1147" s="15"/>
      <c r="CY1147" s="19"/>
      <c r="CZ1147" s="15"/>
      <c r="DA1147" s="16" t="s">
        <v>193</v>
      </c>
      <c r="DB1147" s="17" t="s">
        <v>194</v>
      </c>
      <c r="DC1147" s="18">
        <v>45713.48013888889</v>
      </c>
      <c r="DD1147" s="17" t="s">
        <v>194</v>
      </c>
      <c r="DE1147" s="18">
        <v>45713.48019675926</v>
      </c>
      <c r="DF1147" s="17" t="s">
        <v>194</v>
      </c>
      <c r="DG1147" s="18">
        <v>45713.48019675926</v>
      </c>
      <c r="DH1147" s="13" t="s">
        <v>200</v>
      </c>
      <c r="DI1147" s="14" t="s">
        <v>180</v>
      </c>
      <c r="DJ1147" s="14" t="s">
        <v>19020</v>
      </c>
      <c r="DK1147" s="14" t="s">
        <v>180</v>
      </c>
      <c r="DL1147" s="14" t="s">
        <v>19021</v>
      </c>
      <c r="DM1147" s="14" t="s">
        <v>180</v>
      </c>
      <c r="DN1147" s="14" t="s">
        <v>19022</v>
      </c>
      <c r="DO1147" s="14" t="s">
        <v>180</v>
      </c>
      <c r="DP1147" s="14" t="s">
        <v>19023</v>
      </c>
      <c r="DQ1147" s="14" t="s">
        <v>180</v>
      </c>
      <c r="DR1147" s="14" t="s">
        <v>19024</v>
      </c>
      <c r="DS1147" s="14" t="s">
        <v>180</v>
      </c>
      <c r="DT1147" s="14" t="s">
        <v>19025</v>
      </c>
      <c r="DU1147" s="15"/>
      <c r="DV1147" s="15"/>
      <c r="DW1147" s="15"/>
      <c r="DX1147" s="15"/>
      <c r="DY1147" s="15"/>
      <c r="DZ1147" s="15"/>
      <c r="EA1147" s="15"/>
      <c r="EB1147" s="15"/>
      <c r="EC1147" s="16" t="s">
        <v>193</v>
      </c>
      <c r="ED1147" s="17" t="s">
        <v>194</v>
      </c>
      <c r="EE1147" s="18">
        <v>45720.446921296294</v>
      </c>
      <c r="EF1147" s="13" t="s">
        <v>205</v>
      </c>
      <c r="EG1147" s="14" t="s">
        <v>180</v>
      </c>
      <c r="EH1147" s="14" t="s">
        <v>19026</v>
      </c>
      <c r="EI1147" s="14" t="s">
        <v>180</v>
      </c>
      <c r="EJ1147" s="14" t="s">
        <v>19026</v>
      </c>
      <c r="EK1147" s="14" t="s">
        <v>180</v>
      </c>
      <c r="EL1147" s="14" t="s">
        <v>19026</v>
      </c>
      <c r="EM1147" s="14" t="s">
        <v>180</v>
      </c>
      <c r="EN1147" s="14" t="s">
        <v>19027</v>
      </c>
      <c r="EO1147" s="14" t="s">
        <v>180</v>
      </c>
      <c r="EP1147" s="14" t="s">
        <v>19027</v>
      </c>
      <c r="EQ1147" s="14" t="s">
        <v>180</v>
      </c>
      <c r="ER1147" s="14" t="s">
        <v>19028</v>
      </c>
      <c r="ES1147" s="14" t="s">
        <v>180</v>
      </c>
      <c r="ET1147" s="14" t="s">
        <v>19029</v>
      </c>
      <c r="EU1147" s="15"/>
      <c r="EV1147" s="15"/>
      <c r="EW1147" s="15"/>
      <c r="EX1147" s="15"/>
      <c r="EY1147" s="15"/>
      <c r="EZ1147" s="15"/>
      <c r="FA1147" s="15"/>
      <c r="FB1147" s="15"/>
      <c r="FC1147" s="16" t="s">
        <v>193</v>
      </c>
      <c r="FD1147" s="17" t="s">
        <v>194</v>
      </c>
      <c r="FE1147" s="18">
        <v>45729.428194444445</v>
      </c>
      <c r="FF1147" s="19"/>
      <c r="FG1147" s="19"/>
      <c r="FH1147" s="20" t="s">
        <v>193</v>
      </c>
      <c r="FI1147" s="17" t="s">
        <v>209</v>
      </c>
      <c r="FJ1147" s="18">
        <v>45729.428194444445</v>
      </c>
      <c r="FK1147" s="14" t="s">
        <v>19029</v>
      </c>
      <c r="FL1147" s="14" t="s">
        <v>19030</v>
      </c>
      <c r="FM1147" s="14" t="s">
        <v>19031</v>
      </c>
      <c r="FN1147" s="19"/>
      <c r="FO1147" s="19"/>
      <c r="FP1147" s="19" t="str">
        <f t="shared" si="1"/>
        <v>Base de Dados_Images/CF-6502.Imagem do Equipamento-.174304.jpg</v>
      </c>
      <c r="FQ1147" s="19"/>
      <c r="FR1147" s="19"/>
    </row>
    <row r="1148" ht="15.75" customHeight="1">
      <c r="A1148" s="11" t="s">
        <v>15754</v>
      </c>
      <c r="B1148" s="21" t="s">
        <v>19032</v>
      </c>
      <c r="C1148" s="21" t="s">
        <v>396</v>
      </c>
      <c r="D1148" s="21" t="s">
        <v>19033</v>
      </c>
      <c r="E1148" s="22" t="s">
        <v>19034</v>
      </c>
      <c r="F1148" s="13" t="s">
        <v>179</v>
      </c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15"/>
      <c r="AG1148" s="15"/>
      <c r="AH1148" s="15"/>
      <c r="AI1148" s="15"/>
      <c r="AJ1148" s="15"/>
      <c r="AK1148" s="15"/>
      <c r="AL1148" s="15"/>
      <c r="AM1148" s="15"/>
      <c r="AN1148" s="15"/>
      <c r="AO1148" s="15"/>
      <c r="AP1148" s="15"/>
      <c r="AQ1148" s="15"/>
      <c r="AR1148" s="15"/>
      <c r="AS1148" s="15"/>
      <c r="AT1148" s="15"/>
      <c r="AU1148" s="15"/>
      <c r="AV1148" s="15"/>
      <c r="AW1148" s="15"/>
      <c r="AX1148" s="15"/>
      <c r="AY1148" s="15"/>
      <c r="AZ1148" s="15"/>
      <c r="BA1148" s="15"/>
      <c r="BB1148" s="15"/>
      <c r="BC1148" s="15"/>
      <c r="BD1148" s="15"/>
      <c r="BE1148" s="15"/>
      <c r="BF1148" s="15"/>
      <c r="BG1148" s="15"/>
      <c r="BH1148" s="15"/>
      <c r="BI1148" s="15"/>
      <c r="BJ1148" s="15"/>
      <c r="BK1148" s="15"/>
      <c r="BL1148" s="15"/>
      <c r="BM1148" s="15"/>
      <c r="BN1148" s="15"/>
      <c r="BO1148" s="16" t="s">
        <v>193</v>
      </c>
      <c r="BP1148" s="16" t="s">
        <v>193</v>
      </c>
      <c r="BQ1148" s="23"/>
      <c r="BR1148" s="16" t="s">
        <v>193</v>
      </c>
      <c r="BS1148" s="23"/>
      <c r="BT1148" s="16" t="s">
        <v>193</v>
      </c>
      <c r="BU1148" s="23"/>
      <c r="BV1148" s="13" t="s">
        <v>195</v>
      </c>
      <c r="BW1148" s="15"/>
      <c r="BX1148" s="15"/>
      <c r="BY1148" s="15"/>
      <c r="BZ1148" s="15"/>
      <c r="CA1148" s="15"/>
      <c r="CB1148" s="15"/>
      <c r="CC1148" s="15"/>
      <c r="CD1148" s="15"/>
      <c r="CE1148" s="15"/>
      <c r="CF1148" s="15"/>
      <c r="CG1148" s="19"/>
      <c r="CH1148" s="15"/>
      <c r="CI1148" s="19"/>
      <c r="CJ1148" s="15"/>
      <c r="CK1148" s="19"/>
      <c r="CL1148" s="15"/>
      <c r="CM1148" s="19"/>
      <c r="CN1148" s="15"/>
      <c r="CO1148" s="19"/>
      <c r="CP1148" s="15"/>
      <c r="CQ1148" s="15"/>
      <c r="CR1148" s="15"/>
      <c r="CS1148" s="19"/>
      <c r="CT1148" s="15"/>
      <c r="CU1148" s="19"/>
      <c r="CV1148" s="15"/>
      <c r="CW1148" s="19"/>
      <c r="CX1148" s="15"/>
      <c r="CY1148" s="19"/>
      <c r="CZ1148" s="15"/>
      <c r="DA1148" s="16" t="s">
        <v>193</v>
      </c>
      <c r="DB1148" s="17" t="s">
        <v>310</v>
      </c>
      <c r="DC1148" s="23"/>
      <c r="DD1148" s="16" t="s">
        <v>193</v>
      </c>
      <c r="DE1148" s="23"/>
      <c r="DF1148" s="16" t="s">
        <v>193</v>
      </c>
      <c r="DG1148" s="23"/>
      <c r="DH1148" s="13" t="s">
        <v>200</v>
      </c>
      <c r="DI1148" s="15"/>
      <c r="DJ1148" s="15"/>
      <c r="DK1148" s="15"/>
      <c r="DL1148" s="15"/>
      <c r="DM1148" s="15"/>
      <c r="DN1148" s="15"/>
      <c r="DO1148" s="15"/>
      <c r="DP1148" s="15"/>
      <c r="DQ1148" s="15"/>
      <c r="DR1148" s="15"/>
      <c r="DS1148" s="15"/>
      <c r="DT1148" s="15"/>
      <c r="DU1148" s="15"/>
      <c r="DV1148" s="15"/>
      <c r="DW1148" s="15"/>
      <c r="DX1148" s="15"/>
      <c r="DY1148" s="15"/>
      <c r="DZ1148" s="15"/>
      <c r="EA1148" s="15"/>
      <c r="EB1148" s="15"/>
      <c r="EC1148" s="16" t="s">
        <v>193</v>
      </c>
      <c r="ED1148" s="16" t="s">
        <v>193</v>
      </c>
      <c r="EE1148" s="23"/>
      <c r="EF1148" s="13" t="s">
        <v>205</v>
      </c>
      <c r="EG1148" s="15"/>
      <c r="EH1148" s="15"/>
      <c r="EI1148" s="15"/>
      <c r="EJ1148" s="15"/>
      <c r="EK1148" s="15"/>
      <c r="EL1148" s="15"/>
      <c r="EM1148" s="15"/>
      <c r="EN1148" s="15"/>
      <c r="EO1148" s="15"/>
      <c r="EP1148" s="15"/>
      <c r="EQ1148" s="15"/>
      <c r="ER1148" s="15"/>
      <c r="ES1148" s="15"/>
      <c r="ET1148" s="15"/>
      <c r="EU1148" s="15"/>
      <c r="EV1148" s="15"/>
      <c r="EW1148" s="15"/>
      <c r="EX1148" s="15"/>
      <c r="EY1148" s="15"/>
      <c r="EZ1148" s="15"/>
      <c r="FA1148" s="15"/>
      <c r="FB1148" s="15"/>
      <c r="FC1148" s="16" t="s">
        <v>193</v>
      </c>
      <c r="FD1148" s="16" t="s">
        <v>193</v>
      </c>
      <c r="FE1148" s="23"/>
      <c r="FF1148" s="19"/>
      <c r="FG1148" s="19"/>
      <c r="FH1148" s="20" t="s">
        <v>193</v>
      </c>
      <c r="FI1148" s="16" t="s">
        <v>745</v>
      </c>
      <c r="FJ1148" s="23"/>
      <c r="FK1148" s="15"/>
      <c r="FL1148" s="19"/>
      <c r="FM1148" s="19"/>
      <c r="FN1148" s="19"/>
      <c r="FO1148" s="19"/>
      <c r="FP1148" s="19" t="str">
        <f t="shared" si="1"/>
        <v/>
      </c>
      <c r="FQ1148" s="19"/>
      <c r="FR1148" s="19"/>
    </row>
    <row r="1149" ht="15.75" customHeight="1">
      <c r="A1149" s="11" t="s">
        <v>15754</v>
      </c>
      <c r="B1149" s="21" t="s">
        <v>19032</v>
      </c>
      <c r="C1149" s="21" t="s">
        <v>396</v>
      </c>
      <c r="D1149" s="21" t="s">
        <v>19035</v>
      </c>
      <c r="E1149" s="22" t="s">
        <v>19036</v>
      </c>
      <c r="F1149" s="13" t="s">
        <v>179</v>
      </c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15"/>
      <c r="AG1149" s="15"/>
      <c r="AH1149" s="15"/>
      <c r="AI1149" s="15"/>
      <c r="AJ1149" s="15"/>
      <c r="AK1149" s="15"/>
      <c r="AL1149" s="15"/>
      <c r="AM1149" s="15"/>
      <c r="AN1149" s="15"/>
      <c r="AO1149" s="15"/>
      <c r="AP1149" s="15"/>
      <c r="AQ1149" s="15"/>
      <c r="AR1149" s="15"/>
      <c r="AS1149" s="15"/>
      <c r="AT1149" s="15"/>
      <c r="AU1149" s="15"/>
      <c r="AV1149" s="15"/>
      <c r="AW1149" s="15"/>
      <c r="AX1149" s="15"/>
      <c r="AY1149" s="15"/>
      <c r="AZ1149" s="15"/>
      <c r="BA1149" s="15"/>
      <c r="BB1149" s="15"/>
      <c r="BC1149" s="15"/>
      <c r="BD1149" s="15"/>
      <c r="BE1149" s="15"/>
      <c r="BF1149" s="15"/>
      <c r="BG1149" s="15"/>
      <c r="BH1149" s="15"/>
      <c r="BI1149" s="15"/>
      <c r="BJ1149" s="15"/>
      <c r="BK1149" s="15"/>
      <c r="BL1149" s="15"/>
      <c r="BM1149" s="15"/>
      <c r="BN1149" s="15"/>
      <c r="BO1149" s="16" t="s">
        <v>193</v>
      </c>
      <c r="BP1149" s="16" t="s">
        <v>193</v>
      </c>
      <c r="BQ1149" s="23"/>
      <c r="BR1149" s="16" t="s">
        <v>193</v>
      </c>
      <c r="BS1149" s="23"/>
      <c r="BT1149" s="16" t="s">
        <v>193</v>
      </c>
      <c r="BU1149" s="23"/>
      <c r="BV1149" s="13" t="s">
        <v>195</v>
      </c>
      <c r="BW1149" s="15"/>
      <c r="BX1149" s="15"/>
      <c r="BY1149" s="15"/>
      <c r="BZ1149" s="15"/>
      <c r="CA1149" s="15"/>
      <c r="CB1149" s="15"/>
      <c r="CC1149" s="15"/>
      <c r="CD1149" s="15"/>
      <c r="CE1149" s="15"/>
      <c r="CF1149" s="15"/>
      <c r="CG1149" s="19"/>
      <c r="CH1149" s="15"/>
      <c r="CI1149" s="19"/>
      <c r="CJ1149" s="15"/>
      <c r="CK1149" s="19"/>
      <c r="CL1149" s="15"/>
      <c r="CM1149" s="19"/>
      <c r="CN1149" s="15"/>
      <c r="CO1149" s="19"/>
      <c r="CP1149" s="15"/>
      <c r="CQ1149" s="15"/>
      <c r="CR1149" s="15"/>
      <c r="CS1149" s="19"/>
      <c r="CT1149" s="15"/>
      <c r="CU1149" s="19"/>
      <c r="CV1149" s="15"/>
      <c r="CW1149" s="19"/>
      <c r="CX1149" s="15"/>
      <c r="CY1149" s="19"/>
      <c r="CZ1149" s="15"/>
      <c r="DA1149" s="16" t="s">
        <v>193</v>
      </c>
      <c r="DB1149" s="17" t="s">
        <v>310</v>
      </c>
      <c r="DC1149" s="23"/>
      <c r="DD1149" s="16" t="s">
        <v>193</v>
      </c>
      <c r="DE1149" s="23"/>
      <c r="DF1149" s="16" t="s">
        <v>193</v>
      </c>
      <c r="DG1149" s="23"/>
      <c r="DH1149" s="13" t="s">
        <v>200</v>
      </c>
      <c r="DI1149" s="15"/>
      <c r="DJ1149" s="15"/>
      <c r="DK1149" s="15"/>
      <c r="DL1149" s="15"/>
      <c r="DM1149" s="15"/>
      <c r="DN1149" s="15"/>
      <c r="DO1149" s="15"/>
      <c r="DP1149" s="15"/>
      <c r="DQ1149" s="15"/>
      <c r="DR1149" s="15"/>
      <c r="DS1149" s="15"/>
      <c r="DT1149" s="15"/>
      <c r="DU1149" s="15"/>
      <c r="DV1149" s="15"/>
      <c r="DW1149" s="15"/>
      <c r="DX1149" s="15"/>
      <c r="DY1149" s="15"/>
      <c r="DZ1149" s="15"/>
      <c r="EA1149" s="15"/>
      <c r="EB1149" s="15"/>
      <c r="EC1149" s="16" t="s">
        <v>193</v>
      </c>
      <c r="ED1149" s="16" t="s">
        <v>193</v>
      </c>
      <c r="EE1149" s="23"/>
      <c r="EF1149" s="13" t="s">
        <v>205</v>
      </c>
      <c r="EG1149" s="15"/>
      <c r="EH1149" s="15"/>
      <c r="EI1149" s="15"/>
      <c r="EJ1149" s="15"/>
      <c r="EK1149" s="15"/>
      <c r="EL1149" s="15"/>
      <c r="EM1149" s="15"/>
      <c r="EN1149" s="15"/>
      <c r="EO1149" s="15"/>
      <c r="EP1149" s="15"/>
      <c r="EQ1149" s="15"/>
      <c r="ER1149" s="15"/>
      <c r="ES1149" s="15"/>
      <c r="ET1149" s="15"/>
      <c r="EU1149" s="15"/>
      <c r="EV1149" s="15"/>
      <c r="EW1149" s="15"/>
      <c r="EX1149" s="15"/>
      <c r="EY1149" s="15"/>
      <c r="EZ1149" s="15"/>
      <c r="FA1149" s="15"/>
      <c r="FB1149" s="15"/>
      <c r="FC1149" s="16" t="s">
        <v>193</v>
      </c>
      <c r="FD1149" s="16" t="s">
        <v>193</v>
      </c>
      <c r="FE1149" s="23"/>
      <c r="FF1149" s="19"/>
      <c r="FG1149" s="19"/>
      <c r="FH1149" s="20" t="s">
        <v>193</v>
      </c>
      <c r="FI1149" s="16" t="s">
        <v>745</v>
      </c>
      <c r="FJ1149" s="23"/>
      <c r="FK1149" s="15"/>
      <c r="FL1149" s="19"/>
      <c r="FM1149" s="19"/>
      <c r="FN1149" s="19"/>
      <c r="FO1149" s="19"/>
      <c r="FP1149" s="19" t="str">
        <f t="shared" si="1"/>
        <v/>
      </c>
      <c r="FQ1149" s="19"/>
      <c r="FR1149" s="19"/>
    </row>
    <row r="1150" ht="15.75" customHeight="1">
      <c r="A1150" s="11" t="s">
        <v>15754</v>
      </c>
      <c r="B1150" s="21" t="s">
        <v>19032</v>
      </c>
      <c r="C1150" s="12" t="s">
        <v>2946</v>
      </c>
      <c r="D1150" s="21" t="s">
        <v>19037</v>
      </c>
      <c r="E1150" s="22" t="s">
        <v>19038</v>
      </c>
      <c r="F1150" s="13" t="s">
        <v>179</v>
      </c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  <c r="AD1150" s="15"/>
      <c r="AE1150" s="15"/>
      <c r="AF1150" s="15"/>
      <c r="AG1150" s="15"/>
      <c r="AH1150" s="15"/>
      <c r="AI1150" s="15"/>
      <c r="AJ1150" s="15"/>
      <c r="AK1150" s="15"/>
      <c r="AL1150" s="15"/>
      <c r="AM1150" s="15"/>
      <c r="AN1150" s="15"/>
      <c r="AO1150" s="15"/>
      <c r="AP1150" s="15"/>
      <c r="AQ1150" s="15"/>
      <c r="AR1150" s="15"/>
      <c r="AS1150" s="15"/>
      <c r="AT1150" s="15"/>
      <c r="AU1150" s="15"/>
      <c r="AV1150" s="15"/>
      <c r="AW1150" s="15"/>
      <c r="AX1150" s="15"/>
      <c r="AY1150" s="15"/>
      <c r="AZ1150" s="15"/>
      <c r="BA1150" s="15"/>
      <c r="BB1150" s="15"/>
      <c r="BC1150" s="15"/>
      <c r="BD1150" s="15"/>
      <c r="BE1150" s="15"/>
      <c r="BF1150" s="15"/>
      <c r="BG1150" s="15"/>
      <c r="BH1150" s="15"/>
      <c r="BI1150" s="15"/>
      <c r="BJ1150" s="15"/>
      <c r="BK1150" s="15"/>
      <c r="BL1150" s="15"/>
      <c r="BM1150" s="15"/>
      <c r="BN1150" s="15"/>
      <c r="BO1150" s="16" t="s">
        <v>193</v>
      </c>
      <c r="BP1150" s="17" t="s">
        <v>310</v>
      </c>
      <c r="BQ1150" s="23"/>
      <c r="BR1150" s="16" t="s">
        <v>193</v>
      </c>
      <c r="BS1150" s="23"/>
      <c r="BT1150" s="16" t="s">
        <v>193</v>
      </c>
      <c r="BU1150" s="23"/>
      <c r="BV1150" s="13" t="s">
        <v>195</v>
      </c>
      <c r="BW1150" s="15"/>
      <c r="BX1150" s="15"/>
      <c r="BY1150" s="15"/>
      <c r="BZ1150" s="15"/>
      <c r="CA1150" s="15"/>
      <c r="CB1150" s="15"/>
      <c r="CC1150" s="15"/>
      <c r="CD1150" s="15"/>
      <c r="CE1150" s="15"/>
      <c r="CF1150" s="15"/>
      <c r="CG1150" s="19"/>
      <c r="CH1150" s="15"/>
      <c r="CI1150" s="19"/>
      <c r="CJ1150" s="15"/>
      <c r="CK1150" s="19"/>
      <c r="CL1150" s="15"/>
      <c r="CM1150" s="19"/>
      <c r="CN1150" s="15"/>
      <c r="CO1150" s="19"/>
      <c r="CP1150" s="15"/>
      <c r="CQ1150" s="15"/>
      <c r="CR1150" s="15"/>
      <c r="CS1150" s="19"/>
      <c r="CT1150" s="15"/>
      <c r="CU1150" s="19"/>
      <c r="CV1150" s="15"/>
      <c r="CW1150" s="19"/>
      <c r="CX1150" s="15"/>
      <c r="CY1150" s="19"/>
      <c r="CZ1150" s="15"/>
      <c r="DA1150" s="16" t="s">
        <v>193</v>
      </c>
      <c r="DB1150" s="17" t="s">
        <v>310</v>
      </c>
      <c r="DC1150" s="23"/>
      <c r="DD1150" s="16" t="s">
        <v>193</v>
      </c>
      <c r="DE1150" s="23"/>
      <c r="DF1150" s="16" t="s">
        <v>193</v>
      </c>
      <c r="DG1150" s="23"/>
      <c r="DH1150" s="13" t="s">
        <v>200</v>
      </c>
      <c r="DI1150" s="15"/>
      <c r="DJ1150" s="15"/>
      <c r="DK1150" s="15"/>
      <c r="DL1150" s="15"/>
      <c r="DM1150" s="15"/>
      <c r="DN1150" s="15"/>
      <c r="DO1150" s="15"/>
      <c r="DP1150" s="15"/>
      <c r="DQ1150" s="15"/>
      <c r="DR1150" s="15"/>
      <c r="DS1150" s="15"/>
      <c r="DT1150" s="15"/>
      <c r="DU1150" s="15"/>
      <c r="DV1150" s="15"/>
      <c r="DW1150" s="15"/>
      <c r="DX1150" s="15"/>
      <c r="DY1150" s="15"/>
      <c r="DZ1150" s="15"/>
      <c r="EA1150" s="15"/>
      <c r="EB1150" s="15"/>
      <c r="EC1150" s="16" t="s">
        <v>193</v>
      </c>
      <c r="ED1150" s="16" t="s">
        <v>193</v>
      </c>
      <c r="EE1150" s="23"/>
      <c r="EF1150" s="13" t="s">
        <v>205</v>
      </c>
      <c r="EG1150" s="15"/>
      <c r="EH1150" s="15"/>
      <c r="EI1150" s="15"/>
      <c r="EJ1150" s="15"/>
      <c r="EK1150" s="15"/>
      <c r="EL1150" s="15"/>
      <c r="EM1150" s="15"/>
      <c r="EN1150" s="15"/>
      <c r="EO1150" s="15"/>
      <c r="EP1150" s="15"/>
      <c r="EQ1150" s="15"/>
      <c r="ER1150" s="15"/>
      <c r="ES1150" s="15"/>
      <c r="ET1150" s="15"/>
      <c r="EU1150" s="15"/>
      <c r="EV1150" s="15"/>
      <c r="EW1150" s="15"/>
      <c r="EX1150" s="15"/>
      <c r="EY1150" s="15"/>
      <c r="EZ1150" s="15"/>
      <c r="FA1150" s="15"/>
      <c r="FB1150" s="15"/>
      <c r="FC1150" s="16" t="s">
        <v>193</v>
      </c>
      <c r="FD1150" s="16" t="s">
        <v>193</v>
      </c>
      <c r="FE1150" s="23"/>
      <c r="FF1150" s="19"/>
      <c r="FG1150" s="19"/>
      <c r="FH1150" s="20" t="s">
        <v>193</v>
      </c>
      <c r="FI1150" s="16" t="s">
        <v>745</v>
      </c>
      <c r="FJ1150" s="23"/>
      <c r="FK1150" s="15"/>
      <c r="FL1150" s="19"/>
      <c r="FM1150" s="19"/>
      <c r="FN1150" s="19"/>
      <c r="FO1150" s="19"/>
      <c r="FP1150" s="19" t="str">
        <f t="shared" si="1"/>
        <v/>
      </c>
      <c r="FQ1150" s="19"/>
      <c r="FR1150" s="19"/>
    </row>
    <row r="1151" ht="15.75" customHeight="1">
      <c r="A1151" s="11" t="s">
        <v>15754</v>
      </c>
      <c r="B1151" s="21" t="s">
        <v>19032</v>
      </c>
      <c r="C1151" s="12" t="s">
        <v>2946</v>
      </c>
      <c r="D1151" s="21" t="s">
        <v>19039</v>
      </c>
      <c r="E1151" s="22" t="s">
        <v>19040</v>
      </c>
      <c r="F1151" s="13" t="s">
        <v>179</v>
      </c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15"/>
      <c r="AG1151" s="15"/>
      <c r="AH1151" s="15"/>
      <c r="AI1151" s="15"/>
      <c r="AJ1151" s="15"/>
      <c r="AK1151" s="15"/>
      <c r="AL1151" s="15"/>
      <c r="AM1151" s="15"/>
      <c r="AN1151" s="15"/>
      <c r="AO1151" s="15"/>
      <c r="AP1151" s="15"/>
      <c r="AQ1151" s="15"/>
      <c r="AR1151" s="15"/>
      <c r="AS1151" s="15"/>
      <c r="AT1151" s="15"/>
      <c r="AU1151" s="15"/>
      <c r="AV1151" s="15"/>
      <c r="AW1151" s="15"/>
      <c r="AX1151" s="15"/>
      <c r="AY1151" s="15"/>
      <c r="AZ1151" s="15"/>
      <c r="BA1151" s="15"/>
      <c r="BB1151" s="15"/>
      <c r="BC1151" s="15"/>
      <c r="BD1151" s="15"/>
      <c r="BE1151" s="15"/>
      <c r="BF1151" s="15"/>
      <c r="BG1151" s="15"/>
      <c r="BH1151" s="15"/>
      <c r="BI1151" s="15"/>
      <c r="BJ1151" s="15"/>
      <c r="BK1151" s="15"/>
      <c r="BL1151" s="15"/>
      <c r="BM1151" s="15"/>
      <c r="BN1151" s="15"/>
      <c r="BO1151" s="16" t="s">
        <v>193</v>
      </c>
      <c r="BP1151" s="17" t="s">
        <v>310</v>
      </c>
      <c r="BQ1151" s="23"/>
      <c r="BR1151" s="16" t="s">
        <v>193</v>
      </c>
      <c r="BS1151" s="23"/>
      <c r="BT1151" s="16" t="s">
        <v>193</v>
      </c>
      <c r="BU1151" s="23"/>
      <c r="BV1151" s="13" t="s">
        <v>195</v>
      </c>
      <c r="BW1151" s="15"/>
      <c r="BX1151" s="15"/>
      <c r="BY1151" s="15"/>
      <c r="BZ1151" s="15"/>
      <c r="CA1151" s="15"/>
      <c r="CB1151" s="15"/>
      <c r="CC1151" s="15"/>
      <c r="CD1151" s="15"/>
      <c r="CE1151" s="15"/>
      <c r="CF1151" s="15"/>
      <c r="CG1151" s="19"/>
      <c r="CH1151" s="15"/>
      <c r="CI1151" s="19"/>
      <c r="CJ1151" s="15"/>
      <c r="CK1151" s="19"/>
      <c r="CL1151" s="15"/>
      <c r="CM1151" s="19"/>
      <c r="CN1151" s="15"/>
      <c r="CO1151" s="19"/>
      <c r="CP1151" s="15"/>
      <c r="CQ1151" s="15"/>
      <c r="CR1151" s="15"/>
      <c r="CS1151" s="19"/>
      <c r="CT1151" s="15"/>
      <c r="CU1151" s="19"/>
      <c r="CV1151" s="15"/>
      <c r="CW1151" s="19"/>
      <c r="CX1151" s="15"/>
      <c r="CY1151" s="19"/>
      <c r="CZ1151" s="15"/>
      <c r="DA1151" s="16" t="s">
        <v>193</v>
      </c>
      <c r="DB1151" s="17" t="s">
        <v>310</v>
      </c>
      <c r="DC1151" s="23"/>
      <c r="DD1151" s="16" t="s">
        <v>193</v>
      </c>
      <c r="DE1151" s="23"/>
      <c r="DF1151" s="16" t="s">
        <v>193</v>
      </c>
      <c r="DG1151" s="23"/>
      <c r="DH1151" s="13" t="s">
        <v>200</v>
      </c>
      <c r="DI1151" s="15"/>
      <c r="DJ1151" s="15"/>
      <c r="DK1151" s="15"/>
      <c r="DL1151" s="15"/>
      <c r="DM1151" s="15"/>
      <c r="DN1151" s="15"/>
      <c r="DO1151" s="15"/>
      <c r="DP1151" s="15"/>
      <c r="DQ1151" s="15"/>
      <c r="DR1151" s="15"/>
      <c r="DS1151" s="15"/>
      <c r="DT1151" s="15"/>
      <c r="DU1151" s="15"/>
      <c r="DV1151" s="15"/>
      <c r="DW1151" s="15"/>
      <c r="DX1151" s="15"/>
      <c r="DY1151" s="15"/>
      <c r="DZ1151" s="15"/>
      <c r="EA1151" s="15"/>
      <c r="EB1151" s="15"/>
      <c r="EC1151" s="16" t="s">
        <v>193</v>
      </c>
      <c r="ED1151" s="16" t="s">
        <v>193</v>
      </c>
      <c r="EE1151" s="23"/>
      <c r="EF1151" s="13" t="s">
        <v>205</v>
      </c>
      <c r="EG1151" s="15"/>
      <c r="EH1151" s="15"/>
      <c r="EI1151" s="15"/>
      <c r="EJ1151" s="15"/>
      <c r="EK1151" s="15"/>
      <c r="EL1151" s="15"/>
      <c r="EM1151" s="15"/>
      <c r="EN1151" s="15"/>
      <c r="EO1151" s="15"/>
      <c r="EP1151" s="15"/>
      <c r="EQ1151" s="15"/>
      <c r="ER1151" s="15"/>
      <c r="ES1151" s="15"/>
      <c r="ET1151" s="15"/>
      <c r="EU1151" s="15"/>
      <c r="EV1151" s="15"/>
      <c r="EW1151" s="15"/>
      <c r="EX1151" s="15"/>
      <c r="EY1151" s="15"/>
      <c r="EZ1151" s="15"/>
      <c r="FA1151" s="15"/>
      <c r="FB1151" s="15"/>
      <c r="FC1151" s="16" t="s">
        <v>193</v>
      </c>
      <c r="FD1151" s="16" t="s">
        <v>193</v>
      </c>
      <c r="FE1151" s="23"/>
      <c r="FF1151" s="19"/>
      <c r="FG1151" s="19"/>
      <c r="FH1151" s="20" t="s">
        <v>193</v>
      </c>
      <c r="FI1151" s="16" t="s">
        <v>745</v>
      </c>
      <c r="FJ1151" s="23"/>
      <c r="FK1151" s="15"/>
      <c r="FL1151" s="19"/>
      <c r="FM1151" s="19"/>
      <c r="FN1151" s="19"/>
      <c r="FO1151" s="19"/>
      <c r="FP1151" s="19" t="str">
        <f t="shared" si="1"/>
        <v/>
      </c>
      <c r="FQ1151" s="19"/>
      <c r="FR1151" s="19"/>
    </row>
    <row r="1152" ht="15.75" customHeight="1">
      <c r="A1152" s="11" t="s">
        <v>15754</v>
      </c>
      <c r="B1152" s="21" t="s">
        <v>19032</v>
      </c>
      <c r="C1152" s="25" t="s">
        <v>18908</v>
      </c>
      <c r="D1152" s="21" t="s">
        <v>19041</v>
      </c>
      <c r="E1152" s="22" t="s">
        <v>19042</v>
      </c>
      <c r="F1152" s="13" t="s">
        <v>179</v>
      </c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  <c r="AD1152" s="15"/>
      <c r="AE1152" s="15"/>
      <c r="AF1152" s="15"/>
      <c r="AG1152" s="15"/>
      <c r="AH1152" s="15"/>
      <c r="AI1152" s="15"/>
      <c r="AJ1152" s="15"/>
      <c r="AK1152" s="15"/>
      <c r="AL1152" s="15"/>
      <c r="AM1152" s="15"/>
      <c r="AN1152" s="15"/>
      <c r="AO1152" s="15"/>
      <c r="AP1152" s="15"/>
      <c r="AQ1152" s="15"/>
      <c r="AR1152" s="15"/>
      <c r="AS1152" s="15"/>
      <c r="AT1152" s="15"/>
      <c r="AU1152" s="15"/>
      <c r="AV1152" s="15"/>
      <c r="AW1152" s="15"/>
      <c r="AX1152" s="15"/>
      <c r="AY1152" s="15"/>
      <c r="AZ1152" s="15"/>
      <c r="BA1152" s="15"/>
      <c r="BB1152" s="15"/>
      <c r="BC1152" s="15"/>
      <c r="BD1152" s="15"/>
      <c r="BE1152" s="15"/>
      <c r="BF1152" s="15"/>
      <c r="BG1152" s="15"/>
      <c r="BH1152" s="15"/>
      <c r="BI1152" s="15"/>
      <c r="BJ1152" s="15"/>
      <c r="BK1152" s="15"/>
      <c r="BL1152" s="15"/>
      <c r="BM1152" s="15"/>
      <c r="BN1152" s="15"/>
      <c r="BO1152" s="16" t="s">
        <v>193</v>
      </c>
      <c r="BP1152" s="16" t="s">
        <v>193</v>
      </c>
      <c r="BQ1152" s="23"/>
      <c r="BR1152" s="16" t="s">
        <v>193</v>
      </c>
      <c r="BS1152" s="23"/>
      <c r="BT1152" s="16" t="s">
        <v>193</v>
      </c>
      <c r="BU1152" s="23"/>
      <c r="BV1152" s="13" t="s">
        <v>195</v>
      </c>
      <c r="BW1152" s="15"/>
      <c r="BX1152" s="15"/>
      <c r="BY1152" s="15"/>
      <c r="BZ1152" s="15"/>
      <c r="CA1152" s="15"/>
      <c r="CB1152" s="15"/>
      <c r="CC1152" s="15"/>
      <c r="CD1152" s="15"/>
      <c r="CE1152" s="15"/>
      <c r="CF1152" s="15"/>
      <c r="CG1152" s="19"/>
      <c r="CH1152" s="15"/>
      <c r="CI1152" s="19"/>
      <c r="CJ1152" s="15"/>
      <c r="CK1152" s="19"/>
      <c r="CL1152" s="15"/>
      <c r="CM1152" s="19"/>
      <c r="CN1152" s="15"/>
      <c r="CO1152" s="19"/>
      <c r="CP1152" s="15"/>
      <c r="CQ1152" s="15"/>
      <c r="CR1152" s="15"/>
      <c r="CS1152" s="19"/>
      <c r="CT1152" s="15"/>
      <c r="CU1152" s="19"/>
      <c r="CV1152" s="15"/>
      <c r="CW1152" s="19"/>
      <c r="CX1152" s="15"/>
      <c r="CY1152" s="19"/>
      <c r="CZ1152" s="15"/>
      <c r="DA1152" s="16" t="s">
        <v>193</v>
      </c>
      <c r="DB1152" s="16" t="s">
        <v>193</v>
      </c>
      <c r="DC1152" s="23"/>
      <c r="DD1152" s="16" t="s">
        <v>193</v>
      </c>
      <c r="DE1152" s="23"/>
      <c r="DF1152" s="16" t="s">
        <v>193</v>
      </c>
      <c r="DG1152" s="23"/>
      <c r="DH1152" s="13" t="s">
        <v>200</v>
      </c>
      <c r="DI1152" s="15"/>
      <c r="DJ1152" s="15"/>
      <c r="DK1152" s="15"/>
      <c r="DL1152" s="15"/>
      <c r="DM1152" s="15"/>
      <c r="DN1152" s="15"/>
      <c r="DO1152" s="15"/>
      <c r="DP1152" s="15"/>
      <c r="DQ1152" s="15"/>
      <c r="DR1152" s="15"/>
      <c r="DS1152" s="15"/>
      <c r="DT1152" s="15"/>
      <c r="DU1152" s="15"/>
      <c r="DV1152" s="15"/>
      <c r="DW1152" s="15"/>
      <c r="DX1152" s="15"/>
      <c r="DY1152" s="15"/>
      <c r="DZ1152" s="15"/>
      <c r="EA1152" s="15"/>
      <c r="EB1152" s="15"/>
      <c r="EC1152" s="16" t="s">
        <v>193</v>
      </c>
      <c r="ED1152" s="16" t="s">
        <v>193</v>
      </c>
      <c r="EE1152" s="23"/>
      <c r="EF1152" s="13" t="s">
        <v>205</v>
      </c>
      <c r="EG1152" s="15"/>
      <c r="EH1152" s="15"/>
      <c r="EI1152" s="15"/>
      <c r="EJ1152" s="15"/>
      <c r="EK1152" s="15"/>
      <c r="EL1152" s="15"/>
      <c r="EM1152" s="15"/>
      <c r="EN1152" s="15"/>
      <c r="EO1152" s="15"/>
      <c r="EP1152" s="15"/>
      <c r="EQ1152" s="15"/>
      <c r="ER1152" s="15"/>
      <c r="ES1152" s="15"/>
      <c r="ET1152" s="15"/>
      <c r="EU1152" s="15"/>
      <c r="EV1152" s="15"/>
      <c r="EW1152" s="15"/>
      <c r="EX1152" s="15"/>
      <c r="EY1152" s="15"/>
      <c r="EZ1152" s="15"/>
      <c r="FA1152" s="15"/>
      <c r="FB1152" s="15"/>
      <c r="FC1152" s="16" t="s">
        <v>193</v>
      </c>
      <c r="FD1152" s="16" t="s">
        <v>193</v>
      </c>
      <c r="FE1152" s="23"/>
      <c r="FF1152" s="19"/>
      <c r="FG1152" s="19"/>
      <c r="FH1152" s="20" t="s">
        <v>193</v>
      </c>
      <c r="FI1152" s="16" t="s">
        <v>745</v>
      </c>
      <c r="FJ1152" s="23"/>
      <c r="FK1152" s="14" t="s">
        <v>19043</v>
      </c>
      <c r="FL1152" s="19"/>
      <c r="FM1152" s="19"/>
      <c r="FN1152" s="19"/>
      <c r="FO1152" s="19"/>
      <c r="FP1152" s="19" t="str">
        <f t="shared" si="1"/>
        <v/>
      </c>
      <c r="FQ1152" s="19"/>
      <c r="FR1152" s="19"/>
    </row>
    <row r="1153" ht="15.75" customHeight="1">
      <c r="A1153" s="11" t="s">
        <v>15754</v>
      </c>
      <c r="B1153" s="21" t="s">
        <v>19044</v>
      </c>
      <c r="C1153" s="21" t="s">
        <v>396</v>
      </c>
      <c r="D1153" s="21" t="s">
        <v>19045</v>
      </c>
      <c r="E1153" s="22" t="s">
        <v>19046</v>
      </c>
      <c r="F1153" s="13" t="s">
        <v>179</v>
      </c>
      <c r="G1153" s="14" t="s">
        <v>180</v>
      </c>
      <c r="H1153" s="14" t="s">
        <v>19047</v>
      </c>
      <c r="I1153" s="14" t="s">
        <v>180</v>
      </c>
      <c r="J1153" s="14" t="s">
        <v>19048</v>
      </c>
      <c r="K1153" s="14" t="s">
        <v>180</v>
      </c>
      <c r="L1153" s="14" t="s">
        <v>19049</v>
      </c>
      <c r="M1153" s="14" t="s">
        <v>206</v>
      </c>
      <c r="N1153" s="14" t="s">
        <v>19050</v>
      </c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15"/>
      <c r="AG1153" s="15"/>
      <c r="AH1153" s="15"/>
      <c r="AI1153" s="15"/>
      <c r="AJ1153" s="15"/>
      <c r="AK1153" s="15"/>
      <c r="AL1153" s="15"/>
      <c r="AM1153" s="15"/>
      <c r="AN1153" s="15"/>
      <c r="AO1153" s="15"/>
      <c r="AP1153" s="15"/>
      <c r="AQ1153" s="15"/>
      <c r="AR1153" s="15"/>
      <c r="AS1153" s="15"/>
      <c r="AT1153" s="15"/>
      <c r="AU1153" s="15"/>
      <c r="AV1153" s="15"/>
      <c r="AW1153" s="15"/>
      <c r="AX1153" s="15"/>
      <c r="AY1153" s="15"/>
      <c r="AZ1153" s="15"/>
      <c r="BA1153" s="15"/>
      <c r="BB1153" s="15"/>
      <c r="BC1153" s="15"/>
      <c r="BD1153" s="15"/>
      <c r="BE1153" s="15"/>
      <c r="BF1153" s="15"/>
      <c r="BG1153" s="15"/>
      <c r="BH1153" s="15"/>
      <c r="BI1153" s="15"/>
      <c r="BJ1153" s="15"/>
      <c r="BK1153" s="15"/>
      <c r="BL1153" s="15"/>
      <c r="BM1153" s="15"/>
      <c r="BN1153" s="15"/>
      <c r="BO1153" s="16" t="s">
        <v>193</v>
      </c>
      <c r="BP1153" s="17" t="s">
        <v>194</v>
      </c>
      <c r="BQ1153" s="18">
        <v>45680.607523148145</v>
      </c>
      <c r="BR1153" s="17" t="s">
        <v>194</v>
      </c>
      <c r="BS1153" s="18">
        <v>45680.60758101852</v>
      </c>
      <c r="BT1153" s="17" t="s">
        <v>194</v>
      </c>
      <c r="BU1153" s="18">
        <v>45680.60758101852</v>
      </c>
      <c r="BV1153" s="13" t="s">
        <v>195</v>
      </c>
      <c r="BW1153" s="14" t="s">
        <v>180</v>
      </c>
      <c r="BX1153" s="14" t="s">
        <v>19051</v>
      </c>
      <c r="BY1153" s="14" t="s">
        <v>180</v>
      </c>
      <c r="BZ1153" s="14" t="s">
        <v>19052</v>
      </c>
      <c r="CA1153" s="14" t="s">
        <v>180</v>
      </c>
      <c r="CB1153" s="14" t="s">
        <v>19053</v>
      </c>
      <c r="CC1153" s="15"/>
      <c r="CD1153" s="15"/>
      <c r="CE1153" s="15"/>
      <c r="CF1153" s="15"/>
      <c r="CG1153" s="19"/>
      <c r="CH1153" s="15"/>
      <c r="CI1153" s="19"/>
      <c r="CJ1153" s="15"/>
      <c r="CK1153" s="19"/>
      <c r="CL1153" s="15"/>
      <c r="CM1153" s="19"/>
      <c r="CN1153" s="15"/>
      <c r="CO1153" s="19"/>
      <c r="CP1153" s="15"/>
      <c r="CQ1153" s="15"/>
      <c r="CR1153" s="15"/>
      <c r="CS1153" s="19"/>
      <c r="CT1153" s="15"/>
      <c r="CU1153" s="19"/>
      <c r="CV1153" s="15"/>
      <c r="CW1153" s="19"/>
      <c r="CX1153" s="15"/>
      <c r="CY1153" s="19"/>
      <c r="CZ1153" s="15"/>
      <c r="DA1153" s="16" t="s">
        <v>193</v>
      </c>
      <c r="DB1153" s="17" t="s">
        <v>310</v>
      </c>
      <c r="DC1153" s="23"/>
      <c r="DD1153" s="17" t="s">
        <v>194</v>
      </c>
      <c r="DE1153" s="18">
        <v>45713.482094907406</v>
      </c>
      <c r="DF1153" s="17" t="s">
        <v>194</v>
      </c>
      <c r="DG1153" s="18">
        <v>45713.482094907406</v>
      </c>
      <c r="DH1153" s="13" t="s">
        <v>200</v>
      </c>
      <c r="DI1153" s="14" t="s">
        <v>180</v>
      </c>
      <c r="DJ1153" s="14" t="s">
        <v>19054</v>
      </c>
      <c r="DK1153" s="14" t="s">
        <v>180</v>
      </c>
      <c r="DL1153" s="14" t="s">
        <v>19055</v>
      </c>
      <c r="DM1153" s="15"/>
      <c r="DN1153" s="15"/>
      <c r="DO1153" s="15"/>
      <c r="DP1153" s="15"/>
      <c r="DQ1153" s="15"/>
      <c r="DR1153" s="15"/>
      <c r="DS1153" s="15"/>
      <c r="DT1153" s="15"/>
      <c r="DU1153" s="15"/>
      <c r="DV1153" s="15"/>
      <c r="DW1153" s="15"/>
      <c r="DX1153" s="15"/>
      <c r="DY1153" s="15"/>
      <c r="DZ1153" s="15"/>
      <c r="EA1153" s="15"/>
      <c r="EB1153" s="15"/>
      <c r="EC1153" s="16" t="s">
        <v>193</v>
      </c>
      <c r="ED1153" s="17" t="s">
        <v>194</v>
      </c>
      <c r="EE1153" s="18">
        <v>45714.54819444445</v>
      </c>
      <c r="EF1153" s="13" t="s">
        <v>205</v>
      </c>
      <c r="EG1153" s="14" t="s">
        <v>180</v>
      </c>
      <c r="EH1153" s="14" t="s">
        <v>19056</v>
      </c>
      <c r="EI1153" s="14" t="s">
        <v>180</v>
      </c>
      <c r="EJ1153" s="14" t="s">
        <v>19056</v>
      </c>
      <c r="EK1153" s="15"/>
      <c r="EL1153" s="15"/>
      <c r="EM1153" s="15"/>
      <c r="EN1153" s="15"/>
      <c r="EO1153" s="15"/>
      <c r="EP1153" s="15"/>
      <c r="EQ1153" s="15"/>
      <c r="ER1153" s="15"/>
      <c r="ES1153" s="15"/>
      <c r="ET1153" s="15"/>
      <c r="EU1153" s="15"/>
      <c r="EV1153" s="15"/>
      <c r="EW1153" s="15"/>
      <c r="EX1153" s="15"/>
      <c r="EY1153" s="15"/>
      <c r="EZ1153" s="15"/>
      <c r="FA1153" s="15"/>
      <c r="FB1153" s="15"/>
      <c r="FC1153" s="16" t="s">
        <v>193</v>
      </c>
      <c r="FD1153" s="17" t="s">
        <v>194</v>
      </c>
      <c r="FE1153" s="18">
        <v>45729.412465277775</v>
      </c>
      <c r="FF1153" s="19"/>
      <c r="FG1153" s="19"/>
      <c r="FH1153" s="20" t="s">
        <v>193</v>
      </c>
      <c r="FI1153" s="17" t="s">
        <v>209</v>
      </c>
      <c r="FJ1153" s="18">
        <v>45729.412465277775</v>
      </c>
      <c r="FK1153" s="14" t="s">
        <v>19056</v>
      </c>
      <c r="FL1153" s="14" t="s">
        <v>19057</v>
      </c>
      <c r="FM1153" s="14" t="s">
        <v>19058</v>
      </c>
      <c r="FN1153" s="19"/>
      <c r="FO1153" s="19"/>
      <c r="FP1153" s="19" t="str">
        <f t="shared" si="1"/>
        <v>Base de Dados_Images/TEMP_CENT_04.Imagem do Equipamento-.173446.jpg</v>
      </c>
      <c r="FQ1153" s="19"/>
      <c r="FR1153" s="19"/>
    </row>
    <row r="1154" ht="15.75" customHeight="1">
      <c r="A1154" s="11" t="s">
        <v>15754</v>
      </c>
      <c r="B1154" s="21" t="s">
        <v>19044</v>
      </c>
      <c r="C1154" s="21" t="s">
        <v>396</v>
      </c>
      <c r="D1154" s="21" t="s">
        <v>19059</v>
      </c>
      <c r="E1154" s="22" t="s">
        <v>19060</v>
      </c>
      <c r="F1154" s="13" t="s">
        <v>179</v>
      </c>
      <c r="G1154" s="14" t="s">
        <v>180</v>
      </c>
      <c r="H1154" s="14" t="s">
        <v>19061</v>
      </c>
      <c r="I1154" s="14" t="s">
        <v>180</v>
      </c>
      <c r="J1154" s="14" t="s">
        <v>19062</v>
      </c>
      <c r="K1154" s="14" t="s">
        <v>180</v>
      </c>
      <c r="L1154" s="14" t="s">
        <v>19063</v>
      </c>
      <c r="M1154" s="14" t="s">
        <v>206</v>
      </c>
      <c r="N1154" s="14" t="s">
        <v>19064</v>
      </c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15"/>
      <c r="AG1154" s="15"/>
      <c r="AH1154" s="15"/>
      <c r="AI1154" s="15"/>
      <c r="AJ1154" s="15"/>
      <c r="AK1154" s="15"/>
      <c r="AL1154" s="15"/>
      <c r="AM1154" s="15"/>
      <c r="AN1154" s="15"/>
      <c r="AO1154" s="15"/>
      <c r="AP1154" s="15"/>
      <c r="AQ1154" s="15"/>
      <c r="AR1154" s="15"/>
      <c r="AS1154" s="15"/>
      <c r="AT1154" s="15"/>
      <c r="AU1154" s="15"/>
      <c r="AV1154" s="15"/>
      <c r="AW1154" s="15"/>
      <c r="AX1154" s="15"/>
      <c r="AY1154" s="15"/>
      <c r="AZ1154" s="15"/>
      <c r="BA1154" s="15"/>
      <c r="BB1154" s="15"/>
      <c r="BC1154" s="15"/>
      <c r="BD1154" s="15"/>
      <c r="BE1154" s="15"/>
      <c r="BF1154" s="15"/>
      <c r="BG1154" s="15"/>
      <c r="BH1154" s="15"/>
      <c r="BI1154" s="15"/>
      <c r="BJ1154" s="15"/>
      <c r="BK1154" s="15"/>
      <c r="BL1154" s="15"/>
      <c r="BM1154" s="15"/>
      <c r="BN1154" s="15"/>
      <c r="BO1154" s="16" t="s">
        <v>193</v>
      </c>
      <c r="BP1154" s="17" t="s">
        <v>194</v>
      </c>
      <c r="BQ1154" s="18">
        <v>45680.60802083334</v>
      </c>
      <c r="BR1154" s="17" t="s">
        <v>194</v>
      </c>
      <c r="BS1154" s="18">
        <v>45680.608078703706</v>
      </c>
      <c r="BT1154" s="17" t="s">
        <v>194</v>
      </c>
      <c r="BU1154" s="18">
        <v>45680.608078703706</v>
      </c>
      <c r="BV1154" s="13" t="s">
        <v>195</v>
      </c>
      <c r="BW1154" s="14" t="s">
        <v>180</v>
      </c>
      <c r="BX1154" s="14" t="s">
        <v>19065</v>
      </c>
      <c r="BY1154" s="14" t="s">
        <v>180</v>
      </c>
      <c r="BZ1154" s="14" t="s">
        <v>19066</v>
      </c>
      <c r="CA1154" s="14" t="s">
        <v>180</v>
      </c>
      <c r="CB1154" s="14" t="s">
        <v>19067</v>
      </c>
      <c r="CC1154" s="15"/>
      <c r="CD1154" s="15"/>
      <c r="CE1154" s="15"/>
      <c r="CF1154" s="15"/>
      <c r="CG1154" s="19"/>
      <c r="CH1154" s="15"/>
      <c r="CI1154" s="19"/>
      <c r="CJ1154" s="15"/>
      <c r="CK1154" s="19"/>
      <c r="CL1154" s="15"/>
      <c r="CM1154" s="19"/>
      <c r="CN1154" s="15"/>
      <c r="CO1154" s="19"/>
      <c r="CP1154" s="15"/>
      <c r="CQ1154" s="15"/>
      <c r="CR1154" s="15"/>
      <c r="CS1154" s="19"/>
      <c r="CT1154" s="15"/>
      <c r="CU1154" s="19"/>
      <c r="CV1154" s="15"/>
      <c r="CW1154" s="19"/>
      <c r="CX1154" s="15"/>
      <c r="CY1154" s="19"/>
      <c r="CZ1154" s="15"/>
      <c r="DA1154" s="16" t="s">
        <v>193</v>
      </c>
      <c r="DB1154" s="17" t="s">
        <v>310</v>
      </c>
      <c r="DC1154" s="23"/>
      <c r="DD1154" s="17" t="s">
        <v>194</v>
      </c>
      <c r="DE1154" s="18">
        <v>45713.48224537037</v>
      </c>
      <c r="DF1154" s="17" t="s">
        <v>194</v>
      </c>
      <c r="DG1154" s="18">
        <v>45713.48224537037</v>
      </c>
      <c r="DH1154" s="13" t="s">
        <v>200</v>
      </c>
      <c r="DI1154" s="14" t="s">
        <v>180</v>
      </c>
      <c r="DJ1154" s="14" t="s">
        <v>19068</v>
      </c>
      <c r="DK1154" s="14" t="s">
        <v>180</v>
      </c>
      <c r="DL1154" s="14" t="s">
        <v>19069</v>
      </c>
      <c r="DM1154" s="15"/>
      <c r="DN1154" s="15"/>
      <c r="DO1154" s="15"/>
      <c r="DP1154" s="15"/>
      <c r="DQ1154" s="15"/>
      <c r="DR1154" s="15"/>
      <c r="DS1154" s="15"/>
      <c r="DT1154" s="15"/>
      <c r="DU1154" s="15"/>
      <c r="DV1154" s="15"/>
      <c r="DW1154" s="15"/>
      <c r="DX1154" s="15"/>
      <c r="DY1154" s="15"/>
      <c r="DZ1154" s="15"/>
      <c r="EA1154" s="15"/>
      <c r="EB1154" s="15"/>
      <c r="EC1154" s="16" t="s">
        <v>193</v>
      </c>
      <c r="ED1154" s="17" t="s">
        <v>194</v>
      </c>
      <c r="EE1154" s="18">
        <v>45714.54829861111</v>
      </c>
      <c r="EF1154" s="13" t="s">
        <v>205</v>
      </c>
      <c r="EG1154" s="14" t="s">
        <v>180</v>
      </c>
      <c r="EH1154" s="14" t="s">
        <v>19070</v>
      </c>
      <c r="EI1154" s="14" t="s">
        <v>180</v>
      </c>
      <c r="EJ1154" s="14" t="s">
        <v>19070</v>
      </c>
      <c r="EK1154" s="15"/>
      <c r="EL1154" s="15"/>
      <c r="EM1154" s="15"/>
      <c r="EN1154" s="15"/>
      <c r="EO1154" s="15"/>
      <c r="EP1154" s="15"/>
      <c r="EQ1154" s="15"/>
      <c r="ER1154" s="15"/>
      <c r="ES1154" s="15"/>
      <c r="ET1154" s="15"/>
      <c r="EU1154" s="15"/>
      <c r="EV1154" s="15"/>
      <c r="EW1154" s="15"/>
      <c r="EX1154" s="15"/>
      <c r="EY1154" s="15"/>
      <c r="EZ1154" s="15"/>
      <c r="FA1154" s="15"/>
      <c r="FB1154" s="15"/>
      <c r="FC1154" s="16" t="s">
        <v>193</v>
      </c>
      <c r="FD1154" s="17" t="s">
        <v>194</v>
      </c>
      <c r="FE1154" s="18">
        <v>45729.412523148145</v>
      </c>
      <c r="FF1154" s="19"/>
      <c r="FG1154" s="19"/>
      <c r="FH1154" s="20" t="s">
        <v>193</v>
      </c>
      <c r="FI1154" s="17" t="s">
        <v>209</v>
      </c>
      <c r="FJ1154" s="18">
        <v>45729.412523148145</v>
      </c>
      <c r="FK1154" s="14" t="s">
        <v>19070</v>
      </c>
      <c r="FL1154" s="14" t="s">
        <v>19071</v>
      </c>
      <c r="FM1154" s="14" t="s">
        <v>19072</v>
      </c>
      <c r="FN1154" s="19"/>
      <c r="FO1154" s="19"/>
      <c r="FP1154" s="19" t="str">
        <f t="shared" si="1"/>
        <v>Base de Dados_Images/VIB_CENT_04.Imagem do Equipamento-.173530.jpg</v>
      </c>
      <c r="FQ1154" s="19"/>
      <c r="FR1154" s="19"/>
    </row>
    <row r="1155" ht="15.75" customHeight="1">
      <c r="A1155" s="11" t="s">
        <v>15754</v>
      </c>
      <c r="B1155" s="21" t="s">
        <v>19044</v>
      </c>
      <c r="C1155" s="12" t="s">
        <v>2946</v>
      </c>
      <c r="D1155" s="21" t="s">
        <v>19073</v>
      </c>
      <c r="E1155" s="22" t="s">
        <v>19074</v>
      </c>
      <c r="F1155" s="13" t="s">
        <v>179</v>
      </c>
      <c r="G1155" s="14" t="s">
        <v>180</v>
      </c>
      <c r="H1155" s="14" t="s">
        <v>19075</v>
      </c>
      <c r="I1155" s="14" t="s">
        <v>180</v>
      </c>
      <c r="J1155" s="14" t="s">
        <v>19076</v>
      </c>
      <c r="K1155" s="14" t="s">
        <v>180</v>
      </c>
      <c r="L1155" s="14" t="s">
        <v>19077</v>
      </c>
      <c r="M1155" s="14" t="s">
        <v>180</v>
      </c>
      <c r="N1155" s="14" t="s">
        <v>19078</v>
      </c>
      <c r="O1155" s="14" t="s">
        <v>180</v>
      </c>
      <c r="P1155" s="14" t="s">
        <v>19079</v>
      </c>
      <c r="Q1155" s="14" t="s">
        <v>180</v>
      </c>
      <c r="R1155" s="14" t="s">
        <v>19080</v>
      </c>
      <c r="S1155" s="14" t="s">
        <v>180</v>
      </c>
      <c r="T1155" s="14" t="s">
        <v>19081</v>
      </c>
      <c r="U1155" s="14" t="s">
        <v>180</v>
      </c>
      <c r="V1155" s="14" t="s">
        <v>19082</v>
      </c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15"/>
      <c r="AG1155" s="15"/>
      <c r="AH1155" s="15"/>
      <c r="AI1155" s="15"/>
      <c r="AJ1155" s="15"/>
      <c r="AK1155" s="15"/>
      <c r="AL1155" s="15"/>
      <c r="AM1155" s="15"/>
      <c r="AN1155" s="15"/>
      <c r="AO1155" s="15"/>
      <c r="AP1155" s="15"/>
      <c r="AQ1155" s="15"/>
      <c r="AR1155" s="15"/>
      <c r="AS1155" s="15"/>
      <c r="AT1155" s="15"/>
      <c r="AU1155" s="15"/>
      <c r="AV1155" s="15"/>
      <c r="AW1155" s="15"/>
      <c r="AX1155" s="15"/>
      <c r="AY1155" s="15"/>
      <c r="AZ1155" s="15"/>
      <c r="BA1155" s="15"/>
      <c r="BB1155" s="15"/>
      <c r="BC1155" s="15"/>
      <c r="BD1155" s="15"/>
      <c r="BE1155" s="15"/>
      <c r="BF1155" s="15"/>
      <c r="BG1155" s="15"/>
      <c r="BH1155" s="15"/>
      <c r="BI1155" s="15"/>
      <c r="BJ1155" s="15"/>
      <c r="BK1155" s="15"/>
      <c r="BL1155" s="15"/>
      <c r="BM1155" s="15"/>
      <c r="BN1155" s="15"/>
      <c r="BO1155" s="16" t="s">
        <v>193</v>
      </c>
      <c r="BP1155" s="17" t="s">
        <v>310</v>
      </c>
      <c r="BQ1155" s="23"/>
      <c r="BR1155" s="17" t="s">
        <v>194</v>
      </c>
      <c r="BS1155" s="18">
        <v>45680.60947916667</v>
      </c>
      <c r="BT1155" s="17" t="s">
        <v>194</v>
      </c>
      <c r="BU1155" s="18">
        <v>45680.60947916667</v>
      </c>
      <c r="BV1155" s="13" t="s">
        <v>195</v>
      </c>
      <c r="BW1155" s="14" t="s">
        <v>180</v>
      </c>
      <c r="BX1155" s="14" t="s">
        <v>19083</v>
      </c>
      <c r="BY1155" s="14" t="s">
        <v>180</v>
      </c>
      <c r="BZ1155" s="14" t="s">
        <v>19084</v>
      </c>
      <c r="CA1155" s="15"/>
      <c r="CB1155" s="15"/>
      <c r="CC1155" s="15"/>
      <c r="CD1155" s="15"/>
      <c r="CE1155" s="15"/>
      <c r="CF1155" s="15"/>
      <c r="CG1155" s="19"/>
      <c r="CH1155" s="15"/>
      <c r="CI1155" s="19"/>
      <c r="CJ1155" s="15"/>
      <c r="CK1155" s="19"/>
      <c r="CL1155" s="15"/>
      <c r="CM1155" s="19"/>
      <c r="CN1155" s="15"/>
      <c r="CO1155" s="19"/>
      <c r="CP1155" s="15"/>
      <c r="CQ1155" s="15"/>
      <c r="CR1155" s="15"/>
      <c r="CS1155" s="19"/>
      <c r="CT1155" s="15"/>
      <c r="CU1155" s="19"/>
      <c r="CV1155" s="15"/>
      <c r="CW1155" s="19"/>
      <c r="CX1155" s="15"/>
      <c r="CY1155" s="19"/>
      <c r="CZ1155" s="15"/>
      <c r="DA1155" s="16" t="s">
        <v>193</v>
      </c>
      <c r="DB1155" s="17" t="s">
        <v>310</v>
      </c>
      <c r="DC1155" s="23"/>
      <c r="DD1155" s="17" t="s">
        <v>194</v>
      </c>
      <c r="DE1155" s="18">
        <v>45709.555983796294</v>
      </c>
      <c r="DF1155" s="17" t="s">
        <v>194</v>
      </c>
      <c r="DG1155" s="18">
        <v>45709.555983796294</v>
      </c>
      <c r="DH1155" s="13" t="s">
        <v>200</v>
      </c>
      <c r="DI1155" s="14" t="s">
        <v>180</v>
      </c>
      <c r="DJ1155" s="14" t="s">
        <v>19085</v>
      </c>
      <c r="DK1155" s="15"/>
      <c r="DL1155" s="15"/>
      <c r="DM1155" s="15"/>
      <c r="DN1155" s="15"/>
      <c r="DO1155" s="15"/>
      <c r="DP1155" s="15"/>
      <c r="DQ1155" s="15"/>
      <c r="DR1155" s="15"/>
      <c r="DS1155" s="15"/>
      <c r="DT1155" s="15"/>
      <c r="DU1155" s="15"/>
      <c r="DV1155" s="15"/>
      <c r="DW1155" s="15"/>
      <c r="DX1155" s="15"/>
      <c r="DY1155" s="15"/>
      <c r="DZ1155" s="15"/>
      <c r="EA1155" s="15"/>
      <c r="EB1155" s="15"/>
      <c r="EC1155" s="16" t="s">
        <v>193</v>
      </c>
      <c r="ED1155" s="17" t="s">
        <v>194</v>
      </c>
      <c r="EE1155" s="18">
        <v>45714.54837962963</v>
      </c>
      <c r="EF1155" s="13" t="s">
        <v>205</v>
      </c>
      <c r="EG1155" s="14" t="s">
        <v>180</v>
      </c>
      <c r="EH1155" s="14" t="s">
        <v>19086</v>
      </c>
      <c r="EI1155" s="15"/>
      <c r="EJ1155" s="15"/>
      <c r="EK1155" s="15"/>
      <c r="EL1155" s="15"/>
      <c r="EM1155" s="15"/>
      <c r="EN1155" s="15"/>
      <c r="EO1155" s="15"/>
      <c r="EP1155" s="15"/>
      <c r="EQ1155" s="15"/>
      <c r="ER1155" s="15"/>
      <c r="ES1155" s="15"/>
      <c r="ET1155" s="15"/>
      <c r="EU1155" s="15"/>
      <c r="EV1155" s="15"/>
      <c r="EW1155" s="15"/>
      <c r="EX1155" s="15"/>
      <c r="EY1155" s="15"/>
      <c r="EZ1155" s="15"/>
      <c r="FA1155" s="15"/>
      <c r="FB1155" s="15"/>
      <c r="FC1155" s="16" t="s">
        <v>193</v>
      </c>
      <c r="FD1155" s="17" t="s">
        <v>194</v>
      </c>
      <c r="FE1155" s="18">
        <v>45729.412569444445</v>
      </c>
      <c r="FF1155" s="19"/>
      <c r="FG1155" s="19"/>
      <c r="FH1155" s="20" t="s">
        <v>193</v>
      </c>
      <c r="FI1155" s="17" t="s">
        <v>209</v>
      </c>
      <c r="FJ1155" s="18">
        <v>45729.412569444445</v>
      </c>
      <c r="FK1155" s="14" t="s">
        <v>19086</v>
      </c>
      <c r="FL1155" s="14" t="s">
        <v>19087</v>
      </c>
      <c r="FM1155" s="14" t="s">
        <v>19088</v>
      </c>
      <c r="FN1155" s="19"/>
      <c r="FO1155" s="19"/>
      <c r="FP1155" s="19" t="str">
        <f t="shared" si="1"/>
        <v>Base de Dados_Images/POS-139-05.Imagem do Equipamento-.173722.jpg</v>
      </c>
      <c r="FQ1155" s="19"/>
      <c r="FR1155" s="19"/>
    </row>
    <row r="1156" ht="15.75" customHeight="1">
      <c r="A1156" s="11" t="s">
        <v>15754</v>
      </c>
      <c r="B1156" s="21" t="s">
        <v>19044</v>
      </c>
      <c r="C1156" s="12" t="s">
        <v>2946</v>
      </c>
      <c r="D1156" s="21" t="s">
        <v>19089</v>
      </c>
      <c r="E1156" s="22" t="s">
        <v>19090</v>
      </c>
      <c r="F1156" s="13" t="s">
        <v>179</v>
      </c>
      <c r="G1156" s="14" t="s">
        <v>180</v>
      </c>
      <c r="H1156" s="14" t="s">
        <v>19091</v>
      </c>
      <c r="I1156" s="14" t="s">
        <v>180</v>
      </c>
      <c r="J1156" s="14" t="s">
        <v>19092</v>
      </c>
      <c r="K1156" s="14" t="s">
        <v>180</v>
      </c>
      <c r="L1156" s="14" t="s">
        <v>19093</v>
      </c>
      <c r="M1156" s="14" t="s">
        <v>180</v>
      </c>
      <c r="N1156" s="14" t="s">
        <v>19094</v>
      </c>
      <c r="O1156" s="14" t="s">
        <v>180</v>
      </c>
      <c r="P1156" s="14" t="s">
        <v>19095</v>
      </c>
      <c r="Q1156" s="14" t="s">
        <v>180</v>
      </c>
      <c r="R1156" s="14" t="s">
        <v>19096</v>
      </c>
      <c r="S1156" s="14" t="s">
        <v>180</v>
      </c>
      <c r="T1156" s="14" t="s">
        <v>19097</v>
      </c>
      <c r="U1156" s="14" t="s">
        <v>180</v>
      </c>
      <c r="V1156" s="14" t="s">
        <v>19098</v>
      </c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15"/>
      <c r="AG1156" s="15"/>
      <c r="AH1156" s="15"/>
      <c r="AI1156" s="15"/>
      <c r="AJ1156" s="15"/>
      <c r="AK1156" s="15"/>
      <c r="AL1156" s="15"/>
      <c r="AM1156" s="15"/>
      <c r="AN1156" s="15"/>
      <c r="AO1156" s="15"/>
      <c r="AP1156" s="15"/>
      <c r="AQ1156" s="15"/>
      <c r="AR1156" s="15"/>
      <c r="AS1156" s="15"/>
      <c r="AT1156" s="15"/>
      <c r="AU1156" s="15"/>
      <c r="AV1156" s="15"/>
      <c r="AW1156" s="15"/>
      <c r="AX1156" s="15"/>
      <c r="AY1156" s="15"/>
      <c r="AZ1156" s="15"/>
      <c r="BA1156" s="15"/>
      <c r="BB1156" s="15"/>
      <c r="BC1156" s="15"/>
      <c r="BD1156" s="15"/>
      <c r="BE1156" s="15"/>
      <c r="BF1156" s="15"/>
      <c r="BG1156" s="15"/>
      <c r="BH1156" s="15"/>
      <c r="BI1156" s="15"/>
      <c r="BJ1156" s="15"/>
      <c r="BK1156" s="15"/>
      <c r="BL1156" s="15"/>
      <c r="BM1156" s="15"/>
      <c r="BN1156" s="15"/>
      <c r="BO1156" s="16" t="s">
        <v>193</v>
      </c>
      <c r="BP1156" s="17" t="s">
        <v>310</v>
      </c>
      <c r="BQ1156" s="23"/>
      <c r="BR1156" s="17" t="s">
        <v>194</v>
      </c>
      <c r="BS1156" s="18">
        <v>45680.60894675926</v>
      </c>
      <c r="BT1156" s="17" t="s">
        <v>194</v>
      </c>
      <c r="BU1156" s="18">
        <v>45680.60894675926</v>
      </c>
      <c r="BV1156" s="13" t="s">
        <v>195</v>
      </c>
      <c r="BW1156" s="14" t="s">
        <v>180</v>
      </c>
      <c r="BX1156" s="14" t="s">
        <v>19099</v>
      </c>
      <c r="BY1156" s="14" t="s">
        <v>180</v>
      </c>
      <c r="BZ1156" s="14" t="s">
        <v>19100</v>
      </c>
      <c r="CA1156" s="15"/>
      <c r="CB1156" s="15"/>
      <c r="CC1156" s="15"/>
      <c r="CD1156" s="15"/>
      <c r="CE1156" s="15"/>
      <c r="CF1156" s="15"/>
      <c r="CG1156" s="19"/>
      <c r="CH1156" s="15"/>
      <c r="CI1156" s="19"/>
      <c r="CJ1156" s="15"/>
      <c r="CK1156" s="19"/>
      <c r="CL1156" s="15"/>
      <c r="CM1156" s="19"/>
      <c r="CN1156" s="15"/>
      <c r="CO1156" s="19"/>
      <c r="CP1156" s="15"/>
      <c r="CQ1156" s="15"/>
      <c r="CR1156" s="15"/>
      <c r="CS1156" s="19"/>
      <c r="CT1156" s="15"/>
      <c r="CU1156" s="19"/>
      <c r="CV1156" s="15"/>
      <c r="CW1156" s="19"/>
      <c r="CX1156" s="15"/>
      <c r="CY1156" s="19"/>
      <c r="CZ1156" s="15"/>
      <c r="DA1156" s="16" t="s">
        <v>193</v>
      </c>
      <c r="DB1156" s="17" t="s">
        <v>310</v>
      </c>
      <c r="DC1156" s="23"/>
      <c r="DD1156" s="17" t="s">
        <v>194</v>
      </c>
      <c r="DE1156" s="18">
        <v>45713.48233796296</v>
      </c>
      <c r="DF1156" s="17" t="s">
        <v>194</v>
      </c>
      <c r="DG1156" s="18">
        <v>45713.48233796296</v>
      </c>
      <c r="DH1156" s="13" t="s">
        <v>200</v>
      </c>
      <c r="DI1156" s="14" t="s">
        <v>180</v>
      </c>
      <c r="DJ1156" s="14" t="s">
        <v>19101</v>
      </c>
      <c r="DK1156" s="15"/>
      <c r="DL1156" s="15"/>
      <c r="DM1156" s="15"/>
      <c r="DN1156" s="15"/>
      <c r="DO1156" s="15"/>
      <c r="DP1156" s="15"/>
      <c r="DQ1156" s="15"/>
      <c r="DR1156" s="15"/>
      <c r="DS1156" s="15"/>
      <c r="DT1156" s="15"/>
      <c r="DU1156" s="15"/>
      <c r="DV1156" s="15"/>
      <c r="DW1156" s="15"/>
      <c r="DX1156" s="15"/>
      <c r="DY1156" s="15"/>
      <c r="DZ1156" s="15"/>
      <c r="EA1156" s="15"/>
      <c r="EB1156" s="15"/>
      <c r="EC1156" s="16" t="s">
        <v>193</v>
      </c>
      <c r="ED1156" s="17" t="s">
        <v>194</v>
      </c>
      <c r="EE1156" s="18">
        <v>45714.54846064815</v>
      </c>
      <c r="EF1156" s="13" t="s">
        <v>205</v>
      </c>
      <c r="EG1156" s="14" t="s">
        <v>180</v>
      </c>
      <c r="EH1156" s="14" t="s">
        <v>19102</v>
      </c>
      <c r="EI1156" s="15"/>
      <c r="EJ1156" s="15"/>
      <c r="EK1156" s="15"/>
      <c r="EL1156" s="15"/>
      <c r="EM1156" s="15"/>
      <c r="EN1156" s="15"/>
      <c r="EO1156" s="15"/>
      <c r="EP1156" s="15"/>
      <c r="EQ1156" s="15"/>
      <c r="ER1156" s="15"/>
      <c r="ES1156" s="15"/>
      <c r="ET1156" s="15"/>
      <c r="EU1156" s="15"/>
      <c r="EV1156" s="15"/>
      <c r="EW1156" s="15"/>
      <c r="EX1156" s="15"/>
      <c r="EY1156" s="15"/>
      <c r="EZ1156" s="15"/>
      <c r="FA1156" s="15"/>
      <c r="FB1156" s="15"/>
      <c r="FC1156" s="16" t="s">
        <v>193</v>
      </c>
      <c r="FD1156" s="17" t="s">
        <v>194</v>
      </c>
      <c r="FE1156" s="18">
        <v>45729.41261574074</v>
      </c>
      <c r="FF1156" s="19"/>
      <c r="FG1156" s="19"/>
      <c r="FH1156" s="20" t="s">
        <v>193</v>
      </c>
      <c r="FI1156" s="17" t="s">
        <v>209</v>
      </c>
      <c r="FJ1156" s="18">
        <v>45729.41261574074</v>
      </c>
      <c r="FK1156" s="14" t="s">
        <v>19102</v>
      </c>
      <c r="FL1156" s="14" t="s">
        <v>19103</v>
      </c>
      <c r="FM1156" s="14" t="s">
        <v>19104</v>
      </c>
      <c r="FN1156" s="19"/>
      <c r="FO1156" s="19"/>
      <c r="FP1156" s="19" t="str">
        <f t="shared" si="1"/>
        <v>Base de Dados_Images/POS-138-05.Imagem do Equipamento-.173636.jpg</v>
      </c>
      <c r="FQ1156" s="19"/>
      <c r="FR1156" s="19"/>
    </row>
    <row r="1157" ht="15.75" customHeight="1">
      <c r="A1157" s="11" t="s">
        <v>15754</v>
      </c>
      <c r="B1157" s="21" t="s">
        <v>19044</v>
      </c>
      <c r="C1157" s="25" t="s">
        <v>18908</v>
      </c>
      <c r="D1157" s="21" t="s">
        <v>19105</v>
      </c>
      <c r="E1157" s="22" t="s">
        <v>19106</v>
      </c>
      <c r="F1157" s="13" t="s">
        <v>179</v>
      </c>
      <c r="G1157" s="14" t="s">
        <v>180</v>
      </c>
      <c r="H1157" s="14" t="s">
        <v>19107</v>
      </c>
      <c r="I1157" s="14" t="s">
        <v>180</v>
      </c>
      <c r="J1157" s="14" t="s">
        <v>19108</v>
      </c>
      <c r="K1157" s="14" t="s">
        <v>180</v>
      </c>
      <c r="L1157" s="14" t="s">
        <v>19109</v>
      </c>
      <c r="M1157" s="14" t="s">
        <v>180</v>
      </c>
      <c r="N1157" s="14" t="s">
        <v>19110</v>
      </c>
      <c r="O1157" s="14" t="s">
        <v>180</v>
      </c>
      <c r="P1157" s="14" t="s">
        <v>19111</v>
      </c>
      <c r="Q1157" s="14" t="s">
        <v>180</v>
      </c>
      <c r="R1157" s="14" t="s">
        <v>19112</v>
      </c>
      <c r="S1157" s="14" t="s">
        <v>180</v>
      </c>
      <c r="T1157" s="14" t="s">
        <v>19113</v>
      </c>
      <c r="U1157" s="14" t="s">
        <v>180</v>
      </c>
      <c r="V1157" s="14" t="s">
        <v>19114</v>
      </c>
      <c r="W1157" s="14" t="s">
        <v>180</v>
      </c>
      <c r="X1157" s="14" t="s">
        <v>19115</v>
      </c>
      <c r="Y1157" s="14" t="s">
        <v>180</v>
      </c>
      <c r="Z1157" s="14" t="s">
        <v>19116</v>
      </c>
      <c r="AA1157" s="14" t="s">
        <v>206</v>
      </c>
      <c r="AB1157" s="14" t="s">
        <v>19117</v>
      </c>
      <c r="AC1157" s="15"/>
      <c r="AD1157" s="15"/>
      <c r="AE1157" s="15"/>
      <c r="AF1157" s="15"/>
      <c r="AG1157" s="15"/>
      <c r="AH1157" s="15"/>
      <c r="AI1157" s="15"/>
      <c r="AJ1157" s="15"/>
      <c r="AK1157" s="15"/>
      <c r="AL1157" s="15"/>
      <c r="AM1157" s="15"/>
      <c r="AN1157" s="15"/>
      <c r="AO1157" s="15"/>
      <c r="AP1157" s="15"/>
      <c r="AQ1157" s="15"/>
      <c r="AR1157" s="15"/>
      <c r="AS1157" s="15"/>
      <c r="AT1157" s="15"/>
      <c r="AU1157" s="15"/>
      <c r="AV1157" s="15"/>
      <c r="AW1157" s="15"/>
      <c r="AX1157" s="15"/>
      <c r="AY1157" s="15"/>
      <c r="AZ1157" s="15"/>
      <c r="BA1157" s="15"/>
      <c r="BB1157" s="15"/>
      <c r="BC1157" s="15"/>
      <c r="BD1157" s="15"/>
      <c r="BE1157" s="15"/>
      <c r="BF1157" s="15"/>
      <c r="BG1157" s="15"/>
      <c r="BH1157" s="15"/>
      <c r="BI1157" s="15"/>
      <c r="BJ1157" s="15"/>
      <c r="BK1157" s="15"/>
      <c r="BL1157" s="15"/>
      <c r="BM1157" s="15"/>
      <c r="BN1157" s="15"/>
      <c r="BO1157" s="16" t="s">
        <v>193</v>
      </c>
      <c r="BP1157" s="17" t="s">
        <v>194</v>
      </c>
      <c r="BQ1157" s="18">
        <v>45688.62440972222</v>
      </c>
      <c r="BR1157" s="17" t="s">
        <v>194</v>
      </c>
      <c r="BS1157" s="18">
        <v>45708.381631944445</v>
      </c>
      <c r="BT1157" s="17" t="s">
        <v>194</v>
      </c>
      <c r="BU1157" s="18">
        <v>45708.381631944445</v>
      </c>
      <c r="BV1157" s="13" t="s">
        <v>195</v>
      </c>
      <c r="BW1157" s="14" t="s">
        <v>180</v>
      </c>
      <c r="BX1157" s="14" t="s">
        <v>19118</v>
      </c>
      <c r="BY1157" s="14" t="s">
        <v>180</v>
      </c>
      <c r="BZ1157" s="14" t="s">
        <v>19118</v>
      </c>
      <c r="CA1157" s="14" t="s">
        <v>180</v>
      </c>
      <c r="CB1157" s="14" t="s">
        <v>19119</v>
      </c>
      <c r="CC1157" s="14" t="s">
        <v>180</v>
      </c>
      <c r="CD1157" s="14" t="s">
        <v>19120</v>
      </c>
      <c r="CE1157" s="14" t="s">
        <v>180</v>
      </c>
      <c r="CF1157" s="14" t="s">
        <v>19121</v>
      </c>
      <c r="CG1157" s="19"/>
      <c r="CH1157" s="15"/>
      <c r="CI1157" s="19"/>
      <c r="CJ1157" s="15"/>
      <c r="CK1157" s="19"/>
      <c r="CL1157" s="15"/>
      <c r="CM1157" s="19"/>
      <c r="CN1157" s="15"/>
      <c r="CO1157" s="19"/>
      <c r="CP1157" s="15"/>
      <c r="CQ1157" s="15"/>
      <c r="CR1157" s="15"/>
      <c r="CS1157" s="19"/>
      <c r="CT1157" s="15"/>
      <c r="CU1157" s="19"/>
      <c r="CV1157" s="15"/>
      <c r="CW1157" s="19"/>
      <c r="CX1157" s="15"/>
      <c r="CY1157" s="19"/>
      <c r="CZ1157" s="15"/>
      <c r="DA1157" s="16" t="s">
        <v>193</v>
      </c>
      <c r="DB1157" s="17" t="s">
        <v>194</v>
      </c>
      <c r="DC1157" s="18">
        <v>45713.48193287037</v>
      </c>
      <c r="DD1157" s="17" t="s">
        <v>194</v>
      </c>
      <c r="DE1157" s="18">
        <v>45713.481990740744</v>
      </c>
      <c r="DF1157" s="17" t="s">
        <v>194</v>
      </c>
      <c r="DG1157" s="18">
        <v>45713.481990740744</v>
      </c>
      <c r="DH1157" s="13" t="s">
        <v>200</v>
      </c>
      <c r="DI1157" s="14" t="s">
        <v>180</v>
      </c>
      <c r="DJ1157" s="14" t="s">
        <v>19122</v>
      </c>
      <c r="DK1157" s="14" t="s">
        <v>180</v>
      </c>
      <c r="DL1157" s="14" t="s">
        <v>19123</v>
      </c>
      <c r="DM1157" s="14" t="s">
        <v>180</v>
      </c>
      <c r="DN1157" s="14" t="s">
        <v>19124</v>
      </c>
      <c r="DO1157" s="14" t="s">
        <v>180</v>
      </c>
      <c r="DP1157" s="14" t="s">
        <v>19125</v>
      </c>
      <c r="DQ1157" s="14" t="s">
        <v>180</v>
      </c>
      <c r="DR1157" s="14" t="s">
        <v>19126</v>
      </c>
      <c r="DS1157" s="14" t="s">
        <v>180</v>
      </c>
      <c r="DT1157" s="14" t="s">
        <v>19127</v>
      </c>
      <c r="DU1157" s="15"/>
      <c r="DV1157" s="15"/>
      <c r="DW1157" s="15"/>
      <c r="DX1157" s="15"/>
      <c r="DY1157" s="15"/>
      <c r="DZ1157" s="15"/>
      <c r="EA1157" s="15"/>
      <c r="EB1157" s="15"/>
      <c r="EC1157" s="16" t="s">
        <v>193</v>
      </c>
      <c r="ED1157" s="17" t="s">
        <v>194</v>
      </c>
      <c r="EE1157" s="18">
        <v>45720.511296296296</v>
      </c>
      <c r="EF1157" s="13" t="s">
        <v>205</v>
      </c>
      <c r="EG1157" s="14" t="s">
        <v>180</v>
      </c>
      <c r="EH1157" s="14" t="s">
        <v>19128</v>
      </c>
      <c r="EI1157" s="14" t="s">
        <v>180</v>
      </c>
      <c r="EJ1157" s="14" t="s">
        <v>19128</v>
      </c>
      <c r="EK1157" s="14" t="s">
        <v>180</v>
      </c>
      <c r="EL1157" s="14" t="s">
        <v>19128</v>
      </c>
      <c r="EM1157" s="14" t="s">
        <v>180</v>
      </c>
      <c r="EN1157" s="14" t="s">
        <v>19129</v>
      </c>
      <c r="EO1157" s="14" t="s">
        <v>180</v>
      </c>
      <c r="EP1157" s="14" t="s">
        <v>19129</v>
      </c>
      <c r="EQ1157" s="14" t="s">
        <v>180</v>
      </c>
      <c r="ER1157" s="14" t="s">
        <v>19130</v>
      </c>
      <c r="ES1157" s="14" t="s">
        <v>180</v>
      </c>
      <c r="ET1157" s="14" t="s">
        <v>19131</v>
      </c>
      <c r="EU1157" s="15"/>
      <c r="EV1157" s="15"/>
      <c r="EW1157" s="15"/>
      <c r="EX1157" s="15"/>
      <c r="EY1157" s="15"/>
      <c r="EZ1157" s="15"/>
      <c r="FA1157" s="15"/>
      <c r="FB1157" s="15"/>
      <c r="FC1157" s="16" t="s">
        <v>193</v>
      </c>
      <c r="FD1157" s="17" t="s">
        <v>194</v>
      </c>
      <c r="FE1157" s="18">
        <v>45729.41241898148</v>
      </c>
      <c r="FF1157" s="19"/>
      <c r="FG1157" s="19"/>
      <c r="FH1157" s="20" t="s">
        <v>193</v>
      </c>
      <c r="FI1157" s="17" t="s">
        <v>209</v>
      </c>
      <c r="FJ1157" s="18">
        <v>45729.41241898148</v>
      </c>
      <c r="FK1157" s="14" t="s">
        <v>19131</v>
      </c>
      <c r="FL1157" s="14" t="s">
        <v>19132</v>
      </c>
      <c r="FM1157" s="14" t="s">
        <v>19133</v>
      </c>
      <c r="FN1157" s="19"/>
      <c r="FO1157" s="19"/>
      <c r="FP1157" s="19" t="str">
        <f t="shared" si="1"/>
        <v>Base de Dados_Images/CF-6504.Imagem do Equipamento-.174348.jpg</v>
      </c>
      <c r="FQ1157" s="19"/>
      <c r="FR1157" s="19"/>
    </row>
    <row r="1158" ht="15.75" customHeight="1">
      <c r="A1158" s="11" t="s">
        <v>15754</v>
      </c>
      <c r="B1158" s="21" t="s">
        <v>19134</v>
      </c>
      <c r="C1158" s="21" t="s">
        <v>4226</v>
      </c>
      <c r="D1158" s="21" t="s">
        <v>19135</v>
      </c>
      <c r="E1158" s="22" t="s">
        <v>19136</v>
      </c>
      <c r="F1158" s="13" t="s">
        <v>179</v>
      </c>
      <c r="G1158" s="14" t="s">
        <v>180</v>
      </c>
      <c r="H1158" s="14" t="s">
        <v>19137</v>
      </c>
      <c r="I1158" s="14" t="s">
        <v>180</v>
      </c>
      <c r="J1158" s="14" t="s">
        <v>19138</v>
      </c>
      <c r="K1158" s="14" t="s">
        <v>180</v>
      </c>
      <c r="L1158" s="14" t="s">
        <v>19139</v>
      </c>
      <c r="M1158" s="14" t="s">
        <v>180</v>
      </c>
      <c r="N1158" s="14" t="s">
        <v>19140</v>
      </c>
      <c r="O1158" s="14" t="s">
        <v>180</v>
      </c>
      <c r="P1158" s="14" t="s">
        <v>19141</v>
      </c>
      <c r="Q1158" s="14" t="s">
        <v>180</v>
      </c>
      <c r="R1158" s="14" t="s">
        <v>19142</v>
      </c>
      <c r="S1158" s="14" t="s">
        <v>180</v>
      </c>
      <c r="T1158" s="14" t="s">
        <v>19143</v>
      </c>
      <c r="U1158" s="14" t="s">
        <v>180</v>
      </c>
      <c r="V1158" s="14" t="s">
        <v>19144</v>
      </c>
      <c r="W1158" s="14" t="s">
        <v>180</v>
      </c>
      <c r="X1158" s="14" t="s">
        <v>19145</v>
      </c>
      <c r="Y1158" s="14" t="s">
        <v>180</v>
      </c>
      <c r="Z1158" s="14" t="s">
        <v>19146</v>
      </c>
      <c r="AA1158" s="14" t="s">
        <v>180</v>
      </c>
      <c r="AB1158" s="14" t="s">
        <v>19147</v>
      </c>
      <c r="AC1158" s="14" t="s">
        <v>180</v>
      </c>
      <c r="AD1158" s="14" t="s">
        <v>19148</v>
      </c>
      <c r="AE1158" s="14" t="s">
        <v>180</v>
      </c>
      <c r="AF1158" s="14" t="s">
        <v>19149</v>
      </c>
      <c r="AG1158" s="15"/>
      <c r="AH1158" s="15"/>
      <c r="AI1158" s="15"/>
      <c r="AJ1158" s="15"/>
      <c r="AK1158" s="15"/>
      <c r="AL1158" s="15"/>
      <c r="AM1158" s="15"/>
      <c r="AN1158" s="15"/>
      <c r="AO1158" s="15"/>
      <c r="AP1158" s="15"/>
      <c r="AQ1158" s="15"/>
      <c r="AR1158" s="15"/>
      <c r="AS1158" s="15"/>
      <c r="AT1158" s="15"/>
      <c r="AU1158" s="15"/>
      <c r="AV1158" s="15"/>
      <c r="AW1158" s="15"/>
      <c r="AX1158" s="15"/>
      <c r="AY1158" s="15"/>
      <c r="AZ1158" s="15"/>
      <c r="BA1158" s="15"/>
      <c r="BB1158" s="15"/>
      <c r="BC1158" s="15"/>
      <c r="BD1158" s="15"/>
      <c r="BE1158" s="15"/>
      <c r="BF1158" s="15"/>
      <c r="BG1158" s="15"/>
      <c r="BH1158" s="15"/>
      <c r="BI1158" s="15"/>
      <c r="BJ1158" s="15"/>
      <c r="BK1158" s="15"/>
      <c r="BL1158" s="15"/>
      <c r="BM1158" s="15"/>
      <c r="BN1158" s="15"/>
      <c r="BO1158" s="16" t="s">
        <v>193</v>
      </c>
      <c r="BP1158" s="17" t="s">
        <v>194</v>
      </c>
      <c r="BQ1158" s="18">
        <v>45708.55981481481</v>
      </c>
      <c r="BR1158" s="17" t="s">
        <v>194</v>
      </c>
      <c r="BS1158" s="18">
        <v>45670.6246875</v>
      </c>
      <c r="BT1158" s="17" t="s">
        <v>194</v>
      </c>
      <c r="BU1158" s="18">
        <v>45708.55981481481</v>
      </c>
      <c r="BV1158" s="13" t="s">
        <v>195</v>
      </c>
      <c r="BW1158" s="14" t="s">
        <v>180</v>
      </c>
      <c r="BX1158" s="14" t="s">
        <v>19150</v>
      </c>
      <c r="BY1158" s="14" t="s">
        <v>206</v>
      </c>
      <c r="BZ1158" s="14" t="s">
        <v>19151</v>
      </c>
      <c r="CA1158" s="14" t="s">
        <v>180</v>
      </c>
      <c r="CB1158" s="14" t="s">
        <v>19152</v>
      </c>
      <c r="CC1158" s="14" t="s">
        <v>206</v>
      </c>
      <c r="CD1158" s="14" t="s">
        <v>19153</v>
      </c>
      <c r="CE1158" s="15"/>
      <c r="CF1158" s="15"/>
      <c r="CG1158" s="19"/>
      <c r="CH1158" s="15"/>
      <c r="CI1158" s="19"/>
      <c r="CJ1158" s="15"/>
      <c r="CK1158" s="19"/>
      <c r="CL1158" s="15"/>
      <c r="CM1158" s="19"/>
      <c r="CN1158" s="15"/>
      <c r="CO1158" s="19"/>
      <c r="CP1158" s="15"/>
      <c r="CQ1158" s="15"/>
      <c r="CR1158" s="15"/>
      <c r="CS1158" s="19"/>
      <c r="CT1158" s="15"/>
      <c r="CU1158" s="19"/>
      <c r="CV1158" s="15"/>
      <c r="CW1158" s="19"/>
      <c r="CX1158" s="15"/>
      <c r="CY1158" s="19"/>
      <c r="CZ1158" s="15"/>
      <c r="DA1158" s="16" t="s">
        <v>193</v>
      </c>
      <c r="DB1158" s="17" t="s">
        <v>194</v>
      </c>
      <c r="DC1158" s="18">
        <v>45705.69244212963</v>
      </c>
      <c r="DD1158" s="17" t="s">
        <v>194</v>
      </c>
      <c r="DE1158" s="18">
        <v>45705.69260416667</v>
      </c>
      <c r="DF1158" s="17" t="s">
        <v>194</v>
      </c>
      <c r="DG1158" s="18">
        <v>45705.69260416667</v>
      </c>
      <c r="DH1158" s="13" t="s">
        <v>200</v>
      </c>
      <c r="DI1158" s="14" t="s">
        <v>180</v>
      </c>
      <c r="DJ1158" s="14" t="s">
        <v>19154</v>
      </c>
      <c r="DK1158" s="14" t="s">
        <v>180</v>
      </c>
      <c r="DL1158" s="14" t="s">
        <v>19155</v>
      </c>
      <c r="DM1158" s="14" t="s">
        <v>180</v>
      </c>
      <c r="DN1158" s="14" t="s">
        <v>19156</v>
      </c>
      <c r="DO1158" s="14" t="s">
        <v>180</v>
      </c>
      <c r="DP1158" s="14" t="s">
        <v>19156</v>
      </c>
      <c r="DQ1158" s="14" t="s">
        <v>180</v>
      </c>
      <c r="DR1158" s="14" t="s">
        <v>19157</v>
      </c>
      <c r="DS1158" s="15"/>
      <c r="DT1158" s="15"/>
      <c r="DU1158" s="15"/>
      <c r="DV1158" s="15"/>
      <c r="DW1158" s="15"/>
      <c r="DX1158" s="15"/>
      <c r="DY1158" s="15"/>
      <c r="DZ1158" s="15"/>
      <c r="EA1158" s="15"/>
      <c r="EB1158" s="15"/>
      <c r="EC1158" s="16" t="s">
        <v>193</v>
      </c>
      <c r="ED1158" s="17" t="s">
        <v>194</v>
      </c>
      <c r="EE1158" s="18">
        <v>45724.41469907408</v>
      </c>
      <c r="EF1158" s="13" t="s">
        <v>205</v>
      </c>
      <c r="EG1158" s="14" t="s">
        <v>180</v>
      </c>
      <c r="EH1158" s="14" t="s">
        <v>19158</v>
      </c>
      <c r="EI1158" s="14" t="s">
        <v>180</v>
      </c>
      <c r="EJ1158" s="14" t="s">
        <v>19158</v>
      </c>
      <c r="EK1158" s="14" t="s">
        <v>180</v>
      </c>
      <c r="EL1158" s="14" t="s">
        <v>19158</v>
      </c>
      <c r="EM1158" s="14" t="s">
        <v>180</v>
      </c>
      <c r="EN1158" s="14" t="s">
        <v>19159</v>
      </c>
      <c r="EO1158" s="15"/>
      <c r="EP1158" s="15"/>
      <c r="EQ1158" s="15"/>
      <c r="ER1158" s="15"/>
      <c r="ES1158" s="15"/>
      <c r="ET1158" s="15"/>
      <c r="EU1158" s="15"/>
      <c r="EV1158" s="15"/>
      <c r="EW1158" s="15"/>
      <c r="EX1158" s="15"/>
      <c r="EY1158" s="15"/>
      <c r="EZ1158" s="15"/>
      <c r="FA1158" s="15"/>
      <c r="FB1158" s="15"/>
      <c r="FC1158" s="16" t="s">
        <v>193</v>
      </c>
      <c r="FD1158" s="17" t="s">
        <v>194</v>
      </c>
      <c r="FE1158" s="18">
        <v>45729.41228009259</v>
      </c>
      <c r="FF1158" s="19"/>
      <c r="FG1158" s="19"/>
      <c r="FH1158" s="20" t="s">
        <v>193</v>
      </c>
      <c r="FI1158" s="17" t="s">
        <v>209</v>
      </c>
      <c r="FJ1158" s="18">
        <v>45729.41228009259</v>
      </c>
      <c r="FK1158" s="14" t="s">
        <v>19159</v>
      </c>
      <c r="FL1158" s="14" t="s">
        <v>19160</v>
      </c>
      <c r="FM1158" s="14" t="s">
        <v>19161</v>
      </c>
      <c r="FN1158" s="14" t="s">
        <v>19162</v>
      </c>
      <c r="FO1158" s="14" t="s">
        <v>19163</v>
      </c>
      <c r="FP1158" s="19" t="str">
        <f t="shared" si="1"/>
        <v>Base de Dados_Images/AG-6501.Imagem do Equipamento-.175925.jpg</v>
      </c>
      <c r="FQ1158" s="19"/>
      <c r="FR1158" s="19"/>
    </row>
    <row r="1159" ht="15.75" customHeight="1">
      <c r="A1159" s="11" t="s">
        <v>15754</v>
      </c>
      <c r="B1159" s="21" t="s">
        <v>19164</v>
      </c>
      <c r="C1159" s="21" t="s">
        <v>396</v>
      </c>
      <c r="D1159" s="21" t="s">
        <v>19165</v>
      </c>
      <c r="E1159" s="22" t="s">
        <v>19166</v>
      </c>
      <c r="F1159" s="13" t="s">
        <v>179</v>
      </c>
      <c r="G1159" s="14" t="s">
        <v>180</v>
      </c>
      <c r="H1159" s="14" t="s">
        <v>19167</v>
      </c>
      <c r="I1159" s="14" t="s">
        <v>180</v>
      </c>
      <c r="J1159" s="14" t="s">
        <v>19168</v>
      </c>
      <c r="K1159" s="14" t="s">
        <v>180</v>
      </c>
      <c r="L1159" s="14" t="s">
        <v>19169</v>
      </c>
      <c r="M1159" s="14" t="s">
        <v>180</v>
      </c>
      <c r="N1159" s="14" t="s">
        <v>19170</v>
      </c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15"/>
      <c r="AG1159" s="15"/>
      <c r="AH1159" s="15"/>
      <c r="AI1159" s="15"/>
      <c r="AJ1159" s="15"/>
      <c r="AK1159" s="15"/>
      <c r="AL1159" s="15"/>
      <c r="AM1159" s="15"/>
      <c r="AN1159" s="15"/>
      <c r="AO1159" s="15"/>
      <c r="AP1159" s="15"/>
      <c r="AQ1159" s="15"/>
      <c r="AR1159" s="15"/>
      <c r="AS1159" s="15"/>
      <c r="AT1159" s="15"/>
      <c r="AU1159" s="15"/>
      <c r="AV1159" s="15"/>
      <c r="AW1159" s="15"/>
      <c r="AX1159" s="15"/>
      <c r="AY1159" s="15"/>
      <c r="AZ1159" s="15"/>
      <c r="BA1159" s="15"/>
      <c r="BB1159" s="15"/>
      <c r="BC1159" s="15"/>
      <c r="BD1159" s="15"/>
      <c r="BE1159" s="15"/>
      <c r="BF1159" s="15"/>
      <c r="BG1159" s="15"/>
      <c r="BH1159" s="15"/>
      <c r="BI1159" s="15"/>
      <c r="BJ1159" s="15"/>
      <c r="BK1159" s="15"/>
      <c r="BL1159" s="15"/>
      <c r="BM1159" s="15"/>
      <c r="BN1159" s="15"/>
      <c r="BO1159" s="16" t="s">
        <v>193</v>
      </c>
      <c r="BP1159" s="17" t="s">
        <v>194</v>
      </c>
      <c r="BQ1159" s="18">
        <v>45712.38868055555</v>
      </c>
      <c r="BR1159" s="17" t="s">
        <v>194</v>
      </c>
      <c r="BS1159" s="18">
        <v>45713.504641203705</v>
      </c>
      <c r="BT1159" s="17" t="s">
        <v>194</v>
      </c>
      <c r="BU1159" s="18">
        <v>45713.504641203705</v>
      </c>
      <c r="BV1159" s="13" t="s">
        <v>195</v>
      </c>
      <c r="BW1159" s="14" t="s">
        <v>180</v>
      </c>
      <c r="BX1159" s="14" t="s">
        <v>19171</v>
      </c>
      <c r="BY1159" s="14" t="s">
        <v>180</v>
      </c>
      <c r="BZ1159" s="14" t="s">
        <v>19172</v>
      </c>
      <c r="CA1159" s="14" t="s">
        <v>180</v>
      </c>
      <c r="CB1159" s="14" t="s">
        <v>19173</v>
      </c>
      <c r="CC1159" s="15"/>
      <c r="CD1159" s="15"/>
      <c r="CE1159" s="15"/>
      <c r="CF1159" s="15"/>
      <c r="CG1159" s="19"/>
      <c r="CH1159" s="15"/>
      <c r="CI1159" s="19"/>
      <c r="CJ1159" s="15"/>
      <c r="CK1159" s="19"/>
      <c r="CL1159" s="15"/>
      <c r="CM1159" s="19"/>
      <c r="CN1159" s="15"/>
      <c r="CO1159" s="19"/>
      <c r="CP1159" s="15"/>
      <c r="CQ1159" s="15"/>
      <c r="CR1159" s="15"/>
      <c r="CS1159" s="19"/>
      <c r="CT1159" s="15"/>
      <c r="CU1159" s="19"/>
      <c r="CV1159" s="15"/>
      <c r="CW1159" s="19"/>
      <c r="CX1159" s="15"/>
      <c r="CY1159" s="19"/>
      <c r="CZ1159" s="15"/>
      <c r="DA1159" s="16" t="s">
        <v>193</v>
      </c>
      <c r="DB1159" s="17" t="s">
        <v>310</v>
      </c>
      <c r="DC1159" s="23"/>
      <c r="DD1159" s="17" t="s">
        <v>194</v>
      </c>
      <c r="DE1159" s="18">
        <v>45714.4422337963</v>
      </c>
      <c r="DF1159" s="17" t="s">
        <v>194</v>
      </c>
      <c r="DG1159" s="18">
        <v>45714.4422337963</v>
      </c>
      <c r="DH1159" s="13" t="s">
        <v>200</v>
      </c>
      <c r="DI1159" s="14" t="s">
        <v>180</v>
      </c>
      <c r="DJ1159" s="14" t="s">
        <v>19174</v>
      </c>
      <c r="DK1159" s="14" t="s">
        <v>180</v>
      </c>
      <c r="DL1159" s="14" t="s">
        <v>19175</v>
      </c>
      <c r="DM1159" s="15"/>
      <c r="DN1159" s="15"/>
      <c r="DO1159" s="15"/>
      <c r="DP1159" s="15"/>
      <c r="DQ1159" s="15"/>
      <c r="DR1159" s="15"/>
      <c r="DS1159" s="15"/>
      <c r="DT1159" s="15"/>
      <c r="DU1159" s="15"/>
      <c r="DV1159" s="15"/>
      <c r="DW1159" s="15"/>
      <c r="DX1159" s="15"/>
      <c r="DY1159" s="15"/>
      <c r="DZ1159" s="15"/>
      <c r="EA1159" s="15"/>
      <c r="EB1159" s="15"/>
      <c r="EC1159" s="16" t="s">
        <v>193</v>
      </c>
      <c r="ED1159" s="17" t="s">
        <v>194</v>
      </c>
      <c r="EE1159" s="18">
        <v>45722.44409722222</v>
      </c>
      <c r="EF1159" s="13" t="s">
        <v>205</v>
      </c>
      <c r="EG1159" s="14" t="s">
        <v>180</v>
      </c>
      <c r="EH1159" s="14" t="s">
        <v>19176</v>
      </c>
      <c r="EI1159" s="14" t="s">
        <v>180</v>
      </c>
      <c r="EJ1159" s="14" t="s">
        <v>19176</v>
      </c>
      <c r="EK1159" s="15"/>
      <c r="EL1159" s="15"/>
      <c r="EM1159" s="15"/>
      <c r="EN1159" s="15"/>
      <c r="EO1159" s="15"/>
      <c r="EP1159" s="15"/>
      <c r="EQ1159" s="15"/>
      <c r="ER1159" s="15"/>
      <c r="ES1159" s="15"/>
      <c r="ET1159" s="15"/>
      <c r="EU1159" s="15"/>
      <c r="EV1159" s="15"/>
      <c r="EW1159" s="15"/>
      <c r="EX1159" s="15"/>
      <c r="EY1159" s="15"/>
      <c r="EZ1159" s="15"/>
      <c r="FA1159" s="15"/>
      <c r="FB1159" s="15"/>
      <c r="FC1159" s="16" t="s">
        <v>193</v>
      </c>
      <c r="FD1159" s="17" t="s">
        <v>194</v>
      </c>
      <c r="FE1159" s="18">
        <v>45729.41189814815</v>
      </c>
      <c r="FF1159" s="19"/>
      <c r="FG1159" s="19"/>
      <c r="FH1159" s="20" t="s">
        <v>193</v>
      </c>
      <c r="FI1159" s="17" t="s">
        <v>209</v>
      </c>
      <c r="FJ1159" s="18">
        <v>45729.41189814815</v>
      </c>
      <c r="FK1159" s="14" t="s">
        <v>19176</v>
      </c>
      <c r="FL1159" s="14" t="s">
        <v>19177</v>
      </c>
      <c r="FM1159" s="14" t="s">
        <v>19178</v>
      </c>
      <c r="FN1159" s="19"/>
      <c r="FO1159" s="19"/>
      <c r="FP1159" s="19" t="str">
        <f t="shared" si="1"/>
        <v>Base de Dados_Images/TRM-148-05.Imagem do Equipamento-.150820.jpg</v>
      </c>
      <c r="FQ1159" s="19"/>
      <c r="FR1159" s="19"/>
    </row>
    <row r="1160" ht="15.75" customHeight="1">
      <c r="A1160" s="11" t="s">
        <v>15754</v>
      </c>
      <c r="B1160" s="21" t="s">
        <v>19164</v>
      </c>
      <c r="C1160" s="12" t="s">
        <v>2946</v>
      </c>
      <c r="D1160" s="21" t="s">
        <v>19179</v>
      </c>
      <c r="E1160" s="22" t="s">
        <v>19180</v>
      </c>
      <c r="F1160" s="13" t="s">
        <v>179</v>
      </c>
      <c r="G1160" s="14" t="s">
        <v>180</v>
      </c>
      <c r="H1160" s="14" t="s">
        <v>19181</v>
      </c>
      <c r="I1160" s="14" t="s">
        <v>180</v>
      </c>
      <c r="J1160" s="14" t="s">
        <v>19182</v>
      </c>
      <c r="K1160" s="14" t="s">
        <v>180</v>
      </c>
      <c r="L1160" s="14" t="s">
        <v>19183</v>
      </c>
      <c r="M1160" s="14" t="s">
        <v>180</v>
      </c>
      <c r="N1160" s="14" t="s">
        <v>19184</v>
      </c>
      <c r="O1160" s="14" t="s">
        <v>180</v>
      </c>
      <c r="P1160" s="14" t="s">
        <v>19185</v>
      </c>
      <c r="Q1160" s="14" t="s">
        <v>180</v>
      </c>
      <c r="R1160" s="14" t="s">
        <v>19186</v>
      </c>
      <c r="S1160" s="14" t="s">
        <v>180</v>
      </c>
      <c r="T1160" s="14" t="s">
        <v>19187</v>
      </c>
      <c r="U1160" s="14" t="s">
        <v>180</v>
      </c>
      <c r="V1160" s="14" t="s">
        <v>19188</v>
      </c>
      <c r="W1160" s="15"/>
      <c r="X1160" s="15"/>
      <c r="Y1160" s="15"/>
      <c r="Z1160" s="15"/>
      <c r="AA1160" s="15"/>
      <c r="AB1160" s="15"/>
      <c r="AC1160" s="15"/>
      <c r="AD1160" s="15"/>
      <c r="AE1160" s="15"/>
      <c r="AF1160" s="15"/>
      <c r="AG1160" s="15"/>
      <c r="AH1160" s="15"/>
      <c r="AI1160" s="15"/>
      <c r="AJ1160" s="15"/>
      <c r="AK1160" s="15"/>
      <c r="AL1160" s="15"/>
      <c r="AM1160" s="15"/>
      <c r="AN1160" s="15"/>
      <c r="AO1160" s="15"/>
      <c r="AP1160" s="15"/>
      <c r="AQ1160" s="15"/>
      <c r="AR1160" s="15"/>
      <c r="AS1160" s="15"/>
      <c r="AT1160" s="15"/>
      <c r="AU1160" s="15"/>
      <c r="AV1160" s="15"/>
      <c r="AW1160" s="15"/>
      <c r="AX1160" s="15"/>
      <c r="AY1160" s="15"/>
      <c r="AZ1160" s="15"/>
      <c r="BA1160" s="15"/>
      <c r="BB1160" s="15"/>
      <c r="BC1160" s="15"/>
      <c r="BD1160" s="15"/>
      <c r="BE1160" s="15"/>
      <c r="BF1160" s="15"/>
      <c r="BG1160" s="15"/>
      <c r="BH1160" s="15"/>
      <c r="BI1160" s="15"/>
      <c r="BJ1160" s="15"/>
      <c r="BK1160" s="15"/>
      <c r="BL1160" s="15"/>
      <c r="BM1160" s="15"/>
      <c r="BN1160" s="15"/>
      <c r="BO1160" s="16" t="s">
        <v>193</v>
      </c>
      <c r="BP1160" s="17" t="s">
        <v>310</v>
      </c>
      <c r="BQ1160" s="23"/>
      <c r="BR1160" s="17" t="s">
        <v>194</v>
      </c>
      <c r="BS1160" s="18">
        <v>45680.622708333336</v>
      </c>
      <c r="BT1160" s="17" t="s">
        <v>194</v>
      </c>
      <c r="BU1160" s="18">
        <v>45680.622708333336</v>
      </c>
      <c r="BV1160" s="13" t="s">
        <v>195</v>
      </c>
      <c r="BW1160" s="14" t="s">
        <v>180</v>
      </c>
      <c r="BX1160" s="14" t="s">
        <v>19189</v>
      </c>
      <c r="BY1160" s="14" t="s">
        <v>180</v>
      </c>
      <c r="BZ1160" s="14" t="s">
        <v>19190</v>
      </c>
      <c r="CA1160" s="15"/>
      <c r="CB1160" s="15"/>
      <c r="CC1160" s="15"/>
      <c r="CD1160" s="15"/>
      <c r="CE1160" s="15"/>
      <c r="CF1160" s="15"/>
      <c r="CG1160" s="19"/>
      <c r="CH1160" s="15"/>
      <c r="CI1160" s="19"/>
      <c r="CJ1160" s="15"/>
      <c r="CK1160" s="19"/>
      <c r="CL1160" s="15"/>
      <c r="CM1160" s="19"/>
      <c r="CN1160" s="15"/>
      <c r="CO1160" s="19"/>
      <c r="CP1160" s="15"/>
      <c r="CQ1160" s="15"/>
      <c r="CR1160" s="15"/>
      <c r="CS1160" s="19"/>
      <c r="CT1160" s="15"/>
      <c r="CU1160" s="19"/>
      <c r="CV1160" s="15"/>
      <c r="CW1160" s="19"/>
      <c r="CX1160" s="15"/>
      <c r="CY1160" s="19"/>
      <c r="CZ1160" s="15"/>
      <c r="DA1160" s="16" t="s">
        <v>193</v>
      </c>
      <c r="DB1160" s="17" t="s">
        <v>310</v>
      </c>
      <c r="DC1160" s="23"/>
      <c r="DD1160" s="17" t="s">
        <v>194</v>
      </c>
      <c r="DE1160" s="18">
        <v>45722.39703703704</v>
      </c>
      <c r="DF1160" s="17" t="s">
        <v>194</v>
      </c>
      <c r="DG1160" s="18">
        <v>45722.39703703704</v>
      </c>
      <c r="DH1160" s="13" t="s">
        <v>200</v>
      </c>
      <c r="DI1160" s="14" t="s">
        <v>180</v>
      </c>
      <c r="DJ1160" s="14" t="s">
        <v>19191</v>
      </c>
      <c r="DK1160" s="15"/>
      <c r="DL1160" s="15"/>
      <c r="DM1160" s="15"/>
      <c r="DN1160" s="15"/>
      <c r="DO1160" s="15"/>
      <c r="DP1160" s="15"/>
      <c r="DQ1160" s="15"/>
      <c r="DR1160" s="15"/>
      <c r="DS1160" s="15"/>
      <c r="DT1160" s="15"/>
      <c r="DU1160" s="15"/>
      <c r="DV1160" s="15"/>
      <c r="DW1160" s="15"/>
      <c r="DX1160" s="15"/>
      <c r="DY1160" s="15"/>
      <c r="DZ1160" s="15"/>
      <c r="EA1160" s="15"/>
      <c r="EB1160" s="15"/>
      <c r="EC1160" s="16" t="s">
        <v>193</v>
      </c>
      <c r="ED1160" s="17" t="s">
        <v>194</v>
      </c>
      <c r="EE1160" s="18">
        <v>45722.44416666667</v>
      </c>
      <c r="EF1160" s="13" t="s">
        <v>205</v>
      </c>
      <c r="EG1160" s="14" t="s">
        <v>180</v>
      </c>
      <c r="EH1160" s="14" t="s">
        <v>19192</v>
      </c>
      <c r="EI1160" s="15"/>
      <c r="EJ1160" s="15"/>
      <c r="EK1160" s="15"/>
      <c r="EL1160" s="15"/>
      <c r="EM1160" s="15"/>
      <c r="EN1160" s="15"/>
      <c r="EO1160" s="15"/>
      <c r="EP1160" s="15"/>
      <c r="EQ1160" s="15"/>
      <c r="ER1160" s="15"/>
      <c r="ES1160" s="15"/>
      <c r="ET1160" s="15"/>
      <c r="EU1160" s="15"/>
      <c r="EV1160" s="15"/>
      <c r="EW1160" s="15"/>
      <c r="EX1160" s="15"/>
      <c r="EY1160" s="15"/>
      <c r="EZ1160" s="15"/>
      <c r="FA1160" s="15"/>
      <c r="FB1160" s="15"/>
      <c r="FC1160" s="16" t="s">
        <v>193</v>
      </c>
      <c r="FD1160" s="17" t="s">
        <v>194</v>
      </c>
      <c r="FE1160" s="18">
        <v>45729.411944444444</v>
      </c>
      <c r="FF1160" s="19"/>
      <c r="FG1160" s="19"/>
      <c r="FH1160" s="20" t="s">
        <v>193</v>
      </c>
      <c r="FI1160" s="17" t="s">
        <v>209</v>
      </c>
      <c r="FJ1160" s="18">
        <v>45729.411944444444</v>
      </c>
      <c r="FK1160" s="14" t="s">
        <v>19192</v>
      </c>
      <c r="FL1160" s="14" t="s">
        <v>19193</v>
      </c>
      <c r="FM1160" s="14" t="s">
        <v>19194</v>
      </c>
      <c r="FN1160" s="19"/>
      <c r="FO1160" s="19"/>
      <c r="FP1160" s="19" t="str">
        <f t="shared" si="1"/>
        <v>Base de Dados_Images/XV-182.Imagem do Equipamento-.175609.jpg</v>
      </c>
      <c r="FQ1160" s="19"/>
      <c r="FR1160" s="19"/>
    </row>
    <row r="1161" ht="15.75" customHeight="1">
      <c r="A1161" s="11" t="s">
        <v>15754</v>
      </c>
      <c r="B1161" s="21" t="s">
        <v>19164</v>
      </c>
      <c r="C1161" s="12" t="s">
        <v>2946</v>
      </c>
      <c r="D1161" s="21" t="s">
        <v>19195</v>
      </c>
      <c r="E1161" s="22" t="s">
        <v>19196</v>
      </c>
      <c r="F1161" s="13" t="s">
        <v>179</v>
      </c>
      <c r="G1161" s="14" t="s">
        <v>180</v>
      </c>
      <c r="H1161" s="14" t="s">
        <v>19197</v>
      </c>
      <c r="I1161" s="14" t="s">
        <v>180</v>
      </c>
      <c r="J1161" s="14" t="s">
        <v>19198</v>
      </c>
      <c r="K1161" s="14" t="s">
        <v>180</v>
      </c>
      <c r="L1161" s="14" t="s">
        <v>19199</v>
      </c>
      <c r="M1161" s="14" t="s">
        <v>180</v>
      </c>
      <c r="N1161" s="14" t="s">
        <v>19200</v>
      </c>
      <c r="O1161" s="14" t="s">
        <v>180</v>
      </c>
      <c r="P1161" s="14" t="s">
        <v>19201</v>
      </c>
      <c r="Q1161" s="14" t="s">
        <v>180</v>
      </c>
      <c r="R1161" s="14" t="s">
        <v>19202</v>
      </c>
      <c r="S1161" s="14" t="s">
        <v>180</v>
      </c>
      <c r="T1161" s="14" t="s">
        <v>19203</v>
      </c>
      <c r="U1161" s="14" t="s">
        <v>180</v>
      </c>
      <c r="V1161" s="14" t="s">
        <v>19204</v>
      </c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15"/>
      <c r="AG1161" s="15"/>
      <c r="AH1161" s="15"/>
      <c r="AI1161" s="15"/>
      <c r="AJ1161" s="15"/>
      <c r="AK1161" s="15"/>
      <c r="AL1161" s="15"/>
      <c r="AM1161" s="15"/>
      <c r="AN1161" s="15"/>
      <c r="AO1161" s="15"/>
      <c r="AP1161" s="15"/>
      <c r="AQ1161" s="15"/>
      <c r="AR1161" s="15"/>
      <c r="AS1161" s="15"/>
      <c r="AT1161" s="15"/>
      <c r="AU1161" s="15"/>
      <c r="AV1161" s="15"/>
      <c r="AW1161" s="15"/>
      <c r="AX1161" s="15"/>
      <c r="AY1161" s="15"/>
      <c r="AZ1161" s="15"/>
      <c r="BA1161" s="15"/>
      <c r="BB1161" s="15"/>
      <c r="BC1161" s="15"/>
      <c r="BD1161" s="15"/>
      <c r="BE1161" s="15"/>
      <c r="BF1161" s="15"/>
      <c r="BG1161" s="15"/>
      <c r="BH1161" s="15"/>
      <c r="BI1161" s="15"/>
      <c r="BJ1161" s="15"/>
      <c r="BK1161" s="15"/>
      <c r="BL1161" s="15"/>
      <c r="BM1161" s="15"/>
      <c r="BN1161" s="15"/>
      <c r="BO1161" s="16" t="s">
        <v>193</v>
      </c>
      <c r="BP1161" s="17" t="s">
        <v>310</v>
      </c>
      <c r="BQ1161" s="23"/>
      <c r="BR1161" s="17" t="s">
        <v>194</v>
      </c>
      <c r="BS1161" s="18">
        <v>45680.630891203706</v>
      </c>
      <c r="BT1161" s="17" t="s">
        <v>194</v>
      </c>
      <c r="BU1161" s="18">
        <v>45680.630891203706</v>
      </c>
      <c r="BV1161" s="13" t="s">
        <v>195</v>
      </c>
      <c r="BW1161" s="14" t="s">
        <v>180</v>
      </c>
      <c r="BX1161" s="14" t="s">
        <v>19205</v>
      </c>
      <c r="BY1161" s="14" t="s">
        <v>180</v>
      </c>
      <c r="BZ1161" s="14" t="s">
        <v>19205</v>
      </c>
      <c r="CA1161" s="15"/>
      <c r="CB1161" s="15"/>
      <c r="CC1161" s="15"/>
      <c r="CD1161" s="15"/>
      <c r="CE1161" s="15"/>
      <c r="CF1161" s="15"/>
      <c r="CG1161" s="19"/>
      <c r="CH1161" s="15"/>
      <c r="CI1161" s="19"/>
      <c r="CJ1161" s="15"/>
      <c r="CK1161" s="19"/>
      <c r="CL1161" s="15"/>
      <c r="CM1161" s="19"/>
      <c r="CN1161" s="15"/>
      <c r="CO1161" s="19"/>
      <c r="CP1161" s="15"/>
      <c r="CQ1161" s="15"/>
      <c r="CR1161" s="15"/>
      <c r="CS1161" s="19"/>
      <c r="CT1161" s="15"/>
      <c r="CU1161" s="19"/>
      <c r="CV1161" s="15"/>
      <c r="CW1161" s="19"/>
      <c r="CX1161" s="15"/>
      <c r="CY1161" s="19"/>
      <c r="CZ1161" s="15"/>
      <c r="DA1161" s="16" t="s">
        <v>193</v>
      </c>
      <c r="DB1161" s="17" t="s">
        <v>310</v>
      </c>
      <c r="DC1161" s="23"/>
      <c r="DD1161" s="17" t="s">
        <v>194</v>
      </c>
      <c r="DE1161" s="18">
        <v>45714.442349537036</v>
      </c>
      <c r="DF1161" s="17" t="s">
        <v>194</v>
      </c>
      <c r="DG1161" s="18">
        <v>45714.442349537036</v>
      </c>
      <c r="DH1161" s="13" t="s">
        <v>200</v>
      </c>
      <c r="DI1161" s="14" t="s">
        <v>180</v>
      </c>
      <c r="DJ1161" s="14" t="s">
        <v>19206</v>
      </c>
      <c r="DK1161" s="15"/>
      <c r="DL1161" s="15"/>
      <c r="DM1161" s="15"/>
      <c r="DN1161" s="15"/>
      <c r="DO1161" s="15"/>
      <c r="DP1161" s="15"/>
      <c r="DQ1161" s="15"/>
      <c r="DR1161" s="15"/>
      <c r="DS1161" s="15"/>
      <c r="DT1161" s="15"/>
      <c r="DU1161" s="15"/>
      <c r="DV1161" s="15"/>
      <c r="DW1161" s="15"/>
      <c r="DX1161" s="15"/>
      <c r="DY1161" s="15"/>
      <c r="DZ1161" s="15"/>
      <c r="EA1161" s="15"/>
      <c r="EB1161" s="15"/>
      <c r="EC1161" s="16" t="s">
        <v>193</v>
      </c>
      <c r="ED1161" s="17" t="s">
        <v>194</v>
      </c>
      <c r="EE1161" s="18">
        <v>45722.44425925926</v>
      </c>
      <c r="EF1161" s="13" t="s">
        <v>205</v>
      </c>
      <c r="EG1161" s="14" t="s">
        <v>180</v>
      </c>
      <c r="EH1161" s="14" t="s">
        <v>19207</v>
      </c>
      <c r="EI1161" s="15"/>
      <c r="EJ1161" s="15"/>
      <c r="EK1161" s="15"/>
      <c r="EL1161" s="15"/>
      <c r="EM1161" s="15"/>
      <c r="EN1161" s="15"/>
      <c r="EO1161" s="15"/>
      <c r="EP1161" s="15"/>
      <c r="EQ1161" s="15"/>
      <c r="ER1161" s="15"/>
      <c r="ES1161" s="15"/>
      <c r="ET1161" s="15"/>
      <c r="EU1161" s="15"/>
      <c r="EV1161" s="15"/>
      <c r="EW1161" s="15"/>
      <c r="EX1161" s="15"/>
      <c r="EY1161" s="15"/>
      <c r="EZ1161" s="15"/>
      <c r="FA1161" s="15"/>
      <c r="FB1161" s="15"/>
      <c r="FC1161" s="16" t="s">
        <v>193</v>
      </c>
      <c r="FD1161" s="17" t="s">
        <v>194</v>
      </c>
      <c r="FE1161" s="18">
        <v>45729.41197916667</v>
      </c>
      <c r="FF1161" s="19"/>
      <c r="FG1161" s="19"/>
      <c r="FH1161" s="20" t="s">
        <v>193</v>
      </c>
      <c r="FI1161" s="17" t="s">
        <v>209</v>
      </c>
      <c r="FJ1161" s="18">
        <v>45729.41197916667</v>
      </c>
      <c r="FK1161" s="14" t="s">
        <v>19207</v>
      </c>
      <c r="FL1161" s="14" t="s">
        <v>19208</v>
      </c>
      <c r="FM1161" s="14" t="s">
        <v>19209</v>
      </c>
      <c r="FN1161" s="19"/>
      <c r="FO1161" s="19"/>
      <c r="FP1161" s="19" t="str">
        <f t="shared" si="1"/>
        <v>Base de Dados_Images/XV-190.Imagem do Equipamento-.180804.jpg</v>
      </c>
      <c r="FQ1161" s="19"/>
      <c r="FR1161" s="19"/>
    </row>
    <row r="1162" ht="15.75" customHeight="1">
      <c r="A1162" s="11" t="s">
        <v>15754</v>
      </c>
      <c r="B1162" s="21" t="s">
        <v>19164</v>
      </c>
      <c r="C1162" s="12" t="s">
        <v>2946</v>
      </c>
      <c r="D1162" s="21" t="s">
        <v>19210</v>
      </c>
      <c r="E1162" s="22" t="s">
        <v>19211</v>
      </c>
      <c r="F1162" s="13" t="s">
        <v>179</v>
      </c>
      <c r="G1162" s="14" t="s">
        <v>180</v>
      </c>
      <c r="H1162" s="14" t="s">
        <v>19212</v>
      </c>
      <c r="I1162" s="14" t="s">
        <v>180</v>
      </c>
      <c r="J1162" s="14" t="s">
        <v>19213</v>
      </c>
      <c r="K1162" s="14" t="s">
        <v>180</v>
      </c>
      <c r="L1162" s="14" t="s">
        <v>19214</v>
      </c>
      <c r="M1162" s="14" t="s">
        <v>206</v>
      </c>
      <c r="N1162" s="14" t="s">
        <v>19214</v>
      </c>
      <c r="O1162" s="14" t="s">
        <v>180</v>
      </c>
      <c r="P1162" s="14" t="s">
        <v>19215</v>
      </c>
      <c r="Q1162" s="14" t="s">
        <v>180</v>
      </c>
      <c r="R1162" s="14" t="s">
        <v>19215</v>
      </c>
      <c r="S1162" s="14" t="s">
        <v>180</v>
      </c>
      <c r="T1162" s="14" t="s">
        <v>19216</v>
      </c>
      <c r="U1162" s="14" t="s">
        <v>180</v>
      </c>
      <c r="V1162" s="14" t="s">
        <v>19216</v>
      </c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15"/>
      <c r="AG1162" s="15"/>
      <c r="AH1162" s="15"/>
      <c r="AI1162" s="15"/>
      <c r="AJ1162" s="15"/>
      <c r="AK1162" s="15"/>
      <c r="AL1162" s="15"/>
      <c r="AM1162" s="15"/>
      <c r="AN1162" s="15"/>
      <c r="AO1162" s="15"/>
      <c r="AP1162" s="15"/>
      <c r="AQ1162" s="15"/>
      <c r="AR1162" s="15"/>
      <c r="AS1162" s="15"/>
      <c r="AT1162" s="15"/>
      <c r="AU1162" s="15"/>
      <c r="AV1162" s="15"/>
      <c r="AW1162" s="15"/>
      <c r="AX1162" s="15"/>
      <c r="AY1162" s="15"/>
      <c r="AZ1162" s="15"/>
      <c r="BA1162" s="15"/>
      <c r="BB1162" s="15"/>
      <c r="BC1162" s="15"/>
      <c r="BD1162" s="15"/>
      <c r="BE1162" s="15"/>
      <c r="BF1162" s="15"/>
      <c r="BG1162" s="15"/>
      <c r="BH1162" s="15"/>
      <c r="BI1162" s="15"/>
      <c r="BJ1162" s="15"/>
      <c r="BK1162" s="15"/>
      <c r="BL1162" s="15"/>
      <c r="BM1162" s="15"/>
      <c r="BN1162" s="15"/>
      <c r="BO1162" s="16" t="s">
        <v>193</v>
      </c>
      <c r="BP1162" s="17" t="s">
        <v>310</v>
      </c>
      <c r="BQ1162" s="23"/>
      <c r="BR1162" s="17" t="s">
        <v>194</v>
      </c>
      <c r="BS1162" s="18">
        <v>45709.498506944445</v>
      </c>
      <c r="BT1162" s="17" t="s">
        <v>194</v>
      </c>
      <c r="BU1162" s="18">
        <v>45709.498506944445</v>
      </c>
      <c r="BV1162" s="13" t="s">
        <v>195</v>
      </c>
      <c r="BW1162" s="14" t="s">
        <v>180</v>
      </c>
      <c r="BX1162" s="14" t="s">
        <v>19217</v>
      </c>
      <c r="BY1162" s="14" t="s">
        <v>180</v>
      </c>
      <c r="BZ1162" s="14" t="s">
        <v>19217</v>
      </c>
      <c r="CA1162" s="15"/>
      <c r="CB1162" s="15"/>
      <c r="CC1162" s="15"/>
      <c r="CD1162" s="15"/>
      <c r="CE1162" s="15"/>
      <c r="CF1162" s="15"/>
      <c r="CG1162" s="19"/>
      <c r="CH1162" s="15"/>
      <c r="CI1162" s="19"/>
      <c r="CJ1162" s="15"/>
      <c r="CK1162" s="19"/>
      <c r="CL1162" s="15"/>
      <c r="CM1162" s="19"/>
      <c r="CN1162" s="15"/>
      <c r="CO1162" s="19"/>
      <c r="CP1162" s="15"/>
      <c r="CQ1162" s="15"/>
      <c r="CR1162" s="15"/>
      <c r="CS1162" s="19"/>
      <c r="CT1162" s="15"/>
      <c r="CU1162" s="19"/>
      <c r="CV1162" s="15"/>
      <c r="CW1162" s="19"/>
      <c r="CX1162" s="15"/>
      <c r="CY1162" s="19"/>
      <c r="CZ1162" s="15"/>
      <c r="DA1162" s="16" t="s">
        <v>193</v>
      </c>
      <c r="DB1162" s="17" t="s">
        <v>310</v>
      </c>
      <c r="DC1162" s="23"/>
      <c r="DD1162" s="17" t="s">
        <v>194</v>
      </c>
      <c r="DE1162" s="18">
        <v>45714.4425462963</v>
      </c>
      <c r="DF1162" s="17" t="s">
        <v>194</v>
      </c>
      <c r="DG1162" s="18">
        <v>45714.4425462963</v>
      </c>
      <c r="DH1162" s="13" t="s">
        <v>200</v>
      </c>
      <c r="DI1162" s="14" t="s">
        <v>180</v>
      </c>
      <c r="DJ1162" s="14" t="s">
        <v>19218</v>
      </c>
      <c r="DK1162" s="15"/>
      <c r="DL1162" s="15"/>
      <c r="DM1162" s="15"/>
      <c r="DN1162" s="15"/>
      <c r="DO1162" s="15"/>
      <c r="DP1162" s="15"/>
      <c r="DQ1162" s="15"/>
      <c r="DR1162" s="15"/>
      <c r="DS1162" s="15"/>
      <c r="DT1162" s="15"/>
      <c r="DU1162" s="15"/>
      <c r="DV1162" s="15"/>
      <c r="DW1162" s="15"/>
      <c r="DX1162" s="15"/>
      <c r="DY1162" s="15"/>
      <c r="DZ1162" s="15"/>
      <c r="EA1162" s="15"/>
      <c r="EB1162" s="15"/>
      <c r="EC1162" s="16" t="s">
        <v>193</v>
      </c>
      <c r="ED1162" s="17" t="s">
        <v>194</v>
      </c>
      <c r="EE1162" s="18">
        <v>45722.44432870371</v>
      </c>
      <c r="EF1162" s="13" t="s">
        <v>205</v>
      </c>
      <c r="EG1162" s="14" t="s">
        <v>180</v>
      </c>
      <c r="EH1162" s="14" t="s">
        <v>19219</v>
      </c>
      <c r="EI1162" s="15"/>
      <c r="EJ1162" s="15"/>
      <c r="EK1162" s="15"/>
      <c r="EL1162" s="15"/>
      <c r="EM1162" s="15"/>
      <c r="EN1162" s="15"/>
      <c r="EO1162" s="15"/>
      <c r="EP1162" s="15"/>
      <c r="EQ1162" s="15"/>
      <c r="ER1162" s="15"/>
      <c r="ES1162" s="15"/>
      <c r="ET1162" s="15"/>
      <c r="EU1162" s="15"/>
      <c r="EV1162" s="15"/>
      <c r="EW1162" s="15"/>
      <c r="EX1162" s="15"/>
      <c r="EY1162" s="15"/>
      <c r="EZ1162" s="15"/>
      <c r="FA1162" s="15"/>
      <c r="FB1162" s="15"/>
      <c r="FC1162" s="16" t="s">
        <v>193</v>
      </c>
      <c r="FD1162" s="17" t="s">
        <v>194</v>
      </c>
      <c r="FE1162" s="18">
        <v>45729.41202546296</v>
      </c>
      <c r="FF1162" s="19"/>
      <c r="FG1162" s="19"/>
      <c r="FH1162" s="20" t="s">
        <v>193</v>
      </c>
      <c r="FI1162" s="17" t="s">
        <v>209</v>
      </c>
      <c r="FJ1162" s="18">
        <v>45729.41202546296</v>
      </c>
      <c r="FK1162" s="14" t="s">
        <v>19219</v>
      </c>
      <c r="FL1162" s="14" t="s">
        <v>19220</v>
      </c>
      <c r="FM1162" s="14" t="s">
        <v>19221</v>
      </c>
      <c r="FN1162" s="19"/>
      <c r="FO1162" s="19"/>
      <c r="FP1162" s="19" t="str">
        <f t="shared" si="1"/>
        <v>Base de Dados_Images/XV-231.Imagem do Equipamento-.231552.jpg</v>
      </c>
      <c r="FQ1162" s="19"/>
      <c r="FR1162" s="19"/>
    </row>
    <row r="1163" ht="15.75" customHeight="1">
      <c r="A1163" s="11" t="s">
        <v>15754</v>
      </c>
      <c r="B1163" s="21" t="s">
        <v>19164</v>
      </c>
      <c r="C1163" s="12" t="s">
        <v>2946</v>
      </c>
      <c r="D1163" s="21" t="s">
        <v>19222</v>
      </c>
      <c r="E1163" s="22" t="s">
        <v>19223</v>
      </c>
      <c r="F1163" s="13" t="s">
        <v>179</v>
      </c>
      <c r="G1163" s="14" t="s">
        <v>180</v>
      </c>
      <c r="H1163" s="14" t="s">
        <v>19224</v>
      </c>
      <c r="I1163" s="14" t="s">
        <v>180</v>
      </c>
      <c r="J1163" s="14" t="s">
        <v>19225</v>
      </c>
      <c r="K1163" s="14" t="s">
        <v>180</v>
      </c>
      <c r="L1163" s="14" t="s">
        <v>19226</v>
      </c>
      <c r="M1163" s="14" t="s">
        <v>206</v>
      </c>
      <c r="N1163" s="14" t="s">
        <v>19226</v>
      </c>
      <c r="O1163" s="14" t="s">
        <v>180</v>
      </c>
      <c r="P1163" s="14" t="s">
        <v>19227</v>
      </c>
      <c r="Q1163" s="14" t="s">
        <v>180</v>
      </c>
      <c r="R1163" s="14" t="s">
        <v>19227</v>
      </c>
      <c r="S1163" s="14" t="s">
        <v>180</v>
      </c>
      <c r="T1163" s="14" t="s">
        <v>19228</v>
      </c>
      <c r="U1163" s="14" t="s">
        <v>180</v>
      </c>
      <c r="V1163" s="14" t="s">
        <v>19228</v>
      </c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15"/>
      <c r="AG1163" s="15"/>
      <c r="AH1163" s="15"/>
      <c r="AI1163" s="15"/>
      <c r="AJ1163" s="15"/>
      <c r="AK1163" s="15"/>
      <c r="AL1163" s="15"/>
      <c r="AM1163" s="15"/>
      <c r="AN1163" s="15"/>
      <c r="AO1163" s="15"/>
      <c r="AP1163" s="15"/>
      <c r="AQ1163" s="15"/>
      <c r="AR1163" s="15"/>
      <c r="AS1163" s="15"/>
      <c r="AT1163" s="15"/>
      <c r="AU1163" s="15"/>
      <c r="AV1163" s="15"/>
      <c r="AW1163" s="15"/>
      <c r="AX1163" s="15"/>
      <c r="AY1163" s="15"/>
      <c r="AZ1163" s="15"/>
      <c r="BA1163" s="15"/>
      <c r="BB1163" s="15"/>
      <c r="BC1163" s="15"/>
      <c r="BD1163" s="15"/>
      <c r="BE1163" s="15"/>
      <c r="BF1163" s="15"/>
      <c r="BG1163" s="15"/>
      <c r="BH1163" s="15"/>
      <c r="BI1163" s="15"/>
      <c r="BJ1163" s="15"/>
      <c r="BK1163" s="15"/>
      <c r="BL1163" s="15"/>
      <c r="BM1163" s="15"/>
      <c r="BN1163" s="15"/>
      <c r="BO1163" s="16" t="s">
        <v>193</v>
      </c>
      <c r="BP1163" s="17" t="s">
        <v>310</v>
      </c>
      <c r="BQ1163" s="23"/>
      <c r="BR1163" s="17" t="s">
        <v>194</v>
      </c>
      <c r="BS1163" s="18">
        <v>45713.50445601852</v>
      </c>
      <c r="BT1163" s="17" t="s">
        <v>194</v>
      </c>
      <c r="BU1163" s="18">
        <v>45713.50445601852</v>
      </c>
      <c r="BV1163" s="13" t="s">
        <v>195</v>
      </c>
      <c r="BW1163" s="14" t="s">
        <v>180</v>
      </c>
      <c r="BX1163" s="14" t="s">
        <v>19229</v>
      </c>
      <c r="BY1163" s="14" t="s">
        <v>180</v>
      </c>
      <c r="BZ1163" s="14" t="s">
        <v>19230</v>
      </c>
      <c r="CA1163" s="15"/>
      <c r="CB1163" s="15"/>
      <c r="CC1163" s="15"/>
      <c r="CD1163" s="15"/>
      <c r="CE1163" s="15"/>
      <c r="CF1163" s="15"/>
      <c r="CG1163" s="19"/>
      <c r="CH1163" s="15"/>
      <c r="CI1163" s="19"/>
      <c r="CJ1163" s="15"/>
      <c r="CK1163" s="19"/>
      <c r="CL1163" s="15"/>
      <c r="CM1163" s="19"/>
      <c r="CN1163" s="15"/>
      <c r="CO1163" s="19"/>
      <c r="CP1163" s="15"/>
      <c r="CQ1163" s="15"/>
      <c r="CR1163" s="15"/>
      <c r="CS1163" s="19"/>
      <c r="CT1163" s="15"/>
      <c r="CU1163" s="19"/>
      <c r="CV1163" s="15"/>
      <c r="CW1163" s="19"/>
      <c r="CX1163" s="15"/>
      <c r="CY1163" s="19"/>
      <c r="CZ1163" s="15"/>
      <c r="DA1163" s="16" t="s">
        <v>193</v>
      </c>
      <c r="DB1163" s="17" t="s">
        <v>310</v>
      </c>
      <c r="DC1163" s="23"/>
      <c r="DD1163" s="17" t="s">
        <v>194</v>
      </c>
      <c r="DE1163" s="18">
        <v>45722.39717592593</v>
      </c>
      <c r="DF1163" s="17" t="s">
        <v>194</v>
      </c>
      <c r="DG1163" s="18">
        <v>45722.39717592593</v>
      </c>
      <c r="DH1163" s="13" t="s">
        <v>200</v>
      </c>
      <c r="DI1163" s="14" t="s">
        <v>180</v>
      </c>
      <c r="DJ1163" s="14" t="s">
        <v>19231</v>
      </c>
      <c r="DK1163" s="15"/>
      <c r="DL1163" s="15"/>
      <c r="DM1163" s="15"/>
      <c r="DN1163" s="15"/>
      <c r="DO1163" s="15"/>
      <c r="DP1163" s="15"/>
      <c r="DQ1163" s="15"/>
      <c r="DR1163" s="15"/>
      <c r="DS1163" s="15"/>
      <c r="DT1163" s="15"/>
      <c r="DU1163" s="15"/>
      <c r="DV1163" s="15"/>
      <c r="DW1163" s="15"/>
      <c r="DX1163" s="15"/>
      <c r="DY1163" s="15"/>
      <c r="DZ1163" s="15"/>
      <c r="EA1163" s="15"/>
      <c r="EB1163" s="15"/>
      <c r="EC1163" s="16" t="s">
        <v>193</v>
      </c>
      <c r="ED1163" s="17" t="s">
        <v>194</v>
      </c>
      <c r="EE1163" s="18">
        <v>45722.444386574076</v>
      </c>
      <c r="EF1163" s="13" t="s">
        <v>205</v>
      </c>
      <c r="EG1163" s="14" t="s">
        <v>180</v>
      </c>
      <c r="EH1163" s="14" t="s">
        <v>19232</v>
      </c>
      <c r="EI1163" s="15"/>
      <c r="EJ1163" s="15"/>
      <c r="EK1163" s="15"/>
      <c r="EL1163" s="15"/>
      <c r="EM1163" s="15"/>
      <c r="EN1163" s="15"/>
      <c r="EO1163" s="15"/>
      <c r="EP1163" s="15"/>
      <c r="EQ1163" s="15"/>
      <c r="ER1163" s="15"/>
      <c r="ES1163" s="15"/>
      <c r="ET1163" s="15"/>
      <c r="EU1163" s="15"/>
      <c r="EV1163" s="15"/>
      <c r="EW1163" s="15"/>
      <c r="EX1163" s="15"/>
      <c r="EY1163" s="15"/>
      <c r="EZ1163" s="15"/>
      <c r="FA1163" s="15"/>
      <c r="FB1163" s="15"/>
      <c r="FC1163" s="16" t="s">
        <v>193</v>
      </c>
      <c r="FD1163" s="17" t="s">
        <v>194</v>
      </c>
      <c r="FE1163" s="18">
        <v>45729.41207175926</v>
      </c>
      <c r="FF1163" s="19"/>
      <c r="FG1163" s="19"/>
      <c r="FH1163" s="20" t="s">
        <v>193</v>
      </c>
      <c r="FI1163" s="17" t="s">
        <v>209</v>
      </c>
      <c r="FJ1163" s="18">
        <v>45729.41207175926</v>
      </c>
      <c r="FK1163" s="14" t="s">
        <v>19232</v>
      </c>
      <c r="FL1163" s="14" t="s">
        <v>19233</v>
      </c>
      <c r="FM1163" s="14" t="s">
        <v>19234</v>
      </c>
      <c r="FN1163" s="19"/>
      <c r="FO1163" s="19"/>
      <c r="FP1163" s="19" t="str">
        <f t="shared" si="1"/>
        <v>Base de Dados_Images/XV-208.Imagem do Equipamento-.231520.jpg</v>
      </c>
      <c r="FQ1163" s="19"/>
      <c r="FR1163" s="19"/>
    </row>
    <row r="1164" ht="15.75" customHeight="1">
      <c r="A1164" s="11" t="s">
        <v>15754</v>
      </c>
      <c r="B1164" s="21" t="s">
        <v>19164</v>
      </c>
      <c r="C1164" s="21" t="s">
        <v>2737</v>
      </c>
      <c r="D1164" s="21" t="s">
        <v>19235</v>
      </c>
      <c r="E1164" s="22" t="s">
        <v>19236</v>
      </c>
      <c r="F1164" s="13" t="s">
        <v>179</v>
      </c>
      <c r="G1164" s="14" t="s">
        <v>180</v>
      </c>
      <c r="H1164" s="14" t="s">
        <v>19237</v>
      </c>
      <c r="I1164" s="14" t="s">
        <v>180</v>
      </c>
      <c r="J1164" s="14" t="s">
        <v>19238</v>
      </c>
      <c r="K1164" s="14" t="s">
        <v>180</v>
      </c>
      <c r="L1164" s="14" t="s">
        <v>19239</v>
      </c>
      <c r="M1164" s="14" t="s">
        <v>206</v>
      </c>
      <c r="N1164" s="14" t="s">
        <v>19240</v>
      </c>
      <c r="O1164" s="14" t="s">
        <v>206</v>
      </c>
      <c r="P1164" s="14" t="s">
        <v>19241</v>
      </c>
      <c r="Q1164" s="14" t="s">
        <v>180</v>
      </c>
      <c r="R1164" s="14" t="s">
        <v>19242</v>
      </c>
      <c r="S1164" s="14" t="s">
        <v>206</v>
      </c>
      <c r="T1164" s="14" t="s">
        <v>19243</v>
      </c>
      <c r="U1164" s="14" t="s">
        <v>180</v>
      </c>
      <c r="V1164" s="14" t="s">
        <v>19244</v>
      </c>
      <c r="W1164" s="14" t="s">
        <v>180</v>
      </c>
      <c r="X1164" s="14" t="s">
        <v>19245</v>
      </c>
      <c r="Y1164" s="15"/>
      <c r="Z1164" s="15"/>
      <c r="AA1164" s="15"/>
      <c r="AB1164" s="15"/>
      <c r="AC1164" s="15"/>
      <c r="AD1164" s="15"/>
      <c r="AE1164" s="15"/>
      <c r="AF1164" s="15"/>
      <c r="AG1164" s="15"/>
      <c r="AH1164" s="15"/>
      <c r="AI1164" s="15"/>
      <c r="AJ1164" s="15"/>
      <c r="AK1164" s="15"/>
      <c r="AL1164" s="15"/>
      <c r="AM1164" s="15"/>
      <c r="AN1164" s="15"/>
      <c r="AO1164" s="15"/>
      <c r="AP1164" s="15"/>
      <c r="AQ1164" s="15"/>
      <c r="AR1164" s="15"/>
      <c r="AS1164" s="15"/>
      <c r="AT1164" s="15"/>
      <c r="AU1164" s="15"/>
      <c r="AV1164" s="15"/>
      <c r="AW1164" s="15"/>
      <c r="AX1164" s="15"/>
      <c r="AY1164" s="15"/>
      <c r="AZ1164" s="15"/>
      <c r="BA1164" s="15"/>
      <c r="BB1164" s="15"/>
      <c r="BC1164" s="15"/>
      <c r="BD1164" s="15"/>
      <c r="BE1164" s="15"/>
      <c r="BF1164" s="15"/>
      <c r="BG1164" s="15"/>
      <c r="BH1164" s="15"/>
      <c r="BI1164" s="15"/>
      <c r="BJ1164" s="15"/>
      <c r="BK1164" s="15"/>
      <c r="BL1164" s="15"/>
      <c r="BM1164" s="15"/>
      <c r="BN1164" s="15"/>
      <c r="BO1164" s="16" t="s">
        <v>193</v>
      </c>
      <c r="BP1164" s="17" t="s">
        <v>194</v>
      </c>
      <c r="BQ1164" s="18">
        <v>45712.38826388889</v>
      </c>
      <c r="BR1164" s="17" t="s">
        <v>194</v>
      </c>
      <c r="BS1164" s="18">
        <v>45712.388344907406</v>
      </c>
      <c r="BT1164" s="17" t="s">
        <v>194</v>
      </c>
      <c r="BU1164" s="18">
        <v>45712.388344907406</v>
      </c>
      <c r="BV1164" s="13" t="s">
        <v>195</v>
      </c>
      <c r="BW1164" s="15"/>
      <c r="BX1164" s="15"/>
      <c r="BY1164" s="15"/>
      <c r="BZ1164" s="15"/>
      <c r="CA1164" s="15"/>
      <c r="CB1164" s="15"/>
      <c r="CC1164" s="15"/>
      <c r="CD1164" s="15"/>
      <c r="CE1164" s="15"/>
      <c r="CF1164" s="15"/>
      <c r="CG1164" s="19"/>
      <c r="CH1164" s="15"/>
      <c r="CI1164" s="19"/>
      <c r="CJ1164" s="15"/>
      <c r="CK1164" s="19"/>
      <c r="CL1164" s="15"/>
      <c r="CM1164" s="19"/>
      <c r="CN1164" s="15"/>
      <c r="CO1164" s="19"/>
      <c r="CP1164" s="15"/>
      <c r="CQ1164" s="15"/>
      <c r="CR1164" s="15"/>
      <c r="CS1164" s="19"/>
      <c r="CT1164" s="15"/>
      <c r="CU1164" s="19"/>
      <c r="CV1164" s="15"/>
      <c r="CW1164" s="19"/>
      <c r="CX1164" s="15"/>
      <c r="CY1164" s="19"/>
      <c r="CZ1164" s="15"/>
      <c r="DA1164" s="16" t="s">
        <v>193</v>
      </c>
      <c r="DB1164" s="17" t="s">
        <v>310</v>
      </c>
      <c r="DC1164" s="23"/>
      <c r="DD1164" s="17" t="s">
        <v>310</v>
      </c>
      <c r="DE1164" s="23"/>
      <c r="DF1164" s="17" t="s">
        <v>310</v>
      </c>
      <c r="DG1164" s="23"/>
      <c r="DH1164" s="13" t="s">
        <v>200</v>
      </c>
      <c r="DI1164" s="14" t="s">
        <v>180</v>
      </c>
      <c r="DJ1164" s="14" t="s">
        <v>19246</v>
      </c>
      <c r="DK1164" s="14" t="s">
        <v>180</v>
      </c>
      <c r="DL1164" s="14" t="s">
        <v>19247</v>
      </c>
      <c r="DM1164" s="15"/>
      <c r="DN1164" s="15"/>
      <c r="DO1164" s="15"/>
      <c r="DP1164" s="15"/>
      <c r="DQ1164" s="15"/>
      <c r="DR1164" s="15"/>
      <c r="DS1164" s="15"/>
      <c r="DT1164" s="15"/>
      <c r="DU1164" s="15"/>
      <c r="DV1164" s="15"/>
      <c r="DW1164" s="15"/>
      <c r="DX1164" s="15"/>
      <c r="DY1164" s="15"/>
      <c r="DZ1164" s="15"/>
      <c r="EA1164" s="15"/>
      <c r="EB1164" s="15"/>
      <c r="EC1164" s="16" t="s">
        <v>193</v>
      </c>
      <c r="ED1164" s="17" t="s">
        <v>194</v>
      </c>
      <c r="EE1164" s="18">
        <v>45722.444016203706</v>
      </c>
      <c r="EF1164" s="13" t="s">
        <v>205</v>
      </c>
      <c r="EG1164" s="14" t="s">
        <v>180</v>
      </c>
      <c r="EH1164" s="14" t="s">
        <v>19248</v>
      </c>
      <c r="EI1164" s="14" t="s">
        <v>180</v>
      </c>
      <c r="EJ1164" s="14" t="s">
        <v>19248</v>
      </c>
      <c r="EK1164" s="14" t="s">
        <v>180</v>
      </c>
      <c r="EL1164" s="14" t="s">
        <v>19248</v>
      </c>
      <c r="EM1164" s="14" t="s">
        <v>180</v>
      </c>
      <c r="EN1164" s="14" t="s">
        <v>19249</v>
      </c>
      <c r="EO1164" s="15"/>
      <c r="EP1164" s="15"/>
      <c r="EQ1164" s="15"/>
      <c r="ER1164" s="15"/>
      <c r="ES1164" s="15"/>
      <c r="ET1164" s="15"/>
      <c r="EU1164" s="15"/>
      <c r="EV1164" s="15"/>
      <c r="EW1164" s="15"/>
      <c r="EX1164" s="15"/>
      <c r="EY1164" s="15"/>
      <c r="EZ1164" s="15"/>
      <c r="FA1164" s="15"/>
      <c r="FB1164" s="15"/>
      <c r="FC1164" s="16" t="s">
        <v>193</v>
      </c>
      <c r="FD1164" s="17" t="s">
        <v>194</v>
      </c>
      <c r="FE1164" s="18">
        <v>45729.411840277775</v>
      </c>
      <c r="FF1164" s="19"/>
      <c r="FG1164" s="19"/>
      <c r="FH1164" s="20" t="s">
        <v>193</v>
      </c>
      <c r="FI1164" s="17" t="s">
        <v>209</v>
      </c>
      <c r="FJ1164" s="18">
        <v>45729.411840277775</v>
      </c>
      <c r="FK1164" s="14" t="s">
        <v>19249</v>
      </c>
      <c r="FL1164" s="14" t="s">
        <v>19250</v>
      </c>
      <c r="FM1164" s="14" t="s">
        <v>19251</v>
      </c>
      <c r="FN1164" s="19"/>
      <c r="FO1164" s="19"/>
      <c r="FP1164" s="19" t="str">
        <f t="shared" si="1"/>
        <v>Base de Dados_Images/TQ6505.Imagem do Equipamento-.180555.jpg</v>
      </c>
      <c r="FQ1164" s="19"/>
      <c r="FR1164" s="19"/>
    </row>
    <row r="1165" ht="15.75" customHeight="1">
      <c r="A1165" s="11" t="s">
        <v>15754</v>
      </c>
      <c r="B1165" s="21" t="s">
        <v>19164</v>
      </c>
      <c r="C1165" s="21" t="s">
        <v>4226</v>
      </c>
      <c r="D1165" s="21" t="s">
        <v>19252</v>
      </c>
      <c r="E1165" s="22" t="s">
        <v>19253</v>
      </c>
      <c r="F1165" s="13" t="s">
        <v>179</v>
      </c>
      <c r="G1165" s="14" t="s">
        <v>180</v>
      </c>
      <c r="H1165" s="14" t="s">
        <v>19254</v>
      </c>
      <c r="I1165" s="14" t="s">
        <v>180</v>
      </c>
      <c r="J1165" s="14" t="s">
        <v>19255</v>
      </c>
      <c r="K1165" s="14" t="s">
        <v>180</v>
      </c>
      <c r="L1165" s="14" t="s">
        <v>19256</v>
      </c>
      <c r="M1165" s="14" t="s">
        <v>180</v>
      </c>
      <c r="N1165" s="14" t="s">
        <v>19257</v>
      </c>
      <c r="O1165" s="14" t="s">
        <v>180</v>
      </c>
      <c r="P1165" s="14" t="s">
        <v>19258</v>
      </c>
      <c r="Q1165" s="14" t="s">
        <v>180</v>
      </c>
      <c r="R1165" s="14" t="s">
        <v>19259</v>
      </c>
      <c r="S1165" s="14" t="s">
        <v>180</v>
      </c>
      <c r="T1165" s="14" t="s">
        <v>19260</v>
      </c>
      <c r="U1165" s="14" t="s">
        <v>180</v>
      </c>
      <c r="V1165" s="14" t="s">
        <v>19261</v>
      </c>
      <c r="W1165" s="14" t="s">
        <v>180</v>
      </c>
      <c r="X1165" s="14" t="s">
        <v>19262</v>
      </c>
      <c r="Y1165" s="14" t="s">
        <v>180</v>
      </c>
      <c r="Z1165" s="14" t="s">
        <v>19263</v>
      </c>
      <c r="AA1165" s="14" t="s">
        <v>180</v>
      </c>
      <c r="AB1165" s="14" t="s">
        <v>19264</v>
      </c>
      <c r="AC1165" s="14" t="s">
        <v>180</v>
      </c>
      <c r="AD1165" s="14" t="s">
        <v>19265</v>
      </c>
      <c r="AE1165" s="14" t="s">
        <v>180</v>
      </c>
      <c r="AF1165" s="14" t="s">
        <v>19266</v>
      </c>
      <c r="AG1165" s="15"/>
      <c r="AH1165" s="15"/>
      <c r="AI1165" s="15"/>
      <c r="AJ1165" s="15"/>
      <c r="AK1165" s="15"/>
      <c r="AL1165" s="15"/>
      <c r="AM1165" s="15"/>
      <c r="AN1165" s="15"/>
      <c r="AO1165" s="15"/>
      <c r="AP1165" s="15"/>
      <c r="AQ1165" s="15"/>
      <c r="AR1165" s="15"/>
      <c r="AS1165" s="15"/>
      <c r="AT1165" s="15"/>
      <c r="AU1165" s="15"/>
      <c r="AV1165" s="15"/>
      <c r="AW1165" s="15"/>
      <c r="AX1165" s="15"/>
      <c r="AY1165" s="15"/>
      <c r="AZ1165" s="15"/>
      <c r="BA1165" s="15"/>
      <c r="BB1165" s="15"/>
      <c r="BC1165" s="15"/>
      <c r="BD1165" s="15"/>
      <c r="BE1165" s="15"/>
      <c r="BF1165" s="15"/>
      <c r="BG1165" s="15"/>
      <c r="BH1165" s="15"/>
      <c r="BI1165" s="15"/>
      <c r="BJ1165" s="15"/>
      <c r="BK1165" s="15"/>
      <c r="BL1165" s="15"/>
      <c r="BM1165" s="15"/>
      <c r="BN1165" s="15"/>
      <c r="BO1165" s="16" t="s">
        <v>193</v>
      </c>
      <c r="BP1165" s="17" t="s">
        <v>194</v>
      </c>
      <c r="BQ1165" s="18">
        <v>45675.35922453704</v>
      </c>
      <c r="BR1165" s="17" t="s">
        <v>194</v>
      </c>
      <c r="BS1165" s="18">
        <v>45670.61783564815</v>
      </c>
      <c r="BT1165" s="17" t="s">
        <v>194</v>
      </c>
      <c r="BU1165" s="18">
        <v>45675.35922453704</v>
      </c>
      <c r="BV1165" s="13" t="s">
        <v>195</v>
      </c>
      <c r="BW1165" s="14" t="s">
        <v>180</v>
      </c>
      <c r="BX1165" s="14" t="s">
        <v>19267</v>
      </c>
      <c r="BY1165" s="14" t="s">
        <v>206</v>
      </c>
      <c r="BZ1165" s="14" t="s">
        <v>19268</v>
      </c>
      <c r="CA1165" s="14" t="s">
        <v>180</v>
      </c>
      <c r="CB1165" s="14" t="s">
        <v>19269</v>
      </c>
      <c r="CC1165" s="14" t="s">
        <v>206</v>
      </c>
      <c r="CD1165" s="14" t="s">
        <v>19270</v>
      </c>
      <c r="CE1165" s="15"/>
      <c r="CF1165" s="15"/>
      <c r="CG1165" s="19"/>
      <c r="CH1165" s="15"/>
      <c r="CI1165" s="19"/>
      <c r="CJ1165" s="15"/>
      <c r="CK1165" s="19"/>
      <c r="CL1165" s="15"/>
      <c r="CM1165" s="19"/>
      <c r="CN1165" s="15"/>
      <c r="CO1165" s="19"/>
      <c r="CP1165" s="15"/>
      <c r="CQ1165" s="15"/>
      <c r="CR1165" s="15"/>
      <c r="CS1165" s="19"/>
      <c r="CT1165" s="15"/>
      <c r="CU1165" s="19"/>
      <c r="CV1165" s="15"/>
      <c r="CW1165" s="19"/>
      <c r="CX1165" s="15"/>
      <c r="CY1165" s="19"/>
      <c r="CZ1165" s="15"/>
      <c r="DA1165" s="16" t="s">
        <v>193</v>
      </c>
      <c r="DB1165" s="17" t="s">
        <v>194</v>
      </c>
      <c r="DC1165" s="18">
        <v>45714.44168981481</v>
      </c>
      <c r="DD1165" s="17" t="s">
        <v>194</v>
      </c>
      <c r="DE1165" s="18">
        <v>45714.44175925926</v>
      </c>
      <c r="DF1165" s="17" t="s">
        <v>194</v>
      </c>
      <c r="DG1165" s="18">
        <v>45714.44175925926</v>
      </c>
      <c r="DH1165" s="13" t="s">
        <v>200</v>
      </c>
      <c r="DI1165" s="14" t="s">
        <v>180</v>
      </c>
      <c r="DJ1165" s="14" t="s">
        <v>19271</v>
      </c>
      <c r="DK1165" s="14" t="s">
        <v>180</v>
      </c>
      <c r="DL1165" s="14" t="s">
        <v>19272</v>
      </c>
      <c r="DM1165" s="14" t="s">
        <v>180</v>
      </c>
      <c r="DN1165" s="14" t="s">
        <v>19273</v>
      </c>
      <c r="DO1165" s="14" t="s">
        <v>180</v>
      </c>
      <c r="DP1165" s="14" t="s">
        <v>19274</v>
      </c>
      <c r="DQ1165" s="14" t="s">
        <v>180</v>
      </c>
      <c r="DR1165" s="14" t="s">
        <v>19275</v>
      </c>
      <c r="DS1165" s="15"/>
      <c r="DT1165" s="15"/>
      <c r="DU1165" s="15"/>
      <c r="DV1165" s="15"/>
      <c r="DW1165" s="15"/>
      <c r="DX1165" s="15"/>
      <c r="DY1165" s="15"/>
      <c r="DZ1165" s="15"/>
      <c r="EA1165" s="15"/>
      <c r="EB1165" s="15"/>
      <c r="EC1165" s="16" t="s">
        <v>193</v>
      </c>
      <c r="ED1165" s="17" t="s">
        <v>194</v>
      </c>
      <c r="EE1165" s="18">
        <v>45722.443923611114</v>
      </c>
      <c r="EF1165" s="13" t="s">
        <v>205</v>
      </c>
      <c r="EG1165" s="14" t="s">
        <v>180</v>
      </c>
      <c r="EH1165" s="14" t="s">
        <v>19276</v>
      </c>
      <c r="EI1165" s="14" t="s">
        <v>180</v>
      </c>
      <c r="EJ1165" s="14" t="s">
        <v>19276</v>
      </c>
      <c r="EK1165" s="14" t="s">
        <v>180</v>
      </c>
      <c r="EL1165" s="14" t="s">
        <v>19277</v>
      </c>
      <c r="EM1165" s="14" t="s">
        <v>180</v>
      </c>
      <c r="EN1165" s="14" t="s">
        <v>19278</v>
      </c>
      <c r="EO1165" s="15"/>
      <c r="EP1165" s="15"/>
      <c r="EQ1165" s="15"/>
      <c r="ER1165" s="15"/>
      <c r="ES1165" s="15"/>
      <c r="ET1165" s="15"/>
      <c r="EU1165" s="15"/>
      <c r="EV1165" s="15"/>
      <c r="EW1165" s="15"/>
      <c r="EX1165" s="15"/>
      <c r="EY1165" s="15"/>
      <c r="EZ1165" s="15"/>
      <c r="FA1165" s="15"/>
      <c r="FB1165" s="15"/>
      <c r="FC1165" s="16" t="s">
        <v>193</v>
      </c>
      <c r="FD1165" s="17" t="s">
        <v>194</v>
      </c>
      <c r="FE1165" s="18">
        <v>45729.411782407406</v>
      </c>
      <c r="FF1165" s="19"/>
      <c r="FG1165" s="19"/>
      <c r="FH1165" s="20" t="s">
        <v>193</v>
      </c>
      <c r="FI1165" s="17" t="s">
        <v>209</v>
      </c>
      <c r="FJ1165" s="18">
        <v>45729.411782407406</v>
      </c>
      <c r="FK1165" s="14" t="s">
        <v>19278</v>
      </c>
      <c r="FL1165" s="14" t="s">
        <v>19279</v>
      </c>
      <c r="FM1165" s="14" t="s">
        <v>19280</v>
      </c>
      <c r="FN1165" s="14" t="s">
        <v>19281</v>
      </c>
      <c r="FO1165" s="14" t="s">
        <v>19282</v>
      </c>
      <c r="FP1165" s="19" t="str">
        <f t="shared" si="1"/>
        <v>Base de Dados_Images/AG-6502.Imagem do Equipamento-.174920.jpg</v>
      </c>
      <c r="FQ1165" s="19"/>
      <c r="FR1165" s="19"/>
    </row>
    <row r="1166" ht="15.75" customHeight="1">
      <c r="A1166" s="11" t="s">
        <v>15754</v>
      </c>
      <c r="B1166" s="21" t="s">
        <v>19283</v>
      </c>
      <c r="C1166" s="21" t="s">
        <v>396</v>
      </c>
      <c r="D1166" s="21" t="s">
        <v>19284</v>
      </c>
      <c r="E1166" s="22" t="s">
        <v>19285</v>
      </c>
      <c r="F1166" s="13" t="s">
        <v>179</v>
      </c>
      <c r="G1166" s="14" t="s">
        <v>180</v>
      </c>
      <c r="H1166" s="14" t="s">
        <v>19286</v>
      </c>
      <c r="I1166" s="14" t="s">
        <v>180</v>
      </c>
      <c r="J1166" s="14" t="s">
        <v>19287</v>
      </c>
      <c r="K1166" s="14" t="s">
        <v>180</v>
      </c>
      <c r="L1166" s="14" t="s">
        <v>19288</v>
      </c>
      <c r="M1166" s="14" t="s">
        <v>180</v>
      </c>
      <c r="N1166" s="14" t="s">
        <v>19287</v>
      </c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15"/>
      <c r="AG1166" s="15"/>
      <c r="AH1166" s="15"/>
      <c r="AI1166" s="15"/>
      <c r="AJ1166" s="15"/>
      <c r="AK1166" s="15"/>
      <c r="AL1166" s="15"/>
      <c r="AM1166" s="15"/>
      <c r="AN1166" s="15"/>
      <c r="AO1166" s="15"/>
      <c r="AP1166" s="15"/>
      <c r="AQ1166" s="15"/>
      <c r="AR1166" s="15"/>
      <c r="AS1166" s="15"/>
      <c r="AT1166" s="15"/>
      <c r="AU1166" s="15"/>
      <c r="AV1166" s="15"/>
      <c r="AW1166" s="15"/>
      <c r="AX1166" s="15"/>
      <c r="AY1166" s="15"/>
      <c r="AZ1166" s="15"/>
      <c r="BA1166" s="15"/>
      <c r="BB1166" s="15"/>
      <c r="BC1166" s="15"/>
      <c r="BD1166" s="15"/>
      <c r="BE1166" s="15"/>
      <c r="BF1166" s="15"/>
      <c r="BG1166" s="15"/>
      <c r="BH1166" s="15"/>
      <c r="BI1166" s="15"/>
      <c r="BJ1166" s="15"/>
      <c r="BK1166" s="15"/>
      <c r="BL1166" s="15"/>
      <c r="BM1166" s="15"/>
      <c r="BN1166" s="15"/>
      <c r="BO1166" s="16" t="s">
        <v>193</v>
      </c>
      <c r="BP1166" s="17" t="s">
        <v>194</v>
      </c>
      <c r="BQ1166" s="18">
        <v>45713.50486111111</v>
      </c>
      <c r="BR1166" s="17" t="s">
        <v>194</v>
      </c>
      <c r="BS1166" s="18">
        <v>45713.504895833335</v>
      </c>
      <c r="BT1166" s="17" t="s">
        <v>194</v>
      </c>
      <c r="BU1166" s="18">
        <v>45713.504895833335</v>
      </c>
      <c r="BV1166" s="13" t="s">
        <v>195</v>
      </c>
      <c r="BW1166" s="14" t="s">
        <v>180</v>
      </c>
      <c r="BX1166" s="14" t="s">
        <v>19289</v>
      </c>
      <c r="BY1166" s="14" t="s">
        <v>180</v>
      </c>
      <c r="BZ1166" s="14" t="s">
        <v>19290</v>
      </c>
      <c r="CA1166" s="14" t="s">
        <v>180</v>
      </c>
      <c r="CB1166" s="14" t="s">
        <v>19291</v>
      </c>
      <c r="CC1166" s="15"/>
      <c r="CD1166" s="15"/>
      <c r="CE1166" s="15"/>
      <c r="CF1166" s="15"/>
      <c r="CG1166" s="19"/>
      <c r="CH1166" s="15"/>
      <c r="CI1166" s="19"/>
      <c r="CJ1166" s="15"/>
      <c r="CK1166" s="19"/>
      <c r="CL1166" s="15"/>
      <c r="CM1166" s="19"/>
      <c r="CN1166" s="15"/>
      <c r="CO1166" s="19"/>
      <c r="CP1166" s="15"/>
      <c r="CQ1166" s="15"/>
      <c r="CR1166" s="15"/>
      <c r="CS1166" s="19"/>
      <c r="CT1166" s="15"/>
      <c r="CU1166" s="19"/>
      <c r="CV1166" s="15"/>
      <c r="CW1166" s="19"/>
      <c r="CX1166" s="15"/>
      <c r="CY1166" s="19"/>
      <c r="CZ1166" s="15"/>
      <c r="DA1166" s="16" t="s">
        <v>193</v>
      </c>
      <c r="DB1166" s="17" t="s">
        <v>310</v>
      </c>
      <c r="DC1166" s="23"/>
      <c r="DD1166" s="17" t="s">
        <v>194</v>
      </c>
      <c r="DE1166" s="18">
        <v>45714.44293981481</v>
      </c>
      <c r="DF1166" s="17" t="s">
        <v>194</v>
      </c>
      <c r="DG1166" s="18">
        <v>45714.44293981481</v>
      </c>
      <c r="DH1166" s="13" t="s">
        <v>200</v>
      </c>
      <c r="DI1166" s="14" t="s">
        <v>180</v>
      </c>
      <c r="DJ1166" s="14" t="s">
        <v>19292</v>
      </c>
      <c r="DK1166" s="14" t="s">
        <v>180</v>
      </c>
      <c r="DL1166" s="14" t="s">
        <v>19293</v>
      </c>
      <c r="DM1166" s="15"/>
      <c r="DN1166" s="15"/>
      <c r="DO1166" s="15"/>
      <c r="DP1166" s="15"/>
      <c r="DQ1166" s="15"/>
      <c r="DR1166" s="15"/>
      <c r="DS1166" s="15"/>
      <c r="DT1166" s="15"/>
      <c r="DU1166" s="15"/>
      <c r="DV1166" s="15"/>
      <c r="DW1166" s="15"/>
      <c r="DX1166" s="15"/>
      <c r="DY1166" s="15"/>
      <c r="DZ1166" s="15"/>
      <c r="EA1166" s="15"/>
      <c r="EB1166" s="15"/>
      <c r="EC1166" s="16" t="s">
        <v>193</v>
      </c>
      <c r="ED1166" s="17" t="s">
        <v>194</v>
      </c>
      <c r="EE1166" s="18">
        <v>45722.44490740741</v>
      </c>
      <c r="EF1166" s="13" t="s">
        <v>205</v>
      </c>
      <c r="EG1166" s="14" t="s">
        <v>180</v>
      </c>
      <c r="EH1166" s="14" t="s">
        <v>19294</v>
      </c>
      <c r="EI1166" s="14" t="s">
        <v>180</v>
      </c>
      <c r="EJ1166" s="14" t="s">
        <v>19294</v>
      </c>
      <c r="EK1166" s="15"/>
      <c r="EL1166" s="15"/>
      <c r="EM1166" s="15"/>
      <c r="EN1166" s="15"/>
      <c r="EO1166" s="15"/>
      <c r="EP1166" s="15"/>
      <c r="EQ1166" s="15"/>
      <c r="ER1166" s="15"/>
      <c r="ES1166" s="15"/>
      <c r="ET1166" s="15"/>
      <c r="EU1166" s="15"/>
      <c r="EV1166" s="15"/>
      <c r="EW1166" s="15"/>
      <c r="EX1166" s="15"/>
      <c r="EY1166" s="15"/>
      <c r="EZ1166" s="15"/>
      <c r="FA1166" s="15"/>
      <c r="FB1166" s="15"/>
      <c r="FC1166" s="16" t="s">
        <v>193</v>
      </c>
      <c r="FD1166" s="17" t="s">
        <v>194</v>
      </c>
      <c r="FE1166" s="18">
        <v>45729.41148148148</v>
      </c>
      <c r="FF1166" s="19"/>
      <c r="FG1166" s="19"/>
      <c r="FH1166" s="20" t="s">
        <v>193</v>
      </c>
      <c r="FI1166" s="17" t="s">
        <v>209</v>
      </c>
      <c r="FJ1166" s="18">
        <v>45729.41148148148</v>
      </c>
      <c r="FK1166" s="14" t="s">
        <v>19294</v>
      </c>
      <c r="FL1166" s="14" t="s">
        <v>19295</v>
      </c>
      <c r="FM1166" s="14" t="s">
        <v>19296</v>
      </c>
      <c r="FN1166" s="19"/>
      <c r="FO1166" s="19"/>
      <c r="FP1166" s="19" t="str">
        <f t="shared" si="1"/>
        <v>Base de Dados_Images/TRM-149-05.Imagem do Equipamento-.182433.jpg</v>
      </c>
      <c r="FQ1166" s="19"/>
      <c r="FR1166" s="19"/>
    </row>
    <row r="1167" ht="15.75" customHeight="1">
      <c r="A1167" s="11" t="s">
        <v>15754</v>
      </c>
      <c r="B1167" s="21" t="s">
        <v>19283</v>
      </c>
      <c r="C1167" s="12" t="s">
        <v>2946</v>
      </c>
      <c r="D1167" s="21" t="s">
        <v>19297</v>
      </c>
      <c r="E1167" s="22" t="s">
        <v>19298</v>
      </c>
      <c r="F1167" s="13" t="s">
        <v>179</v>
      </c>
      <c r="G1167" s="14" t="s">
        <v>180</v>
      </c>
      <c r="H1167" s="14" t="s">
        <v>19299</v>
      </c>
      <c r="I1167" s="14" t="s">
        <v>180</v>
      </c>
      <c r="J1167" s="14" t="s">
        <v>19300</v>
      </c>
      <c r="K1167" s="14" t="s">
        <v>180</v>
      </c>
      <c r="L1167" s="14" t="s">
        <v>19301</v>
      </c>
      <c r="M1167" s="14" t="s">
        <v>180</v>
      </c>
      <c r="N1167" s="14" t="s">
        <v>19302</v>
      </c>
      <c r="O1167" s="14" t="s">
        <v>180</v>
      </c>
      <c r="P1167" s="14" t="s">
        <v>19303</v>
      </c>
      <c r="Q1167" s="14" t="s">
        <v>180</v>
      </c>
      <c r="R1167" s="14" t="s">
        <v>19304</v>
      </c>
      <c r="S1167" s="14" t="s">
        <v>180</v>
      </c>
      <c r="T1167" s="14" t="s">
        <v>19305</v>
      </c>
      <c r="U1167" s="14" t="s">
        <v>180</v>
      </c>
      <c r="V1167" s="14" t="s">
        <v>19306</v>
      </c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15"/>
      <c r="AG1167" s="15"/>
      <c r="AH1167" s="15"/>
      <c r="AI1167" s="15"/>
      <c r="AJ1167" s="15"/>
      <c r="AK1167" s="15"/>
      <c r="AL1167" s="15"/>
      <c r="AM1167" s="15"/>
      <c r="AN1167" s="15"/>
      <c r="AO1167" s="15"/>
      <c r="AP1167" s="15"/>
      <c r="AQ1167" s="15"/>
      <c r="AR1167" s="15"/>
      <c r="AS1167" s="15"/>
      <c r="AT1167" s="15"/>
      <c r="AU1167" s="15"/>
      <c r="AV1167" s="15"/>
      <c r="AW1167" s="15"/>
      <c r="AX1167" s="15"/>
      <c r="AY1167" s="15"/>
      <c r="AZ1167" s="15"/>
      <c r="BA1167" s="15"/>
      <c r="BB1167" s="15"/>
      <c r="BC1167" s="15"/>
      <c r="BD1167" s="15"/>
      <c r="BE1167" s="15"/>
      <c r="BF1167" s="15"/>
      <c r="BG1167" s="15"/>
      <c r="BH1167" s="15"/>
      <c r="BI1167" s="15"/>
      <c r="BJ1167" s="15"/>
      <c r="BK1167" s="15"/>
      <c r="BL1167" s="15"/>
      <c r="BM1167" s="15"/>
      <c r="BN1167" s="15"/>
      <c r="BO1167" s="16" t="s">
        <v>193</v>
      </c>
      <c r="BP1167" s="17" t="s">
        <v>310</v>
      </c>
      <c r="BQ1167" s="23"/>
      <c r="BR1167" s="17" t="s">
        <v>194</v>
      </c>
      <c r="BS1167" s="18">
        <v>45680.623564814814</v>
      </c>
      <c r="BT1167" s="17" t="s">
        <v>194</v>
      </c>
      <c r="BU1167" s="18">
        <v>45680.623564814814</v>
      </c>
      <c r="BV1167" s="13" t="s">
        <v>195</v>
      </c>
      <c r="BW1167" s="14" t="s">
        <v>180</v>
      </c>
      <c r="BX1167" s="14" t="s">
        <v>19307</v>
      </c>
      <c r="BY1167" s="14" t="s">
        <v>180</v>
      </c>
      <c r="BZ1167" s="14" t="s">
        <v>19307</v>
      </c>
      <c r="CA1167" s="15"/>
      <c r="CB1167" s="15"/>
      <c r="CC1167" s="15"/>
      <c r="CD1167" s="15"/>
      <c r="CE1167" s="15"/>
      <c r="CF1167" s="15"/>
      <c r="CG1167" s="19"/>
      <c r="CH1167" s="15"/>
      <c r="CI1167" s="19"/>
      <c r="CJ1167" s="15"/>
      <c r="CK1167" s="19"/>
      <c r="CL1167" s="15"/>
      <c r="CM1167" s="19"/>
      <c r="CN1167" s="15"/>
      <c r="CO1167" s="19"/>
      <c r="CP1167" s="15"/>
      <c r="CQ1167" s="15"/>
      <c r="CR1167" s="15"/>
      <c r="CS1167" s="19"/>
      <c r="CT1167" s="15"/>
      <c r="CU1167" s="19"/>
      <c r="CV1167" s="15"/>
      <c r="CW1167" s="19"/>
      <c r="CX1167" s="15"/>
      <c r="CY1167" s="19"/>
      <c r="CZ1167" s="15"/>
      <c r="DA1167" s="16" t="s">
        <v>193</v>
      </c>
      <c r="DB1167" s="17" t="s">
        <v>310</v>
      </c>
      <c r="DC1167" s="23"/>
      <c r="DD1167" s="17" t="s">
        <v>194</v>
      </c>
      <c r="DE1167" s="18">
        <v>45722.39792824074</v>
      </c>
      <c r="DF1167" s="17" t="s">
        <v>194</v>
      </c>
      <c r="DG1167" s="18">
        <v>45722.39792824074</v>
      </c>
      <c r="DH1167" s="13" t="s">
        <v>200</v>
      </c>
      <c r="DI1167" s="14" t="s">
        <v>180</v>
      </c>
      <c r="DJ1167" s="14" t="s">
        <v>19308</v>
      </c>
      <c r="DK1167" s="15"/>
      <c r="DL1167" s="15"/>
      <c r="DM1167" s="15"/>
      <c r="DN1167" s="15"/>
      <c r="DO1167" s="15"/>
      <c r="DP1167" s="15"/>
      <c r="DQ1167" s="15"/>
      <c r="DR1167" s="15"/>
      <c r="DS1167" s="15"/>
      <c r="DT1167" s="15"/>
      <c r="DU1167" s="15"/>
      <c r="DV1167" s="15"/>
      <c r="DW1167" s="15"/>
      <c r="DX1167" s="15"/>
      <c r="DY1167" s="15"/>
      <c r="DZ1167" s="15"/>
      <c r="EA1167" s="15"/>
      <c r="EB1167" s="15"/>
      <c r="EC1167" s="16" t="s">
        <v>193</v>
      </c>
      <c r="ED1167" s="17" t="s">
        <v>194</v>
      </c>
      <c r="EE1167" s="18">
        <v>45722.44496527778</v>
      </c>
      <c r="EF1167" s="13" t="s">
        <v>205</v>
      </c>
      <c r="EG1167" s="14" t="s">
        <v>180</v>
      </c>
      <c r="EH1167" s="14" t="s">
        <v>19309</v>
      </c>
      <c r="EI1167" s="15"/>
      <c r="EJ1167" s="15"/>
      <c r="EK1167" s="15"/>
      <c r="EL1167" s="15"/>
      <c r="EM1167" s="15"/>
      <c r="EN1167" s="15"/>
      <c r="EO1167" s="15"/>
      <c r="EP1167" s="15"/>
      <c r="EQ1167" s="15"/>
      <c r="ER1167" s="15"/>
      <c r="ES1167" s="15"/>
      <c r="ET1167" s="15"/>
      <c r="EU1167" s="15"/>
      <c r="EV1167" s="15"/>
      <c r="EW1167" s="15"/>
      <c r="EX1167" s="15"/>
      <c r="EY1167" s="15"/>
      <c r="EZ1167" s="15"/>
      <c r="FA1167" s="15"/>
      <c r="FB1167" s="15"/>
      <c r="FC1167" s="16" t="s">
        <v>193</v>
      </c>
      <c r="FD1167" s="17" t="s">
        <v>194</v>
      </c>
      <c r="FE1167" s="18">
        <v>45729.411527777775</v>
      </c>
      <c r="FF1167" s="19"/>
      <c r="FG1167" s="19"/>
      <c r="FH1167" s="20" t="s">
        <v>193</v>
      </c>
      <c r="FI1167" s="17" t="s">
        <v>209</v>
      </c>
      <c r="FJ1167" s="18">
        <v>45729.411527777775</v>
      </c>
      <c r="FK1167" s="14" t="s">
        <v>19309</v>
      </c>
      <c r="FL1167" s="14" t="s">
        <v>19310</v>
      </c>
      <c r="FM1167" s="14" t="s">
        <v>19311</v>
      </c>
      <c r="FN1167" s="19"/>
      <c r="FO1167" s="19"/>
      <c r="FP1167" s="19" t="str">
        <f t="shared" si="1"/>
        <v>Base de Dados_Images/XV-183.Imagem do Equipamento-.175735.jpg</v>
      </c>
      <c r="FQ1167" s="19"/>
      <c r="FR1167" s="19"/>
    </row>
    <row r="1168" ht="15.75" customHeight="1">
      <c r="A1168" s="11" t="s">
        <v>15754</v>
      </c>
      <c r="B1168" s="21" t="s">
        <v>19283</v>
      </c>
      <c r="C1168" s="12" t="s">
        <v>2946</v>
      </c>
      <c r="D1168" s="21" t="s">
        <v>19312</v>
      </c>
      <c r="E1168" s="22" t="s">
        <v>19313</v>
      </c>
      <c r="F1168" s="13" t="s">
        <v>179</v>
      </c>
      <c r="G1168" s="14" t="s">
        <v>180</v>
      </c>
      <c r="H1168" s="14" t="s">
        <v>19314</v>
      </c>
      <c r="I1168" s="14" t="s">
        <v>180</v>
      </c>
      <c r="J1168" s="14" t="s">
        <v>19315</v>
      </c>
      <c r="K1168" s="14" t="s">
        <v>180</v>
      </c>
      <c r="L1168" s="14" t="s">
        <v>19316</v>
      </c>
      <c r="M1168" s="14" t="s">
        <v>180</v>
      </c>
      <c r="N1168" s="14" t="s">
        <v>19317</v>
      </c>
      <c r="O1168" s="14" t="s">
        <v>180</v>
      </c>
      <c r="P1168" s="14" t="s">
        <v>19318</v>
      </c>
      <c r="Q1168" s="14" t="s">
        <v>180</v>
      </c>
      <c r="R1168" s="14" t="s">
        <v>19319</v>
      </c>
      <c r="S1168" s="14" t="s">
        <v>180</v>
      </c>
      <c r="T1168" s="14" t="s">
        <v>19320</v>
      </c>
      <c r="U1168" s="14" t="s">
        <v>180</v>
      </c>
      <c r="V1168" s="14" t="s">
        <v>19321</v>
      </c>
      <c r="W1168" s="15"/>
      <c r="X1168" s="15"/>
      <c r="Y1168" s="15"/>
      <c r="Z1168" s="15"/>
      <c r="AA1168" s="15"/>
      <c r="AB1168" s="15"/>
      <c r="AC1168" s="15"/>
      <c r="AD1168" s="15"/>
      <c r="AE1168" s="15"/>
      <c r="AF1168" s="15"/>
      <c r="AG1168" s="15"/>
      <c r="AH1168" s="15"/>
      <c r="AI1168" s="15"/>
      <c r="AJ1168" s="15"/>
      <c r="AK1168" s="15"/>
      <c r="AL1168" s="15"/>
      <c r="AM1168" s="15"/>
      <c r="AN1168" s="15"/>
      <c r="AO1168" s="15"/>
      <c r="AP1168" s="15"/>
      <c r="AQ1168" s="15"/>
      <c r="AR1168" s="15"/>
      <c r="AS1168" s="15"/>
      <c r="AT1168" s="15"/>
      <c r="AU1168" s="15"/>
      <c r="AV1168" s="15"/>
      <c r="AW1168" s="15"/>
      <c r="AX1168" s="15"/>
      <c r="AY1168" s="15"/>
      <c r="AZ1168" s="15"/>
      <c r="BA1168" s="15"/>
      <c r="BB1168" s="15"/>
      <c r="BC1168" s="15"/>
      <c r="BD1168" s="15"/>
      <c r="BE1168" s="15"/>
      <c r="BF1168" s="15"/>
      <c r="BG1168" s="15"/>
      <c r="BH1168" s="15"/>
      <c r="BI1168" s="15"/>
      <c r="BJ1168" s="15"/>
      <c r="BK1168" s="15"/>
      <c r="BL1168" s="15"/>
      <c r="BM1168" s="15"/>
      <c r="BN1168" s="15"/>
      <c r="BO1168" s="16" t="s">
        <v>193</v>
      </c>
      <c r="BP1168" s="17" t="s">
        <v>310</v>
      </c>
      <c r="BQ1168" s="23"/>
      <c r="BR1168" s="17" t="s">
        <v>194</v>
      </c>
      <c r="BS1168" s="18">
        <v>45680.631875</v>
      </c>
      <c r="BT1168" s="17" t="s">
        <v>194</v>
      </c>
      <c r="BU1168" s="18">
        <v>45680.631875</v>
      </c>
      <c r="BV1168" s="13" t="s">
        <v>195</v>
      </c>
      <c r="BW1168" s="14" t="s">
        <v>180</v>
      </c>
      <c r="BX1168" s="14" t="s">
        <v>19322</v>
      </c>
      <c r="BY1168" s="14" t="s">
        <v>180</v>
      </c>
      <c r="BZ1168" s="14" t="s">
        <v>19322</v>
      </c>
      <c r="CA1168" s="15"/>
      <c r="CB1168" s="15"/>
      <c r="CC1168" s="15"/>
      <c r="CD1168" s="15"/>
      <c r="CE1168" s="15"/>
      <c r="CF1168" s="15"/>
      <c r="CG1168" s="19"/>
      <c r="CH1168" s="15"/>
      <c r="CI1168" s="19"/>
      <c r="CJ1168" s="15"/>
      <c r="CK1168" s="19"/>
      <c r="CL1168" s="15"/>
      <c r="CM1168" s="19"/>
      <c r="CN1168" s="15"/>
      <c r="CO1168" s="19"/>
      <c r="CP1168" s="15"/>
      <c r="CQ1168" s="15"/>
      <c r="CR1168" s="15"/>
      <c r="CS1168" s="19"/>
      <c r="CT1168" s="15"/>
      <c r="CU1168" s="19"/>
      <c r="CV1168" s="15"/>
      <c r="CW1168" s="19"/>
      <c r="CX1168" s="15"/>
      <c r="CY1168" s="19"/>
      <c r="CZ1168" s="15"/>
      <c r="DA1168" s="16" t="s">
        <v>193</v>
      </c>
      <c r="DB1168" s="17" t="s">
        <v>310</v>
      </c>
      <c r="DC1168" s="23"/>
      <c r="DD1168" s="17" t="s">
        <v>194</v>
      </c>
      <c r="DE1168" s="18">
        <v>45714.443090277775</v>
      </c>
      <c r="DF1168" s="17" t="s">
        <v>194</v>
      </c>
      <c r="DG1168" s="18">
        <v>45714.443090277775</v>
      </c>
      <c r="DH1168" s="13" t="s">
        <v>200</v>
      </c>
      <c r="DI1168" s="14" t="s">
        <v>180</v>
      </c>
      <c r="DJ1168" s="14" t="s">
        <v>19323</v>
      </c>
      <c r="DK1168" s="15"/>
      <c r="DL1168" s="15"/>
      <c r="DM1168" s="15"/>
      <c r="DN1168" s="15"/>
      <c r="DO1168" s="15"/>
      <c r="DP1168" s="15"/>
      <c r="DQ1168" s="15"/>
      <c r="DR1168" s="15"/>
      <c r="DS1168" s="15"/>
      <c r="DT1168" s="15"/>
      <c r="DU1168" s="15"/>
      <c r="DV1168" s="15"/>
      <c r="DW1168" s="15"/>
      <c r="DX1168" s="15"/>
      <c r="DY1168" s="15"/>
      <c r="DZ1168" s="15"/>
      <c r="EA1168" s="15"/>
      <c r="EB1168" s="15"/>
      <c r="EC1168" s="16" t="s">
        <v>193</v>
      </c>
      <c r="ED1168" s="17" t="s">
        <v>194</v>
      </c>
      <c r="EE1168" s="18">
        <v>45722.445185185185</v>
      </c>
      <c r="EF1168" s="13" t="s">
        <v>205</v>
      </c>
      <c r="EG1168" s="14" t="s">
        <v>180</v>
      </c>
      <c r="EH1168" s="14" t="s">
        <v>19324</v>
      </c>
      <c r="EI1168" s="15"/>
      <c r="EJ1168" s="15"/>
      <c r="EK1168" s="15"/>
      <c r="EL1168" s="15"/>
      <c r="EM1168" s="15"/>
      <c r="EN1168" s="15"/>
      <c r="EO1168" s="15"/>
      <c r="EP1168" s="15"/>
      <c r="EQ1168" s="15"/>
      <c r="ER1168" s="15"/>
      <c r="ES1168" s="15"/>
      <c r="ET1168" s="15"/>
      <c r="EU1168" s="15"/>
      <c r="EV1168" s="15"/>
      <c r="EW1168" s="15"/>
      <c r="EX1168" s="15"/>
      <c r="EY1168" s="15"/>
      <c r="EZ1168" s="15"/>
      <c r="FA1168" s="15"/>
      <c r="FB1168" s="15"/>
      <c r="FC1168" s="16" t="s">
        <v>193</v>
      </c>
      <c r="FD1168" s="17" t="s">
        <v>194</v>
      </c>
      <c r="FE1168" s="18">
        <v>45729.4115625</v>
      </c>
      <c r="FF1168" s="19"/>
      <c r="FG1168" s="19"/>
      <c r="FH1168" s="20" t="s">
        <v>193</v>
      </c>
      <c r="FI1168" s="17" t="s">
        <v>209</v>
      </c>
      <c r="FJ1168" s="18">
        <v>45729.4115625</v>
      </c>
      <c r="FK1168" s="14" t="s">
        <v>19324</v>
      </c>
      <c r="FL1168" s="14" t="s">
        <v>19325</v>
      </c>
      <c r="FM1168" s="14" t="s">
        <v>19326</v>
      </c>
      <c r="FN1168" s="19"/>
      <c r="FO1168" s="19"/>
      <c r="FP1168" s="19" t="str">
        <f t="shared" si="1"/>
        <v>Base de Dados_Images/XV-191.Imagem do Equipamento-.180935.jpg</v>
      </c>
      <c r="FQ1168" s="19"/>
      <c r="FR1168" s="19"/>
    </row>
    <row r="1169" ht="15.75" customHeight="1">
      <c r="A1169" s="11" t="s">
        <v>15754</v>
      </c>
      <c r="B1169" s="21" t="s">
        <v>19283</v>
      </c>
      <c r="C1169" s="12" t="s">
        <v>2946</v>
      </c>
      <c r="D1169" s="21" t="s">
        <v>19327</v>
      </c>
      <c r="E1169" s="22" t="s">
        <v>19328</v>
      </c>
      <c r="F1169" s="13" t="s">
        <v>179</v>
      </c>
      <c r="G1169" s="14" t="s">
        <v>180</v>
      </c>
      <c r="H1169" s="14" t="s">
        <v>19329</v>
      </c>
      <c r="I1169" s="14" t="s">
        <v>180</v>
      </c>
      <c r="J1169" s="14" t="s">
        <v>19329</v>
      </c>
      <c r="K1169" s="14" t="s">
        <v>180</v>
      </c>
      <c r="L1169" s="14" t="s">
        <v>19330</v>
      </c>
      <c r="M1169" s="14" t="s">
        <v>206</v>
      </c>
      <c r="N1169" s="14" t="s">
        <v>19331</v>
      </c>
      <c r="O1169" s="14" t="s">
        <v>180</v>
      </c>
      <c r="P1169" s="14" t="s">
        <v>19332</v>
      </c>
      <c r="Q1169" s="14" t="s">
        <v>180</v>
      </c>
      <c r="R1169" s="14" t="s">
        <v>19332</v>
      </c>
      <c r="S1169" s="14" t="s">
        <v>180</v>
      </c>
      <c r="T1169" s="14" t="s">
        <v>19333</v>
      </c>
      <c r="U1169" s="14" t="s">
        <v>180</v>
      </c>
      <c r="V1169" s="14" t="s">
        <v>19333</v>
      </c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15"/>
      <c r="AG1169" s="15"/>
      <c r="AH1169" s="15"/>
      <c r="AI1169" s="15"/>
      <c r="AJ1169" s="15"/>
      <c r="AK1169" s="15"/>
      <c r="AL1169" s="15"/>
      <c r="AM1169" s="15"/>
      <c r="AN1169" s="15"/>
      <c r="AO1169" s="15"/>
      <c r="AP1169" s="15"/>
      <c r="AQ1169" s="15"/>
      <c r="AR1169" s="15"/>
      <c r="AS1169" s="15"/>
      <c r="AT1169" s="15"/>
      <c r="AU1169" s="15"/>
      <c r="AV1169" s="15"/>
      <c r="AW1169" s="15"/>
      <c r="AX1169" s="15"/>
      <c r="AY1169" s="15"/>
      <c r="AZ1169" s="15"/>
      <c r="BA1169" s="15"/>
      <c r="BB1169" s="15"/>
      <c r="BC1169" s="15"/>
      <c r="BD1169" s="15"/>
      <c r="BE1169" s="15"/>
      <c r="BF1169" s="15"/>
      <c r="BG1169" s="15"/>
      <c r="BH1169" s="15"/>
      <c r="BI1169" s="15"/>
      <c r="BJ1169" s="15"/>
      <c r="BK1169" s="15"/>
      <c r="BL1169" s="15"/>
      <c r="BM1169" s="15"/>
      <c r="BN1169" s="15"/>
      <c r="BO1169" s="16" t="s">
        <v>193</v>
      </c>
      <c r="BP1169" s="17" t="s">
        <v>310</v>
      </c>
      <c r="BQ1169" s="23"/>
      <c r="BR1169" s="17" t="s">
        <v>194</v>
      </c>
      <c r="BS1169" s="18">
        <v>45670.67912037037</v>
      </c>
      <c r="BT1169" s="17" t="s">
        <v>194</v>
      </c>
      <c r="BU1169" s="18">
        <v>45670.67912037037</v>
      </c>
      <c r="BV1169" s="13" t="s">
        <v>195</v>
      </c>
      <c r="BW1169" s="14" t="s">
        <v>180</v>
      </c>
      <c r="BX1169" s="14" t="s">
        <v>19334</v>
      </c>
      <c r="BY1169" s="14" t="s">
        <v>180</v>
      </c>
      <c r="BZ1169" s="14" t="s">
        <v>19335</v>
      </c>
      <c r="CA1169" s="15"/>
      <c r="CB1169" s="15"/>
      <c r="CC1169" s="15"/>
      <c r="CD1169" s="15"/>
      <c r="CE1169" s="15"/>
      <c r="CF1169" s="15"/>
      <c r="CG1169" s="19"/>
      <c r="CH1169" s="15"/>
      <c r="CI1169" s="19"/>
      <c r="CJ1169" s="15"/>
      <c r="CK1169" s="19"/>
      <c r="CL1169" s="15"/>
      <c r="CM1169" s="19"/>
      <c r="CN1169" s="15"/>
      <c r="CO1169" s="19"/>
      <c r="CP1169" s="15"/>
      <c r="CQ1169" s="15"/>
      <c r="CR1169" s="15"/>
      <c r="CS1169" s="19"/>
      <c r="CT1169" s="15"/>
      <c r="CU1169" s="19"/>
      <c r="CV1169" s="15"/>
      <c r="CW1169" s="19"/>
      <c r="CX1169" s="15"/>
      <c r="CY1169" s="19"/>
      <c r="CZ1169" s="15"/>
      <c r="DA1169" s="16" t="s">
        <v>193</v>
      </c>
      <c r="DB1169" s="17" t="s">
        <v>310</v>
      </c>
      <c r="DC1169" s="23"/>
      <c r="DD1169" s="17" t="s">
        <v>194</v>
      </c>
      <c r="DE1169" s="18">
        <v>45714.443240740744</v>
      </c>
      <c r="DF1169" s="17" t="s">
        <v>194</v>
      </c>
      <c r="DG1169" s="18">
        <v>45714.443240740744</v>
      </c>
      <c r="DH1169" s="13" t="s">
        <v>200</v>
      </c>
      <c r="DI1169" s="14" t="s">
        <v>180</v>
      </c>
      <c r="DJ1169" s="14" t="s">
        <v>19336</v>
      </c>
      <c r="DK1169" s="15"/>
      <c r="DL1169" s="15"/>
      <c r="DM1169" s="15"/>
      <c r="DN1169" s="15"/>
      <c r="DO1169" s="15"/>
      <c r="DP1169" s="15"/>
      <c r="DQ1169" s="15"/>
      <c r="DR1169" s="15"/>
      <c r="DS1169" s="15"/>
      <c r="DT1169" s="15"/>
      <c r="DU1169" s="15"/>
      <c r="DV1169" s="15"/>
      <c r="DW1169" s="15"/>
      <c r="DX1169" s="15"/>
      <c r="DY1169" s="15"/>
      <c r="DZ1169" s="15"/>
      <c r="EA1169" s="15"/>
      <c r="EB1169" s="15"/>
      <c r="EC1169" s="16" t="s">
        <v>193</v>
      </c>
      <c r="ED1169" s="17" t="s">
        <v>194</v>
      </c>
      <c r="EE1169" s="18">
        <v>45722.44525462963</v>
      </c>
      <c r="EF1169" s="13" t="s">
        <v>205</v>
      </c>
      <c r="EG1169" s="14" t="s">
        <v>180</v>
      </c>
      <c r="EH1169" s="14" t="s">
        <v>19337</v>
      </c>
      <c r="EI1169" s="15"/>
      <c r="EJ1169" s="15"/>
      <c r="EK1169" s="15"/>
      <c r="EL1169" s="15"/>
      <c r="EM1169" s="15"/>
      <c r="EN1169" s="15"/>
      <c r="EO1169" s="15"/>
      <c r="EP1169" s="15"/>
      <c r="EQ1169" s="15"/>
      <c r="ER1169" s="15"/>
      <c r="ES1169" s="15"/>
      <c r="ET1169" s="15"/>
      <c r="EU1169" s="15"/>
      <c r="EV1169" s="15"/>
      <c r="EW1169" s="15"/>
      <c r="EX1169" s="15"/>
      <c r="EY1169" s="15"/>
      <c r="EZ1169" s="15"/>
      <c r="FA1169" s="15"/>
      <c r="FB1169" s="15"/>
      <c r="FC1169" s="16" t="s">
        <v>193</v>
      </c>
      <c r="FD1169" s="17" t="s">
        <v>194</v>
      </c>
      <c r="FE1169" s="18">
        <v>45729.4116087963</v>
      </c>
      <c r="FF1169" s="19"/>
      <c r="FG1169" s="19"/>
      <c r="FH1169" s="20" t="s">
        <v>193</v>
      </c>
      <c r="FI1169" s="17" t="s">
        <v>209</v>
      </c>
      <c r="FJ1169" s="18">
        <v>45729.4116087963</v>
      </c>
      <c r="FK1169" s="14" t="s">
        <v>19337</v>
      </c>
      <c r="FL1169" s="14" t="s">
        <v>19338</v>
      </c>
      <c r="FM1169" s="14" t="s">
        <v>19339</v>
      </c>
      <c r="FN1169" s="19"/>
      <c r="FO1169" s="19"/>
      <c r="FP1169" s="19" t="str">
        <f t="shared" si="1"/>
        <v>Base de Dados_Images/XV-232.Imagem do Equipamento-.231650.jpg</v>
      </c>
      <c r="FQ1169" s="19"/>
      <c r="FR1169" s="19"/>
    </row>
    <row r="1170" ht="15.75" customHeight="1">
      <c r="A1170" s="11" t="s">
        <v>15754</v>
      </c>
      <c r="B1170" s="21" t="s">
        <v>19283</v>
      </c>
      <c r="C1170" s="12" t="s">
        <v>2946</v>
      </c>
      <c r="D1170" s="21" t="s">
        <v>19340</v>
      </c>
      <c r="E1170" s="22" t="s">
        <v>19341</v>
      </c>
      <c r="F1170" s="13" t="s">
        <v>179</v>
      </c>
      <c r="G1170" s="14" t="s">
        <v>180</v>
      </c>
      <c r="H1170" s="14" t="s">
        <v>19342</v>
      </c>
      <c r="I1170" s="14" t="s">
        <v>180</v>
      </c>
      <c r="J1170" s="14" t="s">
        <v>19342</v>
      </c>
      <c r="K1170" s="14" t="s">
        <v>180</v>
      </c>
      <c r="L1170" s="14" t="s">
        <v>19343</v>
      </c>
      <c r="M1170" s="14" t="s">
        <v>206</v>
      </c>
      <c r="N1170" s="14" t="s">
        <v>19343</v>
      </c>
      <c r="O1170" s="14" t="s">
        <v>180</v>
      </c>
      <c r="P1170" s="14" t="s">
        <v>19344</v>
      </c>
      <c r="Q1170" s="14" t="s">
        <v>180</v>
      </c>
      <c r="R1170" s="14" t="s">
        <v>19345</v>
      </c>
      <c r="S1170" s="14" t="s">
        <v>180</v>
      </c>
      <c r="T1170" s="14" t="s">
        <v>19345</v>
      </c>
      <c r="U1170" s="14" t="s">
        <v>180</v>
      </c>
      <c r="V1170" s="14" t="s">
        <v>19346</v>
      </c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15"/>
      <c r="AG1170" s="15"/>
      <c r="AH1170" s="15"/>
      <c r="AI1170" s="15"/>
      <c r="AJ1170" s="15"/>
      <c r="AK1170" s="15"/>
      <c r="AL1170" s="15"/>
      <c r="AM1170" s="15"/>
      <c r="AN1170" s="15"/>
      <c r="AO1170" s="15"/>
      <c r="AP1170" s="15"/>
      <c r="AQ1170" s="15"/>
      <c r="AR1170" s="15"/>
      <c r="AS1170" s="15"/>
      <c r="AT1170" s="15"/>
      <c r="AU1170" s="15"/>
      <c r="AV1170" s="15"/>
      <c r="AW1170" s="15"/>
      <c r="AX1170" s="15"/>
      <c r="AY1170" s="15"/>
      <c r="AZ1170" s="15"/>
      <c r="BA1170" s="15"/>
      <c r="BB1170" s="15"/>
      <c r="BC1170" s="15"/>
      <c r="BD1170" s="15"/>
      <c r="BE1170" s="15"/>
      <c r="BF1170" s="15"/>
      <c r="BG1170" s="15"/>
      <c r="BH1170" s="15"/>
      <c r="BI1170" s="15"/>
      <c r="BJ1170" s="15"/>
      <c r="BK1170" s="15"/>
      <c r="BL1170" s="15"/>
      <c r="BM1170" s="15"/>
      <c r="BN1170" s="15"/>
      <c r="BO1170" s="16" t="s">
        <v>193</v>
      </c>
      <c r="BP1170" s="17" t="s">
        <v>310</v>
      </c>
      <c r="BQ1170" s="23"/>
      <c r="BR1170" s="17" t="s">
        <v>194</v>
      </c>
      <c r="BS1170" s="18">
        <v>45670.67854166667</v>
      </c>
      <c r="BT1170" s="17" t="s">
        <v>194</v>
      </c>
      <c r="BU1170" s="18">
        <v>45670.67854166667</v>
      </c>
      <c r="BV1170" s="13" t="s">
        <v>195</v>
      </c>
      <c r="BW1170" s="14" t="s">
        <v>180</v>
      </c>
      <c r="BX1170" s="14" t="s">
        <v>19347</v>
      </c>
      <c r="BY1170" s="14" t="s">
        <v>180</v>
      </c>
      <c r="BZ1170" s="14" t="s">
        <v>19348</v>
      </c>
      <c r="CA1170" s="15"/>
      <c r="CB1170" s="15"/>
      <c r="CC1170" s="15"/>
      <c r="CD1170" s="15"/>
      <c r="CE1170" s="15"/>
      <c r="CF1170" s="15"/>
      <c r="CG1170" s="19"/>
      <c r="CH1170" s="15"/>
      <c r="CI1170" s="19"/>
      <c r="CJ1170" s="15"/>
      <c r="CK1170" s="19"/>
      <c r="CL1170" s="15"/>
      <c r="CM1170" s="19"/>
      <c r="CN1170" s="15"/>
      <c r="CO1170" s="19"/>
      <c r="CP1170" s="15"/>
      <c r="CQ1170" s="15"/>
      <c r="CR1170" s="15"/>
      <c r="CS1170" s="19"/>
      <c r="CT1170" s="15"/>
      <c r="CU1170" s="19"/>
      <c r="CV1170" s="15"/>
      <c r="CW1170" s="19"/>
      <c r="CX1170" s="15"/>
      <c r="CY1170" s="19"/>
      <c r="CZ1170" s="15"/>
      <c r="DA1170" s="16" t="s">
        <v>193</v>
      </c>
      <c r="DB1170" s="17" t="s">
        <v>310</v>
      </c>
      <c r="DC1170" s="23"/>
      <c r="DD1170" s="17" t="s">
        <v>194</v>
      </c>
      <c r="DE1170" s="18">
        <v>45722.39829861111</v>
      </c>
      <c r="DF1170" s="17" t="s">
        <v>194</v>
      </c>
      <c r="DG1170" s="18">
        <v>45722.39829861111</v>
      </c>
      <c r="DH1170" s="13" t="s">
        <v>200</v>
      </c>
      <c r="DI1170" s="14" t="s">
        <v>180</v>
      </c>
      <c r="DJ1170" s="14" t="s">
        <v>19349</v>
      </c>
      <c r="DK1170" s="15"/>
      <c r="DL1170" s="15"/>
      <c r="DM1170" s="15"/>
      <c r="DN1170" s="15"/>
      <c r="DO1170" s="15"/>
      <c r="DP1170" s="15"/>
      <c r="DQ1170" s="15"/>
      <c r="DR1170" s="15"/>
      <c r="DS1170" s="15"/>
      <c r="DT1170" s="15"/>
      <c r="DU1170" s="15"/>
      <c r="DV1170" s="15"/>
      <c r="DW1170" s="15"/>
      <c r="DX1170" s="15"/>
      <c r="DY1170" s="15"/>
      <c r="DZ1170" s="15"/>
      <c r="EA1170" s="15"/>
      <c r="EB1170" s="15"/>
      <c r="EC1170" s="16" t="s">
        <v>193</v>
      </c>
      <c r="ED1170" s="17" t="s">
        <v>194</v>
      </c>
      <c r="EE1170" s="18">
        <v>45722.44532407408</v>
      </c>
      <c r="EF1170" s="13" t="s">
        <v>205</v>
      </c>
      <c r="EG1170" s="14" t="s">
        <v>180</v>
      </c>
      <c r="EH1170" s="14" t="s">
        <v>19350</v>
      </c>
      <c r="EI1170" s="15"/>
      <c r="EJ1170" s="15"/>
      <c r="EK1170" s="15"/>
      <c r="EL1170" s="15"/>
      <c r="EM1170" s="15"/>
      <c r="EN1170" s="15"/>
      <c r="EO1170" s="15"/>
      <c r="EP1170" s="15"/>
      <c r="EQ1170" s="15"/>
      <c r="ER1170" s="15"/>
      <c r="ES1170" s="15"/>
      <c r="ET1170" s="15"/>
      <c r="EU1170" s="15"/>
      <c r="EV1170" s="15"/>
      <c r="EW1170" s="15"/>
      <c r="EX1170" s="15"/>
      <c r="EY1170" s="15"/>
      <c r="EZ1170" s="15"/>
      <c r="FA1170" s="15"/>
      <c r="FB1170" s="15"/>
      <c r="FC1170" s="16" t="s">
        <v>193</v>
      </c>
      <c r="FD1170" s="17" t="s">
        <v>194</v>
      </c>
      <c r="FE1170" s="18">
        <v>45729.41166666667</v>
      </c>
      <c r="FF1170" s="19"/>
      <c r="FG1170" s="19"/>
      <c r="FH1170" s="20" t="s">
        <v>193</v>
      </c>
      <c r="FI1170" s="17" t="s">
        <v>209</v>
      </c>
      <c r="FJ1170" s="18">
        <v>45729.41166666667</v>
      </c>
      <c r="FK1170" s="14" t="s">
        <v>19350</v>
      </c>
      <c r="FL1170" s="14" t="s">
        <v>19351</v>
      </c>
      <c r="FM1170" s="14" t="s">
        <v>19352</v>
      </c>
      <c r="FN1170" s="19"/>
      <c r="FO1170" s="19"/>
      <c r="FP1170" s="19" t="str">
        <f t="shared" si="1"/>
        <v>Base de Dados_Images/XV-209.Imagem do Equipamento-.231619.jpg</v>
      </c>
      <c r="FQ1170" s="19"/>
      <c r="FR1170" s="19"/>
    </row>
    <row r="1171" ht="15.75" customHeight="1">
      <c r="A1171" s="11" t="s">
        <v>15754</v>
      </c>
      <c r="B1171" s="21" t="s">
        <v>19283</v>
      </c>
      <c r="C1171" s="21" t="s">
        <v>2737</v>
      </c>
      <c r="D1171" s="21" t="s">
        <v>19353</v>
      </c>
      <c r="E1171" s="22" t="s">
        <v>19354</v>
      </c>
      <c r="F1171" s="13" t="s">
        <v>179</v>
      </c>
      <c r="G1171" s="14" t="s">
        <v>180</v>
      </c>
      <c r="H1171" s="14" t="s">
        <v>19355</v>
      </c>
      <c r="I1171" s="14" t="s">
        <v>180</v>
      </c>
      <c r="J1171" s="14" t="s">
        <v>19356</v>
      </c>
      <c r="K1171" s="14" t="s">
        <v>180</v>
      </c>
      <c r="L1171" s="14" t="s">
        <v>19357</v>
      </c>
      <c r="M1171" s="14" t="s">
        <v>206</v>
      </c>
      <c r="N1171" s="14" t="s">
        <v>19358</v>
      </c>
      <c r="O1171" s="14" t="s">
        <v>206</v>
      </c>
      <c r="P1171" s="14" t="s">
        <v>19359</v>
      </c>
      <c r="Q1171" s="14" t="s">
        <v>180</v>
      </c>
      <c r="R1171" s="14" t="s">
        <v>19360</v>
      </c>
      <c r="S1171" s="14" t="s">
        <v>206</v>
      </c>
      <c r="T1171" s="14" t="s">
        <v>19361</v>
      </c>
      <c r="U1171" s="14" t="s">
        <v>180</v>
      </c>
      <c r="V1171" s="14" t="s">
        <v>19362</v>
      </c>
      <c r="W1171" s="14" t="s">
        <v>180</v>
      </c>
      <c r="X1171" s="14" t="s">
        <v>19363</v>
      </c>
      <c r="Y1171" s="15"/>
      <c r="Z1171" s="15"/>
      <c r="AA1171" s="15"/>
      <c r="AB1171" s="15"/>
      <c r="AC1171" s="15"/>
      <c r="AD1171" s="15"/>
      <c r="AE1171" s="15"/>
      <c r="AF1171" s="15"/>
      <c r="AG1171" s="15"/>
      <c r="AH1171" s="15"/>
      <c r="AI1171" s="15"/>
      <c r="AJ1171" s="15"/>
      <c r="AK1171" s="15"/>
      <c r="AL1171" s="15"/>
      <c r="AM1171" s="15"/>
      <c r="AN1171" s="15"/>
      <c r="AO1171" s="15"/>
      <c r="AP1171" s="15"/>
      <c r="AQ1171" s="15"/>
      <c r="AR1171" s="15"/>
      <c r="AS1171" s="15"/>
      <c r="AT1171" s="15"/>
      <c r="AU1171" s="15"/>
      <c r="AV1171" s="15"/>
      <c r="AW1171" s="15"/>
      <c r="AX1171" s="15"/>
      <c r="AY1171" s="15"/>
      <c r="AZ1171" s="15"/>
      <c r="BA1171" s="15"/>
      <c r="BB1171" s="15"/>
      <c r="BC1171" s="15"/>
      <c r="BD1171" s="15"/>
      <c r="BE1171" s="15"/>
      <c r="BF1171" s="15"/>
      <c r="BG1171" s="15"/>
      <c r="BH1171" s="15"/>
      <c r="BI1171" s="15"/>
      <c r="BJ1171" s="15"/>
      <c r="BK1171" s="15"/>
      <c r="BL1171" s="15"/>
      <c r="BM1171" s="15"/>
      <c r="BN1171" s="15"/>
      <c r="BO1171" s="16" t="s">
        <v>193</v>
      </c>
      <c r="BP1171" s="17" t="s">
        <v>194</v>
      </c>
      <c r="BQ1171" s="18">
        <v>45712.64229166666</v>
      </c>
      <c r="BR1171" s="17" t="s">
        <v>194</v>
      </c>
      <c r="BS1171" s="18">
        <v>45712.642384259256</v>
      </c>
      <c r="BT1171" s="17" t="s">
        <v>194</v>
      </c>
      <c r="BU1171" s="18">
        <v>45712.642384259256</v>
      </c>
      <c r="BV1171" s="13" t="s">
        <v>195</v>
      </c>
      <c r="BW1171" s="15"/>
      <c r="BX1171" s="15"/>
      <c r="BY1171" s="15"/>
      <c r="BZ1171" s="15"/>
      <c r="CA1171" s="15"/>
      <c r="CB1171" s="15"/>
      <c r="CC1171" s="15"/>
      <c r="CD1171" s="15"/>
      <c r="CE1171" s="15"/>
      <c r="CF1171" s="15"/>
      <c r="CG1171" s="19"/>
      <c r="CH1171" s="15"/>
      <c r="CI1171" s="19"/>
      <c r="CJ1171" s="15"/>
      <c r="CK1171" s="19"/>
      <c r="CL1171" s="15"/>
      <c r="CM1171" s="19"/>
      <c r="CN1171" s="15"/>
      <c r="CO1171" s="19"/>
      <c r="CP1171" s="15"/>
      <c r="CQ1171" s="15"/>
      <c r="CR1171" s="15"/>
      <c r="CS1171" s="19"/>
      <c r="CT1171" s="15"/>
      <c r="CU1171" s="19"/>
      <c r="CV1171" s="15"/>
      <c r="CW1171" s="19"/>
      <c r="CX1171" s="15"/>
      <c r="CY1171" s="19"/>
      <c r="CZ1171" s="15"/>
      <c r="DA1171" s="16" t="s">
        <v>193</v>
      </c>
      <c r="DB1171" s="17" t="s">
        <v>310</v>
      </c>
      <c r="DC1171" s="23"/>
      <c r="DD1171" s="17" t="s">
        <v>310</v>
      </c>
      <c r="DE1171" s="23"/>
      <c r="DF1171" s="17" t="s">
        <v>310</v>
      </c>
      <c r="DG1171" s="23"/>
      <c r="DH1171" s="13" t="s">
        <v>200</v>
      </c>
      <c r="DI1171" s="14" t="s">
        <v>180</v>
      </c>
      <c r="DJ1171" s="14" t="s">
        <v>19364</v>
      </c>
      <c r="DK1171" s="14" t="s">
        <v>180</v>
      </c>
      <c r="DL1171" s="14" t="s">
        <v>19364</v>
      </c>
      <c r="DM1171" s="15"/>
      <c r="DN1171" s="15"/>
      <c r="DO1171" s="15"/>
      <c r="DP1171" s="15"/>
      <c r="DQ1171" s="15"/>
      <c r="DR1171" s="15"/>
      <c r="DS1171" s="15"/>
      <c r="DT1171" s="15"/>
      <c r="DU1171" s="15"/>
      <c r="DV1171" s="15"/>
      <c r="DW1171" s="15"/>
      <c r="DX1171" s="15"/>
      <c r="DY1171" s="15"/>
      <c r="DZ1171" s="15"/>
      <c r="EA1171" s="15"/>
      <c r="EB1171" s="15"/>
      <c r="EC1171" s="16" t="s">
        <v>193</v>
      </c>
      <c r="ED1171" s="17" t="s">
        <v>194</v>
      </c>
      <c r="EE1171" s="18">
        <v>45722.44482638889</v>
      </c>
      <c r="EF1171" s="13" t="s">
        <v>205</v>
      </c>
      <c r="EG1171" s="14" t="s">
        <v>180</v>
      </c>
      <c r="EH1171" s="14" t="s">
        <v>19365</v>
      </c>
      <c r="EI1171" s="14" t="s">
        <v>180</v>
      </c>
      <c r="EJ1171" s="14" t="s">
        <v>19365</v>
      </c>
      <c r="EK1171" s="14" t="s">
        <v>180</v>
      </c>
      <c r="EL1171" s="14" t="s">
        <v>19366</v>
      </c>
      <c r="EM1171" s="14" t="s">
        <v>180</v>
      </c>
      <c r="EN1171" s="14" t="s">
        <v>19366</v>
      </c>
      <c r="EO1171" s="15"/>
      <c r="EP1171" s="15"/>
      <c r="EQ1171" s="15"/>
      <c r="ER1171" s="15"/>
      <c r="ES1171" s="15"/>
      <c r="ET1171" s="15"/>
      <c r="EU1171" s="15"/>
      <c r="EV1171" s="15"/>
      <c r="EW1171" s="15"/>
      <c r="EX1171" s="15"/>
      <c r="EY1171" s="15"/>
      <c r="EZ1171" s="15"/>
      <c r="FA1171" s="15"/>
      <c r="FB1171" s="15"/>
      <c r="FC1171" s="16" t="s">
        <v>193</v>
      </c>
      <c r="FD1171" s="17" t="s">
        <v>194</v>
      </c>
      <c r="FE1171" s="18">
        <v>45729.41103009259</v>
      </c>
      <c r="FF1171" s="19"/>
      <c r="FG1171" s="19"/>
      <c r="FH1171" s="20" t="s">
        <v>193</v>
      </c>
      <c r="FI1171" s="17" t="s">
        <v>209</v>
      </c>
      <c r="FJ1171" s="18">
        <v>45729.41103009259</v>
      </c>
      <c r="FK1171" s="14" t="s">
        <v>19366</v>
      </c>
      <c r="FL1171" s="14" t="s">
        <v>19367</v>
      </c>
      <c r="FM1171" s="14" t="s">
        <v>19368</v>
      </c>
      <c r="FN1171" s="19"/>
      <c r="FO1171" s="19"/>
      <c r="FP1171" s="19" t="str">
        <f t="shared" si="1"/>
        <v>Base de Dados_Images/TQ6506.Imagem do Equipamento-.180618.jpg</v>
      </c>
      <c r="FQ1171" s="19"/>
      <c r="FR1171" s="19"/>
    </row>
    <row r="1172" ht="15.75" customHeight="1">
      <c r="A1172" s="11" t="s">
        <v>15754</v>
      </c>
      <c r="B1172" s="21" t="s">
        <v>19283</v>
      </c>
      <c r="C1172" s="21" t="s">
        <v>4226</v>
      </c>
      <c r="D1172" s="21" t="s">
        <v>19369</v>
      </c>
      <c r="E1172" s="22" t="s">
        <v>19370</v>
      </c>
      <c r="F1172" s="13" t="s">
        <v>179</v>
      </c>
      <c r="G1172" s="14" t="s">
        <v>180</v>
      </c>
      <c r="H1172" s="14" t="s">
        <v>19371</v>
      </c>
      <c r="I1172" s="14" t="s">
        <v>180</v>
      </c>
      <c r="J1172" s="14" t="s">
        <v>19372</v>
      </c>
      <c r="K1172" s="14" t="s">
        <v>180</v>
      </c>
      <c r="L1172" s="14" t="s">
        <v>19373</v>
      </c>
      <c r="M1172" s="14" t="s">
        <v>180</v>
      </c>
      <c r="N1172" s="14" t="s">
        <v>19374</v>
      </c>
      <c r="O1172" s="14" t="s">
        <v>180</v>
      </c>
      <c r="P1172" s="14" t="s">
        <v>19375</v>
      </c>
      <c r="Q1172" s="14" t="s">
        <v>180</v>
      </c>
      <c r="R1172" s="14" t="s">
        <v>19376</v>
      </c>
      <c r="S1172" s="14" t="s">
        <v>180</v>
      </c>
      <c r="T1172" s="14" t="s">
        <v>19377</v>
      </c>
      <c r="U1172" s="14" t="s">
        <v>180</v>
      </c>
      <c r="V1172" s="14" t="s">
        <v>19378</v>
      </c>
      <c r="W1172" s="14" t="s">
        <v>180</v>
      </c>
      <c r="X1172" s="14" t="s">
        <v>19378</v>
      </c>
      <c r="Y1172" s="14" t="s">
        <v>180</v>
      </c>
      <c r="Z1172" s="14" t="s">
        <v>19379</v>
      </c>
      <c r="AA1172" s="14" t="s">
        <v>180</v>
      </c>
      <c r="AB1172" s="14" t="s">
        <v>19380</v>
      </c>
      <c r="AC1172" s="14" t="s">
        <v>180</v>
      </c>
      <c r="AD1172" s="14" t="s">
        <v>19381</v>
      </c>
      <c r="AE1172" s="14" t="s">
        <v>180</v>
      </c>
      <c r="AF1172" s="14" t="s">
        <v>19382</v>
      </c>
      <c r="AG1172" s="15"/>
      <c r="AH1172" s="15"/>
      <c r="AI1172" s="15"/>
      <c r="AJ1172" s="15"/>
      <c r="AK1172" s="15"/>
      <c r="AL1172" s="15"/>
      <c r="AM1172" s="15"/>
      <c r="AN1172" s="15"/>
      <c r="AO1172" s="15"/>
      <c r="AP1172" s="15"/>
      <c r="AQ1172" s="15"/>
      <c r="AR1172" s="15"/>
      <c r="AS1172" s="15"/>
      <c r="AT1172" s="15"/>
      <c r="AU1172" s="15"/>
      <c r="AV1172" s="15"/>
      <c r="AW1172" s="15"/>
      <c r="AX1172" s="15"/>
      <c r="AY1172" s="15"/>
      <c r="AZ1172" s="15"/>
      <c r="BA1172" s="15"/>
      <c r="BB1172" s="15"/>
      <c r="BC1172" s="15"/>
      <c r="BD1172" s="15"/>
      <c r="BE1172" s="15"/>
      <c r="BF1172" s="15"/>
      <c r="BG1172" s="15"/>
      <c r="BH1172" s="15"/>
      <c r="BI1172" s="15"/>
      <c r="BJ1172" s="15"/>
      <c r="BK1172" s="15"/>
      <c r="BL1172" s="15"/>
      <c r="BM1172" s="15"/>
      <c r="BN1172" s="15"/>
      <c r="BO1172" s="16" t="s">
        <v>193</v>
      </c>
      <c r="BP1172" s="17" t="s">
        <v>194</v>
      </c>
      <c r="BQ1172" s="18">
        <v>45675.35797453704</v>
      </c>
      <c r="BR1172" s="17" t="s">
        <v>194</v>
      </c>
      <c r="BS1172" s="18">
        <v>45670.621030092596</v>
      </c>
      <c r="BT1172" s="17" t="s">
        <v>194</v>
      </c>
      <c r="BU1172" s="18">
        <v>45675.35797453704</v>
      </c>
      <c r="BV1172" s="13" t="s">
        <v>195</v>
      </c>
      <c r="BW1172" s="14" t="s">
        <v>180</v>
      </c>
      <c r="BX1172" s="14" t="s">
        <v>19383</v>
      </c>
      <c r="BY1172" s="14" t="s">
        <v>206</v>
      </c>
      <c r="BZ1172" s="14" t="s">
        <v>19384</v>
      </c>
      <c r="CA1172" s="14" t="s">
        <v>180</v>
      </c>
      <c r="CB1172" s="14" t="s">
        <v>19385</v>
      </c>
      <c r="CC1172" s="14" t="s">
        <v>206</v>
      </c>
      <c r="CD1172" s="14" t="s">
        <v>19386</v>
      </c>
      <c r="CE1172" s="15"/>
      <c r="CF1172" s="15"/>
      <c r="CG1172" s="19"/>
      <c r="CH1172" s="15"/>
      <c r="CI1172" s="19"/>
      <c r="CJ1172" s="15"/>
      <c r="CK1172" s="19"/>
      <c r="CL1172" s="15"/>
      <c r="CM1172" s="19"/>
      <c r="CN1172" s="15"/>
      <c r="CO1172" s="19"/>
      <c r="CP1172" s="15"/>
      <c r="CQ1172" s="15"/>
      <c r="CR1172" s="15"/>
      <c r="CS1172" s="19"/>
      <c r="CT1172" s="15"/>
      <c r="CU1172" s="19"/>
      <c r="CV1172" s="15"/>
      <c r="CW1172" s="19"/>
      <c r="CX1172" s="15"/>
      <c r="CY1172" s="19"/>
      <c r="CZ1172" s="15"/>
      <c r="DA1172" s="16" t="s">
        <v>193</v>
      </c>
      <c r="DB1172" s="17" t="s">
        <v>194</v>
      </c>
      <c r="DC1172" s="18">
        <v>45714.442766203705</v>
      </c>
      <c r="DD1172" s="17" t="s">
        <v>194</v>
      </c>
      <c r="DE1172" s="18">
        <v>45714.4428125</v>
      </c>
      <c r="DF1172" s="17" t="s">
        <v>194</v>
      </c>
      <c r="DG1172" s="18">
        <v>45714.4428125</v>
      </c>
      <c r="DH1172" s="13" t="s">
        <v>200</v>
      </c>
      <c r="DI1172" s="14" t="s">
        <v>180</v>
      </c>
      <c r="DJ1172" s="14" t="s">
        <v>19387</v>
      </c>
      <c r="DK1172" s="14" t="s">
        <v>180</v>
      </c>
      <c r="DL1172" s="14" t="s">
        <v>19388</v>
      </c>
      <c r="DM1172" s="14" t="s">
        <v>180</v>
      </c>
      <c r="DN1172" s="14" t="s">
        <v>19388</v>
      </c>
      <c r="DO1172" s="14" t="s">
        <v>180</v>
      </c>
      <c r="DP1172" s="14" t="s">
        <v>19389</v>
      </c>
      <c r="DQ1172" s="14" t="s">
        <v>180</v>
      </c>
      <c r="DR1172" s="14" t="s">
        <v>19390</v>
      </c>
      <c r="DS1172" s="15"/>
      <c r="DT1172" s="15"/>
      <c r="DU1172" s="15"/>
      <c r="DV1172" s="15"/>
      <c r="DW1172" s="15"/>
      <c r="DX1172" s="15"/>
      <c r="DY1172" s="15"/>
      <c r="DZ1172" s="15"/>
      <c r="EA1172" s="15"/>
      <c r="EB1172" s="15"/>
      <c r="EC1172" s="16" t="s">
        <v>193</v>
      </c>
      <c r="ED1172" s="17" t="s">
        <v>194</v>
      </c>
      <c r="EE1172" s="18">
        <v>45722.44474537037</v>
      </c>
      <c r="EF1172" s="13" t="s">
        <v>205</v>
      </c>
      <c r="EG1172" s="14" t="s">
        <v>180</v>
      </c>
      <c r="EH1172" s="14" t="s">
        <v>19391</v>
      </c>
      <c r="EI1172" s="14" t="s">
        <v>180</v>
      </c>
      <c r="EJ1172" s="14" t="s">
        <v>19391</v>
      </c>
      <c r="EK1172" s="14" t="s">
        <v>180</v>
      </c>
      <c r="EL1172" s="14" t="s">
        <v>19392</v>
      </c>
      <c r="EM1172" s="14" t="s">
        <v>180</v>
      </c>
      <c r="EN1172" s="14" t="s">
        <v>19392</v>
      </c>
      <c r="EO1172" s="15"/>
      <c r="EP1172" s="15"/>
      <c r="EQ1172" s="15"/>
      <c r="ER1172" s="15"/>
      <c r="ES1172" s="15"/>
      <c r="ET1172" s="15"/>
      <c r="EU1172" s="15"/>
      <c r="EV1172" s="15"/>
      <c r="EW1172" s="15"/>
      <c r="EX1172" s="15"/>
      <c r="EY1172" s="15"/>
      <c r="EZ1172" s="15"/>
      <c r="FA1172" s="15"/>
      <c r="FB1172" s="15"/>
      <c r="FC1172" s="16" t="s">
        <v>193</v>
      </c>
      <c r="FD1172" s="17" t="s">
        <v>194</v>
      </c>
      <c r="FE1172" s="18">
        <v>45729.41097222222</v>
      </c>
      <c r="FF1172" s="19"/>
      <c r="FG1172" s="19"/>
      <c r="FH1172" s="20" t="s">
        <v>193</v>
      </c>
      <c r="FI1172" s="17" t="s">
        <v>209</v>
      </c>
      <c r="FJ1172" s="18">
        <v>45729.41097222222</v>
      </c>
      <c r="FK1172" s="14" t="s">
        <v>19392</v>
      </c>
      <c r="FL1172" s="14" t="s">
        <v>19393</v>
      </c>
      <c r="FM1172" s="14" t="s">
        <v>19394</v>
      </c>
      <c r="FN1172" s="14" t="s">
        <v>19395</v>
      </c>
      <c r="FO1172" s="14" t="s">
        <v>19396</v>
      </c>
      <c r="FP1172" s="19" t="str">
        <f t="shared" si="1"/>
        <v>Base de Dados_Images/AG-6503.Imagem do Equipamento-.175409.jpg</v>
      </c>
      <c r="FQ1172" s="19"/>
      <c r="FR1172" s="19"/>
    </row>
    <row r="1173" ht="15.75" customHeight="1">
      <c r="A1173" s="11" t="s">
        <v>15754</v>
      </c>
      <c r="B1173" s="21" t="s">
        <v>19397</v>
      </c>
      <c r="C1173" s="21" t="s">
        <v>396</v>
      </c>
      <c r="D1173" s="21" t="s">
        <v>19398</v>
      </c>
      <c r="E1173" s="22" t="s">
        <v>19399</v>
      </c>
      <c r="F1173" s="13" t="s">
        <v>179</v>
      </c>
      <c r="G1173" s="14" t="s">
        <v>180</v>
      </c>
      <c r="H1173" s="14" t="s">
        <v>19400</v>
      </c>
      <c r="I1173" s="14" t="s">
        <v>180</v>
      </c>
      <c r="J1173" s="14" t="s">
        <v>19400</v>
      </c>
      <c r="K1173" s="14" t="s">
        <v>180</v>
      </c>
      <c r="L1173" s="14" t="s">
        <v>19401</v>
      </c>
      <c r="M1173" s="14" t="s">
        <v>180</v>
      </c>
      <c r="N1173" s="14" t="s">
        <v>19402</v>
      </c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  <c r="AD1173" s="15"/>
      <c r="AE1173" s="15"/>
      <c r="AF1173" s="15"/>
      <c r="AG1173" s="15"/>
      <c r="AH1173" s="15"/>
      <c r="AI1173" s="15"/>
      <c r="AJ1173" s="15"/>
      <c r="AK1173" s="15"/>
      <c r="AL1173" s="15"/>
      <c r="AM1173" s="15"/>
      <c r="AN1173" s="15"/>
      <c r="AO1173" s="15"/>
      <c r="AP1173" s="15"/>
      <c r="AQ1173" s="15"/>
      <c r="AR1173" s="15"/>
      <c r="AS1173" s="15"/>
      <c r="AT1173" s="15"/>
      <c r="AU1173" s="15"/>
      <c r="AV1173" s="15"/>
      <c r="AW1173" s="15"/>
      <c r="AX1173" s="15"/>
      <c r="AY1173" s="15"/>
      <c r="AZ1173" s="15"/>
      <c r="BA1173" s="15"/>
      <c r="BB1173" s="15"/>
      <c r="BC1173" s="15"/>
      <c r="BD1173" s="15"/>
      <c r="BE1173" s="15"/>
      <c r="BF1173" s="15"/>
      <c r="BG1173" s="15"/>
      <c r="BH1173" s="15"/>
      <c r="BI1173" s="15"/>
      <c r="BJ1173" s="15"/>
      <c r="BK1173" s="15"/>
      <c r="BL1173" s="15"/>
      <c r="BM1173" s="15"/>
      <c r="BN1173" s="15"/>
      <c r="BO1173" s="16" t="s">
        <v>193</v>
      </c>
      <c r="BP1173" s="17" t="s">
        <v>194</v>
      </c>
      <c r="BQ1173" s="18">
        <v>45713.52689814815</v>
      </c>
      <c r="BR1173" s="17" t="s">
        <v>194</v>
      </c>
      <c r="BS1173" s="18">
        <v>45713.52695601852</v>
      </c>
      <c r="BT1173" s="17" t="s">
        <v>194</v>
      </c>
      <c r="BU1173" s="18">
        <v>45713.52695601852</v>
      </c>
      <c r="BV1173" s="13" t="s">
        <v>195</v>
      </c>
      <c r="BW1173" s="14" t="s">
        <v>180</v>
      </c>
      <c r="BX1173" s="14" t="s">
        <v>19403</v>
      </c>
      <c r="BY1173" s="14" t="s">
        <v>180</v>
      </c>
      <c r="BZ1173" s="14" t="s">
        <v>19403</v>
      </c>
      <c r="CA1173" s="14" t="s">
        <v>180</v>
      </c>
      <c r="CB1173" s="14" t="s">
        <v>19404</v>
      </c>
      <c r="CC1173" s="15"/>
      <c r="CD1173" s="15"/>
      <c r="CE1173" s="15"/>
      <c r="CF1173" s="15"/>
      <c r="CG1173" s="19"/>
      <c r="CH1173" s="15"/>
      <c r="CI1173" s="19"/>
      <c r="CJ1173" s="15"/>
      <c r="CK1173" s="19"/>
      <c r="CL1173" s="15"/>
      <c r="CM1173" s="19"/>
      <c r="CN1173" s="15"/>
      <c r="CO1173" s="19"/>
      <c r="CP1173" s="15"/>
      <c r="CQ1173" s="15"/>
      <c r="CR1173" s="15"/>
      <c r="CS1173" s="19"/>
      <c r="CT1173" s="15"/>
      <c r="CU1173" s="19"/>
      <c r="CV1173" s="15"/>
      <c r="CW1173" s="19"/>
      <c r="CX1173" s="15"/>
      <c r="CY1173" s="19"/>
      <c r="CZ1173" s="15"/>
      <c r="DA1173" s="16" t="s">
        <v>193</v>
      </c>
      <c r="DB1173" s="17" t="s">
        <v>310</v>
      </c>
      <c r="DC1173" s="23"/>
      <c r="DD1173" s="17" t="s">
        <v>194</v>
      </c>
      <c r="DE1173" s="18">
        <v>45714.44393518518</v>
      </c>
      <c r="DF1173" s="17" t="s">
        <v>194</v>
      </c>
      <c r="DG1173" s="18">
        <v>45714.44393518518</v>
      </c>
      <c r="DH1173" s="13" t="s">
        <v>200</v>
      </c>
      <c r="DI1173" s="14" t="s">
        <v>180</v>
      </c>
      <c r="DJ1173" s="14" t="s">
        <v>19405</v>
      </c>
      <c r="DK1173" s="14" t="s">
        <v>180</v>
      </c>
      <c r="DL1173" s="14" t="s">
        <v>19406</v>
      </c>
      <c r="DM1173" s="15"/>
      <c r="DN1173" s="15"/>
      <c r="DO1173" s="15"/>
      <c r="DP1173" s="15"/>
      <c r="DQ1173" s="15"/>
      <c r="DR1173" s="15"/>
      <c r="DS1173" s="15"/>
      <c r="DT1173" s="15"/>
      <c r="DU1173" s="15"/>
      <c r="DV1173" s="15"/>
      <c r="DW1173" s="15"/>
      <c r="DX1173" s="15"/>
      <c r="DY1173" s="15"/>
      <c r="DZ1173" s="15"/>
      <c r="EA1173" s="15"/>
      <c r="EB1173" s="15"/>
      <c r="EC1173" s="16" t="s">
        <v>193</v>
      </c>
      <c r="ED1173" s="17" t="s">
        <v>194</v>
      </c>
      <c r="EE1173" s="18">
        <v>45714.45538194444</v>
      </c>
      <c r="EF1173" s="13" t="s">
        <v>205</v>
      </c>
      <c r="EG1173" s="14" t="s">
        <v>180</v>
      </c>
      <c r="EH1173" s="14" t="s">
        <v>19407</v>
      </c>
      <c r="EI1173" s="14" t="s">
        <v>180</v>
      </c>
      <c r="EJ1173" s="14" t="s">
        <v>19408</v>
      </c>
      <c r="EK1173" s="15"/>
      <c r="EL1173" s="15"/>
      <c r="EM1173" s="15"/>
      <c r="EN1173" s="15"/>
      <c r="EO1173" s="15"/>
      <c r="EP1173" s="15"/>
      <c r="EQ1173" s="15"/>
      <c r="ER1173" s="15"/>
      <c r="ES1173" s="15"/>
      <c r="ET1173" s="15"/>
      <c r="EU1173" s="15"/>
      <c r="EV1173" s="15"/>
      <c r="EW1173" s="15"/>
      <c r="EX1173" s="15"/>
      <c r="EY1173" s="15"/>
      <c r="EZ1173" s="15"/>
      <c r="FA1173" s="15"/>
      <c r="FB1173" s="15"/>
      <c r="FC1173" s="16" t="s">
        <v>193</v>
      </c>
      <c r="FD1173" s="17" t="s">
        <v>194</v>
      </c>
      <c r="FE1173" s="18">
        <v>45729.41068287037</v>
      </c>
      <c r="FF1173" s="19"/>
      <c r="FG1173" s="19"/>
      <c r="FH1173" s="20" t="s">
        <v>193</v>
      </c>
      <c r="FI1173" s="17" t="s">
        <v>209</v>
      </c>
      <c r="FJ1173" s="18">
        <v>45729.41068287037</v>
      </c>
      <c r="FK1173" s="14" t="s">
        <v>19408</v>
      </c>
      <c r="FL1173" s="14" t="s">
        <v>19409</v>
      </c>
      <c r="FM1173" s="14" t="s">
        <v>19410</v>
      </c>
      <c r="FN1173" s="19"/>
      <c r="FO1173" s="19"/>
      <c r="FP1173" s="19" t="str">
        <f t="shared" si="1"/>
        <v>Base de Dados_Images/TRM-150-05.Imagem do Equipamento-.154704.jpg</v>
      </c>
      <c r="FQ1173" s="14"/>
      <c r="FR1173" s="14"/>
    </row>
    <row r="1174" ht="15.75" customHeight="1">
      <c r="A1174" s="11" t="s">
        <v>15754</v>
      </c>
      <c r="B1174" s="21" t="s">
        <v>19397</v>
      </c>
      <c r="C1174" s="12" t="s">
        <v>2946</v>
      </c>
      <c r="D1174" s="21" t="s">
        <v>19411</v>
      </c>
      <c r="E1174" s="22" t="s">
        <v>19412</v>
      </c>
      <c r="F1174" s="13" t="s">
        <v>179</v>
      </c>
      <c r="G1174" s="14" t="s">
        <v>180</v>
      </c>
      <c r="H1174" s="14" t="s">
        <v>19413</v>
      </c>
      <c r="I1174" s="14" t="s">
        <v>180</v>
      </c>
      <c r="J1174" s="14" t="s">
        <v>19414</v>
      </c>
      <c r="K1174" s="14" t="s">
        <v>180</v>
      </c>
      <c r="L1174" s="14" t="s">
        <v>19415</v>
      </c>
      <c r="M1174" s="14" t="s">
        <v>180</v>
      </c>
      <c r="N1174" s="14" t="s">
        <v>19416</v>
      </c>
      <c r="O1174" s="14" t="s">
        <v>180</v>
      </c>
      <c r="P1174" s="14" t="s">
        <v>19417</v>
      </c>
      <c r="Q1174" s="14" t="s">
        <v>180</v>
      </c>
      <c r="R1174" s="14" t="s">
        <v>19418</v>
      </c>
      <c r="S1174" s="14" t="s">
        <v>180</v>
      </c>
      <c r="T1174" s="14" t="s">
        <v>19419</v>
      </c>
      <c r="U1174" s="14" t="s">
        <v>180</v>
      </c>
      <c r="V1174" s="14" t="s">
        <v>19420</v>
      </c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15"/>
      <c r="AG1174" s="15"/>
      <c r="AH1174" s="15"/>
      <c r="AI1174" s="15"/>
      <c r="AJ1174" s="15"/>
      <c r="AK1174" s="15"/>
      <c r="AL1174" s="15"/>
      <c r="AM1174" s="15"/>
      <c r="AN1174" s="15"/>
      <c r="AO1174" s="15"/>
      <c r="AP1174" s="15"/>
      <c r="AQ1174" s="15"/>
      <c r="AR1174" s="15"/>
      <c r="AS1174" s="15"/>
      <c r="AT1174" s="15"/>
      <c r="AU1174" s="15"/>
      <c r="AV1174" s="15"/>
      <c r="AW1174" s="15"/>
      <c r="AX1174" s="15"/>
      <c r="AY1174" s="15"/>
      <c r="AZ1174" s="15"/>
      <c r="BA1174" s="15"/>
      <c r="BB1174" s="15"/>
      <c r="BC1174" s="15"/>
      <c r="BD1174" s="15"/>
      <c r="BE1174" s="15"/>
      <c r="BF1174" s="15"/>
      <c r="BG1174" s="15"/>
      <c r="BH1174" s="15"/>
      <c r="BI1174" s="15"/>
      <c r="BJ1174" s="15"/>
      <c r="BK1174" s="15"/>
      <c r="BL1174" s="15"/>
      <c r="BM1174" s="15"/>
      <c r="BN1174" s="15"/>
      <c r="BO1174" s="16" t="s">
        <v>193</v>
      </c>
      <c r="BP1174" s="17" t="s">
        <v>310</v>
      </c>
      <c r="BQ1174" s="23"/>
      <c r="BR1174" s="17" t="s">
        <v>194</v>
      </c>
      <c r="BS1174" s="18">
        <v>45680.62452546296</v>
      </c>
      <c r="BT1174" s="17" t="s">
        <v>194</v>
      </c>
      <c r="BU1174" s="18">
        <v>45680.62452546296</v>
      </c>
      <c r="BV1174" s="13" t="s">
        <v>195</v>
      </c>
      <c r="BW1174" s="14" t="s">
        <v>180</v>
      </c>
      <c r="BX1174" s="14" t="s">
        <v>19421</v>
      </c>
      <c r="BY1174" s="14" t="s">
        <v>180</v>
      </c>
      <c r="BZ1174" s="14" t="s">
        <v>19422</v>
      </c>
      <c r="CA1174" s="15"/>
      <c r="CB1174" s="15"/>
      <c r="CC1174" s="15"/>
      <c r="CD1174" s="15"/>
      <c r="CE1174" s="15"/>
      <c r="CF1174" s="15"/>
      <c r="CG1174" s="19"/>
      <c r="CH1174" s="15"/>
      <c r="CI1174" s="19"/>
      <c r="CJ1174" s="15"/>
      <c r="CK1174" s="19"/>
      <c r="CL1174" s="15"/>
      <c r="CM1174" s="19"/>
      <c r="CN1174" s="15"/>
      <c r="CO1174" s="19"/>
      <c r="CP1174" s="15"/>
      <c r="CQ1174" s="15"/>
      <c r="CR1174" s="15"/>
      <c r="CS1174" s="19"/>
      <c r="CT1174" s="15"/>
      <c r="CU1174" s="19"/>
      <c r="CV1174" s="15"/>
      <c r="CW1174" s="19"/>
      <c r="CX1174" s="15"/>
      <c r="CY1174" s="19"/>
      <c r="CZ1174" s="15"/>
      <c r="DA1174" s="16" t="s">
        <v>193</v>
      </c>
      <c r="DB1174" s="17" t="s">
        <v>310</v>
      </c>
      <c r="DC1174" s="23"/>
      <c r="DD1174" s="17" t="s">
        <v>194</v>
      </c>
      <c r="DE1174" s="18">
        <v>45714.44447916667</v>
      </c>
      <c r="DF1174" s="17" t="s">
        <v>194</v>
      </c>
      <c r="DG1174" s="18">
        <v>45714.44447916667</v>
      </c>
      <c r="DH1174" s="13" t="s">
        <v>200</v>
      </c>
      <c r="DI1174" s="14" t="s">
        <v>180</v>
      </c>
      <c r="DJ1174" s="14" t="s">
        <v>19423</v>
      </c>
      <c r="DK1174" s="15"/>
      <c r="DL1174" s="15"/>
      <c r="DM1174" s="15"/>
      <c r="DN1174" s="15"/>
      <c r="DO1174" s="15"/>
      <c r="DP1174" s="15"/>
      <c r="DQ1174" s="15"/>
      <c r="DR1174" s="15"/>
      <c r="DS1174" s="15"/>
      <c r="DT1174" s="15"/>
      <c r="DU1174" s="15"/>
      <c r="DV1174" s="15"/>
      <c r="DW1174" s="15"/>
      <c r="DX1174" s="15"/>
      <c r="DY1174" s="15"/>
      <c r="DZ1174" s="15"/>
      <c r="EA1174" s="15"/>
      <c r="EB1174" s="15"/>
      <c r="EC1174" s="16" t="s">
        <v>193</v>
      </c>
      <c r="ED1174" s="17" t="s">
        <v>194</v>
      </c>
      <c r="EE1174" s="18">
        <v>45714.45547453704</v>
      </c>
      <c r="EF1174" s="13" t="s">
        <v>205</v>
      </c>
      <c r="EG1174" s="14" t="s">
        <v>180</v>
      </c>
      <c r="EH1174" s="14" t="s">
        <v>19424</v>
      </c>
      <c r="EI1174" s="15"/>
      <c r="EJ1174" s="15"/>
      <c r="EK1174" s="15"/>
      <c r="EL1174" s="15"/>
      <c r="EM1174" s="15"/>
      <c r="EN1174" s="15"/>
      <c r="EO1174" s="15"/>
      <c r="EP1174" s="15"/>
      <c r="EQ1174" s="15"/>
      <c r="ER1174" s="15"/>
      <c r="ES1174" s="15"/>
      <c r="ET1174" s="15"/>
      <c r="EU1174" s="15"/>
      <c r="EV1174" s="15"/>
      <c r="EW1174" s="15"/>
      <c r="EX1174" s="15"/>
      <c r="EY1174" s="15"/>
      <c r="EZ1174" s="15"/>
      <c r="FA1174" s="15"/>
      <c r="FB1174" s="15"/>
      <c r="FC1174" s="16" t="s">
        <v>193</v>
      </c>
      <c r="FD1174" s="17" t="s">
        <v>194</v>
      </c>
      <c r="FE1174" s="18">
        <v>45729.410729166666</v>
      </c>
      <c r="FF1174" s="19"/>
      <c r="FG1174" s="19"/>
      <c r="FH1174" s="20" t="s">
        <v>193</v>
      </c>
      <c r="FI1174" s="17" t="s">
        <v>209</v>
      </c>
      <c r="FJ1174" s="18">
        <v>45729.410729166666</v>
      </c>
      <c r="FK1174" s="14" t="s">
        <v>19424</v>
      </c>
      <c r="FL1174" s="14" t="s">
        <v>19425</v>
      </c>
      <c r="FM1174" s="14" t="s">
        <v>19426</v>
      </c>
      <c r="FN1174" s="19"/>
      <c r="FO1174" s="19"/>
      <c r="FP1174" s="19" t="str">
        <f t="shared" si="1"/>
        <v>Base de Dados_Images/XV-184.Imagem do Equipamento-.175901.jpg</v>
      </c>
      <c r="FQ1174" s="19"/>
      <c r="FR1174" s="19"/>
    </row>
    <row r="1175" ht="15.75" customHeight="1">
      <c r="A1175" s="11" t="s">
        <v>15754</v>
      </c>
      <c r="B1175" s="21" t="s">
        <v>19397</v>
      </c>
      <c r="C1175" s="12" t="s">
        <v>2946</v>
      </c>
      <c r="D1175" s="21" t="s">
        <v>19427</v>
      </c>
      <c r="E1175" s="22" t="s">
        <v>19428</v>
      </c>
      <c r="F1175" s="13" t="s">
        <v>179</v>
      </c>
      <c r="G1175" s="14" t="s">
        <v>180</v>
      </c>
      <c r="H1175" s="14" t="s">
        <v>19429</v>
      </c>
      <c r="I1175" s="14" t="s">
        <v>180</v>
      </c>
      <c r="J1175" s="14" t="s">
        <v>19430</v>
      </c>
      <c r="K1175" s="14" t="s">
        <v>180</v>
      </c>
      <c r="L1175" s="14" t="s">
        <v>19431</v>
      </c>
      <c r="M1175" s="14" t="s">
        <v>180</v>
      </c>
      <c r="N1175" s="14" t="s">
        <v>19432</v>
      </c>
      <c r="O1175" s="14" t="s">
        <v>180</v>
      </c>
      <c r="P1175" s="14" t="s">
        <v>19433</v>
      </c>
      <c r="Q1175" s="14" t="s">
        <v>180</v>
      </c>
      <c r="R1175" s="14" t="s">
        <v>19434</v>
      </c>
      <c r="S1175" s="14" t="s">
        <v>180</v>
      </c>
      <c r="T1175" s="14" t="s">
        <v>19435</v>
      </c>
      <c r="U1175" s="14" t="s">
        <v>180</v>
      </c>
      <c r="V1175" s="14" t="s">
        <v>19436</v>
      </c>
      <c r="W1175" s="15"/>
      <c r="X1175" s="15"/>
      <c r="Y1175" s="15"/>
      <c r="Z1175" s="15"/>
      <c r="AA1175" s="15"/>
      <c r="AB1175" s="15"/>
      <c r="AC1175" s="15"/>
      <c r="AD1175" s="15"/>
      <c r="AE1175" s="15"/>
      <c r="AF1175" s="15"/>
      <c r="AG1175" s="15"/>
      <c r="AH1175" s="15"/>
      <c r="AI1175" s="15"/>
      <c r="AJ1175" s="15"/>
      <c r="AK1175" s="15"/>
      <c r="AL1175" s="15"/>
      <c r="AM1175" s="15"/>
      <c r="AN1175" s="15"/>
      <c r="AO1175" s="15"/>
      <c r="AP1175" s="15"/>
      <c r="AQ1175" s="15"/>
      <c r="AR1175" s="15"/>
      <c r="AS1175" s="15"/>
      <c r="AT1175" s="15"/>
      <c r="AU1175" s="15"/>
      <c r="AV1175" s="15"/>
      <c r="AW1175" s="15"/>
      <c r="AX1175" s="15"/>
      <c r="AY1175" s="15"/>
      <c r="AZ1175" s="15"/>
      <c r="BA1175" s="15"/>
      <c r="BB1175" s="15"/>
      <c r="BC1175" s="15"/>
      <c r="BD1175" s="15"/>
      <c r="BE1175" s="15"/>
      <c r="BF1175" s="15"/>
      <c r="BG1175" s="15"/>
      <c r="BH1175" s="15"/>
      <c r="BI1175" s="15"/>
      <c r="BJ1175" s="15"/>
      <c r="BK1175" s="15"/>
      <c r="BL1175" s="15"/>
      <c r="BM1175" s="15"/>
      <c r="BN1175" s="15"/>
      <c r="BO1175" s="16" t="s">
        <v>193</v>
      </c>
      <c r="BP1175" s="17" t="s">
        <v>310</v>
      </c>
      <c r="BQ1175" s="23"/>
      <c r="BR1175" s="17" t="s">
        <v>194</v>
      </c>
      <c r="BS1175" s="18">
        <v>45680.63263888889</v>
      </c>
      <c r="BT1175" s="17" t="s">
        <v>194</v>
      </c>
      <c r="BU1175" s="18">
        <v>45680.63263888889</v>
      </c>
      <c r="BV1175" s="13" t="s">
        <v>195</v>
      </c>
      <c r="BW1175" s="14" t="s">
        <v>180</v>
      </c>
      <c r="BX1175" s="14" t="s">
        <v>19437</v>
      </c>
      <c r="BY1175" s="14" t="s">
        <v>180</v>
      </c>
      <c r="BZ1175" s="14" t="s">
        <v>19438</v>
      </c>
      <c r="CA1175" s="15"/>
      <c r="CB1175" s="15"/>
      <c r="CC1175" s="15"/>
      <c r="CD1175" s="15"/>
      <c r="CE1175" s="15"/>
      <c r="CF1175" s="15"/>
      <c r="CG1175" s="19"/>
      <c r="CH1175" s="15"/>
      <c r="CI1175" s="19"/>
      <c r="CJ1175" s="15"/>
      <c r="CK1175" s="19"/>
      <c r="CL1175" s="15"/>
      <c r="CM1175" s="19"/>
      <c r="CN1175" s="15"/>
      <c r="CO1175" s="19"/>
      <c r="CP1175" s="15"/>
      <c r="CQ1175" s="15"/>
      <c r="CR1175" s="15"/>
      <c r="CS1175" s="19"/>
      <c r="CT1175" s="15"/>
      <c r="CU1175" s="19"/>
      <c r="CV1175" s="15"/>
      <c r="CW1175" s="19"/>
      <c r="CX1175" s="15"/>
      <c r="CY1175" s="19"/>
      <c r="CZ1175" s="15"/>
      <c r="DA1175" s="16" t="s">
        <v>193</v>
      </c>
      <c r="DB1175" s="17" t="s">
        <v>310</v>
      </c>
      <c r="DC1175" s="23"/>
      <c r="DD1175" s="17" t="s">
        <v>194</v>
      </c>
      <c r="DE1175" s="18">
        <v>45714.444548611114</v>
      </c>
      <c r="DF1175" s="17" t="s">
        <v>194</v>
      </c>
      <c r="DG1175" s="18">
        <v>45714.444548611114</v>
      </c>
      <c r="DH1175" s="13" t="s">
        <v>200</v>
      </c>
      <c r="DI1175" s="14" t="s">
        <v>180</v>
      </c>
      <c r="DJ1175" s="14" t="s">
        <v>19439</v>
      </c>
      <c r="DK1175" s="15"/>
      <c r="DL1175" s="15"/>
      <c r="DM1175" s="15"/>
      <c r="DN1175" s="15"/>
      <c r="DO1175" s="15"/>
      <c r="DP1175" s="15"/>
      <c r="DQ1175" s="15"/>
      <c r="DR1175" s="15"/>
      <c r="DS1175" s="15"/>
      <c r="DT1175" s="15"/>
      <c r="DU1175" s="15"/>
      <c r="DV1175" s="15"/>
      <c r="DW1175" s="15"/>
      <c r="DX1175" s="15"/>
      <c r="DY1175" s="15"/>
      <c r="DZ1175" s="15"/>
      <c r="EA1175" s="15"/>
      <c r="EB1175" s="15"/>
      <c r="EC1175" s="16" t="s">
        <v>193</v>
      </c>
      <c r="ED1175" s="17" t="s">
        <v>194</v>
      </c>
      <c r="EE1175" s="18">
        <v>45714.455613425926</v>
      </c>
      <c r="EF1175" s="13" t="s">
        <v>205</v>
      </c>
      <c r="EG1175" s="14" t="s">
        <v>180</v>
      </c>
      <c r="EH1175" s="14" t="s">
        <v>19440</v>
      </c>
      <c r="EI1175" s="15"/>
      <c r="EJ1175" s="15"/>
      <c r="EK1175" s="15"/>
      <c r="EL1175" s="15"/>
      <c r="EM1175" s="15"/>
      <c r="EN1175" s="15"/>
      <c r="EO1175" s="15"/>
      <c r="EP1175" s="15"/>
      <c r="EQ1175" s="15"/>
      <c r="ER1175" s="15"/>
      <c r="ES1175" s="15"/>
      <c r="ET1175" s="15"/>
      <c r="EU1175" s="15"/>
      <c r="EV1175" s="15"/>
      <c r="EW1175" s="15"/>
      <c r="EX1175" s="15"/>
      <c r="EY1175" s="15"/>
      <c r="EZ1175" s="15"/>
      <c r="FA1175" s="15"/>
      <c r="FB1175" s="15"/>
      <c r="FC1175" s="16" t="s">
        <v>193</v>
      </c>
      <c r="FD1175" s="17" t="s">
        <v>194</v>
      </c>
      <c r="FE1175" s="18">
        <v>45729.41076388889</v>
      </c>
      <c r="FF1175" s="19"/>
      <c r="FG1175" s="19"/>
      <c r="FH1175" s="20" t="s">
        <v>193</v>
      </c>
      <c r="FI1175" s="17" t="s">
        <v>209</v>
      </c>
      <c r="FJ1175" s="18">
        <v>45729.41076388889</v>
      </c>
      <c r="FK1175" s="14" t="s">
        <v>19440</v>
      </c>
      <c r="FL1175" s="14" t="s">
        <v>19441</v>
      </c>
      <c r="FM1175" s="14" t="s">
        <v>19442</v>
      </c>
      <c r="FN1175" s="19"/>
      <c r="FO1175" s="19"/>
      <c r="FP1175" s="19" t="str">
        <f t="shared" si="1"/>
        <v>Base de Dados_Images/XV-192.Imagem do Equipamento-.181036.jpg</v>
      </c>
      <c r="FQ1175" s="19"/>
      <c r="FR1175" s="19"/>
    </row>
    <row r="1176" ht="15.75" customHeight="1">
      <c r="A1176" s="11" t="s">
        <v>15754</v>
      </c>
      <c r="B1176" s="21" t="s">
        <v>19397</v>
      </c>
      <c r="C1176" s="12" t="s">
        <v>2946</v>
      </c>
      <c r="D1176" s="21" t="s">
        <v>19443</v>
      </c>
      <c r="E1176" s="22" t="s">
        <v>19444</v>
      </c>
      <c r="F1176" s="13" t="s">
        <v>179</v>
      </c>
      <c r="G1176" s="14" t="s">
        <v>180</v>
      </c>
      <c r="H1176" s="14" t="s">
        <v>19445</v>
      </c>
      <c r="I1176" s="14" t="s">
        <v>180</v>
      </c>
      <c r="J1176" s="14" t="s">
        <v>19446</v>
      </c>
      <c r="K1176" s="14" t="s">
        <v>180</v>
      </c>
      <c r="L1176" s="14" t="s">
        <v>19446</v>
      </c>
      <c r="M1176" s="14" t="s">
        <v>206</v>
      </c>
      <c r="N1176" s="14" t="s">
        <v>19447</v>
      </c>
      <c r="O1176" s="14" t="s">
        <v>180</v>
      </c>
      <c r="P1176" s="14" t="s">
        <v>19448</v>
      </c>
      <c r="Q1176" s="14" t="s">
        <v>180</v>
      </c>
      <c r="R1176" s="14" t="s">
        <v>19449</v>
      </c>
      <c r="S1176" s="14" t="s">
        <v>180</v>
      </c>
      <c r="T1176" s="14" t="s">
        <v>19449</v>
      </c>
      <c r="U1176" s="14" t="s">
        <v>180</v>
      </c>
      <c r="V1176" s="14" t="s">
        <v>19450</v>
      </c>
      <c r="W1176" s="15"/>
      <c r="X1176" s="15"/>
      <c r="Y1176" s="15"/>
      <c r="Z1176" s="15"/>
      <c r="AA1176" s="15"/>
      <c r="AB1176" s="15"/>
      <c r="AC1176" s="15"/>
      <c r="AD1176" s="15"/>
      <c r="AE1176" s="15"/>
      <c r="AF1176" s="15"/>
      <c r="AG1176" s="15"/>
      <c r="AH1176" s="15"/>
      <c r="AI1176" s="15"/>
      <c r="AJ1176" s="15"/>
      <c r="AK1176" s="15"/>
      <c r="AL1176" s="15"/>
      <c r="AM1176" s="15"/>
      <c r="AN1176" s="15"/>
      <c r="AO1176" s="15"/>
      <c r="AP1176" s="15"/>
      <c r="AQ1176" s="15"/>
      <c r="AR1176" s="15"/>
      <c r="AS1176" s="15"/>
      <c r="AT1176" s="15"/>
      <c r="AU1176" s="15"/>
      <c r="AV1176" s="15"/>
      <c r="AW1176" s="15"/>
      <c r="AX1176" s="15"/>
      <c r="AY1176" s="15"/>
      <c r="AZ1176" s="15"/>
      <c r="BA1176" s="15"/>
      <c r="BB1176" s="15"/>
      <c r="BC1176" s="15"/>
      <c r="BD1176" s="15"/>
      <c r="BE1176" s="15"/>
      <c r="BF1176" s="15"/>
      <c r="BG1176" s="15"/>
      <c r="BH1176" s="15"/>
      <c r="BI1176" s="15"/>
      <c r="BJ1176" s="15"/>
      <c r="BK1176" s="15"/>
      <c r="BL1176" s="15"/>
      <c r="BM1176" s="15"/>
      <c r="BN1176" s="15"/>
      <c r="BO1176" s="16" t="s">
        <v>193</v>
      </c>
      <c r="BP1176" s="17" t="s">
        <v>310</v>
      </c>
      <c r="BQ1176" s="23"/>
      <c r="BR1176" s="17" t="s">
        <v>194</v>
      </c>
      <c r="BS1176" s="18">
        <v>45670.67979166667</v>
      </c>
      <c r="BT1176" s="17" t="s">
        <v>194</v>
      </c>
      <c r="BU1176" s="18">
        <v>45670.67979166667</v>
      </c>
      <c r="BV1176" s="13" t="s">
        <v>195</v>
      </c>
      <c r="BW1176" s="14" t="s">
        <v>180</v>
      </c>
      <c r="BX1176" s="14" t="s">
        <v>19451</v>
      </c>
      <c r="BY1176" s="14" t="s">
        <v>180</v>
      </c>
      <c r="BZ1176" s="14" t="s">
        <v>19451</v>
      </c>
      <c r="CA1176" s="15"/>
      <c r="CB1176" s="15"/>
      <c r="CC1176" s="15"/>
      <c r="CD1176" s="15"/>
      <c r="CE1176" s="15"/>
      <c r="CF1176" s="15"/>
      <c r="CG1176" s="19"/>
      <c r="CH1176" s="15"/>
      <c r="CI1176" s="19"/>
      <c r="CJ1176" s="15"/>
      <c r="CK1176" s="19"/>
      <c r="CL1176" s="15"/>
      <c r="CM1176" s="19"/>
      <c r="CN1176" s="15"/>
      <c r="CO1176" s="19"/>
      <c r="CP1176" s="15"/>
      <c r="CQ1176" s="15"/>
      <c r="CR1176" s="15"/>
      <c r="CS1176" s="19"/>
      <c r="CT1176" s="15"/>
      <c r="CU1176" s="19"/>
      <c r="CV1176" s="15"/>
      <c r="CW1176" s="19"/>
      <c r="CX1176" s="15"/>
      <c r="CY1176" s="19"/>
      <c r="CZ1176" s="15"/>
      <c r="DA1176" s="16" t="s">
        <v>193</v>
      </c>
      <c r="DB1176" s="17" t="s">
        <v>310</v>
      </c>
      <c r="DC1176" s="23"/>
      <c r="DD1176" s="17" t="s">
        <v>194</v>
      </c>
      <c r="DE1176" s="18">
        <v>45714.44462962963</v>
      </c>
      <c r="DF1176" s="17" t="s">
        <v>194</v>
      </c>
      <c r="DG1176" s="18">
        <v>45714.44462962963</v>
      </c>
      <c r="DH1176" s="13" t="s">
        <v>200</v>
      </c>
      <c r="DI1176" s="14" t="s">
        <v>180</v>
      </c>
      <c r="DJ1176" s="14" t="s">
        <v>19452</v>
      </c>
      <c r="DK1176" s="15"/>
      <c r="DL1176" s="15"/>
      <c r="DM1176" s="15"/>
      <c r="DN1176" s="15"/>
      <c r="DO1176" s="15"/>
      <c r="DP1176" s="15"/>
      <c r="DQ1176" s="15"/>
      <c r="DR1176" s="15"/>
      <c r="DS1176" s="15"/>
      <c r="DT1176" s="15"/>
      <c r="DU1176" s="15"/>
      <c r="DV1176" s="15"/>
      <c r="DW1176" s="15"/>
      <c r="DX1176" s="15"/>
      <c r="DY1176" s="15"/>
      <c r="DZ1176" s="15"/>
      <c r="EA1176" s="15"/>
      <c r="EB1176" s="15"/>
      <c r="EC1176" s="16" t="s">
        <v>193</v>
      </c>
      <c r="ED1176" s="17" t="s">
        <v>194</v>
      </c>
      <c r="EE1176" s="18">
        <v>45714.45569444444</v>
      </c>
      <c r="EF1176" s="13" t="s">
        <v>205</v>
      </c>
      <c r="EG1176" s="14" t="s">
        <v>180</v>
      </c>
      <c r="EH1176" s="14" t="s">
        <v>19453</v>
      </c>
      <c r="EI1176" s="15"/>
      <c r="EJ1176" s="15"/>
      <c r="EK1176" s="15"/>
      <c r="EL1176" s="15"/>
      <c r="EM1176" s="15"/>
      <c r="EN1176" s="15"/>
      <c r="EO1176" s="15"/>
      <c r="EP1176" s="15"/>
      <c r="EQ1176" s="15"/>
      <c r="ER1176" s="15"/>
      <c r="ES1176" s="15"/>
      <c r="ET1176" s="15"/>
      <c r="EU1176" s="15"/>
      <c r="EV1176" s="15"/>
      <c r="EW1176" s="15"/>
      <c r="EX1176" s="15"/>
      <c r="EY1176" s="15"/>
      <c r="EZ1176" s="15"/>
      <c r="FA1176" s="15"/>
      <c r="FB1176" s="15"/>
      <c r="FC1176" s="16" t="s">
        <v>193</v>
      </c>
      <c r="FD1176" s="17" t="s">
        <v>194</v>
      </c>
      <c r="FE1176" s="18">
        <v>45729.41079861111</v>
      </c>
      <c r="FF1176" s="19"/>
      <c r="FG1176" s="19"/>
      <c r="FH1176" s="20" t="s">
        <v>193</v>
      </c>
      <c r="FI1176" s="17" t="s">
        <v>209</v>
      </c>
      <c r="FJ1176" s="18">
        <v>45729.41079861111</v>
      </c>
      <c r="FK1176" s="14" t="s">
        <v>19453</v>
      </c>
      <c r="FL1176" s="14" t="s">
        <v>19454</v>
      </c>
      <c r="FM1176" s="14" t="s">
        <v>19455</v>
      </c>
      <c r="FN1176" s="19"/>
      <c r="FO1176" s="19"/>
      <c r="FP1176" s="19" t="str">
        <f t="shared" si="1"/>
        <v>Base de Dados_Images/XV-233.Imagem do Equipamento-.231722.jpg</v>
      </c>
      <c r="FQ1176" s="19"/>
      <c r="FR1176" s="19"/>
    </row>
    <row r="1177" ht="15.75" customHeight="1">
      <c r="A1177" s="11" t="s">
        <v>15754</v>
      </c>
      <c r="B1177" s="21" t="s">
        <v>19397</v>
      </c>
      <c r="C1177" s="12" t="s">
        <v>2946</v>
      </c>
      <c r="D1177" s="21" t="s">
        <v>19456</v>
      </c>
      <c r="E1177" s="22" t="s">
        <v>19457</v>
      </c>
      <c r="F1177" s="13" t="s">
        <v>179</v>
      </c>
      <c r="G1177" s="14" t="s">
        <v>180</v>
      </c>
      <c r="H1177" s="14" t="s">
        <v>19458</v>
      </c>
      <c r="I1177" s="14" t="s">
        <v>180</v>
      </c>
      <c r="J1177" s="14" t="s">
        <v>19458</v>
      </c>
      <c r="K1177" s="14" t="s">
        <v>180</v>
      </c>
      <c r="L1177" s="14" t="s">
        <v>19459</v>
      </c>
      <c r="M1177" s="14" t="s">
        <v>206</v>
      </c>
      <c r="N1177" s="14" t="s">
        <v>19459</v>
      </c>
      <c r="O1177" s="14" t="s">
        <v>180</v>
      </c>
      <c r="P1177" s="14" t="s">
        <v>19460</v>
      </c>
      <c r="Q1177" s="14" t="s">
        <v>180</v>
      </c>
      <c r="R1177" s="14" t="s">
        <v>19460</v>
      </c>
      <c r="S1177" s="14" t="s">
        <v>180</v>
      </c>
      <c r="T1177" s="14" t="s">
        <v>19461</v>
      </c>
      <c r="U1177" s="14" t="s">
        <v>180</v>
      </c>
      <c r="V1177" s="14" t="s">
        <v>19461</v>
      </c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15"/>
      <c r="AG1177" s="15"/>
      <c r="AH1177" s="15"/>
      <c r="AI1177" s="15"/>
      <c r="AJ1177" s="15"/>
      <c r="AK1177" s="15"/>
      <c r="AL1177" s="15"/>
      <c r="AM1177" s="15"/>
      <c r="AN1177" s="15"/>
      <c r="AO1177" s="15"/>
      <c r="AP1177" s="15"/>
      <c r="AQ1177" s="15"/>
      <c r="AR1177" s="15"/>
      <c r="AS1177" s="15"/>
      <c r="AT1177" s="15"/>
      <c r="AU1177" s="15"/>
      <c r="AV1177" s="15"/>
      <c r="AW1177" s="15"/>
      <c r="AX1177" s="15"/>
      <c r="AY1177" s="15"/>
      <c r="AZ1177" s="15"/>
      <c r="BA1177" s="15"/>
      <c r="BB1177" s="15"/>
      <c r="BC1177" s="15"/>
      <c r="BD1177" s="15"/>
      <c r="BE1177" s="15"/>
      <c r="BF1177" s="15"/>
      <c r="BG1177" s="15"/>
      <c r="BH1177" s="15"/>
      <c r="BI1177" s="15"/>
      <c r="BJ1177" s="15"/>
      <c r="BK1177" s="15"/>
      <c r="BL1177" s="15"/>
      <c r="BM1177" s="15"/>
      <c r="BN1177" s="15"/>
      <c r="BO1177" s="16" t="s">
        <v>193</v>
      </c>
      <c r="BP1177" s="17" t="s">
        <v>310</v>
      </c>
      <c r="BQ1177" s="23"/>
      <c r="BR1177" s="17" t="s">
        <v>194</v>
      </c>
      <c r="BS1177" s="18">
        <v>45670.680231481485</v>
      </c>
      <c r="BT1177" s="17" t="s">
        <v>194</v>
      </c>
      <c r="BU1177" s="18">
        <v>45670.680231481485</v>
      </c>
      <c r="BV1177" s="13" t="s">
        <v>195</v>
      </c>
      <c r="BW1177" s="14" t="s">
        <v>180</v>
      </c>
      <c r="BX1177" s="14" t="s">
        <v>19462</v>
      </c>
      <c r="BY1177" s="14" t="s">
        <v>180</v>
      </c>
      <c r="BZ1177" s="14" t="s">
        <v>19463</v>
      </c>
      <c r="CA1177" s="15"/>
      <c r="CB1177" s="15"/>
      <c r="CC1177" s="15"/>
      <c r="CD1177" s="15"/>
      <c r="CE1177" s="15"/>
      <c r="CF1177" s="15"/>
      <c r="CG1177" s="19"/>
      <c r="CH1177" s="15"/>
      <c r="CI1177" s="19"/>
      <c r="CJ1177" s="15"/>
      <c r="CK1177" s="19"/>
      <c r="CL1177" s="15"/>
      <c r="CM1177" s="19"/>
      <c r="CN1177" s="15"/>
      <c r="CO1177" s="19"/>
      <c r="CP1177" s="15"/>
      <c r="CQ1177" s="15"/>
      <c r="CR1177" s="15"/>
      <c r="CS1177" s="19"/>
      <c r="CT1177" s="15"/>
      <c r="CU1177" s="19"/>
      <c r="CV1177" s="15"/>
      <c r="CW1177" s="19"/>
      <c r="CX1177" s="15"/>
      <c r="CY1177" s="19"/>
      <c r="CZ1177" s="15"/>
      <c r="DA1177" s="16" t="s">
        <v>193</v>
      </c>
      <c r="DB1177" s="17" t="s">
        <v>310</v>
      </c>
      <c r="DC1177" s="23"/>
      <c r="DD1177" s="17" t="s">
        <v>194</v>
      </c>
      <c r="DE1177" s="18">
        <v>45714.44480324074</v>
      </c>
      <c r="DF1177" s="17" t="s">
        <v>194</v>
      </c>
      <c r="DG1177" s="18">
        <v>45714.44480324074</v>
      </c>
      <c r="DH1177" s="13" t="s">
        <v>200</v>
      </c>
      <c r="DI1177" s="14" t="s">
        <v>180</v>
      </c>
      <c r="DJ1177" s="14" t="s">
        <v>19464</v>
      </c>
      <c r="DK1177" s="15"/>
      <c r="DL1177" s="15"/>
      <c r="DM1177" s="15"/>
      <c r="DN1177" s="15"/>
      <c r="DO1177" s="15"/>
      <c r="DP1177" s="15"/>
      <c r="DQ1177" s="15"/>
      <c r="DR1177" s="15"/>
      <c r="DS1177" s="15"/>
      <c r="DT1177" s="15"/>
      <c r="DU1177" s="15"/>
      <c r="DV1177" s="15"/>
      <c r="DW1177" s="15"/>
      <c r="DX1177" s="15"/>
      <c r="DY1177" s="15"/>
      <c r="DZ1177" s="15"/>
      <c r="EA1177" s="15"/>
      <c r="EB1177" s="15"/>
      <c r="EC1177" s="16" t="s">
        <v>193</v>
      </c>
      <c r="ED1177" s="17" t="s">
        <v>194</v>
      </c>
      <c r="EE1177" s="18">
        <v>45714.45601851852</v>
      </c>
      <c r="EF1177" s="13" t="s">
        <v>205</v>
      </c>
      <c r="EG1177" s="14" t="s">
        <v>180</v>
      </c>
      <c r="EH1177" s="14" t="s">
        <v>19465</v>
      </c>
      <c r="EI1177" s="15"/>
      <c r="EJ1177" s="15"/>
      <c r="EK1177" s="15"/>
      <c r="EL1177" s="15"/>
      <c r="EM1177" s="15"/>
      <c r="EN1177" s="15"/>
      <c r="EO1177" s="15"/>
      <c r="EP1177" s="15"/>
      <c r="EQ1177" s="15"/>
      <c r="ER1177" s="15"/>
      <c r="ES1177" s="15"/>
      <c r="ET1177" s="15"/>
      <c r="EU1177" s="15"/>
      <c r="EV1177" s="15"/>
      <c r="EW1177" s="15"/>
      <c r="EX1177" s="15"/>
      <c r="EY1177" s="15"/>
      <c r="EZ1177" s="15"/>
      <c r="FA1177" s="15"/>
      <c r="FB1177" s="15"/>
      <c r="FC1177" s="16" t="s">
        <v>193</v>
      </c>
      <c r="FD1177" s="17" t="s">
        <v>194</v>
      </c>
      <c r="FE1177" s="18">
        <v>45729.410844907405</v>
      </c>
      <c r="FF1177" s="19"/>
      <c r="FG1177" s="19"/>
      <c r="FH1177" s="20" t="s">
        <v>193</v>
      </c>
      <c r="FI1177" s="17" t="s">
        <v>209</v>
      </c>
      <c r="FJ1177" s="18">
        <v>45729.410844907405</v>
      </c>
      <c r="FK1177" s="14" t="s">
        <v>19465</v>
      </c>
      <c r="FL1177" s="14" t="s">
        <v>19466</v>
      </c>
      <c r="FM1177" s="14" t="s">
        <v>19467</v>
      </c>
      <c r="FN1177" s="19"/>
      <c r="FO1177" s="19"/>
      <c r="FP1177" s="19" t="str">
        <f t="shared" si="1"/>
        <v>Base de Dados_Images/XV-210.Imagem do Equipamento-.231753.jpg</v>
      </c>
      <c r="FQ1177" s="19"/>
      <c r="FR1177" s="19"/>
    </row>
    <row r="1178" ht="15.75" customHeight="1">
      <c r="A1178" s="11" t="s">
        <v>15754</v>
      </c>
      <c r="B1178" s="21" t="s">
        <v>19397</v>
      </c>
      <c r="C1178" s="21" t="s">
        <v>2737</v>
      </c>
      <c r="D1178" s="21" t="s">
        <v>19468</v>
      </c>
      <c r="E1178" s="22" t="s">
        <v>19469</v>
      </c>
      <c r="F1178" s="13" t="s">
        <v>179</v>
      </c>
      <c r="G1178" s="14" t="s">
        <v>180</v>
      </c>
      <c r="H1178" s="14" t="s">
        <v>19470</v>
      </c>
      <c r="I1178" s="14" t="s">
        <v>180</v>
      </c>
      <c r="J1178" s="14" t="s">
        <v>19471</v>
      </c>
      <c r="K1178" s="14" t="s">
        <v>180</v>
      </c>
      <c r="L1178" s="14" t="s">
        <v>19472</v>
      </c>
      <c r="M1178" s="14" t="s">
        <v>206</v>
      </c>
      <c r="N1178" s="14" t="s">
        <v>19473</v>
      </c>
      <c r="O1178" s="14" t="s">
        <v>206</v>
      </c>
      <c r="P1178" s="14" t="s">
        <v>19474</v>
      </c>
      <c r="Q1178" s="14" t="s">
        <v>180</v>
      </c>
      <c r="R1178" s="14" t="s">
        <v>19475</v>
      </c>
      <c r="S1178" s="14" t="s">
        <v>206</v>
      </c>
      <c r="T1178" s="14" t="s">
        <v>19476</v>
      </c>
      <c r="U1178" s="14" t="s">
        <v>180</v>
      </c>
      <c r="V1178" s="14" t="s">
        <v>19477</v>
      </c>
      <c r="W1178" s="14" t="s">
        <v>180</v>
      </c>
      <c r="X1178" s="14" t="s">
        <v>19478</v>
      </c>
      <c r="Y1178" s="15"/>
      <c r="Z1178" s="15"/>
      <c r="AA1178" s="15"/>
      <c r="AB1178" s="15"/>
      <c r="AC1178" s="15"/>
      <c r="AD1178" s="15"/>
      <c r="AE1178" s="15"/>
      <c r="AF1178" s="15"/>
      <c r="AG1178" s="15"/>
      <c r="AH1178" s="15"/>
      <c r="AI1178" s="15"/>
      <c r="AJ1178" s="15"/>
      <c r="AK1178" s="15"/>
      <c r="AL1178" s="15"/>
      <c r="AM1178" s="15"/>
      <c r="AN1178" s="15"/>
      <c r="AO1178" s="15"/>
      <c r="AP1178" s="15"/>
      <c r="AQ1178" s="15"/>
      <c r="AR1178" s="15"/>
      <c r="AS1178" s="15"/>
      <c r="AT1178" s="15"/>
      <c r="AU1178" s="15"/>
      <c r="AV1178" s="15"/>
      <c r="AW1178" s="15"/>
      <c r="AX1178" s="15"/>
      <c r="AY1178" s="15"/>
      <c r="AZ1178" s="15"/>
      <c r="BA1178" s="15"/>
      <c r="BB1178" s="15"/>
      <c r="BC1178" s="15"/>
      <c r="BD1178" s="15"/>
      <c r="BE1178" s="15"/>
      <c r="BF1178" s="15"/>
      <c r="BG1178" s="15"/>
      <c r="BH1178" s="15"/>
      <c r="BI1178" s="15"/>
      <c r="BJ1178" s="15"/>
      <c r="BK1178" s="15"/>
      <c r="BL1178" s="15"/>
      <c r="BM1178" s="15"/>
      <c r="BN1178" s="15"/>
      <c r="BO1178" s="16" t="s">
        <v>193</v>
      </c>
      <c r="BP1178" s="17" t="s">
        <v>194</v>
      </c>
      <c r="BQ1178" s="18">
        <v>45713.540983796294</v>
      </c>
      <c r="BR1178" s="17" t="s">
        <v>194</v>
      </c>
      <c r="BS1178" s="18">
        <v>45713.541041666664</v>
      </c>
      <c r="BT1178" s="17" t="s">
        <v>194</v>
      </c>
      <c r="BU1178" s="18">
        <v>45713.541041666664</v>
      </c>
      <c r="BV1178" s="13" t="s">
        <v>195</v>
      </c>
      <c r="BW1178" s="15"/>
      <c r="BX1178" s="15"/>
      <c r="BY1178" s="15"/>
      <c r="BZ1178" s="15"/>
      <c r="CA1178" s="15"/>
      <c r="CB1178" s="15"/>
      <c r="CC1178" s="15"/>
      <c r="CD1178" s="15"/>
      <c r="CE1178" s="15"/>
      <c r="CF1178" s="15"/>
      <c r="CG1178" s="19"/>
      <c r="CH1178" s="15"/>
      <c r="CI1178" s="19"/>
      <c r="CJ1178" s="15"/>
      <c r="CK1178" s="19"/>
      <c r="CL1178" s="15"/>
      <c r="CM1178" s="19"/>
      <c r="CN1178" s="15"/>
      <c r="CO1178" s="19"/>
      <c r="CP1178" s="15"/>
      <c r="CQ1178" s="15"/>
      <c r="CR1178" s="15"/>
      <c r="CS1178" s="19"/>
      <c r="CT1178" s="15"/>
      <c r="CU1178" s="19"/>
      <c r="CV1178" s="15"/>
      <c r="CW1178" s="19"/>
      <c r="CX1178" s="15"/>
      <c r="CY1178" s="19"/>
      <c r="CZ1178" s="15"/>
      <c r="DA1178" s="16" t="s">
        <v>193</v>
      </c>
      <c r="DB1178" s="17" t="s">
        <v>310</v>
      </c>
      <c r="DC1178" s="23"/>
      <c r="DD1178" s="17" t="s">
        <v>310</v>
      </c>
      <c r="DE1178" s="23"/>
      <c r="DF1178" s="17" t="s">
        <v>310</v>
      </c>
      <c r="DG1178" s="23"/>
      <c r="DH1178" s="13" t="s">
        <v>200</v>
      </c>
      <c r="DI1178" s="14" t="s">
        <v>180</v>
      </c>
      <c r="DJ1178" s="14" t="s">
        <v>19479</v>
      </c>
      <c r="DK1178" s="14" t="s">
        <v>180</v>
      </c>
      <c r="DL1178" s="14" t="s">
        <v>19480</v>
      </c>
      <c r="DM1178" s="15"/>
      <c r="DN1178" s="15"/>
      <c r="DO1178" s="15"/>
      <c r="DP1178" s="15"/>
      <c r="DQ1178" s="15"/>
      <c r="DR1178" s="15"/>
      <c r="DS1178" s="15"/>
      <c r="DT1178" s="15"/>
      <c r="DU1178" s="15"/>
      <c r="DV1178" s="15"/>
      <c r="DW1178" s="15"/>
      <c r="DX1178" s="15"/>
      <c r="DY1178" s="15"/>
      <c r="DZ1178" s="15"/>
      <c r="EA1178" s="15"/>
      <c r="EB1178" s="15"/>
      <c r="EC1178" s="16" t="s">
        <v>193</v>
      </c>
      <c r="ED1178" s="17" t="s">
        <v>194</v>
      </c>
      <c r="EE1178" s="18">
        <v>45714.45528935185</v>
      </c>
      <c r="EF1178" s="13" t="s">
        <v>205</v>
      </c>
      <c r="EG1178" s="14" t="s">
        <v>180</v>
      </c>
      <c r="EH1178" s="14" t="s">
        <v>19481</v>
      </c>
      <c r="EI1178" s="14" t="s">
        <v>180</v>
      </c>
      <c r="EJ1178" s="14" t="s">
        <v>19481</v>
      </c>
      <c r="EK1178" s="14" t="s">
        <v>180</v>
      </c>
      <c r="EL1178" s="14" t="s">
        <v>19481</v>
      </c>
      <c r="EM1178" s="14" t="s">
        <v>180</v>
      </c>
      <c r="EN1178" s="14" t="s">
        <v>19482</v>
      </c>
      <c r="EO1178" s="15"/>
      <c r="EP1178" s="15"/>
      <c r="EQ1178" s="15"/>
      <c r="ER1178" s="15"/>
      <c r="ES1178" s="15"/>
      <c r="ET1178" s="15"/>
      <c r="EU1178" s="15"/>
      <c r="EV1178" s="15"/>
      <c r="EW1178" s="15"/>
      <c r="EX1178" s="15"/>
      <c r="EY1178" s="15"/>
      <c r="EZ1178" s="15"/>
      <c r="FA1178" s="15"/>
      <c r="FB1178" s="15"/>
      <c r="FC1178" s="16" t="s">
        <v>193</v>
      </c>
      <c r="FD1178" s="17" t="s">
        <v>194</v>
      </c>
      <c r="FE1178" s="18">
        <v>45729.410625</v>
      </c>
      <c r="FF1178" s="19"/>
      <c r="FG1178" s="19"/>
      <c r="FH1178" s="20" t="s">
        <v>193</v>
      </c>
      <c r="FI1178" s="17" t="s">
        <v>209</v>
      </c>
      <c r="FJ1178" s="18">
        <v>45729.410625</v>
      </c>
      <c r="FK1178" s="14" t="s">
        <v>19482</v>
      </c>
      <c r="FL1178" s="14" t="s">
        <v>19483</v>
      </c>
      <c r="FM1178" s="14" t="s">
        <v>19484</v>
      </c>
      <c r="FN1178" s="19"/>
      <c r="FO1178" s="19"/>
      <c r="FP1178" s="19" t="str">
        <f t="shared" si="1"/>
        <v>Base de Dados_Images/TQ6507.Imagem do Equipamento-.180655.jpg</v>
      </c>
      <c r="FQ1178" s="19"/>
      <c r="FR1178" s="19"/>
    </row>
    <row r="1179" ht="15.75" customHeight="1">
      <c r="A1179" s="11" t="s">
        <v>15754</v>
      </c>
      <c r="B1179" s="21" t="s">
        <v>19397</v>
      </c>
      <c r="C1179" s="21" t="s">
        <v>4226</v>
      </c>
      <c r="D1179" s="21" t="s">
        <v>19485</v>
      </c>
      <c r="E1179" s="22" t="s">
        <v>19486</v>
      </c>
      <c r="F1179" s="13" t="s">
        <v>179</v>
      </c>
      <c r="G1179" s="14" t="s">
        <v>180</v>
      </c>
      <c r="H1179" s="14" t="s">
        <v>19487</v>
      </c>
      <c r="I1179" s="14" t="s">
        <v>180</v>
      </c>
      <c r="J1179" s="14" t="s">
        <v>19488</v>
      </c>
      <c r="K1179" s="14" t="s">
        <v>180</v>
      </c>
      <c r="L1179" s="14" t="s">
        <v>19489</v>
      </c>
      <c r="M1179" s="14" t="s">
        <v>180</v>
      </c>
      <c r="N1179" s="14" t="s">
        <v>19490</v>
      </c>
      <c r="O1179" s="14" t="s">
        <v>180</v>
      </c>
      <c r="P1179" s="14" t="s">
        <v>19491</v>
      </c>
      <c r="Q1179" s="14" t="s">
        <v>180</v>
      </c>
      <c r="R1179" s="14" t="s">
        <v>19492</v>
      </c>
      <c r="S1179" s="14" t="s">
        <v>180</v>
      </c>
      <c r="T1179" s="14" t="s">
        <v>19493</v>
      </c>
      <c r="U1179" s="14" t="s">
        <v>180</v>
      </c>
      <c r="V1179" s="14" t="s">
        <v>19494</v>
      </c>
      <c r="W1179" s="14" t="s">
        <v>180</v>
      </c>
      <c r="X1179" s="14" t="s">
        <v>19495</v>
      </c>
      <c r="Y1179" s="14" t="s">
        <v>180</v>
      </c>
      <c r="Z1179" s="14" t="s">
        <v>19496</v>
      </c>
      <c r="AA1179" s="14" t="s">
        <v>180</v>
      </c>
      <c r="AB1179" s="14" t="s">
        <v>19497</v>
      </c>
      <c r="AC1179" s="14" t="s">
        <v>180</v>
      </c>
      <c r="AD1179" s="14" t="s">
        <v>19498</v>
      </c>
      <c r="AE1179" s="14" t="s">
        <v>180</v>
      </c>
      <c r="AF1179" s="14" t="s">
        <v>19499</v>
      </c>
      <c r="AG1179" s="15"/>
      <c r="AH1179" s="15"/>
      <c r="AI1179" s="15"/>
      <c r="AJ1179" s="15"/>
      <c r="AK1179" s="15"/>
      <c r="AL1179" s="15"/>
      <c r="AM1179" s="15"/>
      <c r="AN1179" s="15"/>
      <c r="AO1179" s="15"/>
      <c r="AP1179" s="15"/>
      <c r="AQ1179" s="15"/>
      <c r="AR1179" s="15"/>
      <c r="AS1179" s="15"/>
      <c r="AT1179" s="15"/>
      <c r="AU1179" s="15"/>
      <c r="AV1179" s="15"/>
      <c r="AW1179" s="15"/>
      <c r="AX1179" s="15"/>
      <c r="AY1179" s="15"/>
      <c r="AZ1179" s="15"/>
      <c r="BA1179" s="15"/>
      <c r="BB1179" s="15"/>
      <c r="BC1179" s="15"/>
      <c r="BD1179" s="15"/>
      <c r="BE1179" s="15"/>
      <c r="BF1179" s="15"/>
      <c r="BG1179" s="15"/>
      <c r="BH1179" s="15"/>
      <c r="BI1179" s="15"/>
      <c r="BJ1179" s="15"/>
      <c r="BK1179" s="15"/>
      <c r="BL1179" s="15"/>
      <c r="BM1179" s="15"/>
      <c r="BN1179" s="15"/>
      <c r="BO1179" s="16" t="s">
        <v>193</v>
      </c>
      <c r="BP1179" s="17" t="s">
        <v>194</v>
      </c>
      <c r="BQ1179" s="18">
        <v>45675.35872685185</v>
      </c>
      <c r="BR1179" s="17" t="s">
        <v>194</v>
      </c>
      <c r="BS1179" s="18">
        <v>45670.622152777774</v>
      </c>
      <c r="BT1179" s="17" t="s">
        <v>194</v>
      </c>
      <c r="BU1179" s="18">
        <v>45675.35872685185</v>
      </c>
      <c r="BV1179" s="13" t="s">
        <v>195</v>
      </c>
      <c r="BW1179" s="14" t="s">
        <v>180</v>
      </c>
      <c r="BX1179" s="14" t="s">
        <v>19500</v>
      </c>
      <c r="BY1179" s="14" t="s">
        <v>206</v>
      </c>
      <c r="BZ1179" s="14" t="s">
        <v>19501</v>
      </c>
      <c r="CA1179" s="14" t="s">
        <v>180</v>
      </c>
      <c r="CB1179" s="14" t="s">
        <v>19502</v>
      </c>
      <c r="CC1179" s="14" t="s">
        <v>206</v>
      </c>
      <c r="CD1179" s="14" t="s">
        <v>19503</v>
      </c>
      <c r="CE1179" s="15"/>
      <c r="CF1179" s="15"/>
      <c r="CG1179" s="19"/>
      <c r="CH1179" s="15"/>
      <c r="CI1179" s="19"/>
      <c r="CJ1179" s="15"/>
      <c r="CK1179" s="19"/>
      <c r="CL1179" s="15"/>
      <c r="CM1179" s="19"/>
      <c r="CN1179" s="15"/>
      <c r="CO1179" s="19"/>
      <c r="CP1179" s="15"/>
      <c r="CQ1179" s="15"/>
      <c r="CR1179" s="15"/>
      <c r="CS1179" s="19"/>
      <c r="CT1179" s="15"/>
      <c r="CU1179" s="19"/>
      <c r="CV1179" s="15"/>
      <c r="CW1179" s="19"/>
      <c r="CX1179" s="15"/>
      <c r="CY1179" s="19"/>
      <c r="CZ1179" s="15"/>
      <c r="DA1179" s="16" t="s">
        <v>193</v>
      </c>
      <c r="DB1179" s="17" t="s">
        <v>194</v>
      </c>
      <c r="DC1179" s="18">
        <v>45714.443773148145</v>
      </c>
      <c r="DD1179" s="17" t="s">
        <v>194</v>
      </c>
      <c r="DE1179" s="18">
        <v>45714.44383101852</v>
      </c>
      <c r="DF1179" s="17" t="s">
        <v>194</v>
      </c>
      <c r="DG1179" s="18">
        <v>45714.44383101852</v>
      </c>
      <c r="DH1179" s="13" t="s">
        <v>200</v>
      </c>
      <c r="DI1179" s="14" t="s">
        <v>180</v>
      </c>
      <c r="DJ1179" s="14" t="s">
        <v>19504</v>
      </c>
      <c r="DK1179" s="14" t="s">
        <v>180</v>
      </c>
      <c r="DL1179" s="14" t="s">
        <v>19505</v>
      </c>
      <c r="DM1179" s="14" t="s">
        <v>180</v>
      </c>
      <c r="DN1179" s="14" t="s">
        <v>19506</v>
      </c>
      <c r="DO1179" s="14" t="s">
        <v>180</v>
      </c>
      <c r="DP1179" s="14" t="s">
        <v>19507</v>
      </c>
      <c r="DQ1179" s="14" t="s">
        <v>180</v>
      </c>
      <c r="DR1179" s="14" t="s">
        <v>19508</v>
      </c>
      <c r="DS1179" s="15"/>
      <c r="DT1179" s="15"/>
      <c r="DU1179" s="15"/>
      <c r="DV1179" s="15"/>
      <c r="DW1179" s="15"/>
      <c r="DX1179" s="15"/>
      <c r="DY1179" s="15"/>
      <c r="DZ1179" s="15"/>
      <c r="EA1179" s="15"/>
      <c r="EB1179" s="15"/>
      <c r="EC1179" s="16" t="s">
        <v>193</v>
      </c>
      <c r="ED1179" s="17" t="s">
        <v>194</v>
      </c>
      <c r="EE1179" s="18">
        <v>45714.45518518519</v>
      </c>
      <c r="EF1179" s="13" t="s">
        <v>205</v>
      </c>
      <c r="EG1179" s="14" t="s">
        <v>180</v>
      </c>
      <c r="EH1179" s="14" t="s">
        <v>19509</v>
      </c>
      <c r="EI1179" s="14" t="s">
        <v>180</v>
      </c>
      <c r="EJ1179" s="14" t="s">
        <v>19509</v>
      </c>
      <c r="EK1179" s="14" t="s">
        <v>180</v>
      </c>
      <c r="EL1179" s="14" t="s">
        <v>19509</v>
      </c>
      <c r="EM1179" s="14" t="s">
        <v>180</v>
      </c>
      <c r="EN1179" s="14" t="s">
        <v>19510</v>
      </c>
      <c r="EO1179" s="15"/>
      <c r="EP1179" s="15"/>
      <c r="EQ1179" s="15"/>
      <c r="ER1179" s="15"/>
      <c r="ES1179" s="15"/>
      <c r="ET1179" s="15"/>
      <c r="EU1179" s="15"/>
      <c r="EV1179" s="15"/>
      <c r="EW1179" s="15"/>
      <c r="EX1179" s="15"/>
      <c r="EY1179" s="15"/>
      <c r="EZ1179" s="15"/>
      <c r="FA1179" s="15"/>
      <c r="FB1179" s="15"/>
      <c r="FC1179" s="16" t="s">
        <v>193</v>
      </c>
      <c r="FD1179" s="17" t="s">
        <v>194</v>
      </c>
      <c r="FE1179" s="18">
        <v>45729.41056712963</v>
      </c>
      <c r="FF1179" s="19"/>
      <c r="FG1179" s="19"/>
      <c r="FH1179" s="20" t="s">
        <v>193</v>
      </c>
      <c r="FI1179" s="17" t="s">
        <v>209</v>
      </c>
      <c r="FJ1179" s="18">
        <v>45729.41056712963</v>
      </c>
      <c r="FK1179" s="14" t="s">
        <v>19510</v>
      </c>
      <c r="FL1179" s="14" t="s">
        <v>19511</v>
      </c>
      <c r="FM1179" s="14" t="s">
        <v>19512</v>
      </c>
      <c r="FN1179" s="14" t="s">
        <v>19513</v>
      </c>
      <c r="FO1179" s="14" t="s">
        <v>19514</v>
      </c>
      <c r="FP1179" s="19" t="str">
        <f t="shared" si="1"/>
        <v>Base de Dados_Images/AG-6504.Imagem do Equipamento-.175632.jpg</v>
      </c>
      <c r="FQ1179" s="19"/>
      <c r="FR1179" s="19"/>
    </row>
    <row r="1180" ht="15.75" customHeight="1">
      <c r="A1180" s="11" t="s">
        <v>15754</v>
      </c>
      <c r="B1180" s="21" t="s">
        <v>19515</v>
      </c>
      <c r="C1180" s="21" t="s">
        <v>214</v>
      </c>
      <c r="D1180" s="21" t="s">
        <v>19516</v>
      </c>
      <c r="E1180" s="22" t="s">
        <v>19517</v>
      </c>
      <c r="F1180" s="13" t="s">
        <v>179</v>
      </c>
      <c r="G1180" s="14" t="s">
        <v>180</v>
      </c>
      <c r="H1180" s="14" t="s">
        <v>19518</v>
      </c>
      <c r="I1180" s="14" t="s">
        <v>180</v>
      </c>
      <c r="J1180" s="14" t="s">
        <v>19519</v>
      </c>
      <c r="K1180" s="14" t="s">
        <v>180</v>
      </c>
      <c r="L1180" s="14" t="s">
        <v>19520</v>
      </c>
      <c r="M1180" s="14" t="s">
        <v>180</v>
      </c>
      <c r="N1180" s="14" t="s">
        <v>19521</v>
      </c>
      <c r="O1180" s="14" t="s">
        <v>180</v>
      </c>
      <c r="P1180" s="14" t="s">
        <v>19522</v>
      </c>
      <c r="Q1180" s="14" t="s">
        <v>180</v>
      </c>
      <c r="R1180" s="14" t="s">
        <v>19523</v>
      </c>
      <c r="S1180" s="14" t="s">
        <v>180</v>
      </c>
      <c r="T1180" s="14" t="s">
        <v>19524</v>
      </c>
      <c r="U1180" s="14" t="s">
        <v>180</v>
      </c>
      <c r="V1180" s="14" t="s">
        <v>19525</v>
      </c>
      <c r="W1180" s="14" t="s">
        <v>180</v>
      </c>
      <c r="X1180" s="14" t="s">
        <v>19526</v>
      </c>
      <c r="Y1180" s="14" t="s">
        <v>180</v>
      </c>
      <c r="Z1180" s="14" t="s">
        <v>19527</v>
      </c>
      <c r="AA1180" s="14" t="s">
        <v>180</v>
      </c>
      <c r="AB1180" s="14" t="s">
        <v>19528</v>
      </c>
      <c r="AC1180" s="14" t="s">
        <v>180</v>
      </c>
      <c r="AD1180" s="14" t="s">
        <v>19529</v>
      </c>
      <c r="AE1180" s="14" t="s">
        <v>180</v>
      </c>
      <c r="AF1180" s="14" t="s">
        <v>19530</v>
      </c>
      <c r="AG1180" s="14" t="s">
        <v>180</v>
      </c>
      <c r="AH1180" s="14" t="s">
        <v>19531</v>
      </c>
      <c r="AI1180" s="14" t="s">
        <v>180</v>
      </c>
      <c r="AJ1180" s="14" t="s">
        <v>19532</v>
      </c>
      <c r="AK1180" s="14" t="s">
        <v>180</v>
      </c>
      <c r="AL1180" s="14" t="s">
        <v>19533</v>
      </c>
      <c r="AM1180" s="15"/>
      <c r="AN1180" s="15"/>
      <c r="AO1180" s="15"/>
      <c r="AP1180" s="15"/>
      <c r="AQ1180" s="15"/>
      <c r="AR1180" s="15"/>
      <c r="AS1180" s="15"/>
      <c r="AT1180" s="15"/>
      <c r="AU1180" s="15"/>
      <c r="AV1180" s="15"/>
      <c r="AW1180" s="15"/>
      <c r="AX1180" s="15"/>
      <c r="AY1180" s="15"/>
      <c r="AZ1180" s="15"/>
      <c r="BA1180" s="15"/>
      <c r="BB1180" s="15"/>
      <c r="BC1180" s="15"/>
      <c r="BD1180" s="15"/>
      <c r="BE1180" s="15"/>
      <c r="BF1180" s="15"/>
      <c r="BG1180" s="15"/>
      <c r="BH1180" s="15"/>
      <c r="BI1180" s="15"/>
      <c r="BJ1180" s="15"/>
      <c r="BK1180" s="15"/>
      <c r="BL1180" s="15"/>
      <c r="BM1180" s="15"/>
      <c r="BN1180" s="15"/>
      <c r="BO1180" s="16" t="s">
        <v>193</v>
      </c>
      <c r="BP1180" s="17" t="s">
        <v>194</v>
      </c>
      <c r="BQ1180" s="18">
        <v>45708.489270833335</v>
      </c>
      <c r="BR1180" s="17" t="s">
        <v>194</v>
      </c>
      <c r="BS1180" s="18">
        <v>45670.46209490741</v>
      </c>
      <c r="BT1180" s="17" t="s">
        <v>194</v>
      </c>
      <c r="BU1180" s="18">
        <v>45708.489270833335</v>
      </c>
      <c r="BV1180" s="13" t="s">
        <v>195</v>
      </c>
      <c r="BW1180" s="14" t="s">
        <v>180</v>
      </c>
      <c r="BX1180" s="14" t="s">
        <v>19534</v>
      </c>
      <c r="BY1180" s="14" t="s">
        <v>180</v>
      </c>
      <c r="BZ1180" s="14" t="s">
        <v>19535</v>
      </c>
      <c r="CA1180" s="14" t="s">
        <v>180</v>
      </c>
      <c r="CB1180" s="14" t="s">
        <v>19536</v>
      </c>
      <c r="CC1180" s="14" t="s">
        <v>206</v>
      </c>
      <c r="CD1180" s="14" t="s">
        <v>19537</v>
      </c>
      <c r="CE1180" s="14" t="s">
        <v>180</v>
      </c>
      <c r="CF1180" s="14" t="s">
        <v>19538</v>
      </c>
      <c r="CG1180" s="14" t="s">
        <v>180</v>
      </c>
      <c r="CH1180" s="14" t="s">
        <v>19539</v>
      </c>
      <c r="CI1180" s="19"/>
      <c r="CJ1180" s="15"/>
      <c r="CK1180" s="19"/>
      <c r="CL1180" s="15"/>
      <c r="CM1180" s="19"/>
      <c r="CN1180" s="15"/>
      <c r="CO1180" s="19"/>
      <c r="CP1180" s="15"/>
      <c r="CQ1180" s="15"/>
      <c r="CR1180" s="15"/>
      <c r="CS1180" s="19"/>
      <c r="CT1180" s="15"/>
      <c r="CU1180" s="19"/>
      <c r="CV1180" s="15"/>
      <c r="CW1180" s="19"/>
      <c r="CX1180" s="15"/>
      <c r="CY1180" s="19"/>
      <c r="CZ1180" s="15"/>
      <c r="DA1180" s="16" t="s">
        <v>193</v>
      </c>
      <c r="DB1180" s="17" t="s">
        <v>194</v>
      </c>
      <c r="DC1180" s="18">
        <v>45712.38196759259</v>
      </c>
      <c r="DD1180" s="17" t="s">
        <v>194</v>
      </c>
      <c r="DE1180" s="18">
        <v>45709.52375</v>
      </c>
      <c r="DF1180" s="17" t="s">
        <v>194</v>
      </c>
      <c r="DG1180" s="18">
        <v>45712.38196759259</v>
      </c>
      <c r="DH1180" s="13" t="s">
        <v>200</v>
      </c>
      <c r="DI1180" s="14" t="s">
        <v>180</v>
      </c>
      <c r="DJ1180" s="14" t="s">
        <v>19540</v>
      </c>
      <c r="DK1180" s="14" t="s">
        <v>180</v>
      </c>
      <c r="DL1180" s="14" t="s">
        <v>19541</v>
      </c>
      <c r="DM1180" s="14" t="s">
        <v>180</v>
      </c>
      <c r="DN1180" s="14" t="s">
        <v>19542</v>
      </c>
      <c r="DO1180" s="14" t="s">
        <v>180</v>
      </c>
      <c r="DP1180" s="14" t="s">
        <v>19543</v>
      </c>
      <c r="DQ1180" s="15"/>
      <c r="DR1180" s="15"/>
      <c r="DS1180" s="15"/>
      <c r="DT1180" s="15"/>
      <c r="DU1180" s="15"/>
      <c r="DV1180" s="15"/>
      <c r="DW1180" s="15"/>
      <c r="DX1180" s="15"/>
      <c r="DY1180" s="15"/>
      <c r="DZ1180" s="15"/>
      <c r="EA1180" s="15"/>
      <c r="EB1180" s="15"/>
      <c r="EC1180" s="16" t="s">
        <v>193</v>
      </c>
      <c r="ED1180" s="17" t="s">
        <v>194</v>
      </c>
      <c r="EE1180" s="18">
        <v>45719.691354166665</v>
      </c>
      <c r="EF1180" s="13" t="s">
        <v>205</v>
      </c>
      <c r="EG1180" s="14" t="s">
        <v>180</v>
      </c>
      <c r="EH1180" s="14" t="s">
        <v>19544</v>
      </c>
      <c r="EI1180" s="14" t="s">
        <v>180</v>
      </c>
      <c r="EJ1180" s="14" t="s">
        <v>19544</v>
      </c>
      <c r="EK1180" s="14" t="s">
        <v>180</v>
      </c>
      <c r="EL1180" s="14" t="s">
        <v>19545</v>
      </c>
      <c r="EM1180" s="14" t="s">
        <v>180</v>
      </c>
      <c r="EN1180" s="14" t="s">
        <v>19546</v>
      </c>
      <c r="EO1180" s="15"/>
      <c r="EP1180" s="15"/>
      <c r="EQ1180" s="15"/>
      <c r="ER1180" s="15"/>
      <c r="ES1180" s="15"/>
      <c r="ET1180" s="15"/>
      <c r="EU1180" s="15"/>
      <c r="EV1180" s="15"/>
      <c r="EW1180" s="15"/>
      <c r="EX1180" s="15"/>
      <c r="EY1180" s="15"/>
      <c r="EZ1180" s="15"/>
      <c r="FA1180" s="15"/>
      <c r="FB1180" s="15"/>
      <c r="FC1180" s="16" t="s">
        <v>193</v>
      </c>
      <c r="FD1180" s="17" t="s">
        <v>194</v>
      </c>
      <c r="FE1180" s="18">
        <v>45729.41039351852</v>
      </c>
      <c r="FF1180" s="19"/>
      <c r="FG1180" s="19"/>
      <c r="FH1180" s="20" t="s">
        <v>193</v>
      </c>
      <c r="FI1180" s="17" t="s">
        <v>209</v>
      </c>
      <c r="FJ1180" s="18">
        <v>45729.41039351852</v>
      </c>
      <c r="FK1180" s="14" t="s">
        <v>19546</v>
      </c>
      <c r="FL1180" s="14" t="s">
        <v>19547</v>
      </c>
      <c r="FM1180" s="14" t="s">
        <v>19548</v>
      </c>
      <c r="FN1180" s="14" t="s">
        <v>19549</v>
      </c>
      <c r="FO1180" s="14" t="s">
        <v>19550</v>
      </c>
      <c r="FP1180" s="19" t="str">
        <f t="shared" si="1"/>
        <v>Base de Dados_Images/BC-6506.Imagem do Equipamento-.144439.jpg</v>
      </c>
      <c r="FQ1180" s="19"/>
      <c r="FR1180" s="19"/>
    </row>
    <row r="1181" ht="15.75" customHeight="1">
      <c r="A1181" s="11" t="s">
        <v>15754</v>
      </c>
      <c r="B1181" s="21" t="s">
        <v>19515</v>
      </c>
      <c r="C1181" s="21" t="s">
        <v>214</v>
      </c>
      <c r="D1181" s="21" t="s">
        <v>19551</v>
      </c>
      <c r="E1181" s="22" t="s">
        <v>19552</v>
      </c>
      <c r="F1181" s="13" t="s">
        <v>179</v>
      </c>
      <c r="G1181" s="14" t="s">
        <v>180</v>
      </c>
      <c r="H1181" s="14" t="s">
        <v>19553</v>
      </c>
      <c r="I1181" s="14" t="s">
        <v>180</v>
      </c>
      <c r="J1181" s="14" t="s">
        <v>19554</v>
      </c>
      <c r="K1181" s="14" t="s">
        <v>180</v>
      </c>
      <c r="L1181" s="14" t="s">
        <v>19555</v>
      </c>
      <c r="M1181" s="14" t="s">
        <v>180</v>
      </c>
      <c r="N1181" s="14" t="s">
        <v>19556</v>
      </c>
      <c r="O1181" s="14" t="s">
        <v>180</v>
      </c>
      <c r="P1181" s="14" t="s">
        <v>19557</v>
      </c>
      <c r="Q1181" s="14" t="s">
        <v>180</v>
      </c>
      <c r="R1181" s="14" t="s">
        <v>19558</v>
      </c>
      <c r="S1181" s="14" t="s">
        <v>180</v>
      </c>
      <c r="T1181" s="14" t="s">
        <v>19559</v>
      </c>
      <c r="U1181" s="14" t="s">
        <v>180</v>
      </c>
      <c r="V1181" s="14" t="s">
        <v>19560</v>
      </c>
      <c r="W1181" s="14" t="s">
        <v>180</v>
      </c>
      <c r="X1181" s="14" t="s">
        <v>19561</v>
      </c>
      <c r="Y1181" s="14" t="s">
        <v>180</v>
      </c>
      <c r="Z1181" s="14" t="s">
        <v>19562</v>
      </c>
      <c r="AA1181" s="14" t="s">
        <v>180</v>
      </c>
      <c r="AB1181" s="14" t="s">
        <v>19563</v>
      </c>
      <c r="AC1181" s="14" t="s">
        <v>180</v>
      </c>
      <c r="AD1181" s="14" t="s">
        <v>19564</v>
      </c>
      <c r="AE1181" s="14" t="s">
        <v>180</v>
      </c>
      <c r="AF1181" s="14" t="s">
        <v>19565</v>
      </c>
      <c r="AG1181" s="14" t="s">
        <v>180</v>
      </c>
      <c r="AH1181" s="14" t="s">
        <v>19566</v>
      </c>
      <c r="AI1181" s="14" t="s">
        <v>180</v>
      </c>
      <c r="AJ1181" s="14" t="s">
        <v>19567</v>
      </c>
      <c r="AK1181" s="14" t="s">
        <v>180</v>
      </c>
      <c r="AL1181" s="14" t="s">
        <v>19568</v>
      </c>
      <c r="AM1181" s="15"/>
      <c r="AN1181" s="15"/>
      <c r="AO1181" s="15"/>
      <c r="AP1181" s="15"/>
      <c r="AQ1181" s="15"/>
      <c r="AR1181" s="15"/>
      <c r="AS1181" s="15"/>
      <c r="AT1181" s="15"/>
      <c r="AU1181" s="15"/>
      <c r="AV1181" s="15"/>
      <c r="AW1181" s="15"/>
      <c r="AX1181" s="15"/>
      <c r="AY1181" s="15"/>
      <c r="AZ1181" s="15"/>
      <c r="BA1181" s="15"/>
      <c r="BB1181" s="15"/>
      <c r="BC1181" s="15"/>
      <c r="BD1181" s="15"/>
      <c r="BE1181" s="15"/>
      <c r="BF1181" s="15"/>
      <c r="BG1181" s="15"/>
      <c r="BH1181" s="15"/>
      <c r="BI1181" s="15"/>
      <c r="BJ1181" s="15"/>
      <c r="BK1181" s="15"/>
      <c r="BL1181" s="15"/>
      <c r="BM1181" s="15"/>
      <c r="BN1181" s="15"/>
      <c r="BO1181" s="16" t="s">
        <v>193</v>
      </c>
      <c r="BP1181" s="17" t="s">
        <v>194</v>
      </c>
      <c r="BQ1181" s="18">
        <v>45708.524675925924</v>
      </c>
      <c r="BR1181" s="17" t="s">
        <v>194</v>
      </c>
      <c r="BS1181" s="18">
        <v>45670.46438657407</v>
      </c>
      <c r="BT1181" s="17" t="s">
        <v>194</v>
      </c>
      <c r="BU1181" s="18">
        <v>45708.524675925924</v>
      </c>
      <c r="BV1181" s="13" t="s">
        <v>195</v>
      </c>
      <c r="BW1181" s="14" t="s">
        <v>180</v>
      </c>
      <c r="BX1181" s="14" t="s">
        <v>19569</v>
      </c>
      <c r="BY1181" s="14" t="s">
        <v>180</v>
      </c>
      <c r="BZ1181" s="14" t="s">
        <v>19570</v>
      </c>
      <c r="CA1181" s="14" t="s">
        <v>180</v>
      </c>
      <c r="CB1181" s="14" t="s">
        <v>19570</v>
      </c>
      <c r="CC1181" s="14" t="s">
        <v>206</v>
      </c>
      <c r="CD1181" s="14" t="s">
        <v>19571</v>
      </c>
      <c r="CE1181" s="14" t="s">
        <v>180</v>
      </c>
      <c r="CF1181" s="14" t="s">
        <v>19572</v>
      </c>
      <c r="CG1181" s="14" t="s">
        <v>180</v>
      </c>
      <c r="CH1181" s="14" t="s">
        <v>19573</v>
      </c>
      <c r="CI1181" s="19"/>
      <c r="CJ1181" s="15"/>
      <c r="CK1181" s="19"/>
      <c r="CL1181" s="15"/>
      <c r="CM1181" s="19"/>
      <c r="CN1181" s="15"/>
      <c r="CO1181" s="19"/>
      <c r="CP1181" s="15"/>
      <c r="CQ1181" s="15"/>
      <c r="CR1181" s="15"/>
      <c r="CS1181" s="19"/>
      <c r="CT1181" s="15"/>
      <c r="CU1181" s="19"/>
      <c r="CV1181" s="15"/>
      <c r="CW1181" s="19"/>
      <c r="CX1181" s="15"/>
      <c r="CY1181" s="19"/>
      <c r="CZ1181" s="15"/>
      <c r="DA1181" s="16" t="s">
        <v>193</v>
      </c>
      <c r="DB1181" s="17" t="s">
        <v>194</v>
      </c>
      <c r="DC1181" s="18">
        <v>45712.38209490741</v>
      </c>
      <c r="DD1181" s="17" t="s">
        <v>194</v>
      </c>
      <c r="DE1181" s="18">
        <v>45709.523935185185</v>
      </c>
      <c r="DF1181" s="17" t="s">
        <v>194</v>
      </c>
      <c r="DG1181" s="18">
        <v>45712.38209490741</v>
      </c>
      <c r="DH1181" s="13" t="s">
        <v>200</v>
      </c>
      <c r="DI1181" s="14" t="s">
        <v>180</v>
      </c>
      <c r="DJ1181" s="14" t="s">
        <v>19574</v>
      </c>
      <c r="DK1181" s="14" t="s">
        <v>180</v>
      </c>
      <c r="DL1181" s="14" t="s">
        <v>19575</v>
      </c>
      <c r="DM1181" s="14" t="s">
        <v>180</v>
      </c>
      <c r="DN1181" s="14" t="s">
        <v>19576</v>
      </c>
      <c r="DO1181" s="14" t="s">
        <v>180</v>
      </c>
      <c r="DP1181" s="14" t="s">
        <v>19577</v>
      </c>
      <c r="DQ1181" s="15"/>
      <c r="DR1181" s="15"/>
      <c r="DS1181" s="15"/>
      <c r="DT1181" s="15"/>
      <c r="DU1181" s="15"/>
      <c r="DV1181" s="15"/>
      <c r="DW1181" s="15"/>
      <c r="DX1181" s="15"/>
      <c r="DY1181" s="15"/>
      <c r="DZ1181" s="15"/>
      <c r="EA1181" s="15"/>
      <c r="EB1181" s="15"/>
      <c r="EC1181" s="16" t="s">
        <v>193</v>
      </c>
      <c r="ED1181" s="17" t="s">
        <v>194</v>
      </c>
      <c r="EE1181" s="18">
        <v>45715.68108796296</v>
      </c>
      <c r="EF1181" s="13" t="s">
        <v>205</v>
      </c>
      <c r="EG1181" s="14" t="s">
        <v>180</v>
      </c>
      <c r="EH1181" s="14" t="s">
        <v>19578</v>
      </c>
      <c r="EI1181" s="14" t="s">
        <v>180</v>
      </c>
      <c r="EJ1181" s="14" t="s">
        <v>19578</v>
      </c>
      <c r="EK1181" s="14" t="s">
        <v>180</v>
      </c>
      <c r="EL1181" s="14" t="s">
        <v>19578</v>
      </c>
      <c r="EM1181" s="14" t="s">
        <v>180</v>
      </c>
      <c r="EN1181" s="14" t="s">
        <v>19579</v>
      </c>
      <c r="EO1181" s="15"/>
      <c r="EP1181" s="15"/>
      <c r="EQ1181" s="15"/>
      <c r="ER1181" s="15"/>
      <c r="ES1181" s="15"/>
      <c r="ET1181" s="15"/>
      <c r="EU1181" s="15"/>
      <c r="EV1181" s="15"/>
      <c r="EW1181" s="15"/>
      <c r="EX1181" s="15"/>
      <c r="EY1181" s="15"/>
      <c r="EZ1181" s="15"/>
      <c r="FA1181" s="15"/>
      <c r="FB1181" s="15"/>
      <c r="FC1181" s="16" t="s">
        <v>193</v>
      </c>
      <c r="FD1181" s="17" t="s">
        <v>194</v>
      </c>
      <c r="FE1181" s="18">
        <v>45729.41045138889</v>
      </c>
      <c r="FF1181" s="19"/>
      <c r="FG1181" s="19"/>
      <c r="FH1181" s="20" t="s">
        <v>193</v>
      </c>
      <c r="FI1181" s="17" t="s">
        <v>209</v>
      </c>
      <c r="FJ1181" s="18">
        <v>45729.41045138889</v>
      </c>
      <c r="FK1181" s="14" t="s">
        <v>19579</v>
      </c>
      <c r="FL1181" s="14" t="s">
        <v>19580</v>
      </c>
      <c r="FM1181" s="14" t="s">
        <v>19581</v>
      </c>
      <c r="FN1181" s="14" t="s">
        <v>19582</v>
      </c>
      <c r="FO1181" s="14" t="s">
        <v>19583</v>
      </c>
      <c r="FP1181" s="19" t="str">
        <f t="shared" si="1"/>
        <v>Base de Dados_Images/BC-6523.Imagem do Equipamento-.190215.jpg</v>
      </c>
      <c r="FQ1181" s="19"/>
      <c r="FR1181" s="19"/>
    </row>
    <row r="1182" ht="15.75" customHeight="1">
      <c r="A1182" s="11" t="s">
        <v>15754</v>
      </c>
      <c r="B1182" s="21" t="s">
        <v>19584</v>
      </c>
      <c r="C1182" s="21" t="s">
        <v>396</v>
      </c>
      <c r="D1182" s="21" t="s">
        <v>19585</v>
      </c>
      <c r="E1182" s="22" t="s">
        <v>19586</v>
      </c>
      <c r="F1182" s="13" t="s">
        <v>179</v>
      </c>
      <c r="G1182" s="14" t="s">
        <v>180</v>
      </c>
      <c r="H1182" s="14" t="s">
        <v>19587</v>
      </c>
      <c r="I1182" s="14" t="s">
        <v>180</v>
      </c>
      <c r="J1182" s="14" t="s">
        <v>19588</v>
      </c>
      <c r="K1182" s="14" t="s">
        <v>180</v>
      </c>
      <c r="L1182" s="14" t="s">
        <v>19589</v>
      </c>
      <c r="M1182" s="14" t="s">
        <v>206</v>
      </c>
      <c r="N1182" s="14" t="s">
        <v>19590</v>
      </c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  <c r="AD1182" s="15"/>
      <c r="AE1182" s="15"/>
      <c r="AF1182" s="15"/>
      <c r="AG1182" s="15"/>
      <c r="AH1182" s="15"/>
      <c r="AI1182" s="15"/>
      <c r="AJ1182" s="15"/>
      <c r="AK1182" s="15"/>
      <c r="AL1182" s="15"/>
      <c r="AM1182" s="15"/>
      <c r="AN1182" s="15"/>
      <c r="AO1182" s="15"/>
      <c r="AP1182" s="15"/>
      <c r="AQ1182" s="15"/>
      <c r="AR1182" s="15"/>
      <c r="AS1182" s="15"/>
      <c r="AT1182" s="15"/>
      <c r="AU1182" s="15"/>
      <c r="AV1182" s="15"/>
      <c r="AW1182" s="15"/>
      <c r="AX1182" s="15"/>
      <c r="AY1182" s="15"/>
      <c r="AZ1182" s="15"/>
      <c r="BA1182" s="15"/>
      <c r="BB1182" s="15"/>
      <c r="BC1182" s="15"/>
      <c r="BD1182" s="15"/>
      <c r="BE1182" s="15"/>
      <c r="BF1182" s="15"/>
      <c r="BG1182" s="15"/>
      <c r="BH1182" s="15"/>
      <c r="BI1182" s="15"/>
      <c r="BJ1182" s="15"/>
      <c r="BK1182" s="15"/>
      <c r="BL1182" s="15"/>
      <c r="BM1182" s="15"/>
      <c r="BN1182" s="15"/>
      <c r="BO1182" s="16" t="s">
        <v>193</v>
      </c>
      <c r="BP1182" s="17" t="s">
        <v>194</v>
      </c>
      <c r="BQ1182" s="18">
        <v>45680.4687037037</v>
      </c>
      <c r="BR1182" s="17" t="s">
        <v>194</v>
      </c>
      <c r="BS1182" s="18">
        <v>45680.468819444446</v>
      </c>
      <c r="BT1182" s="17" t="s">
        <v>194</v>
      </c>
      <c r="BU1182" s="18">
        <v>45680.468819444446</v>
      </c>
      <c r="BV1182" s="13" t="s">
        <v>195</v>
      </c>
      <c r="BW1182" s="14" t="s">
        <v>180</v>
      </c>
      <c r="BX1182" s="14" t="s">
        <v>19591</v>
      </c>
      <c r="BY1182" s="14" t="s">
        <v>180</v>
      </c>
      <c r="BZ1182" s="14" t="s">
        <v>19591</v>
      </c>
      <c r="CA1182" s="14" t="s">
        <v>180</v>
      </c>
      <c r="CB1182" s="14" t="s">
        <v>19592</v>
      </c>
      <c r="CC1182" s="15"/>
      <c r="CD1182" s="15"/>
      <c r="CE1182" s="15"/>
      <c r="CF1182" s="15"/>
      <c r="CG1182" s="19"/>
      <c r="CH1182" s="15"/>
      <c r="CI1182" s="19"/>
      <c r="CJ1182" s="15"/>
      <c r="CK1182" s="19"/>
      <c r="CL1182" s="15"/>
      <c r="CM1182" s="19"/>
      <c r="CN1182" s="15"/>
      <c r="CO1182" s="19"/>
      <c r="CP1182" s="15"/>
      <c r="CQ1182" s="15"/>
      <c r="CR1182" s="15"/>
      <c r="CS1182" s="19"/>
      <c r="CT1182" s="15"/>
      <c r="CU1182" s="19"/>
      <c r="CV1182" s="15"/>
      <c r="CW1182" s="19"/>
      <c r="CX1182" s="15"/>
      <c r="CY1182" s="19"/>
      <c r="CZ1182" s="15"/>
      <c r="DA1182" s="16" t="s">
        <v>193</v>
      </c>
      <c r="DB1182" s="17" t="s">
        <v>310</v>
      </c>
      <c r="DC1182" s="23"/>
      <c r="DD1182" s="17" t="s">
        <v>194</v>
      </c>
      <c r="DE1182" s="18">
        <v>45712.477326388886</v>
      </c>
      <c r="DF1182" s="17" t="s">
        <v>194</v>
      </c>
      <c r="DG1182" s="18">
        <v>45712.477326388886</v>
      </c>
      <c r="DH1182" s="13" t="s">
        <v>200</v>
      </c>
      <c r="DI1182" s="14" t="s">
        <v>180</v>
      </c>
      <c r="DJ1182" s="14" t="s">
        <v>19593</v>
      </c>
      <c r="DK1182" s="14" t="s">
        <v>180</v>
      </c>
      <c r="DL1182" s="14" t="s">
        <v>19594</v>
      </c>
      <c r="DM1182" s="15"/>
      <c r="DN1182" s="15"/>
      <c r="DO1182" s="15"/>
      <c r="DP1182" s="15"/>
      <c r="DQ1182" s="15"/>
      <c r="DR1182" s="15"/>
      <c r="DS1182" s="15"/>
      <c r="DT1182" s="15"/>
      <c r="DU1182" s="15"/>
      <c r="DV1182" s="15"/>
      <c r="DW1182" s="15"/>
      <c r="DX1182" s="15"/>
      <c r="DY1182" s="15"/>
      <c r="DZ1182" s="15"/>
      <c r="EA1182" s="15"/>
      <c r="EB1182" s="15"/>
      <c r="EC1182" s="16" t="s">
        <v>193</v>
      </c>
      <c r="ED1182" s="17" t="s">
        <v>194</v>
      </c>
      <c r="EE1182" s="18">
        <v>45720.58106481482</v>
      </c>
      <c r="EF1182" s="13" t="s">
        <v>205</v>
      </c>
      <c r="EG1182" s="14" t="s">
        <v>180</v>
      </c>
      <c r="EH1182" s="14" t="s">
        <v>19595</v>
      </c>
      <c r="EI1182" s="14" t="s">
        <v>180</v>
      </c>
      <c r="EJ1182" s="14" t="s">
        <v>19596</v>
      </c>
      <c r="EK1182" s="15"/>
      <c r="EL1182" s="15"/>
      <c r="EM1182" s="15"/>
      <c r="EN1182" s="15"/>
      <c r="EO1182" s="15"/>
      <c r="EP1182" s="15"/>
      <c r="EQ1182" s="15"/>
      <c r="ER1182" s="15"/>
      <c r="ES1182" s="15"/>
      <c r="ET1182" s="15"/>
      <c r="EU1182" s="15"/>
      <c r="EV1182" s="15"/>
      <c r="EW1182" s="15"/>
      <c r="EX1182" s="15"/>
      <c r="EY1182" s="15"/>
      <c r="EZ1182" s="15"/>
      <c r="FA1182" s="15"/>
      <c r="FB1182" s="15"/>
      <c r="FC1182" s="16" t="s">
        <v>193</v>
      </c>
      <c r="FD1182" s="17" t="s">
        <v>194</v>
      </c>
      <c r="FE1182" s="18">
        <v>45728.44710648148</v>
      </c>
      <c r="FF1182" s="19"/>
      <c r="FG1182" s="19"/>
      <c r="FH1182" s="20" t="s">
        <v>193</v>
      </c>
      <c r="FI1182" s="17" t="s">
        <v>209</v>
      </c>
      <c r="FJ1182" s="18">
        <v>45728.44710648148</v>
      </c>
      <c r="FK1182" s="14" t="s">
        <v>19596</v>
      </c>
      <c r="FL1182" s="14" t="s">
        <v>19597</v>
      </c>
      <c r="FM1182" s="14" t="s">
        <v>19598</v>
      </c>
      <c r="FN1182" s="19"/>
      <c r="FO1182" s="19"/>
      <c r="FP1182" s="19" t="str">
        <f t="shared" si="1"/>
        <v>Base de Dados_Images/TRM-181-05.Imagem do Equipamento-.141456.jpg</v>
      </c>
      <c r="FQ1182" s="19"/>
      <c r="FR1182" s="19"/>
    </row>
    <row r="1183" ht="15.75" customHeight="1">
      <c r="A1183" s="11" t="s">
        <v>15754</v>
      </c>
      <c r="B1183" s="21" t="s">
        <v>19584</v>
      </c>
      <c r="C1183" s="12" t="s">
        <v>2946</v>
      </c>
      <c r="D1183" s="11" t="s">
        <v>19599</v>
      </c>
      <c r="E1183" s="12" t="s">
        <v>19600</v>
      </c>
      <c r="F1183" s="13" t="s">
        <v>179</v>
      </c>
      <c r="G1183" s="14" t="s">
        <v>180</v>
      </c>
      <c r="H1183" s="14" t="s">
        <v>19601</v>
      </c>
      <c r="I1183" s="14" t="s">
        <v>180</v>
      </c>
      <c r="J1183" s="14" t="s">
        <v>19602</v>
      </c>
      <c r="K1183" s="14" t="s">
        <v>180</v>
      </c>
      <c r="L1183" s="14" t="s">
        <v>19603</v>
      </c>
      <c r="M1183" s="14" t="s">
        <v>180</v>
      </c>
      <c r="N1183" s="14" t="s">
        <v>19604</v>
      </c>
      <c r="O1183" s="14" t="s">
        <v>180</v>
      </c>
      <c r="P1183" s="14" t="s">
        <v>19605</v>
      </c>
      <c r="Q1183" s="14" t="s">
        <v>180</v>
      </c>
      <c r="R1183" s="14" t="s">
        <v>19606</v>
      </c>
      <c r="S1183" s="14" t="s">
        <v>180</v>
      </c>
      <c r="T1183" s="14" t="s">
        <v>19606</v>
      </c>
      <c r="U1183" s="14" t="s">
        <v>180</v>
      </c>
      <c r="V1183" s="14" t="s">
        <v>19607</v>
      </c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15"/>
      <c r="AG1183" s="15"/>
      <c r="AH1183" s="15"/>
      <c r="AI1183" s="15"/>
      <c r="AJ1183" s="15"/>
      <c r="AK1183" s="15"/>
      <c r="AL1183" s="15"/>
      <c r="AM1183" s="15"/>
      <c r="AN1183" s="15"/>
      <c r="AO1183" s="15"/>
      <c r="AP1183" s="15"/>
      <c r="AQ1183" s="15"/>
      <c r="AR1183" s="15"/>
      <c r="AS1183" s="15"/>
      <c r="AT1183" s="15"/>
      <c r="AU1183" s="15"/>
      <c r="AV1183" s="15"/>
      <c r="AW1183" s="15"/>
      <c r="AX1183" s="15"/>
      <c r="AY1183" s="15"/>
      <c r="AZ1183" s="15"/>
      <c r="BA1183" s="15"/>
      <c r="BB1183" s="15"/>
      <c r="BC1183" s="15"/>
      <c r="BD1183" s="15"/>
      <c r="BE1183" s="15"/>
      <c r="BF1183" s="15"/>
      <c r="BG1183" s="15"/>
      <c r="BH1183" s="15"/>
      <c r="BI1183" s="15"/>
      <c r="BJ1183" s="15"/>
      <c r="BK1183" s="15"/>
      <c r="BL1183" s="15"/>
      <c r="BM1183" s="15"/>
      <c r="BN1183" s="15"/>
      <c r="BO1183" s="16" t="s">
        <v>193</v>
      </c>
      <c r="BP1183" s="17" t="s">
        <v>310</v>
      </c>
      <c r="BQ1183" s="23"/>
      <c r="BR1183" s="17" t="s">
        <v>194</v>
      </c>
      <c r="BS1183" s="18">
        <v>45680.465949074074</v>
      </c>
      <c r="BT1183" s="17" t="s">
        <v>194</v>
      </c>
      <c r="BU1183" s="18">
        <v>45680.465949074074</v>
      </c>
      <c r="BV1183" s="13" t="s">
        <v>195</v>
      </c>
      <c r="BW1183" s="14" t="s">
        <v>180</v>
      </c>
      <c r="BX1183" s="14" t="s">
        <v>19608</v>
      </c>
      <c r="BY1183" s="14" t="s">
        <v>180</v>
      </c>
      <c r="BZ1183" s="14" t="s">
        <v>19609</v>
      </c>
      <c r="CA1183" s="15"/>
      <c r="CB1183" s="15"/>
      <c r="CC1183" s="15"/>
      <c r="CD1183" s="15"/>
      <c r="CE1183" s="15"/>
      <c r="CF1183" s="15"/>
      <c r="CG1183" s="19"/>
      <c r="CH1183" s="15"/>
      <c r="CI1183" s="19"/>
      <c r="CJ1183" s="15"/>
      <c r="CK1183" s="19"/>
      <c r="CL1183" s="15"/>
      <c r="CM1183" s="19"/>
      <c r="CN1183" s="15"/>
      <c r="CO1183" s="19"/>
      <c r="CP1183" s="15"/>
      <c r="CQ1183" s="15"/>
      <c r="CR1183" s="15"/>
      <c r="CS1183" s="19"/>
      <c r="CT1183" s="15"/>
      <c r="CU1183" s="19"/>
      <c r="CV1183" s="15"/>
      <c r="CW1183" s="19"/>
      <c r="CX1183" s="15"/>
      <c r="CY1183" s="19"/>
      <c r="CZ1183" s="15"/>
      <c r="DA1183" s="16" t="s">
        <v>193</v>
      </c>
      <c r="DB1183" s="17" t="s">
        <v>310</v>
      </c>
      <c r="DC1183" s="23"/>
      <c r="DD1183" s="17" t="s">
        <v>194</v>
      </c>
      <c r="DE1183" s="18">
        <v>45720.46412037037</v>
      </c>
      <c r="DF1183" s="17" t="s">
        <v>194</v>
      </c>
      <c r="DG1183" s="18">
        <v>45720.46412037037</v>
      </c>
      <c r="DH1183" s="13" t="s">
        <v>200</v>
      </c>
      <c r="DI1183" s="14" t="s">
        <v>206</v>
      </c>
      <c r="DJ1183" s="14" t="s">
        <v>19610</v>
      </c>
      <c r="DK1183" s="15"/>
      <c r="DL1183" s="15"/>
      <c r="DM1183" s="15"/>
      <c r="DN1183" s="15"/>
      <c r="DO1183" s="15"/>
      <c r="DP1183" s="15"/>
      <c r="DQ1183" s="15"/>
      <c r="DR1183" s="15"/>
      <c r="DS1183" s="15"/>
      <c r="DT1183" s="15"/>
      <c r="DU1183" s="15"/>
      <c r="DV1183" s="15"/>
      <c r="DW1183" s="15"/>
      <c r="DX1183" s="15"/>
      <c r="DY1183" s="15"/>
      <c r="DZ1183" s="15"/>
      <c r="EA1183" s="15"/>
      <c r="EB1183" s="15"/>
      <c r="EC1183" s="16" t="s">
        <v>193</v>
      </c>
      <c r="ED1183" s="17" t="s">
        <v>194</v>
      </c>
      <c r="EE1183" s="18">
        <v>45720.581145833334</v>
      </c>
      <c r="EF1183" s="13" t="s">
        <v>205</v>
      </c>
      <c r="EG1183" s="14" t="s">
        <v>180</v>
      </c>
      <c r="EH1183" s="14" t="s">
        <v>19611</v>
      </c>
      <c r="EI1183" s="15"/>
      <c r="EJ1183" s="15"/>
      <c r="EK1183" s="15"/>
      <c r="EL1183" s="15"/>
      <c r="EM1183" s="15"/>
      <c r="EN1183" s="15"/>
      <c r="EO1183" s="15"/>
      <c r="EP1183" s="15"/>
      <c r="EQ1183" s="15"/>
      <c r="ER1183" s="15"/>
      <c r="ES1183" s="15"/>
      <c r="ET1183" s="15"/>
      <c r="EU1183" s="15"/>
      <c r="EV1183" s="15"/>
      <c r="EW1183" s="15"/>
      <c r="EX1183" s="15"/>
      <c r="EY1183" s="15"/>
      <c r="EZ1183" s="15"/>
      <c r="FA1183" s="15"/>
      <c r="FB1183" s="15"/>
      <c r="FC1183" s="16" t="s">
        <v>193</v>
      </c>
      <c r="FD1183" s="17" t="s">
        <v>194</v>
      </c>
      <c r="FE1183" s="18">
        <v>45728.447222222225</v>
      </c>
      <c r="FF1183" s="19"/>
      <c r="FG1183" s="19"/>
      <c r="FH1183" s="20" t="s">
        <v>193</v>
      </c>
      <c r="FI1183" s="17" t="s">
        <v>209</v>
      </c>
      <c r="FJ1183" s="18">
        <v>45728.447222222225</v>
      </c>
      <c r="FK1183" s="14" t="s">
        <v>19611</v>
      </c>
      <c r="FL1183" s="14" t="s">
        <v>19612</v>
      </c>
      <c r="FM1183" s="14" t="s">
        <v>19613</v>
      </c>
      <c r="FN1183" s="19"/>
      <c r="FO1183" s="19"/>
      <c r="FP1183" s="19" t="str">
        <f t="shared" si="1"/>
        <v>Base de Dados_Images/XV-234.Imagem do Equipamento-.141039.jpg</v>
      </c>
      <c r="FQ1183" s="19"/>
      <c r="FR1183" s="19"/>
    </row>
    <row r="1184" ht="15.75" customHeight="1">
      <c r="A1184" s="11" t="s">
        <v>15754</v>
      </c>
      <c r="B1184" s="21" t="s">
        <v>19584</v>
      </c>
      <c r="C1184" s="11" t="s">
        <v>214</v>
      </c>
      <c r="D1184" s="11" t="s">
        <v>19614</v>
      </c>
      <c r="E1184" s="12" t="s">
        <v>19615</v>
      </c>
      <c r="F1184" s="13" t="s">
        <v>179</v>
      </c>
      <c r="G1184" s="14" t="s">
        <v>180</v>
      </c>
      <c r="H1184" s="14" t="s">
        <v>19616</v>
      </c>
      <c r="I1184" s="14" t="s">
        <v>180</v>
      </c>
      <c r="J1184" s="14" t="s">
        <v>19617</v>
      </c>
      <c r="K1184" s="14" t="s">
        <v>180</v>
      </c>
      <c r="L1184" s="14" t="s">
        <v>19618</v>
      </c>
      <c r="M1184" s="14" t="s">
        <v>180</v>
      </c>
      <c r="N1184" s="14" t="s">
        <v>19619</v>
      </c>
      <c r="O1184" s="14" t="s">
        <v>180</v>
      </c>
      <c r="P1184" s="14" t="s">
        <v>19620</v>
      </c>
      <c r="Q1184" s="14" t="s">
        <v>180</v>
      </c>
      <c r="R1184" s="14" t="s">
        <v>19621</v>
      </c>
      <c r="S1184" s="14" t="s">
        <v>206</v>
      </c>
      <c r="T1184" s="14" t="s">
        <v>19622</v>
      </c>
      <c r="U1184" s="14" t="s">
        <v>180</v>
      </c>
      <c r="V1184" s="14" t="s">
        <v>19623</v>
      </c>
      <c r="W1184" s="14" t="s">
        <v>180</v>
      </c>
      <c r="X1184" s="14" t="s">
        <v>19624</v>
      </c>
      <c r="Y1184" s="14" t="s">
        <v>206</v>
      </c>
      <c r="Z1184" s="14" t="s">
        <v>19625</v>
      </c>
      <c r="AA1184" s="14" t="s">
        <v>180</v>
      </c>
      <c r="AB1184" s="14" t="s">
        <v>19626</v>
      </c>
      <c r="AC1184" s="14" t="s">
        <v>180</v>
      </c>
      <c r="AD1184" s="14" t="s">
        <v>19627</v>
      </c>
      <c r="AE1184" s="14" t="s">
        <v>180</v>
      </c>
      <c r="AF1184" s="14" t="s">
        <v>19628</v>
      </c>
      <c r="AG1184" s="14" t="s">
        <v>180</v>
      </c>
      <c r="AH1184" s="14" t="s">
        <v>19629</v>
      </c>
      <c r="AI1184" s="14" t="s">
        <v>180</v>
      </c>
      <c r="AJ1184" s="14" t="s">
        <v>19630</v>
      </c>
      <c r="AK1184" s="14" t="s">
        <v>180</v>
      </c>
      <c r="AL1184" s="14" t="s">
        <v>19631</v>
      </c>
      <c r="AM1184" s="15"/>
      <c r="AN1184" s="15"/>
      <c r="AO1184" s="15"/>
      <c r="AP1184" s="15"/>
      <c r="AQ1184" s="15"/>
      <c r="AR1184" s="15"/>
      <c r="AS1184" s="15"/>
      <c r="AT1184" s="15"/>
      <c r="AU1184" s="15"/>
      <c r="AV1184" s="15"/>
      <c r="AW1184" s="15"/>
      <c r="AX1184" s="15"/>
      <c r="AY1184" s="15"/>
      <c r="AZ1184" s="15"/>
      <c r="BA1184" s="15"/>
      <c r="BB1184" s="15"/>
      <c r="BC1184" s="15"/>
      <c r="BD1184" s="15"/>
      <c r="BE1184" s="15"/>
      <c r="BF1184" s="15"/>
      <c r="BG1184" s="15"/>
      <c r="BH1184" s="15"/>
      <c r="BI1184" s="15"/>
      <c r="BJ1184" s="15"/>
      <c r="BK1184" s="15"/>
      <c r="BL1184" s="15"/>
      <c r="BM1184" s="15"/>
      <c r="BN1184" s="15"/>
      <c r="BO1184" s="16" t="s">
        <v>193</v>
      </c>
      <c r="BP1184" s="17" t="s">
        <v>194</v>
      </c>
      <c r="BQ1184" s="18">
        <v>45671.70008101852</v>
      </c>
      <c r="BR1184" s="17" t="s">
        <v>194</v>
      </c>
      <c r="BS1184" s="18">
        <v>45673.5778587963</v>
      </c>
      <c r="BT1184" s="17" t="s">
        <v>194</v>
      </c>
      <c r="BU1184" s="18">
        <v>45673.5778587963</v>
      </c>
      <c r="BV1184" s="13" t="s">
        <v>195</v>
      </c>
      <c r="BW1184" s="14" t="s">
        <v>180</v>
      </c>
      <c r="BX1184" s="14" t="s">
        <v>19632</v>
      </c>
      <c r="BY1184" s="14" t="s">
        <v>206</v>
      </c>
      <c r="BZ1184" s="14" t="s">
        <v>19633</v>
      </c>
      <c r="CA1184" s="14" t="s">
        <v>180</v>
      </c>
      <c r="CB1184" s="14" t="s">
        <v>19634</v>
      </c>
      <c r="CC1184" s="14" t="s">
        <v>206</v>
      </c>
      <c r="CD1184" s="14" t="s">
        <v>19635</v>
      </c>
      <c r="CE1184" s="14" t="s">
        <v>180</v>
      </c>
      <c r="CF1184" s="14" t="s">
        <v>19636</v>
      </c>
      <c r="CG1184" s="14" t="s">
        <v>206</v>
      </c>
      <c r="CH1184" s="14" t="s">
        <v>19637</v>
      </c>
      <c r="CI1184" s="19"/>
      <c r="CJ1184" s="15"/>
      <c r="CK1184" s="19"/>
      <c r="CL1184" s="15"/>
      <c r="CM1184" s="19"/>
      <c r="CN1184" s="15"/>
      <c r="CO1184" s="19"/>
      <c r="CP1184" s="15"/>
      <c r="CQ1184" s="15"/>
      <c r="CR1184" s="15"/>
      <c r="CS1184" s="19"/>
      <c r="CT1184" s="15"/>
      <c r="CU1184" s="19"/>
      <c r="CV1184" s="15"/>
      <c r="CW1184" s="19"/>
      <c r="CX1184" s="15"/>
      <c r="CY1184" s="19"/>
      <c r="CZ1184" s="15"/>
      <c r="DA1184" s="16" t="s">
        <v>193</v>
      </c>
      <c r="DB1184" s="17" t="s">
        <v>194</v>
      </c>
      <c r="DC1184" s="18">
        <v>45708.528495370374</v>
      </c>
      <c r="DD1184" s="17" t="s">
        <v>194</v>
      </c>
      <c r="DE1184" s="18">
        <v>45708.47693287037</v>
      </c>
      <c r="DF1184" s="17" t="s">
        <v>194</v>
      </c>
      <c r="DG1184" s="18">
        <v>45708.528495370374</v>
      </c>
      <c r="DH1184" s="13" t="s">
        <v>200</v>
      </c>
      <c r="DI1184" s="14" t="s">
        <v>180</v>
      </c>
      <c r="DJ1184" s="14" t="s">
        <v>19638</v>
      </c>
      <c r="DK1184" s="14" t="s">
        <v>180</v>
      </c>
      <c r="DL1184" s="14" t="s">
        <v>19639</v>
      </c>
      <c r="DM1184" s="14" t="s">
        <v>206</v>
      </c>
      <c r="DN1184" s="14" t="s">
        <v>19640</v>
      </c>
      <c r="DO1184" s="14" t="s">
        <v>180</v>
      </c>
      <c r="DP1184" s="14" t="s">
        <v>19641</v>
      </c>
      <c r="DQ1184" s="15"/>
      <c r="DR1184" s="15"/>
      <c r="DS1184" s="15"/>
      <c r="DT1184" s="15"/>
      <c r="DU1184" s="15"/>
      <c r="DV1184" s="15"/>
      <c r="DW1184" s="15"/>
      <c r="DX1184" s="15"/>
      <c r="DY1184" s="15"/>
      <c r="DZ1184" s="15"/>
      <c r="EA1184" s="15"/>
      <c r="EB1184" s="15"/>
      <c r="EC1184" s="16" t="s">
        <v>193</v>
      </c>
      <c r="ED1184" s="17" t="s">
        <v>194</v>
      </c>
      <c r="EE1184" s="18">
        <v>45722.43769675926</v>
      </c>
      <c r="EF1184" s="13" t="s">
        <v>205</v>
      </c>
      <c r="EG1184" s="14" t="s">
        <v>180</v>
      </c>
      <c r="EH1184" s="14" t="s">
        <v>19642</v>
      </c>
      <c r="EI1184" s="14" t="s">
        <v>180</v>
      </c>
      <c r="EJ1184" s="14" t="s">
        <v>19642</v>
      </c>
      <c r="EK1184" s="14" t="s">
        <v>180</v>
      </c>
      <c r="EL1184" s="14" t="s">
        <v>19643</v>
      </c>
      <c r="EM1184" s="14" t="s">
        <v>180</v>
      </c>
      <c r="EN1184" s="14" t="s">
        <v>19644</v>
      </c>
      <c r="EO1184" s="15"/>
      <c r="EP1184" s="15"/>
      <c r="EQ1184" s="15"/>
      <c r="ER1184" s="15"/>
      <c r="ES1184" s="15"/>
      <c r="ET1184" s="15"/>
      <c r="EU1184" s="15"/>
      <c r="EV1184" s="15"/>
      <c r="EW1184" s="15"/>
      <c r="EX1184" s="15"/>
      <c r="EY1184" s="15"/>
      <c r="EZ1184" s="15"/>
      <c r="FA1184" s="15"/>
      <c r="FB1184" s="15"/>
      <c r="FC1184" s="16" t="s">
        <v>193</v>
      </c>
      <c r="FD1184" s="17" t="s">
        <v>194</v>
      </c>
      <c r="FE1184" s="18">
        <v>45728.446550925924</v>
      </c>
      <c r="FF1184" s="19"/>
      <c r="FG1184" s="19"/>
      <c r="FH1184" s="20" t="s">
        <v>193</v>
      </c>
      <c r="FI1184" s="17" t="s">
        <v>209</v>
      </c>
      <c r="FJ1184" s="18">
        <v>45728.446550925924</v>
      </c>
      <c r="FK1184" s="14" t="s">
        <v>19644</v>
      </c>
      <c r="FL1184" s="14" t="s">
        <v>19645</v>
      </c>
      <c r="FM1184" s="14" t="s">
        <v>19646</v>
      </c>
      <c r="FN1184" s="14" t="s">
        <v>19647</v>
      </c>
      <c r="FO1184" s="14" t="s">
        <v>19648</v>
      </c>
      <c r="FP1184" s="19" t="str">
        <f t="shared" si="1"/>
        <v>Base de Dados_Images/BD-7102.Imagem do Equipamento-.194650.jpg</v>
      </c>
      <c r="FQ1184" s="19"/>
      <c r="FR1184" s="19"/>
    </row>
    <row r="1185" ht="15.75" customHeight="1">
      <c r="A1185" s="11" t="s">
        <v>15754</v>
      </c>
      <c r="B1185" s="21" t="s">
        <v>19584</v>
      </c>
      <c r="C1185" s="11" t="s">
        <v>214</v>
      </c>
      <c r="D1185" s="12" t="s">
        <v>19649</v>
      </c>
      <c r="E1185" s="12" t="s">
        <v>19650</v>
      </c>
      <c r="F1185" s="13" t="s">
        <v>179</v>
      </c>
      <c r="G1185" s="14" t="s">
        <v>180</v>
      </c>
      <c r="H1185" s="14" t="s">
        <v>19651</v>
      </c>
      <c r="I1185" s="14" t="s">
        <v>180</v>
      </c>
      <c r="J1185" s="14" t="s">
        <v>19652</v>
      </c>
      <c r="K1185" s="14" t="s">
        <v>180</v>
      </c>
      <c r="L1185" s="14" t="s">
        <v>19653</v>
      </c>
      <c r="M1185" s="14" t="s">
        <v>180</v>
      </c>
      <c r="N1185" s="14" t="s">
        <v>19654</v>
      </c>
      <c r="O1185" s="14" t="s">
        <v>180</v>
      </c>
      <c r="P1185" s="14" t="s">
        <v>19655</v>
      </c>
      <c r="Q1185" s="14" t="s">
        <v>180</v>
      </c>
      <c r="R1185" s="14" t="s">
        <v>19656</v>
      </c>
      <c r="S1185" s="14" t="s">
        <v>180</v>
      </c>
      <c r="T1185" s="14" t="s">
        <v>19657</v>
      </c>
      <c r="U1185" s="14" t="s">
        <v>180</v>
      </c>
      <c r="V1185" s="14" t="s">
        <v>19658</v>
      </c>
      <c r="W1185" s="14" t="s">
        <v>180</v>
      </c>
      <c r="X1185" s="14" t="s">
        <v>19659</v>
      </c>
      <c r="Y1185" s="14" t="s">
        <v>206</v>
      </c>
      <c r="Z1185" s="14" t="s">
        <v>19660</v>
      </c>
      <c r="AA1185" s="14" t="s">
        <v>180</v>
      </c>
      <c r="AB1185" s="14" t="s">
        <v>19661</v>
      </c>
      <c r="AC1185" s="14" t="s">
        <v>180</v>
      </c>
      <c r="AD1185" s="14" t="s">
        <v>19662</v>
      </c>
      <c r="AE1185" s="14" t="s">
        <v>180</v>
      </c>
      <c r="AF1185" s="14" t="s">
        <v>19663</v>
      </c>
      <c r="AG1185" s="14" t="s">
        <v>180</v>
      </c>
      <c r="AH1185" s="14" t="s">
        <v>19664</v>
      </c>
      <c r="AI1185" s="14" t="s">
        <v>180</v>
      </c>
      <c r="AJ1185" s="14" t="s">
        <v>19665</v>
      </c>
      <c r="AK1185" s="14" t="s">
        <v>180</v>
      </c>
      <c r="AL1185" s="14" t="s">
        <v>19666</v>
      </c>
      <c r="AM1185" s="15"/>
      <c r="AN1185" s="15"/>
      <c r="AO1185" s="15"/>
      <c r="AP1185" s="15"/>
      <c r="AQ1185" s="15"/>
      <c r="AR1185" s="15"/>
      <c r="AS1185" s="15"/>
      <c r="AT1185" s="15"/>
      <c r="AU1185" s="15"/>
      <c r="AV1185" s="15"/>
      <c r="AW1185" s="15"/>
      <c r="AX1185" s="15"/>
      <c r="AY1185" s="15"/>
      <c r="AZ1185" s="15"/>
      <c r="BA1185" s="15"/>
      <c r="BB1185" s="15"/>
      <c r="BC1185" s="15"/>
      <c r="BD1185" s="15"/>
      <c r="BE1185" s="15"/>
      <c r="BF1185" s="15"/>
      <c r="BG1185" s="15"/>
      <c r="BH1185" s="15"/>
      <c r="BI1185" s="15"/>
      <c r="BJ1185" s="15"/>
      <c r="BK1185" s="15"/>
      <c r="BL1185" s="15"/>
      <c r="BM1185" s="15"/>
      <c r="BN1185" s="15"/>
      <c r="BO1185" s="16" t="s">
        <v>193</v>
      </c>
      <c r="BP1185" s="17" t="s">
        <v>194</v>
      </c>
      <c r="BQ1185" s="18">
        <v>45688.625810185185</v>
      </c>
      <c r="BR1185" s="17" t="s">
        <v>194</v>
      </c>
      <c r="BS1185" s="18">
        <v>45680.47582175926</v>
      </c>
      <c r="BT1185" s="17" t="s">
        <v>194</v>
      </c>
      <c r="BU1185" s="18">
        <v>45688.625810185185</v>
      </c>
      <c r="BV1185" s="13" t="s">
        <v>195</v>
      </c>
      <c r="BW1185" s="14" t="s">
        <v>180</v>
      </c>
      <c r="BX1185" s="14" t="s">
        <v>19667</v>
      </c>
      <c r="BY1185" s="14" t="s">
        <v>180</v>
      </c>
      <c r="BZ1185" s="14" t="s">
        <v>19668</v>
      </c>
      <c r="CA1185" s="14" t="s">
        <v>180</v>
      </c>
      <c r="CB1185" s="14" t="s">
        <v>19669</v>
      </c>
      <c r="CC1185" s="14" t="s">
        <v>206</v>
      </c>
      <c r="CD1185" s="14" t="s">
        <v>19670</v>
      </c>
      <c r="CE1185" s="14" t="s">
        <v>180</v>
      </c>
      <c r="CF1185" s="14" t="s">
        <v>19671</v>
      </c>
      <c r="CG1185" s="14" t="s">
        <v>180</v>
      </c>
      <c r="CH1185" s="14" t="s">
        <v>19672</v>
      </c>
      <c r="CI1185" s="19"/>
      <c r="CJ1185" s="15"/>
      <c r="CK1185" s="19"/>
      <c r="CL1185" s="15"/>
      <c r="CM1185" s="19"/>
      <c r="CN1185" s="15"/>
      <c r="CO1185" s="19"/>
      <c r="CP1185" s="15"/>
      <c r="CQ1185" s="15"/>
      <c r="CR1185" s="15"/>
      <c r="CS1185" s="19"/>
      <c r="CT1185" s="15"/>
      <c r="CU1185" s="19"/>
      <c r="CV1185" s="15"/>
      <c r="CW1185" s="19"/>
      <c r="CX1185" s="15"/>
      <c r="CY1185" s="19"/>
      <c r="CZ1185" s="15"/>
      <c r="DA1185" s="16" t="s">
        <v>193</v>
      </c>
      <c r="DB1185" s="17" t="s">
        <v>194</v>
      </c>
      <c r="DC1185" s="18">
        <v>45708.528657407405</v>
      </c>
      <c r="DD1185" s="17" t="s">
        <v>194</v>
      </c>
      <c r="DE1185" s="18">
        <v>45708.52898148148</v>
      </c>
      <c r="DF1185" s="17" t="s">
        <v>194</v>
      </c>
      <c r="DG1185" s="18">
        <v>45708.52898148148</v>
      </c>
      <c r="DH1185" s="13" t="s">
        <v>200</v>
      </c>
      <c r="DI1185" s="14" t="s">
        <v>206</v>
      </c>
      <c r="DJ1185" s="14" t="s">
        <v>19673</v>
      </c>
      <c r="DK1185" s="14" t="s">
        <v>206</v>
      </c>
      <c r="DL1185" s="14" t="s">
        <v>19673</v>
      </c>
      <c r="DM1185" s="14" t="s">
        <v>206</v>
      </c>
      <c r="DN1185" s="14" t="s">
        <v>19674</v>
      </c>
      <c r="DO1185" s="14" t="s">
        <v>206</v>
      </c>
      <c r="DP1185" s="14" t="s">
        <v>19675</v>
      </c>
      <c r="DQ1185" s="15"/>
      <c r="DR1185" s="15"/>
      <c r="DS1185" s="15"/>
      <c r="DT1185" s="15"/>
      <c r="DU1185" s="15"/>
      <c r="DV1185" s="15"/>
      <c r="DW1185" s="15"/>
      <c r="DX1185" s="15"/>
      <c r="DY1185" s="15"/>
      <c r="DZ1185" s="15"/>
      <c r="EA1185" s="15"/>
      <c r="EB1185" s="15"/>
      <c r="EC1185" s="16" t="s">
        <v>193</v>
      </c>
      <c r="ED1185" s="17" t="s">
        <v>194</v>
      </c>
      <c r="EE1185" s="18">
        <v>45720.580775462964</v>
      </c>
      <c r="EF1185" s="13" t="s">
        <v>205</v>
      </c>
      <c r="EG1185" s="14" t="s">
        <v>206</v>
      </c>
      <c r="EH1185" s="14" t="s">
        <v>19676</v>
      </c>
      <c r="EI1185" s="14" t="s">
        <v>206</v>
      </c>
      <c r="EJ1185" s="14" t="s">
        <v>19677</v>
      </c>
      <c r="EK1185" s="14" t="s">
        <v>206</v>
      </c>
      <c r="EL1185" s="14" t="s">
        <v>19678</v>
      </c>
      <c r="EM1185" s="14" t="s">
        <v>206</v>
      </c>
      <c r="EN1185" s="14" t="s">
        <v>19679</v>
      </c>
      <c r="EO1185" s="15"/>
      <c r="EP1185" s="15"/>
      <c r="EQ1185" s="15"/>
      <c r="ER1185" s="15"/>
      <c r="ES1185" s="15"/>
      <c r="ET1185" s="15"/>
      <c r="EU1185" s="15"/>
      <c r="EV1185" s="15"/>
      <c r="EW1185" s="15"/>
      <c r="EX1185" s="15"/>
      <c r="EY1185" s="15"/>
      <c r="EZ1185" s="15"/>
      <c r="FA1185" s="15"/>
      <c r="FB1185" s="15"/>
      <c r="FC1185" s="16" t="s">
        <v>193</v>
      </c>
      <c r="FD1185" s="17" t="s">
        <v>194</v>
      </c>
      <c r="FE1185" s="18">
        <v>45728.44673611111</v>
      </c>
      <c r="FF1185" s="19"/>
      <c r="FG1185" s="19"/>
      <c r="FH1185" s="20" t="s">
        <v>193</v>
      </c>
      <c r="FI1185" s="17" t="s">
        <v>209</v>
      </c>
      <c r="FJ1185" s="18">
        <v>45728.44673611111</v>
      </c>
      <c r="FK1185" s="14" t="s">
        <v>19679</v>
      </c>
      <c r="FL1185" s="14" t="s">
        <v>19680</v>
      </c>
      <c r="FM1185" s="14" t="s">
        <v>19681</v>
      </c>
      <c r="FN1185" s="14" t="s">
        <v>19682</v>
      </c>
      <c r="FO1185" s="14" t="s">
        <v>19683</v>
      </c>
      <c r="FP1185" s="19" t="str">
        <f t="shared" si="1"/>
        <v>Base de Dados_Images/BC-7003.Imagem do Equipamento-.142150.jpg</v>
      </c>
      <c r="FQ1185" s="19"/>
      <c r="FR1185" s="19"/>
    </row>
    <row r="1186" ht="15.75" customHeight="1">
      <c r="A1186" s="11" t="s">
        <v>15754</v>
      </c>
      <c r="B1186" s="21" t="s">
        <v>19584</v>
      </c>
      <c r="C1186" s="11" t="s">
        <v>2737</v>
      </c>
      <c r="D1186" s="11" t="s">
        <v>19684</v>
      </c>
      <c r="E1186" s="12" t="s">
        <v>19685</v>
      </c>
      <c r="F1186" s="13" t="s">
        <v>179</v>
      </c>
      <c r="G1186" s="14" t="s">
        <v>180</v>
      </c>
      <c r="H1186" s="14" t="s">
        <v>19686</v>
      </c>
      <c r="I1186" s="14" t="s">
        <v>180</v>
      </c>
      <c r="J1186" s="14" t="s">
        <v>19687</v>
      </c>
      <c r="K1186" s="14" t="s">
        <v>180</v>
      </c>
      <c r="L1186" s="14" t="s">
        <v>19688</v>
      </c>
      <c r="M1186" s="14" t="s">
        <v>206</v>
      </c>
      <c r="N1186" s="14" t="s">
        <v>19689</v>
      </c>
      <c r="O1186" s="14" t="s">
        <v>206</v>
      </c>
      <c r="P1186" s="14" t="s">
        <v>19690</v>
      </c>
      <c r="Q1186" s="14" t="s">
        <v>180</v>
      </c>
      <c r="R1186" s="14" t="s">
        <v>19691</v>
      </c>
      <c r="S1186" s="14" t="s">
        <v>206</v>
      </c>
      <c r="T1186" s="14" t="s">
        <v>19692</v>
      </c>
      <c r="U1186" s="14" t="s">
        <v>180</v>
      </c>
      <c r="V1186" s="14" t="s">
        <v>19693</v>
      </c>
      <c r="W1186" s="14" t="s">
        <v>206</v>
      </c>
      <c r="X1186" s="14" t="s">
        <v>19694</v>
      </c>
      <c r="Y1186" s="15"/>
      <c r="Z1186" s="15"/>
      <c r="AA1186" s="15"/>
      <c r="AB1186" s="15"/>
      <c r="AC1186" s="15"/>
      <c r="AD1186" s="15"/>
      <c r="AE1186" s="15"/>
      <c r="AF1186" s="15"/>
      <c r="AG1186" s="15"/>
      <c r="AH1186" s="15"/>
      <c r="AI1186" s="15"/>
      <c r="AJ1186" s="15"/>
      <c r="AK1186" s="15"/>
      <c r="AL1186" s="15"/>
      <c r="AM1186" s="15"/>
      <c r="AN1186" s="15"/>
      <c r="AO1186" s="15"/>
      <c r="AP1186" s="15"/>
      <c r="AQ1186" s="15"/>
      <c r="AR1186" s="15"/>
      <c r="AS1186" s="15"/>
      <c r="AT1186" s="15"/>
      <c r="AU1186" s="15"/>
      <c r="AV1186" s="15"/>
      <c r="AW1186" s="15"/>
      <c r="AX1186" s="15"/>
      <c r="AY1186" s="15"/>
      <c r="AZ1186" s="15"/>
      <c r="BA1186" s="15"/>
      <c r="BB1186" s="15"/>
      <c r="BC1186" s="15"/>
      <c r="BD1186" s="15"/>
      <c r="BE1186" s="15"/>
      <c r="BF1186" s="15"/>
      <c r="BG1186" s="15"/>
      <c r="BH1186" s="15"/>
      <c r="BI1186" s="15"/>
      <c r="BJ1186" s="15"/>
      <c r="BK1186" s="15"/>
      <c r="BL1186" s="15"/>
      <c r="BM1186" s="15"/>
      <c r="BN1186" s="15"/>
      <c r="BO1186" s="16" t="s">
        <v>193</v>
      </c>
      <c r="BP1186" s="17" t="s">
        <v>194</v>
      </c>
      <c r="BQ1186" s="18">
        <v>45680.46758101852</v>
      </c>
      <c r="BR1186" s="17" t="s">
        <v>194</v>
      </c>
      <c r="BS1186" s="18">
        <v>45680.46763888889</v>
      </c>
      <c r="BT1186" s="17" t="s">
        <v>194</v>
      </c>
      <c r="BU1186" s="18">
        <v>45680.46763888889</v>
      </c>
      <c r="BV1186" s="13" t="s">
        <v>195</v>
      </c>
      <c r="BW1186" s="15"/>
      <c r="BX1186" s="15"/>
      <c r="BY1186" s="15"/>
      <c r="BZ1186" s="15"/>
      <c r="CA1186" s="15"/>
      <c r="CB1186" s="15"/>
      <c r="CC1186" s="15"/>
      <c r="CD1186" s="15"/>
      <c r="CE1186" s="15"/>
      <c r="CF1186" s="15"/>
      <c r="CG1186" s="19"/>
      <c r="CH1186" s="15"/>
      <c r="CI1186" s="19"/>
      <c r="CJ1186" s="15"/>
      <c r="CK1186" s="19"/>
      <c r="CL1186" s="15"/>
      <c r="CM1186" s="19"/>
      <c r="CN1186" s="15"/>
      <c r="CO1186" s="19"/>
      <c r="CP1186" s="15"/>
      <c r="CQ1186" s="15"/>
      <c r="CR1186" s="15"/>
      <c r="CS1186" s="19"/>
      <c r="CT1186" s="15"/>
      <c r="CU1186" s="19"/>
      <c r="CV1186" s="15"/>
      <c r="CW1186" s="19"/>
      <c r="CX1186" s="15"/>
      <c r="CY1186" s="19"/>
      <c r="CZ1186" s="15"/>
      <c r="DA1186" s="16" t="s">
        <v>193</v>
      </c>
      <c r="DB1186" s="17" t="s">
        <v>310</v>
      </c>
      <c r="DC1186" s="23"/>
      <c r="DD1186" s="17" t="s">
        <v>310</v>
      </c>
      <c r="DE1186" s="23"/>
      <c r="DF1186" s="17" t="s">
        <v>310</v>
      </c>
      <c r="DG1186" s="23"/>
      <c r="DH1186" s="13" t="s">
        <v>200</v>
      </c>
      <c r="DI1186" s="14" t="s">
        <v>180</v>
      </c>
      <c r="DJ1186" s="14" t="s">
        <v>19695</v>
      </c>
      <c r="DK1186" s="14" t="s">
        <v>206</v>
      </c>
      <c r="DL1186" s="14" t="s">
        <v>19696</v>
      </c>
      <c r="DM1186" s="15"/>
      <c r="DN1186" s="15"/>
      <c r="DO1186" s="15"/>
      <c r="DP1186" s="15"/>
      <c r="DQ1186" s="15"/>
      <c r="DR1186" s="15"/>
      <c r="DS1186" s="15"/>
      <c r="DT1186" s="15"/>
      <c r="DU1186" s="15"/>
      <c r="DV1186" s="15"/>
      <c r="DW1186" s="15"/>
      <c r="DX1186" s="15"/>
      <c r="DY1186" s="15"/>
      <c r="DZ1186" s="15"/>
      <c r="EA1186" s="15"/>
      <c r="EB1186" s="15"/>
      <c r="EC1186" s="16" t="s">
        <v>193</v>
      </c>
      <c r="ED1186" s="17" t="s">
        <v>194</v>
      </c>
      <c r="EE1186" s="18">
        <v>45720.58086805556</v>
      </c>
      <c r="EF1186" s="13" t="s">
        <v>205</v>
      </c>
      <c r="EG1186" s="14" t="s">
        <v>180</v>
      </c>
      <c r="EH1186" s="14" t="s">
        <v>19697</v>
      </c>
      <c r="EI1186" s="14" t="s">
        <v>180</v>
      </c>
      <c r="EJ1186" s="14" t="s">
        <v>19698</v>
      </c>
      <c r="EK1186" s="14" t="s">
        <v>206</v>
      </c>
      <c r="EL1186" s="14" t="s">
        <v>19699</v>
      </c>
      <c r="EM1186" s="14" t="s">
        <v>206</v>
      </c>
      <c r="EN1186" s="14" t="s">
        <v>19700</v>
      </c>
      <c r="EO1186" s="15"/>
      <c r="EP1186" s="15"/>
      <c r="EQ1186" s="15"/>
      <c r="ER1186" s="15"/>
      <c r="ES1186" s="15"/>
      <c r="ET1186" s="15"/>
      <c r="EU1186" s="15"/>
      <c r="EV1186" s="15"/>
      <c r="EW1186" s="15"/>
      <c r="EX1186" s="15"/>
      <c r="EY1186" s="15"/>
      <c r="EZ1186" s="15"/>
      <c r="FA1186" s="15"/>
      <c r="FB1186" s="15"/>
      <c r="FC1186" s="16" t="s">
        <v>193</v>
      </c>
      <c r="FD1186" s="17" t="s">
        <v>194</v>
      </c>
      <c r="FE1186" s="18">
        <v>45728.446909722225</v>
      </c>
      <c r="FF1186" s="19"/>
      <c r="FG1186" s="19"/>
      <c r="FH1186" s="20" t="s">
        <v>193</v>
      </c>
      <c r="FI1186" s="17" t="s">
        <v>209</v>
      </c>
      <c r="FJ1186" s="18">
        <v>45728.446909722225</v>
      </c>
      <c r="FK1186" s="14" t="s">
        <v>19700</v>
      </c>
      <c r="FL1186" s="14" t="s">
        <v>19701</v>
      </c>
      <c r="FM1186" s="14" t="s">
        <v>19702</v>
      </c>
      <c r="FN1186" s="19"/>
      <c r="FO1186" s="19"/>
      <c r="FP1186" s="19" t="str">
        <f t="shared" si="1"/>
        <v>Base de Dados_Images/TQ7002.Imagem do Equipamento-.141258.jpg</v>
      </c>
      <c r="FQ1186" s="19"/>
      <c r="FR1186" s="19"/>
    </row>
    <row r="1187" ht="15.75" customHeight="1">
      <c r="A1187" s="11" t="s">
        <v>15754</v>
      </c>
      <c r="B1187" s="21" t="s">
        <v>19584</v>
      </c>
      <c r="C1187" s="12" t="s">
        <v>2737</v>
      </c>
      <c r="D1187" s="11" t="s">
        <v>19703</v>
      </c>
      <c r="E1187" s="12" t="s">
        <v>19704</v>
      </c>
      <c r="F1187" s="13" t="s">
        <v>179</v>
      </c>
      <c r="G1187" s="14" t="s">
        <v>180</v>
      </c>
      <c r="H1187" s="14" t="s">
        <v>19705</v>
      </c>
      <c r="I1187" s="14" t="s">
        <v>180</v>
      </c>
      <c r="J1187" s="14" t="s">
        <v>19706</v>
      </c>
      <c r="K1187" s="14" t="s">
        <v>180</v>
      </c>
      <c r="L1187" s="14" t="s">
        <v>19707</v>
      </c>
      <c r="M1187" s="14" t="s">
        <v>206</v>
      </c>
      <c r="N1187" s="14" t="s">
        <v>19708</v>
      </c>
      <c r="O1187" s="14" t="s">
        <v>206</v>
      </c>
      <c r="P1187" s="14" t="s">
        <v>19709</v>
      </c>
      <c r="Q1187" s="14" t="s">
        <v>180</v>
      </c>
      <c r="R1187" s="14" t="s">
        <v>19710</v>
      </c>
      <c r="S1187" s="14" t="s">
        <v>206</v>
      </c>
      <c r="T1187" s="14" t="s">
        <v>19711</v>
      </c>
      <c r="U1187" s="14" t="s">
        <v>180</v>
      </c>
      <c r="V1187" s="14" t="s">
        <v>19712</v>
      </c>
      <c r="W1187" s="14" t="s">
        <v>206</v>
      </c>
      <c r="X1187" s="14" t="s">
        <v>19713</v>
      </c>
      <c r="Y1187" s="15"/>
      <c r="Z1187" s="15"/>
      <c r="AA1187" s="15"/>
      <c r="AB1187" s="15"/>
      <c r="AC1187" s="15"/>
      <c r="AD1187" s="15"/>
      <c r="AE1187" s="15"/>
      <c r="AF1187" s="15"/>
      <c r="AG1187" s="15"/>
      <c r="AH1187" s="15"/>
      <c r="AI1187" s="15"/>
      <c r="AJ1187" s="15"/>
      <c r="AK1187" s="15"/>
      <c r="AL1187" s="15"/>
      <c r="AM1187" s="15"/>
      <c r="AN1187" s="15"/>
      <c r="AO1187" s="15"/>
      <c r="AP1187" s="15"/>
      <c r="AQ1187" s="15"/>
      <c r="AR1187" s="15"/>
      <c r="AS1187" s="15"/>
      <c r="AT1187" s="15"/>
      <c r="AU1187" s="15"/>
      <c r="AV1187" s="15"/>
      <c r="AW1187" s="15"/>
      <c r="AX1187" s="15"/>
      <c r="AY1187" s="15"/>
      <c r="AZ1187" s="15"/>
      <c r="BA1187" s="15"/>
      <c r="BB1187" s="15"/>
      <c r="BC1187" s="15"/>
      <c r="BD1187" s="15"/>
      <c r="BE1187" s="15"/>
      <c r="BF1187" s="15"/>
      <c r="BG1187" s="15"/>
      <c r="BH1187" s="15"/>
      <c r="BI1187" s="15"/>
      <c r="BJ1187" s="15"/>
      <c r="BK1187" s="15"/>
      <c r="BL1187" s="15"/>
      <c r="BM1187" s="15"/>
      <c r="BN1187" s="15"/>
      <c r="BO1187" s="16" t="s">
        <v>193</v>
      </c>
      <c r="BP1187" s="17" t="s">
        <v>194</v>
      </c>
      <c r="BQ1187" s="18">
        <v>45680.468125</v>
      </c>
      <c r="BR1187" s="17" t="s">
        <v>194</v>
      </c>
      <c r="BS1187" s="18">
        <v>45680.4681712963</v>
      </c>
      <c r="BT1187" s="17" t="s">
        <v>194</v>
      </c>
      <c r="BU1187" s="18">
        <v>45680.4681712963</v>
      </c>
      <c r="BV1187" s="13" t="s">
        <v>195</v>
      </c>
      <c r="BW1187" s="15"/>
      <c r="BX1187" s="15"/>
      <c r="BY1187" s="15"/>
      <c r="BZ1187" s="15"/>
      <c r="CA1187" s="15"/>
      <c r="CB1187" s="15"/>
      <c r="CC1187" s="15"/>
      <c r="CD1187" s="15"/>
      <c r="CE1187" s="15"/>
      <c r="CF1187" s="15"/>
      <c r="CG1187" s="19"/>
      <c r="CH1187" s="15"/>
      <c r="CI1187" s="19"/>
      <c r="CJ1187" s="15"/>
      <c r="CK1187" s="19"/>
      <c r="CL1187" s="15"/>
      <c r="CM1187" s="19"/>
      <c r="CN1187" s="15"/>
      <c r="CO1187" s="19"/>
      <c r="CP1187" s="15"/>
      <c r="CQ1187" s="15"/>
      <c r="CR1187" s="15"/>
      <c r="CS1187" s="19"/>
      <c r="CT1187" s="15"/>
      <c r="CU1187" s="19"/>
      <c r="CV1187" s="15"/>
      <c r="CW1187" s="19"/>
      <c r="CX1187" s="15"/>
      <c r="CY1187" s="19"/>
      <c r="CZ1187" s="15"/>
      <c r="DA1187" s="16" t="s">
        <v>193</v>
      </c>
      <c r="DB1187" s="17" t="s">
        <v>310</v>
      </c>
      <c r="DC1187" s="23"/>
      <c r="DD1187" s="17" t="s">
        <v>310</v>
      </c>
      <c r="DE1187" s="23"/>
      <c r="DF1187" s="17" t="s">
        <v>310</v>
      </c>
      <c r="DG1187" s="23"/>
      <c r="DH1187" s="13" t="s">
        <v>200</v>
      </c>
      <c r="DI1187" s="14" t="s">
        <v>180</v>
      </c>
      <c r="DJ1187" s="14" t="s">
        <v>19714</v>
      </c>
      <c r="DK1187" s="14" t="s">
        <v>206</v>
      </c>
      <c r="DL1187" s="14" t="s">
        <v>19715</v>
      </c>
      <c r="DM1187" s="15"/>
      <c r="DN1187" s="15"/>
      <c r="DO1187" s="15"/>
      <c r="DP1187" s="15"/>
      <c r="DQ1187" s="15"/>
      <c r="DR1187" s="15"/>
      <c r="DS1187" s="15"/>
      <c r="DT1187" s="15"/>
      <c r="DU1187" s="15"/>
      <c r="DV1187" s="15"/>
      <c r="DW1187" s="15"/>
      <c r="DX1187" s="15"/>
      <c r="DY1187" s="15"/>
      <c r="DZ1187" s="15"/>
      <c r="EA1187" s="15"/>
      <c r="EB1187" s="15"/>
      <c r="EC1187" s="16" t="s">
        <v>193</v>
      </c>
      <c r="ED1187" s="17" t="s">
        <v>194</v>
      </c>
      <c r="EE1187" s="18">
        <v>45720.580983796295</v>
      </c>
      <c r="EF1187" s="13" t="s">
        <v>205</v>
      </c>
      <c r="EG1187" s="14" t="s">
        <v>180</v>
      </c>
      <c r="EH1187" s="14" t="s">
        <v>19716</v>
      </c>
      <c r="EI1187" s="14" t="s">
        <v>180</v>
      </c>
      <c r="EJ1187" s="14" t="s">
        <v>19717</v>
      </c>
      <c r="EK1187" s="14" t="s">
        <v>206</v>
      </c>
      <c r="EL1187" s="14" t="s">
        <v>19717</v>
      </c>
      <c r="EM1187" s="14" t="s">
        <v>206</v>
      </c>
      <c r="EN1187" s="14" t="s">
        <v>19718</v>
      </c>
      <c r="EO1187" s="15"/>
      <c r="EP1187" s="15"/>
      <c r="EQ1187" s="15"/>
      <c r="ER1187" s="15"/>
      <c r="ES1187" s="15"/>
      <c r="ET1187" s="15"/>
      <c r="EU1187" s="15"/>
      <c r="EV1187" s="15"/>
      <c r="EW1187" s="15"/>
      <c r="EX1187" s="15"/>
      <c r="EY1187" s="15"/>
      <c r="EZ1187" s="15"/>
      <c r="FA1187" s="15"/>
      <c r="FB1187" s="15"/>
      <c r="FC1187" s="16" t="s">
        <v>193</v>
      </c>
      <c r="FD1187" s="17" t="s">
        <v>194</v>
      </c>
      <c r="FE1187" s="18">
        <v>45728.44701388889</v>
      </c>
      <c r="FF1187" s="19"/>
      <c r="FG1187" s="19"/>
      <c r="FH1187" s="20" t="s">
        <v>193</v>
      </c>
      <c r="FI1187" s="17" t="s">
        <v>209</v>
      </c>
      <c r="FJ1187" s="18">
        <v>45728.44701388889</v>
      </c>
      <c r="FK1187" s="14" t="s">
        <v>19718</v>
      </c>
      <c r="FL1187" s="14" t="s">
        <v>19719</v>
      </c>
      <c r="FM1187" s="14" t="s">
        <v>19720</v>
      </c>
      <c r="FN1187" s="19"/>
      <c r="FO1187" s="19"/>
      <c r="FP1187" s="19" t="str">
        <f t="shared" si="1"/>
        <v>Base de Dados_Images/TQ7003.Imagem do Equipamento-.141353.jpg</v>
      </c>
      <c r="FQ1187" s="19"/>
      <c r="FR1187" s="19"/>
    </row>
    <row r="1188" ht="15.75" customHeight="1">
      <c r="A1188" s="11" t="s">
        <v>15754</v>
      </c>
      <c r="B1188" s="21" t="s">
        <v>15755</v>
      </c>
      <c r="C1188" s="11" t="s">
        <v>396</v>
      </c>
      <c r="D1188" s="11" t="s">
        <v>19721</v>
      </c>
      <c r="E1188" s="12" t="s">
        <v>19722</v>
      </c>
      <c r="F1188" s="13" t="s">
        <v>179</v>
      </c>
      <c r="G1188" s="14" t="s">
        <v>180</v>
      </c>
      <c r="H1188" s="14" t="s">
        <v>19723</v>
      </c>
      <c r="I1188" s="14" t="s">
        <v>180</v>
      </c>
      <c r="J1188" s="14" t="s">
        <v>19724</v>
      </c>
      <c r="K1188" s="14" t="s">
        <v>180</v>
      </c>
      <c r="L1188" s="14" t="s">
        <v>19725</v>
      </c>
      <c r="M1188" s="14" t="s">
        <v>180</v>
      </c>
      <c r="N1188" s="14" t="s">
        <v>19726</v>
      </c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15"/>
      <c r="AG1188" s="15"/>
      <c r="AH1188" s="15"/>
      <c r="AI1188" s="15"/>
      <c r="AJ1188" s="15"/>
      <c r="AK1188" s="15"/>
      <c r="AL1188" s="15"/>
      <c r="AM1188" s="15"/>
      <c r="AN1188" s="15"/>
      <c r="AO1188" s="15"/>
      <c r="AP1188" s="15"/>
      <c r="AQ1188" s="15"/>
      <c r="AR1188" s="15"/>
      <c r="AS1188" s="15"/>
      <c r="AT1188" s="15"/>
      <c r="AU1188" s="15"/>
      <c r="AV1188" s="15"/>
      <c r="AW1188" s="15"/>
      <c r="AX1188" s="15"/>
      <c r="AY1188" s="15"/>
      <c r="AZ1188" s="15"/>
      <c r="BA1188" s="15"/>
      <c r="BB1188" s="15"/>
      <c r="BC1188" s="15"/>
      <c r="BD1188" s="15"/>
      <c r="BE1188" s="15"/>
      <c r="BF1188" s="15"/>
      <c r="BG1188" s="15"/>
      <c r="BH1188" s="15"/>
      <c r="BI1188" s="15"/>
      <c r="BJ1188" s="15"/>
      <c r="BK1188" s="15"/>
      <c r="BL1188" s="15"/>
      <c r="BM1188" s="15"/>
      <c r="BN1188" s="15"/>
      <c r="BO1188" s="16" t="s">
        <v>193</v>
      </c>
      <c r="BP1188" s="17" t="s">
        <v>194</v>
      </c>
      <c r="BQ1188" s="18">
        <v>45728.32709490741</v>
      </c>
      <c r="BR1188" s="17" t="s">
        <v>194</v>
      </c>
      <c r="BS1188" s="18">
        <v>45728.32714120371</v>
      </c>
      <c r="BT1188" s="17" t="s">
        <v>194</v>
      </c>
      <c r="BU1188" s="18">
        <v>45728.32714120371</v>
      </c>
      <c r="BV1188" s="13" t="s">
        <v>195</v>
      </c>
      <c r="BW1188" s="14" t="s">
        <v>180</v>
      </c>
      <c r="BX1188" s="14" t="s">
        <v>19727</v>
      </c>
      <c r="BY1188" s="14" t="s">
        <v>180</v>
      </c>
      <c r="BZ1188" s="14" t="s">
        <v>19727</v>
      </c>
      <c r="CA1188" s="14" t="s">
        <v>180</v>
      </c>
      <c r="CB1188" s="14" t="s">
        <v>19728</v>
      </c>
      <c r="CC1188" s="15"/>
      <c r="CD1188" s="15"/>
      <c r="CE1188" s="15"/>
      <c r="CF1188" s="15"/>
      <c r="CG1188" s="19"/>
      <c r="CH1188" s="15"/>
      <c r="CI1188" s="19"/>
      <c r="CJ1188" s="15"/>
      <c r="CK1188" s="19"/>
      <c r="CL1188" s="15"/>
      <c r="CM1188" s="19"/>
      <c r="CN1188" s="15"/>
      <c r="CO1188" s="19"/>
      <c r="CP1188" s="15"/>
      <c r="CQ1188" s="15"/>
      <c r="CR1188" s="15"/>
      <c r="CS1188" s="19"/>
      <c r="CT1188" s="15"/>
      <c r="CU1188" s="19"/>
      <c r="CV1188" s="15"/>
      <c r="CW1188" s="19"/>
      <c r="CX1188" s="15"/>
      <c r="CY1188" s="19"/>
      <c r="CZ1188" s="15"/>
      <c r="DA1188" s="16" t="s">
        <v>193</v>
      </c>
      <c r="DB1188" s="17" t="s">
        <v>310</v>
      </c>
      <c r="DC1188" s="23"/>
      <c r="DD1188" s="17" t="s">
        <v>194</v>
      </c>
      <c r="DE1188" s="18">
        <v>45728.44375</v>
      </c>
      <c r="DF1188" s="17" t="s">
        <v>194</v>
      </c>
      <c r="DG1188" s="18">
        <v>45728.44375</v>
      </c>
      <c r="DH1188" s="13" t="s">
        <v>200</v>
      </c>
      <c r="DI1188" s="14" t="s">
        <v>180</v>
      </c>
      <c r="DJ1188" s="14" t="s">
        <v>19729</v>
      </c>
      <c r="DK1188" s="14" t="s">
        <v>180</v>
      </c>
      <c r="DL1188" s="14" t="s">
        <v>19729</v>
      </c>
      <c r="DM1188" s="15"/>
      <c r="DN1188" s="15"/>
      <c r="DO1188" s="15"/>
      <c r="DP1188" s="15"/>
      <c r="DQ1188" s="15"/>
      <c r="DR1188" s="15"/>
      <c r="DS1188" s="15"/>
      <c r="DT1188" s="15"/>
      <c r="DU1188" s="15"/>
      <c r="DV1188" s="15"/>
      <c r="DW1188" s="15"/>
      <c r="DX1188" s="15"/>
      <c r="DY1188" s="15"/>
      <c r="DZ1188" s="15"/>
      <c r="EA1188" s="15"/>
      <c r="EB1188" s="15"/>
      <c r="EC1188" s="16" t="s">
        <v>193</v>
      </c>
      <c r="ED1188" s="17" t="s">
        <v>194</v>
      </c>
      <c r="EE1188" s="18">
        <v>45728.539039351854</v>
      </c>
      <c r="EF1188" s="13" t="s">
        <v>205</v>
      </c>
      <c r="EG1188" s="14" t="s">
        <v>180</v>
      </c>
      <c r="EH1188" s="14" t="s">
        <v>19730</v>
      </c>
      <c r="EI1188" s="14" t="s">
        <v>180</v>
      </c>
      <c r="EJ1188" s="14" t="s">
        <v>19730</v>
      </c>
      <c r="EK1188" s="15"/>
      <c r="EL1188" s="15"/>
      <c r="EM1188" s="15"/>
      <c r="EN1188" s="15"/>
      <c r="EO1188" s="15"/>
      <c r="EP1188" s="15"/>
      <c r="EQ1188" s="15"/>
      <c r="ER1188" s="15"/>
      <c r="ES1188" s="15"/>
      <c r="ET1188" s="15"/>
      <c r="EU1188" s="15"/>
      <c r="EV1188" s="15"/>
      <c r="EW1188" s="15"/>
      <c r="EX1188" s="15"/>
      <c r="EY1188" s="15"/>
      <c r="EZ1188" s="15"/>
      <c r="FA1188" s="15"/>
      <c r="FB1188" s="15"/>
      <c r="FC1188" s="16" t="s">
        <v>193</v>
      </c>
      <c r="FD1188" s="17" t="s">
        <v>194</v>
      </c>
      <c r="FE1188" s="18">
        <v>45729.639918981484</v>
      </c>
      <c r="FF1188" s="19"/>
      <c r="FG1188" s="19"/>
      <c r="FH1188" s="20" t="s">
        <v>193</v>
      </c>
      <c r="FI1188" s="17" t="s">
        <v>209</v>
      </c>
      <c r="FJ1188" s="18">
        <v>45729.639918981484</v>
      </c>
      <c r="FK1188" s="14" t="s">
        <v>19730</v>
      </c>
      <c r="FL1188" s="19"/>
      <c r="FM1188" s="19"/>
      <c r="FN1188" s="19"/>
      <c r="FO1188" s="19"/>
      <c r="FP1188" s="19" t="str">
        <f t="shared" si="1"/>
        <v/>
      </c>
      <c r="FQ1188" s="14" t="s">
        <v>4137</v>
      </c>
      <c r="FR1188" s="14" t="s">
        <v>19731</v>
      </c>
    </row>
    <row r="1189" ht="15.75" customHeight="1">
      <c r="A1189" s="11" t="s">
        <v>15754</v>
      </c>
      <c r="B1189" s="21" t="s">
        <v>15755</v>
      </c>
      <c r="C1189" s="11" t="s">
        <v>396</v>
      </c>
      <c r="D1189" s="11" t="s">
        <v>19732</v>
      </c>
      <c r="E1189" s="12" t="s">
        <v>19733</v>
      </c>
      <c r="F1189" s="13" t="s">
        <v>179</v>
      </c>
      <c r="G1189" s="14" t="s">
        <v>180</v>
      </c>
      <c r="H1189" s="14" t="s">
        <v>19734</v>
      </c>
      <c r="I1189" s="14" t="s">
        <v>180</v>
      </c>
      <c r="J1189" s="14" t="s">
        <v>19735</v>
      </c>
      <c r="K1189" s="14" t="s">
        <v>180</v>
      </c>
      <c r="L1189" s="14" t="s">
        <v>19736</v>
      </c>
      <c r="M1189" s="14" t="s">
        <v>206</v>
      </c>
      <c r="N1189" s="14" t="s">
        <v>19737</v>
      </c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15"/>
      <c r="AG1189" s="15"/>
      <c r="AH1189" s="15"/>
      <c r="AI1189" s="15"/>
      <c r="AJ1189" s="15"/>
      <c r="AK1189" s="15"/>
      <c r="AL1189" s="15"/>
      <c r="AM1189" s="15"/>
      <c r="AN1189" s="15"/>
      <c r="AO1189" s="15"/>
      <c r="AP1189" s="15"/>
      <c r="AQ1189" s="15"/>
      <c r="AR1189" s="15"/>
      <c r="AS1189" s="15"/>
      <c r="AT1189" s="15"/>
      <c r="AU1189" s="15"/>
      <c r="AV1189" s="15"/>
      <c r="AW1189" s="15"/>
      <c r="AX1189" s="15"/>
      <c r="AY1189" s="15"/>
      <c r="AZ1189" s="15"/>
      <c r="BA1189" s="15"/>
      <c r="BB1189" s="15"/>
      <c r="BC1189" s="15"/>
      <c r="BD1189" s="15"/>
      <c r="BE1189" s="15"/>
      <c r="BF1189" s="15"/>
      <c r="BG1189" s="15"/>
      <c r="BH1189" s="15"/>
      <c r="BI1189" s="15"/>
      <c r="BJ1189" s="15"/>
      <c r="BK1189" s="15"/>
      <c r="BL1189" s="15"/>
      <c r="BM1189" s="15"/>
      <c r="BN1189" s="15"/>
      <c r="BO1189" s="16" t="s">
        <v>193</v>
      </c>
      <c r="BP1189" s="17" t="s">
        <v>194</v>
      </c>
      <c r="BQ1189" s="18">
        <v>45708.535</v>
      </c>
      <c r="BR1189" s="17" t="s">
        <v>194</v>
      </c>
      <c r="BS1189" s="18">
        <v>45708.56710648148</v>
      </c>
      <c r="BT1189" s="17" t="s">
        <v>194</v>
      </c>
      <c r="BU1189" s="18">
        <v>45708.56710648148</v>
      </c>
      <c r="BV1189" s="13" t="s">
        <v>195</v>
      </c>
      <c r="BW1189" s="14" t="s">
        <v>180</v>
      </c>
      <c r="BX1189" s="14" t="s">
        <v>19738</v>
      </c>
      <c r="BY1189" s="14" t="s">
        <v>180</v>
      </c>
      <c r="BZ1189" s="14" t="s">
        <v>19739</v>
      </c>
      <c r="CA1189" s="14" t="s">
        <v>180</v>
      </c>
      <c r="CB1189" s="14" t="s">
        <v>19740</v>
      </c>
      <c r="CC1189" s="15"/>
      <c r="CD1189" s="15"/>
      <c r="CE1189" s="15"/>
      <c r="CF1189" s="15"/>
      <c r="CG1189" s="19"/>
      <c r="CH1189" s="15"/>
      <c r="CI1189" s="19"/>
      <c r="CJ1189" s="15"/>
      <c r="CK1189" s="19"/>
      <c r="CL1189" s="15"/>
      <c r="CM1189" s="19"/>
      <c r="CN1189" s="15"/>
      <c r="CO1189" s="19"/>
      <c r="CP1189" s="15"/>
      <c r="CQ1189" s="15"/>
      <c r="CR1189" s="15"/>
      <c r="CS1189" s="19"/>
      <c r="CT1189" s="15"/>
      <c r="CU1189" s="19"/>
      <c r="CV1189" s="15"/>
      <c r="CW1189" s="19"/>
      <c r="CX1189" s="15"/>
      <c r="CY1189" s="19"/>
      <c r="CZ1189" s="15"/>
      <c r="DA1189" s="16" t="s">
        <v>193</v>
      </c>
      <c r="DB1189" s="17" t="s">
        <v>310</v>
      </c>
      <c r="DC1189" s="23"/>
      <c r="DD1189" s="17" t="s">
        <v>194</v>
      </c>
      <c r="DE1189" s="18">
        <v>45728.44394675926</v>
      </c>
      <c r="DF1189" s="17" t="s">
        <v>194</v>
      </c>
      <c r="DG1189" s="18">
        <v>45728.44394675926</v>
      </c>
      <c r="DH1189" s="13" t="s">
        <v>200</v>
      </c>
      <c r="DI1189" s="14" t="s">
        <v>180</v>
      </c>
      <c r="DJ1189" s="14" t="s">
        <v>19741</v>
      </c>
      <c r="DK1189" s="14" t="s">
        <v>180</v>
      </c>
      <c r="DL1189" s="14" t="s">
        <v>19742</v>
      </c>
      <c r="DM1189" s="15"/>
      <c r="DN1189" s="15"/>
      <c r="DO1189" s="15"/>
      <c r="DP1189" s="15"/>
      <c r="DQ1189" s="15"/>
      <c r="DR1189" s="15"/>
      <c r="DS1189" s="15"/>
      <c r="DT1189" s="15"/>
      <c r="DU1189" s="15"/>
      <c r="DV1189" s="15"/>
      <c r="DW1189" s="15"/>
      <c r="DX1189" s="15"/>
      <c r="DY1189" s="15"/>
      <c r="DZ1189" s="15"/>
      <c r="EA1189" s="15"/>
      <c r="EB1189" s="15"/>
      <c r="EC1189" s="16" t="s">
        <v>193</v>
      </c>
      <c r="ED1189" s="17" t="s">
        <v>194</v>
      </c>
      <c r="EE1189" s="18">
        <v>45728.53909722222</v>
      </c>
      <c r="EF1189" s="13" t="s">
        <v>205</v>
      </c>
      <c r="EG1189" s="14" t="s">
        <v>180</v>
      </c>
      <c r="EH1189" s="14" t="s">
        <v>19743</v>
      </c>
      <c r="EI1189" s="14" t="s">
        <v>180</v>
      </c>
      <c r="EJ1189" s="14" t="s">
        <v>19744</v>
      </c>
      <c r="EK1189" s="15"/>
      <c r="EL1189" s="15"/>
      <c r="EM1189" s="15"/>
      <c r="EN1189" s="15"/>
      <c r="EO1189" s="15"/>
      <c r="EP1189" s="15"/>
      <c r="EQ1189" s="15"/>
      <c r="ER1189" s="15"/>
      <c r="ES1189" s="15"/>
      <c r="ET1189" s="15"/>
      <c r="EU1189" s="15"/>
      <c r="EV1189" s="15"/>
      <c r="EW1189" s="15"/>
      <c r="EX1189" s="15"/>
      <c r="EY1189" s="15"/>
      <c r="EZ1189" s="15"/>
      <c r="FA1189" s="15"/>
      <c r="FB1189" s="15"/>
      <c r="FC1189" s="16" t="s">
        <v>193</v>
      </c>
      <c r="FD1189" s="17" t="s">
        <v>194</v>
      </c>
      <c r="FE1189" s="18">
        <v>45729.639965277776</v>
      </c>
      <c r="FF1189" s="19"/>
      <c r="FG1189" s="19"/>
      <c r="FH1189" s="20" t="s">
        <v>193</v>
      </c>
      <c r="FI1189" s="17" t="s">
        <v>209</v>
      </c>
      <c r="FJ1189" s="18">
        <v>45729.639965277776</v>
      </c>
      <c r="FK1189" s="14" t="s">
        <v>19743</v>
      </c>
      <c r="FL1189" s="14" t="s">
        <v>19745</v>
      </c>
      <c r="FM1189" s="14" t="s">
        <v>19746</v>
      </c>
      <c r="FN1189" s="19"/>
      <c r="FO1189" s="19"/>
      <c r="FP1189" s="19" t="str">
        <f t="shared" si="1"/>
        <v>Base de Dados_Images/STE-057-05.Imagem do Equipamento-.173751.jpg</v>
      </c>
      <c r="FQ1189" s="19"/>
      <c r="FR1189" s="19"/>
    </row>
    <row r="1190" ht="15.75" customHeight="1">
      <c r="A1190" s="11" t="s">
        <v>15754</v>
      </c>
      <c r="B1190" s="21" t="s">
        <v>15755</v>
      </c>
      <c r="C1190" s="11" t="s">
        <v>2737</v>
      </c>
      <c r="D1190" s="11" t="s">
        <v>19747</v>
      </c>
      <c r="E1190" s="12" t="s">
        <v>19748</v>
      </c>
      <c r="F1190" s="13" t="s">
        <v>179</v>
      </c>
      <c r="G1190" s="14" t="s">
        <v>180</v>
      </c>
      <c r="H1190" s="14" t="s">
        <v>19749</v>
      </c>
      <c r="I1190" s="14" t="s">
        <v>180</v>
      </c>
      <c r="J1190" s="14" t="s">
        <v>19750</v>
      </c>
      <c r="K1190" s="14" t="s">
        <v>180</v>
      </c>
      <c r="L1190" s="14" t="s">
        <v>19751</v>
      </c>
      <c r="M1190" s="14" t="s">
        <v>206</v>
      </c>
      <c r="N1190" s="14" t="s">
        <v>19752</v>
      </c>
      <c r="O1190" s="14" t="s">
        <v>206</v>
      </c>
      <c r="P1190" s="14" t="s">
        <v>19753</v>
      </c>
      <c r="Q1190" s="14" t="s">
        <v>180</v>
      </c>
      <c r="R1190" s="14" t="s">
        <v>19754</v>
      </c>
      <c r="S1190" s="14" t="s">
        <v>206</v>
      </c>
      <c r="T1190" s="14" t="s">
        <v>19755</v>
      </c>
      <c r="U1190" s="14" t="s">
        <v>180</v>
      </c>
      <c r="V1190" s="14" t="s">
        <v>19756</v>
      </c>
      <c r="W1190" s="14" t="s">
        <v>180</v>
      </c>
      <c r="X1190" s="14" t="s">
        <v>19757</v>
      </c>
      <c r="Y1190" s="15"/>
      <c r="Z1190" s="15"/>
      <c r="AA1190" s="15"/>
      <c r="AB1190" s="15"/>
      <c r="AC1190" s="15"/>
      <c r="AD1190" s="15"/>
      <c r="AE1190" s="15"/>
      <c r="AF1190" s="15"/>
      <c r="AG1190" s="15"/>
      <c r="AH1190" s="15"/>
      <c r="AI1190" s="15"/>
      <c r="AJ1190" s="15"/>
      <c r="AK1190" s="15"/>
      <c r="AL1190" s="15"/>
      <c r="AM1190" s="15"/>
      <c r="AN1190" s="15"/>
      <c r="AO1190" s="15"/>
      <c r="AP1190" s="15"/>
      <c r="AQ1190" s="15"/>
      <c r="AR1190" s="15"/>
      <c r="AS1190" s="15"/>
      <c r="AT1190" s="15"/>
      <c r="AU1190" s="15"/>
      <c r="AV1190" s="15"/>
      <c r="AW1190" s="15"/>
      <c r="AX1190" s="15"/>
      <c r="AY1190" s="15"/>
      <c r="AZ1190" s="15"/>
      <c r="BA1190" s="15"/>
      <c r="BB1190" s="15"/>
      <c r="BC1190" s="15"/>
      <c r="BD1190" s="15"/>
      <c r="BE1190" s="15"/>
      <c r="BF1190" s="15"/>
      <c r="BG1190" s="15"/>
      <c r="BH1190" s="15"/>
      <c r="BI1190" s="15"/>
      <c r="BJ1190" s="15"/>
      <c r="BK1190" s="15"/>
      <c r="BL1190" s="15"/>
      <c r="BM1190" s="15"/>
      <c r="BN1190" s="15"/>
      <c r="BO1190" s="16" t="s">
        <v>193</v>
      </c>
      <c r="BP1190" s="17" t="s">
        <v>194</v>
      </c>
      <c r="BQ1190" s="18">
        <v>45680.376284722224</v>
      </c>
      <c r="BR1190" s="17" t="s">
        <v>194</v>
      </c>
      <c r="BS1190" s="18">
        <v>45680.37633101852</v>
      </c>
      <c r="BT1190" s="17" t="s">
        <v>194</v>
      </c>
      <c r="BU1190" s="18">
        <v>45680.37633101852</v>
      </c>
      <c r="BV1190" s="13" t="s">
        <v>195</v>
      </c>
      <c r="BW1190" s="15"/>
      <c r="BX1190" s="15"/>
      <c r="BY1190" s="15"/>
      <c r="BZ1190" s="15"/>
      <c r="CA1190" s="15"/>
      <c r="CB1190" s="15"/>
      <c r="CC1190" s="15"/>
      <c r="CD1190" s="15"/>
      <c r="CE1190" s="15"/>
      <c r="CF1190" s="15"/>
      <c r="CG1190" s="19"/>
      <c r="CH1190" s="15"/>
      <c r="CI1190" s="19"/>
      <c r="CJ1190" s="15"/>
      <c r="CK1190" s="19"/>
      <c r="CL1190" s="15"/>
      <c r="CM1190" s="19"/>
      <c r="CN1190" s="15"/>
      <c r="CO1190" s="19"/>
      <c r="CP1190" s="15"/>
      <c r="CQ1190" s="15"/>
      <c r="CR1190" s="15"/>
      <c r="CS1190" s="19"/>
      <c r="CT1190" s="15"/>
      <c r="CU1190" s="19"/>
      <c r="CV1190" s="15"/>
      <c r="CW1190" s="19"/>
      <c r="CX1190" s="15"/>
      <c r="CY1190" s="19"/>
      <c r="CZ1190" s="15"/>
      <c r="DA1190" s="16" t="s">
        <v>193</v>
      </c>
      <c r="DB1190" s="17" t="s">
        <v>310</v>
      </c>
      <c r="DC1190" s="23"/>
      <c r="DD1190" s="17" t="s">
        <v>310</v>
      </c>
      <c r="DE1190" s="23"/>
      <c r="DF1190" s="17" t="s">
        <v>310</v>
      </c>
      <c r="DG1190" s="23"/>
      <c r="DH1190" s="13" t="s">
        <v>200</v>
      </c>
      <c r="DI1190" s="14" t="s">
        <v>180</v>
      </c>
      <c r="DJ1190" s="14" t="s">
        <v>19758</v>
      </c>
      <c r="DK1190" s="14" t="s">
        <v>180</v>
      </c>
      <c r="DL1190" s="14" t="s">
        <v>19758</v>
      </c>
      <c r="DM1190" s="15"/>
      <c r="DN1190" s="15"/>
      <c r="DO1190" s="15"/>
      <c r="DP1190" s="15"/>
      <c r="DQ1190" s="15"/>
      <c r="DR1190" s="15"/>
      <c r="DS1190" s="15"/>
      <c r="DT1190" s="15"/>
      <c r="DU1190" s="15"/>
      <c r="DV1190" s="15"/>
      <c r="DW1190" s="15"/>
      <c r="DX1190" s="15"/>
      <c r="DY1190" s="15"/>
      <c r="DZ1190" s="15"/>
      <c r="EA1190" s="15"/>
      <c r="EB1190" s="15"/>
      <c r="EC1190" s="16" t="s">
        <v>193</v>
      </c>
      <c r="ED1190" s="17" t="s">
        <v>194</v>
      </c>
      <c r="EE1190" s="18">
        <v>45728.53892361111</v>
      </c>
      <c r="EF1190" s="13" t="s">
        <v>205</v>
      </c>
      <c r="EG1190" s="14" t="s">
        <v>180</v>
      </c>
      <c r="EH1190" s="14" t="s">
        <v>19759</v>
      </c>
      <c r="EI1190" s="14" t="s">
        <v>180</v>
      </c>
      <c r="EJ1190" s="14" t="s">
        <v>19759</v>
      </c>
      <c r="EK1190" s="14" t="s">
        <v>180</v>
      </c>
      <c r="EL1190" s="14" t="s">
        <v>19760</v>
      </c>
      <c r="EM1190" s="14" t="s">
        <v>180</v>
      </c>
      <c r="EN1190" s="14" t="s">
        <v>19760</v>
      </c>
      <c r="EO1190" s="15"/>
      <c r="EP1190" s="15"/>
      <c r="EQ1190" s="15"/>
      <c r="ER1190" s="15"/>
      <c r="ES1190" s="15"/>
      <c r="ET1190" s="15"/>
      <c r="EU1190" s="15"/>
      <c r="EV1190" s="15"/>
      <c r="EW1190" s="15"/>
      <c r="EX1190" s="15"/>
      <c r="EY1190" s="15"/>
      <c r="EZ1190" s="15"/>
      <c r="FA1190" s="15"/>
      <c r="FB1190" s="15"/>
      <c r="FC1190" s="16" t="s">
        <v>193</v>
      </c>
      <c r="FD1190" s="17" t="s">
        <v>194</v>
      </c>
      <c r="FE1190" s="18">
        <v>45729.63980324074</v>
      </c>
      <c r="FF1190" s="19"/>
      <c r="FG1190" s="19"/>
      <c r="FH1190" s="20" t="s">
        <v>193</v>
      </c>
      <c r="FI1190" s="17" t="s">
        <v>209</v>
      </c>
      <c r="FJ1190" s="18">
        <v>45729.63980324074</v>
      </c>
      <c r="FK1190" s="14" t="s">
        <v>19759</v>
      </c>
      <c r="FL1190" s="14" t="s">
        <v>19761</v>
      </c>
      <c r="FM1190" s="14" t="s">
        <v>19762</v>
      </c>
      <c r="FN1190" s="19"/>
      <c r="FO1190" s="19"/>
      <c r="FP1190" s="19" t="str">
        <f t="shared" si="1"/>
        <v>Base de Dados_Images/NIVEL_FLEG.Imagem do Equipamento-.120129.jpg</v>
      </c>
      <c r="FQ1190" s="19"/>
      <c r="FR1190" s="19"/>
    </row>
    <row r="1191" ht="15.75" customHeight="1">
      <c r="A1191" s="11" t="s">
        <v>15754</v>
      </c>
      <c r="B1191" s="21" t="s">
        <v>15755</v>
      </c>
      <c r="C1191" s="11" t="s">
        <v>2737</v>
      </c>
      <c r="D1191" s="11" t="s">
        <v>19763</v>
      </c>
      <c r="E1191" s="12" t="s">
        <v>19764</v>
      </c>
      <c r="F1191" s="13" t="s">
        <v>179</v>
      </c>
      <c r="G1191" s="14" t="s">
        <v>180</v>
      </c>
      <c r="H1191" s="14" t="s">
        <v>19765</v>
      </c>
      <c r="I1191" s="14" t="s">
        <v>180</v>
      </c>
      <c r="J1191" s="14" t="s">
        <v>19766</v>
      </c>
      <c r="K1191" s="14" t="s">
        <v>180</v>
      </c>
      <c r="L1191" s="14" t="s">
        <v>19767</v>
      </c>
      <c r="M1191" s="14" t="s">
        <v>206</v>
      </c>
      <c r="N1191" s="14" t="s">
        <v>19768</v>
      </c>
      <c r="O1191" s="14" t="s">
        <v>206</v>
      </c>
      <c r="P1191" s="14" t="s">
        <v>19769</v>
      </c>
      <c r="Q1191" s="14" t="s">
        <v>180</v>
      </c>
      <c r="R1191" s="14" t="s">
        <v>19770</v>
      </c>
      <c r="S1191" s="14" t="s">
        <v>206</v>
      </c>
      <c r="T1191" s="14" t="s">
        <v>19771</v>
      </c>
      <c r="U1191" s="14" t="s">
        <v>180</v>
      </c>
      <c r="V1191" s="14" t="s">
        <v>19772</v>
      </c>
      <c r="W1191" s="14" t="s">
        <v>180</v>
      </c>
      <c r="X1191" s="14" t="s">
        <v>19773</v>
      </c>
      <c r="Y1191" s="15"/>
      <c r="Z1191" s="15"/>
      <c r="AA1191" s="15"/>
      <c r="AB1191" s="15"/>
      <c r="AC1191" s="15"/>
      <c r="AD1191" s="15"/>
      <c r="AE1191" s="15"/>
      <c r="AF1191" s="15"/>
      <c r="AG1191" s="15"/>
      <c r="AH1191" s="15"/>
      <c r="AI1191" s="15"/>
      <c r="AJ1191" s="15"/>
      <c r="AK1191" s="15"/>
      <c r="AL1191" s="15"/>
      <c r="AM1191" s="15"/>
      <c r="AN1191" s="15"/>
      <c r="AO1191" s="15"/>
      <c r="AP1191" s="15"/>
      <c r="AQ1191" s="15"/>
      <c r="AR1191" s="15"/>
      <c r="AS1191" s="15"/>
      <c r="AT1191" s="15"/>
      <c r="AU1191" s="15"/>
      <c r="AV1191" s="15"/>
      <c r="AW1191" s="15"/>
      <c r="AX1191" s="15"/>
      <c r="AY1191" s="15"/>
      <c r="AZ1191" s="15"/>
      <c r="BA1191" s="15"/>
      <c r="BB1191" s="15"/>
      <c r="BC1191" s="15"/>
      <c r="BD1191" s="15"/>
      <c r="BE1191" s="15"/>
      <c r="BF1191" s="15"/>
      <c r="BG1191" s="15"/>
      <c r="BH1191" s="15"/>
      <c r="BI1191" s="15"/>
      <c r="BJ1191" s="15"/>
      <c r="BK1191" s="15"/>
      <c r="BL1191" s="15"/>
      <c r="BM1191" s="15"/>
      <c r="BN1191" s="15"/>
      <c r="BO1191" s="16" t="s">
        <v>193</v>
      </c>
      <c r="BP1191" s="17" t="s">
        <v>194</v>
      </c>
      <c r="BQ1191" s="18">
        <v>45680.37556712963</v>
      </c>
      <c r="BR1191" s="17" t="s">
        <v>194</v>
      </c>
      <c r="BS1191" s="18">
        <v>45728.32697916667</v>
      </c>
      <c r="BT1191" s="17" t="s">
        <v>194</v>
      </c>
      <c r="BU1191" s="18">
        <v>45728.32697916667</v>
      </c>
      <c r="BV1191" s="13" t="s">
        <v>195</v>
      </c>
      <c r="BW1191" s="15"/>
      <c r="BX1191" s="15"/>
      <c r="BY1191" s="15"/>
      <c r="BZ1191" s="15"/>
      <c r="CA1191" s="15"/>
      <c r="CB1191" s="15"/>
      <c r="CC1191" s="15"/>
      <c r="CD1191" s="15"/>
      <c r="CE1191" s="15"/>
      <c r="CF1191" s="15"/>
      <c r="CG1191" s="19"/>
      <c r="CH1191" s="15"/>
      <c r="CI1191" s="19"/>
      <c r="CJ1191" s="15"/>
      <c r="CK1191" s="19"/>
      <c r="CL1191" s="15"/>
      <c r="CM1191" s="19"/>
      <c r="CN1191" s="15"/>
      <c r="CO1191" s="19"/>
      <c r="CP1191" s="15"/>
      <c r="CQ1191" s="15"/>
      <c r="CR1191" s="15"/>
      <c r="CS1191" s="19"/>
      <c r="CT1191" s="15"/>
      <c r="CU1191" s="19"/>
      <c r="CV1191" s="15"/>
      <c r="CW1191" s="19"/>
      <c r="CX1191" s="15"/>
      <c r="CY1191" s="19"/>
      <c r="CZ1191" s="15"/>
      <c r="DA1191" s="16" t="s">
        <v>193</v>
      </c>
      <c r="DB1191" s="17" t="s">
        <v>310</v>
      </c>
      <c r="DC1191" s="23"/>
      <c r="DD1191" s="17" t="s">
        <v>310</v>
      </c>
      <c r="DE1191" s="23"/>
      <c r="DF1191" s="17" t="s">
        <v>310</v>
      </c>
      <c r="DG1191" s="23"/>
      <c r="DH1191" s="13" t="s">
        <v>200</v>
      </c>
      <c r="DI1191" s="14" t="s">
        <v>180</v>
      </c>
      <c r="DJ1191" s="14" t="s">
        <v>19774</v>
      </c>
      <c r="DK1191" s="14" t="s">
        <v>180</v>
      </c>
      <c r="DL1191" s="14" t="s">
        <v>19774</v>
      </c>
      <c r="DM1191" s="15"/>
      <c r="DN1191" s="15"/>
      <c r="DO1191" s="15"/>
      <c r="DP1191" s="15"/>
      <c r="DQ1191" s="15"/>
      <c r="DR1191" s="15"/>
      <c r="DS1191" s="15"/>
      <c r="DT1191" s="15"/>
      <c r="DU1191" s="15"/>
      <c r="DV1191" s="15"/>
      <c r="DW1191" s="15"/>
      <c r="DX1191" s="15"/>
      <c r="DY1191" s="15"/>
      <c r="DZ1191" s="15"/>
      <c r="EA1191" s="15"/>
      <c r="EB1191" s="15"/>
      <c r="EC1191" s="16" t="s">
        <v>193</v>
      </c>
      <c r="ED1191" s="17" t="s">
        <v>194</v>
      </c>
      <c r="EE1191" s="18">
        <v>45728.53896990741</v>
      </c>
      <c r="EF1191" s="13" t="s">
        <v>205</v>
      </c>
      <c r="EG1191" s="14" t="s">
        <v>180</v>
      </c>
      <c r="EH1191" s="14" t="s">
        <v>19775</v>
      </c>
      <c r="EI1191" s="14" t="s">
        <v>180</v>
      </c>
      <c r="EJ1191" s="14" t="s">
        <v>19776</v>
      </c>
      <c r="EK1191" s="14" t="s">
        <v>180</v>
      </c>
      <c r="EL1191" s="14" t="s">
        <v>19776</v>
      </c>
      <c r="EM1191" s="14" t="s">
        <v>180</v>
      </c>
      <c r="EN1191" s="14" t="s">
        <v>19776</v>
      </c>
      <c r="EO1191" s="15"/>
      <c r="EP1191" s="15"/>
      <c r="EQ1191" s="15"/>
      <c r="ER1191" s="15"/>
      <c r="ES1191" s="15"/>
      <c r="ET1191" s="15"/>
      <c r="EU1191" s="15"/>
      <c r="EV1191" s="15"/>
      <c r="EW1191" s="15"/>
      <c r="EX1191" s="15"/>
      <c r="EY1191" s="15"/>
      <c r="EZ1191" s="15"/>
      <c r="FA1191" s="15"/>
      <c r="FB1191" s="15"/>
      <c r="FC1191" s="16" t="s">
        <v>193</v>
      </c>
      <c r="FD1191" s="17" t="s">
        <v>194</v>
      </c>
      <c r="FE1191" s="18">
        <v>45729.639872685184</v>
      </c>
      <c r="FF1191" s="19"/>
      <c r="FG1191" s="19"/>
      <c r="FH1191" s="20" t="s">
        <v>193</v>
      </c>
      <c r="FI1191" s="17" t="s">
        <v>209</v>
      </c>
      <c r="FJ1191" s="18">
        <v>45729.639872685184</v>
      </c>
      <c r="FK1191" s="14" t="s">
        <v>19775</v>
      </c>
      <c r="FL1191" s="14" t="s">
        <v>19777</v>
      </c>
      <c r="FM1191" s="14" t="s">
        <v>19778</v>
      </c>
      <c r="FN1191" s="19"/>
      <c r="FO1191" s="19"/>
      <c r="FP1191" s="19" t="str">
        <f t="shared" si="1"/>
        <v>Base de Dados_Images/TQ7106.Imagem do Equipamento-.173801.jpg</v>
      </c>
      <c r="FQ1191" s="14"/>
      <c r="FR1191" s="14"/>
    </row>
    <row r="1192" ht="15.75" customHeight="1">
      <c r="A1192" s="11" t="s">
        <v>15754</v>
      </c>
      <c r="B1192" s="21" t="s">
        <v>19779</v>
      </c>
      <c r="C1192" s="11" t="s">
        <v>396</v>
      </c>
      <c r="D1192" s="11" t="s">
        <v>19780</v>
      </c>
      <c r="E1192" s="12" t="s">
        <v>19781</v>
      </c>
      <c r="F1192" s="13" t="s">
        <v>179</v>
      </c>
      <c r="G1192" s="14" t="s">
        <v>180</v>
      </c>
      <c r="H1192" s="14" t="s">
        <v>19782</v>
      </c>
      <c r="I1192" s="14" t="s">
        <v>180</v>
      </c>
      <c r="J1192" s="14" t="s">
        <v>19783</v>
      </c>
      <c r="K1192" s="14" t="s">
        <v>180</v>
      </c>
      <c r="L1192" s="14" t="s">
        <v>19783</v>
      </c>
      <c r="M1192" s="14" t="s">
        <v>180</v>
      </c>
      <c r="N1192" s="14" t="s">
        <v>19784</v>
      </c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15"/>
      <c r="AG1192" s="15"/>
      <c r="AH1192" s="15"/>
      <c r="AI1192" s="15"/>
      <c r="AJ1192" s="15"/>
      <c r="AK1192" s="15"/>
      <c r="AL1192" s="15"/>
      <c r="AM1192" s="15"/>
      <c r="AN1192" s="15"/>
      <c r="AO1192" s="15"/>
      <c r="AP1192" s="15"/>
      <c r="AQ1192" s="15"/>
      <c r="AR1192" s="15"/>
      <c r="AS1192" s="15"/>
      <c r="AT1192" s="15"/>
      <c r="AU1192" s="15"/>
      <c r="AV1192" s="15"/>
      <c r="AW1192" s="15"/>
      <c r="AX1192" s="15"/>
      <c r="AY1192" s="15"/>
      <c r="AZ1192" s="15"/>
      <c r="BA1192" s="15"/>
      <c r="BB1192" s="15"/>
      <c r="BC1192" s="15"/>
      <c r="BD1192" s="15"/>
      <c r="BE1192" s="15"/>
      <c r="BF1192" s="15"/>
      <c r="BG1192" s="15"/>
      <c r="BH1192" s="15"/>
      <c r="BI1192" s="15"/>
      <c r="BJ1192" s="15"/>
      <c r="BK1192" s="15"/>
      <c r="BL1192" s="15"/>
      <c r="BM1192" s="15"/>
      <c r="BN1192" s="15"/>
      <c r="BO1192" s="16" t="s">
        <v>193</v>
      </c>
      <c r="BP1192" s="17" t="s">
        <v>194</v>
      </c>
      <c r="BQ1192" s="18">
        <v>45713.35105324074</v>
      </c>
      <c r="BR1192" s="17" t="s">
        <v>194</v>
      </c>
      <c r="BS1192" s="18">
        <v>45713.35108796296</v>
      </c>
      <c r="BT1192" s="17" t="s">
        <v>194</v>
      </c>
      <c r="BU1192" s="18">
        <v>45713.35108796296</v>
      </c>
      <c r="BV1192" s="13" t="s">
        <v>195</v>
      </c>
      <c r="BW1192" s="14" t="s">
        <v>180</v>
      </c>
      <c r="BX1192" s="14" t="s">
        <v>19785</v>
      </c>
      <c r="BY1192" s="14" t="s">
        <v>180</v>
      </c>
      <c r="BZ1192" s="14" t="s">
        <v>19785</v>
      </c>
      <c r="CA1192" s="14" t="s">
        <v>180</v>
      </c>
      <c r="CB1192" s="14" t="s">
        <v>19786</v>
      </c>
      <c r="CC1192" s="15"/>
      <c r="CD1192" s="15"/>
      <c r="CE1192" s="15"/>
      <c r="CF1192" s="15"/>
      <c r="CG1192" s="19"/>
      <c r="CH1192" s="15"/>
      <c r="CI1192" s="19"/>
      <c r="CJ1192" s="15"/>
      <c r="CK1192" s="19"/>
      <c r="CL1192" s="15"/>
      <c r="CM1192" s="19"/>
      <c r="CN1192" s="15"/>
      <c r="CO1192" s="19"/>
      <c r="CP1192" s="15"/>
      <c r="CQ1192" s="15"/>
      <c r="CR1192" s="15"/>
      <c r="CS1192" s="19"/>
      <c r="CT1192" s="15"/>
      <c r="CU1192" s="19"/>
      <c r="CV1192" s="15"/>
      <c r="CW1192" s="19"/>
      <c r="CX1192" s="15"/>
      <c r="CY1192" s="19"/>
      <c r="CZ1192" s="15"/>
      <c r="DA1192" s="16" t="s">
        <v>193</v>
      </c>
      <c r="DB1192" s="17" t="s">
        <v>310</v>
      </c>
      <c r="DC1192" s="23"/>
      <c r="DD1192" s="17" t="s">
        <v>194</v>
      </c>
      <c r="DE1192" s="18">
        <v>45713.525671296295</v>
      </c>
      <c r="DF1192" s="17" t="s">
        <v>194</v>
      </c>
      <c r="DG1192" s="18">
        <v>45713.525671296295</v>
      </c>
      <c r="DH1192" s="13" t="s">
        <v>200</v>
      </c>
      <c r="DI1192" s="14" t="s">
        <v>180</v>
      </c>
      <c r="DJ1192" s="14" t="s">
        <v>19787</v>
      </c>
      <c r="DK1192" s="14" t="s">
        <v>180</v>
      </c>
      <c r="DL1192" s="14" t="s">
        <v>19787</v>
      </c>
      <c r="DM1192" s="15"/>
      <c r="DN1192" s="15"/>
      <c r="DO1192" s="15"/>
      <c r="DP1192" s="15"/>
      <c r="DQ1192" s="15"/>
      <c r="DR1192" s="15"/>
      <c r="DS1192" s="15"/>
      <c r="DT1192" s="15"/>
      <c r="DU1192" s="15"/>
      <c r="DV1192" s="15"/>
      <c r="DW1192" s="15"/>
      <c r="DX1192" s="15"/>
      <c r="DY1192" s="15"/>
      <c r="DZ1192" s="15"/>
      <c r="EA1192" s="15"/>
      <c r="EB1192" s="15"/>
      <c r="EC1192" s="16" t="s">
        <v>193</v>
      </c>
      <c r="ED1192" s="17" t="s">
        <v>194</v>
      </c>
      <c r="EE1192" s="18">
        <v>45720.57898148148</v>
      </c>
      <c r="EF1192" s="13" t="s">
        <v>205</v>
      </c>
      <c r="EG1192" s="14" t="s">
        <v>180</v>
      </c>
      <c r="EH1192" s="14" t="s">
        <v>19788</v>
      </c>
      <c r="EI1192" s="14" t="s">
        <v>180</v>
      </c>
      <c r="EJ1192" s="14" t="s">
        <v>19788</v>
      </c>
      <c r="EK1192" s="15"/>
      <c r="EL1192" s="15"/>
      <c r="EM1192" s="15"/>
      <c r="EN1192" s="15"/>
      <c r="EO1192" s="15"/>
      <c r="EP1192" s="15"/>
      <c r="EQ1192" s="15"/>
      <c r="ER1192" s="15"/>
      <c r="ES1192" s="15"/>
      <c r="ET1192" s="15"/>
      <c r="EU1192" s="15"/>
      <c r="EV1192" s="15"/>
      <c r="EW1192" s="15"/>
      <c r="EX1192" s="15"/>
      <c r="EY1192" s="15"/>
      <c r="EZ1192" s="15"/>
      <c r="FA1192" s="15"/>
      <c r="FB1192" s="15"/>
      <c r="FC1192" s="16" t="s">
        <v>193</v>
      </c>
      <c r="FD1192" s="17" t="s">
        <v>194</v>
      </c>
      <c r="FE1192" s="18">
        <v>45729.41019675926</v>
      </c>
      <c r="FF1192" s="19"/>
      <c r="FG1192" s="19"/>
      <c r="FH1192" s="20" t="s">
        <v>193</v>
      </c>
      <c r="FI1192" s="17" t="s">
        <v>209</v>
      </c>
      <c r="FJ1192" s="18">
        <v>45729.41019675926</v>
      </c>
      <c r="FK1192" s="14" t="s">
        <v>19788</v>
      </c>
      <c r="FL1192" s="14" t="s">
        <v>19789</v>
      </c>
      <c r="FM1192" s="14" t="s">
        <v>19790</v>
      </c>
      <c r="FN1192" s="19"/>
      <c r="FO1192" s="19"/>
      <c r="FP1192" s="19" t="str">
        <f t="shared" si="1"/>
        <v>Base de Dados_Images/TRM-129-05.Imagem do Equipamento-.112534.jpg</v>
      </c>
      <c r="FQ1192" s="19"/>
      <c r="FR1192" s="19"/>
    </row>
    <row r="1193" ht="15.75" customHeight="1">
      <c r="A1193" s="11" t="s">
        <v>15754</v>
      </c>
      <c r="B1193" s="21" t="s">
        <v>19779</v>
      </c>
      <c r="C1193" s="11" t="s">
        <v>396</v>
      </c>
      <c r="D1193" s="11" t="s">
        <v>19791</v>
      </c>
      <c r="E1193" s="12" t="s">
        <v>19792</v>
      </c>
      <c r="F1193" s="13" t="s">
        <v>179</v>
      </c>
      <c r="G1193" s="14" t="s">
        <v>180</v>
      </c>
      <c r="H1193" s="14" t="s">
        <v>19793</v>
      </c>
      <c r="I1193" s="14" t="s">
        <v>180</v>
      </c>
      <c r="J1193" s="14" t="s">
        <v>19793</v>
      </c>
      <c r="K1193" s="14" t="s">
        <v>180</v>
      </c>
      <c r="L1193" s="14" t="s">
        <v>19794</v>
      </c>
      <c r="M1193" s="14" t="s">
        <v>180</v>
      </c>
      <c r="N1193" s="14" t="s">
        <v>19795</v>
      </c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  <c r="AD1193" s="15"/>
      <c r="AE1193" s="15"/>
      <c r="AF1193" s="15"/>
      <c r="AG1193" s="15"/>
      <c r="AH1193" s="15"/>
      <c r="AI1193" s="15"/>
      <c r="AJ1193" s="15"/>
      <c r="AK1193" s="15"/>
      <c r="AL1193" s="15"/>
      <c r="AM1193" s="15"/>
      <c r="AN1193" s="15"/>
      <c r="AO1193" s="15"/>
      <c r="AP1193" s="15"/>
      <c r="AQ1193" s="15"/>
      <c r="AR1193" s="15"/>
      <c r="AS1193" s="15"/>
      <c r="AT1193" s="15"/>
      <c r="AU1193" s="15"/>
      <c r="AV1193" s="15"/>
      <c r="AW1193" s="15"/>
      <c r="AX1193" s="15"/>
      <c r="AY1193" s="15"/>
      <c r="AZ1193" s="15"/>
      <c r="BA1193" s="15"/>
      <c r="BB1193" s="15"/>
      <c r="BC1193" s="15"/>
      <c r="BD1193" s="15"/>
      <c r="BE1193" s="15"/>
      <c r="BF1193" s="15"/>
      <c r="BG1193" s="15"/>
      <c r="BH1193" s="15"/>
      <c r="BI1193" s="15"/>
      <c r="BJ1193" s="15"/>
      <c r="BK1193" s="15"/>
      <c r="BL1193" s="15"/>
      <c r="BM1193" s="15"/>
      <c r="BN1193" s="15"/>
      <c r="BO1193" s="16" t="s">
        <v>193</v>
      </c>
      <c r="BP1193" s="17" t="s">
        <v>194</v>
      </c>
      <c r="BQ1193" s="18">
        <v>45713.351435185185</v>
      </c>
      <c r="BR1193" s="17" t="s">
        <v>194</v>
      </c>
      <c r="BS1193" s="18">
        <v>45713.35145833333</v>
      </c>
      <c r="BT1193" s="17" t="s">
        <v>194</v>
      </c>
      <c r="BU1193" s="18">
        <v>45713.35145833333</v>
      </c>
      <c r="BV1193" s="13" t="s">
        <v>195</v>
      </c>
      <c r="BW1193" s="14" t="s">
        <v>180</v>
      </c>
      <c r="BX1193" s="14" t="s">
        <v>19796</v>
      </c>
      <c r="BY1193" s="14" t="s">
        <v>180</v>
      </c>
      <c r="BZ1193" s="14" t="s">
        <v>19797</v>
      </c>
      <c r="CA1193" s="14" t="s">
        <v>180</v>
      </c>
      <c r="CB1193" s="14" t="s">
        <v>19798</v>
      </c>
      <c r="CC1193" s="15"/>
      <c r="CD1193" s="15"/>
      <c r="CE1193" s="15"/>
      <c r="CF1193" s="15"/>
      <c r="CG1193" s="19"/>
      <c r="CH1193" s="15"/>
      <c r="CI1193" s="19"/>
      <c r="CJ1193" s="15"/>
      <c r="CK1193" s="19"/>
      <c r="CL1193" s="15"/>
      <c r="CM1193" s="19"/>
      <c r="CN1193" s="15"/>
      <c r="CO1193" s="19"/>
      <c r="CP1193" s="15"/>
      <c r="CQ1193" s="15"/>
      <c r="CR1193" s="15"/>
      <c r="CS1193" s="19"/>
      <c r="CT1193" s="15"/>
      <c r="CU1193" s="19"/>
      <c r="CV1193" s="15"/>
      <c r="CW1193" s="19"/>
      <c r="CX1193" s="15"/>
      <c r="CY1193" s="19"/>
      <c r="CZ1193" s="15"/>
      <c r="DA1193" s="16" t="s">
        <v>193</v>
      </c>
      <c r="DB1193" s="17" t="s">
        <v>310</v>
      </c>
      <c r="DC1193" s="23"/>
      <c r="DD1193" s="17" t="s">
        <v>194</v>
      </c>
      <c r="DE1193" s="18">
        <v>45713.52578703704</v>
      </c>
      <c r="DF1193" s="17" t="s">
        <v>194</v>
      </c>
      <c r="DG1193" s="18">
        <v>45713.52578703704</v>
      </c>
      <c r="DH1193" s="13" t="s">
        <v>200</v>
      </c>
      <c r="DI1193" s="14" t="s">
        <v>180</v>
      </c>
      <c r="DJ1193" s="14" t="s">
        <v>19799</v>
      </c>
      <c r="DK1193" s="14" t="s">
        <v>180</v>
      </c>
      <c r="DL1193" s="14" t="s">
        <v>19799</v>
      </c>
      <c r="DM1193" s="15"/>
      <c r="DN1193" s="15"/>
      <c r="DO1193" s="15"/>
      <c r="DP1193" s="15"/>
      <c r="DQ1193" s="15"/>
      <c r="DR1193" s="15"/>
      <c r="DS1193" s="15"/>
      <c r="DT1193" s="15"/>
      <c r="DU1193" s="15"/>
      <c r="DV1193" s="15"/>
      <c r="DW1193" s="15"/>
      <c r="DX1193" s="15"/>
      <c r="DY1193" s="15"/>
      <c r="DZ1193" s="15"/>
      <c r="EA1193" s="15"/>
      <c r="EB1193" s="15"/>
      <c r="EC1193" s="16" t="s">
        <v>193</v>
      </c>
      <c r="ED1193" s="17" t="s">
        <v>194</v>
      </c>
      <c r="EE1193" s="18">
        <v>45720.579050925924</v>
      </c>
      <c r="EF1193" s="13" t="s">
        <v>205</v>
      </c>
      <c r="EG1193" s="14" t="s">
        <v>180</v>
      </c>
      <c r="EH1193" s="14" t="s">
        <v>19800</v>
      </c>
      <c r="EI1193" s="14" t="s">
        <v>180</v>
      </c>
      <c r="EJ1193" s="14" t="s">
        <v>19800</v>
      </c>
      <c r="EK1193" s="15"/>
      <c r="EL1193" s="15"/>
      <c r="EM1193" s="15"/>
      <c r="EN1193" s="15"/>
      <c r="EO1193" s="15"/>
      <c r="EP1193" s="15"/>
      <c r="EQ1193" s="15"/>
      <c r="ER1193" s="15"/>
      <c r="ES1193" s="15"/>
      <c r="ET1193" s="15"/>
      <c r="EU1193" s="15"/>
      <c r="EV1193" s="15"/>
      <c r="EW1193" s="15"/>
      <c r="EX1193" s="15"/>
      <c r="EY1193" s="15"/>
      <c r="EZ1193" s="15"/>
      <c r="FA1193" s="15"/>
      <c r="FB1193" s="15"/>
      <c r="FC1193" s="16" t="s">
        <v>193</v>
      </c>
      <c r="FD1193" s="17" t="s">
        <v>194</v>
      </c>
      <c r="FE1193" s="18">
        <v>45729.41024305556</v>
      </c>
      <c r="FF1193" s="19"/>
      <c r="FG1193" s="19"/>
      <c r="FH1193" s="20" t="s">
        <v>193</v>
      </c>
      <c r="FI1193" s="17" t="s">
        <v>209</v>
      </c>
      <c r="FJ1193" s="18">
        <v>45729.41024305556</v>
      </c>
      <c r="FK1193" s="14" t="s">
        <v>19800</v>
      </c>
      <c r="FL1193" s="14" t="s">
        <v>19801</v>
      </c>
      <c r="FM1193" s="14" t="s">
        <v>19802</v>
      </c>
      <c r="FN1193" s="19"/>
      <c r="FO1193" s="19"/>
      <c r="FP1193" s="19" t="str">
        <f t="shared" si="1"/>
        <v>Base de Dados_Images/TRM-129-05-PID.Imagem do Equipamento-.112635.jpg</v>
      </c>
      <c r="FQ1193" s="19"/>
      <c r="FR1193" s="19"/>
    </row>
    <row r="1194" ht="15.75" customHeight="1">
      <c r="A1194" s="11" t="s">
        <v>15754</v>
      </c>
      <c r="B1194" s="21" t="s">
        <v>19779</v>
      </c>
      <c r="C1194" s="11" t="s">
        <v>19803</v>
      </c>
      <c r="D1194" s="11" t="s">
        <v>19804</v>
      </c>
      <c r="E1194" s="12" t="s">
        <v>19805</v>
      </c>
      <c r="F1194" s="13" t="s">
        <v>179</v>
      </c>
      <c r="G1194" s="14" t="s">
        <v>180</v>
      </c>
      <c r="H1194" s="14" t="s">
        <v>19806</v>
      </c>
      <c r="I1194" s="14" t="s">
        <v>180</v>
      </c>
      <c r="J1194" s="14" t="s">
        <v>19807</v>
      </c>
      <c r="K1194" s="14" t="s">
        <v>206</v>
      </c>
      <c r="L1194" s="14" t="s">
        <v>19808</v>
      </c>
      <c r="M1194" s="14" t="s">
        <v>180</v>
      </c>
      <c r="N1194" s="14" t="s">
        <v>19809</v>
      </c>
      <c r="O1194" s="14" t="s">
        <v>206</v>
      </c>
      <c r="P1194" s="14" t="s">
        <v>19810</v>
      </c>
      <c r="Q1194" s="14" t="s">
        <v>206</v>
      </c>
      <c r="R1194" s="14" t="s">
        <v>19811</v>
      </c>
      <c r="S1194" s="14" t="s">
        <v>180</v>
      </c>
      <c r="T1194" s="14" t="s">
        <v>19812</v>
      </c>
      <c r="U1194" s="14" t="s">
        <v>180</v>
      </c>
      <c r="V1194" s="14" t="s">
        <v>19813</v>
      </c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15"/>
      <c r="AG1194" s="15"/>
      <c r="AH1194" s="15"/>
      <c r="AI1194" s="15"/>
      <c r="AJ1194" s="15"/>
      <c r="AK1194" s="15"/>
      <c r="AL1194" s="15"/>
      <c r="AM1194" s="15"/>
      <c r="AN1194" s="15"/>
      <c r="AO1194" s="15"/>
      <c r="AP1194" s="15"/>
      <c r="AQ1194" s="15"/>
      <c r="AR1194" s="15"/>
      <c r="AS1194" s="15"/>
      <c r="AT1194" s="15"/>
      <c r="AU1194" s="15"/>
      <c r="AV1194" s="15"/>
      <c r="AW1194" s="15"/>
      <c r="AX1194" s="15"/>
      <c r="AY1194" s="15"/>
      <c r="AZ1194" s="15"/>
      <c r="BA1194" s="15"/>
      <c r="BB1194" s="15"/>
      <c r="BC1194" s="15"/>
      <c r="BD1194" s="15"/>
      <c r="BE1194" s="15"/>
      <c r="BF1194" s="15"/>
      <c r="BG1194" s="15"/>
      <c r="BH1194" s="15"/>
      <c r="BI1194" s="15"/>
      <c r="BJ1194" s="15"/>
      <c r="BK1194" s="15"/>
      <c r="BL1194" s="15"/>
      <c r="BM1194" s="15"/>
      <c r="BN1194" s="15"/>
      <c r="BO1194" s="16" t="s">
        <v>193</v>
      </c>
      <c r="BP1194" s="17" t="s">
        <v>194</v>
      </c>
      <c r="BQ1194" s="18">
        <v>45680.469976851855</v>
      </c>
      <c r="BR1194" s="17" t="s">
        <v>194</v>
      </c>
      <c r="BS1194" s="18">
        <v>45708.45348379629</v>
      </c>
      <c r="BT1194" s="17" t="s">
        <v>194</v>
      </c>
      <c r="BU1194" s="18">
        <v>45708.45348379629</v>
      </c>
      <c r="BV1194" s="13" t="s">
        <v>195</v>
      </c>
      <c r="BW1194" s="15"/>
      <c r="BX1194" s="15"/>
      <c r="BY1194" s="15"/>
      <c r="BZ1194" s="15"/>
      <c r="CA1194" s="15"/>
      <c r="CB1194" s="15"/>
      <c r="CC1194" s="15"/>
      <c r="CD1194" s="15"/>
      <c r="CE1194" s="15"/>
      <c r="CF1194" s="15"/>
      <c r="CG1194" s="19"/>
      <c r="CH1194" s="15"/>
      <c r="CI1194" s="19"/>
      <c r="CJ1194" s="15"/>
      <c r="CK1194" s="19"/>
      <c r="CL1194" s="15"/>
      <c r="CM1194" s="19"/>
      <c r="CN1194" s="15"/>
      <c r="CO1194" s="19"/>
      <c r="CP1194" s="15"/>
      <c r="CQ1194" s="15"/>
      <c r="CR1194" s="15"/>
      <c r="CS1194" s="19"/>
      <c r="CT1194" s="15"/>
      <c r="CU1194" s="19"/>
      <c r="CV1194" s="15"/>
      <c r="CW1194" s="19"/>
      <c r="CX1194" s="15"/>
      <c r="CY1194" s="19"/>
      <c r="CZ1194" s="15"/>
      <c r="DA1194" s="16" t="s">
        <v>193</v>
      </c>
      <c r="DB1194" s="17" t="s">
        <v>310</v>
      </c>
      <c r="DC1194" s="23"/>
      <c r="DD1194" s="17" t="s">
        <v>310</v>
      </c>
      <c r="DE1194" s="23"/>
      <c r="DF1194" s="17" t="s">
        <v>310</v>
      </c>
      <c r="DG1194" s="23"/>
      <c r="DH1194" s="13" t="s">
        <v>200</v>
      </c>
      <c r="DI1194" s="14" t="s">
        <v>180</v>
      </c>
      <c r="DJ1194" s="14" t="s">
        <v>19814</v>
      </c>
      <c r="DK1194" s="14" t="s">
        <v>180</v>
      </c>
      <c r="DL1194" s="14" t="s">
        <v>19814</v>
      </c>
      <c r="DM1194" s="15"/>
      <c r="DN1194" s="15"/>
      <c r="DO1194" s="15"/>
      <c r="DP1194" s="15"/>
      <c r="DQ1194" s="15"/>
      <c r="DR1194" s="15"/>
      <c r="DS1194" s="15"/>
      <c r="DT1194" s="15"/>
      <c r="DU1194" s="15"/>
      <c r="DV1194" s="15"/>
      <c r="DW1194" s="15"/>
      <c r="DX1194" s="15"/>
      <c r="DY1194" s="15"/>
      <c r="DZ1194" s="15"/>
      <c r="EA1194" s="15"/>
      <c r="EB1194" s="15"/>
      <c r="EC1194" s="16" t="s">
        <v>193</v>
      </c>
      <c r="ED1194" s="17" t="s">
        <v>194</v>
      </c>
      <c r="EE1194" s="18">
        <v>45720.577835648146</v>
      </c>
      <c r="EF1194" s="13" t="s">
        <v>205</v>
      </c>
      <c r="EG1194" s="15"/>
      <c r="EH1194" s="15"/>
      <c r="EI1194" s="15"/>
      <c r="EJ1194" s="15"/>
      <c r="EK1194" s="15"/>
      <c r="EL1194" s="15"/>
      <c r="EM1194" s="15"/>
      <c r="EN1194" s="15"/>
      <c r="EO1194" s="15"/>
      <c r="EP1194" s="15"/>
      <c r="EQ1194" s="15"/>
      <c r="ER1194" s="15"/>
      <c r="ES1194" s="15"/>
      <c r="ET1194" s="15"/>
      <c r="EU1194" s="15"/>
      <c r="EV1194" s="15"/>
      <c r="EW1194" s="15"/>
      <c r="EX1194" s="15"/>
      <c r="EY1194" s="15"/>
      <c r="EZ1194" s="15"/>
      <c r="FA1194" s="15"/>
      <c r="FB1194" s="15"/>
      <c r="FC1194" s="16" t="s">
        <v>193</v>
      </c>
      <c r="FD1194" s="17" t="s">
        <v>310</v>
      </c>
      <c r="FE1194" s="23"/>
      <c r="FF1194" s="19"/>
      <c r="FG1194" s="19"/>
      <c r="FH1194" s="20" t="s">
        <v>193</v>
      </c>
      <c r="FI1194" s="17" t="s">
        <v>209</v>
      </c>
      <c r="FJ1194" s="18">
        <v>45720.577835648146</v>
      </c>
      <c r="FK1194" s="14" t="s">
        <v>19814</v>
      </c>
      <c r="FL1194" s="14" t="s">
        <v>19815</v>
      </c>
      <c r="FM1194" s="14" t="s">
        <v>19816</v>
      </c>
      <c r="FN1194" s="19"/>
      <c r="FO1194" s="19"/>
      <c r="FP1194" s="19" t="str">
        <f t="shared" si="1"/>
        <v>Base de Dados_Images/LV6501.Imagem do Equipamento-.141628.jpg</v>
      </c>
      <c r="FQ1194" s="19"/>
      <c r="FR1194" s="19"/>
    </row>
    <row r="1195" ht="15.75" customHeight="1">
      <c r="A1195" s="11" t="s">
        <v>15754</v>
      </c>
      <c r="B1195" s="21" t="s">
        <v>19779</v>
      </c>
      <c r="C1195" s="11" t="s">
        <v>214</v>
      </c>
      <c r="D1195" s="11" t="s">
        <v>19817</v>
      </c>
      <c r="E1195" s="12" t="s">
        <v>19818</v>
      </c>
      <c r="F1195" s="13" t="s">
        <v>179</v>
      </c>
      <c r="G1195" s="14" t="s">
        <v>180</v>
      </c>
      <c r="H1195" s="14" t="s">
        <v>19819</v>
      </c>
      <c r="I1195" s="14" t="s">
        <v>180</v>
      </c>
      <c r="J1195" s="14" t="s">
        <v>19820</v>
      </c>
      <c r="K1195" s="14" t="s">
        <v>180</v>
      </c>
      <c r="L1195" s="14" t="s">
        <v>19821</v>
      </c>
      <c r="M1195" s="14" t="s">
        <v>180</v>
      </c>
      <c r="N1195" s="14" t="s">
        <v>19822</v>
      </c>
      <c r="O1195" s="14" t="s">
        <v>180</v>
      </c>
      <c r="P1195" s="14" t="s">
        <v>19823</v>
      </c>
      <c r="Q1195" s="14" t="s">
        <v>180</v>
      </c>
      <c r="R1195" s="14" t="s">
        <v>19824</v>
      </c>
      <c r="S1195" s="14" t="s">
        <v>180</v>
      </c>
      <c r="T1195" s="14" t="s">
        <v>19825</v>
      </c>
      <c r="U1195" s="14" t="s">
        <v>180</v>
      </c>
      <c r="V1195" s="14" t="s">
        <v>19826</v>
      </c>
      <c r="W1195" s="14" t="s">
        <v>180</v>
      </c>
      <c r="X1195" s="14" t="s">
        <v>19827</v>
      </c>
      <c r="Y1195" s="14" t="s">
        <v>206</v>
      </c>
      <c r="Z1195" s="14" t="s">
        <v>19828</v>
      </c>
      <c r="AA1195" s="14" t="s">
        <v>180</v>
      </c>
      <c r="AB1195" s="14" t="s">
        <v>19829</v>
      </c>
      <c r="AC1195" s="14" t="s">
        <v>180</v>
      </c>
      <c r="AD1195" s="14" t="s">
        <v>19830</v>
      </c>
      <c r="AE1195" s="14" t="s">
        <v>180</v>
      </c>
      <c r="AF1195" s="14" t="s">
        <v>19831</v>
      </c>
      <c r="AG1195" s="14" t="s">
        <v>180</v>
      </c>
      <c r="AH1195" s="14" t="s">
        <v>19832</v>
      </c>
      <c r="AI1195" s="14" t="s">
        <v>180</v>
      </c>
      <c r="AJ1195" s="14" t="s">
        <v>19833</v>
      </c>
      <c r="AK1195" s="14" t="s">
        <v>180</v>
      </c>
      <c r="AL1195" s="14" t="s">
        <v>19834</v>
      </c>
      <c r="AM1195" s="15"/>
      <c r="AN1195" s="15"/>
      <c r="AO1195" s="15"/>
      <c r="AP1195" s="15"/>
      <c r="AQ1195" s="15"/>
      <c r="AR1195" s="15"/>
      <c r="AS1195" s="15"/>
      <c r="AT1195" s="15"/>
      <c r="AU1195" s="15"/>
      <c r="AV1195" s="15"/>
      <c r="AW1195" s="15"/>
      <c r="AX1195" s="15"/>
      <c r="AY1195" s="15"/>
      <c r="AZ1195" s="15"/>
      <c r="BA1195" s="15"/>
      <c r="BB1195" s="15"/>
      <c r="BC1195" s="15"/>
      <c r="BD1195" s="15"/>
      <c r="BE1195" s="15"/>
      <c r="BF1195" s="15"/>
      <c r="BG1195" s="15"/>
      <c r="BH1195" s="15"/>
      <c r="BI1195" s="15"/>
      <c r="BJ1195" s="15"/>
      <c r="BK1195" s="15"/>
      <c r="BL1195" s="15"/>
      <c r="BM1195" s="15"/>
      <c r="BN1195" s="15"/>
      <c r="BO1195" s="16" t="s">
        <v>193</v>
      </c>
      <c r="BP1195" s="17" t="s">
        <v>194</v>
      </c>
      <c r="BQ1195" s="18">
        <v>45671.66884259259</v>
      </c>
      <c r="BR1195" s="17" t="s">
        <v>194</v>
      </c>
      <c r="BS1195" s="18">
        <v>45670.480474537035</v>
      </c>
      <c r="BT1195" s="17" t="s">
        <v>194</v>
      </c>
      <c r="BU1195" s="18">
        <v>45671.66884259259</v>
      </c>
      <c r="BV1195" s="13" t="s">
        <v>195</v>
      </c>
      <c r="BW1195" s="14" t="s">
        <v>180</v>
      </c>
      <c r="BX1195" s="14" t="s">
        <v>19835</v>
      </c>
      <c r="BY1195" s="14" t="s">
        <v>180</v>
      </c>
      <c r="BZ1195" s="14" t="s">
        <v>19836</v>
      </c>
      <c r="CA1195" s="14" t="s">
        <v>180</v>
      </c>
      <c r="CB1195" s="14" t="s">
        <v>19837</v>
      </c>
      <c r="CC1195" s="14" t="s">
        <v>206</v>
      </c>
      <c r="CD1195" s="14" t="s">
        <v>19838</v>
      </c>
      <c r="CE1195" s="14" t="s">
        <v>180</v>
      </c>
      <c r="CF1195" s="14" t="s">
        <v>19839</v>
      </c>
      <c r="CG1195" s="14" t="s">
        <v>206</v>
      </c>
      <c r="CH1195" s="14" t="s">
        <v>19840</v>
      </c>
      <c r="CI1195" s="19"/>
      <c r="CJ1195" s="15"/>
      <c r="CK1195" s="19"/>
      <c r="CL1195" s="15"/>
      <c r="CM1195" s="19"/>
      <c r="CN1195" s="15"/>
      <c r="CO1195" s="19"/>
      <c r="CP1195" s="15"/>
      <c r="CQ1195" s="15"/>
      <c r="CR1195" s="15"/>
      <c r="CS1195" s="19"/>
      <c r="CT1195" s="15"/>
      <c r="CU1195" s="19"/>
      <c r="CV1195" s="15"/>
      <c r="CW1195" s="19"/>
      <c r="CX1195" s="15"/>
      <c r="CY1195" s="19"/>
      <c r="CZ1195" s="15"/>
      <c r="DA1195" s="16" t="s">
        <v>193</v>
      </c>
      <c r="DB1195" s="17" t="s">
        <v>194</v>
      </c>
      <c r="DC1195" s="18">
        <v>45713.52539351852</v>
      </c>
      <c r="DD1195" s="17" t="s">
        <v>194</v>
      </c>
      <c r="DE1195" s="18">
        <v>45713.52543981482</v>
      </c>
      <c r="DF1195" s="17" t="s">
        <v>194</v>
      </c>
      <c r="DG1195" s="18">
        <v>45713.52543981482</v>
      </c>
      <c r="DH1195" s="13" t="s">
        <v>200</v>
      </c>
      <c r="DI1195" s="14" t="s">
        <v>180</v>
      </c>
      <c r="DJ1195" s="14" t="s">
        <v>19841</v>
      </c>
      <c r="DK1195" s="14" t="s">
        <v>180</v>
      </c>
      <c r="DL1195" s="14" t="s">
        <v>19842</v>
      </c>
      <c r="DM1195" s="14" t="s">
        <v>180</v>
      </c>
      <c r="DN1195" s="14" t="s">
        <v>19842</v>
      </c>
      <c r="DO1195" s="14" t="s">
        <v>180</v>
      </c>
      <c r="DP1195" s="14" t="s">
        <v>19843</v>
      </c>
      <c r="DQ1195" s="15"/>
      <c r="DR1195" s="15"/>
      <c r="DS1195" s="15"/>
      <c r="DT1195" s="15"/>
      <c r="DU1195" s="15"/>
      <c r="DV1195" s="15"/>
      <c r="DW1195" s="15"/>
      <c r="DX1195" s="15"/>
      <c r="DY1195" s="15"/>
      <c r="DZ1195" s="15"/>
      <c r="EA1195" s="15"/>
      <c r="EB1195" s="15"/>
      <c r="EC1195" s="16" t="s">
        <v>193</v>
      </c>
      <c r="ED1195" s="17" t="s">
        <v>194</v>
      </c>
      <c r="EE1195" s="18">
        <v>45720.57811342592</v>
      </c>
      <c r="EF1195" s="13" t="s">
        <v>205</v>
      </c>
      <c r="EG1195" s="14" t="s">
        <v>180</v>
      </c>
      <c r="EH1195" s="14" t="s">
        <v>19844</v>
      </c>
      <c r="EI1195" s="14" t="s">
        <v>180</v>
      </c>
      <c r="EJ1195" s="14" t="s">
        <v>19844</v>
      </c>
      <c r="EK1195" s="14" t="s">
        <v>180</v>
      </c>
      <c r="EL1195" s="14" t="s">
        <v>19845</v>
      </c>
      <c r="EM1195" s="14" t="s">
        <v>180</v>
      </c>
      <c r="EN1195" s="14" t="s">
        <v>19845</v>
      </c>
      <c r="EO1195" s="15"/>
      <c r="EP1195" s="15"/>
      <c r="EQ1195" s="15"/>
      <c r="ER1195" s="15"/>
      <c r="ES1195" s="15"/>
      <c r="ET1195" s="15"/>
      <c r="EU1195" s="15"/>
      <c r="EV1195" s="15"/>
      <c r="EW1195" s="15"/>
      <c r="EX1195" s="15"/>
      <c r="EY1195" s="15"/>
      <c r="EZ1195" s="15"/>
      <c r="FA1195" s="15"/>
      <c r="FB1195" s="15"/>
      <c r="FC1195" s="16" t="s">
        <v>193</v>
      </c>
      <c r="FD1195" s="17" t="s">
        <v>194</v>
      </c>
      <c r="FE1195" s="18">
        <v>45729.410092592596</v>
      </c>
      <c r="FF1195" s="19"/>
      <c r="FG1195" s="19"/>
      <c r="FH1195" s="20" t="s">
        <v>193</v>
      </c>
      <c r="FI1195" s="17" t="s">
        <v>209</v>
      </c>
      <c r="FJ1195" s="18">
        <v>45729.410092592596</v>
      </c>
      <c r="FK1195" s="14" t="s">
        <v>19845</v>
      </c>
      <c r="FL1195" s="14" t="s">
        <v>19846</v>
      </c>
      <c r="FM1195" s="14" t="s">
        <v>19847</v>
      </c>
      <c r="FN1195" s="14" t="s">
        <v>19848</v>
      </c>
      <c r="FO1195" s="14" t="s">
        <v>19849</v>
      </c>
      <c r="FP1195" s="19" t="str">
        <f t="shared" si="1"/>
        <v>Base de Dados_Images/BC-6514.Imagem do Equipamento-.190140.jpg</v>
      </c>
      <c r="FQ1195" s="19"/>
      <c r="FR1195" s="19"/>
    </row>
    <row r="1196" ht="15.75" customHeight="1">
      <c r="A1196" s="11" t="s">
        <v>15754</v>
      </c>
      <c r="B1196" s="21" t="s">
        <v>19779</v>
      </c>
      <c r="C1196" s="21" t="s">
        <v>214</v>
      </c>
      <c r="D1196" s="21" t="s">
        <v>19850</v>
      </c>
      <c r="E1196" s="22" t="s">
        <v>19851</v>
      </c>
      <c r="F1196" s="13" t="s">
        <v>179</v>
      </c>
      <c r="G1196" s="14" t="s">
        <v>180</v>
      </c>
      <c r="H1196" s="14" t="s">
        <v>19852</v>
      </c>
      <c r="I1196" s="14" t="s">
        <v>180</v>
      </c>
      <c r="J1196" s="14" t="s">
        <v>19853</v>
      </c>
      <c r="K1196" s="14" t="s">
        <v>180</v>
      </c>
      <c r="L1196" s="14" t="s">
        <v>19854</v>
      </c>
      <c r="M1196" s="14" t="s">
        <v>180</v>
      </c>
      <c r="N1196" s="14" t="s">
        <v>19855</v>
      </c>
      <c r="O1196" s="14" t="s">
        <v>180</v>
      </c>
      <c r="P1196" s="14" t="s">
        <v>19856</v>
      </c>
      <c r="Q1196" s="14" t="s">
        <v>180</v>
      </c>
      <c r="R1196" s="14" t="s">
        <v>19857</v>
      </c>
      <c r="S1196" s="14" t="s">
        <v>180</v>
      </c>
      <c r="T1196" s="14" t="s">
        <v>19858</v>
      </c>
      <c r="U1196" s="14" t="s">
        <v>180</v>
      </c>
      <c r="V1196" s="14" t="s">
        <v>19859</v>
      </c>
      <c r="W1196" s="14" t="s">
        <v>180</v>
      </c>
      <c r="X1196" s="14" t="s">
        <v>19860</v>
      </c>
      <c r="Y1196" s="14" t="s">
        <v>206</v>
      </c>
      <c r="Z1196" s="14" t="s">
        <v>19861</v>
      </c>
      <c r="AA1196" s="14" t="s">
        <v>180</v>
      </c>
      <c r="AB1196" s="14" t="s">
        <v>19862</v>
      </c>
      <c r="AC1196" s="14" t="s">
        <v>180</v>
      </c>
      <c r="AD1196" s="14" t="s">
        <v>19863</v>
      </c>
      <c r="AE1196" s="14" t="s">
        <v>180</v>
      </c>
      <c r="AF1196" s="14" t="s">
        <v>19864</v>
      </c>
      <c r="AG1196" s="14" t="s">
        <v>180</v>
      </c>
      <c r="AH1196" s="14" t="s">
        <v>19865</v>
      </c>
      <c r="AI1196" s="14" t="s">
        <v>180</v>
      </c>
      <c r="AJ1196" s="14" t="s">
        <v>19866</v>
      </c>
      <c r="AK1196" s="14" t="s">
        <v>180</v>
      </c>
      <c r="AL1196" s="14" t="s">
        <v>19867</v>
      </c>
      <c r="AM1196" s="15"/>
      <c r="AN1196" s="15"/>
      <c r="AO1196" s="15"/>
      <c r="AP1196" s="15"/>
      <c r="AQ1196" s="15"/>
      <c r="AR1196" s="15"/>
      <c r="AS1196" s="15"/>
      <c r="AT1196" s="15"/>
      <c r="AU1196" s="15"/>
      <c r="AV1196" s="15"/>
      <c r="AW1196" s="15"/>
      <c r="AX1196" s="15"/>
      <c r="AY1196" s="15"/>
      <c r="AZ1196" s="15"/>
      <c r="BA1196" s="15"/>
      <c r="BB1196" s="15"/>
      <c r="BC1196" s="15"/>
      <c r="BD1196" s="15"/>
      <c r="BE1196" s="15"/>
      <c r="BF1196" s="15"/>
      <c r="BG1196" s="15"/>
      <c r="BH1196" s="15"/>
      <c r="BI1196" s="15"/>
      <c r="BJ1196" s="15"/>
      <c r="BK1196" s="15"/>
      <c r="BL1196" s="15"/>
      <c r="BM1196" s="15"/>
      <c r="BN1196" s="15"/>
      <c r="BO1196" s="16" t="s">
        <v>193</v>
      </c>
      <c r="BP1196" s="17" t="s">
        <v>194</v>
      </c>
      <c r="BQ1196" s="18">
        <v>45671.67155092592</v>
      </c>
      <c r="BR1196" s="17" t="s">
        <v>194</v>
      </c>
      <c r="BS1196" s="18">
        <v>45670.571909722225</v>
      </c>
      <c r="BT1196" s="17" t="s">
        <v>194</v>
      </c>
      <c r="BU1196" s="18">
        <v>45671.67155092592</v>
      </c>
      <c r="BV1196" s="13" t="s">
        <v>195</v>
      </c>
      <c r="BW1196" s="14" t="s">
        <v>180</v>
      </c>
      <c r="BX1196" s="14" t="s">
        <v>19868</v>
      </c>
      <c r="BY1196" s="14" t="s">
        <v>180</v>
      </c>
      <c r="BZ1196" s="14" t="s">
        <v>19868</v>
      </c>
      <c r="CA1196" s="14" t="s">
        <v>180</v>
      </c>
      <c r="CB1196" s="14" t="s">
        <v>19869</v>
      </c>
      <c r="CC1196" s="14" t="s">
        <v>206</v>
      </c>
      <c r="CD1196" s="14" t="s">
        <v>19870</v>
      </c>
      <c r="CE1196" s="14" t="s">
        <v>180</v>
      </c>
      <c r="CF1196" s="14" t="s">
        <v>19871</v>
      </c>
      <c r="CG1196" s="14" t="s">
        <v>180</v>
      </c>
      <c r="CH1196" s="14" t="s">
        <v>19872</v>
      </c>
      <c r="CI1196" s="19"/>
      <c r="CJ1196" s="15"/>
      <c r="CK1196" s="19"/>
      <c r="CL1196" s="15"/>
      <c r="CM1196" s="19"/>
      <c r="CN1196" s="15"/>
      <c r="CO1196" s="19"/>
      <c r="CP1196" s="15"/>
      <c r="CQ1196" s="15"/>
      <c r="CR1196" s="15"/>
      <c r="CS1196" s="19"/>
      <c r="CT1196" s="15"/>
      <c r="CU1196" s="19"/>
      <c r="CV1196" s="15"/>
      <c r="CW1196" s="19"/>
      <c r="CX1196" s="15"/>
      <c r="CY1196" s="19"/>
      <c r="CZ1196" s="15"/>
      <c r="DA1196" s="16" t="s">
        <v>193</v>
      </c>
      <c r="DB1196" s="17" t="s">
        <v>194</v>
      </c>
      <c r="DC1196" s="18">
        <v>45713.52553240741</v>
      </c>
      <c r="DD1196" s="17" t="s">
        <v>194</v>
      </c>
      <c r="DE1196" s="18">
        <v>45713.52559027778</v>
      </c>
      <c r="DF1196" s="17" t="s">
        <v>194</v>
      </c>
      <c r="DG1196" s="18">
        <v>45713.52559027778</v>
      </c>
      <c r="DH1196" s="13" t="s">
        <v>200</v>
      </c>
      <c r="DI1196" s="14" t="s">
        <v>180</v>
      </c>
      <c r="DJ1196" s="14" t="s">
        <v>19873</v>
      </c>
      <c r="DK1196" s="14" t="s">
        <v>180</v>
      </c>
      <c r="DL1196" s="14" t="s">
        <v>19873</v>
      </c>
      <c r="DM1196" s="14" t="s">
        <v>180</v>
      </c>
      <c r="DN1196" s="14" t="s">
        <v>19874</v>
      </c>
      <c r="DO1196" s="14" t="s">
        <v>180</v>
      </c>
      <c r="DP1196" s="14" t="s">
        <v>19875</v>
      </c>
      <c r="DQ1196" s="15"/>
      <c r="DR1196" s="15"/>
      <c r="DS1196" s="15"/>
      <c r="DT1196" s="15"/>
      <c r="DU1196" s="15"/>
      <c r="DV1196" s="15"/>
      <c r="DW1196" s="15"/>
      <c r="DX1196" s="15"/>
      <c r="DY1196" s="15"/>
      <c r="DZ1196" s="15"/>
      <c r="EA1196" s="15"/>
      <c r="EB1196" s="15"/>
      <c r="EC1196" s="16" t="s">
        <v>193</v>
      </c>
      <c r="ED1196" s="17" t="s">
        <v>194</v>
      </c>
      <c r="EE1196" s="18">
        <v>45720.578888888886</v>
      </c>
      <c r="EF1196" s="13" t="s">
        <v>205</v>
      </c>
      <c r="EG1196" s="14" t="s">
        <v>180</v>
      </c>
      <c r="EH1196" s="14" t="s">
        <v>19876</v>
      </c>
      <c r="EI1196" s="14" t="s">
        <v>180</v>
      </c>
      <c r="EJ1196" s="14" t="s">
        <v>19876</v>
      </c>
      <c r="EK1196" s="14" t="s">
        <v>180</v>
      </c>
      <c r="EL1196" s="14" t="s">
        <v>19877</v>
      </c>
      <c r="EM1196" s="14" t="s">
        <v>180</v>
      </c>
      <c r="EN1196" s="14" t="s">
        <v>19877</v>
      </c>
      <c r="EO1196" s="15"/>
      <c r="EP1196" s="15"/>
      <c r="EQ1196" s="15"/>
      <c r="ER1196" s="15"/>
      <c r="ES1196" s="15"/>
      <c r="ET1196" s="15"/>
      <c r="EU1196" s="15"/>
      <c r="EV1196" s="15"/>
      <c r="EW1196" s="15"/>
      <c r="EX1196" s="15"/>
      <c r="EY1196" s="15"/>
      <c r="EZ1196" s="15"/>
      <c r="FA1196" s="15"/>
      <c r="FB1196" s="15"/>
      <c r="FC1196" s="16" t="s">
        <v>193</v>
      </c>
      <c r="FD1196" s="17" t="s">
        <v>194</v>
      </c>
      <c r="FE1196" s="18">
        <v>45729.410150462965</v>
      </c>
      <c r="FF1196" s="19"/>
      <c r="FG1196" s="19"/>
      <c r="FH1196" s="20" t="s">
        <v>193</v>
      </c>
      <c r="FI1196" s="17" t="s">
        <v>209</v>
      </c>
      <c r="FJ1196" s="18">
        <v>45729.410150462965</v>
      </c>
      <c r="FK1196" s="14" t="s">
        <v>19877</v>
      </c>
      <c r="FL1196" s="14" t="s">
        <v>19878</v>
      </c>
      <c r="FM1196" s="14" t="s">
        <v>19879</v>
      </c>
      <c r="FN1196" s="14" t="s">
        <v>19880</v>
      </c>
      <c r="FO1196" s="14" t="s">
        <v>19881</v>
      </c>
      <c r="FP1196" s="19" t="str">
        <f t="shared" si="1"/>
        <v>Base de Dados_Images/BC-6515.Imagem do Equipamento-.190350.jpg</v>
      </c>
      <c r="FQ1196" s="19"/>
      <c r="FR1196" s="19"/>
    </row>
    <row r="1197" ht="15.75" customHeight="1">
      <c r="A1197" s="11" t="s">
        <v>15754</v>
      </c>
      <c r="B1197" s="21" t="s">
        <v>19779</v>
      </c>
      <c r="C1197" s="12" t="s">
        <v>2946</v>
      </c>
      <c r="D1197" s="21" t="s">
        <v>19882</v>
      </c>
      <c r="E1197" s="22" t="s">
        <v>19883</v>
      </c>
      <c r="F1197" s="13" t="s">
        <v>179</v>
      </c>
      <c r="G1197" s="14" t="s">
        <v>180</v>
      </c>
      <c r="H1197" s="14" t="s">
        <v>19884</v>
      </c>
      <c r="I1197" s="14" t="s">
        <v>180</v>
      </c>
      <c r="J1197" s="14" t="s">
        <v>19885</v>
      </c>
      <c r="K1197" s="14" t="s">
        <v>180</v>
      </c>
      <c r="L1197" s="14" t="s">
        <v>19885</v>
      </c>
      <c r="M1197" s="14" t="s">
        <v>206</v>
      </c>
      <c r="N1197" s="14" t="s">
        <v>19886</v>
      </c>
      <c r="O1197" s="14" t="s">
        <v>180</v>
      </c>
      <c r="P1197" s="14" t="s">
        <v>19887</v>
      </c>
      <c r="Q1197" s="14" t="s">
        <v>180</v>
      </c>
      <c r="R1197" s="14" t="s">
        <v>19888</v>
      </c>
      <c r="S1197" s="14" t="s">
        <v>180</v>
      </c>
      <c r="T1197" s="14" t="s">
        <v>19888</v>
      </c>
      <c r="U1197" s="14" t="s">
        <v>180</v>
      </c>
      <c r="V1197" s="14" t="s">
        <v>19888</v>
      </c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15"/>
      <c r="AG1197" s="15"/>
      <c r="AH1197" s="15"/>
      <c r="AI1197" s="15"/>
      <c r="AJ1197" s="15"/>
      <c r="AK1197" s="15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5"/>
      <c r="AW1197" s="15"/>
      <c r="AX1197" s="15"/>
      <c r="AY1197" s="15"/>
      <c r="AZ1197" s="15"/>
      <c r="BA1197" s="15"/>
      <c r="BB1197" s="15"/>
      <c r="BC1197" s="15"/>
      <c r="BD1197" s="15"/>
      <c r="BE1197" s="15"/>
      <c r="BF1197" s="15"/>
      <c r="BG1197" s="15"/>
      <c r="BH1197" s="15"/>
      <c r="BI1197" s="15"/>
      <c r="BJ1197" s="15"/>
      <c r="BK1197" s="15"/>
      <c r="BL1197" s="15"/>
      <c r="BM1197" s="15"/>
      <c r="BN1197" s="15"/>
      <c r="BO1197" s="16" t="s">
        <v>193</v>
      </c>
      <c r="BP1197" s="17" t="s">
        <v>310</v>
      </c>
      <c r="BQ1197" s="23"/>
      <c r="BR1197" s="17" t="s">
        <v>194</v>
      </c>
      <c r="BS1197" s="18">
        <v>45670.577627314815</v>
      </c>
      <c r="BT1197" s="17" t="s">
        <v>194</v>
      </c>
      <c r="BU1197" s="18">
        <v>45670.577627314815</v>
      </c>
      <c r="BV1197" s="13" t="s">
        <v>195</v>
      </c>
      <c r="BW1197" s="14" t="s">
        <v>180</v>
      </c>
      <c r="BX1197" s="14" t="s">
        <v>19889</v>
      </c>
      <c r="BY1197" s="14" t="s">
        <v>180</v>
      </c>
      <c r="BZ1197" s="14" t="s">
        <v>19889</v>
      </c>
      <c r="CA1197" s="15"/>
      <c r="CB1197" s="15"/>
      <c r="CC1197" s="15"/>
      <c r="CD1197" s="15"/>
      <c r="CE1197" s="15"/>
      <c r="CF1197" s="15"/>
      <c r="CG1197" s="19"/>
      <c r="CH1197" s="15"/>
      <c r="CI1197" s="19"/>
      <c r="CJ1197" s="15"/>
      <c r="CK1197" s="19"/>
      <c r="CL1197" s="15"/>
      <c r="CM1197" s="19"/>
      <c r="CN1197" s="15"/>
      <c r="CO1197" s="19"/>
      <c r="CP1197" s="15"/>
      <c r="CQ1197" s="15"/>
      <c r="CR1197" s="15"/>
      <c r="CS1197" s="19"/>
      <c r="CT1197" s="15"/>
      <c r="CU1197" s="19"/>
      <c r="CV1197" s="15"/>
      <c r="CW1197" s="19"/>
      <c r="CX1197" s="15"/>
      <c r="CY1197" s="19"/>
      <c r="CZ1197" s="15"/>
      <c r="DA1197" s="16" t="s">
        <v>193</v>
      </c>
      <c r="DB1197" s="17" t="s">
        <v>310</v>
      </c>
      <c r="DC1197" s="23"/>
      <c r="DD1197" s="17" t="s">
        <v>194</v>
      </c>
      <c r="DE1197" s="18">
        <v>45713.52591435185</v>
      </c>
      <c r="DF1197" s="17" t="s">
        <v>194</v>
      </c>
      <c r="DG1197" s="18">
        <v>45713.52591435185</v>
      </c>
      <c r="DH1197" s="13" t="s">
        <v>200</v>
      </c>
      <c r="DI1197" s="14" t="s">
        <v>180</v>
      </c>
      <c r="DJ1197" s="14" t="s">
        <v>19890</v>
      </c>
      <c r="DK1197" s="15"/>
      <c r="DL1197" s="15"/>
      <c r="DM1197" s="15"/>
      <c r="DN1197" s="15"/>
      <c r="DO1197" s="15"/>
      <c r="DP1197" s="15"/>
      <c r="DQ1197" s="15"/>
      <c r="DR1197" s="15"/>
      <c r="DS1197" s="15"/>
      <c r="DT1197" s="15"/>
      <c r="DU1197" s="15"/>
      <c r="DV1197" s="15"/>
      <c r="DW1197" s="15"/>
      <c r="DX1197" s="15"/>
      <c r="DY1197" s="15"/>
      <c r="DZ1197" s="15"/>
      <c r="EA1197" s="15"/>
      <c r="EB1197" s="15"/>
      <c r="EC1197" s="16" t="s">
        <v>193</v>
      </c>
      <c r="ED1197" s="17" t="s">
        <v>194</v>
      </c>
      <c r="EE1197" s="18">
        <v>45720.57912037037</v>
      </c>
      <c r="EF1197" s="13" t="s">
        <v>205</v>
      </c>
      <c r="EG1197" s="14" t="s">
        <v>180</v>
      </c>
      <c r="EH1197" s="14" t="s">
        <v>19891</v>
      </c>
      <c r="EI1197" s="15"/>
      <c r="EJ1197" s="15"/>
      <c r="EK1197" s="15"/>
      <c r="EL1197" s="15"/>
      <c r="EM1197" s="15"/>
      <c r="EN1197" s="15"/>
      <c r="EO1197" s="15"/>
      <c r="EP1197" s="15"/>
      <c r="EQ1197" s="15"/>
      <c r="ER1197" s="15"/>
      <c r="ES1197" s="15"/>
      <c r="ET1197" s="15"/>
      <c r="EU1197" s="15"/>
      <c r="EV1197" s="15"/>
      <c r="EW1197" s="15"/>
      <c r="EX1197" s="15"/>
      <c r="EY1197" s="15"/>
      <c r="EZ1197" s="15"/>
      <c r="FA1197" s="15"/>
      <c r="FB1197" s="15"/>
      <c r="FC1197" s="16" t="s">
        <v>193</v>
      </c>
      <c r="FD1197" s="17" t="s">
        <v>194</v>
      </c>
      <c r="FE1197" s="18">
        <v>45729.41027777778</v>
      </c>
      <c r="FF1197" s="19"/>
      <c r="FG1197" s="19"/>
      <c r="FH1197" s="20" t="s">
        <v>193</v>
      </c>
      <c r="FI1197" s="17" t="s">
        <v>209</v>
      </c>
      <c r="FJ1197" s="18">
        <v>45729.41027777778</v>
      </c>
      <c r="FK1197" s="14" t="s">
        <v>19891</v>
      </c>
      <c r="FL1197" s="14" t="s">
        <v>19892</v>
      </c>
      <c r="FM1197" s="14" t="s">
        <v>19893</v>
      </c>
      <c r="FN1197" s="19"/>
      <c r="FO1197" s="19"/>
      <c r="FP1197" s="19" t="str">
        <f t="shared" si="1"/>
        <v>Base de Dados_Images/XV-272.Imagem do Equipamento-.185011.jpg</v>
      </c>
      <c r="FQ1197" s="19"/>
      <c r="FR1197" s="19"/>
    </row>
    <row r="1198" ht="15.75" customHeight="1">
      <c r="A1198" s="11" t="s">
        <v>15754</v>
      </c>
      <c r="B1198" s="11" t="s">
        <v>19894</v>
      </c>
      <c r="C1198" s="11" t="s">
        <v>214</v>
      </c>
      <c r="D1198" s="12" t="s">
        <v>19895</v>
      </c>
      <c r="E1198" s="12" t="s">
        <v>19896</v>
      </c>
      <c r="F1198" s="13" t="s">
        <v>179</v>
      </c>
      <c r="G1198" s="14" t="s">
        <v>180</v>
      </c>
      <c r="H1198" s="14" t="s">
        <v>19897</v>
      </c>
      <c r="I1198" s="14" t="s">
        <v>180</v>
      </c>
      <c r="J1198" s="14" t="s">
        <v>19898</v>
      </c>
      <c r="K1198" s="14" t="s">
        <v>180</v>
      </c>
      <c r="L1198" s="14" t="s">
        <v>19899</v>
      </c>
      <c r="M1198" s="14" t="s">
        <v>180</v>
      </c>
      <c r="N1198" s="14" t="s">
        <v>19900</v>
      </c>
      <c r="O1198" s="14" t="s">
        <v>180</v>
      </c>
      <c r="P1198" s="14" t="s">
        <v>19901</v>
      </c>
      <c r="Q1198" s="14" t="s">
        <v>180</v>
      </c>
      <c r="R1198" s="14" t="s">
        <v>19902</v>
      </c>
      <c r="S1198" s="14" t="s">
        <v>180</v>
      </c>
      <c r="T1198" s="14" t="s">
        <v>19903</v>
      </c>
      <c r="U1198" s="14" t="s">
        <v>180</v>
      </c>
      <c r="V1198" s="14" t="s">
        <v>19904</v>
      </c>
      <c r="W1198" s="14" t="s">
        <v>180</v>
      </c>
      <c r="X1198" s="14" t="s">
        <v>19905</v>
      </c>
      <c r="Y1198" s="14" t="s">
        <v>206</v>
      </c>
      <c r="Z1198" s="14" t="s">
        <v>19906</v>
      </c>
      <c r="AA1198" s="14" t="s">
        <v>180</v>
      </c>
      <c r="AB1198" s="14" t="s">
        <v>19907</v>
      </c>
      <c r="AC1198" s="14" t="s">
        <v>180</v>
      </c>
      <c r="AD1198" s="14" t="s">
        <v>19908</v>
      </c>
      <c r="AE1198" s="14" t="s">
        <v>180</v>
      </c>
      <c r="AF1198" s="14" t="s">
        <v>19909</v>
      </c>
      <c r="AG1198" s="14" t="s">
        <v>180</v>
      </c>
      <c r="AH1198" s="14" t="s">
        <v>19910</v>
      </c>
      <c r="AI1198" s="14" t="s">
        <v>180</v>
      </c>
      <c r="AJ1198" s="14" t="s">
        <v>19911</v>
      </c>
      <c r="AK1198" s="14" t="s">
        <v>180</v>
      </c>
      <c r="AL1198" s="14" t="s">
        <v>19912</v>
      </c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5"/>
      <c r="AW1198" s="15"/>
      <c r="AX1198" s="15"/>
      <c r="AY1198" s="15"/>
      <c r="AZ1198" s="15"/>
      <c r="BA1198" s="15"/>
      <c r="BB1198" s="15"/>
      <c r="BC1198" s="15"/>
      <c r="BD1198" s="15"/>
      <c r="BE1198" s="15"/>
      <c r="BF1198" s="15"/>
      <c r="BG1198" s="15"/>
      <c r="BH1198" s="15"/>
      <c r="BI1198" s="15"/>
      <c r="BJ1198" s="15"/>
      <c r="BK1198" s="15"/>
      <c r="BL1198" s="15"/>
      <c r="BM1198" s="15"/>
      <c r="BN1198" s="15"/>
      <c r="BO1198" s="16" t="s">
        <v>193</v>
      </c>
      <c r="BP1198" s="17" t="s">
        <v>194</v>
      </c>
      <c r="BQ1198" s="18">
        <v>45688.62637731482</v>
      </c>
      <c r="BR1198" s="17" t="s">
        <v>194</v>
      </c>
      <c r="BS1198" s="18">
        <v>45680.47530092593</v>
      </c>
      <c r="BT1198" s="17" t="s">
        <v>194</v>
      </c>
      <c r="BU1198" s="18">
        <v>45688.62637731482</v>
      </c>
      <c r="BV1198" s="13" t="s">
        <v>195</v>
      </c>
      <c r="BW1198" s="14" t="s">
        <v>180</v>
      </c>
      <c r="BX1198" s="14" t="s">
        <v>19913</v>
      </c>
      <c r="BY1198" s="14" t="s">
        <v>206</v>
      </c>
      <c r="BZ1198" s="14" t="s">
        <v>19914</v>
      </c>
      <c r="CA1198" s="14" t="s">
        <v>180</v>
      </c>
      <c r="CB1198" s="14" t="s">
        <v>19915</v>
      </c>
      <c r="CC1198" s="14" t="s">
        <v>206</v>
      </c>
      <c r="CD1198" s="14" t="s">
        <v>19916</v>
      </c>
      <c r="CE1198" s="14" t="s">
        <v>180</v>
      </c>
      <c r="CF1198" s="14" t="s">
        <v>19917</v>
      </c>
      <c r="CG1198" s="14" t="s">
        <v>180</v>
      </c>
      <c r="CH1198" s="14" t="s">
        <v>19918</v>
      </c>
      <c r="CI1198" s="19"/>
      <c r="CJ1198" s="15"/>
      <c r="CK1198" s="19"/>
      <c r="CL1198" s="15"/>
      <c r="CM1198" s="19"/>
      <c r="CN1198" s="15"/>
      <c r="CO1198" s="19"/>
      <c r="CP1198" s="15"/>
      <c r="CQ1198" s="15"/>
      <c r="CR1198" s="15"/>
      <c r="CS1198" s="19"/>
      <c r="CT1198" s="15"/>
      <c r="CU1198" s="19"/>
      <c r="CV1198" s="15"/>
      <c r="CW1198" s="19"/>
      <c r="CX1198" s="15"/>
      <c r="CY1198" s="19"/>
      <c r="CZ1198" s="15"/>
      <c r="DA1198" s="16" t="s">
        <v>193</v>
      </c>
      <c r="DB1198" s="17" t="s">
        <v>194</v>
      </c>
      <c r="DC1198" s="18">
        <v>45708.533159722225</v>
      </c>
      <c r="DD1198" s="17" t="s">
        <v>194</v>
      </c>
      <c r="DE1198" s="18">
        <v>45708.533229166664</v>
      </c>
      <c r="DF1198" s="17" t="s">
        <v>194</v>
      </c>
      <c r="DG1198" s="18">
        <v>45708.533229166664</v>
      </c>
      <c r="DH1198" s="13" t="s">
        <v>200</v>
      </c>
      <c r="DI1198" s="14" t="s">
        <v>206</v>
      </c>
      <c r="DJ1198" s="14" t="s">
        <v>19919</v>
      </c>
      <c r="DK1198" s="14" t="s">
        <v>206</v>
      </c>
      <c r="DL1198" s="14" t="s">
        <v>19920</v>
      </c>
      <c r="DM1198" s="14" t="s">
        <v>180</v>
      </c>
      <c r="DN1198" s="14" t="s">
        <v>19921</v>
      </c>
      <c r="DO1198" s="14" t="s">
        <v>180</v>
      </c>
      <c r="DP1198" s="14" t="s">
        <v>19922</v>
      </c>
      <c r="DQ1198" s="15"/>
      <c r="DR1198" s="15"/>
      <c r="DS1198" s="15"/>
      <c r="DT1198" s="15"/>
      <c r="DU1198" s="15"/>
      <c r="DV1198" s="15"/>
      <c r="DW1198" s="15"/>
      <c r="DX1198" s="15"/>
      <c r="DY1198" s="15"/>
      <c r="DZ1198" s="15"/>
      <c r="EA1198" s="15"/>
      <c r="EB1198" s="15"/>
      <c r="EC1198" s="16" t="s">
        <v>193</v>
      </c>
      <c r="ED1198" s="17" t="s">
        <v>194</v>
      </c>
      <c r="EE1198" s="18">
        <v>45714.460543981484</v>
      </c>
      <c r="EF1198" s="13" t="s">
        <v>205</v>
      </c>
      <c r="EG1198" s="14" t="s">
        <v>180</v>
      </c>
      <c r="EH1198" s="14" t="s">
        <v>19923</v>
      </c>
      <c r="EI1198" s="14" t="s">
        <v>180</v>
      </c>
      <c r="EJ1198" s="14" t="s">
        <v>19924</v>
      </c>
      <c r="EK1198" s="14" t="s">
        <v>180</v>
      </c>
      <c r="EL1198" s="14" t="s">
        <v>19925</v>
      </c>
      <c r="EM1198" s="14" t="s">
        <v>180</v>
      </c>
      <c r="EN1198" s="14" t="s">
        <v>19926</v>
      </c>
      <c r="EO1198" s="15"/>
      <c r="EP1198" s="15"/>
      <c r="EQ1198" s="15"/>
      <c r="ER1198" s="15"/>
      <c r="ES1198" s="15"/>
      <c r="ET1198" s="15"/>
      <c r="EU1198" s="15"/>
      <c r="EV1198" s="15"/>
      <c r="EW1198" s="15"/>
      <c r="EX1198" s="15"/>
      <c r="EY1198" s="15"/>
      <c r="EZ1198" s="15"/>
      <c r="FA1198" s="15"/>
      <c r="FB1198" s="15"/>
      <c r="FC1198" s="16" t="s">
        <v>193</v>
      </c>
      <c r="FD1198" s="17" t="s">
        <v>194</v>
      </c>
      <c r="FE1198" s="18">
        <v>45728.4483912037</v>
      </c>
      <c r="FF1198" s="19"/>
      <c r="FG1198" s="19"/>
      <c r="FH1198" s="20" t="s">
        <v>193</v>
      </c>
      <c r="FI1198" s="17" t="s">
        <v>209</v>
      </c>
      <c r="FJ1198" s="18">
        <v>45728.4483912037</v>
      </c>
      <c r="FK1198" s="14" t="s">
        <v>19926</v>
      </c>
      <c r="FL1198" s="14" t="s">
        <v>19927</v>
      </c>
      <c r="FM1198" s="14" t="s">
        <v>19928</v>
      </c>
      <c r="FN1198" s="14" t="s">
        <v>19929</v>
      </c>
      <c r="FO1198" s="14" t="s">
        <v>19930</v>
      </c>
      <c r="FP1198" s="19" t="str">
        <f t="shared" si="1"/>
        <v>Base de Dados_Images/BC-7004.Imagem do Equipamento-.142310.jpg</v>
      </c>
      <c r="FQ1198" s="19"/>
      <c r="FR1198" s="19"/>
    </row>
    <row r="1199" ht="15.75" customHeight="1">
      <c r="A1199" s="11" t="s">
        <v>15754</v>
      </c>
      <c r="B1199" s="11" t="s">
        <v>19894</v>
      </c>
      <c r="C1199" s="11" t="s">
        <v>214</v>
      </c>
      <c r="D1199" s="12" t="s">
        <v>19931</v>
      </c>
      <c r="E1199" s="12" t="s">
        <v>19932</v>
      </c>
      <c r="F1199" s="13" t="s">
        <v>179</v>
      </c>
      <c r="G1199" s="14" t="s">
        <v>206</v>
      </c>
      <c r="H1199" s="14" t="s">
        <v>19933</v>
      </c>
      <c r="I1199" s="14" t="s">
        <v>206</v>
      </c>
      <c r="J1199" s="14" t="s">
        <v>19934</v>
      </c>
      <c r="K1199" s="14" t="s">
        <v>180</v>
      </c>
      <c r="L1199" s="14" t="s">
        <v>19935</v>
      </c>
      <c r="M1199" s="14" t="s">
        <v>206</v>
      </c>
      <c r="N1199" s="14" t="s">
        <v>19936</v>
      </c>
      <c r="O1199" s="14" t="s">
        <v>180</v>
      </c>
      <c r="P1199" s="14" t="s">
        <v>19937</v>
      </c>
      <c r="Q1199" s="14" t="s">
        <v>180</v>
      </c>
      <c r="R1199" s="14" t="s">
        <v>19938</v>
      </c>
      <c r="S1199" s="14" t="s">
        <v>206</v>
      </c>
      <c r="T1199" s="14" t="s">
        <v>19939</v>
      </c>
      <c r="U1199" s="14" t="s">
        <v>206</v>
      </c>
      <c r="V1199" s="14" t="s">
        <v>19940</v>
      </c>
      <c r="W1199" s="14" t="s">
        <v>206</v>
      </c>
      <c r="X1199" s="14" t="s">
        <v>19941</v>
      </c>
      <c r="Y1199" s="14" t="s">
        <v>206</v>
      </c>
      <c r="Z1199" s="14" t="s">
        <v>19942</v>
      </c>
      <c r="AA1199" s="14" t="s">
        <v>206</v>
      </c>
      <c r="AB1199" s="14" t="s">
        <v>19943</v>
      </c>
      <c r="AC1199" s="14" t="s">
        <v>206</v>
      </c>
      <c r="AD1199" s="14" t="s">
        <v>19944</v>
      </c>
      <c r="AE1199" s="14" t="s">
        <v>206</v>
      </c>
      <c r="AF1199" s="14" t="s">
        <v>19945</v>
      </c>
      <c r="AG1199" s="14" t="s">
        <v>206</v>
      </c>
      <c r="AH1199" s="14" t="s">
        <v>19946</v>
      </c>
      <c r="AI1199" s="14" t="s">
        <v>206</v>
      </c>
      <c r="AJ1199" s="14" t="s">
        <v>19947</v>
      </c>
      <c r="AK1199" s="14" t="s">
        <v>206</v>
      </c>
      <c r="AL1199" s="14" t="s">
        <v>19948</v>
      </c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5"/>
      <c r="AW1199" s="15"/>
      <c r="AX1199" s="15"/>
      <c r="AY1199" s="15"/>
      <c r="AZ1199" s="15"/>
      <c r="BA1199" s="15"/>
      <c r="BB1199" s="15"/>
      <c r="BC1199" s="15"/>
      <c r="BD1199" s="15"/>
      <c r="BE1199" s="15"/>
      <c r="BF1199" s="15"/>
      <c r="BG1199" s="15"/>
      <c r="BH1199" s="15"/>
      <c r="BI1199" s="15"/>
      <c r="BJ1199" s="15"/>
      <c r="BK1199" s="15"/>
      <c r="BL1199" s="15"/>
      <c r="BM1199" s="15"/>
      <c r="BN1199" s="15"/>
      <c r="BO1199" s="16" t="s">
        <v>193</v>
      </c>
      <c r="BP1199" s="17" t="s">
        <v>194</v>
      </c>
      <c r="BQ1199" s="18">
        <v>45671.69559027778</v>
      </c>
      <c r="BR1199" s="17" t="s">
        <v>194</v>
      </c>
      <c r="BS1199" s="18">
        <v>45673.576319444444</v>
      </c>
      <c r="BT1199" s="17" t="s">
        <v>194</v>
      </c>
      <c r="BU1199" s="18">
        <v>45673.576319444444</v>
      </c>
      <c r="BV1199" s="13" t="s">
        <v>195</v>
      </c>
      <c r="BW1199" s="14" t="s">
        <v>206</v>
      </c>
      <c r="BX1199" s="14" t="s">
        <v>19949</v>
      </c>
      <c r="BY1199" s="14" t="s">
        <v>206</v>
      </c>
      <c r="BZ1199" s="14" t="s">
        <v>19950</v>
      </c>
      <c r="CA1199" s="14" t="s">
        <v>180</v>
      </c>
      <c r="CB1199" s="14" t="s">
        <v>19951</v>
      </c>
      <c r="CC1199" s="14" t="s">
        <v>206</v>
      </c>
      <c r="CD1199" s="14" t="s">
        <v>19952</v>
      </c>
      <c r="CE1199" s="14" t="s">
        <v>206</v>
      </c>
      <c r="CF1199" s="14" t="s">
        <v>19953</v>
      </c>
      <c r="CG1199" s="14" t="s">
        <v>206</v>
      </c>
      <c r="CH1199" s="14" t="s">
        <v>19954</v>
      </c>
      <c r="CI1199" s="19"/>
      <c r="CJ1199" s="15"/>
      <c r="CK1199" s="19"/>
      <c r="CL1199" s="15"/>
      <c r="CM1199" s="19"/>
      <c r="CN1199" s="15"/>
      <c r="CO1199" s="19"/>
      <c r="CP1199" s="15"/>
      <c r="CQ1199" s="15"/>
      <c r="CR1199" s="15"/>
      <c r="CS1199" s="19"/>
      <c r="CT1199" s="15"/>
      <c r="CU1199" s="19"/>
      <c r="CV1199" s="15"/>
      <c r="CW1199" s="19"/>
      <c r="CX1199" s="15"/>
      <c r="CY1199" s="19"/>
      <c r="CZ1199" s="15"/>
      <c r="DA1199" s="16" t="s">
        <v>193</v>
      </c>
      <c r="DB1199" s="17" t="s">
        <v>194</v>
      </c>
      <c r="DC1199" s="18">
        <v>45708.53346064815</v>
      </c>
      <c r="DD1199" s="17" t="s">
        <v>194</v>
      </c>
      <c r="DE1199" s="18">
        <v>45708.533541666664</v>
      </c>
      <c r="DF1199" s="17" t="s">
        <v>194</v>
      </c>
      <c r="DG1199" s="18">
        <v>45708.533541666664</v>
      </c>
      <c r="DH1199" s="13" t="s">
        <v>200</v>
      </c>
      <c r="DI1199" s="14" t="s">
        <v>206</v>
      </c>
      <c r="DJ1199" s="14" t="s">
        <v>19955</v>
      </c>
      <c r="DK1199" s="14" t="s">
        <v>206</v>
      </c>
      <c r="DL1199" s="14" t="s">
        <v>19956</v>
      </c>
      <c r="DM1199" s="14" t="s">
        <v>206</v>
      </c>
      <c r="DN1199" s="14" t="s">
        <v>19957</v>
      </c>
      <c r="DO1199" s="14" t="s">
        <v>206</v>
      </c>
      <c r="DP1199" s="14" t="s">
        <v>19958</v>
      </c>
      <c r="DQ1199" s="15"/>
      <c r="DR1199" s="15"/>
      <c r="DS1199" s="15"/>
      <c r="DT1199" s="15"/>
      <c r="DU1199" s="15"/>
      <c r="DV1199" s="15"/>
      <c r="DW1199" s="15"/>
      <c r="DX1199" s="15"/>
      <c r="DY1199" s="15"/>
      <c r="DZ1199" s="15"/>
      <c r="EA1199" s="15"/>
      <c r="EB1199" s="15"/>
      <c r="EC1199" s="16" t="s">
        <v>193</v>
      </c>
      <c r="ED1199" s="17" t="s">
        <v>194</v>
      </c>
      <c r="EE1199" s="18">
        <v>45714.461643518516</v>
      </c>
      <c r="EF1199" s="13" t="s">
        <v>205</v>
      </c>
      <c r="EG1199" s="14" t="s">
        <v>180</v>
      </c>
      <c r="EH1199" s="14" t="s">
        <v>19959</v>
      </c>
      <c r="EI1199" s="14" t="s">
        <v>180</v>
      </c>
      <c r="EJ1199" s="14" t="s">
        <v>19960</v>
      </c>
      <c r="EK1199" s="14" t="s">
        <v>206</v>
      </c>
      <c r="EL1199" s="14" t="s">
        <v>19961</v>
      </c>
      <c r="EM1199" s="14" t="s">
        <v>206</v>
      </c>
      <c r="EN1199" s="14" t="s">
        <v>19962</v>
      </c>
      <c r="EO1199" s="15"/>
      <c r="EP1199" s="15"/>
      <c r="EQ1199" s="15"/>
      <c r="ER1199" s="15"/>
      <c r="ES1199" s="15"/>
      <c r="ET1199" s="15"/>
      <c r="EU1199" s="15"/>
      <c r="EV1199" s="15"/>
      <c r="EW1199" s="15"/>
      <c r="EX1199" s="15"/>
      <c r="EY1199" s="15"/>
      <c r="EZ1199" s="15"/>
      <c r="FA1199" s="15"/>
      <c r="FB1199" s="15"/>
      <c r="FC1199" s="16" t="s">
        <v>193</v>
      </c>
      <c r="FD1199" s="17" t="s">
        <v>194</v>
      </c>
      <c r="FE1199" s="18">
        <v>45728.44869212963</v>
      </c>
      <c r="FF1199" s="19"/>
      <c r="FG1199" s="19"/>
      <c r="FH1199" s="20" t="s">
        <v>193</v>
      </c>
      <c r="FI1199" s="17" t="s">
        <v>209</v>
      </c>
      <c r="FJ1199" s="18">
        <v>45728.44869212963</v>
      </c>
      <c r="FK1199" s="14" t="s">
        <v>19962</v>
      </c>
      <c r="FL1199" s="14" t="s">
        <v>19963</v>
      </c>
      <c r="FM1199" s="14" t="s">
        <v>19964</v>
      </c>
      <c r="FN1199" s="19"/>
      <c r="FO1199" s="19"/>
      <c r="FP1199" s="19" t="str">
        <f t="shared" si="1"/>
        <v>Base de Dados_Images/BD7101.Imagem do Equipamento-.194018.jpg</v>
      </c>
      <c r="FQ1199" s="19"/>
      <c r="FR1199" s="19"/>
    </row>
    <row r="1200" ht="15.75" customHeight="1">
      <c r="A1200" s="11" t="s">
        <v>15754</v>
      </c>
      <c r="B1200" s="11" t="s">
        <v>19894</v>
      </c>
      <c r="C1200" s="11" t="s">
        <v>214</v>
      </c>
      <c r="D1200" s="12" t="s">
        <v>19965</v>
      </c>
      <c r="E1200" s="12" t="s">
        <v>19966</v>
      </c>
      <c r="F1200" s="13" t="s">
        <v>179</v>
      </c>
      <c r="G1200" s="14" t="s">
        <v>206</v>
      </c>
      <c r="H1200" s="14" t="s">
        <v>19967</v>
      </c>
      <c r="I1200" s="14" t="s">
        <v>206</v>
      </c>
      <c r="J1200" s="14" t="s">
        <v>19968</v>
      </c>
      <c r="K1200" s="14" t="s">
        <v>180</v>
      </c>
      <c r="L1200" s="14" t="s">
        <v>19969</v>
      </c>
      <c r="M1200" s="14" t="s">
        <v>206</v>
      </c>
      <c r="N1200" s="14" t="s">
        <v>19970</v>
      </c>
      <c r="O1200" s="14" t="s">
        <v>180</v>
      </c>
      <c r="P1200" s="14" t="s">
        <v>19971</v>
      </c>
      <c r="Q1200" s="14" t="s">
        <v>180</v>
      </c>
      <c r="R1200" s="14" t="s">
        <v>19972</v>
      </c>
      <c r="S1200" s="14" t="s">
        <v>206</v>
      </c>
      <c r="T1200" s="14" t="s">
        <v>19973</v>
      </c>
      <c r="U1200" s="14" t="s">
        <v>206</v>
      </c>
      <c r="V1200" s="14" t="s">
        <v>19974</v>
      </c>
      <c r="W1200" s="14" t="s">
        <v>206</v>
      </c>
      <c r="X1200" s="14" t="s">
        <v>19975</v>
      </c>
      <c r="Y1200" s="14" t="s">
        <v>206</v>
      </c>
      <c r="Z1200" s="14" t="s">
        <v>19976</v>
      </c>
      <c r="AA1200" s="14" t="s">
        <v>206</v>
      </c>
      <c r="AB1200" s="14" t="s">
        <v>19977</v>
      </c>
      <c r="AC1200" s="14" t="s">
        <v>206</v>
      </c>
      <c r="AD1200" s="14" t="s">
        <v>19978</v>
      </c>
      <c r="AE1200" s="14" t="s">
        <v>206</v>
      </c>
      <c r="AF1200" s="14" t="s">
        <v>19979</v>
      </c>
      <c r="AG1200" s="14" t="s">
        <v>206</v>
      </c>
      <c r="AH1200" s="14" t="s">
        <v>19980</v>
      </c>
      <c r="AI1200" s="14" t="s">
        <v>206</v>
      </c>
      <c r="AJ1200" s="14" t="s">
        <v>19981</v>
      </c>
      <c r="AK1200" s="14" t="s">
        <v>206</v>
      </c>
      <c r="AL1200" s="14" t="s">
        <v>19982</v>
      </c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5"/>
      <c r="AW1200" s="15"/>
      <c r="AX1200" s="15"/>
      <c r="AY1200" s="15"/>
      <c r="AZ1200" s="15"/>
      <c r="BA1200" s="15"/>
      <c r="BB1200" s="15"/>
      <c r="BC1200" s="15"/>
      <c r="BD1200" s="15"/>
      <c r="BE1200" s="15"/>
      <c r="BF1200" s="15"/>
      <c r="BG1200" s="15"/>
      <c r="BH1200" s="15"/>
      <c r="BI1200" s="15"/>
      <c r="BJ1200" s="15"/>
      <c r="BK1200" s="15"/>
      <c r="BL1200" s="15"/>
      <c r="BM1200" s="15"/>
      <c r="BN1200" s="15"/>
      <c r="BO1200" s="16" t="s">
        <v>193</v>
      </c>
      <c r="BP1200" s="17" t="s">
        <v>194</v>
      </c>
      <c r="BQ1200" s="18">
        <v>45671.69663194445</v>
      </c>
      <c r="BR1200" s="17" t="s">
        <v>194</v>
      </c>
      <c r="BS1200" s="18">
        <v>45673.57675925926</v>
      </c>
      <c r="BT1200" s="17" t="s">
        <v>194</v>
      </c>
      <c r="BU1200" s="18">
        <v>45673.57675925926</v>
      </c>
      <c r="BV1200" s="13" t="s">
        <v>195</v>
      </c>
      <c r="BW1200" s="14" t="s">
        <v>206</v>
      </c>
      <c r="BX1200" s="14" t="s">
        <v>19983</v>
      </c>
      <c r="BY1200" s="14" t="s">
        <v>206</v>
      </c>
      <c r="BZ1200" s="14" t="s">
        <v>19984</v>
      </c>
      <c r="CA1200" s="14" t="s">
        <v>180</v>
      </c>
      <c r="CB1200" s="14" t="s">
        <v>19985</v>
      </c>
      <c r="CC1200" s="14" t="s">
        <v>206</v>
      </c>
      <c r="CD1200" s="14" t="s">
        <v>19986</v>
      </c>
      <c r="CE1200" s="14" t="s">
        <v>206</v>
      </c>
      <c r="CF1200" s="14" t="s">
        <v>19987</v>
      </c>
      <c r="CG1200" s="14" t="s">
        <v>206</v>
      </c>
      <c r="CH1200" s="14" t="s">
        <v>19988</v>
      </c>
      <c r="CI1200" s="19"/>
      <c r="CJ1200" s="15"/>
      <c r="CK1200" s="19"/>
      <c r="CL1200" s="15"/>
      <c r="CM1200" s="19"/>
      <c r="CN1200" s="15"/>
      <c r="CO1200" s="19"/>
      <c r="CP1200" s="15"/>
      <c r="CQ1200" s="15"/>
      <c r="CR1200" s="15"/>
      <c r="CS1200" s="19"/>
      <c r="CT1200" s="15"/>
      <c r="CU1200" s="19"/>
      <c r="CV1200" s="15"/>
      <c r="CW1200" s="19"/>
      <c r="CX1200" s="15"/>
      <c r="CY1200" s="19"/>
      <c r="CZ1200" s="15"/>
      <c r="DA1200" s="16" t="s">
        <v>193</v>
      </c>
      <c r="DB1200" s="17" t="s">
        <v>194</v>
      </c>
      <c r="DC1200" s="18">
        <v>45708.53371527778</v>
      </c>
      <c r="DD1200" s="17" t="s">
        <v>194</v>
      </c>
      <c r="DE1200" s="18">
        <v>45708.53377314815</v>
      </c>
      <c r="DF1200" s="17" t="s">
        <v>194</v>
      </c>
      <c r="DG1200" s="18">
        <v>45708.53377314815</v>
      </c>
      <c r="DH1200" s="13" t="s">
        <v>200</v>
      </c>
      <c r="DI1200" s="14" t="s">
        <v>206</v>
      </c>
      <c r="DJ1200" s="14" t="s">
        <v>19989</v>
      </c>
      <c r="DK1200" s="14" t="s">
        <v>206</v>
      </c>
      <c r="DL1200" s="14" t="s">
        <v>19990</v>
      </c>
      <c r="DM1200" s="14" t="s">
        <v>206</v>
      </c>
      <c r="DN1200" s="14" t="s">
        <v>19991</v>
      </c>
      <c r="DO1200" s="14" t="s">
        <v>206</v>
      </c>
      <c r="DP1200" s="14" t="s">
        <v>19992</v>
      </c>
      <c r="DQ1200" s="15"/>
      <c r="DR1200" s="15"/>
      <c r="DS1200" s="15"/>
      <c r="DT1200" s="15"/>
      <c r="DU1200" s="15"/>
      <c r="DV1200" s="15"/>
      <c r="DW1200" s="15"/>
      <c r="DX1200" s="15"/>
      <c r="DY1200" s="15"/>
      <c r="DZ1200" s="15"/>
      <c r="EA1200" s="15"/>
      <c r="EB1200" s="15"/>
      <c r="EC1200" s="16" t="s">
        <v>193</v>
      </c>
      <c r="ED1200" s="17" t="s">
        <v>194</v>
      </c>
      <c r="EE1200" s="18">
        <v>45714.4618287037</v>
      </c>
      <c r="EF1200" s="13" t="s">
        <v>205</v>
      </c>
      <c r="EG1200" s="14" t="s">
        <v>180</v>
      </c>
      <c r="EH1200" s="14" t="s">
        <v>19993</v>
      </c>
      <c r="EI1200" s="14" t="s">
        <v>180</v>
      </c>
      <c r="EJ1200" s="14" t="s">
        <v>19993</v>
      </c>
      <c r="EK1200" s="14" t="s">
        <v>206</v>
      </c>
      <c r="EL1200" s="14" t="s">
        <v>19994</v>
      </c>
      <c r="EM1200" s="14" t="s">
        <v>206</v>
      </c>
      <c r="EN1200" s="14" t="s">
        <v>19995</v>
      </c>
      <c r="EO1200" s="15"/>
      <c r="EP1200" s="15"/>
      <c r="EQ1200" s="15"/>
      <c r="ER1200" s="15"/>
      <c r="ES1200" s="15"/>
      <c r="ET1200" s="15"/>
      <c r="EU1200" s="15"/>
      <c r="EV1200" s="15"/>
      <c r="EW1200" s="15"/>
      <c r="EX1200" s="15"/>
      <c r="EY1200" s="15"/>
      <c r="EZ1200" s="15"/>
      <c r="FA1200" s="15"/>
      <c r="FB1200" s="15"/>
      <c r="FC1200" s="16" t="s">
        <v>193</v>
      </c>
      <c r="FD1200" s="17" t="s">
        <v>194</v>
      </c>
      <c r="FE1200" s="18">
        <v>45728.44881944444</v>
      </c>
      <c r="FF1200" s="19"/>
      <c r="FG1200" s="19"/>
      <c r="FH1200" s="20" t="s">
        <v>193</v>
      </c>
      <c r="FI1200" s="17" t="s">
        <v>209</v>
      </c>
      <c r="FJ1200" s="18">
        <v>45728.44881944444</v>
      </c>
      <c r="FK1200" s="14" t="s">
        <v>19995</v>
      </c>
      <c r="FL1200" s="14" t="s">
        <v>19996</v>
      </c>
      <c r="FM1200" s="14" t="s">
        <v>19997</v>
      </c>
      <c r="FN1200" s="19"/>
      <c r="FO1200" s="19"/>
      <c r="FP1200" s="19" t="str">
        <f t="shared" si="1"/>
        <v>Base de Dados_Images/BD7102.Imagem do Equipamento-.194230.jpg</v>
      </c>
      <c r="FQ1200" s="19"/>
      <c r="FR1200" s="19"/>
    </row>
    <row r="1201" ht="15.75" customHeight="1">
      <c r="A1201" s="11" t="s">
        <v>15754</v>
      </c>
      <c r="B1201" s="11" t="s">
        <v>19894</v>
      </c>
      <c r="C1201" s="11" t="s">
        <v>2737</v>
      </c>
      <c r="D1201" s="12" t="s">
        <v>19998</v>
      </c>
      <c r="E1201" s="12" t="s">
        <v>19999</v>
      </c>
      <c r="F1201" s="13" t="s">
        <v>179</v>
      </c>
      <c r="G1201" s="14" t="s">
        <v>180</v>
      </c>
      <c r="H1201" s="14" t="s">
        <v>20000</v>
      </c>
      <c r="I1201" s="14" t="s">
        <v>180</v>
      </c>
      <c r="J1201" s="14" t="s">
        <v>20001</v>
      </c>
      <c r="K1201" s="14" t="s">
        <v>180</v>
      </c>
      <c r="L1201" s="14" t="s">
        <v>20002</v>
      </c>
      <c r="M1201" s="14" t="s">
        <v>206</v>
      </c>
      <c r="N1201" s="14" t="s">
        <v>20003</v>
      </c>
      <c r="O1201" s="14" t="s">
        <v>206</v>
      </c>
      <c r="P1201" s="14" t="s">
        <v>20004</v>
      </c>
      <c r="Q1201" s="14" t="s">
        <v>180</v>
      </c>
      <c r="R1201" s="14" t="s">
        <v>20005</v>
      </c>
      <c r="S1201" s="14" t="s">
        <v>206</v>
      </c>
      <c r="T1201" s="14" t="s">
        <v>20006</v>
      </c>
      <c r="U1201" s="14" t="s">
        <v>180</v>
      </c>
      <c r="V1201" s="14" t="s">
        <v>20007</v>
      </c>
      <c r="W1201" s="14" t="s">
        <v>206</v>
      </c>
      <c r="X1201" s="14" t="s">
        <v>20008</v>
      </c>
      <c r="Y1201" s="15"/>
      <c r="Z1201" s="15"/>
      <c r="AA1201" s="15"/>
      <c r="AB1201" s="15"/>
      <c r="AC1201" s="15"/>
      <c r="AD1201" s="15"/>
      <c r="AE1201" s="15"/>
      <c r="AF1201" s="15"/>
      <c r="AG1201" s="15"/>
      <c r="AH1201" s="15"/>
      <c r="AI1201" s="15"/>
      <c r="AJ1201" s="15"/>
      <c r="AK1201" s="15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5"/>
      <c r="AW1201" s="15"/>
      <c r="AX1201" s="15"/>
      <c r="AY1201" s="15"/>
      <c r="AZ1201" s="15"/>
      <c r="BA1201" s="15"/>
      <c r="BB1201" s="15"/>
      <c r="BC1201" s="15"/>
      <c r="BD1201" s="15"/>
      <c r="BE1201" s="15"/>
      <c r="BF1201" s="15"/>
      <c r="BG1201" s="15"/>
      <c r="BH1201" s="15"/>
      <c r="BI1201" s="15"/>
      <c r="BJ1201" s="15"/>
      <c r="BK1201" s="15"/>
      <c r="BL1201" s="15"/>
      <c r="BM1201" s="15"/>
      <c r="BN1201" s="15"/>
      <c r="BO1201" s="16" t="s">
        <v>193</v>
      </c>
      <c r="BP1201" s="17" t="s">
        <v>194</v>
      </c>
      <c r="BQ1201" s="18">
        <v>45680.46659722222</v>
      </c>
      <c r="BR1201" s="17" t="s">
        <v>194</v>
      </c>
      <c r="BS1201" s="18">
        <v>45680.466678240744</v>
      </c>
      <c r="BT1201" s="17" t="s">
        <v>194</v>
      </c>
      <c r="BU1201" s="18">
        <v>45680.466678240744</v>
      </c>
      <c r="BV1201" s="13" t="s">
        <v>195</v>
      </c>
      <c r="BW1201" s="15"/>
      <c r="BX1201" s="15"/>
      <c r="BY1201" s="15"/>
      <c r="BZ1201" s="15"/>
      <c r="CA1201" s="15"/>
      <c r="CB1201" s="15"/>
      <c r="CC1201" s="15"/>
      <c r="CD1201" s="15"/>
      <c r="CE1201" s="15"/>
      <c r="CF1201" s="15"/>
      <c r="CG1201" s="19"/>
      <c r="CH1201" s="15"/>
      <c r="CI1201" s="19"/>
      <c r="CJ1201" s="15"/>
      <c r="CK1201" s="19"/>
      <c r="CL1201" s="15"/>
      <c r="CM1201" s="19"/>
      <c r="CN1201" s="15"/>
      <c r="CO1201" s="19"/>
      <c r="CP1201" s="15"/>
      <c r="CQ1201" s="15"/>
      <c r="CR1201" s="15"/>
      <c r="CS1201" s="19"/>
      <c r="CT1201" s="15"/>
      <c r="CU1201" s="19"/>
      <c r="CV1201" s="15"/>
      <c r="CW1201" s="19"/>
      <c r="CX1201" s="15"/>
      <c r="CY1201" s="19"/>
      <c r="CZ1201" s="15"/>
      <c r="DA1201" s="16" t="s">
        <v>193</v>
      </c>
      <c r="DB1201" s="17" t="s">
        <v>310</v>
      </c>
      <c r="DC1201" s="23"/>
      <c r="DD1201" s="17" t="s">
        <v>310</v>
      </c>
      <c r="DE1201" s="23"/>
      <c r="DF1201" s="17" t="s">
        <v>310</v>
      </c>
      <c r="DG1201" s="23"/>
      <c r="DH1201" s="13" t="s">
        <v>200</v>
      </c>
      <c r="DI1201" s="14" t="s">
        <v>180</v>
      </c>
      <c r="DJ1201" s="14" t="s">
        <v>20009</v>
      </c>
      <c r="DK1201" s="14" t="s">
        <v>206</v>
      </c>
      <c r="DL1201" s="14" t="s">
        <v>20010</v>
      </c>
      <c r="DM1201" s="15"/>
      <c r="DN1201" s="15"/>
      <c r="DO1201" s="15"/>
      <c r="DP1201" s="15"/>
      <c r="DQ1201" s="15"/>
      <c r="DR1201" s="15"/>
      <c r="DS1201" s="15"/>
      <c r="DT1201" s="15"/>
      <c r="DU1201" s="15"/>
      <c r="DV1201" s="15"/>
      <c r="DW1201" s="15"/>
      <c r="DX1201" s="15"/>
      <c r="DY1201" s="15"/>
      <c r="DZ1201" s="15"/>
      <c r="EA1201" s="15"/>
      <c r="EB1201" s="15"/>
      <c r="EC1201" s="16" t="s">
        <v>193</v>
      </c>
      <c r="ED1201" s="17" t="s">
        <v>194</v>
      </c>
      <c r="EE1201" s="18">
        <v>45714.461377314816</v>
      </c>
      <c r="EF1201" s="13" t="s">
        <v>205</v>
      </c>
      <c r="EG1201" s="14" t="s">
        <v>180</v>
      </c>
      <c r="EH1201" s="14" t="s">
        <v>20011</v>
      </c>
      <c r="EI1201" s="14" t="s">
        <v>180</v>
      </c>
      <c r="EJ1201" s="14" t="s">
        <v>20012</v>
      </c>
      <c r="EK1201" s="14" t="s">
        <v>206</v>
      </c>
      <c r="EL1201" s="14" t="s">
        <v>20013</v>
      </c>
      <c r="EM1201" s="14" t="s">
        <v>206</v>
      </c>
      <c r="EN1201" s="14" t="s">
        <v>20014</v>
      </c>
      <c r="EO1201" s="15"/>
      <c r="EP1201" s="15"/>
      <c r="EQ1201" s="15"/>
      <c r="ER1201" s="15"/>
      <c r="ES1201" s="15"/>
      <c r="ET1201" s="15"/>
      <c r="EU1201" s="15"/>
      <c r="EV1201" s="15"/>
      <c r="EW1201" s="15"/>
      <c r="EX1201" s="15"/>
      <c r="EY1201" s="15"/>
      <c r="EZ1201" s="15"/>
      <c r="FA1201" s="15"/>
      <c r="FB1201" s="15"/>
      <c r="FC1201" s="16" t="s">
        <v>193</v>
      </c>
      <c r="FD1201" s="17" t="s">
        <v>194</v>
      </c>
      <c r="FE1201" s="18">
        <v>45728.44893518519</v>
      </c>
      <c r="FF1201" s="19"/>
      <c r="FG1201" s="19"/>
      <c r="FH1201" s="20" t="s">
        <v>193</v>
      </c>
      <c r="FI1201" s="17" t="s">
        <v>209</v>
      </c>
      <c r="FJ1201" s="18">
        <v>45728.44893518519</v>
      </c>
      <c r="FK1201" s="14" t="s">
        <v>20014</v>
      </c>
      <c r="FL1201" s="14" t="s">
        <v>20015</v>
      </c>
      <c r="FM1201" s="14" t="s">
        <v>20016</v>
      </c>
      <c r="FN1201" s="19"/>
      <c r="FO1201" s="19"/>
      <c r="FP1201" s="19" t="str">
        <f t="shared" si="1"/>
        <v>Base de Dados_Images/TQ7004.Imagem do Equipamento-.141141.jpg</v>
      </c>
      <c r="FQ1201" s="19"/>
      <c r="FR1201" s="19"/>
    </row>
    <row r="1202" ht="15.75" customHeight="1">
      <c r="A1202" s="11" t="s">
        <v>15754</v>
      </c>
      <c r="B1202" s="11" t="s">
        <v>4104</v>
      </c>
      <c r="C1202" s="12" t="s">
        <v>214</v>
      </c>
      <c r="D1202" s="11" t="s">
        <v>20017</v>
      </c>
      <c r="E1202" s="12" t="s">
        <v>20018</v>
      </c>
      <c r="F1202" s="13" t="s">
        <v>179</v>
      </c>
      <c r="G1202" s="14" t="s">
        <v>180</v>
      </c>
      <c r="H1202" s="14" t="s">
        <v>20019</v>
      </c>
      <c r="I1202" s="14" t="s">
        <v>180</v>
      </c>
      <c r="J1202" s="14" t="s">
        <v>20020</v>
      </c>
      <c r="K1202" s="14" t="s">
        <v>180</v>
      </c>
      <c r="L1202" s="14" t="s">
        <v>20021</v>
      </c>
      <c r="M1202" s="14" t="s">
        <v>180</v>
      </c>
      <c r="N1202" s="14" t="s">
        <v>20021</v>
      </c>
      <c r="O1202" s="14" t="s">
        <v>180</v>
      </c>
      <c r="P1202" s="14" t="s">
        <v>20022</v>
      </c>
      <c r="Q1202" s="14" t="s">
        <v>180</v>
      </c>
      <c r="R1202" s="14" t="s">
        <v>20022</v>
      </c>
      <c r="S1202" s="14" t="s">
        <v>180</v>
      </c>
      <c r="T1202" s="14" t="s">
        <v>20023</v>
      </c>
      <c r="U1202" s="14" t="s">
        <v>180</v>
      </c>
      <c r="V1202" s="14" t="s">
        <v>20023</v>
      </c>
      <c r="W1202" s="14" t="s">
        <v>180</v>
      </c>
      <c r="X1202" s="14" t="s">
        <v>20024</v>
      </c>
      <c r="Y1202" s="14" t="s">
        <v>180</v>
      </c>
      <c r="Z1202" s="14" t="s">
        <v>20025</v>
      </c>
      <c r="AA1202" s="14" t="s">
        <v>180</v>
      </c>
      <c r="AB1202" s="14" t="s">
        <v>20026</v>
      </c>
      <c r="AC1202" s="14" t="s">
        <v>180</v>
      </c>
      <c r="AD1202" s="14" t="s">
        <v>20027</v>
      </c>
      <c r="AE1202" s="14" t="s">
        <v>180</v>
      </c>
      <c r="AF1202" s="14" t="s">
        <v>20028</v>
      </c>
      <c r="AG1202" s="14" t="s">
        <v>180</v>
      </c>
      <c r="AH1202" s="14" t="s">
        <v>20029</v>
      </c>
      <c r="AI1202" s="14" t="s">
        <v>180</v>
      </c>
      <c r="AJ1202" s="14" t="s">
        <v>20030</v>
      </c>
      <c r="AK1202" s="14" t="s">
        <v>180</v>
      </c>
      <c r="AL1202" s="14" t="s">
        <v>20031</v>
      </c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5"/>
      <c r="AW1202" s="15"/>
      <c r="AX1202" s="15"/>
      <c r="AY1202" s="15"/>
      <c r="AZ1202" s="15"/>
      <c r="BA1202" s="15"/>
      <c r="BB1202" s="15"/>
      <c r="BC1202" s="15"/>
      <c r="BD1202" s="15"/>
      <c r="BE1202" s="15"/>
      <c r="BF1202" s="15"/>
      <c r="BG1202" s="15"/>
      <c r="BH1202" s="15"/>
      <c r="BI1202" s="15"/>
      <c r="BJ1202" s="15"/>
      <c r="BK1202" s="15"/>
      <c r="BL1202" s="15"/>
      <c r="BM1202" s="15"/>
      <c r="BN1202" s="15"/>
      <c r="BO1202" s="16" t="s">
        <v>193</v>
      </c>
      <c r="BP1202" s="17" t="s">
        <v>194</v>
      </c>
      <c r="BQ1202" s="18">
        <v>45714.5393287037</v>
      </c>
      <c r="BR1202" s="17" t="s">
        <v>194</v>
      </c>
      <c r="BS1202" s="18">
        <v>45710.33236111111</v>
      </c>
      <c r="BT1202" s="17" t="s">
        <v>194</v>
      </c>
      <c r="BU1202" s="18">
        <v>45714.5393287037</v>
      </c>
      <c r="BV1202" s="13" t="s">
        <v>195</v>
      </c>
      <c r="BW1202" s="14" t="s">
        <v>180</v>
      </c>
      <c r="BX1202" s="14" t="s">
        <v>20032</v>
      </c>
      <c r="BY1202" s="14" t="s">
        <v>180</v>
      </c>
      <c r="BZ1202" s="14" t="s">
        <v>20032</v>
      </c>
      <c r="CA1202" s="14" t="s">
        <v>180</v>
      </c>
      <c r="CB1202" s="14" t="s">
        <v>20033</v>
      </c>
      <c r="CC1202" s="14" t="s">
        <v>180</v>
      </c>
      <c r="CD1202" s="14" t="s">
        <v>20033</v>
      </c>
      <c r="CE1202" s="14" t="s">
        <v>180</v>
      </c>
      <c r="CF1202" s="14" t="s">
        <v>20033</v>
      </c>
      <c r="CG1202" s="14" t="s">
        <v>180</v>
      </c>
      <c r="CH1202" s="14" t="s">
        <v>20034</v>
      </c>
      <c r="CI1202" s="19"/>
      <c r="CJ1202" s="15"/>
      <c r="CK1202" s="19"/>
      <c r="CL1202" s="15"/>
      <c r="CM1202" s="19"/>
      <c r="CN1202" s="15"/>
      <c r="CO1202" s="19"/>
      <c r="CP1202" s="15"/>
      <c r="CQ1202" s="15"/>
      <c r="CR1202" s="15"/>
      <c r="CS1202" s="19"/>
      <c r="CT1202" s="15"/>
      <c r="CU1202" s="19"/>
      <c r="CV1202" s="15"/>
      <c r="CW1202" s="19"/>
      <c r="CX1202" s="15"/>
      <c r="CY1202" s="19"/>
      <c r="CZ1202" s="15"/>
      <c r="DA1202" s="16" t="s">
        <v>193</v>
      </c>
      <c r="DB1202" s="17" t="s">
        <v>194</v>
      </c>
      <c r="DC1202" s="18">
        <v>45722.38429398148</v>
      </c>
      <c r="DD1202" s="17" t="s">
        <v>194</v>
      </c>
      <c r="DE1202" s="18">
        <v>45722.384305555555</v>
      </c>
      <c r="DF1202" s="17" t="s">
        <v>194</v>
      </c>
      <c r="DG1202" s="18">
        <v>45722.384305555555</v>
      </c>
      <c r="DH1202" s="13" t="s">
        <v>200</v>
      </c>
      <c r="DI1202" s="14" t="s">
        <v>180</v>
      </c>
      <c r="DJ1202" s="14" t="s">
        <v>20035</v>
      </c>
      <c r="DK1202" s="14" t="s">
        <v>180</v>
      </c>
      <c r="DL1202" s="14" t="s">
        <v>20036</v>
      </c>
      <c r="DM1202" s="14" t="s">
        <v>180</v>
      </c>
      <c r="DN1202" s="14" t="s">
        <v>20036</v>
      </c>
      <c r="DO1202" s="14" t="s">
        <v>180</v>
      </c>
      <c r="DP1202" s="14" t="s">
        <v>20037</v>
      </c>
      <c r="DQ1202" s="15"/>
      <c r="DR1202" s="15"/>
      <c r="DS1202" s="15"/>
      <c r="DT1202" s="15"/>
      <c r="DU1202" s="15"/>
      <c r="DV1202" s="15"/>
      <c r="DW1202" s="15"/>
      <c r="DX1202" s="15"/>
      <c r="DY1202" s="15"/>
      <c r="DZ1202" s="15"/>
      <c r="EA1202" s="15"/>
      <c r="EB1202" s="15"/>
      <c r="EC1202" s="16" t="s">
        <v>193</v>
      </c>
      <c r="ED1202" s="17" t="s">
        <v>194</v>
      </c>
      <c r="EE1202" s="18">
        <v>45722.442349537036</v>
      </c>
      <c r="EF1202" s="13" t="s">
        <v>205</v>
      </c>
      <c r="EG1202" s="14" t="s">
        <v>180</v>
      </c>
      <c r="EH1202" s="14" t="s">
        <v>20038</v>
      </c>
      <c r="EI1202" s="14" t="s">
        <v>180</v>
      </c>
      <c r="EJ1202" s="14" t="s">
        <v>20038</v>
      </c>
      <c r="EK1202" s="14" t="s">
        <v>180</v>
      </c>
      <c r="EL1202" s="14" t="s">
        <v>20038</v>
      </c>
      <c r="EM1202" s="14" t="s">
        <v>180</v>
      </c>
      <c r="EN1202" s="14" t="s">
        <v>20039</v>
      </c>
      <c r="EO1202" s="15"/>
      <c r="EP1202" s="15"/>
      <c r="EQ1202" s="15"/>
      <c r="ER1202" s="15"/>
      <c r="ES1202" s="15"/>
      <c r="ET1202" s="15"/>
      <c r="EU1202" s="15"/>
      <c r="EV1202" s="15"/>
      <c r="EW1202" s="15"/>
      <c r="EX1202" s="15"/>
      <c r="EY1202" s="15"/>
      <c r="EZ1202" s="15"/>
      <c r="FA1202" s="15"/>
      <c r="FB1202" s="15"/>
      <c r="FC1202" s="16" t="s">
        <v>193</v>
      </c>
      <c r="FD1202" s="17" t="s">
        <v>194</v>
      </c>
      <c r="FE1202" s="18">
        <v>45729.40987268519</v>
      </c>
      <c r="FF1202" s="19"/>
      <c r="FG1202" s="19"/>
      <c r="FH1202" s="20" t="s">
        <v>193</v>
      </c>
      <c r="FI1202" s="17" t="s">
        <v>209</v>
      </c>
      <c r="FJ1202" s="18">
        <v>45729.40987268519</v>
      </c>
      <c r="FK1202" s="14" t="s">
        <v>20039</v>
      </c>
      <c r="FL1202" s="14" t="s">
        <v>20040</v>
      </c>
      <c r="FM1202" s="14" t="s">
        <v>20041</v>
      </c>
      <c r="FN1202" s="14" t="s">
        <v>20042</v>
      </c>
      <c r="FO1202" s="14" t="s">
        <v>20043</v>
      </c>
      <c r="FP1202" s="19" t="str">
        <f t="shared" si="1"/>
        <v>Base de Dados_Images/SA8903.Imagem do Equipamento-.191906.jpg</v>
      </c>
      <c r="FQ1202" s="19"/>
      <c r="FR1202" s="19"/>
    </row>
    <row r="1203" ht="15.75" customHeight="1">
      <c r="A1203" s="11" t="s">
        <v>15754</v>
      </c>
      <c r="B1203" s="11" t="s">
        <v>4104</v>
      </c>
      <c r="C1203" s="12" t="s">
        <v>4105</v>
      </c>
      <c r="D1203" s="11" t="s">
        <v>20044</v>
      </c>
      <c r="E1203" s="12" t="s">
        <v>20045</v>
      </c>
      <c r="F1203" s="13" t="s">
        <v>179</v>
      </c>
      <c r="G1203" s="14" t="s">
        <v>180</v>
      </c>
      <c r="H1203" s="14" t="s">
        <v>20046</v>
      </c>
      <c r="I1203" s="14" t="s">
        <v>206</v>
      </c>
      <c r="J1203" s="14" t="s">
        <v>20047</v>
      </c>
      <c r="K1203" s="14" t="s">
        <v>180</v>
      </c>
      <c r="L1203" s="14" t="s">
        <v>20048</v>
      </c>
      <c r="M1203" s="14" t="s">
        <v>180</v>
      </c>
      <c r="N1203" s="14" t="s">
        <v>20049</v>
      </c>
      <c r="O1203" s="14" t="s">
        <v>206</v>
      </c>
      <c r="P1203" s="14" t="s">
        <v>20050</v>
      </c>
      <c r="Q1203" s="14" t="s">
        <v>206</v>
      </c>
      <c r="R1203" s="14" t="s">
        <v>20051</v>
      </c>
      <c r="S1203" s="14" t="s">
        <v>206</v>
      </c>
      <c r="T1203" s="14" t="s">
        <v>20052</v>
      </c>
      <c r="U1203" s="14" t="s">
        <v>180</v>
      </c>
      <c r="V1203" s="14" t="s">
        <v>20053</v>
      </c>
      <c r="W1203" s="14" t="s">
        <v>180</v>
      </c>
      <c r="X1203" s="14" t="s">
        <v>20054</v>
      </c>
      <c r="Y1203" s="14" t="s">
        <v>180</v>
      </c>
      <c r="Z1203" s="14" t="s">
        <v>20055</v>
      </c>
      <c r="AA1203" s="14" t="s">
        <v>206</v>
      </c>
      <c r="AB1203" s="14" t="s">
        <v>20056</v>
      </c>
      <c r="AC1203" s="14" t="s">
        <v>180</v>
      </c>
      <c r="AD1203" s="14" t="s">
        <v>20057</v>
      </c>
      <c r="AE1203" s="14" t="s">
        <v>180</v>
      </c>
      <c r="AF1203" s="14" t="s">
        <v>20058</v>
      </c>
      <c r="AG1203" s="14" t="s">
        <v>180</v>
      </c>
      <c r="AH1203" s="14" t="s">
        <v>20059</v>
      </c>
      <c r="AI1203" s="14" t="s">
        <v>180</v>
      </c>
      <c r="AJ1203" s="14" t="s">
        <v>20060</v>
      </c>
      <c r="AK1203" s="14" t="s">
        <v>206</v>
      </c>
      <c r="AL1203" s="14" t="s">
        <v>20061</v>
      </c>
      <c r="AM1203" s="14" t="s">
        <v>180</v>
      </c>
      <c r="AN1203" s="14" t="s">
        <v>20062</v>
      </c>
      <c r="AO1203" s="14" t="s">
        <v>180</v>
      </c>
      <c r="AP1203" s="14" t="s">
        <v>20063</v>
      </c>
      <c r="AQ1203" s="14" t="s">
        <v>206</v>
      </c>
      <c r="AR1203" s="14" t="s">
        <v>20064</v>
      </c>
      <c r="AS1203" s="14" t="s">
        <v>206</v>
      </c>
      <c r="AT1203" s="14" t="s">
        <v>20065</v>
      </c>
      <c r="AU1203" s="14" t="s">
        <v>206</v>
      </c>
      <c r="AV1203" s="14" t="s">
        <v>20066</v>
      </c>
      <c r="AW1203" s="15"/>
      <c r="AX1203" s="15"/>
      <c r="AY1203" s="15"/>
      <c r="AZ1203" s="15"/>
      <c r="BA1203" s="15"/>
      <c r="BB1203" s="15"/>
      <c r="BC1203" s="15"/>
      <c r="BD1203" s="15"/>
      <c r="BE1203" s="15"/>
      <c r="BF1203" s="15"/>
      <c r="BG1203" s="15"/>
      <c r="BH1203" s="15"/>
      <c r="BI1203" s="15"/>
      <c r="BJ1203" s="15"/>
      <c r="BK1203" s="15"/>
      <c r="BL1203" s="15"/>
      <c r="BM1203" s="15"/>
      <c r="BN1203" s="15"/>
      <c r="BO1203" s="16" t="s">
        <v>193</v>
      </c>
      <c r="BP1203" s="17" t="s">
        <v>194</v>
      </c>
      <c r="BQ1203" s="18">
        <v>45710.33537037037</v>
      </c>
      <c r="BR1203" s="17" t="s">
        <v>194</v>
      </c>
      <c r="BS1203" s="18">
        <v>45710.33644675926</v>
      </c>
      <c r="BT1203" s="17" t="s">
        <v>194</v>
      </c>
      <c r="BU1203" s="18">
        <v>45710.33644675926</v>
      </c>
      <c r="BV1203" s="13" t="s">
        <v>195</v>
      </c>
      <c r="BW1203" s="14" t="s">
        <v>180</v>
      </c>
      <c r="BX1203" s="14" t="s">
        <v>20067</v>
      </c>
      <c r="BY1203" s="14" t="s">
        <v>180</v>
      </c>
      <c r="BZ1203" s="14" t="s">
        <v>20068</v>
      </c>
      <c r="CA1203" s="14" t="s">
        <v>180</v>
      </c>
      <c r="CB1203" s="14" t="s">
        <v>20069</v>
      </c>
      <c r="CC1203" s="14" t="s">
        <v>180</v>
      </c>
      <c r="CD1203" s="14" t="s">
        <v>20070</v>
      </c>
      <c r="CE1203" s="14" t="s">
        <v>180</v>
      </c>
      <c r="CF1203" s="14" t="s">
        <v>20070</v>
      </c>
      <c r="CG1203" s="14" t="s">
        <v>180</v>
      </c>
      <c r="CH1203" s="14" t="s">
        <v>20071</v>
      </c>
      <c r="CI1203" s="14" t="s">
        <v>180</v>
      </c>
      <c r="CJ1203" s="14" t="s">
        <v>20072</v>
      </c>
      <c r="CK1203" s="19"/>
      <c r="CL1203" s="15"/>
      <c r="CM1203" s="19"/>
      <c r="CN1203" s="15"/>
      <c r="CO1203" s="19"/>
      <c r="CP1203" s="15"/>
      <c r="CQ1203" s="15"/>
      <c r="CR1203" s="15"/>
      <c r="CS1203" s="19"/>
      <c r="CT1203" s="15"/>
      <c r="CU1203" s="19"/>
      <c r="CV1203" s="15"/>
      <c r="CW1203" s="19"/>
      <c r="CX1203" s="15"/>
      <c r="CY1203" s="19"/>
      <c r="CZ1203" s="15"/>
      <c r="DA1203" s="16" t="s">
        <v>193</v>
      </c>
      <c r="DB1203" s="17" t="s">
        <v>194</v>
      </c>
      <c r="DC1203" s="18">
        <v>45722.38439814815</v>
      </c>
      <c r="DD1203" s="17" t="s">
        <v>194</v>
      </c>
      <c r="DE1203" s="18">
        <v>45722.38444444445</v>
      </c>
      <c r="DF1203" s="17" t="s">
        <v>194</v>
      </c>
      <c r="DG1203" s="18">
        <v>45722.38444444445</v>
      </c>
      <c r="DH1203" s="13" t="s">
        <v>200</v>
      </c>
      <c r="DI1203" s="14" t="s">
        <v>180</v>
      </c>
      <c r="DJ1203" s="14" t="s">
        <v>20073</v>
      </c>
      <c r="DK1203" s="14" t="s">
        <v>180</v>
      </c>
      <c r="DL1203" s="14" t="s">
        <v>20074</v>
      </c>
      <c r="DM1203" s="14" t="s">
        <v>180</v>
      </c>
      <c r="DN1203" s="14" t="s">
        <v>20074</v>
      </c>
      <c r="DO1203" s="15"/>
      <c r="DP1203" s="15"/>
      <c r="DQ1203" s="15"/>
      <c r="DR1203" s="15"/>
      <c r="DS1203" s="15"/>
      <c r="DT1203" s="15"/>
      <c r="DU1203" s="15"/>
      <c r="DV1203" s="15"/>
      <c r="DW1203" s="15"/>
      <c r="DX1203" s="15"/>
      <c r="DY1203" s="15"/>
      <c r="DZ1203" s="15"/>
      <c r="EA1203" s="15"/>
      <c r="EB1203" s="15"/>
      <c r="EC1203" s="16" t="s">
        <v>193</v>
      </c>
      <c r="ED1203" s="17" t="s">
        <v>194</v>
      </c>
      <c r="EE1203" s="18">
        <v>45722.44241898148</v>
      </c>
      <c r="EF1203" s="13" t="s">
        <v>205</v>
      </c>
      <c r="EG1203" s="14" t="s">
        <v>180</v>
      </c>
      <c r="EH1203" s="14" t="s">
        <v>20075</v>
      </c>
      <c r="EI1203" s="14" t="s">
        <v>180</v>
      </c>
      <c r="EJ1203" s="14" t="s">
        <v>20076</v>
      </c>
      <c r="EK1203" s="14" t="s">
        <v>180</v>
      </c>
      <c r="EL1203" s="14" t="s">
        <v>20076</v>
      </c>
      <c r="EM1203" s="15"/>
      <c r="EN1203" s="15"/>
      <c r="EO1203" s="15"/>
      <c r="EP1203" s="15"/>
      <c r="EQ1203" s="15"/>
      <c r="ER1203" s="15"/>
      <c r="ES1203" s="15"/>
      <c r="ET1203" s="15"/>
      <c r="EU1203" s="15"/>
      <c r="EV1203" s="15"/>
      <c r="EW1203" s="15"/>
      <c r="EX1203" s="15"/>
      <c r="EY1203" s="15"/>
      <c r="EZ1203" s="15"/>
      <c r="FA1203" s="15"/>
      <c r="FB1203" s="15"/>
      <c r="FC1203" s="16" t="s">
        <v>193</v>
      </c>
      <c r="FD1203" s="17" t="s">
        <v>194</v>
      </c>
      <c r="FE1203" s="18">
        <v>45729.40998842593</v>
      </c>
      <c r="FF1203" s="19"/>
      <c r="FG1203" s="19"/>
      <c r="FH1203" s="20" t="s">
        <v>193</v>
      </c>
      <c r="FI1203" s="17" t="s">
        <v>209</v>
      </c>
      <c r="FJ1203" s="18">
        <v>45729.40998842593</v>
      </c>
      <c r="FK1203" s="14" t="s">
        <v>20076</v>
      </c>
      <c r="FL1203" s="19"/>
      <c r="FM1203" s="19"/>
      <c r="FN1203" s="19"/>
      <c r="FO1203" s="19"/>
      <c r="FP1203" s="19" t="str">
        <f t="shared" si="1"/>
        <v/>
      </c>
      <c r="FQ1203" s="14" t="s">
        <v>4137</v>
      </c>
      <c r="FR1203" s="14" t="s">
        <v>20077</v>
      </c>
    </row>
    <row r="1204" ht="15.75" customHeight="1">
      <c r="A1204" s="21" t="s">
        <v>20078</v>
      </c>
      <c r="B1204" s="11" t="s">
        <v>20079</v>
      </c>
      <c r="C1204" s="12" t="s">
        <v>2946</v>
      </c>
      <c r="D1204" s="12" t="s">
        <v>20080</v>
      </c>
      <c r="E1204" s="12" t="s">
        <v>20081</v>
      </c>
      <c r="F1204" s="13" t="s">
        <v>179</v>
      </c>
      <c r="G1204" s="14" t="s">
        <v>180</v>
      </c>
      <c r="H1204" s="14" t="s">
        <v>20082</v>
      </c>
      <c r="I1204" s="14" t="s">
        <v>180</v>
      </c>
      <c r="J1204" s="14" t="s">
        <v>20083</v>
      </c>
      <c r="K1204" s="14" t="s">
        <v>180</v>
      </c>
      <c r="L1204" s="14" t="s">
        <v>20083</v>
      </c>
      <c r="M1204" s="14" t="s">
        <v>180</v>
      </c>
      <c r="N1204" s="14" t="s">
        <v>20084</v>
      </c>
      <c r="O1204" s="14" t="s">
        <v>180</v>
      </c>
      <c r="P1204" s="14" t="s">
        <v>20085</v>
      </c>
      <c r="Q1204" s="14" t="s">
        <v>180</v>
      </c>
      <c r="R1204" s="14" t="s">
        <v>20086</v>
      </c>
      <c r="S1204" s="14" t="s">
        <v>180</v>
      </c>
      <c r="T1204" s="14" t="s">
        <v>20087</v>
      </c>
      <c r="U1204" s="14" t="s">
        <v>180</v>
      </c>
      <c r="V1204" s="14" t="s">
        <v>20087</v>
      </c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15"/>
      <c r="AG1204" s="15"/>
      <c r="AH1204" s="15"/>
      <c r="AI1204" s="15"/>
      <c r="AJ1204" s="15"/>
      <c r="AK1204" s="15"/>
      <c r="AL1204" s="15"/>
      <c r="AM1204" s="15"/>
      <c r="AN1204" s="15"/>
      <c r="AO1204" s="15"/>
      <c r="AP1204" s="15"/>
      <c r="AQ1204" s="15"/>
      <c r="AR1204" s="15"/>
      <c r="AS1204" s="15"/>
      <c r="AT1204" s="15"/>
      <c r="AU1204" s="15"/>
      <c r="AV1204" s="15"/>
      <c r="AW1204" s="15"/>
      <c r="AX1204" s="15"/>
      <c r="AY1204" s="15"/>
      <c r="AZ1204" s="15"/>
      <c r="BA1204" s="15"/>
      <c r="BB1204" s="15"/>
      <c r="BC1204" s="15"/>
      <c r="BD1204" s="15"/>
      <c r="BE1204" s="15"/>
      <c r="BF1204" s="15"/>
      <c r="BG1204" s="15"/>
      <c r="BH1204" s="15"/>
      <c r="BI1204" s="15"/>
      <c r="BJ1204" s="15"/>
      <c r="BK1204" s="15"/>
      <c r="BL1204" s="15"/>
      <c r="BM1204" s="15"/>
      <c r="BN1204" s="15"/>
      <c r="BO1204" s="16" t="s">
        <v>193</v>
      </c>
      <c r="BP1204" s="17" t="s">
        <v>310</v>
      </c>
      <c r="BQ1204" s="23"/>
      <c r="BR1204" s="17" t="s">
        <v>194</v>
      </c>
      <c r="BS1204" s="18">
        <v>45712.67155092592</v>
      </c>
      <c r="BT1204" s="17" t="s">
        <v>194</v>
      </c>
      <c r="BU1204" s="18">
        <v>45712.67155092592</v>
      </c>
      <c r="BV1204" s="13" t="s">
        <v>195</v>
      </c>
      <c r="BW1204" s="14" t="s">
        <v>180</v>
      </c>
      <c r="BX1204" s="14" t="s">
        <v>20088</v>
      </c>
      <c r="BY1204" s="14" t="s">
        <v>180</v>
      </c>
      <c r="BZ1204" s="14" t="s">
        <v>20089</v>
      </c>
      <c r="CA1204" s="15"/>
      <c r="CB1204" s="15"/>
      <c r="CC1204" s="15"/>
      <c r="CD1204" s="15"/>
      <c r="CE1204" s="15"/>
      <c r="CF1204" s="15"/>
      <c r="CG1204" s="19"/>
      <c r="CH1204" s="15"/>
      <c r="CI1204" s="19"/>
      <c r="CJ1204" s="15"/>
      <c r="CK1204" s="19"/>
      <c r="CL1204" s="15"/>
      <c r="CM1204" s="19"/>
      <c r="CN1204" s="15"/>
      <c r="CO1204" s="19"/>
      <c r="CP1204" s="15"/>
      <c r="CQ1204" s="15"/>
      <c r="CR1204" s="15"/>
      <c r="CS1204" s="19"/>
      <c r="CT1204" s="15"/>
      <c r="CU1204" s="19"/>
      <c r="CV1204" s="15"/>
      <c r="CW1204" s="19"/>
      <c r="CX1204" s="15"/>
      <c r="CY1204" s="19"/>
      <c r="CZ1204" s="15"/>
      <c r="DA1204" s="16" t="s">
        <v>193</v>
      </c>
      <c r="DB1204" s="17" t="s">
        <v>310</v>
      </c>
      <c r="DC1204" s="23"/>
      <c r="DD1204" s="17" t="s">
        <v>194</v>
      </c>
      <c r="DE1204" s="18">
        <v>45720.501064814816</v>
      </c>
      <c r="DF1204" s="17" t="s">
        <v>194</v>
      </c>
      <c r="DG1204" s="18">
        <v>45720.501064814816</v>
      </c>
      <c r="DH1204" s="13" t="s">
        <v>200</v>
      </c>
      <c r="DI1204" s="14" t="s">
        <v>180</v>
      </c>
      <c r="DJ1204" s="14" t="s">
        <v>20090</v>
      </c>
      <c r="DK1204" s="15"/>
      <c r="DL1204" s="15"/>
      <c r="DM1204" s="15"/>
      <c r="DN1204" s="15"/>
      <c r="DO1204" s="15"/>
      <c r="DP1204" s="15"/>
      <c r="DQ1204" s="15"/>
      <c r="DR1204" s="15"/>
      <c r="DS1204" s="15"/>
      <c r="DT1204" s="15"/>
      <c r="DU1204" s="15"/>
      <c r="DV1204" s="15"/>
      <c r="DW1204" s="15"/>
      <c r="DX1204" s="15"/>
      <c r="DY1204" s="15"/>
      <c r="DZ1204" s="15"/>
      <c r="EA1204" s="15"/>
      <c r="EB1204" s="15"/>
      <c r="EC1204" s="16" t="s">
        <v>193</v>
      </c>
      <c r="ED1204" s="17" t="s">
        <v>194</v>
      </c>
      <c r="EE1204" s="18">
        <v>45720.59751157407</v>
      </c>
      <c r="EF1204" s="13" t="s">
        <v>205</v>
      </c>
      <c r="EG1204" s="14" t="s">
        <v>180</v>
      </c>
      <c r="EH1204" s="14" t="s">
        <v>20091</v>
      </c>
      <c r="EI1204" s="15"/>
      <c r="EJ1204" s="15"/>
      <c r="EK1204" s="15"/>
      <c r="EL1204" s="15"/>
      <c r="EM1204" s="15"/>
      <c r="EN1204" s="15"/>
      <c r="EO1204" s="15"/>
      <c r="EP1204" s="15"/>
      <c r="EQ1204" s="15"/>
      <c r="ER1204" s="15"/>
      <c r="ES1204" s="15"/>
      <c r="ET1204" s="15"/>
      <c r="EU1204" s="15"/>
      <c r="EV1204" s="15"/>
      <c r="EW1204" s="15"/>
      <c r="EX1204" s="15"/>
      <c r="EY1204" s="15"/>
      <c r="EZ1204" s="15"/>
      <c r="FA1204" s="15"/>
      <c r="FB1204" s="15"/>
      <c r="FC1204" s="16" t="s">
        <v>193</v>
      </c>
      <c r="FD1204" s="17" t="s">
        <v>194</v>
      </c>
      <c r="FE1204" s="18">
        <v>45728.60579861111</v>
      </c>
      <c r="FF1204" s="19"/>
      <c r="FG1204" s="19"/>
      <c r="FH1204" s="20" t="s">
        <v>193</v>
      </c>
      <c r="FI1204" s="17" t="s">
        <v>209</v>
      </c>
      <c r="FJ1204" s="18">
        <v>45728.60579861111</v>
      </c>
      <c r="FK1204" s="14" t="s">
        <v>20091</v>
      </c>
      <c r="FL1204" s="14" t="s">
        <v>20092</v>
      </c>
      <c r="FM1204" s="14" t="s">
        <v>20093</v>
      </c>
      <c r="FN1204" s="19"/>
      <c r="FO1204" s="19"/>
      <c r="FP1204" s="19" t="str">
        <f t="shared" si="1"/>
        <v>Base de Dados_Images/FCV_111_30.Imagem do Equipamento-.190650.jpg</v>
      </c>
      <c r="FQ1204" s="19"/>
      <c r="FR1204" s="19"/>
    </row>
    <row r="1205" ht="15.75" customHeight="1">
      <c r="A1205" s="21" t="s">
        <v>20078</v>
      </c>
      <c r="B1205" s="11" t="s">
        <v>20079</v>
      </c>
      <c r="C1205" s="12" t="s">
        <v>2946</v>
      </c>
      <c r="D1205" s="12" t="s">
        <v>20094</v>
      </c>
      <c r="E1205" s="12" t="s">
        <v>20095</v>
      </c>
      <c r="F1205" s="13" t="s">
        <v>179</v>
      </c>
      <c r="G1205" s="14" t="s">
        <v>180</v>
      </c>
      <c r="H1205" s="14" t="s">
        <v>20096</v>
      </c>
      <c r="I1205" s="14" t="s">
        <v>1277</v>
      </c>
      <c r="J1205" s="14" t="s">
        <v>20097</v>
      </c>
      <c r="K1205" s="14" t="s">
        <v>180</v>
      </c>
      <c r="L1205" s="14" t="s">
        <v>20098</v>
      </c>
      <c r="M1205" s="14" t="s">
        <v>180</v>
      </c>
      <c r="N1205" s="14" t="s">
        <v>20099</v>
      </c>
      <c r="O1205" s="14" t="s">
        <v>180</v>
      </c>
      <c r="P1205" s="14" t="s">
        <v>20100</v>
      </c>
      <c r="Q1205" s="14" t="s">
        <v>180</v>
      </c>
      <c r="R1205" s="14" t="s">
        <v>20101</v>
      </c>
      <c r="S1205" s="14" t="s">
        <v>180</v>
      </c>
      <c r="T1205" s="14" t="s">
        <v>20102</v>
      </c>
      <c r="U1205" s="14" t="s">
        <v>180</v>
      </c>
      <c r="V1205" s="14" t="s">
        <v>20103</v>
      </c>
      <c r="W1205" s="15"/>
      <c r="X1205" s="15"/>
      <c r="Y1205" s="15"/>
      <c r="Z1205" s="15"/>
      <c r="AA1205" s="15"/>
      <c r="AB1205" s="15"/>
      <c r="AC1205" s="15"/>
      <c r="AD1205" s="15"/>
      <c r="AE1205" s="15"/>
      <c r="AF1205" s="15"/>
      <c r="AG1205" s="15"/>
      <c r="AH1205" s="15"/>
      <c r="AI1205" s="15"/>
      <c r="AJ1205" s="15"/>
      <c r="AK1205" s="15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5"/>
      <c r="AW1205" s="15"/>
      <c r="AX1205" s="15"/>
      <c r="AY1205" s="15"/>
      <c r="AZ1205" s="15"/>
      <c r="BA1205" s="15"/>
      <c r="BB1205" s="15"/>
      <c r="BC1205" s="15"/>
      <c r="BD1205" s="15"/>
      <c r="BE1205" s="15"/>
      <c r="BF1205" s="15"/>
      <c r="BG1205" s="15"/>
      <c r="BH1205" s="15"/>
      <c r="BI1205" s="15"/>
      <c r="BJ1205" s="15"/>
      <c r="BK1205" s="15"/>
      <c r="BL1205" s="15"/>
      <c r="BM1205" s="15"/>
      <c r="BN1205" s="15"/>
      <c r="BO1205" s="17" t="s">
        <v>194</v>
      </c>
      <c r="BP1205" s="17" t="s">
        <v>310</v>
      </c>
      <c r="BQ1205" s="23"/>
      <c r="BR1205" s="16" t="s">
        <v>193</v>
      </c>
      <c r="BS1205" s="23"/>
      <c r="BT1205" s="16" t="s">
        <v>193</v>
      </c>
      <c r="BU1205" s="23"/>
      <c r="BV1205" s="13" t="s">
        <v>195</v>
      </c>
      <c r="BW1205" s="14" t="s">
        <v>180</v>
      </c>
      <c r="BX1205" s="14" t="s">
        <v>20104</v>
      </c>
      <c r="BY1205" s="14" t="s">
        <v>180</v>
      </c>
      <c r="BZ1205" s="14" t="s">
        <v>20105</v>
      </c>
      <c r="CA1205" s="15"/>
      <c r="CB1205" s="15"/>
      <c r="CC1205" s="15"/>
      <c r="CD1205" s="15"/>
      <c r="CE1205" s="15"/>
      <c r="CF1205" s="15"/>
      <c r="CG1205" s="19"/>
      <c r="CH1205" s="15"/>
      <c r="CI1205" s="19"/>
      <c r="CJ1205" s="15"/>
      <c r="CK1205" s="19"/>
      <c r="CL1205" s="15"/>
      <c r="CM1205" s="19"/>
      <c r="CN1205" s="15"/>
      <c r="CO1205" s="19"/>
      <c r="CP1205" s="15"/>
      <c r="CQ1205" s="15"/>
      <c r="CR1205" s="15"/>
      <c r="CS1205" s="19"/>
      <c r="CT1205" s="15"/>
      <c r="CU1205" s="19"/>
      <c r="CV1205" s="15"/>
      <c r="CW1205" s="19"/>
      <c r="CX1205" s="15"/>
      <c r="CY1205" s="19"/>
      <c r="CZ1205" s="15"/>
      <c r="DA1205" s="16" t="s">
        <v>193</v>
      </c>
      <c r="DB1205" s="17" t="s">
        <v>310</v>
      </c>
      <c r="DC1205" s="23"/>
      <c r="DD1205" s="17" t="s">
        <v>194</v>
      </c>
      <c r="DE1205" s="18">
        <v>45720.50119212963</v>
      </c>
      <c r="DF1205" s="17" t="s">
        <v>194</v>
      </c>
      <c r="DG1205" s="18">
        <v>45720.50119212963</v>
      </c>
      <c r="DH1205" s="13" t="s">
        <v>200</v>
      </c>
      <c r="DI1205" s="14" t="s">
        <v>180</v>
      </c>
      <c r="DJ1205" s="14" t="s">
        <v>20106</v>
      </c>
      <c r="DK1205" s="15"/>
      <c r="DL1205" s="15"/>
      <c r="DM1205" s="15"/>
      <c r="DN1205" s="15"/>
      <c r="DO1205" s="15"/>
      <c r="DP1205" s="15"/>
      <c r="DQ1205" s="15"/>
      <c r="DR1205" s="15"/>
      <c r="DS1205" s="15"/>
      <c r="DT1205" s="15"/>
      <c r="DU1205" s="15"/>
      <c r="DV1205" s="15"/>
      <c r="DW1205" s="15"/>
      <c r="DX1205" s="15"/>
      <c r="DY1205" s="15"/>
      <c r="DZ1205" s="15"/>
      <c r="EA1205" s="15"/>
      <c r="EB1205" s="15"/>
      <c r="EC1205" s="16" t="s">
        <v>193</v>
      </c>
      <c r="ED1205" s="17" t="s">
        <v>194</v>
      </c>
      <c r="EE1205" s="18">
        <v>45720.59756944444</v>
      </c>
      <c r="EF1205" s="13" t="s">
        <v>205</v>
      </c>
      <c r="EG1205" s="14" t="s">
        <v>180</v>
      </c>
      <c r="EH1205" s="14" t="s">
        <v>20107</v>
      </c>
      <c r="EI1205" s="15"/>
      <c r="EJ1205" s="15"/>
      <c r="EK1205" s="15"/>
      <c r="EL1205" s="15"/>
      <c r="EM1205" s="15"/>
      <c r="EN1205" s="15"/>
      <c r="EO1205" s="15"/>
      <c r="EP1205" s="15"/>
      <c r="EQ1205" s="15"/>
      <c r="ER1205" s="15"/>
      <c r="ES1205" s="15"/>
      <c r="ET1205" s="15"/>
      <c r="EU1205" s="15"/>
      <c r="EV1205" s="15"/>
      <c r="EW1205" s="15"/>
      <c r="EX1205" s="15"/>
      <c r="EY1205" s="15"/>
      <c r="EZ1205" s="15"/>
      <c r="FA1205" s="15"/>
      <c r="FB1205" s="15"/>
      <c r="FC1205" s="16" t="s">
        <v>193</v>
      </c>
      <c r="FD1205" s="17" t="s">
        <v>194</v>
      </c>
      <c r="FE1205" s="18">
        <v>45728.605844907404</v>
      </c>
      <c r="FF1205" s="14" t="s">
        <v>20108</v>
      </c>
      <c r="FG1205" s="19"/>
      <c r="FH1205" s="17" t="s">
        <v>194</v>
      </c>
      <c r="FI1205" s="16" t="s">
        <v>745</v>
      </c>
      <c r="FJ1205" s="23"/>
      <c r="FK1205" s="14" t="s">
        <v>20107</v>
      </c>
      <c r="FL1205" s="19"/>
      <c r="FM1205" s="19"/>
      <c r="FN1205" s="19"/>
      <c r="FO1205" s="19"/>
      <c r="FP1205" s="19" t="str">
        <f t="shared" si="1"/>
        <v/>
      </c>
      <c r="FQ1205" s="19"/>
      <c r="FR1205" s="19"/>
    </row>
    <row r="1206" ht="15.75" customHeight="1">
      <c r="A1206" s="21" t="s">
        <v>20078</v>
      </c>
      <c r="B1206" s="11" t="s">
        <v>20079</v>
      </c>
      <c r="C1206" s="12" t="s">
        <v>963</v>
      </c>
      <c r="D1206" s="12" t="s">
        <v>20109</v>
      </c>
      <c r="E1206" s="12" t="s">
        <v>20110</v>
      </c>
      <c r="F1206" s="13" t="s">
        <v>179</v>
      </c>
      <c r="G1206" s="14" t="s">
        <v>180</v>
      </c>
      <c r="H1206" s="14" t="s">
        <v>20111</v>
      </c>
      <c r="I1206" s="14" t="s">
        <v>180</v>
      </c>
      <c r="J1206" s="14" t="s">
        <v>20112</v>
      </c>
      <c r="K1206" s="14" t="s">
        <v>180</v>
      </c>
      <c r="L1206" s="14" t="s">
        <v>20113</v>
      </c>
      <c r="M1206" s="14" t="s">
        <v>180</v>
      </c>
      <c r="N1206" s="14" t="s">
        <v>20114</v>
      </c>
      <c r="O1206" s="14" t="s">
        <v>180</v>
      </c>
      <c r="P1206" s="14" t="s">
        <v>20115</v>
      </c>
      <c r="Q1206" s="14" t="s">
        <v>180</v>
      </c>
      <c r="R1206" s="14" t="s">
        <v>20116</v>
      </c>
      <c r="S1206" s="14" t="s">
        <v>180</v>
      </c>
      <c r="T1206" s="14" t="s">
        <v>20117</v>
      </c>
      <c r="U1206" s="14" t="s">
        <v>180</v>
      </c>
      <c r="V1206" s="14" t="s">
        <v>20118</v>
      </c>
      <c r="W1206" s="14" t="s">
        <v>180</v>
      </c>
      <c r="X1206" s="14" t="s">
        <v>20119</v>
      </c>
      <c r="Y1206" s="14" t="s">
        <v>180</v>
      </c>
      <c r="Z1206" s="14" t="s">
        <v>20120</v>
      </c>
      <c r="AA1206" s="14" t="s">
        <v>180</v>
      </c>
      <c r="AB1206" s="14" t="s">
        <v>20121</v>
      </c>
      <c r="AC1206" s="14" t="s">
        <v>180</v>
      </c>
      <c r="AD1206" s="14" t="s">
        <v>20122</v>
      </c>
      <c r="AE1206" s="14" t="s">
        <v>180</v>
      </c>
      <c r="AF1206" s="14" t="s">
        <v>20123</v>
      </c>
      <c r="AG1206" s="14" t="s">
        <v>180</v>
      </c>
      <c r="AH1206" s="14" t="s">
        <v>20124</v>
      </c>
      <c r="AI1206" s="14" t="s">
        <v>180</v>
      </c>
      <c r="AJ1206" s="14" t="s">
        <v>20125</v>
      </c>
      <c r="AK1206" s="14" t="s">
        <v>1277</v>
      </c>
      <c r="AL1206" s="14" t="s">
        <v>20126</v>
      </c>
      <c r="AM1206" s="14" t="s">
        <v>180</v>
      </c>
      <c r="AN1206" s="14" t="s">
        <v>20127</v>
      </c>
      <c r="AO1206" s="14" t="s">
        <v>180</v>
      </c>
      <c r="AP1206" s="14" t="s">
        <v>20128</v>
      </c>
      <c r="AQ1206" s="14" t="s">
        <v>180</v>
      </c>
      <c r="AR1206" s="14" t="s">
        <v>20129</v>
      </c>
      <c r="AS1206" s="14" t="s">
        <v>180</v>
      </c>
      <c r="AT1206" s="14" t="s">
        <v>20130</v>
      </c>
      <c r="AU1206" s="14" t="s">
        <v>180</v>
      </c>
      <c r="AV1206" s="14" t="s">
        <v>20131</v>
      </c>
      <c r="AW1206" s="14" t="s">
        <v>180</v>
      </c>
      <c r="AX1206" s="14" t="s">
        <v>20132</v>
      </c>
      <c r="AY1206" s="14" t="s">
        <v>180</v>
      </c>
      <c r="AZ1206" s="14" t="s">
        <v>20133</v>
      </c>
      <c r="BA1206" s="14" t="s">
        <v>180</v>
      </c>
      <c r="BB1206" s="14" t="s">
        <v>20134</v>
      </c>
      <c r="BC1206" s="14" t="s">
        <v>180</v>
      </c>
      <c r="BD1206" s="14" t="s">
        <v>20135</v>
      </c>
      <c r="BE1206" s="14" t="s">
        <v>180</v>
      </c>
      <c r="BF1206" s="14" t="s">
        <v>20136</v>
      </c>
      <c r="BG1206" s="15"/>
      <c r="BH1206" s="15"/>
      <c r="BI1206" s="15"/>
      <c r="BJ1206" s="15"/>
      <c r="BK1206" s="15"/>
      <c r="BL1206" s="15"/>
      <c r="BM1206" s="15"/>
      <c r="BN1206" s="15"/>
      <c r="BO1206" s="17" t="s">
        <v>194</v>
      </c>
      <c r="BP1206" s="17" t="s">
        <v>193</v>
      </c>
      <c r="BQ1206" s="18"/>
      <c r="BR1206" s="17" t="s">
        <v>194</v>
      </c>
      <c r="BS1206" s="18">
        <v>45679.63140046296</v>
      </c>
      <c r="BT1206" s="17" t="s">
        <v>193</v>
      </c>
      <c r="BU1206" s="18"/>
      <c r="BV1206" s="13" t="s">
        <v>195</v>
      </c>
      <c r="BW1206" s="14" t="s">
        <v>180</v>
      </c>
      <c r="BX1206" s="14" t="s">
        <v>20137</v>
      </c>
      <c r="BY1206" s="14" t="s">
        <v>180</v>
      </c>
      <c r="BZ1206" s="14" t="s">
        <v>20138</v>
      </c>
      <c r="CA1206" s="14" t="s">
        <v>180</v>
      </c>
      <c r="CB1206" s="14" t="s">
        <v>20139</v>
      </c>
      <c r="CC1206" s="14" t="s">
        <v>180</v>
      </c>
      <c r="CD1206" s="14" t="s">
        <v>20139</v>
      </c>
      <c r="CE1206" s="14" t="s">
        <v>180</v>
      </c>
      <c r="CF1206" s="14" t="s">
        <v>20140</v>
      </c>
      <c r="CG1206" s="19"/>
      <c r="CH1206" s="15"/>
      <c r="CI1206" s="19"/>
      <c r="CJ1206" s="15"/>
      <c r="CK1206" s="19"/>
      <c r="CL1206" s="15"/>
      <c r="CM1206" s="19"/>
      <c r="CN1206" s="15"/>
      <c r="CO1206" s="19"/>
      <c r="CP1206" s="15"/>
      <c r="CQ1206" s="15"/>
      <c r="CR1206" s="15"/>
      <c r="CS1206" s="19"/>
      <c r="CT1206" s="15"/>
      <c r="CU1206" s="19"/>
      <c r="CV1206" s="15"/>
      <c r="CW1206" s="19"/>
      <c r="CX1206" s="15"/>
      <c r="CY1206" s="19"/>
      <c r="CZ1206" s="15"/>
      <c r="DA1206" s="16" t="s">
        <v>193</v>
      </c>
      <c r="DB1206" s="17" t="s">
        <v>194</v>
      </c>
      <c r="DC1206" s="18">
        <v>45720.488287037035</v>
      </c>
      <c r="DD1206" s="17" t="s">
        <v>194</v>
      </c>
      <c r="DE1206" s="18">
        <v>45720.500763888886</v>
      </c>
      <c r="DF1206" s="17" t="s">
        <v>194</v>
      </c>
      <c r="DG1206" s="18">
        <v>45720.500763888886</v>
      </c>
      <c r="DH1206" s="13" t="s">
        <v>200</v>
      </c>
      <c r="DI1206" s="14" t="s">
        <v>180</v>
      </c>
      <c r="DJ1206" s="14" t="s">
        <v>20141</v>
      </c>
      <c r="DK1206" s="14" t="s">
        <v>180</v>
      </c>
      <c r="DL1206" s="14" t="s">
        <v>20141</v>
      </c>
      <c r="DM1206" s="14" t="s">
        <v>180</v>
      </c>
      <c r="DN1206" s="14" t="s">
        <v>20142</v>
      </c>
      <c r="DO1206" s="14" t="s">
        <v>180</v>
      </c>
      <c r="DP1206" s="14" t="s">
        <v>20142</v>
      </c>
      <c r="DQ1206" s="14" t="s">
        <v>180</v>
      </c>
      <c r="DR1206" s="14" t="s">
        <v>20143</v>
      </c>
      <c r="DS1206" s="14" t="s">
        <v>180</v>
      </c>
      <c r="DT1206" s="14" t="s">
        <v>20143</v>
      </c>
      <c r="DU1206" s="15"/>
      <c r="DV1206" s="15"/>
      <c r="DW1206" s="15"/>
      <c r="DX1206" s="15"/>
      <c r="DY1206" s="15"/>
      <c r="DZ1206" s="15"/>
      <c r="EA1206" s="15"/>
      <c r="EB1206" s="15"/>
      <c r="EC1206" s="16" t="s">
        <v>193</v>
      </c>
      <c r="ED1206" s="17" t="s">
        <v>194</v>
      </c>
      <c r="EE1206" s="18">
        <v>45730.7416087963</v>
      </c>
      <c r="EF1206" s="13" t="s">
        <v>205</v>
      </c>
      <c r="EG1206" s="14" t="s">
        <v>180</v>
      </c>
      <c r="EH1206" s="14" t="s">
        <v>20144</v>
      </c>
      <c r="EI1206" s="14" t="s">
        <v>180</v>
      </c>
      <c r="EJ1206" s="14" t="s">
        <v>20144</v>
      </c>
      <c r="EK1206" s="14" t="s">
        <v>180</v>
      </c>
      <c r="EL1206" s="14" t="s">
        <v>20144</v>
      </c>
      <c r="EM1206" s="14" t="s">
        <v>180</v>
      </c>
      <c r="EN1206" s="14" t="s">
        <v>20145</v>
      </c>
      <c r="EO1206" s="14" t="s">
        <v>180</v>
      </c>
      <c r="EP1206" s="14" t="s">
        <v>20146</v>
      </c>
      <c r="EQ1206" s="14" t="s">
        <v>180</v>
      </c>
      <c r="ER1206" s="14" t="s">
        <v>20146</v>
      </c>
      <c r="ES1206" s="15"/>
      <c r="ET1206" s="15"/>
      <c r="EU1206" s="15"/>
      <c r="EV1206" s="15"/>
      <c r="EW1206" s="15"/>
      <c r="EX1206" s="15"/>
      <c r="EY1206" s="15"/>
      <c r="EZ1206" s="15"/>
      <c r="FA1206" s="15"/>
      <c r="FB1206" s="15"/>
      <c r="FC1206" s="16" t="s">
        <v>193</v>
      </c>
      <c r="FD1206" s="17" t="s">
        <v>194</v>
      </c>
      <c r="FE1206" s="18">
        <v>45730.74167824074</v>
      </c>
      <c r="FF1206" s="14"/>
      <c r="FG1206" s="19"/>
      <c r="FH1206" s="17" t="s">
        <v>193</v>
      </c>
      <c r="FI1206" s="16" t="s">
        <v>745</v>
      </c>
      <c r="FJ1206" s="23"/>
      <c r="FK1206" s="14" t="s">
        <v>20147</v>
      </c>
      <c r="FL1206" s="14" t="s">
        <v>20148</v>
      </c>
      <c r="FM1206" s="14" t="s">
        <v>20149</v>
      </c>
      <c r="FN1206" s="19"/>
      <c r="FO1206" s="19"/>
      <c r="FP1206" s="19" t="str">
        <f t="shared" si="1"/>
        <v>Base de Dados_Images/EB-8101- M_111_220.Imagem do Equipamento-.180856.jpg</v>
      </c>
      <c r="FQ1206" s="19"/>
      <c r="FR1206" s="19"/>
    </row>
    <row r="1207" ht="15.75" customHeight="1">
      <c r="A1207" s="21" t="s">
        <v>20078</v>
      </c>
      <c r="B1207" s="11" t="s">
        <v>20079</v>
      </c>
      <c r="C1207" s="12" t="s">
        <v>963</v>
      </c>
      <c r="D1207" s="12" t="s">
        <v>20150</v>
      </c>
      <c r="E1207" s="12" t="s">
        <v>20151</v>
      </c>
      <c r="F1207" s="13" t="s">
        <v>179</v>
      </c>
      <c r="G1207" s="14" t="s">
        <v>180</v>
      </c>
      <c r="H1207" s="14" t="s">
        <v>20152</v>
      </c>
      <c r="I1207" s="14" t="s">
        <v>180</v>
      </c>
      <c r="J1207" s="14" t="s">
        <v>20153</v>
      </c>
      <c r="K1207" s="14" t="s">
        <v>180</v>
      </c>
      <c r="L1207" s="14" t="s">
        <v>20154</v>
      </c>
      <c r="M1207" s="14" t="s">
        <v>206</v>
      </c>
      <c r="N1207" s="14" t="s">
        <v>20155</v>
      </c>
      <c r="O1207" s="14" t="s">
        <v>180</v>
      </c>
      <c r="P1207" s="14" t="s">
        <v>20156</v>
      </c>
      <c r="Q1207" s="14" t="s">
        <v>180</v>
      </c>
      <c r="R1207" s="14" t="s">
        <v>20157</v>
      </c>
      <c r="S1207" s="14" t="s">
        <v>180</v>
      </c>
      <c r="T1207" s="14" t="s">
        <v>20158</v>
      </c>
      <c r="U1207" s="14" t="s">
        <v>180</v>
      </c>
      <c r="V1207" s="14" t="s">
        <v>20159</v>
      </c>
      <c r="W1207" s="14" t="s">
        <v>180</v>
      </c>
      <c r="X1207" s="14" t="s">
        <v>20160</v>
      </c>
      <c r="Y1207" s="14" t="s">
        <v>180</v>
      </c>
      <c r="Z1207" s="14" t="s">
        <v>20161</v>
      </c>
      <c r="AA1207" s="14" t="s">
        <v>180</v>
      </c>
      <c r="AB1207" s="14" t="s">
        <v>20162</v>
      </c>
      <c r="AC1207" s="14" t="s">
        <v>180</v>
      </c>
      <c r="AD1207" s="14" t="s">
        <v>20163</v>
      </c>
      <c r="AE1207" s="14" t="s">
        <v>180</v>
      </c>
      <c r="AF1207" s="14" t="s">
        <v>20164</v>
      </c>
      <c r="AG1207" s="14" t="s">
        <v>180</v>
      </c>
      <c r="AH1207" s="14" t="s">
        <v>20165</v>
      </c>
      <c r="AI1207" s="14" t="s">
        <v>180</v>
      </c>
      <c r="AJ1207" s="14" t="s">
        <v>20166</v>
      </c>
      <c r="AK1207" s="14" t="s">
        <v>1277</v>
      </c>
      <c r="AL1207" s="14" t="s">
        <v>20167</v>
      </c>
      <c r="AM1207" s="14" t="s">
        <v>180</v>
      </c>
      <c r="AN1207" s="14" t="s">
        <v>20168</v>
      </c>
      <c r="AO1207" s="14" t="s">
        <v>180</v>
      </c>
      <c r="AP1207" s="14" t="s">
        <v>20169</v>
      </c>
      <c r="AQ1207" s="14" t="s">
        <v>180</v>
      </c>
      <c r="AR1207" s="14" t="s">
        <v>20170</v>
      </c>
      <c r="AS1207" s="14" t="s">
        <v>180</v>
      </c>
      <c r="AT1207" s="14" t="s">
        <v>20171</v>
      </c>
      <c r="AU1207" s="14" t="s">
        <v>180</v>
      </c>
      <c r="AV1207" s="14" t="s">
        <v>20172</v>
      </c>
      <c r="AW1207" s="14" t="s">
        <v>180</v>
      </c>
      <c r="AX1207" s="14" t="s">
        <v>20173</v>
      </c>
      <c r="AY1207" s="14" t="s">
        <v>180</v>
      </c>
      <c r="AZ1207" s="14" t="s">
        <v>20174</v>
      </c>
      <c r="BA1207" s="14" t="s">
        <v>180</v>
      </c>
      <c r="BB1207" s="14" t="s">
        <v>20175</v>
      </c>
      <c r="BC1207" s="14" t="s">
        <v>180</v>
      </c>
      <c r="BD1207" s="14" t="s">
        <v>20176</v>
      </c>
      <c r="BE1207" s="14" t="s">
        <v>180</v>
      </c>
      <c r="BF1207" s="14" t="s">
        <v>20176</v>
      </c>
      <c r="BG1207" s="15"/>
      <c r="BH1207" s="15"/>
      <c r="BI1207" s="15"/>
      <c r="BJ1207" s="15"/>
      <c r="BK1207" s="15"/>
      <c r="BL1207" s="15"/>
      <c r="BM1207" s="15"/>
      <c r="BN1207" s="15"/>
      <c r="BO1207" s="17" t="s">
        <v>194</v>
      </c>
      <c r="BP1207" s="16" t="s">
        <v>193</v>
      </c>
      <c r="BQ1207" s="23"/>
      <c r="BR1207" s="17" t="s">
        <v>194</v>
      </c>
      <c r="BS1207" s="18">
        <v>45679.6199537037</v>
      </c>
      <c r="BT1207" s="16" t="s">
        <v>193</v>
      </c>
      <c r="BU1207" s="23"/>
      <c r="BV1207" s="13" t="s">
        <v>195</v>
      </c>
      <c r="BW1207" s="14" t="s">
        <v>180</v>
      </c>
      <c r="BX1207" s="14" t="s">
        <v>20177</v>
      </c>
      <c r="BY1207" s="14" t="s">
        <v>180</v>
      </c>
      <c r="BZ1207" s="14" t="s">
        <v>20177</v>
      </c>
      <c r="CA1207" s="14" t="s">
        <v>180</v>
      </c>
      <c r="CB1207" s="14" t="s">
        <v>20178</v>
      </c>
      <c r="CC1207" s="14" t="s">
        <v>180</v>
      </c>
      <c r="CD1207" s="14" t="s">
        <v>20179</v>
      </c>
      <c r="CE1207" s="14" t="s">
        <v>180</v>
      </c>
      <c r="CF1207" s="14" t="s">
        <v>20180</v>
      </c>
      <c r="CG1207" s="19"/>
      <c r="CH1207" s="15"/>
      <c r="CI1207" s="19"/>
      <c r="CJ1207" s="15"/>
      <c r="CK1207" s="19"/>
      <c r="CL1207" s="15"/>
      <c r="CM1207" s="19"/>
      <c r="CN1207" s="15"/>
      <c r="CO1207" s="19"/>
      <c r="CP1207" s="15"/>
      <c r="CQ1207" s="15"/>
      <c r="CR1207" s="15"/>
      <c r="CS1207" s="19"/>
      <c r="CT1207" s="15"/>
      <c r="CU1207" s="19"/>
      <c r="CV1207" s="15"/>
      <c r="CW1207" s="19"/>
      <c r="CX1207" s="15"/>
      <c r="CY1207" s="19"/>
      <c r="CZ1207" s="15"/>
      <c r="DA1207" s="16" t="s">
        <v>193</v>
      </c>
      <c r="DB1207" s="17" t="s">
        <v>194</v>
      </c>
      <c r="DC1207" s="18">
        <v>45720.488391203704</v>
      </c>
      <c r="DD1207" s="17" t="s">
        <v>194</v>
      </c>
      <c r="DE1207" s="18">
        <v>45720.50082175926</v>
      </c>
      <c r="DF1207" s="17" t="s">
        <v>194</v>
      </c>
      <c r="DG1207" s="18">
        <v>45720.50082175926</v>
      </c>
      <c r="DH1207" s="13" t="s">
        <v>200</v>
      </c>
      <c r="DI1207" s="14" t="s">
        <v>180</v>
      </c>
      <c r="DJ1207" s="14" t="s">
        <v>20181</v>
      </c>
      <c r="DK1207" s="14" t="s">
        <v>180</v>
      </c>
      <c r="DL1207" s="14" t="s">
        <v>20181</v>
      </c>
      <c r="DM1207" s="14" t="s">
        <v>180</v>
      </c>
      <c r="DN1207" s="14" t="s">
        <v>20182</v>
      </c>
      <c r="DO1207" s="14" t="s">
        <v>180</v>
      </c>
      <c r="DP1207" s="14" t="s">
        <v>20183</v>
      </c>
      <c r="DQ1207" s="14" t="s">
        <v>180</v>
      </c>
      <c r="DR1207" s="14" t="s">
        <v>20183</v>
      </c>
      <c r="DS1207" s="14" t="s">
        <v>180</v>
      </c>
      <c r="DT1207" s="14" t="s">
        <v>20184</v>
      </c>
      <c r="DU1207" s="15"/>
      <c r="DV1207" s="15"/>
      <c r="DW1207" s="15"/>
      <c r="DX1207" s="15"/>
      <c r="DY1207" s="15"/>
      <c r="DZ1207" s="15"/>
      <c r="EA1207" s="15"/>
      <c r="EB1207" s="15"/>
      <c r="EC1207" s="16" t="s">
        <v>193</v>
      </c>
      <c r="ED1207" s="17" t="s">
        <v>194</v>
      </c>
      <c r="EE1207" s="18">
        <v>45720.59719907407</v>
      </c>
      <c r="EF1207" s="13" t="s">
        <v>205</v>
      </c>
      <c r="EG1207" s="14" t="s">
        <v>180</v>
      </c>
      <c r="EH1207" s="14" t="s">
        <v>20185</v>
      </c>
      <c r="EI1207" s="14" t="s">
        <v>180</v>
      </c>
      <c r="EJ1207" s="14" t="s">
        <v>20186</v>
      </c>
      <c r="EK1207" s="14" t="s">
        <v>180</v>
      </c>
      <c r="EL1207" s="14" t="s">
        <v>20186</v>
      </c>
      <c r="EM1207" s="14" t="s">
        <v>180</v>
      </c>
      <c r="EN1207" s="14" t="s">
        <v>20187</v>
      </c>
      <c r="EO1207" s="14" t="s">
        <v>180</v>
      </c>
      <c r="EP1207" s="14" t="s">
        <v>20188</v>
      </c>
      <c r="EQ1207" s="14" t="s">
        <v>180</v>
      </c>
      <c r="ER1207" s="14" t="s">
        <v>20188</v>
      </c>
      <c r="ES1207" s="15"/>
      <c r="ET1207" s="15"/>
      <c r="EU1207" s="15"/>
      <c r="EV1207" s="15"/>
      <c r="EW1207" s="15"/>
      <c r="EX1207" s="15"/>
      <c r="EY1207" s="15"/>
      <c r="EZ1207" s="15"/>
      <c r="FA1207" s="15"/>
      <c r="FB1207" s="15"/>
      <c r="FC1207" s="16" t="s">
        <v>193</v>
      </c>
      <c r="FD1207" s="17" t="s">
        <v>194</v>
      </c>
      <c r="FE1207" s="18">
        <v>45728.60554398148</v>
      </c>
      <c r="FF1207" s="19"/>
      <c r="FG1207" s="19"/>
      <c r="FH1207" s="20" t="s">
        <v>193</v>
      </c>
      <c r="FI1207" s="16" t="s">
        <v>745</v>
      </c>
      <c r="FJ1207" s="23"/>
      <c r="FK1207" s="14" t="s">
        <v>20188</v>
      </c>
      <c r="FL1207" s="14" t="s">
        <v>20189</v>
      </c>
      <c r="FM1207" s="14" t="s">
        <v>20190</v>
      </c>
      <c r="FN1207" s="19"/>
      <c r="FO1207" s="19"/>
      <c r="FP1207" s="19" t="str">
        <f t="shared" si="1"/>
        <v>Base de Dados_Images/EB-8103- M_111_221.Imagem do Equipamento-.175229.jpg</v>
      </c>
      <c r="FQ1207" s="19"/>
      <c r="FR1207" s="19"/>
    </row>
    <row r="1208" ht="15.75" customHeight="1">
      <c r="A1208" s="21" t="s">
        <v>20078</v>
      </c>
      <c r="B1208" s="11" t="s">
        <v>20079</v>
      </c>
      <c r="C1208" s="12" t="s">
        <v>963</v>
      </c>
      <c r="D1208" s="12" t="s">
        <v>20191</v>
      </c>
      <c r="E1208" s="12" t="s">
        <v>20192</v>
      </c>
      <c r="F1208" s="13" t="s">
        <v>179</v>
      </c>
      <c r="G1208" s="14" t="s">
        <v>180</v>
      </c>
      <c r="H1208" s="14" t="s">
        <v>20193</v>
      </c>
      <c r="I1208" s="14" t="s">
        <v>180</v>
      </c>
      <c r="J1208" s="14" t="s">
        <v>20193</v>
      </c>
      <c r="K1208" s="14" t="s">
        <v>180</v>
      </c>
      <c r="L1208" s="14" t="s">
        <v>20194</v>
      </c>
      <c r="M1208" s="14" t="s">
        <v>180</v>
      </c>
      <c r="N1208" s="14" t="s">
        <v>20195</v>
      </c>
      <c r="O1208" s="14" t="s">
        <v>180</v>
      </c>
      <c r="P1208" s="14" t="s">
        <v>20196</v>
      </c>
      <c r="Q1208" s="14" t="s">
        <v>180</v>
      </c>
      <c r="R1208" s="14" t="s">
        <v>20195</v>
      </c>
      <c r="S1208" s="14" t="s">
        <v>180</v>
      </c>
      <c r="T1208" s="14" t="s">
        <v>20197</v>
      </c>
      <c r="U1208" s="14" t="s">
        <v>180</v>
      </c>
      <c r="V1208" s="14" t="s">
        <v>20198</v>
      </c>
      <c r="W1208" s="14" t="s">
        <v>180</v>
      </c>
      <c r="X1208" s="14" t="s">
        <v>20197</v>
      </c>
      <c r="Y1208" s="14" t="s">
        <v>180</v>
      </c>
      <c r="Z1208" s="14" t="s">
        <v>20199</v>
      </c>
      <c r="AA1208" s="14" t="s">
        <v>180</v>
      </c>
      <c r="AB1208" s="14" t="s">
        <v>20200</v>
      </c>
      <c r="AC1208" s="14" t="s">
        <v>180</v>
      </c>
      <c r="AD1208" s="14" t="s">
        <v>20201</v>
      </c>
      <c r="AE1208" s="14" t="s">
        <v>180</v>
      </c>
      <c r="AF1208" s="14" t="s">
        <v>20201</v>
      </c>
      <c r="AG1208" s="14" t="s">
        <v>180</v>
      </c>
      <c r="AH1208" s="14" t="s">
        <v>20202</v>
      </c>
      <c r="AI1208" s="14" t="s">
        <v>180</v>
      </c>
      <c r="AJ1208" s="14" t="s">
        <v>20203</v>
      </c>
      <c r="AK1208" s="14" t="s">
        <v>1277</v>
      </c>
      <c r="AL1208" s="14" t="s">
        <v>20204</v>
      </c>
      <c r="AM1208" s="14" t="s">
        <v>180</v>
      </c>
      <c r="AN1208" s="14" t="s">
        <v>20205</v>
      </c>
      <c r="AO1208" s="14" t="s">
        <v>180</v>
      </c>
      <c r="AP1208" s="14" t="s">
        <v>20206</v>
      </c>
      <c r="AQ1208" s="14" t="s">
        <v>180</v>
      </c>
      <c r="AR1208" s="14" t="s">
        <v>20207</v>
      </c>
      <c r="AS1208" s="14" t="s">
        <v>180</v>
      </c>
      <c r="AT1208" s="14" t="s">
        <v>20208</v>
      </c>
      <c r="AU1208" s="14" t="s">
        <v>180</v>
      </c>
      <c r="AV1208" s="14" t="s">
        <v>20209</v>
      </c>
      <c r="AW1208" s="14" t="s">
        <v>180</v>
      </c>
      <c r="AX1208" s="14" t="s">
        <v>20210</v>
      </c>
      <c r="AY1208" s="14" t="s">
        <v>180</v>
      </c>
      <c r="AZ1208" s="14" t="s">
        <v>20211</v>
      </c>
      <c r="BA1208" s="14" t="s">
        <v>180</v>
      </c>
      <c r="BB1208" s="14" t="s">
        <v>20212</v>
      </c>
      <c r="BC1208" s="14" t="s">
        <v>180</v>
      </c>
      <c r="BD1208" s="14" t="s">
        <v>20213</v>
      </c>
      <c r="BE1208" s="14" t="s">
        <v>180</v>
      </c>
      <c r="BF1208" s="14" t="s">
        <v>20214</v>
      </c>
      <c r="BG1208" s="15"/>
      <c r="BH1208" s="15"/>
      <c r="BI1208" s="15"/>
      <c r="BJ1208" s="15"/>
      <c r="BK1208" s="15"/>
      <c r="BL1208" s="15"/>
      <c r="BM1208" s="15"/>
      <c r="BN1208" s="15"/>
      <c r="BO1208" s="17" t="s">
        <v>194</v>
      </c>
      <c r="BP1208" s="17" t="s">
        <v>193</v>
      </c>
      <c r="BQ1208" s="18"/>
      <c r="BR1208" s="17" t="s">
        <v>194</v>
      </c>
      <c r="BS1208" s="18">
        <v>45679.6278125</v>
      </c>
      <c r="BT1208" s="17" t="s">
        <v>193</v>
      </c>
      <c r="BU1208" s="18"/>
      <c r="BV1208" s="13" t="s">
        <v>195</v>
      </c>
      <c r="BW1208" s="14" t="s">
        <v>180</v>
      </c>
      <c r="BX1208" s="14" t="s">
        <v>20215</v>
      </c>
      <c r="BY1208" s="14" t="s">
        <v>180</v>
      </c>
      <c r="BZ1208" s="14" t="s">
        <v>20216</v>
      </c>
      <c r="CA1208" s="14" t="s">
        <v>180</v>
      </c>
      <c r="CB1208" s="14" t="s">
        <v>20216</v>
      </c>
      <c r="CC1208" s="14" t="s">
        <v>180</v>
      </c>
      <c r="CD1208" s="14" t="s">
        <v>20217</v>
      </c>
      <c r="CE1208" s="14" t="s">
        <v>180</v>
      </c>
      <c r="CF1208" s="14" t="s">
        <v>20218</v>
      </c>
      <c r="CG1208" s="19"/>
      <c r="CH1208" s="15"/>
      <c r="CI1208" s="19"/>
      <c r="CJ1208" s="15"/>
      <c r="CK1208" s="19"/>
      <c r="CL1208" s="15"/>
      <c r="CM1208" s="19"/>
      <c r="CN1208" s="15"/>
      <c r="CO1208" s="19"/>
      <c r="CP1208" s="15"/>
      <c r="CQ1208" s="15"/>
      <c r="CR1208" s="15"/>
      <c r="CS1208" s="19"/>
      <c r="CT1208" s="15"/>
      <c r="CU1208" s="19"/>
      <c r="CV1208" s="15"/>
      <c r="CW1208" s="19"/>
      <c r="CX1208" s="15"/>
      <c r="CY1208" s="19"/>
      <c r="CZ1208" s="15"/>
      <c r="DA1208" s="16" t="s">
        <v>193</v>
      </c>
      <c r="DB1208" s="17" t="s">
        <v>194</v>
      </c>
      <c r="DC1208" s="18">
        <v>45720.48849537037</v>
      </c>
      <c r="DD1208" s="17" t="s">
        <v>194</v>
      </c>
      <c r="DE1208" s="18">
        <v>45720.50087962963</v>
      </c>
      <c r="DF1208" s="17" t="s">
        <v>194</v>
      </c>
      <c r="DG1208" s="18">
        <v>45720.50087962963</v>
      </c>
      <c r="DH1208" s="13" t="s">
        <v>200</v>
      </c>
      <c r="DI1208" s="14" t="s">
        <v>180</v>
      </c>
      <c r="DJ1208" s="14" t="s">
        <v>20219</v>
      </c>
      <c r="DK1208" s="14" t="s">
        <v>180</v>
      </c>
      <c r="DL1208" s="14" t="s">
        <v>20220</v>
      </c>
      <c r="DM1208" s="14" t="s">
        <v>180</v>
      </c>
      <c r="DN1208" s="14" t="s">
        <v>20220</v>
      </c>
      <c r="DO1208" s="14" t="s">
        <v>180</v>
      </c>
      <c r="DP1208" s="14" t="s">
        <v>20221</v>
      </c>
      <c r="DQ1208" s="14" t="s">
        <v>180</v>
      </c>
      <c r="DR1208" s="14" t="s">
        <v>20222</v>
      </c>
      <c r="DS1208" s="14" t="s">
        <v>180</v>
      </c>
      <c r="DT1208" s="14" t="s">
        <v>20223</v>
      </c>
      <c r="DU1208" s="15"/>
      <c r="DV1208" s="15"/>
      <c r="DW1208" s="15"/>
      <c r="DX1208" s="15"/>
      <c r="DY1208" s="15"/>
      <c r="DZ1208" s="15"/>
      <c r="EA1208" s="15"/>
      <c r="EB1208" s="15"/>
      <c r="EC1208" s="16" t="s">
        <v>193</v>
      </c>
      <c r="ED1208" s="17" t="s">
        <v>194</v>
      </c>
      <c r="EE1208" s="18">
        <v>45720.597291666665</v>
      </c>
      <c r="EF1208" s="13" t="s">
        <v>205</v>
      </c>
      <c r="EG1208" s="14" t="s">
        <v>180</v>
      </c>
      <c r="EH1208" s="14" t="s">
        <v>20224</v>
      </c>
      <c r="EI1208" s="14" t="s">
        <v>180</v>
      </c>
      <c r="EJ1208" s="14" t="s">
        <v>20224</v>
      </c>
      <c r="EK1208" s="14" t="s">
        <v>180</v>
      </c>
      <c r="EL1208" s="14" t="s">
        <v>20225</v>
      </c>
      <c r="EM1208" s="14" t="s">
        <v>180</v>
      </c>
      <c r="EN1208" s="14" t="s">
        <v>20225</v>
      </c>
      <c r="EO1208" s="14" t="s">
        <v>180</v>
      </c>
      <c r="EP1208" s="14" t="s">
        <v>20225</v>
      </c>
      <c r="EQ1208" s="14" t="s">
        <v>180</v>
      </c>
      <c r="ER1208" s="14" t="s">
        <v>20226</v>
      </c>
      <c r="ES1208" s="15"/>
      <c r="ET1208" s="15"/>
      <c r="EU1208" s="15"/>
      <c r="EV1208" s="15"/>
      <c r="EW1208" s="15"/>
      <c r="EX1208" s="15"/>
      <c r="EY1208" s="15"/>
      <c r="EZ1208" s="15"/>
      <c r="FA1208" s="15"/>
      <c r="FB1208" s="15"/>
      <c r="FC1208" s="16" t="s">
        <v>193</v>
      </c>
      <c r="FD1208" s="17" t="s">
        <v>194</v>
      </c>
      <c r="FE1208" s="18">
        <v>45728.60563657407</v>
      </c>
      <c r="FF1208" s="19"/>
      <c r="FG1208" s="19"/>
      <c r="FH1208" s="20" t="s">
        <v>193</v>
      </c>
      <c r="FI1208" s="16" t="s">
        <v>745</v>
      </c>
      <c r="FJ1208" s="23"/>
      <c r="FK1208" s="14" t="s">
        <v>20224</v>
      </c>
      <c r="FL1208" s="14" t="s">
        <v>20227</v>
      </c>
      <c r="FM1208" s="14" t="s">
        <v>20228</v>
      </c>
      <c r="FN1208" s="19"/>
      <c r="FO1208" s="19"/>
      <c r="FP1208" s="19" t="str">
        <f t="shared" si="1"/>
        <v>Base de Dados_Images/EB-8102- M_111_222.Imagem do Equipamento-.180346.jpg</v>
      </c>
      <c r="FQ1208" s="19"/>
      <c r="FR1208" s="19"/>
    </row>
    <row r="1209" ht="15.75" customHeight="1">
      <c r="A1209" s="21" t="s">
        <v>20078</v>
      </c>
      <c r="B1209" s="11" t="s">
        <v>20079</v>
      </c>
      <c r="C1209" s="12" t="s">
        <v>249</v>
      </c>
      <c r="D1209" s="12" t="s">
        <v>20229</v>
      </c>
      <c r="E1209" s="12" t="s">
        <v>20230</v>
      </c>
      <c r="F1209" s="13" t="s">
        <v>179</v>
      </c>
      <c r="G1209" s="14" t="s">
        <v>180</v>
      </c>
      <c r="H1209" s="14" t="s">
        <v>20231</v>
      </c>
      <c r="I1209" s="14" t="s">
        <v>180</v>
      </c>
      <c r="J1209" s="14" t="s">
        <v>20232</v>
      </c>
      <c r="K1209" s="14" t="s">
        <v>180</v>
      </c>
      <c r="L1209" s="14" t="s">
        <v>20233</v>
      </c>
      <c r="M1209" s="14" t="s">
        <v>180</v>
      </c>
      <c r="N1209" s="14" t="s">
        <v>20234</v>
      </c>
      <c r="O1209" s="14" t="s">
        <v>180</v>
      </c>
      <c r="P1209" s="14" t="s">
        <v>20234</v>
      </c>
      <c r="Q1209" s="14" t="s">
        <v>180</v>
      </c>
      <c r="R1209" s="14" t="s">
        <v>20235</v>
      </c>
      <c r="S1209" s="14" t="s">
        <v>180</v>
      </c>
      <c r="T1209" s="14" t="s">
        <v>20235</v>
      </c>
      <c r="U1209" s="14" t="s">
        <v>180</v>
      </c>
      <c r="V1209" s="14" t="s">
        <v>20236</v>
      </c>
      <c r="W1209" s="14" t="s">
        <v>180</v>
      </c>
      <c r="X1209" s="14" t="s">
        <v>20237</v>
      </c>
      <c r="Y1209" s="14" t="s">
        <v>180</v>
      </c>
      <c r="Z1209" s="14" t="s">
        <v>20238</v>
      </c>
      <c r="AA1209" s="14" t="s">
        <v>180</v>
      </c>
      <c r="AB1209" s="14" t="s">
        <v>20239</v>
      </c>
      <c r="AC1209" s="14" t="s">
        <v>180</v>
      </c>
      <c r="AD1209" s="14" t="s">
        <v>20239</v>
      </c>
      <c r="AE1209" s="14" t="s">
        <v>180</v>
      </c>
      <c r="AF1209" s="14" t="s">
        <v>20240</v>
      </c>
      <c r="AG1209" s="14" t="s">
        <v>180</v>
      </c>
      <c r="AH1209" s="14" t="s">
        <v>20241</v>
      </c>
      <c r="AI1209" s="14" t="s">
        <v>180</v>
      </c>
      <c r="AJ1209" s="14" t="s">
        <v>20242</v>
      </c>
      <c r="AK1209" s="14" t="s">
        <v>180</v>
      </c>
      <c r="AL1209" s="14" t="s">
        <v>20243</v>
      </c>
      <c r="AM1209" s="14" t="s">
        <v>180</v>
      </c>
      <c r="AN1209" s="14" t="s">
        <v>20244</v>
      </c>
      <c r="AO1209" s="14" t="s">
        <v>180</v>
      </c>
      <c r="AP1209" s="14" t="s">
        <v>20245</v>
      </c>
      <c r="AQ1209" s="14" t="s">
        <v>180</v>
      </c>
      <c r="AR1209" s="14" t="s">
        <v>20246</v>
      </c>
      <c r="AS1209" s="14" t="s">
        <v>180</v>
      </c>
      <c r="AT1209" s="14" t="s">
        <v>20247</v>
      </c>
      <c r="AU1209" s="15"/>
      <c r="AV1209" s="15"/>
      <c r="AW1209" s="15"/>
      <c r="AX1209" s="15"/>
      <c r="AY1209" s="15"/>
      <c r="AZ1209" s="15"/>
      <c r="BA1209" s="15"/>
      <c r="BB1209" s="15"/>
      <c r="BC1209" s="15"/>
      <c r="BD1209" s="15"/>
      <c r="BE1209" s="15"/>
      <c r="BF1209" s="15"/>
      <c r="BG1209" s="15"/>
      <c r="BH1209" s="15"/>
      <c r="BI1209" s="15"/>
      <c r="BJ1209" s="15"/>
      <c r="BK1209" s="15"/>
      <c r="BL1209" s="15"/>
      <c r="BM1209" s="15"/>
      <c r="BN1209" s="15"/>
      <c r="BO1209" s="16" t="s">
        <v>193</v>
      </c>
      <c r="BP1209" s="17" t="s">
        <v>194</v>
      </c>
      <c r="BQ1209" s="18">
        <v>45715.474641203706</v>
      </c>
      <c r="BR1209" s="17" t="s">
        <v>194</v>
      </c>
      <c r="BS1209" s="18">
        <v>45715.4747337963</v>
      </c>
      <c r="BT1209" s="17" t="s">
        <v>194</v>
      </c>
      <c r="BU1209" s="18">
        <v>45715.4747337963</v>
      </c>
      <c r="BV1209" s="13" t="s">
        <v>195</v>
      </c>
      <c r="BW1209" s="14" t="s">
        <v>180</v>
      </c>
      <c r="BX1209" s="14" t="s">
        <v>20248</v>
      </c>
      <c r="BY1209" s="14" t="s">
        <v>180</v>
      </c>
      <c r="BZ1209" s="14" t="s">
        <v>20249</v>
      </c>
      <c r="CA1209" s="14" t="s">
        <v>180</v>
      </c>
      <c r="CB1209" s="14" t="s">
        <v>20249</v>
      </c>
      <c r="CC1209" s="14" t="s">
        <v>180</v>
      </c>
      <c r="CD1209" s="14" t="s">
        <v>20250</v>
      </c>
      <c r="CE1209" s="15"/>
      <c r="CF1209" s="15"/>
      <c r="CG1209" s="19"/>
      <c r="CH1209" s="15"/>
      <c r="CI1209" s="19"/>
      <c r="CJ1209" s="15"/>
      <c r="CK1209" s="19"/>
      <c r="CL1209" s="15"/>
      <c r="CM1209" s="19"/>
      <c r="CN1209" s="15"/>
      <c r="CO1209" s="19"/>
      <c r="CP1209" s="15"/>
      <c r="CQ1209" s="15"/>
      <c r="CR1209" s="15"/>
      <c r="CS1209" s="19"/>
      <c r="CT1209" s="15"/>
      <c r="CU1209" s="19"/>
      <c r="CV1209" s="15"/>
      <c r="CW1209" s="19"/>
      <c r="CX1209" s="15"/>
      <c r="CY1209" s="19"/>
      <c r="CZ1209" s="15"/>
      <c r="DA1209" s="16" t="s">
        <v>193</v>
      </c>
      <c r="DB1209" s="17" t="s">
        <v>194</v>
      </c>
      <c r="DC1209" s="18">
        <v>45720.48857638889</v>
      </c>
      <c r="DD1209" s="17" t="s">
        <v>194</v>
      </c>
      <c r="DE1209" s="18">
        <v>45720.5009375</v>
      </c>
      <c r="DF1209" s="17" t="s">
        <v>194</v>
      </c>
      <c r="DG1209" s="18">
        <v>45720.5009375</v>
      </c>
      <c r="DH1209" s="13" t="s">
        <v>200</v>
      </c>
      <c r="DI1209" s="14" t="s">
        <v>180</v>
      </c>
      <c r="DJ1209" s="14" t="s">
        <v>20251</v>
      </c>
      <c r="DK1209" s="14" t="s">
        <v>180</v>
      </c>
      <c r="DL1209" s="14" t="s">
        <v>20251</v>
      </c>
      <c r="DM1209" s="14" t="s">
        <v>180</v>
      </c>
      <c r="DN1209" s="14" t="s">
        <v>20251</v>
      </c>
      <c r="DO1209" s="14" t="s">
        <v>180</v>
      </c>
      <c r="DP1209" s="14" t="s">
        <v>20252</v>
      </c>
      <c r="DQ1209" s="14" t="s">
        <v>180</v>
      </c>
      <c r="DR1209" s="14" t="s">
        <v>20253</v>
      </c>
      <c r="DS1209" s="14" t="s">
        <v>180</v>
      </c>
      <c r="DT1209" s="14" t="s">
        <v>20253</v>
      </c>
      <c r="DU1209" s="15"/>
      <c r="DV1209" s="15"/>
      <c r="DW1209" s="15"/>
      <c r="DX1209" s="15"/>
      <c r="DY1209" s="15"/>
      <c r="DZ1209" s="15"/>
      <c r="EA1209" s="15"/>
      <c r="EB1209" s="15"/>
      <c r="EC1209" s="16" t="s">
        <v>193</v>
      </c>
      <c r="ED1209" s="17" t="s">
        <v>194</v>
      </c>
      <c r="EE1209" s="18">
        <v>45720.59737268519</v>
      </c>
      <c r="EF1209" s="13" t="s">
        <v>205</v>
      </c>
      <c r="EG1209" s="14" t="s">
        <v>180</v>
      </c>
      <c r="EH1209" s="14" t="s">
        <v>20254</v>
      </c>
      <c r="EI1209" s="14" t="s">
        <v>180</v>
      </c>
      <c r="EJ1209" s="14" t="s">
        <v>20254</v>
      </c>
      <c r="EK1209" s="15"/>
      <c r="EL1209" s="15"/>
      <c r="EM1209" s="15"/>
      <c r="EN1209" s="15"/>
      <c r="EO1209" s="15"/>
      <c r="EP1209" s="15"/>
      <c r="EQ1209" s="15"/>
      <c r="ER1209" s="15"/>
      <c r="ES1209" s="15"/>
      <c r="ET1209" s="15"/>
      <c r="EU1209" s="15"/>
      <c r="EV1209" s="15"/>
      <c r="EW1209" s="15"/>
      <c r="EX1209" s="15"/>
      <c r="EY1209" s="15"/>
      <c r="EZ1209" s="15"/>
      <c r="FA1209" s="15"/>
      <c r="FB1209" s="15"/>
      <c r="FC1209" s="16" t="s">
        <v>193</v>
      </c>
      <c r="FD1209" s="17" t="s">
        <v>194</v>
      </c>
      <c r="FE1209" s="18">
        <v>45728.60568287037</v>
      </c>
      <c r="FF1209" s="19"/>
      <c r="FG1209" s="19"/>
      <c r="FH1209" s="20" t="s">
        <v>193</v>
      </c>
      <c r="FI1209" s="17" t="s">
        <v>209</v>
      </c>
      <c r="FJ1209" s="18">
        <v>45728.60568287037</v>
      </c>
      <c r="FK1209" s="14" t="s">
        <v>20254</v>
      </c>
      <c r="FL1209" s="14" t="s">
        <v>20255</v>
      </c>
      <c r="FM1209" s="14" t="s">
        <v>20256</v>
      </c>
      <c r="FN1209" s="19"/>
      <c r="FO1209" s="19"/>
      <c r="FP1209" s="19" t="str">
        <f t="shared" si="1"/>
        <v>Base de Dados_Images/ET-8101- M_111_229.Imagem do Equipamento-.124028.jpg</v>
      </c>
      <c r="FQ1209" s="14"/>
      <c r="FR1209" s="14"/>
    </row>
    <row r="1210" ht="15.75" customHeight="1">
      <c r="A1210" s="21" t="s">
        <v>20078</v>
      </c>
      <c r="B1210" s="11" t="s">
        <v>20079</v>
      </c>
      <c r="C1210" s="12" t="s">
        <v>249</v>
      </c>
      <c r="D1210" s="12" t="s">
        <v>20257</v>
      </c>
      <c r="E1210" s="12" t="s">
        <v>20258</v>
      </c>
      <c r="F1210" s="13" t="s">
        <v>179</v>
      </c>
      <c r="G1210" s="14" t="s">
        <v>180</v>
      </c>
      <c r="H1210" s="14" t="s">
        <v>20259</v>
      </c>
      <c r="I1210" s="14" t="s">
        <v>180</v>
      </c>
      <c r="J1210" s="14" t="s">
        <v>20260</v>
      </c>
      <c r="K1210" s="14" t="s">
        <v>180</v>
      </c>
      <c r="L1210" s="14" t="s">
        <v>20260</v>
      </c>
      <c r="M1210" s="14" t="s">
        <v>180</v>
      </c>
      <c r="N1210" s="14" t="s">
        <v>20261</v>
      </c>
      <c r="O1210" s="14" t="s">
        <v>180</v>
      </c>
      <c r="P1210" s="14" t="s">
        <v>20262</v>
      </c>
      <c r="Q1210" s="14" t="s">
        <v>180</v>
      </c>
      <c r="R1210" s="14" t="s">
        <v>20262</v>
      </c>
      <c r="S1210" s="14" t="s">
        <v>180</v>
      </c>
      <c r="T1210" s="14" t="s">
        <v>20263</v>
      </c>
      <c r="U1210" s="14" t="s">
        <v>180</v>
      </c>
      <c r="V1210" s="14" t="s">
        <v>20263</v>
      </c>
      <c r="W1210" s="14" t="s">
        <v>180</v>
      </c>
      <c r="X1210" s="14" t="s">
        <v>20264</v>
      </c>
      <c r="Y1210" s="14" t="s">
        <v>180</v>
      </c>
      <c r="Z1210" s="14" t="s">
        <v>20265</v>
      </c>
      <c r="AA1210" s="14" t="s">
        <v>180</v>
      </c>
      <c r="AB1210" s="14" t="s">
        <v>20266</v>
      </c>
      <c r="AC1210" s="14" t="s">
        <v>180</v>
      </c>
      <c r="AD1210" s="14" t="s">
        <v>20266</v>
      </c>
      <c r="AE1210" s="14" t="s">
        <v>180</v>
      </c>
      <c r="AF1210" s="14" t="s">
        <v>20267</v>
      </c>
      <c r="AG1210" s="14" t="s">
        <v>180</v>
      </c>
      <c r="AH1210" s="14" t="s">
        <v>20267</v>
      </c>
      <c r="AI1210" s="14" t="s">
        <v>180</v>
      </c>
      <c r="AJ1210" s="14" t="s">
        <v>20268</v>
      </c>
      <c r="AK1210" s="14" t="s">
        <v>180</v>
      </c>
      <c r="AL1210" s="14" t="s">
        <v>20269</v>
      </c>
      <c r="AM1210" s="14" t="s">
        <v>180</v>
      </c>
      <c r="AN1210" s="14" t="s">
        <v>20269</v>
      </c>
      <c r="AO1210" s="14" t="s">
        <v>180</v>
      </c>
      <c r="AP1210" s="14" t="s">
        <v>20270</v>
      </c>
      <c r="AQ1210" s="14" t="s">
        <v>180</v>
      </c>
      <c r="AR1210" s="14" t="s">
        <v>20271</v>
      </c>
      <c r="AS1210" s="14" t="s">
        <v>180</v>
      </c>
      <c r="AT1210" s="14" t="s">
        <v>20272</v>
      </c>
      <c r="AU1210" s="15"/>
      <c r="AV1210" s="15"/>
      <c r="AW1210" s="15"/>
      <c r="AX1210" s="15"/>
      <c r="AY1210" s="15"/>
      <c r="AZ1210" s="15"/>
      <c r="BA1210" s="15"/>
      <c r="BB1210" s="15"/>
      <c r="BC1210" s="15"/>
      <c r="BD1210" s="15"/>
      <c r="BE1210" s="15"/>
      <c r="BF1210" s="15"/>
      <c r="BG1210" s="15"/>
      <c r="BH1210" s="15"/>
      <c r="BI1210" s="15"/>
      <c r="BJ1210" s="15"/>
      <c r="BK1210" s="15"/>
      <c r="BL1210" s="15"/>
      <c r="BM1210" s="15"/>
      <c r="BN1210" s="15"/>
      <c r="BO1210" s="16" t="s">
        <v>193</v>
      </c>
      <c r="BP1210" s="17" t="s">
        <v>194</v>
      </c>
      <c r="BQ1210" s="18">
        <v>45715.47546296296</v>
      </c>
      <c r="BR1210" s="17" t="s">
        <v>194</v>
      </c>
      <c r="BS1210" s="18">
        <v>45715.47555555555</v>
      </c>
      <c r="BT1210" s="17" t="s">
        <v>194</v>
      </c>
      <c r="BU1210" s="18">
        <v>45715.47555555555</v>
      </c>
      <c r="BV1210" s="13" t="s">
        <v>195</v>
      </c>
      <c r="BW1210" s="14" t="s">
        <v>180</v>
      </c>
      <c r="BX1210" s="14" t="s">
        <v>20273</v>
      </c>
      <c r="BY1210" s="14" t="s">
        <v>180</v>
      </c>
      <c r="BZ1210" s="14" t="s">
        <v>20273</v>
      </c>
      <c r="CA1210" s="14" t="s">
        <v>180</v>
      </c>
      <c r="CB1210" s="14" t="s">
        <v>20274</v>
      </c>
      <c r="CC1210" s="14" t="s">
        <v>180</v>
      </c>
      <c r="CD1210" s="14" t="s">
        <v>20275</v>
      </c>
      <c r="CE1210" s="15"/>
      <c r="CF1210" s="15"/>
      <c r="CG1210" s="19"/>
      <c r="CH1210" s="15"/>
      <c r="CI1210" s="19"/>
      <c r="CJ1210" s="15"/>
      <c r="CK1210" s="19"/>
      <c r="CL1210" s="15"/>
      <c r="CM1210" s="19"/>
      <c r="CN1210" s="15"/>
      <c r="CO1210" s="19"/>
      <c r="CP1210" s="15"/>
      <c r="CQ1210" s="15"/>
      <c r="CR1210" s="15"/>
      <c r="CS1210" s="19"/>
      <c r="CT1210" s="15"/>
      <c r="CU1210" s="19"/>
      <c r="CV1210" s="15"/>
      <c r="CW1210" s="19"/>
      <c r="CX1210" s="15"/>
      <c r="CY1210" s="19"/>
      <c r="CZ1210" s="15"/>
      <c r="DA1210" s="16" t="s">
        <v>193</v>
      </c>
      <c r="DB1210" s="17" t="s">
        <v>194</v>
      </c>
      <c r="DC1210" s="18">
        <v>45720.48871527778</v>
      </c>
      <c r="DD1210" s="17" t="s">
        <v>194</v>
      </c>
      <c r="DE1210" s="18">
        <v>45720.50099537037</v>
      </c>
      <c r="DF1210" s="17" t="s">
        <v>194</v>
      </c>
      <c r="DG1210" s="18">
        <v>45720.50099537037</v>
      </c>
      <c r="DH1210" s="13" t="s">
        <v>200</v>
      </c>
      <c r="DI1210" s="14" t="s">
        <v>180</v>
      </c>
      <c r="DJ1210" s="14" t="s">
        <v>20276</v>
      </c>
      <c r="DK1210" s="14" t="s">
        <v>180</v>
      </c>
      <c r="DL1210" s="14" t="s">
        <v>20277</v>
      </c>
      <c r="DM1210" s="14" t="s">
        <v>180</v>
      </c>
      <c r="DN1210" s="14" t="s">
        <v>20277</v>
      </c>
      <c r="DO1210" s="14" t="s">
        <v>180</v>
      </c>
      <c r="DP1210" s="14" t="s">
        <v>20278</v>
      </c>
      <c r="DQ1210" s="14" t="s">
        <v>180</v>
      </c>
      <c r="DR1210" s="14" t="s">
        <v>20279</v>
      </c>
      <c r="DS1210" s="14" t="s">
        <v>180</v>
      </c>
      <c r="DT1210" s="14" t="s">
        <v>20279</v>
      </c>
      <c r="DU1210" s="15"/>
      <c r="DV1210" s="15"/>
      <c r="DW1210" s="15"/>
      <c r="DX1210" s="15"/>
      <c r="DY1210" s="15"/>
      <c r="DZ1210" s="15"/>
      <c r="EA1210" s="15"/>
      <c r="EB1210" s="15"/>
      <c r="EC1210" s="16" t="s">
        <v>193</v>
      </c>
      <c r="ED1210" s="17" t="s">
        <v>194</v>
      </c>
      <c r="EE1210" s="18">
        <v>45720.597453703704</v>
      </c>
      <c r="EF1210" s="13" t="s">
        <v>205</v>
      </c>
      <c r="EG1210" s="14" t="s">
        <v>180</v>
      </c>
      <c r="EH1210" s="14" t="s">
        <v>20280</v>
      </c>
      <c r="EI1210" s="14" t="s">
        <v>180</v>
      </c>
      <c r="EJ1210" s="14" t="s">
        <v>20281</v>
      </c>
      <c r="EK1210" s="15"/>
      <c r="EL1210" s="15"/>
      <c r="EM1210" s="15"/>
      <c r="EN1210" s="15"/>
      <c r="EO1210" s="15"/>
      <c r="EP1210" s="15"/>
      <c r="EQ1210" s="15"/>
      <c r="ER1210" s="15"/>
      <c r="ES1210" s="15"/>
      <c r="ET1210" s="15"/>
      <c r="EU1210" s="15"/>
      <c r="EV1210" s="15"/>
      <c r="EW1210" s="15"/>
      <c r="EX1210" s="15"/>
      <c r="EY1210" s="15"/>
      <c r="EZ1210" s="15"/>
      <c r="FA1210" s="15"/>
      <c r="FB1210" s="15"/>
      <c r="FC1210" s="16" t="s">
        <v>193</v>
      </c>
      <c r="FD1210" s="17" t="s">
        <v>194</v>
      </c>
      <c r="FE1210" s="18">
        <v>45728.60574074074</v>
      </c>
      <c r="FF1210" s="19"/>
      <c r="FG1210" s="19"/>
      <c r="FH1210" s="20" t="s">
        <v>193</v>
      </c>
      <c r="FI1210" s="17" t="s">
        <v>209</v>
      </c>
      <c r="FJ1210" s="18">
        <v>45728.60574074074</v>
      </c>
      <c r="FK1210" s="14" t="s">
        <v>20280</v>
      </c>
      <c r="FL1210" s="19"/>
      <c r="FM1210" s="19"/>
      <c r="FN1210" s="19"/>
      <c r="FO1210" s="19"/>
      <c r="FP1210" s="19" t="str">
        <f t="shared" si="1"/>
        <v/>
      </c>
      <c r="FQ1210" s="19"/>
      <c r="FR1210" s="19"/>
    </row>
    <row r="1211" ht="15.75" customHeight="1">
      <c r="A1211" s="21" t="s">
        <v>20078</v>
      </c>
      <c r="B1211" s="11" t="s">
        <v>20282</v>
      </c>
      <c r="C1211" s="12" t="s">
        <v>20283</v>
      </c>
      <c r="D1211" s="12" t="s">
        <v>20284</v>
      </c>
      <c r="E1211" s="12" t="s">
        <v>20285</v>
      </c>
      <c r="F1211" s="13" t="s">
        <v>179</v>
      </c>
      <c r="G1211" s="14" t="s">
        <v>180</v>
      </c>
      <c r="H1211" s="14" t="s">
        <v>20286</v>
      </c>
      <c r="I1211" s="14" t="s">
        <v>180</v>
      </c>
      <c r="J1211" s="14" t="s">
        <v>20287</v>
      </c>
      <c r="K1211" s="14" t="s">
        <v>180</v>
      </c>
      <c r="L1211" s="14" t="s">
        <v>20288</v>
      </c>
      <c r="M1211" s="14" t="s">
        <v>180</v>
      </c>
      <c r="N1211" s="14" t="s">
        <v>20289</v>
      </c>
      <c r="O1211" s="14" t="s">
        <v>180</v>
      </c>
      <c r="P1211" s="14" t="s">
        <v>20290</v>
      </c>
      <c r="Q1211" s="14" t="s">
        <v>180</v>
      </c>
      <c r="R1211" s="14" t="s">
        <v>20291</v>
      </c>
      <c r="S1211" s="14" t="s">
        <v>180</v>
      </c>
      <c r="T1211" s="14" t="s">
        <v>20292</v>
      </c>
      <c r="U1211" s="14" t="s">
        <v>180</v>
      </c>
      <c r="V1211" s="14" t="s">
        <v>20293</v>
      </c>
      <c r="W1211" s="14" t="s">
        <v>180</v>
      </c>
      <c r="X1211" s="14" t="s">
        <v>20294</v>
      </c>
      <c r="Y1211" s="14" t="s">
        <v>180</v>
      </c>
      <c r="Z1211" s="14" t="s">
        <v>20295</v>
      </c>
      <c r="AA1211" s="14" t="s">
        <v>180</v>
      </c>
      <c r="AB1211" s="14" t="s">
        <v>20296</v>
      </c>
      <c r="AC1211" s="14" t="s">
        <v>180</v>
      </c>
      <c r="AD1211" s="14" t="s">
        <v>20297</v>
      </c>
      <c r="AE1211" s="14" t="s">
        <v>180</v>
      </c>
      <c r="AF1211" s="14" t="s">
        <v>20298</v>
      </c>
      <c r="AG1211" s="14" t="s">
        <v>180</v>
      </c>
      <c r="AH1211" s="14" t="s">
        <v>20299</v>
      </c>
      <c r="AI1211" s="14" t="s">
        <v>180</v>
      </c>
      <c r="AJ1211" s="14" t="s">
        <v>20300</v>
      </c>
      <c r="AK1211" s="15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5"/>
      <c r="AW1211" s="15"/>
      <c r="AX1211" s="15"/>
      <c r="AY1211" s="15"/>
      <c r="AZ1211" s="15"/>
      <c r="BA1211" s="15"/>
      <c r="BB1211" s="15"/>
      <c r="BC1211" s="15"/>
      <c r="BD1211" s="15"/>
      <c r="BE1211" s="15"/>
      <c r="BF1211" s="15"/>
      <c r="BG1211" s="15"/>
      <c r="BH1211" s="15"/>
      <c r="BI1211" s="15"/>
      <c r="BJ1211" s="15"/>
      <c r="BK1211" s="15"/>
      <c r="BL1211" s="15"/>
      <c r="BM1211" s="15"/>
      <c r="BN1211" s="15"/>
      <c r="BO1211" s="16" t="s">
        <v>193</v>
      </c>
      <c r="BP1211" s="17" t="s">
        <v>194</v>
      </c>
      <c r="BQ1211" s="18">
        <v>45685.48701388889</v>
      </c>
      <c r="BR1211" s="17" t="s">
        <v>194</v>
      </c>
      <c r="BS1211" s="18">
        <v>45679.49951388889</v>
      </c>
      <c r="BT1211" s="17" t="s">
        <v>194</v>
      </c>
      <c r="BU1211" s="18">
        <v>45685.48701388889</v>
      </c>
      <c r="BV1211" s="13" t="s">
        <v>195</v>
      </c>
      <c r="BW1211" s="14" t="s">
        <v>180</v>
      </c>
      <c r="BX1211" s="14" t="s">
        <v>20301</v>
      </c>
      <c r="BY1211" s="14" t="s">
        <v>180</v>
      </c>
      <c r="BZ1211" s="14" t="s">
        <v>20302</v>
      </c>
      <c r="CA1211" s="14" t="s">
        <v>180</v>
      </c>
      <c r="CB1211" s="14" t="s">
        <v>20303</v>
      </c>
      <c r="CC1211" s="14" t="s">
        <v>180</v>
      </c>
      <c r="CD1211" s="14" t="s">
        <v>20304</v>
      </c>
      <c r="CE1211" s="15"/>
      <c r="CF1211" s="15"/>
      <c r="CG1211" s="19"/>
      <c r="CH1211" s="15"/>
      <c r="CI1211" s="19"/>
      <c r="CJ1211" s="15"/>
      <c r="CK1211" s="19"/>
      <c r="CL1211" s="15"/>
      <c r="CM1211" s="19"/>
      <c r="CN1211" s="15"/>
      <c r="CO1211" s="19"/>
      <c r="CP1211" s="15"/>
      <c r="CQ1211" s="15"/>
      <c r="CR1211" s="15"/>
      <c r="CS1211" s="19"/>
      <c r="CT1211" s="15"/>
      <c r="CU1211" s="19"/>
      <c r="CV1211" s="15"/>
      <c r="CW1211" s="19"/>
      <c r="CX1211" s="15"/>
      <c r="CY1211" s="19"/>
      <c r="CZ1211" s="15"/>
      <c r="DA1211" s="16" t="s">
        <v>193</v>
      </c>
      <c r="DB1211" s="17" t="s">
        <v>194</v>
      </c>
      <c r="DC1211" s="18">
        <v>45715.471597222226</v>
      </c>
      <c r="DD1211" s="17" t="s">
        <v>194</v>
      </c>
      <c r="DE1211" s="18">
        <v>45715.47164351852</v>
      </c>
      <c r="DF1211" s="17" t="s">
        <v>194</v>
      </c>
      <c r="DG1211" s="18">
        <v>45715.47164351852</v>
      </c>
      <c r="DH1211" s="13" t="s">
        <v>200</v>
      </c>
      <c r="DI1211" s="14" t="s">
        <v>206</v>
      </c>
      <c r="DJ1211" s="14" t="s">
        <v>20305</v>
      </c>
      <c r="DK1211" s="14" t="s">
        <v>206</v>
      </c>
      <c r="DL1211" s="14" t="s">
        <v>20306</v>
      </c>
      <c r="DM1211" s="14" t="s">
        <v>206</v>
      </c>
      <c r="DN1211" s="14" t="s">
        <v>20306</v>
      </c>
      <c r="DO1211" s="15"/>
      <c r="DP1211" s="15"/>
      <c r="DQ1211" s="15"/>
      <c r="DR1211" s="15"/>
      <c r="DS1211" s="15"/>
      <c r="DT1211" s="15"/>
      <c r="DU1211" s="15"/>
      <c r="DV1211" s="15"/>
      <c r="DW1211" s="15"/>
      <c r="DX1211" s="15"/>
      <c r="DY1211" s="15"/>
      <c r="DZ1211" s="15"/>
      <c r="EA1211" s="15"/>
      <c r="EB1211" s="15"/>
      <c r="EC1211" s="16" t="s">
        <v>193</v>
      </c>
      <c r="ED1211" s="17" t="s">
        <v>194</v>
      </c>
      <c r="EE1211" s="18">
        <v>45715.604317129626</v>
      </c>
      <c r="EF1211" s="13" t="s">
        <v>205</v>
      </c>
      <c r="EG1211" s="14" t="s">
        <v>180</v>
      </c>
      <c r="EH1211" s="14" t="s">
        <v>20307</v>
      </c>
      <c r="EI1211" s="14" t="s">
        <v>180</v>
      </c>
      <c r="EJ1211" s="14" t="s">
        <v>20308</v>
      </c>
      <c r="EK1211" s="14" t="s">
        <v>180</v>
      </c>
      <c r="EL1211" s="14" t="s">
        <v>20309</v>
      </c>
      <c r="EM1211" s="14" t="s">
        <v>180</v>
      </c>
      <c r="EN1211" s="14" t="s">
        <v>20310</v>
      </c>
      <c r="EO1211" s="15"/>
      <c r="EP1211" s="15"/>
      <c r="EQ1211" s="15"/>
      <c r="ER1211" s="15"/>
      <c r="ES1211" s="15"/>
      <c r="ET1211" s="15"/>
      <c r="EU1211" s="15"/>
      <c r="EV1211" s="15"/>
      <c r="EW1211" s="15"/>
      <c r="EX1211" s="15"/>
      <c r="EY1211" s="15"/>
      <c r="EZ1211" s="15"/>
      <c r="FA1211" s="15"/>
      <c r="FB1211" s="15"/>
      <c r="FC1211" s="16" t="s">
        <v>193</v>
      </c>
      <c r="FD1211" s="17" t="s">
        <v>194</v>
      </c>
      <c r="FE1211" s="18">
        <v>45722.687106481484</v>
      </c>
      <c r="FF1211" s="19"/>
      <c r="FG1211" s="19"/>
      <c r="FH1211" s="20" t="s">
        <v>193</v>
      </c>
      <c r="FI1211" s="17" t="s">
        <v>209</v>
      </c>
      <c r="FJ1211" s="18">
        <v>45722.687106481484</v>
      </c>
      <c r="FK1211" s="14" t="s">
        <v>20310</v>
      </c>
      <c r="FL1211" s="14" t="s">
        <v>20311</v>
      </c>
      <c r="FM1211" s="14" t="s">
        <v>20312</v>
      </c>
      <c r="FN1211" s="19"/>
      <c r="FO1211" s="19"/>
      <c r="FP1211" s="19" t="str">
        <f t="shared" si="1"/>
        <v>Base de Dados_Images/DB-8101-  M_111_206.Imagem do Equipamento-.145902.jpg</v>
      </c>
      <c r="FQ1211" s="19"/>
      <c r="FR1211" s="19"/>
    </row>
    <row r="1212" ht="15.75" customHeight="1">
      <c r="A1212" s="21" t="s">
        <v>20078</v>
      </c>
      <c r="B1212" s="11" t="s">
        <v>20282</v>
      </c>
      <c r="C1212" s="12" t="s">
        <v>482</v>
      </c>
      <c r="D1212" s="12" t="s">
        <v>20313</v>
      </c>
      <c r="E1212" s="12" t="s">
        <v>20314</v>
      </c>
      <c r="F1212" s="13" t="s">
        <v>179</v>
      </c>
      <c r="G1212" s="14" t="s">
        <v>180</v>
      </c>
      <c r="H1212" s="14" t="s">
        <v>20315</v>
      </c>
      <c r="I1212" s="14" t="s">
        <v>180</v>
      </c>
      <c r="J1212" s="14" t="s">
        <v>20316</v>
      </c>
      <c r="K1212" s="14" t="s">
        <v>180</v>
      </c>
      <c r="L1212" s="14" t="s">
        <v>20317</v>
      </c>
      <c r="M1212" s="14" t="s">
        <v>180</v>
      </c>
      <c r="N1212" s="14" t="s">
        <v>20318</v>
      </c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15"/>
      <c r="AG1212" s="15"/>
      <c r="AH1212" s="15"/>
      <c r="AI1212" s="15"/>
      <c r="AJ1212" s="15"/>
      <c r="AK1212" s="15"/>
      <c r="AL1212" s="15"/>
      <c r="AM1212" s="15"/>
      <c r="AN1212" s="15"/>
      <c r="AO1212" s="15"/>
      <c r="AP1212" s="15"/>
      <c r="AQ1212" s="15"/>
      <c r="AR1212" s="15"/>
      <c r="AS1212" s="15"/>
      <c r="AT1212" s="15"/>
      <c r="AU1212" s="15"/>
      <c r="AV1212" s="15"/>
      <c r="AW1212" s="15"/>
      <c r="AX1212" s="15"/>
      <c r="AY1212" s="15"/>
      <c r="AZ1212" s="15"/>
      <c r="BA1212" s="15"/>
      <c r="BB1212" s="15"/>
      <c r="BC1212" s="15"/>
      <c r="BD1212" s="15"/>
      <c r="BE1212" s="15"/>
      <c r="BF1212" s="15"/>
      <c r="BG1212" s="15"/>
      <c r="BH1212" s="15"/>
      <c r="BI1212" s="15"/>
      <c r="BJ1212" s="15"/>
      <c r="BK1212" s="15"/>
      <c r="BL1212" s="15"/>
      <c r="BM1212" s="15"/>
      <c r="BN1212" s="15"/>
      <c r="BO1212" s="16" t="s">
        <v>193</v>
      </c>
      <c r="BP1212" s="17" t="s">
        <v>194</v>
      </c>
      <c r="BQ1212" s="18">
        <v>45679.501238425924</v>
      </c>
      <c r="BR1212" s="17" t="s">
        <v>194</v>
      </c>
      <c r="BS1212" s="18">
        <v>45679.50127314815</v>
      </c>
      <c r="BT1212" s="17" t="s">
        <v>194</v>
      </c>
      <c r="BU1212" s="18">
        <v>45679.50127314815</v>
      </c>
      <c r="BV1212" s="13" t="s">
        <v>195</v>
      </c>
      <c r="BW1212" s="14" t="s">
        <v>180</v>
      </c>
      <c r="BX1212" s="14" t="s">
        <v>20319</v>
      </c>
      <c r="BY1212" s="14" t="s">
        <v>180</v>
      </c>
      <c r="BZ1212" s="14" t="s">
        <v>20320</v>
      </c>
      <c r="CA1212" s="14" t="s">
        <v>180</v>
      </c>
      <c r="CB1212" s="14" t="s">
        <v>20320</v>
      </c>
      <c r="CC1212" s="15"/>
      <c r="CD1212" s="15"/>
      <c r="CE1212" s="15"/>
      <c r="CF1212" s="15"/>
      <c r="CG1212" s="19"/>
      <c r="CH1212" s="15"/>
      <c r="CI1212" s="19"/>
      <c r="CJ1212" s="15"/>
      <c r="CK1212" s="19"/>
      <c r="CL1212" s="15"/>
      <c r="CM1212" s="19"/>
      <c r="CN1212" s="15"/>
      <c r="CO1212" s="19"/>
      <c r="CP1212" s="15"/>
      <c r="CQ1212" s="15"/>
      <c r="CR1212" s="15"/>
      <c r="CS1212" s="19"/>
      <c r="CT1212" s="15"/>
      <c r="CU1212" s="19"/>
      <c r="CV1212" s="15"/>
      <c r="CW1212" s="19"/>
      <c r="CX1212" s="15"/>
      <c r="CY1212" s="19"/>
      <c r="CZ1212" s="15"/>
      <c r="DA1212" s="16" t="s">
        <v>193</v>
      </c>
      <c r="DB1212" s="17" t="s">
        <v>310</v>
      </c>
      <c r="DC1212" s="23"/>
      <c r="DD1212" s="17" t="s">
        <v>194</v>
      </c>
      <c r="DE1212" s="18">
        <v>45713.40346064815</v>
      </c>
      <c r="DF1212" s="17" t="s">
        <v>194</v>
      </c>
      <c r="DG1212" s="18">
        <v>45713.40346064815</v>
      </c>
      <c r="DH1212" s="13" t="s">
        <v>200</v>
      </c>
      <c r="DI1212" s="14" t="s">
        <v>206</v>
      </c>
      <c r="DJ1212" s="14" t="s">
        <v>20321</v>
      </c>
      <c r="DK1212" s="14" t="s">
        <v>206</v>
      </c>
      <c r="DL1212" s="14" t="s">
        <v>20322</v>
      </c>
      <c r="DM1212" s="15"/>
      <c r="DN1212" s="15"/>
      <c r="DO1212" s="15"/>
      <c r="DP1212" s="15"/>
      <c r="DQ1212" s="15"/>
      <c r="DR1212" s="15"/>
      <c r="DS1212" s="15"/>
      <c r="DT1212" s="15"/>
      <c r="DU1212" s="15"/>
      <c r="DV1212" s="15"/>
      <c r="DW1212" s="15"/>
      <c r="DX1212" s="15"/>
      <c r="DY1212" s="15"/>
      <c r="DZ1212" s="15"/>
      <c r="EA1212" s="15"/>
      <c r="EB1212" s="15"/>
      <c r="EC1212" s="16" t="s">
        <v>193</v>
      </c>
      <c r="ED1212" s="17" t="s">
        <v>194</v>
      </c>
      <c r="EE1212" s="18">
        <v>45715.60439814815</v>
      </c>
      <c r="EF1212" s="13" t="s">
        <v>205</v>
      </c>
      <c r="EG1212" s="14" t="s">
        <v>180</v>
      </c>
      <c r="EH1212" s="14" t="s">
        <v>20323</v>
      </c>
      <c r="EI1212" s="14" t="s">
        <v>180</v>
      </c>
      <c r="EJ1212" s="14" t="s">
        <v>20324</v>
      </c>
      <c r="EK1212" s="15"/>
      <c r="EL1212" s="15"/>
      <c r="EM1212" s="15"/>
      <c r="EN1212" s="15"/>
      <c r="EO1212" s="15"/>
      <c r="EP1212" s="15"/>
      <c r="EQ1212" s="15"/>
      <c r="ER1212" s="15"/>
      <c r="ES1212" s="15"/>
      <c r="ET1212" s="15"/>
      <c r="EU1212" s="15"/>
      <c r="EV1212" s="15"/>
      <c r="EW1212" s="15"/>
      <c r="EX1212" s="15"/>
      <c r="EY1212" s="15"/>
      <c r="EZ1212" s="15"/>
      <c r="FA1212" s="15"/>
      <c r="FB1212" s="15"/>
      <c r="FC1212" s="16" t="s">
        <v>193</v>
      </c>
      <c r="FD1212" s="17" t="s">
        <v>194</v>
      </c>
      <c r="FE1212" s="18">
        <v>45722.68719907408</v>
      </c>
      <c r="FF1212" s="19"/>
      <c r="FG1212" s="19"/>
      <c r="FH1212" s="20" t="s">
        <v>193</v>
      </c>
      <c r="FI1212" s="17" t="s">
        <v>209</v>
      </c>
      <c r="FJ1212" s="18">
        <v>45722.68719907408</v>
      </c>
      <c r="FK1212" s="14" t="s">
        <v>20324</v>
      </c>
      <c r="FL1212" s="14" t="s">
        <v>20325</v>
      </c>
      <c r="FM1212" s="14" t="s">
        <v>20326</v>
      </c>
      <c r="FN1212" s="19"/>
      <c r="FO1212" s="19"/>
      <c r="FP1212" s="19" t="str">
        <f t="shared" si="1"/>
        <v>Base de Dados_Images/LSLL_111_142.Imagem do Equipamento-.150155.jpg</v>
      </c>
      <c r="FQ1212" s="19"/>
      <c r="FR1212" s="19"/>
    </row>
    <row r="1213" ht="15.75" customHeight="1">
      <c r="A1213" s="21" t="s">
        <v>20078</v>
      </c>
      <c r="B1213" s="11" t="s">
        <v>20282</v>
      </c>
      <c r="C1213" s="12" t="s">
        <v>482</v>
      </c>
      <c r="D1213" s="12" t="s">
        <v>20327</v>
      </c>
      <c r="E1213" s="12" t="s">
        <v>20328</v>
      </c>
      <c r="F1213" s="13" t="s">
        <v>179</v>
      </c>
      <c r="G1213" s="14" t="s">
        <v>180</v>
      </c>
      <c r="H1213" s="14" t="s">
        <v>20329</v>
      </c>
      <c r="I1213" s="14" t="s">
        <v>180</v>
      </c>
      <c r="J1213" s="14" t="s">
        <v>20330</v>
      </c>
      <c r="K1213" s="14" t="s">
        <v>180</v>
      </c>
      <c r="L1213" s="14" t="s">
        <v>20331</v>
      </c>
      <c r="M1213" s="14" t="s">
        <v>180</v>
      </c>
      <c r="N1213" s="14" t="s">
        <v>20331</v>
      </c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  <c r="AD1213" s="15"/>
      <c r="AE1213" s="15"/>
      <c r="AF1213" s="15"/>
      <c r="AG1213" s="15"/>
      <c r="AH1213" s="15"/>
      <c r="AI1213" s="15"/>
      <c r="AJ1213" s="15"/>
      <c r="AK1213" s="15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5"/>
      <c r="AW1213" s="15"/>
      <c r="AX1213" s="15"/>
      <c r="AY1213" s="15"/>
      <c r="AZ1213" s="15"/>
      <c r="BA1213" s="15"/>
      <c r="BB1213" s="15"/>
      <c r="BC1213" s="15"/>
      <c r="BD1213" s="15"/>
      <c r="BE1213" s="15"/>
      <c r="BF1213" s="15"/>
      <c r="BG1213" s="15"/>
      <c r="BH1213" s="15"/>
      <c r="BI1213" s="15"/>
      <c r="BJ1213" s="15"/>
      <c r="BK1213" s="15"/>
      <c r="BL1213" s="15"/>
      <c r="BM1213" s="15"/>
      <c r="BN1213" s="15"/>
      <c r="BO1213" s="16" t="s">
        <v>193</v>
      </c>
      <c r="BP1213" s="17" t="s">
        <v>194</v>
      </c>
      <c r="BQ1213" s="18">
        <v>45679.50103009259</v>
      </c>
      <c r="BR1213" s="17" t="s">
        <v>194</v>
      </c>
      <c r="BS1213" s="18">
        <v>45679.50105324074</v>
      </c>
      <c r="BT1213" s="17" t="s">
        <v>194</v>
      </c>
      <c r="BU1213" s="18">
        <v>45679.50105324074</v>
      </c>
      <c r="BV1213" s="13" t="s">
        <v>195</v>
      </c>
      <c r="BW1213" s="14" t="s">
        <v>180</v>
      </c>
      <c r="BX1213" s="14" t="s">
        <v>20332</v>
      </c>
      <c r="BY1213" s="14" t="s">
        <v>180</v>
      </c>
      <c r="BZ1213" s="14" t="s">
        <v>20332</v>
      </c>
      <c r="CA1213" s="14" t="s">
        <v>180</v>
      </c>
      <c r="CB1213" s="14" t="s">
        <v>20333</v>
      </c>
      <c r="CC1213" s="15"/>
      <c r="CD1213" s="15"/>
      <c r="CE1213" s="15"/>
      <c r="CF1213" s="15"/>
      <c r="CG1213" s="19"/>
      <c r="CH1213" s="15"/>
      <c r="CI1213" s="19"/>
      <c r="CJ1213" s="15"/>
      <c r="CK1213" s="19"/>
      <c r="CL1213" s="15"/>
      <c r="CM1213" s="19"/>
      <c r="CN1213" s="15"/>
      <c r="CO1213" s="19"/>
      <c r="CP1213" s="15"/>
      <c r="CQ1213" s="15"/>
      <c r="CR1213" s="15"/>
      <c r="CS1213" s="19"/>
      <c r="CT1213" s="15"/>
      <c r="CU1213" s="19"/>
      <c r="CV1213" s="15"/>
      <c r="CW1213" s="19"/>
      <c r="CX1213" s="15"/>
      <c r="CY1213" s="19"/>
      <c r="CZ1213" s="15"/>
      <c r="DA1213" s="16" t="s">
        <v>193</v>
      </c>
      <c r="DB1213" s="17" t="s">
        <v>310</v>
      </c>
      <c r="DC1213" s="23"/>
      <c r="DD1213" s="17" t="s">
        <v>194</v>
      </c>
      <c r="DE1213" s="18">
        <v>45713.40353009259</v>
      </c>
      <c r="DF1213" s="17" t="s">
        <v>194</v>
      </c>
      <c r="DG1213" s="18">
        <v>45713.40353009259</v>
      </c>
      <c r="DH1213" s="13" t="s">
        <v>200</v>
      </c>
      <c r="DI1213" s="14" t="s">
        <v>206</v>
      </c>
      <c r="DJ1213" s="14" t="s">
        <v>20334</v>
      </c>
      <c r="DK1213" s="14" t="s">
        <v>206</v>
      </c>
      <c r="DL1213" s="14" t="s">
        <v>20334</v>
      </c>
      <c r="DM1213" s="15"/>
      <c r="DN1213" s="15"/>
      <c r="DO1213" s="15"/>
      <c r="DP1213" s="15"/>
      <c r="DQ1213" s="15"/>
      <c r="DR1213" s="15"/>
      <c r="DS1213" s="15"/>
      <c r="DT1213" s="15"/>
      <c r="DU1213" s="15"/>
      <c r="DV1213" s="15"/>
      <c r="DW1213" s="15"/>
      <c r="DX1213" s="15"/>
      <c r="DY1213" s="15"/>
      <c r="DZ1213" s="15"/>
      <c r="EA1213" s="15"/>
      <c r="EB1213" s="15"/>
      <c r="EC1213" s="16" t="s">
        <v>193</v>
      </c>
      <c r="ED1213" s="17" t="s">
        <v>194</v>
      </c>
      <c r="EE1213" s="18">
        <v>45715.60445601852</v>
      </c>
      <c r="EF1213" s="13" t="s">
        <v>205</v>
      </c>
      <c r="EG1213" s="14" t="s">
        <v>180</v>
      </c>
      <c r="EH1213" s="14" t="s">
        <v>20335</v>
      </c>
      <c r="EI1213" s="14" t="s">
        <v>180</v>
      </c>
      <c r="EJ1213" s="14" t="s">
        <v>20335</v>
      </c>
      <c r="EK1213" s="15"/>
      <c r="EL1213" s="15"/>
      <c r="EM1213" s="15"/>
      <c r="EN1213" s="15"/>
      <c r="EO1213" s="15"/>
      <c r="EP1213" s="15"/>
      <c r="EQ1213" s="15"/>
      <c r="ER1213" s="15"/>
      <c r="ES1213" s="15"/>
      <c r="ET1213" s="15"/>
      <c r="EU1213" s="15"/>
      <c r="EV1213" s="15"/>
      <c r="EW1213" s="15"/>
      <c r="EX1213" s="15"/>
      <c r="EY1213" s="15"/>
      <c r="EZ1213" s="15"/>
      <c r="FA1213" s="15"/>
      <c r="FB1213" s="15"/>
      <c r="FC1213" s="16" t="s">
        <v>193</v>
      </c>
      <c r="FD1213" s="17" t="s">
        <v>194</v>
      </c>
      <c r="FE1213" s="18">
        <v>45722.68724537037</v>
      </c>
      <c r="FF1213" s="19"/>
      <c r="FG1213" s="19"/>
      <c r="FH1213" s="20" t="s">
        <v>193</v>
      </c>
      <c r="FI1213" s="17" t="s">
        <v>209</v>
      </c>
      <c r="FJ1213" s="18">
        <v>45722.68724537037</v>
      </c>
      <c r="FK1213" s="14" t="s">
        <v>20335</v>
      </c>
      <c r="FL1213" s="14" t="s">
        <v>20336</v>
      </c>
      <c r="FM1213" s="14" t="s">
        <v>20337</v>
      </c>
      <c r="FN1213" s="19"/>
      <c r="FO1213" s="19"/>
      <c r="FP1213" s="19" t="str">
        <f t="shared" si="1"/>
        <v>Base de Dados_Images/LSL_111_141.Imagem do Equipamento-.150130.jpg</v>
      </c>
      <c r="FQ1213" s="19"/>
      <c r="FR1213" s="19"/>
    </row>
    <row r="1214" ht="15.75" customHeight="1">
      <c r="A1214" s="21" t="s">
        <v>20078</v>
      </c>
      <c r="B1214" s="11" t="s">
        <v>20282</v>
      </c>
      <c r="C1214" s="12" t="s">
        <v>482</v>
      </c>
      <c r="D1214" s="12" t="s">
        <v>20338</v>
      </c>
      <c r="E1214" s="12" t="s">
        <v>20339</v>
      </c>
      <c r="F1214" s="13" t="s">
        <v>179</v>
      </c>
      <c r="G1214" s="14" t="s">
        <v>180</v>
      </c>
      <c r="H1214" s="14" t="s">
        <v>20340</v>
      </c>
      <c r="I1214" s="14" t="s">
        <v>180</v>
      </c>
      <c r="J1214" s="14" t="s">
        <v>20341</v>
      </c>
      <c r="K1214" s="14" t="s">
        <v>180</v>
      </c>
      <c r="L1214" s="14" t="s">
        <v>20342</v>
      </c>
      <c r="M1214" s="14" t="s">
        <v>180</v>
      </c>
      <c r="N1214" s="14" t="s">
        <v>20343</v>
      </c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  <c r="AD1214" s="15"/>
      <c r="AE1214" s="15"/>
      <c r="AF1214" s="15"/>
      <c r="AG1214" s="15"/>
      <c r="AH1214" s="15"/>
      <c r="AI1214" s="15"/>
      <c r="AJ1214" s="15"/>
      <c r="AK1214" s="15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5"/>
      <c r="AW1214" s="15"/>
      <c r="AX1214" s="15"/>
      <c r="AY1214" s="15"/>
      <c r="AZ1214" s="15"/>
      <c r="BA1214" s="15"/>
      <c r="BB1214" s="15"/>
      <c r="BC1214" s="15"/>
      <c r="BD1214" s="15"/>
      <c r="BE1214" s="15"/>
      <c r="BF1214" s="15"/>
      <c r="BG1214" s="15"/>
      <c r="BH1214" s="15"/>
      <c r="BI1214" s="15"/>
      <c r="BJ1214" s="15"/>
      <c r="BK1214" s="15"/>
      <c r="BL1214" s="15"/>
      <c r="BM1214" s="15"/>
      <c r="BN1214" s="15"/>
      <c r="BO1214" s="16" t="s">
        <v>193</v>
      </c>
      <c r="BP1214" s="17" t="s">
        <v>194</v>
      </c>
      <c r="BQ1214" s="18">
        <v>45679.500810185185</v>
      </c>
      <c r="BR1214" s="17" t="s">
        <v>194</v>
      </c>
      <c r="BS1214" s="18">
        <v>45679.500706018516</v>
      </c>
      <c r="BT1214" s="17" t="s">
        <v>194</v>
      </c>
      <c r="BU1214" s="18">
        <v>45679.500810185185</v>
      </c>
      <c r="BV1214" s="13" t="s">
        <v>195</v>
      </c>
      <c r="BW1214" s="14" t="s">
        <v>180</v>
      </c>
      <c r="BX1214" s="14" t="s">
        <v>20344</v>
      </c>
      <c r="BY1214" s="14" t="s">
        <v>180</v>
      </c>
      <c r="BZ1214" s="14" t="s">
        <v>20344</v>
      </c>
      <c r="CA1214" s="14" t="s">
        <v>180</v>
      </c>
      <c r="CB1214" s="14" t="s">
        <v>20344</v>
      </c>
      <c r="CC1214" s="15"/>
      <c r="CD1214" s="15"/>
      <c r="CE1214" s="15"/>
      <c r="CF1214" s="15"/>
      <c r="CG1214" s="19"/>
      <c r="CH1214" s="15"/>
      <c r="CI1214" s="19"/>
      <c r="CJ1214" s="15"/>
      <c r="CK1214" s="19"/>
      <c r="CL1214" s="15"/>
      <c r="CM1214" s="19"/>
      <c r="CN1214" s="15"/>
      <c r="CO1214" s="19"/>
      <c r="CP1214" s="15"/>
      <c r="CQ1214" s="15"/>
      <c r="CR1214" s="15"/>
      <c r="CS1214" s="19"/>
      <c r="CT1214" s="15"/>
      <c r="CU1214" s="19"/>
      <c r="CV1214" s="15"/>
      <c r="CW1214" s="19"/>
      <c r="CX1214" s="15"/>
      <c r="CY1214" s="19"/>
      <c r="CZ1214" s="15"/>
      <c r="DA1214" s="16" t="s">
        <v>193</v>
      </c>
      <c r="DB1214" s="17" t="s">
        <v>310</v>
      </c>
      <c r="DC1214" s="23"/>
      <c r="DD1214" s="17" t="s">
        <v>194</v>
      </c>
      <c r="DE1214" s="18">
        <v>45713.40357638889</v>
      </c>
      <c r="DF1214" s="17" t="s">
        <v>194</v>
      </c>
      <c r="DG1214" s="18">
        <v>45713.40357638889</v>
      </c>
      <c r="DH1214" s="13" t="s">
        <v>200</v>
      </c>
      <c r="DI1214" s="14" t="s">
        <v>206</v>
      </c>
      <c r="DJ1214" s="14" t="s">
        <v>20345</v>
      </c>
      <c r="DK1214" s="14" t="s">
        <v>206</v>
      </c>
      <c r="DL1214" s="14" t="s">
        <v>20346</v>
      </c>
      <c r="DM1214" s="15"/>
      <c r="DN1214" s="15"/>
      <c r="DO1214" s="15"/>
      <c r="DP1214" s="15"/>
      <c r="DQ1214" s="15"/>
      <c r="DR1214" s="15"/>
      <c r="DS1214" s="15"/>
      <c r="DT1214" s="15"/>
      <c r="DU1214" s="15"/>
      <c r="DV1214" s="15"/>
      <c r="DW1214" s="15"/>
      <c r="DX1214" s="15"/>
      <c r="DY1214" s="15"/>
      <c r="DZ1214" s="15"/>
      <c r="EA1214" s="15"/>
      <c r="EB1214" s="15"/>
      <c r="EC1214" s="16" t="s">
        <v>193</v>
      </c>
      <c r="ED1214" s="17" t="s">
        <v>194</v>
      </c>
      <c r="EE1214" s="18">
        <v>45715.604537037034</v>
      </c>
      <c r="EF1214" s="13" t="s">
        <v>205</v>
      </c>
      <c r="EG1214" s="14" t="s">
        <v>180</v>
      </c>
      <c r="EH1214" s="14" t="s">
        <v>20347</v>
      </c>
      <c r="EI1214" s="14" t="s">
        <v>180</v>
      </c>
      <c r="EJ1214" s="14" t="s">
        <v>20348</v>
      </c>
      <c r="EK1214" s="15"/>
      <c r="EL1214" s="15"/>
      <c r="EM1214" s="15"/>
      <c r="EN1214" s="15"/>
      <c r="EO1214" s="15"/>
      <c r="EP1214" s="15"/>
      <c r="EQ1214" s="15"/>
      <c r="ER1214" s="15"/>
      <c r="ES1214" s="15"/>
      <c r="ET1214" s="15"/>
      <c r="EU1214" s="15"/>
      <c r="EV1214" s="15"/>
      <c r="EW1214" s="15"/>
      <c r="EX1214" s="15"/>
      <c r="EY1214" s="15"/>
      <c r="EZ1214" s="15"/>
      <c r="FA1214" s="15"/>
      <c r="FB1214" s="15"/>
      <c r="FC1214" s="16" t="s">
        <v>193</v>
      </c>
      <c r="FD1214" s="17" t="s">
        <v>194</v>
      </c>
      <c r="FE1214" s="18">
        <v>45722.68730324074</v>
      </c>
      <c r="FF1214" s="19"/>
      <c r="FG1214" s="19"/>
      <c r="FH1214" s="20" t="s">
        <v>193</v>
      </c>
      <c r="FI1214" s="17" t="s">
        <v>209</v>
      </c>
      <c r="FJ1214" s="18">
        <v>45722.68730324074</v>
      </c>
      <c r="FK1214" s="14" t="s">
        <v>20348</v>
      </c>
      <c r="FL1214" s="14" t="s">
        <v>20349</v>
      </c>
      <c r="FM1214" s="14" t="s">
        <v>20350</v>
      </c>
      <c r="FN1214" s="19"/>
      <c r="FO1214" s="19"/>
      <c r="FP1214" s="19" t="str">
        <f t="shared" si="1"/>
        <v>Base de Dados_Images/LS_111_140.Imagem do Equipamento-.150058.jpg</v>
      </c>
      <c r="FQ1214" s="19"/>
      <c r="FR1214" s="19"/>
    </row>
    <row r="1215" ht="15.75" customHeight="1">
      <c r="A1215" s="21" t="s">
        <v>20078</v>
      </c>
      <c r="B1215" s="11" t="s">
        <v>20351</v>
      </c>
      <c r="C1215" s="12" t="s">
        <v>20283</v>
      </c>
      <c r="D1215" s="12" t="s">
        <v>20352</v>
      </c>
      <c r="E1215" s="12" t="s">
        <v>20353</v>
      </c>
      <c r="F1215" s="13" t="s">
        <v>179</v>
      </c>
      <c r="G1215" s="14" t="s">
        <v>180</v>
      </c>
      <c r="H1215" s="14" t="s">
        <v>20354</v>
      </c>
      <c r="I1215" s="14" t="s">
        <v>180</v>
      </c>
      <c r="J1215" s="14" t="s">
        <v>20355</v>
      </c>
      <c r="K1215" s="14" t="s">
        <v>180</v>
      </c>
      <c r="L1215" s="14" t="s">
        <v>20356</v>
      </c>
      <c r="M1215" s="14" t="s">
        <v>180</v>
      </c>
      <c r="N1215" s="14" t="s">
        <v>20357</v>
      </c>
      <c r="O1215" s="14" t="s">
        <v>180</v>
      </c>
      <c r="P1215" s="14" t="s">
        <v>20358</v>
      </c>
      <c r="Q1215" s="14" t="s">
        <v>180</v>
      </c>
      <c r="R1215" s="14" t="s">
        <v>20359</v>
      </c>
      <c r="S1215" s="14" t="s">
        <v>180</v>
      </c>
      <c r="T1215" s="14" t="s">
        <v>20360</v>
      </c>
      <c r="U1215" s="14" t="s">
        <v>180</v>
      </c>
      <c r="V1215" s="14" t="s">
        <v>20361</v>
      </c>
      <c r="W1215" s="14" t="s">
        <v>180</v>
      </c>
      <c r="X1215" s="14" t="s">
        <v>20362</v>
      </c>
      <c r="Y1215" s="14" t="s">
        <v>180</v>
      </c>
      <c r="Z1215" s="14" t="s">
        <v>20363</v>
      </c>
      <c r="AA1215" s="14" t="s">
        <v>180</v>
      </c>
      <c r="AB1215" s="14" t="s">
        <v>20364</v>
      </c>
      <c r="AC1215" s="14" t="s">
        <v>180</v>
      </c>
      <c r="AD1215" s="14" t="s">
        <v>20365</v>
      </c>
      <c r="AE1215" s="14" t="s">
        <v>180</v>
      </c>
      <c r="AF1215" s="14" t="s">
        <v>20365</v>
      </c>
      <c r="AG1215" s="14" t="s">
        <v>180</v>
      </c>
      <c r="AH1215" s="14" t="s">
        <v>20366</v>
      </c>
      <c r="AI1215" s="14" t="s">
        <v>180</v>
      </c>
      <c r="AJ1215" s="14" t="s">
        <v>20366</v>
      </c>
      <c r="AK1215" s="15"/>
      <c r="AL1215" s="15"/>
      <c r="AM1215" s="15"/>
      <c r="AN1215" s="15"/>
      <c r="AO1215" s="15"/>
      <c r="AP1215" s="15"/>
      <c r="AQ1215" s="15"/>
      <c r="AR1215" s="15"/>
      <c r="AS1215" s="15"/>
      <c r="AT1215" s="15"/>
      <c r="AU1215" s="15"/>
      <c r="AV1215" s="15"/>
      <c r="AW1215" s="15"/>
      <c r="AX1215" s="15"/>
      <c r="AY1215" s="15"/>
      <c r="AZ1215" s="15"/>
      <c r="BA1215" s="15"/>
      <c r="BB1215" s="15"/>
      <c r="BC1215" s="15"/>
      <c r="BD1215" s="15"/>
      <c r="BE1215" s="15"/>
      <c r="BF1215" s="15"/>
      <c r="BG1215" s="15"/>
      <c r="BH1215" s="15"/>
      <c r="BI1215" s="15"/>
      <c r="BJ1215" s="15"/>
      <c r="BK1215" s="15"/>
      <c r="BL1215" s="15"/>
      <c r="BM1215" s="15"/>
      <c r="BN1215" s="15"/>
      <c r="BO1215" s="16" t="s">
        <v>193</v>
      </c>
      <c r="BP1215" s="17" t="s">
        <v>194</v>
      </c>
      <c r="BQ1215" s="18">
        <v>45685.48847222222</v>
      </c>
      <c r="BR1215" s="17" t="s">
        <v>194</v>
      </c>
      <c r="BS1215" s="18">
        <v>45679.5018287037</v>
      </c>
      <c r="BT1215" s="17" t="s">
        <v>194</v>
      </c>
      <c r="BU1215" s="18">
        <v>45685.48847222222</v>
      </c>
      <c r="BV1215" s="13" t="s">
        <v>195</v>
      </c>
      <c r="BW1215" s="14" t="s">
        <v>180</v>
      </c>
      <c r="BX1215" s="14" t="s">
        <v>20367</v>
      </c>
      <c r="BY1215" s="14" t="s">
        <v>206</v>
      </c>
      <c r="BZ1215" s="14" t="s">
        <v>20368</v>
      </c>
      <c r="CA1215" s="14" t="s">
        <v>180</v>
      </c>
      <c r="CB1215" s="14" t="s">
        <v>20368</v>
      </c>
      <c r="CC1215" s="14" t="s">
        <v>180</v>
      </c>
      <c r="CD1215" s="14" t="s">
        <v>20369</v>
      </c>
      <c r="CE1215" s="15"/>
      <c r="CF1215" s="15"/>
      <c r="CG1215" s="19"/>
      <c r="CH1215" s="15"/>
      <c r="CI1215" s="19"/>
      <c r="CJ1215" s="15"/>
      <c r="CK1215" s="19"/>
      <c r="CL1215" s="15"/>
      <c r="CM1215" s="19"/>
      <c r="CN1215" s="15"/>
      <c r="CO1215" s="19"/>
      <c r="CP1215" s="15"/>
      <c r="CQ1215" s="15"/>
      <c r="CR1215" s="15"/>
      <c r="CS1215" s="19"/>
      <c r="CT1215" s="15"/>
      <c r="CU1215" s="19"/>
      <c r="CV1215" s="15"/>
      <c r="CW1215" s="19"/>
      <c r="CX1215" s="15"/>
      <c r="CY1215" s="19"/>
      <c r="CZ1215" s="15"/>
      <c r="DA1215" s="16" t="s">
        <v>193</v>
      </c>
      <c r="DB1215" s="17" t="s">
        <v>194</v>
      </c>
      <c r="DC1215" s="18">
        <v>45715.47175925926</v>
      </c>
      <c r="DD1215" s="17" t="s">
        <v>194</v>
      </c>
      <c r="DE1215" s="18">
        <v>45715.471817129626</v>
      </c>
      <c r="DF1215" s="17" t="s">
        <v>194</v>
      </c>
      <c r="DG1215" s="18">
        <v>45715.471817129626</v>
      </c>
      <c r="DH1215" s="13" t="s">
        <v>200</v>
      </c>
      <c r="DI1215" s="14" t="s">
        <v>206</v>
      </c>
      <c r="DJ1215" s="14" t="s">
        <v>20370</v>
      </c>
      <c r="DK1215" s="14" t="s">
        <v>206</v>
      </c>
      <c r="DL1215" s="14" t="s">
        <v>20371</v>
      </c>
      <c r="DM1215" s="14" t="s">
        <v>206</v>
      </c>
      <c r="DN1215" s="14" t="s">
        <v>20371</v>
      </c>
      <c r="DO1215" s="15"/>
      <c r="DP1215" s="15"/>
      <c r="DQ1215" s="15"/>
      <c r="DR1215" s="15"/>
      <c r="DS1215" s="15"/>
      <c r="DT1215" s="15"/>
      <c r="DU1215" s="15"/>
      <c r="DV1215" s="15"/>
      <c r="DW1215" s="15"/>
      <c r="DX1215" s="15"/>
      <c r="DY1215" s="15"/>
      <c r="DZ1215" s="15"/>
      <c r="EA1215" s="15"/>
      <c r="EB1215" s="15"/>
      <c r="EC1215" s="16" t="s">
        <v>193</v>
      </c>
      <c r="ED1215" s="17" t="s">
        <v>194</v>
      </c>
      <c r="EE1215" s="18">
        <v>45715.60465277778</v>
      </c>
      <c r="EF1215" s="13" t="s">
        <v>205</v>
      </c>
      <c r="EG1215" s="14" t="s">
        <v>180</v>
      </c>
      <c r="EH1215" s="14" t="s">
        <v>20372</v>
      </c>
      <c r="EI1215" s="14" t="s">
        <v>180</v>
      </c>
      <c r="EJ1215" s="14" t="s">
        <v>20372</v>
      </c>
      <c r="EK1215" s="14" t="s">
        <v>180</v>
      </c>
      <c r="EL1215" s="14" t="s">
        <v>20373</v>
      </c>
      <c r="EM1215" s="14" t="s">
        <v>180</v>
      </c>
      <c r="EN1215" s="14" t="s">
        <v>20374</v>
      </c>
      <c r="EO1215" s="15"/>
      <c r="EP1215" s="15"/>
      <c r="EQ1215" s="15"/>
      <c r="ER1215" s="15"/>
      <c r="ES1215" s="15"/>
      <c r="ET1215" s="15"/>
      <c r="EU1215" s="15"/>
      <c r="EV1215" s="15"/>
      <c r="EW1215" s="15"/>
      <c r="EX1215" s="15"/>
      <c r="EY1215" s="15"/>
      <c r="EZ1215" s="15"/>
      <c r="FA1215" s="15"/>
      <c r="FB1215" s="15"/>
      <c r="FC1215" s="16" t="s">
        <v>193</v>
      </c>
      <c r="FD1215" s="17" t="s">
        <v>194</v>
      </c>
      <c r="FE1215" s="18">
        <v>45722.687581018516</v>
      </c>
      <c r="FF1215" s="19"/>
      <c r="FG1215" s="19"/>
      <c r="FH1215" s="20" t="s">
        <v>193</v>
      </c>
      <c r="FI1215" s="17" t="s">
        <v>209</v>
      </c>
      <c r="FJ1215" s="18">
        <v>45722.687581018516</v>
      </c>
      <c r="FK1215" s="14" t="s">
        <v>20374</v>
      </c>
      <c r="FL1215" s="14" t="s">
        <v>20375</v>
      </c>
      <c r="FM1215" s="14" t="s">
        <v>20376</v>
      </c>
      <c r="FN1215" s="19"/>
      <c r="FO1215" s="19"/>
      <c r="FP1215" s="19" t="str">
        <f t="shared" si="1"/>
        <v>Base de Dados_Images/DB-8102- M_111_207.Imagem do Equipamento-.150237.jpg</v>
      </c>
      <c r="FQ1215" s="19"/>
      <c r="FR1215" s="19"/>
    </row>
    <row r="1216" ht="15.75" customHeight="1">
      <c r="A1216" s="21" t="s">
        <v>20078</v>
      </c>
      <c r="B1216" s="11" t="s">
        <v>20351</v>
      </c>
      <c r="C1216" s="12" t="s">
        <v>482</v>
      </c>
      <c r="D1216" s="12" t="s">
        <v>20377</v>
      </c>
      <c r="E1216" s="12" t="s">
        <v>20378</v>
      </c>
      <c r="F1216" s="13" t="s">
        <v>179</v>
      </c>
      <c r="G1216" s="14" t="s">
        <v>180</v>
      </c>
      <c r="H1216" s="14" t="s">
        <v>20379</v>
      </c>
      <c r="I1216" s="14" t="s">
        <v>180</v>
      </c>
      <c r="J1216" s="14" t="s">
        <v>20380</v>
      </c>
      <c r="K1216" s="14" t="s">
        <v>180</v>
      </c>
      <c r="L1216" s="14" t="s">
        <v>20380</v>
      </c>
      <c r="M1216" s="14" t="s">
        <v>180</v>
      </c>
      <c r="N1216" s="14" t="s">
        <v>20381</v>
      </c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15"/>
      <c r="AG1216" s="15"/>
      <c r="AH1216" s="15"/>
      <c r="AI1216" s="15"/>
      <c r="AJ1216" s="15"/>
      <c r="AK1216" s="15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5"/>
      <c r="AW1216" s="15"/>
      <c r="AX1216" s="15"/>
      <c r="AY1216" s="15"/>
      <c r="AZ1216" s="15"/>
      <c r="BA1216" s="15"/>
      <c r="BB1216" s="15"/>
      <c r="BC1216" s="15"/>
      <c r="BD1216" s="15"/>
      <c r="BE1216" s="15"/>
      <c r="BF1216" s="15"/>
      <c r="BG1216" s="15"/>
      <c r="BH1216" s="15"/>
      <c r="BI1216" s="15"/>
      <c r="BJ1216" s="15"/>
      <c r="BK1216" s="15"/>
      <c r="BL1216" s="15"/>
      <c r="BM1216" s="15"/>
      <c r="BN1216" s="15"/>
      <c r="BO1216" s="16" t="s">
        <v>193</v>
      </c>
      <c r="BP1216" s="17" t="s">
        <v>194</v>
      </c>
      <c r="BQ1216" s="18">
        <v>45679.50251157407</v>
      </c>
      <c r="BR1216" s="17" t="s">
        <v>194</v>
      </c>
      <c r="BS1216" s="18">
        <v>45679.502534722225</v>
      </c>
      <c r="BT1216" s="17" t="s">
        <v>194</v>
      </c>
      <c r="BU1216" s="18">
        <v>45679.502534722225</v>
      </c>
      <c r="BV1216" s="13" t="s">
        <v>195</v>
      </c>
      <c r="BW1216" s="14" t="s">
        <v>180</v>
      </c>
      <c r="BX1216" s="14" t="s">
        <v>20382</v>
      </c>
      <c r="BY1216" s="14" t="s">
        <v>180</v>
      </c>
      <c r="BZ1216" s="14" t="s">
        <v>20382</v>
      </c>
      <c r="CA1216" s="14" t="s">
        <v>180</v>
      </c>
      <c r="CB1216" s="14" t="s">
        <v>20382</v>
      </c>
      <c r="CC1216" s="15"/>
      <c r="CD1216" s="15"/>
      <c r="CE1216" s="15"/>
      <c r="CF1216" s="15"/>
      <c r="CG1216" s="19"/>
      <c r="CH1216" s="15"/>
      <c r="CI1216" s="19"/>
      <c r="CJ1216" s="15"/>
      <c r="CK1216" s="19"/>
      <c r="CL1216" s="15"/>
      <c r="CM1216" s="19"/>
      <c r="CN1216" s="15"/>
      <c r="CO1216" s="19"/>
      <c r="CP1216" s="15"/>
      <c r="CQ1216" s="15"/>
      <c r="CR1216" s="15"/>
      <c r="CS1216" s="19"/>
      <c r="CT1216" s="15"/>
      <c r="CU1216" s="19"/>
      <c r="CV1216" s="15"/>
      <c r="CW1216" s="19"/>
      <c r="CX1216" s="15"/>
      <c r="CY1216" s="19"/>
      <c r="CZ1216" s="15"/>
      <c r="DA1216" s="16" t="s">
        <v>193</v>
      </c>
      <c r="DB1216" s="17" t="s">
        <v>310</v>
      </c>
      <c r="DC1216" s="23"/>
      <c r="DD1216" s="17" t="s">
        <v>194</v>
      </c>
      <c r="DE1216" s="18">
        <v>45713.40369212963</v>
      </c>
      <c r="DF1216" s="17" t="s">
        <v>194</v>
      </c>
      <c r="DG1216" s="18">
        <v>45713.40369212963</v>
      </c>
      <c r="DH1216" s="13" t="s">
        <v>200</v>
      </c>
      <c r="DI1216" s="14" t="s">
        <v>206</v>
      </c>
      <c r="DJ1216" s="14" t="s">
        <v>20383</v>
      </c>
      <c r="DK1216" s="14" t="s">
        <v>206</v>
      </c>
      <c r="DL1216" s="14" t="s">
        <v>20383</v>
      </c>
      <c r="DM1216" s="15"/>
      <c r="DN1216" s="15"/>
      <c r="DO1216" s="15"/>
      <c r="DP1216" s="15"/>
      <c r="DQ1216" s="15"/>
      <c r="DR1216" s="15"/>
      <c r="DS1216" s="15"/>
      <c r="DT1216" s="15"/>
      <c r="DU1216" s="15"/>
      <c r="DV1216" s="15"/>
      <c r="DW1216" s="15"/>
      <c r="DX1216" s="15"/>
      <c r="DY1216" s="15"/>
      <c r="DZ1216" s="15"/>
      <c r="EA1216" s="15"/>
      <c r="EB1216" s="15"/>
      <c r="EC1216" s="16" t="s">
        <v>193</v>
      </c>
      <c r="ED1216" s="17" t="s">
        <v>194</v>
      </c>
      <c r="EE1216" s="18">
        <v>45715.60471064815</v>
      </c>
      <c r="EF1216" s="13" t="s">
        <v>205</v>
      </c>
      <c r="EG1216" s="14" t="s">
        <v>180</v>
      </c>
      <c r="EH1216" s="14" t="s">
        <v>20384</v>
      </c>
      <c r="EI1216" s="14" t="s">
        <v>180</v>
      </c>
      <c r="EJ1216" s="14" t="s">
        <v>20384</v>
      </c>
      <c r="EK1216" s="15"/>
      <c r="EL1216" s="15"/>
      <c r="EM1216" s="15"/>
      <c r="EN1216" s="15"/>
      <c r="EO1216" s="15"/>
      <c r="EP1216" s="15"/>
      <c r="EQ1216" s="15"/>
      <c r="ER1216" s="15"/>
      <c r="ES1216" s="15"/>
      <c r="ET1216" s="15"/>
      <c r="EU1216" s="15"/>
      <c r="EV1216" s="15"/>
      <c r="EW1216" s="15"/>
      <c r="EX1216" s="15"/>
      <c r="EY1216" s="15"/>
      <c r="EZ1216" s="15"/>
      <c r="FA1216" s="15"/>
      <c r="FB1216" s="15"/>
      <c r="FC1216" s="16" t="s">
        <v>193</v>
      </c>
      <c r="FD1216" s="17" t="s">
        <v>194</v>
      </c>
      <c r="FE1216" s="18">
        <v>45722.68765046296</v>
      </c>
      <c r="FF1216" s="19"/>
      <c r="FG1216" s="19"/>
      <c r="FH1216" s="20" t="s">
        <v>193</v>
      </c>
      <c r="FI1216" s="17" t="s">
        <v>209</v>
      </c>
      <c r="FJ1216" s="18">
        <v>45722.68765046296</v>
      </c>
      <c r="FK1216" s="14" t="s">
        <v>20384</v>
      </c>
      <c r="FL1216" s="14" t="s">
        <v>20385</v>
      </c>
      <c r="FM1216" s="14" t="s">
        <v>20386</v>
      </c>
      <c r="FN1216" s="19"/>
      <c r="FO1216" s="19"/>
      <c r="FP1216" s="19" t="str">
        <f t="shared" si="1"/>
        <v>Base de Dados_Images/LSLL_111_145.Imagem do Equipamento-.150404.jpg</v>
      </c>
      <c r="FQ1216" s="19"/>
      <c r="FR1216" s="19"/>
    </row>
    <row r="1217" ht="15.75" customHeight="1">
      <c r="A1217" s="21" t="s">
        <v>20078</v>
      </c>
      <c r="B1217" s="11" t="s">
        <v>20351</v>
      </c>
      <c r="C1217" s="12" t="s">
        <v>482</v>
      </c>
      <c r="D1217" s="12" t="s">
        <v>20387</v>
      </c>
      <c r="E1217" s="12" t="s">
        <v>20388</v>
      </c>
      <c r="F1217" s="13" t="s">
        <v>179</v>
      </c>
      <c r="G1217" s="14" t="s">
        <v>180</v>
      </c>
      <c r="H1217" s="14" t="s">
        <v>20389</v>
      </c>
      <c r="I1217" s="14" t="s">
        <v>180</v>
      </c>
      <c r="J1217" s="14" t="s">
        <v>20390</v>
      </c>
      <c r="K1217" s="14" t="s">
        <v>180</v>
      </c>
      <c r="L1217" s="14" t="s">
        <v>20391</v>
      </c>
      <c r="M1217" s="14" t="s">
        <v>180</v>
      </c>
      <c r="N1217" s="14" t="s">
        <v>20392</v>
      </c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15"/>
      <c r="AG1217" s="15"/>
      <c r="AH1217" s="15"/>
      <c r="AI1217" s="15"/>
      <c r="AJ1217" s="15"/>
      <c r="AK1217" s="15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5"/>
      <c r="AW1217" s="15"/>
      <c r="AX1217" s="15"/>
      <c r="AY1217" s="15"/>
      <c r="AZ1217" s="15"/>
      <c r="BA1217" s="15"/>
      <c r="BB1217" s="15"/>
      <c r="BC1217" s="15"/>
      <c r="BD1217" s="15"/>
      <c r="BE1217" s="15"/>
      <c r="BF1217" s="15"/>
      <c r="BG1217" s="15"/>
      <c r="BH1217" s="15"/>
      <c r="BI1217" s="15"/>
      <c r="BJ1217" s="15"/>
      <c r="BK1217" s="15"/>
      <c r="BL1217" s="15"/>
      <c r="BM1217" s="15"/>
      <c r="BN1217" s="15"/>
      <c r="BO1217" s="16" t="s">
        <v>193</v>
      </c>
      <c r="BP1217" s="17" t="s">
        <v>194</v>
      </c>
      <c r="BQ1217" s="18">
        <v>45679.502291666664</v>
      </c>
      <c r="BR1217" s="17" t="s">
        <v>194</v>
      </c>
      <c r="BS1217" s="18">
        <v>45679.50232638889</v>
      </c>
      <c r="BT1217" s="17" t="s">
        <v>194</v>
      </c>
      <c r="BU1217" s="18">
        <v>45679.50232638889</v>
      </c>
      <c r="BV1217" s="13" t="s">
        <v>195</v>
      </c>
      <c r="BW1217" s="14" t="s">
        <v>180</v>
      </c>
      <c r="BX1217" s="14" t="s">
        <v>20393</v>
      </c>
      <c r="BY1217" s="14" t="s">
        <v>180</v>
      </c>
      <c r="BZ1217" s="14" t="s">
        <v>20394</v>
      </c>
      <c r="CA1217" s="14" t="s">
        <v>180</v>
      </c>
      <c r="CB1217" s="14" t="s">
        <v>20395</v>
      </c>
      <c r="CC1217" s="15"/>
      <c r="CD1217" s="15"/>
      <c r="CE1217" s="15"/>
      <c r="CF1217" s="15"/>
      <c r="CG1217" s="19"/>
      <c r="CH1217" s="15"/>
      <c r="CI1217" s="19"/>
      <c r="CJ1217" s="15"/>
      <c r="CK1217" s="19"/>
      <c r="CL1217" s="15"/>
      <c r="CM1217" s="19"/>
      <c r="CN1217" s="15"/>
      <c r="CO1217" s="19"/>
      <c r="CP1217" s="15"/>
      <c r="CQ1217" s="15"/>
      <c r="CR1217" s="15"/>
      <c r="CS1217" s="19"/>
      <c r="CT1217" s="15"/>
      <c r="CU1217" s="19"/>
      <c r="CV1217" s="15"/>
      <c r="CW1217" s="19"/>
      <c r="CX1217" s="15"/>
      <c r="CY1217" s="19"/>
      <c r="CZ1217" s="15"/>
      <c r="DA1217" s="16" t="s">
        <v>193</v>
      </c>
      <c r="DB1217" s="17" t="s">
        <v>310</v>
      </c>
      <c r="DC1217" s="23"/>
      <c r="DD1217" s="17" t="s">
        <v>194</v>
      </c>
      <c r="DE1217" s="18">
        <v>45713.403761574074</v>
      </c>
      <c r="DF1217" s="17" t="s">
        <v>194</v>
      </c>
      <c r="DG1217" s="18">
        <v>45713.403761574074</v>
      </c>
      <c r="DH1217" s="13" t="s">
        <v>200</v>
      </c>
      <c r="DI1217" s="14" t="s">
        <v>206</v>
      </c>
      <c r="DJ1217" s="14" t="s">
        <v>20396</v>
      </c>
      <c r="DK1217" s="14" t="s">
        <v>206</v>
      </c>
      <c r="DL1217" s="14" t="s">
        <v>20397</v>
      </c>
      <c r="DM1217" s="15"/>
      <c r="DN1217" s="15"/>
      <c r="DO1217" s="15"/>
      <c r="DP1217" s="15"/>
      <c r="DQ1217" s="15"/>
      <c r="DR1217" s="15"/>
      <c r="DS1217" s="15"/>
      <c r="DT1217" s="15"/>
      <c r="DU1217" s="15"/>
      <c r="DV1217" s="15"/>
      <c r="DW1217" s="15"/>
      <c r="DX1217" s="15"/>
      <c r="DY1217" s="15"/>
      <c r="DZ1217" s="15"/>
      <c r="EA1217" s="15"/>
      <c r="EB1217" s="15"/>
      <c r="EC1217" s="16" t="s">
        <v>193</v>
      </c>
      <c r="ED1217" s="17" t="s">
        <v>194</v>
      </c>
      <c r="EE1217" s="18">
        <v>45715.60476851852</v>
      </c>
      <c r="EF1217" s="13" t="s">
        <v>205</v>
      </c>
      <c r="EG1217" s="14" t="s">
        <v>180</v>
      </c>
      <c r="EH1217" s="14" t="s">
        <v>20398</v>
      </c>
      <c r="EI1217" s="14" t="s">
        <v>180</v>
      </c>
      <c r="EJ1217" s="14" t="s">
        <v>20398</v>
      </c>
      <c r="EK1217" s="15"/>
      <c r="EL1217" s="15"/>
      <c r="EM1217" s="15"/>
      <c r="EN1217" s="15"/>
      <c r="EO1217" s="15"/>
      <c r="EP1217" s="15"/>
      <c r="EQ1217" s="15"/>
      <c r="ER1217" s="15"/>
      <c r="ES1217" s="15"/>
      <c r="ET1217" s="15"/>
      <c r="EU1217" s="15"/>
      <c r="EV1217" s="15"/>
      <c r="EW1217" s="15"/>
      <c r="EX1217" s="15"/>
      <c r="EY1217" s="15"/>
      <c r="EZ1217" s="15"/>
      <c r="FA1217" s="15"/>
      <c r="FB1217" s="15"/>
      <c r="FC1217" s="16" t="s">
        <v>193</v>
      </c>
      <c r="FD1217" s="17" t="s">
        <v>194</v>
      </c>
      <c r="FE1217" s="18">
        <v>45722.687731481485</v>
      </c>
      <c r="FF1217" s="19"/>
      <c r="FG1217" s="19"/>
      <c r="FH1217" s="20" t="s">
        <v>193</v>
      </c>
      <c r="FI1217" s="17" t="s">
        <v>209</v>
      </c>
      <c r="FJ1217" s="18">
        <v>45722.687731481485</v>
      </c>
      <c r="FK1217" s="14" t="s">
        <v>20398</v>
      </c>
      <c r="FL1217" s="14" t="s">
        <v>20399</v>
      </c>
      <c r="FM1217" s="14" t="s">
        <v>20400</v>
      </c>
      <c r="FN1217" s="19"/>
      <c r="FO1217" s="19"/>
      <c r="FP1217" s="19" t="str">
        <f t="shared" si="1"/>
        <v>Base de Dados_Images/LSL_111_144.Imagem do Equipamento-.150343.jpg</v>
      </c>
      <c r="FQ1217" s="19"/>
      <c r="FR1217" s="19"/>
    </row>
    <row r="1218" ht="15.75" customHeight="1">
      <c r="A1218" s="21" t="s">
        <v>20078</v>
      </c>
      <c r="B1218" s="11" t="s">
        <v>20351</v>
      </c>
      <c r="C1218" s="12" t="s">
        <v>482</v>
      </c>
      <c r="D1218" s="12" t="s">
        <v>20401</v>
      </c>
      <c r="E1218" s="12" t="s">
        <v>20402</v>
      </c>
      <c r="F1218" s="13" t="s">
        <v>179</v>
      </c>
      <c r="G1218" s="14" t="s">
        <v>180</v>
      </c>
      <c r="H1218" s="14" t="s">
        <v>20403</v>
      </c>
      <c r="I1218" s="14" t="s">
        <v>180</v>
      </c>
      <c r="J1218" s="14" t="s">
        <v>20404</v>
      </c>
      <c r="K1218" s="14" t="s">
        <v>180</v>
      </c>
      <c r="L1218" s="14" t="s">
        <v>20405</v>
      </c>
      <c r="M1218" s="14" t="s">
        <v>180</v>
      </c>
      <c r="N1218" s="14" t="s">
        <v>20405</v>
      </c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15"/>
      <c r="AG1218" s="15"/>
      <c r="AH1218" s="15"/>
      <c r="AI1218" s="15"/>
      <c r="AJ1218" s="15"/>
      <c r="AK1218" s="15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5"/>
      <c r="AW1218" s="15"/>
      <c r="AX1218" s="15"/>
      <c r="AY1218" s="15"/>
      <c r="AZ1218" s="15"/>
      <c r="BA1218" s="15"/>
      <c r="BB1218" s="15"/>
      <c r="BC1218" s="15"/>
      <c r="BD1218" s="15"/>
      <c r="BE1218" s="15"/>
      <c r="BF1218" s="15"/>
      <c r="BG1218" s="15"/>
      <c r="BH1218" s="15"/>
      <c r="BI1218" s="15"/>
      <c r="BJ1218" s="15"/>
      <c r="BK1218" s="15"/>
      <c r="BL1218" s="15"/>
      <c r="BM1218" s="15"/>
      <c r="BN1218" s="15"/>
      <c r="BO1218" s="16" t="s">
        <v>193</v>
      </c>
      <c r="BP1218" s="17" t="s">
        <v>194</v>
      </c>
      <c r="BQ1218" s="18">
        <v>45679.50204861111</v>
      </c>
      <c r="BR1218" s="17" t="s">
        <v>194</v>
      </c>
      <c r="BS1218" s="18">
        <v>45679.502071759256</v>
      </c>
      <c r="BT1218" s="17" t="s">
        <v>194</v>
      </c>
      <c r="BU1218" s="18">
        <v>45679.502071759256</v>
      </c>
      <c r="BV1218" s="13" t="s">
        <v>195</v>
      </c>
      <c r="BW1218" s="14" t="s">
        <v>180</v>
      </c>
      <c r="BX1218" s="14" t="s">
        <v>20406</v>
      </c>
      <c r="BY1218" s="14" t="s">
        <v>180</v>
      </c>
      <c r="BZ1218" s="14" t="s">
        <v>20407</v>
      </c>
      <c r="CA1218" s="14" t="s">
        <v>180</v>
      </c>
      <c r="CB1218" s="14" t="s">
        <v>20407</v>
      </c>
      <c r="CC1218" s="15"/>
      <c r="CD1218" s="15"/>
      <c r="CE1218" s="15"/>
      <c r="CF1218" s="15"/>
      <c r="CG1218" s="19"/>
      <c r="CH1218" s="15"/>
      <c r="CI1218" s="19"/>
      <c r="CJ1218" s="15"/>
      <c r="CK1218" s="19"/>
      <c r="CL1218" s="15"/>
      <c r="CM1218" s="19"/>
      <c r="CN1218" s="15"/>
      <c r="CO1218" s="19"/>
      <c r="CP1218" s="15"/>
      <c r="CQ1218" s="15"/>
      <c r="CR1218" s="15"/>
      <c r="CS1218" s="19"/>
      <c r="CT1218" s="15"/>
      <c r="CU1218" s="19"/>
      <c r="CV1218" s="15"/>
      <c r="CW1218" s="19"/>
      <c r="CX1218" s="15"/>
      <c r="CY1218" s="19"/>
      <c r="CZ1218" s="15"/>
      <c r="DA1218" s="16" t="s">
        <v>193</v>
      </c>
      <c r="DB1218" s="17" t="s">
        <v>310</v>
      </c>
      <c r="DC1218" s="23"/>
      <c r="DD1218" s="17" t="s">
        <v>194</v>
      </c>
      <c r="DE1218" s="18">
        <v>45713.403819444444</v>
      </c>
      <c r="DF1218" s="17" t="s">
        <v>194</v>
      </c>
      <c r="DG1218" s="18">
        <v>45713.403819444444</v>
      </c>
      <c r="DH1218" s="13" t="s">
        <v>200</v>
      </c>
      <c r="DI1218" s="14" t="s">
        <v>206</v>
      </c>
      <c r="DJ1218" s="14" t="s">
        <v>20408</v>
      </c>
      <c r="DK1218" s="14" t="s">
        <v>206</v>
      </c>
      <c r="DL1218" s="14" t="s">
        <v>20408</v>
      </c>
      <c r="DM1218" s="15"/>
      <c r="DN1218" s="15"/>
      <c r="DO1218" s="15"/>
      <c r="DP1218" s="15"/>
      <c r="DQ1218" s="15"/>
      <c r="DR1218" s="15"/>
      <c r="DS1218" s="15"/>
      <c r="DT1218" s="15"/>
      <c r="DU1218" s="15"/>
      <c r="DV1218" s="15"/>
      <c r="DW1218" s="15"/>
      <c r="DX1218" s="15"/>
      <c r="DY1218" s="15"/>
      <c r="DZ1218" s="15"/>
      <c r="EA1218" s="15"/>
      <c r="EB1218" s="15"/>
      <c r="EC1218" s="16" t="s">
        <v>193</v>
      </c>
      <c r="ED1218" s="17" t="s">
        <v>194</v>
      </c>
      <c r="EE1218" s="18">
        <v>45715.60482638889</v>
      </c>
      <c r="EF1218" s="13" t="s">
        <v>205</v>
      </c>
      <c r="EG1218" s="14" t="s">
        <v>180</v>
      </c>
      <c r="EH1218" s="14" t="s">
        <v>20409</v>
      </c>
      <c r="EI1218" s="14" t="s">
        <v>180</v>
      </c>
      <c r="EJ1218" s="14" t="s">
        <v>20410</v>
      </c>
      <c r="EK1218" s="15"/>
      <c r="EL1218" s="15"/>
      <c r="EM1218" s="15"/>
      <c r="EN1218" s="15"/>
      <c r="EO1218" s="15"/>
      <c r="EP1218" s="15"/>
      <c r="EQ1218" s="15"/>
      <c r="ER1218" s="15"/>
      <c r="ES1218" s="15"/>
      <c r="ET1218" s="15"/>
      <c r="EU1218" s="15"/>
      <c r="EV1218" s="15"/>
      <c r="EW1218" s="15"/>
      <c r="EX1218" s="15"/>
      <c r="EY1218" s="15"/>
      <c r="EZ1218" s="15"/>
      <c r="FA1218" s="15"/>
      <c r="FB1218" s="15"/>
      <c r="FC1218" s="16" t="s">
        <v>193</v>
      </c>
      <c r="FD1218" s="17" t="s">
        <v>194</v>
      </c>
      <c r="FE1218" s="18">
        <v>45722.68813657408</v>
      </c>
      <c r="FF1218" s="19"/>
      <c r="FG1218" s="19"/>
      <c r="FH1218" s="20" t="s">
        <v>193</v>
      </c>
      <c r="FI1218" s="17" t="s">
        <v>209</v>
      </c>
      <c r="FJ1218" s="18">
        <v>45722.68813657408</v>
      </c>
      <c r="FK1218" s="14" t="s">
        <v>20410</v>
      </c>
      <c r="FL1218" s="14" t="s">
        <v>20411</v>
      </c>
      <c r="FM1218" s="14" t="s">
        <v>20412</v>
      </c>
      <c r="FN1218" s="19"/>
      <c r="FO1218" s="19"/>
      <c r="FP1218" s="19" t="str">
        <f t="shared" si="1"/>
        <v>Base de Dados_Images/LS_111_143.Imagem do Equipamento-.150317.jpg</v>
      </c>
      <c r="FQ1218" s="19"/>
      <c r="FR1218" s="19"/>
    </row>
    <row r="1219" ht="15.75" customHeight="1">
      <c r="A1219" s="21" t="s">
        <v>20078</v>
      </c>
      <c r="B1219" s="11" t="s">
        <v>20413</v>
      </c>
      <c r="C1219" s="12" t="s">
        <v>20283</v>
      </c>
      <c r="D1219" s="12" t="s">
        <v>20414</v>
      </c>
      <c r="E1219" s="12" t="s">
        <v>20415</v>
      </c>
      <c r="F1219" s="13" t="s">
        <v>179</v>
      </c>
      <c r="G1219" s="14" t="s">
        <v>180</v>
      </c>
      <c r="H1219" s="14" t="s">
        <v>20416</v>
      </c>
      <c r="I1219" s="14" t="s">
        <v>180</v>
      </c>
      <c r="J1219" s="14" t="s">
        <v>20417</v>
      </c>
      <c r="K1219" s="14" t="s">
        <v>180</v>
      </c>
      <c r="L1219" s="14" t="s">
        <v>20418</v>
      </c>
      <c r="M1219" s="14" t="s">
        <v>180</v>
      </c>
      <c r="N1219" s="14" t="s">
        <v>20419</v>
      </c>
      <c r="O1219" s="14" t="s">
        <v>180</v>
      </c>
      <c r="P1219" s="14" t="s">
        <v>20420</v>
      </c>
      <c r="Q1219" s="14" t="s">
        <v>180</v>
      </c>
      <c r="R1219" s="14" t="s">
        <v>20421</v>
      </c>
      <c r="S1219" s="14" t="s">
        <v>180</v>
      </c>
      <c r="T1219" s="14" t="s">
        <v>20422</v>
      </c>
      <c r="U1219" s="14" t="s">
        <v>180</v>
      </c>
      <c r="V1219" s="14" t="s">
        <v>20423</v>
      </c>
      <c r="W1219" s="14" t="s">
        <v>180</v>
      </c>
      <c r="X1219" s="14" t="s">
        <v>20424</v>
      </c>
      <c r="Y1219" s="14" t="s">
        <v>180</v>
      </c>
      <c r="Z1219" s="14" t="s">
        <v>20425</v>
      </c>
      <c r="AA1219" s="14" t="s">
        <v>180</v>
      </c>
      <c r="AB1219" s="14" t="s">
        <v>20426</v>
      </c>
      <c r="AC1219" s="14" t="s">
        <v>180</v>
      </c>
      <c r="AD1219" s="14" t="s">
        <v>20427</v>
      </c>
      <c r="AE1219" s="14" t="s">
        <v>180</v>
      </c>
      <c r="AF1219" s="14" t="s">
        <v>20428</v>
      </c>
      <c r="AG1219" s="14" t="s">
        <v>180</v>
      </c>
      <c r="AH1219" s="14" t="s">
        <v>20429</v>
      </c>
      <c r="AI1219" s="14" t="s">
        <v>180</v>
      </c>
      <c r="AJ1219" s="14" t="s">
        <v>20430</v>
      </c>
      <c r="AK1219" s="15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5"/>
      <c r="AW1219" s="15"/>
      <c r="AX1219" s="15"/>
      <c r="AY1219" s="15"/>
      <c r="AZ1219" s="15"/>
      <c r="BA1219" s="15"/>
      <c r="BB1219" s="15"/>
      <c r="BC1219" s="15"/>
      <c r="BD1219" s="15"/>
      <c r="BE1219" s="15"/>
      <c r="BF1219" s="15"/>
      <c r="BG1219" s="15"/>
      <c r="BH1219" s="15"/>
      <c r="BI1219" s="15"/>
      <c r="BJ1219" s="15"/>
      <c r="BK1219" s="15"/>
      <c r="BL1219" s="15"/>
      <c r="BM1219" s="15"/>
      <c r="BN1219" s="15"/>
      <c r="BO1219" s="16" t="s">
        <v>193</v>
      </c>
      <c r="BP1219" s="17" t="s">
        <v>194</v>
      </c>
      <c r="BQ1219" s="18">
        <v>45685.490798611114</v>
      </c>
      <c r="BR1219" s="17" t="s">
        <v>194</v>
      </c>
      <c r="BS1219" s="18">
        <v>45679.503067129626</v>
      </c>
      <c r="BT1219" s="17" t="s">
        <v>194</v>
      </c>
      <c r="BU1219" s="18">
        <v>45685.490798611114</v>
      </c>
      <c r="BV1219" s="13" t="s">
        <v>195</v>
      </c>
      <c r="BW1219" s="14" t="s">
        <v>180</v>
      </c>
      <c r="BX1219" s="14" t="s">
        <v>20431</v>
      </c>
      <c r="BY1219" s="14" t="s">
        <v>206</v>
      </c>
      <c r="BZ1219" s="14" t="s">
        <v>20431</v>
      </c>
      <c r="CA1219" s="14" t="s">
        <v>180</v>
      </c>
      <c r="CB1219" s="14" t="s">
        <v>20432</v>
      </c>
      <c r="CC1219" s="14" t="s">
        <v>180</v>
      </c>
      <c r="CD1219" s="14" t="s">
        <v>20432</v>
      </c>
      <c r="CE1219" s="15"/>
      <c r="CF1219" s="15"/>
      <c r="CG1219" s="19"/>
      <c r="CH1219" s="15"/>
      <c r="CI1219" s="19"/>
      <c r="CJ1219" s="15"/>
      <c r="CK1219" s="19"/>
      <c r="CL1219" s="15"/>
      <c r="CM1219" s="19"/>
      <c r="CN1219" s="15"/>
      <c r="CO1219" s="19"/>
      <c r="CP1219" s="15"/>
      <c r="CQ1219" s="15"/>
      <c r="CR1219" s="15"/>
      <c r="CS1219" s="19"/>
      <c r="CT1219" s="15"/>
      <c r="CU1219" s="19"/>
      <c r="CV1219" s="15"/>
      <c r="CW1219" s="19"/>
      <c r="CX1219" s="15"/>
      <c r="CY1219" s="19"/>
      <c r="CZ1219" s="15"/>
      <c r="DA1219" s="16" t="s">
        <v>193</v>
      </c>
      <c r="DB1219" s="17" t="s">
        <v>194</v>
      </c>
      <c r="DC1219" s="18">
        <v>45715.47193287037</v>
      </c>
      <c r="DD1219" s="17" t="s">
        <v>194</v>
      </c>
      <c r="DE1219" s="18">
        <v>45715.47194444444</v>
      </c>
      <c r="DF1219" s="17" t="s">
        <v>194</v>
      </c>
      <c r="DG1219" s="18">
        <v>45715.47194444444</v>
      </c>
      <c r="DH1219" s="13" t="s">
        <v>200</v>
      </c>
      <c r="DI1219" s="14" t="s">
        <v>206</v>
      </c>
      <c r="DJ1219" s="14" t="s">
        <v>20433</v>
      </c>
      <c r="DK1219" s="14" t="s">
        <v>206</v>
      </c>
      <c r="DL1219" s="14" t="s">
        <v>20434</v>
      </c>
      <c r="DM1219" s="14" t="s">
        <v>206</v>
      </c>
      <c r="DN1219" s="14" t="s">
        <v>20434</v>
      </c>
      <c r="DO1219" s="15"/>
      <c r="DP1219" s="15"/>
      <c r="DQ1219" s="15"/>
      <c r="DR1219" s="15"/>
      <c r="DS1219" s="15"/>
      <c r="DT1219" s="15"/>
      <c r="DU1219" s="15"/>
      <c r="DV1219" s="15"/>
      <c r="DW1219" s="15"/>
      <c r="DX1219" s="15"/>
      <c r="DY1219" s="15"/>
      <c r="DZ1219" s="15"/>
      <c r="EA1219" s="15"/>
      <c r="EB1219" s="15"/>
      <c r="EC1219" s="16" t="s">
        <v>193</v>
      </c>
      <c r="ED1219" s="17" t="s">
        <v>194</v>
      </c>
      <c r="EE1219" s="18">
        <v>45715.60493055556</v>
      </c>
      <c r="EF1219" s="13" t="s">
        <v>205</v>
      </c>
      <c r="EG1219" s="14" t="s">
        <v>180</v>
      </c>
      <c r="EH1219" s="14" t="s">
        <v>20435</v>
      </c>
      <c r="EI1219" s="14" t="s">
        <v>180</v>
      </c>
      <c r="EJ1219" s="14" t="s">
        <v>20436</v>
      </c>
      <c r="EK1219" s="14" t="s">
        <v>180</v>
      </c>
      <c r="EL1219" s="14" t="s">
        <v>20436</v>
      </c>
      <c r="EM1219" s="14" t="s">
        <v>180</v>
      </c>
      <c r="EN1219" s="14" t="s">
        <v>20437</v>
      </c>
      <c r="EO1219" s="15"/>
      <c r="EP1219" s="15"/>
      <c r="EQ1219" s="15"/>
      <c r="ER1219" s="15"/>
      <c r="ES1219" s="15"/>
      <c r="ET1219" s="15"/>
      <c r="EU1219" s="15"/>
      <c r="EV1219" s="15"/>
      <c r="EW1219" s="15"/>
      <c r="EX1219" s="15"/>
      <c r="EY1219" s="15"/>
      <c r="EZ1219" s="15"/>
      <c r="FA1219" s="15"/>
      <c r="FB1219" s="15"/>
      <c r="FC1219" s="16" t="s">
        <v>193</v>
      </c>
      <c r="FD1219" s="17" t="s">
        <v>194</v>
      </c>
      <c r="FE1219" s="18">
        <v>45722.68835648148</v>
      </c>
      <c r="FF1219" s="19"/>
      <c r="FG1219" s="19"/>
      <c r="FH1219" s="20" t="s">
        <v>193</v>
      </c>
      <c r="FI1219" s="17" t="s">
        <v>209</v>
      </c>
      <c r="FJ1219" s="18">
        <v>45722.68835648148</v>
      </c>
      <c r="FK1219" s="14" t="s">
        <v>20437</v>
      </c>
      <c r="FL1219" s="14" t="s">
        <v>20438</v>
      </c>
      <c r="FM1219" s="14" t="s">
        <v>20439</v>
      </c>
      <c r="FN1219" s="19"/>
      <c r="FO1219" s="19"/>
      <c r="FP1219" s="19" t="str">
        <f t="shared" si="1"/>
        <v>Base de Dados_Images/DB-8103-  M_111_208.Imagem do Equipamento-.150427.jpg</v>
      </c>
      <c r="FQ1219" s="19"/>
      <c r="FR1219" s="19"/>
    </row>
    <row r="1220" ht="15.75" customHeight="1">
      <c r="A1220" s="21" t="s">
        <v>20078</v>
      </c>
      <c r="B1220" s="11" t="s">
        <v>20413</v>
      </c>
      <c r="C1220" s="12" t="s">
        <v>482</v>
      </c>
      <c r="D1220" s="12" t="s">
        <v>20440</v>
      </c>
      <c r="E1220" s="12" t="s">
        <v>20441</v>
      </c>
      <c r="F1220" s="13" t="s">
        <v>179</v>
      </c>
      <c r="G1220" s="14" t="s">
        <v>180</v>
      </c>
      <c r="H1220" s="14" t="s">
        <v>20442</v>
      </c>
      <c r="I1220" s="14" t="s">
        <v>180</v>
      </c>
      <c r="J1220" s="14" t="s">
        <v>20443</v>
      </c>
      <c r="K1220" s="14" t="s">
        <v>180</v>
      </c>
      <c r="L1220" s="14" t="s">
        <v>20444</v>
      </c>
      <c r="M1220" s="14" t="s">
        <v>180</v>
      </c>
      <c r="N1220" s="14" t="s">
        <v>20444</v>
      </c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15"/>
      <c r="AG1220" s="15"/>
      <c r="AH1220" s="15"/>
      <c r="AI1220" s="15"/>
      <c r="AJ1220" s="15"/>
      <c r="AK1220" s="15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5"/>
      <c r="AW1220" s="15"/>
      <c r="AX1220" s="15"/>
      <c r="AY1220" s="15"/>
      <c r="AZ1220" s="15"/>
      <c r="BA1220" s="15"/>
      <c r="BB1220" s="15"/>
      <c r="BC1220" s="15"/>
      <c r="BD1220" s="15"/>
      <c r="BE1220" s="15"/>
      <c r="BF1220" s="15"/>
      <c r="BG1220" s="15"/>
      <c r="BH1220" s="15"/>
      <c r="BI1220" s="15"/>
      <c r="BJ1220" s="15"/>
      <c r="BK1220" s="15"/>
      <c r="BL1220" s="15"/>
      <c r="BM1220" s="15"/>
      <c r="BN1220" s="15"/>
      <c r="BO1220" s="16" t="s">
        <v>193</v>
      </c>
      <c r="BP1220" s="17" t="s">
        <v>194</v>
      </c>
      <c r="BQ1220" s="18">
        <v>45679.50373842593</v>
      </c>
      <c r="BR1220" s="17" t="s">
        <v>194</v>
      </c>
      <c r="BS1220" s="18">
        <v>45679.50376157407</v>
      </c>
      <c r="BT1220" s="17" t="s">
        <v>194</v>
      </c>
      <c r="BU1220" s="18">
        <v>45679.50376157407</v>
      </c>
      <c r="BV1220" s="13" t="s">
        <v>195</v>
      </c>
      <c r="BW1220" s="14" t="s">
        <v>180</v>
      </c>
      <c r="BX1220" s="14" t="s">
        <v>20445</v>
      </c>
      <c r="BY1220" s="14" t="s">
        <v>180</v>
      </c>
      <c r="BZ1220" s="14" t="s">
        <v>20446</v>
      </c>
      <c r="CA1220" s="14" t="s">
        <v>180</v>
      </c>
      <c r="CB1220" s="14" t="s">
        <v>20446</v>
      </c>
      <c r="CC1220" s="15"/>
      <c r="CD1220" s="15"/>
      <c r="CE1220" s="15"/>
      <c r="CF1220" s="15"/>
      <c r="CG1220" s="19"/>
      <c r="CH1220" s="15"/>
      <c r="CI1220" s="19"/>
      <c r="CJ1220" s="15"/>
      <c r="CK1220" s="19"/>
      <c r="CL1220" s="15"/>
      <c r="CM1220" s="19"/>
      <c r="CN1220" s="15"/>
      <c r="CO1220" s="19"/>
      <c r="CP1220" s="15"/>
      <c r="CQ1220" s="15"/>
      <c r="CR1220" s="15"/>
      <c r="CS1220" s="19"/>
      <c r="CT1220" s="15"/>
      <c r="CU1220" s="19"/>
      <c r="CV1220" s="15"/>
      <c r="CW1220" s="19"/>
      <c r="CX1220" s="15"/>
      <c r="CY1220" s="19"/>
      <c r="CZ1220" s="15"/>
      <c r="DA1220" s="16" t="s">
        <v>193</v>
      </c>
      <c r="DB1220" s="17" t="s">
        <v>310</v>
      </c>
      <c r="DC1220" s="23"/>
      <c r="DD1220" s="17" t="s">
        <v>194</v>
      </c>
      <c r="DE1220" s="18">
        <v>45713.40561342592</v>
      </c>
      <c r="DF1220" s="17" t="s">
        <v>194</v>
      </c>
      <c r="DG1220" s="18">
        <v>45713.40561342592</v>
      </c>
      <c r="DH1220" s="13" t="s">
        <v>200</v>
      </c>
      <c r="DI1220" s="14" t="s">
        <v>206</v>
      </c>
      <c r="DJ1220" s="14" t="s">
        <v>20447</v>
      </c>
      <c r="DK1220" s="14" t="s">
        <v>206</v>
      </c>
      <c r="DL1220" s="14" t="s">
        <v>20448</v>
      </c>
      <c r="DM1220" s="15"/>
      <c r="DN1220" s="15"/>
      <c r="DO1220" s="15"/>
      <c r="DP1220" s="15"/>
      <c r="DQ1220" s="15"/>
      <c r="DR1220" s="15"/>
      <c r="DS1220" s="15"/>
      <c r="DT1220" s="15"/>
      <c r="DU1220" s="15"/>
      <c r="DV1220" s="15"/>
      <c r="DW1220" s="15"/>
      <c r="DX1220" s="15"/>
      <c r="DY1220" s="15"/>
      <c r="DZ1220" s="15"/>
      <c r="EA1220" s="15"/>
      <c r="EB1220" s="15"/>
      <c r="EC1220" s="16" t="s">
        <v>193</v>
      </c>
      <c r="ED1220" s="17" t="s">
        <v>194</v>
      </c>
      <c r="EE1220" s="18">
        <v>45715.605</v>
      </c>
      <c r="EF1220" s="13" t="s">
        <v>205</v>
      </c>
      <c r="EG1220" s="14" t="s">
        <v>180</v>
      </c>
      <c r="EH1220" s="14" t="s">
        <v>20449</v>
      </c>
      <c r="EI1220" s="14" t="s">
        <v>180</v>
      </c>
      <c r="EJ1220" s="14" t="s">
        <v>20450</v>
      </c>
      <c r="EK1220" s="15"/>
      <c r="EL1220" s="15"/>
      <c r="EM1220" s="15"/>
      <c r="EN1220" s="15"/>
      <c r="EO1220" s="15"/>
      <c r="EP1220" s="15"/>
      <c r="EQ1220" s="15"/>
      <c r="ER1220" s="15"/>
      <c r="ES1220" s="15"/>
      <c r="ET1220" s="15"/>
      <c r="EU1220" s="15"/>
      <c r="EV1220" s="15"/>
      <c r="EW1220" s="15"/>
      <c r="EX1220" s="15"/>
      <c r="EY1220" s="15"/>
      <c r="EZ1220" s="15"/>
      <c r="FA1220" s="15"/>
      <c r="FB1220" s="15"/>
      <c r="FC1220" s="16" t="s">
        <v>193</v>
      </c>
      <c r="FD1220" s="17" t="s">
        <v>194</v>
      </c>
      <c r="FE1220" s="18">
        <v>45722.688414351855</v>
      </c>
      <c r="FF1220" s="19"/>
      <c r="FG1220" s="19"/>
      <c r="FH1220" s="20" t="s">
        <v>193</v>
      </c>
      <c r="FI1220" s="17" t="s">
        <v>209</v>
      </c>
      <c r="FJ1220" s="18">
        <v>45722.688414351855</v>
      </c>
      <c r="FK1220" s="14" t="s">
        <v>20450</v>
      </c>
      <c r="FL1220" s="14" t="s">
        <v>20451</v>
      </c>
      <c r="FM1220" s="14" t="s">
        <v>20452</v>
      </c>
      <c r="FN1220" s="19"/>
      <c r="FO1220" s="19"/>
      <c r="FP1220" s="19" t="str">
        <f t="shared" si="1"/>
        <v>Base de Dados_Images/LSLL_111_148.Imagem do Equipamento-.150549.jpg</v>
      </c>
      <c r="FQ1220" s="19"/>
      <c r="FR1220" s="19"/>
    </row>
    <row r="1221" ht="15.75" customHeight="1">
      <c r="A1221" s="21" t="s">
        <v>20078</v>
      </c>
      <c r="B1221" s="11" t="s">
        <v>20413</v>
      </c>
      <c r="C1221" s="12" t="s">
        <v>482</v>
      </c>
      <c r="D1221" s="12" t="s">
        <v>20453</v>
      </c>
      <c r="E1221" s="12" t="s">
        <v>20454</v>
      </c>
      <c r="F1221" s="13" t="s">
        <v>179</v>
      </c>
      <c r="G1221" s="14" t="s">
        <v>180</v>
      </c>
      <c r="H1221" s="14" t="s">
        <v>20455</v>
      </c>
      <c r="I1221" s="14" t="s">
        <v>180</v>
      </c>
      <c r="J1221" s="14" t="s">
        <v>20456</v>
      </c>
      <c r="K1221" s="14" t="s">
        <v>180</v>
      </c>
      <c r="L1221" s="14" t="s">
        <v>20457</v>
      </c>
      <c r="M1221" s="14" t="s">
        <v>180</v>
      </c>
      <c r="N1221" s="14" t="s">
        <v>20458</v>
      </c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  <c r="AD1221" s="15"/>
      <c r="AE1221" s="15"/>
      <c r="AF1221" s="15"/>
      <c r="AG1221" s="15"/>
      <c r="AH1221" s="15"/>
      <c r="AI1221" s="15"/>
      <c r="AJ1221" s="15"/>
      <c r="AK1221" s="15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5"/>
      <c r="AW1221" s="15"/>
      <c r="AX1221" s="15"/>
      <c r="AY1221" s="15"/>
      <c r="AZ1221" s="15"/>
      <c r="BA1221" s="15"/>
      <c r="BB1221" s="15"/>
      <c r="BC1221" s="15"/>
      <c r="BD1221" s="15"/>
      <c r="BE1221" s="15"/>
      <c r="BF1221" s="15"/>
      <c r="BG1221" s="15"/>
      <c r="BH1221" s="15"/>
      <c r="BI1221" s="15"/>
      <c r="BJ1221" s="15"/>
      <c r="BK1221" s="15"/>
      <c r="BL1221" s="15"/>
      <c r="BM1221" s="15"/>
      <c r="BN1221" s="15"/>
      <c r="BO1221" s="16" t="s">
        <v>193</v>
      </c>
      <c r="BP1221" s="17" t="s">
        <v>194</v>
      </c>
      <c r="BQ1221" s="18">
        <v>45679.503541666665</v>
      </c>
      <c r="BR1221" s="17" t="s">
        <v>194</v>
      </c>
      <c r="BS1221" s="18">
        <v>45679.50357638889</v>
      </c>
      <c r="BT1221" s="17" t="s">
        <v>194</v>
      </c>
      <c r="BU1221" s="18">
        <v>45679.50357638889</v>
      </c>
      <c r="BV1221" s="13" t="s">
        <v>195</v>
      </c>
      <c r="BW1221" s="14" t="s">
        <v>180</v>
      </c>
      <c r="BX1221" s="14" t="s">
        <v>20459</v>
      </c>
      <c r="BY1221" s="14" t="s">
        <v>180</v>
      </c>
      <c r="BZ1221" s="14" t="s">
        <v>20459</v>
      </c>
      <c r="CA1221" s="14" t="s">
        <v>180</v>
      </c>
      <c r="CB1221" s="14" t="s">
        <v>20460</v>
      </c>
      <c r="CC1221" s="15"/>
      <c r="CD1221" s="15"/>
      <c r="CE1221" s="15"/>
      <c r="CF1221" s="15"/>
      <c r="CG1221" s="19"/>
      <c r="CH1221" s="15"/>
      <c r="CI1221" s="19"/>
      <c r="CJ1221" s="15"/>
      <c r="CK1221" s="19"/>
      <c r="CL1221" s="15"/>
      <c r="CM1221" s="19"/>
      <c r="CN1221" s="15"/>
      <c r="CO1221" s="19"/>
      <c r="CP1221" s="15"/>
      <c r="CQ1221" s="15"/>
      <c r="CR1221" s="15"/>
      <c r="CS1221" s="19"/>
      <c r="CT1221" s="15"/>
      <c r="CU1221" s="19"/>
      <c r="CV1221" s="15"/>
      <c r="CW1221" s="19"/>
      <c r="CX1221" s="15"/>
      <c r="CY1221" s="19"/>
      <c r="CZ1221" s="15"/>
      <c r="DA1221" s="16" t="s">
        <v>193</v>
      </c>
      <c r="DB1221" s="17" t="s">
        <v>310</v>
      </c>
      <c r="DC1221" s="23"/>
      <c r="DD1221" s="17" t="s">
        <v>194</v>
      </c>
      <c r="DE1221" s="18">
        <v>45713.4056712963</v>
      </c>
      <c r="DF1221" s="17" t="s">
        <v>194</v>
      </c>
      <c r="DG1221" s="18">
        <v>45713.4056712963</v>
      </c>
      <c r="DH1221" s="13" t="s">
        <v>200</v>
      </c>
      <c r="DI1221" s="14" t="s">
        <v>206</v>
      </c>
      <c r="DJ1221" s="14" t="s">
        <v>20461</v>
      </c>
      <c r="DK1221" s="14" t="s">
        <v>206</v>
      </c>
      <c r="DL1221" s="14" t="s">
        <v>20462</v>
      </c>
      <c r="DM1221" s="15"/>
      <c r="DN1221" s="15"/>
      <c r="DO1221" s="15"/>
      <c r="DP1221" s="15"/>
      <c r="DQ1221" s="15"/>
      <c r="DR1221" s="15"/>
      <c r="DS1221" s="15"/>
      <c r="DT1221" s="15"/>
      <c r="DU1221" s="15"/>
      <c r="DV1221" s="15"/>
      <c r="DW1221" s="15"/>
      <c r="DX1221" s="15"/>
      <c r="DY1221" s="15"/>
      <c r="DZ1221" s="15"/>
      <c r="EA1221" s="15"/>
      <c r="EB1221" s="15"/>
      <c r="EC1221" s="16" t="s">
        <v>193</v>
      </c>
      <c r="ED1221" s="17" t="s">
        <v>194</v>
      </c>
      <c r="EE1221" s="18">
        <v>45715.60576388889</v>
      </c>
      <c r="EF1221" s="13" t="s">
        <v>205</v>
      </c>
      <c r="EG1221" s="14" t="s">
        <v>180</v>
      </c>
      <c r="EH1221" s="14" t="s">
        <v>20463</v>
      </c>
      <c r="EI1221" s="14" t="s">
        <v>180</v>
      </c>
      <c r="EJ1221" s="14" t="s">
        <v>20463</v>
      </c>
      <c r="EK1221" s="15"/>
      <c r="EL1221" s="15"/>
      <c r="EM1221" s="15"/>
      <c r="EN1221" s="15"/>
      <c r="EO1221" s="15"/>
      <c r="EP1221" s="15"/>
      <c r="EQ1221" s="15"/>
      <c r="ER1221" s="15"/>
      <c r="ES1221" s="15"/>
      <c r="ET1221" s="15"/>
      <c r="EU1221" s="15"/>
      <c r="EV1221" s="15"/>
      <c r="EW1221" s="15"/>
      <c r="EX1221" s="15"/>
      <c r="EY1221" s="15"/>
      <c r="EZ1221" s="15"/>
      <c r="FA1221" s="15"/>
      <c r="FB1221" s="15"/>
      <c r="FC1221" s="16" t="s">
        <v>193</v>
      </c>
      <c r="FD1221" s="17" t="s">
        <v>194</v>
      </c>
      <c r="FE1221" s="18">
        <v>45722.68846064815</v>
      </c>
      <c r="FF1221" s="19"/>
      <c r="FG1221" s="19"/>
      <c r="FH1221" s="20" t="s">
        <v>193</v>
      </c>
      <c r="FI1221" s="17" t="s">
        <v>209</v>
      </c>
      <c r="FJ1221" s="18">
        <v>45722.68846064815</v>
      </c>
      <c r="FK1221" s="14" t="s">
        <v>20463</v>
      </c>
      <c r="FL1221" s="14" t="s">
        <v>20464</v>
      </c>
      <c r="FM1221" s="14" t="s">
        <v>20465</v>
      </c>
      <c r="FN1221" s="19"/>
      <c r="FO1221" s="19"/>
      <c r="FP1221" s="19" t="str">
        <f t="shared" si="1"/>
        <v>Base de Dados_Images/LSL_111_147.Imagem do Equipamento-.150526.jpg</v>
      </c>
      <c r="FQ1221" s="19"/>
      <c r="FR1221" s="19"/>
    </row>
    <row r="1222" ht="15.75" customHeight="1">
      <c r="A1222" s="21" t="s">
        <v>20078</v>
      </c>
      <c r="B1222" s="11" t="s">
        <v>20413</v>
      </c>
      <c r="C1222" s="12" t="s">
        <v>482</v>
      </c>
      <c r="D1222" s="12" t="s">
        <v>20466</v>
      </c>
      <c r="E1222" s="12" t="s">
        <v>20467</v>
      </c>
      <c r="F1222" s="13" t="s">
        <v>179</v>
      </c>
      <c r="G1222" s="14" t="s">
        <v>180</v>
      </c>
      <c r="H1222" s="14" t="s">
        <v>20468</v>
      </c>
      <c r="I1222" s="14" t="s">
        <v>180</v>
      </c>
      <c r="J1222" s="14" t="s">
        <v>20469</v>
      </c>
      <c r="K1222" s="14" t="s">
        <v>180</v>
      </c>
      <c r="L1222" s="14" t="s">
        <v>20470</v>
      </c>
      <c r="M1222" s="14" t="s">
        <v>180</v>
      </c>
      <c r="N1222" s="14" t="s">
        <v>20471</v>
      </c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15"/>
      <c r="AG1222" s="15"/>
      <c r="AH1222" s="15"/>
      <c r="AI1222" s="15"/>
      <c r="AJ1222" s="15"/>
      <c r="AK1222" s="15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5"/>
      <c r="AW1222" s="15"/>
      <c r="AX1222" s="15"/>
      <c r="AY1222" s="15"/>
      <c r="AZ1222" s="15"/>
      <c r="BA1222" s="15"/>
      <c r="BB1222" s="15"/>
      <c r="BC1222" s="15"/>
      <c r="BD1222" s="15"/>
      <c r="BE1222" s="15"/>
      <c r="BF1222" s="15"/>
      <c r="BG1222" s="15"/>
      <c r="BH1222" s="15"/>
      <c r="BI1222" s="15"/>
      <c r="BJ1222" s="15"/>
      <c r="BK1222" s="15"/>
      <c r="BL1222" s="15"/>
      <c r="BM1222" s="15"/>
      <c r="BN1222" s="15"/>
      <c r="BO1222" s="16" t="s">
        <v>193</v>
      </c>
      <c r="BP1222" s="17" t="s">
        <v>194</v>
      </c>
      <c r="BQ1222" s="18">
        <v>45679.50329861111</v>
      </c>
      <c r="BR1222" s="17" t="s">
        <v>194</v>
      </c>
      <c r="BS1222" s="18">
        <v>45679.503333333334</v>
      </c>
      <c r="BT1222" s="17" t="s">
        <v>194</v>
      </c>
      <c r="BU1222" s="18">
        <v>45679.503333333334</v>
      </c>
      <c r="BV1222" s="13" t="s">
        <v>195</v>
      </c>
      <c r="BW1222" s="14" t="s">
        <v>180</v>
      </c>
      <c r="BX1222" s="14" t="s">
        <v>20472</v>
      </c>
      <c r="BY1222" s="14" t="s">
        <v>180</v>
      </c>
      <c r="BZ1222" s="14" t="s">
        <v>20473</v>
      </c>
      <c r="CA1222" s="14" t="s">
        <v>180</v>
      </c>
      <c r="CB1222" s="14" t="s">
        <v>20473</v>
      </c>
      <c r="CC1222" s="15"/>
      <c r="CD1222" s="15"/>
      <c r="CE1222" s="15"/>
      <c r="CF1222" s="15"/>
      <c r="CG1222" s="19"/>
      <c r="CH1222" s="15"/>
      <c r="CI1222" s="19"/>
      <c r="CJ1222" s="15"/>
      <c r="CK1222" s="19"/>
      <c r="CL1222" s="15"/>
      <c r="CM1222" s="19"/>
      <c r="CN1222" s="15"/>
      <c r="CO1222" s="19"/>
      <c r="CP1222" s="15"/>
      <c r="CQ1222" s="15"/>
      <c r="CR1222" s="15"/>
      <c r="CS1222" s="19"/>
      <c r="CT1222" s="15"/>
      <c r="CU1222" s="19"/>
      <c r="CV1222" s="15"/>
      <c r="CW1222" s="19"/>
      <c r="CX1222" s="15"/>
      <c r="CY1222" s="19"/>
      <c r="CZ1222" s="15"/>
      <c r="DA1222" s="16" t="s">
        <v>193</v>
      </c>
      <c r="DB1222" s="17" t="s">
        <v>310</v>
      </c>
      <c r="DC1222" s="23"/>
      <c r="DD1222" s="17" t="s">
        <v>194</v>
      </c>
      <c r="DE1222" s="18">
        <v>45713.40572916667</v>
      </c>
      <c r="DF1222" s="17" t="s">
        <v>194</v>
      </c>
      <c r="DG1222" s="18">
        <v>45713.40572916667</v>
      </c>
      <c r="DH1222" s="13" t="s">
        <v>200</v>
      </c>
      <c r="DI1222" s="14" t="s">
        <v>206</v>
      </c>
      <c r="DJ1222" s="14" t="s">
        <v>20474</v>
      </c>
      <c r="DK1222" s="14" t="s">
        <v>206</v>
      </c>
      <c r="DL1222" s="14" t="s">
        <v>20474</v>
      </c>
      <c r="DM1222" s="15"/>
      <c r="DN1222" s="15"/>
      <c r="DO1222" s="15"/>
      <c r="DP1222" s="15"/>
      <c r="DQ1222" s="15"/>
      <c r="DR1222" s="15"/>
      <c r="DS1222" s="15"/>
      <c r="DT1222" s="15"/>
      <c r="DU1222" s="15"/>
      <c r="DV1222" s="15"/>
      <c r="DW1222" s="15"/>
      <c r="DX1222" s="15"/>
      <c r="DY1222" s="15"/>
      <c r="DZ1222" s="15"/>
      <c r="EA1222" s="15"/>
      <c r="EB1222" s="15"/>
      <c r="EC1222" s="16" t="s">
        <v>193</v>
      </c>
      <c r="ED1222" s="17" t="s">
        <v>194</v>
      </c>
      <c r="EE1222" s="18">
        <v>45715.60582175926</v>
      </c>
      <c r="EF1222" s="13" t="s">
        <v>205</v>
      </c>
      <c r="EG1222" s="14" t="s">
        <v>180</v>
      </c>
      <c r="EH1222" s="14" t="s">
        <v>20475</v>
      </c>
      <c r="EI1222" s="14" t="s">
        <v>180</v>
      </c>
      <c r="EJ1222" s="14" t="s">
        <v>20476</v>
      </c>
      <c r="EK1222" s="15"/>
      <c r="EL1222" s="15"/>
      <c r="EM1222" s="15"/>
      <c r="EN1222" s="15"/>
      <c r="EO1222" s="15"/>
      <c r="EP1222" s="15"/>
      <c r="EQ1222" s="15"/>
      <c r="ER1222" s="15"/>
      <c r="ES1222" s="15"/>
      <c r="ET1222" s="15"/>
      <c r="EU1222" s="15"/>
      <c r="EV1222" s="15"/>
      <c r="EW1222" s="15"/>
      <c r="EX1222" s="15"/>
      <c r="EY1222" s="15"/>
      <c r="EZ1222" s="15"/>
      <c r="FA1222" s="15"/>
      <c r="FB1222" s="15"/>
      <c r="FC1222" s="16" t="s">
        <v>193</v>
      </c>
      <c r="FD1222" s="17" t="s">
        <v>194</v>
      </c>
      <c r="FE1222" s="18">
        <v>45722.688564814816</v>
      </c>
      <c r="FF1222" s="19"/>
      <c r="FG1222" s="19"/>
      <c r="FH1222" s="20" t="s">
        <v>193</v>
      </c>
      <c r="FI1222" s="17" t="s">
        <v>209</v>
      </c>
      <c r="FJ1222" s="18">
        <v>45722.688564814816</v>
      </c>
      <c r="FK1222" s="14" t="s">
        <v>20476</v>
      </c>
      <c r="FL1222" s="14" t="s">
        <v>20477</v>
      </c>
      <c r="FM1222" s="14" t="s">
        <v>20478</v>
      </c>
      <c r="FN1222" s="19"/>
      <c r="FO1222" s="19"/>
      <c r="FP1222" s="19" t="str">
        <f t="shared" si="1"/>
        <v>Base de Dados_Images/LS_111_146.Imagem do Equipamento-.150502.jpg</v>
      </c>
      <c r="FQ1222" s="19"/>
      <c r="FR1222" s="19"/>
    </row>
    <row r="1223" ht="15.75" customHeight="1">
      <c r="A1223" s="21" t="s">
        <v>20078</v>
      </c>
      <c r="B1223" s="11" t="s">
        <v>20479</v>
      </c>
      <c r="C1223" s="12" t="s">
        <v>20283</v>
      </c>
      <c r="D1223" s="12" t="s">
        <v>20480</v>
      </c>
      <c r="E1223" s="12" t="s">
        <v>20481</v>
      </c>
      <c r="F1223" s="13" t="s">
        <v>179</v>
      </c>
      <c r="G1223" s="14" t="s">
        <v>180</v>
      </c>
      <c r="H1223" s="14" t="s">
        <v>20482</v>
      </c>
      <c r="I1223" s="14" t="s">
        <v>180</v>
      </c>
      <c r="J1223" s="14" t="s">
        <v>20483</v>
      </c>
      <c r="K1223" s="14" t="s">
        <v>180</v>
      </c>
      <c r="L1223" s="14" t="s">
        <v>20484</v>
      </c>
      <c r="M1223" s="14" t="s">
        <v>180</v>
      </c>
      <c r="N1223" s="14" t="s">
        <v>20485</v>
      </c>
      <c r="O1223" s="14" t="s">
        <v>180</v>
      </c>
      <c r="P1223" s="14" t="s">
        <v>20486</v>
      </c>
      <c r="Q1223" s="14" t="s">
        <v>180</v>
      </c>
      <c r="R1223" s="14" t="s">
        <v>20487</v>
      </c>
      <c r="S1223" s="14" t="s">
        <v>180</v>
      </c>
      <c r="T1223" s="14" t="s">
        <v>20488</v>
      </c>
      <c r="U1223" s="14" t="s">
        <v>180</v>
      </c>
      <c r="V1223" s="14" t="s">
        <v>20489</v>
      </c>
      <c r="W1223" s="14" t="s">
        <v>180</v>
      </c>
      <c r="X1223" s="14" t="s">
        <v>20490</v>
      </c>
      <c r="Y1223" s="14" t="s">
        <v>180</v>
      </c>
      <c r="Z1223" s="14" t="s">
        <v>20491</v>
      </c>
      <c r="AA1223" s="14" t="s">
        <v>180</v>
      </c>
      <c r="AB1223" s="14" t="s">
        <v>20492</v>
      </c>
      <c r="AC1223" s="14" t="s">
        <v>180</v>
      </c>
      <c r="AD1223" s="14" t="s">
        <v>20493</v>
      </c>
      <c r="AE1223" s="14" t="s">
        <v>180</v>
      </c>
      <c r="AF1223" s="14" t="s">
        <v>20494</v>
      </c>
      <c r="AG1223" s="14" t="s">
        <v>180</v>
      </c>
      <c r="AH1223" s="14" t="s">
        <v>20494</v>
      </c>
      <c r="AI1223" s="14" t="s">
        <v>180</v>
      </c>
      <c r="AJ1223" s="14" t="s">
        <v>20495</v>
      </c>
      <c r="AK1223" s="15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5"/>
      <c r="AW1223" s="15"/>
      <c r="AX1223" s="15"/>
      <c r="AY1223" s="15"/>
      <c r="AZ1223" s="15"/>
      <c r="BA1223" s="15"/>
      <c r="BB1223" s="15"/>
      <c r="BC1223" s="15"/>
      <c r="BD1223" s="15"/>
      <c r="BE1223" s="15"/>
      <c r="BF1223" s="15"/>
      <c r="BG1223" s="15"/>
      <c r="BH1223" s="15"/>
      <c r="BI1223" s="15"/>
      <c r="BJ1223" s="15"/>
      <c r="BK1223" s="15"/>
      <c r="BL1223" s="15"/>
      <c r="BM1223" s="15"/>
      <c r="BN1223" s="15"/>
      <c r="BO1223" s="16" t="s">
        <v>193</v>
      </c>
      <c r="BP1223" s="17" t="s">
        <v>194</v>
      </c>
      <c r="BQ1223" s="18">
        <v>45685.49327546296</v>
      </c>
      <c r="BR1223" s="17" t="s">
        <v>194</v>
      </c>
      <c r="BS1223" s="18">
        <v>45679.50486111111</v>
      </c>
      <c r="BT1223" s="17" t="s">
        <v>194</v>
      </c>
      <c r="BU1223" s="18">
        <v>45685.49327546296</v>
      </c>
      <c r="BV1223" s="13" t="s">
        <v>195</v>
      </c>
      <c r="BW1223" s="14" t="s">
        <v>180</v>
      </c>
      <c r="BX1223" s="14" t="s">
        <v>20496</v>
      </c>
      <c r="BY1223" s="14" t="s">
        <v>206</v>
      </c>
      <c r="BZ1223" s="14" t="s">
        <v>20497</v>
      </c>
      <c r="CA1223" s="14" t="s">
        <v>180</v>
      </c>
      <c r="CB1223" s="14" t="s">
        <v>20498</v>
      </c>
      <c r="CC1223" s="14" t="s">
        <v>180</v>
      </c>
      <c r="CD1223" s="14" t="s">
        <v>20498</v>
      </c>
      <c r="CE1223" s="15"/>
      <c r="CF1223" s="15"/>
      <c r="CG1223" s="19"/>
      <c r="CH1223" s="15"/>
      <c r="CI1223" s="19"/>
      <c r="CJ1223" s="15"/>
      <c r="CK1223" s="19"/>
      <c r="CL1223" s="15"/>
      <c r="CM1223" s="19"/>
      <c r="CN1223" s="15"/>
      <c r="CO1223" s="19"/>
      <c r="CP1223" s="15"/>
      <c r="CQ1223" s="15"/>
      <c r="CR1223" s="15"/>
      <c r="CS1223" s="19"/>
      <c r="CT1223" s="15"/>
      <c r="CU1223" s="19"/>
      <c r="CV1223" s="15"/>
      <c r="CW1223" s="19"/>
      <c r="CX1223" s="15"/>
      <c r="CY1223" s="19"/>
      <c r="CZ1223" s="15"/>
      <c r="DA1223" s="16" t="s">
        <v>193</v>
      </c>
      <c r="DB1223" s="17" t="s">
        <v>194</v>
      </c>
      <c r="DC1223" s="18">
        <v>45715.472083333334</v>
      </c>
      <c r="DD1223" s="17" t="s">
        <v>194</v>
      </c>
      <c r="DE1223" s="18">
        <v>45715.47210648148</v>
      </c>
      <c r="DF1223" s="17" t="s">
        <v>194</v>
      </c>
      <c r="DG1223" s="18">
        <v>45715.47210648148</v>
      </c>
      <c r="DH1223" s="13" t="s">
        <v>200</v>
      </c>
      <c r="DI1223" s="14" t="s">
        <v>206</v>
      </c>
      <c r="DJ1223" s="14" t="s">
        <v>20499</v>
      </c>
      <c r="DK1223" s="14" t="s">
        <v>206</v>
      </c>
      <c r="DL1223" s="14" t="s">
        <v>20499</v>
      </c>
      <c r="DM1223" s="14" t="s">
        <v>206</v>
      </c>
      <c r="DN1223" s="14" t="s">
        <v>20499</v>
      </c>
      <c r="DO1223" s="15"/>
      <c r="DP1223" s="15"/>
      <c r="DQ1223" s="15"/>
      <c r="DR1223" s="15"/>
      <c r="DS1223" s="15"/>
      <c r="DT1223" s="15"/>
      <c r="DU1223" s="15"/>
      <c r="DV1223" s="15"/>
      <c r="DW1223" s="15"/>
      <c r="DX1223" s="15"/>
      <c r="DY1223" s="15"/>
      <c r="DZ1223" s="15"/>
      <c r="EA1223" s="15"/>
      <c r="EB1223" s="15"/>
      <c r="EC1223" s="16" t="s">
        <v>193</v>
      </c>
      <c r="ED1223" s="17" t="s">
        <v>194</v>
      </c>
      <c r="EE1223" s="18">
        <v>45715.6059837963</v>
      </c>
      <c r="EF1223" s="13" t="s">
        <v>205</v>
      </c>
      <c r="EG1223" s="14" t="s">
        <v>180</v>
      </c>
      <c r="EH1223" s="14" t="s">
        <v>20500</v>
      </c>
      <c r="EI1223" s="14" t="s">
        <v>180</v>
      </c>
      <c r="EJ1223" s="14" t="s">
        <v>20500</v>
      </c>
      <c r="EK1223" s="14" t="s">
        <v>180</v>
      </c>
      <c r="EL1223" s="14" t="s">
        <v>20501</v>
      </c>
      <c r="EM1223" s="14" t="s">
        <v>180</v>
      </c>
      <c r="EN1223" s="14" t="s">
        <v>20501</v>
      </c>
      <c r="EO1223" s="15"/>
      <c r="EP1223" s="15"/>
      <c r="EQ1223" s="15"/>
      <c r="ER1223" s="15"/>
      <c r="ES1223" s="15"/>
      <c r="ET1223" s="15"/>
      <c r="EU1223" s="15"/>
      <c r="EV1223" s="15"/>
      <c r="EW1223" s="15"/>
      <c r="EX1223" s="15"/>
      <c r="EY1223" s="15"/>
      <c r="EZ1223" s="15"/>
      <c r="FA1223" s="15"/>
      <c r="FB1223" s="15"/>
      <c r="FC1223" s="16" t="s">
        <v>193</v>
      </c>
      <c r="FD1223" s="17" t="s">
        <v>194</v>
      </c>
      <c r="FE1223" s="18">
        <v>45722.688680555555</v>
      </c>
      <c r="FF1223" s="19"/>
      <c r="FG1223" s="19"/>
      <c r="FH1223" s="20" t="s">
        <v>193</v>
      </c>
      <c r="FI1223" s="17" t="s">
        <v>209</v>
      </c>
      <c r="FJ1223" s="18">
        <v>45722.688680555555</v>
      </c>
      <c r="FK1223" s="14" t="s">
        <v>20501</v>
      </c>
      <c r="FL1223" s="14" t="s">
        <v>20502</v>
      </c>
      <c r="FM1223" s="14" t="s">
        <v>20503</v>
      </c>
      <c r="FN1223" s="19"/>
      <c r="FO1223" s="19"/>
      <c r="FP1223" s="19" t="str">
        <f t="shared" si="1"/>
        <v>Base de Dados_Images/DB-8104-  M_111_209.Imagem do Equipamento-.150745.jpg</v>
      </c>
      <c r="FQ1223" s="19"/>
      <c r="FR1223" s="19"/>
    </row>
    <row r="1224" ht="15.75" customHeight="1">
      <c r="A1224" s="21" t="s">
        <v>20078</v>
      </c>
      <c r="B1224" s="11" t="s">
        <v>20479</v>
      </c>
      <c r="C1224" s="12" t="s">
        <v>482</v>
      </c>
      <c r="D1224" s="12" t="s">
        <v>20504</v>
      </c>
      <c r="E1224" s="12" t="s">
        <v>20505</v>
      </c>
      <c r="F1224" s="13" t="s">
        <v>179</v>
      </c>
      <c r="G1224" s="14" t="s">
        <v>180</v>
      </c>
      <c r="H1224" s="14" t="s">
        <v>20506</v>
      </c>
      <c r="I1224" s="14" t="s">
        <v>180</v>
      </c>
      <c r="J1224" s="14" t="s">
        <v>20507</v>
      </c>
      <c r="K1224" s="14" t="s">
        <v>180</v>
      </c>
      <c r="L1224" s="14" t="s">
        <v>20508</v>
      </c>
      <c r="M1224" s="14" t="s">
        <v>180</v>
      </c>
      <c r="N1224" s="14" t="s">
        <v>20508</v>
      </c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15"/>
      <c r="AG1224" s="15"/>
      <c r="AH1224" s="15"/>
      <c r="AI1224" s="15"/>
      <c r="AJ1224" s="15"/>
      <c r="AK1224" s="15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5"/>
      <c r="AW1224" s="15"/>
      <c r="AX1224" s="15"/>
      <c r="AY1224" s="15"/>
      <c r="AZ1224" s="15"/>
      <c r="BA1224" s="15"/>
      <c r="BB1224" s="15"/>
      <c r="BC1224" s="15"/>
      <c r="BD1224" s="15"/>
      <c r="BE1224" s="15"/>
      <c r="BF1224" s="15"/>
      <c r="BG1224" s="15"/>
      <c r="BH1224" s="15"/>
      <c r="BI1224" s="15"/>
      <c r="BJ1224" s="15"/>
      <c r="BK1224" s="15"/>
      <c r="BL1224" s="15"/>
      <c r="BM1224" s="15"/>
      <c r="BN1224" s="15"/>
      <c r="BO1224" s="16" t="s">
        <v>193</v>
      </c>
      <c r="BP1224" s="17" t="s">
        <v>194</v>
      </c>
      <c r="BQ1224" s="18">
        <v>45679.504525462966</v>
      </c>
      <c r="BR1224" s="17" t="s">
        <v>194</v>
      </c>
      <c r="BS1224" s="18">
        <v>45679.50451388889</v>
      </c>
      <c r="BT1224" s="17" t="s">
        <v>194</v>
      </c>
      <c r="BU1224" s="18">
        <v>45679.504525462966</v>
      </c>
      <c r="BV1224" s="13" t="s">
        <v>195</v>
      </c>
      <c r="BW1224" s="14" t="s">
        <v>180</v>
      </c>
      <c r="BX1224" s="14" t="s">
        <v>20509</v>
      </c>
      <c r="BY1224" s="14" t="s">
        <v>180</v>
      </c>
      <c r="BZ1224" s="14" t="s">
        <v>20510</v>
      </c>
      <c r="CA1224" s="14" t="s">
        <v>180</v>
      </c>
      <c r="CB1224" s="14" t="s">
        <v>20510</v>
      </c>
      <c r="CC1224" s="15"/>
      <c r="CD1224" s="15"/>
      <c r="CE1224" s="15"/>
      <c r="CF1224" s="15"/>
      <c r="CG1224" s="19"/>
      <c r="CH1224" s="15"/>
      <c r="CI1224" s="19"/>
      <c r="CJ1224" s="15"/>
      <c r="CK1224" s="19"/>
      <c r="CL1224" s="15"/>
      <c r="CM1224" s="19"/>
      <c r="CN1224" s="15"/>
      <c r="CO1224" s="19"/>
      <c r="CP1224" s="15"/>
      <c r="CQ1224" s="15"/>
      <c r="CR1224" s="15"/>
      <c r="CS1224" s="19"/>
      <c r="CT1224" s="15"/>
      <c r="CU1224" s="19"/>
      <c r="CV1224" s="15"/>
      <c r="CW1224" s="19"/>
      <c r="CX1224" s="15"/>
      <c r="CY1224" s="19"/>
      <c r="CZ1224" s="15"/>
      <c r="DA1224" s="16" t="s">
        <v>193</v>
      </c>
      <c r="DB1224" s="17" t="s">
        <v>310</v>
      </c>
      <c r="DC1224" s="23"/>
      <c r="DD1224" s="17" t="s">
        <v>194</v>
      </c>
      <c r="DE1224" s="18">
        <v>45713.40584490741</v>
      </c>
      <c r="DF1224" s="17" t="s">
        <v>194</v>
      </c>
      <c r="DG1224" s="18">
        <v>45713.40584490741</v>
      </c>
      <c r="DH1224" s="13" t="s">
        <v>200</v>
      </c>
      <c r="DI1224" s="14" t="s">
        <v>206</v>
      </c>
      <c r="DJ1224" s="14" t="s">
        <v>20511</v>
      </c>
      <c r="DK1224" s="14" t="s">
        <v>206</v>
      </c>
      <c r="DL1224" s="14" t="s">
        <v>20511</v>
      </c>
      <c r="DM1224" s="15"/>
      <c r="DN1224" s="15"/>
      <c r="DO1224" s="15"/>
      <c r="DP1224" s="15"/>
      <c r="DQ1224" s="15"/>
      <c r="DR1224" s="15"/>
      <c r="DS1224" s="15"/>
      <c r="DT1224" s="15"/>
      <c r="DU1224" s="15"/>
      <c r="DV1224" s="15"/>
      <c r="DW1224" s="15"/>
      <c r="DX1224" s="15"/>
      <c r="DY1224" s="15"/>
      <c r="DZ1224" s="15"/>
      <c r="EA1224" s="15"/>
      <c r="EB1224" s="15"/>
      <c r="EC1224" s="16" t="s">
        <v>193</v>
      </c>
      <c r="ED1224" s="17" t="s">
        <v>194</v>
      </c>
      <c r="EE1224" s="18">
        <v>45715.606041666666</v>
      </c>
      <c r="EF1224" s="13" t="s">
        <v>205</v>
      </c>
      <c r="EG1224" s="14" t="s">
        <v>180</v>
      </c>
      <c r="EH1224" s="14" t="s">
        <v>20512</v>
      </c>
      <c r="EI1224" s="14" t="s">
        <v>180</v>
      </c>
      <c r="EJ1224" s="14" t="s">
        <v>20513</v>
      </c>
      <c r="EK1224" s="15"/>
      <c r="EL1224" s="15"/>
      <c r="EM1224" s="15"/>
      <c r="EN1224" s="15"/>
      <c r="EO1224" s="15"/>
      <c r="EP1224" s="15"/>
      <c r="EQ1224" s="15"/>
      <c r="ER1224" s="15"/>
      <c r="ES1224" s="15"/>
      <c r="ET1224" s="15"/>
      <c r="EU1224" s="15"/>
      <c r="EV1224" s="15"/>
      <c r="EW1224" s="15"/>
      <c r="EX1224" s="15"/>
      <c r="EY1224" s="15"/>
      <c r="EZ1224" s="15"/>
      <c r="FA1224" s="15"/>
      <c r="FB1224" s="15"/>
      <c r="FC1224" s="16" t="s">
        <v>193</v>
      </c>
      <c r="FD1224" s="17" t="s">
        <v>194</v>
      </c>
      <c r="FE1224" s="18">
        <v>45722.68876157407</v>
      </c>
      <c r="FF1224" s="19"/>
      <c r="FG1224" s="19"/>
      <c r="FH1224" s="20" t="s">
        <v>193</v>
      </c>
      <c r="FI1224" s="17" t="s">
        <v>209</v>
      </c>
      <c r="FJ1224" s="18">
        <v>45722.68876157407</v>
      </c>
      <c r="FK1224" s="14" t="s">
        <v>20513</v>
      </c>
      <c r="FL1224" s="14" t="s">
        <v>20514</v>
      </c>
      <c r="FM1224" s="14" t="s">
        <v>20515</v>
      </c>
      <c r="FN1224" s="19"/>
      <c r="FO1224" s="19"/>
      <c r="FP1224" s="19" t="str">
        <f t="shared" si="1"/>
        <v>Base de Dados_Images/LSLL_111_151.Imagem do Equipamento-.150718.jpg</v>
      </c>
      <c r="FQ1224" s="19"/>
      <c r="FR1224" s="19"/>
    </row>
    <row r="1225" ht="15.75" customHeight="1">
      <c r="A1225" s="21" t="s">
        <v>20078</v>
      </c>
      <c r="B1225" s="11" t="s">
        <v>20479</v>
      </c>
      <c r="C1225" s="12" t="s">
        <v>482</v>
      </c>
      <c r="D1225" s="12" t="s">
        <v>20516</v>
      </c>
      <c r="E1225" s="12" t="s">
        <v>20517</v>
      </c>
      <c r="F1225" s="13" t="s">
        <v>179</v>
      </c>
      <c r="G1225" s="14" t="s">
        <v>180</v>
      </c>
      <c r="H1225" s="14" t="s">
        <v>20518</v>
      </c>
      <c r="I1225" s="14" t="s">
        <v>180</v>
      </c>
      <c r="J1225" s="14" t="s">
        <v>20519</v>
      </c>
      <c r="K1225" s="14" t="s">
        <v>180</v>
      </c>
      <c r="L1225" s="14" t="s">
        <v>20520</v>
      </c>
      <c r="M1225" s="14" t="s">
        <v>180</v>
      </c>
      <c r="N1225" s="14" t="s">
        <v>20520</v>
      </c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15"/>
      <c r="AG1225" s="15"/>
      <c r="AH1225" s="15"/>
      <c r="AI1225" s="15"/>
      <c r="AJ1225" s="15"/>
      <c r="AK1225" s="15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5"/>
      <c r="AW1225" s="15"/>
      <c r="AX1225" s="15"/>
      <c r="AY1225" s="15"/>
      <c r="AZ1225" s="15"/>
      <c r="BA1225" s="15"/>
      <c r="BB1225" s="15"/>
      <c r="BC1225" s="15"/>
      <c r="BD1225" s="15"/>
      <c r="BE1225" s="15"/>
      <c r="BF1225" s="15"/>
      <c r="BG1225" s="15"/>
      <c r="BH1225" s="15"/>
      <c r="BI1225" s="15"/>
      <c r="BJ1225" s="15"/>
      <c r="BK1225" s="15"/>
      <c r="BL1225" s="15"/>
      <c r="BM1225" s="15"/>
      <c r="BN1225" s="15"/>
      <c r="BO1225" s="16" t="s">
        <v>193</v>
      </c>
      <c r="BP1225" s="17" t="s">
        <v>194</v>
      </c>
      <c r="BQ1225" s="18">
        <v>45679.50430555556</v>
      </c>
      <c r="BR1225" s="17" t="s">
        <v>194</v>
      </c>
      <c r="BS1225" s="18">
        <v>45679.504328703704</v>
      </c>
      <c r="BT1225" s="17" t="s">
        <v>194</v>
      </c>
      <c r="BU1225" s="18">
        <v>45679.504328703704</v>
      </c>
      <c r="BV1225" s="13" t="s">
        <v>195</v>
      </c>
      <c r="BW1225" s="14" t="s">
        <v>180</v>
      </c>
      <c r="BX1225" s="14" t="s">
        <v>20521</v>
      </c>
      <c r="BY1225" s="14" t="s">
        <v>180</v>
      </c>
      <c r="BZ1225" s="14" t="s">
        <v>20522</v>
      </c>
      <c r="CA1225" s="14" t="s">
        <v>180</v>
      </c>
      <c r="CB1225" s="14" t="s">
        <v>20522</v>
      </c>
      <c r="CC1225" s="15"/>
      <c r="CD1225" s="15"/>
      <c r="CE1225" s="15"/>
      <c r="CF1225" s="15"/>
      <c r="CG1225" s="19"/>
      <c r="CH1225" s="15"/>
      <c r="CI1225" s="19"/>
      <c r="CJ1225" s="15"/>
      <c r="CK1225" s="19"/>
      <c r="CL1225" s="15"/>
      <c r="CM1225" s="19"/>
      <c r="CN1225" s="15"/>
      <c r="CO1225" s="19"/>
      <c r="CP1225" s="15"/>
      <c r="CQ1225" s="15"/>
      <c r="CR1225" s="15"/>
      <c r="CS1225" s="19"/>
      <c r="CT1225" s="15"/>
      <c r="CU1225" s="19"/>
      <c r="CV1225" s="15"/>
      <c r="CW1225" s="19"/>
      <c r="CX1225" s="15"/>
      <c r="CY1225" s="19"/>
      <c r="CZ1225" s="15"/>
      <c r="DA1225" s="16" t="s">
        <v>193</v>
      </c>
      <c r="DB1225" s="17" t="s">
        <v>310</v>
      </c>
      <c r="DC1225" s="23"/>
      <c r="DD1225" s="17" t="s">
        <v>194</v>
      </c>
      <c r="DE1225" s="18">
        <v>45713.40590277778</v>
      </c>
      <c r="DF1225" s="17" t="s">
        <v>194</v>
      </c>
      <c r="DG1225" s="18">
        <v>45713.40590277778</v>
      </c>
      <c r="DH1225" s="13" t="s">
        <v>200</v>
      </c>
      <c r="DI1225" s="14" t="s">
        <v>206</v>
      </c>
      <c r="DJ1225" s="14" t="s">
        <v>20523</v>
      </c>
      <c r="DK1225" s="14" t="s">
        <v>206</v>
      </c>
      <c r="DL1225" s="14" t="s">
        <v>20524</v>
      </c>
      <c r="DM1225" s="15"/>
      <c r="DN1225" s="15"/>
      <c r="DO1225" s="15"/>
      <c r="DP1225" s="15"/>
      <c r="DQ1225" s="15"/>
      <c r="DR1225" s="15"/>
      <c r="DS1225" s="15"/>
      <c r="DT1225" s="15"/>
      <c r="DU1225" s="15"/>
      <c r="DV1225" s="15"/>
      <c r="DW1225" s="15"/>
      <c r="DX1225" s="15"/>
      <c r="DY1225" s="15"/>
      <c r="DZ1225" s="15"/>
      <c r="EA1225" s="15"/>
      <c r="EB1225" s="15"/>
      <c r="EC1225" s="16" t="s">
        <v>193</v>
      </c>
      <c r="ED1225" s="17" t="s">
        <v>194</v>
      </c>
      <c r="EE1225" s="18">
        <v>45715.606099537035</v>
      </c>
      <c r="EF1225" s="13" t="s">
        <v>205</v>
      </c>
      <c r="EG1225" s="14" t="s">
        <v>180</v>
      </c>
      <c r="EH1225" s="14" t="s">
        <v>20525</v>
      </c>
      <c r="EI1225" s="14" t="s">
        <v>180</v>
      </c>
      <c r="EJ1225" s="14" t="s">
        <v>20525</v>
      </c>
      <c r="EK1225" s="15"/>
      <c r="EL1225" s="15"/>
      <c r="EM1225" s="15"/>
      <c r="EN1225" s="15"/>
      <c r="EO1225" s="15"/>
      <c r="EP1225" s="15"/>
      <c r="EQ1225" s="15"/>
      <c r="ER1225" s="15"/>
      <c r="ES1225" s="15"/>
      <c r="ET1225" s="15"/>
      <c r="EU1225" s="15"/>
      <c r="EV1225" s="15"/>
      <c r="EW1225" s="15"/>
      <c r="EX1225" s="15"/>
      <c r="EY1225" s="15"/>
      <c r="EZ1225" s="15"/>
      <c r="FA1225" s="15"/>
      <c r="FB1225" s="15"/>
      <c r="FC1225" s="16" t="s">
        <v>193</v>
      </c>
      <c r="FD1225" s="17" t="s">
        <v>194</v>
      </c>
      <c r="FE1225" s="18">
        <v>45722.68880787037</v>
      </c>
      <c r="FF1225" s="19"/>
      <c r="FG1225" s="19"/>
      <c r="FH1225" s="20" t="s">
        <v>193</v>
      </c>
      <c r="FI1225" s="17" t="s">
        <v>209</v>
      </c>
      <c r="FJ1225" s="18">
        <v>45722.68880787037</v>
      </c>
      <c r="FK1225" s="14" t="s">
        <v>20525</v>
      </c>
      <c r="FL1225" s="14" t="s">
        <v>20526</v>
      </c>
      <c r="FM1225" s="14" t="s">
        <v>20527</v>
      </c>
      <c r="FN1225" s="19"/>
      <c r="FO1225" s="19"/>
      <c r="FP1225" s="19" t="str">
        <f t="shared" si="1"/>
        <v>Base de Dados_Images/LSL_111_150.Imagem do Equipamento-.150652.jpg</v>
      </c>
      <c r="FQ1225" s="19"/>
      <c r="FR1225" s="19"/>
    </row>
    <row r="1226" ht="15.75" customHeight="1">
      <c r="A1226" s="21" t="s">
        <v>20078</v>
      </c>
      <c r="B1226" s="11" t="s">
        <v>20479</v>
      </c>
      <c r="C1226" s="12" t="s">
        <v>482</v>
      </c>
      <c r="D1226" s="12" t="s">
        <v>20528</v>
      </c>
      <c r="E1226" s="12" t="s">
        <v>20529</v>
      </c>
      <c r="F1226" s="13" t="s">
        <v>179</v>
      </c>
      <c r="G1226" s="14" t="s">
        <v>180</v>
      </c>
      <c r="H1226" s="14" t="s">
        <v>20530</v>
      </c>
      <c r="I1226" s="14" t="s">
        <v>180</v>
      </c>
      <c r="J1226" s="14" t="s">
        <v>20531</v>
      </c>
      <c r="K1226" s="14" t="s">
        <v>180</v>
      </c>
      <c r="L1226" s="14" t="s">
        <v>20532</v>
      </c>
      <c r="M1226" s="14" t="s">
        <v>180</v>
      </c>
      <c r="N1226" s="14" t="s">
        <v>20533</v>
      </c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  <c r="AD1226" s="15"/>
      <c r="AE1226" s="15"/>
      <c r="AF1226" s="15"/>
      <c r="AG1226" s="15"/>
      <c r="AH1226" s="15"/>
      <c r="AI1226" s="15"/>
      <c r="AJ1226" s="15"/>
      <c r="AK1226" s="15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5"/>
      <c r="AW1226" s="15"/>
      <c r="AX1226" s="15"/>
      <c r="AY1226" s="15"/>
      <c r="AZ1226" s="15"/>
      <c r="BA1226" s="15"/>
      <c r="BB1226" s="15"/>
      <c r="BC1226" s="15"/>
      <c r="BD1226" s="15"/>
      <c r="BE1226" s="15"/>
      <c r="BF1226" s="15"/>
      <c r="BG1226" s="15"/>
      <c r="BH1226" s="15"/>
      <c r="BI1226" s="15"/>
      <c r="BJ1226" s="15"/>
      <c r="BK1226" s="15"/>
      <c r="BL1226" s="15"/>
      <c r="BM1226" s="15"/>
      <c r="BN1226" s="15"/>
      <c r="BO1226" s="16" t="s">
        <v>193</v>
      </c>
      <c r="BP1226" s="17" t="s">
        <v>194</v>
      </c>
      <c r="BQ1226" s="18">
        <v>45679.50409722222</v>
      </c>
      <c r="BR1226" s="17" t="s">
        <v>194</v>
      </c>
      <c r="BS1226" s="18">
        <v>45679.50413194444</v>
      </c>
      <c r="BT1226" s="17" t="s">
        <v>194</v>
      </c>
      <c r="BU1226" s="18">
        <v>45679.50413194444</v>
      </c>
      <c r="BV1226" s="13" t="s">
        <v>195</v>
      </c>
      <c r="BW1226" s="14" t="s">
        <v>180</v>
      </c>
      <c r="BX1226" s="14" t="s">
        <v>20534</v>
      </c>
      <c r="BY1226" s="14" t="s">
        <v>180</v>
      </c>
      <c r="BZ1226" s="14" t="s">
        <v>20534</v>
      </c>
      <c r="CA1226" s="14" t="s">
        <v>180</v>
      </c>
      <c r="CB1226" s="14" t="s">
        <v>20535</v>
      </c>
      <c r="CC1226" s="15"/>
      <c r="CD1226" s="15"/>
      <c r="CE1226" s="15"/>
      <c r="CF1226" s="15"/>
      <c r="CG1226" s="19"/>
      <c r="CH1226" s="15"/>
      <c r="CI1226" s="19"/>
      <c r="CJ1226" s="15"/>
      <c r="CK1226" s="19"/>
      <c r="CL1226" s="15"/>
      <c r="CM1226" s="19"/>
      <c r="CN1226" s="15"/>
      <c r="CO1226" s="19"/>
      <c r="CP1226" s="15"/>
      <c r="CQ1226" s="15"/>
      <c r="CR1226" s="15"/>
      <c r="CS1226" s="19"/>
      <c r="CT1226" s="15"/>
      <c r="CU1226" s="19"/>
      <c r="CV1226" s="15"/>
      <c r="CW1226" s="19"/>
      <c r="CX1226" s="15"/>
      <c r="CY1226" s="19"/>
      <c r="CZ1226" s="15"/>
      <c r="DA1226" s="16" t="s">
        <v>193</v>
      </c>
      <c r="DB1226" s="17" t="s">
        <v>310</v>
      </c>
      <c r="DC1226" s="23"/>
      <c r="DD1226" s="17" t="s">
        <v>194</v>
      </c>
      <c r="DE1226" s="18">
        <v>45713.4059837963</v>
      </c>
      <c r="DF1226" s="17" t="s">
        <v>194</v>
      </c>
      <c r="DG1226" s="18">
        <v>45713.4059837963</v>
      </c>
      <c r="DH1226" s="13" t="s">
        <v>200</v>
      </c>
      <c r="DI1226" s="14" t="s">
        <v>206</v>
      </c>
      <c r="DJ1226" s="14" t="s">
        <v>20536</v>
      </c>
      <c r="DK1226" s="14" t="s">
        <v>206</v>
      </c>
      <c r="DL1226" s="14" t="s">
        <v>20536</v>
      </c>
      <c r="DM1226" s="15"/>
      <c r="DN1226" s="15"/>
      <c r="DO1226" s="15"/>
      <c r="DP1226" s="15"/>
      <c r="DQ1226" s="15"/>
      <c r="DR1226" s="15"/>
      <c r="DS1226" s="15"/>
      <c r="DT1226" s="15"/>
      <c r="DU1226" s="15"/>
      <c r="DV1226" s="15"/>
      <c r="DW1226" s="15"/>
      <c r="DX1226" s="15"/>
      <c r="DY1226" s="15"/>
      <c r="DZ1226" s="15"/>
      <c r="EA1226" s="15"/>
      <c r="EB1226" s="15"/>
      <c r="EC1226" s="16" t="s">
        <v>193</v>
      </c>
      <c r="ED1226" s="17" t="s">
        <v>194</v>
      </c>
      <c r="EE1226" s="18">
        <v>45715.606145833335</v>
      </c>
      <c r="EF1226" s="13" t="s">
        <v>205</v>
      </c>
      <c r="EG1226" s="14" t="s">
        <v>180</v>
      </c>
      <c r="EH1226" s="14" t="s">
        <v>20537</v>
      </c>
      <c r="EI1226" s="14" t="s">
        <v>180</v>
      </c>
      <c r="EJ1226" s="14" t="s">
        <v>20537</v>
      </c>
      <c r="EK1226" s="15"/>
      <c r="EL1226" s="15"/>
      <c r="EM1226" s="15"/>
      <c r="EN1226" s="15"/>
      <c r="EO1226" s="15"/>
      <c r="EP1226" s="15"/>
      <c r="EQ1226" s="15"/>
      <c r="ER1226" s="15"/>
      <c r="ES1226" s="15"/>
      <c r="ET1226" s="15"/>
      <c r="EU1226" s="15"/>
      <c r="EV1226" s="15"/>
      <c r="EW1226" s="15"/>
      <c r="EX1226" s="15"/>
      <c r="EY1226" s="15"/>
      <c r="EZ1226" s="15"/>
      <c r="FA1226" s="15"/>
      <c r="FB1226" s="15"/>
      <c r="FC1226" s="16" t="s">
        <v>193</v>
      </c>
      <c r="FD1226" s="17" t="s">
        <v>194</v>
      </c>
      <c r="FE1226" s="18">
        <v>45722.68885416666</v>
      </c>
      <c r="FF1226" s="19"/>
      <c r="FG1226" s="19"/>
      <c r="FH1226" s="20" t="s">
        <v>193</v>
      </c>
      <c r="FI1226" s="17" t="s">
        <v>209</v>
      </c>
      <c r="FJ1226" s="18">
        <v>45722.68885416666</v>
      </c>
      <c r="FK1226" s="14" t="s">
        <v>20537</v>
      </c>
      <c r="FL1226" s="14" t="s">
        <v>20538</v>
      </c>
      <c r="FM1226" s="14" t="s">
        <v>20539</v>
      </c>
      <c r="FN1226" s="19"/>
      <c r="FO1226" s="19"/>
      <c r="FP1226" s="19" t="str">
        <f t="shared" si="1"/>
        <v>Base de Dados_Images/LS_111_149.Imagem do Equipamento-.150614.jpg</v>
      </c>
      <c r="FQ1226" s="19"/>
      <c r="FR1226" s="19"/>
    </row>
    <row r="1227" ht="15.75" customHeight="1">
      <c r="A1227" s="21" t="s">
        <v>20078</v>
      </c>
      <c r="B1227" s="11" t="s">
        <v>20540</v>
      </c>
      <c r="C1227" s="12" t="s">
        <v>20283</v>
      </c>
      <c r="D1227" s="12" t="s">
        <v>20541</v>
      </c>
      <c r="E1227" s="12" t="s">
        <v>20542</v>
      </c>
      <c r="F1227" s="13" t="s">
        <v>179</v>
      </c>
      <c r="G1227" s="14" t="s">
        <v>180</v>
      </c>
      <c r="H1227" s="14" t="s">
        <v>20543</v>
      </c>
      <c r="I1227" s="14" t="s">
        <v>180</v>
      </c>
      <c r="J1227" s="14" t="s">
        <v>20544</v>
      </c>
      <c r="K1227" s="14" t="s">
        <v>180</v>
      </c>
      <c r="L1227" s="14" t="s">
        <v>20545</v>
      </c>
      <c r="M1227" s="14" t="s">
        <v>180</v>
      </c>
      <c r="N1227" s="14" t="s">
        <v>20546</v>
      </c>
      <c r="O1227" s="14" t="s">
        <v>180</v>
      </c>
      <c r="P1227" s="14" t="s">
        <v>20547</v>
      </c>
      <c r="Q1227" s="14" t="s">
        <v>180</v>
      </c>
      <c r="R1227" s="14" t="s">
        <v>20548</v>
      </c>
      <c r="S1227" s="14" t="s">
        <v>180</v>
      </c>
      <c r="T1227" s="14" t="s">
        <v>20549</v>
      </c>
      <c r="U1227" s="14" t="s">
        <v>180</v>
      </c>
      <c r="V1227" s="14" t="s">
        <v>20550</v>
      </c>
      <c r="W1227" s="14" t="s">
        <v>180</v>
      </c>
      <c r="X1227" s="14" t="s">
        <v>20551</v>
      </c>
      <c r="Y1227" s="14" t="s">
        <v>180</v>
      </c>
      <c r="Z1227" s="14" t="s">
        <v>20552</v>
      </c>
      <c r="AA1227" s="14" t="s">
        <v>180</v>
      </c>
      <c r="AB1227" s="14" t="s">
        <v>20553</v>
      </c>
      <c r="AC1227" s="14" t="s">
        <v>180</v>
      </c>
      <c r="AD1227" s="14" t="s">
        <v>20554</v>
      </c>
      <c r="AE1227" s="14" t="s">
        <v>180</v>
      </c>
      <c r="AF1227" s="14" t="s">
        <v>20555</v>
      </c>
      <c r="AG1227" s="14" t="s">
        <v>180</v>
      </c>
      <c r="AH1227" s="14" t="s">
        <v>20556</v>
      </c>
      <c r="AI1227" s="14" t="s">
        <v>180</v>
      </c>
      <c r="AJ1227" s="14" t="s">
        <v>20557</v>
      </c>
      <c r="AK1227" s="15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5"/>
      <c r="AW1227" s="15"/>
      <c r="AX1227" s="15"/>
      <c r="AY1227" s="15"/>
      <c r="AZ1227" s="15"/>
      <c r="BA1227" s="15"/>
      <c r="BB1227" s="15"/>
      <c r="BC1227" s="15"/>
      <c r="BD1227" s="15"/>
      <c r="BE1227" s="15"/>
      <c r="BF1227" s="15"/>
      <c r="BG1227" s="15"/>
      <c r="BH1227" s="15"/>
      <c r="BI1227" s="15"/>
      <c r="BJ1227" s="15"/>
      <c r="BK1227" s="15"/>
      <c r="BL1227" s="15"/>
      <c r="BM1227" s="15"/>
      <c r="BN1227" s="15"/>
      <c r="BO1227" s="16" t="s">
        <v>193</v>
      </c>
      <c r="BP1227" s="17" t="s">
        <v>194</v>
      </c>
      <c r="BQ1227" s="18">
        <v>45709.51038194444</v>
      </c>
      <c r="BR1227" s="17" t="s">
        <v>194</v>
      </c>
      <c r="BS1227" s="18">
        <v>45679.50540509259</v>
      </c>
      <c r="BT1227" s="17" t="s">
        <v>194</v>
      </c>
      <c r="BU1227" s="18">
        <v>45709.51038194444</v>
      </c>
      <c r="BV1227" s="13" t="s">
        <v>195</v>
      </c>
      <c r="BW1227" s="14" t="s">
        <v>180</v>
      </c>
      <c r="BX1227" s="14" t="s">
        <v>20558</v>
      </c>
      <c r="BY1227" s="14" t="s">
        <v>206</v>
      </c>
      <c r="BZ1227" s="14" t="s">
        <v>20558</v>
      </c>
      <c r="CA1227" s="14" t="s">
        <v>180</v>
      </c>
      <c r="CB1227" s="14" t="s">
        <v>20559</v>
      </c>
      <c r="CC1227" s="14" t="s">
        <v>180</v>
      </c>
      <c r="CD1227" s="14" t="s">
        <v>20560</v>
      </c>
      <c r="CE1227" s="15"/>
      <c r="CF1227" s="15"/>
      <c r="CG1227" s="19"/>
      <c r="CH1227" s="15"/>
      <c r="CI1227" s="19"/>
      <c r="CJ1227" s="15"/>
      <c r="CK1227" s="19"/>
      <c r="CL1227" s="15"/>
      <c r="CM1227" s="19"/>
      <c r="CN1227" s="15"/>
      <c r="CO1227" s="19"/>
      <c r="CP1227" s="15"/>
      <c r="CQ1227" s="15"/>
      <c r="CR1227" s="15"/>
      <c r="CS1227" s="19"/>
      <c r="CT1227" s="15"/>
      <c r="CU1227" s="19"/>
      <c r="CV1227" s="15"/>
      <c r="CW1227" s="19"/>
      <c r="CX1227" s="15"/>
      <c r="CY1227" s="19"/>
      <c r="CZ1227" s="15"/>
      <c r="DA1227" s="16" t="s">
        <v>193</v>
      </c>
      <c r="DB1227" s="17" t="s">
        <v>194</v>
      </c>
      <c r="DC1227" s="18">
        <v>45715.47236111111</v>
      </c>
      <c r="DD1227" s="17" t="s">
        <v>194</v>
      </c>
      <c r="DE1227" s="18">
        <v>45715.47238425926</v>
      </c>
      <c r="DF1227" s="17" t="s">
        <v>194</v>
      </c>
      <c r="DG1227" s="18">
        <v>45715.47238425926</v>
      </c>
      <c r="DH1227" s="13" t="s">
        <v>200</v>
      </c>
      <c r="DI1227" s="14" t="s">
        <v>206</v>
      </c>
      <c r="DJ1227" s="14" t="s">
        <v>20561</v>
      </c>
      <c r="DK1227" s="14" t="s">
        <v>206</v>
      </c>
      <c r="DL1227" s="14" t="s">
        <v>20562</v>
      </c>
      <c r="DM1227" s="14" t="s">
        <v>206</v>
      </c>
      <c r="DN1227" s="14" t="s">
        <v>20562</v>
      </c>
      <c r="DO1227" s="15"/>
      <c r="DP1227" s="15"/>
      <c r="DQ1227" s="15"/>
      <c r="DR1227" s="15"/>
      <c r="DS1227" s="15"/>
      <c r="DT1227" s="15"/>
      <c r="DU1227" s="15"/>
      <c r="DV1227" s="15"/>
      <c r="DW1227" s="15"/>
      <c r="DX1227" s="15"/>
      <c r="DY1227" s="15"/>
      <c r="DZ1227" s="15"/>
      <c r="EA1227" s="15"/>
      <c r="EB1227" s="15"/>
      <c r="EC1227" s="16" t="s">
        <v>193</v>
      </c>
      <c r="ED1227" s="17" t="s">
        <v>194</v>
      </c>
      <c r="EE1227" s="18">
        <v>45715.606261574074</v>
      </c>
      <c r="EF1227" s="13" t="s">
        <v>205</v>
      </c>
      <c r="EG1227" s="14" t="s">
        <v>180</v>
      </c>
      <c r="EH1227" s="14" t="s">
        <v>20563</v>
      </c>
      <c r="EI1227" s="14" t="s">
        <v>180</v>
      </c>
      <c r="EJ1227" s="14" t="s">
        <v>20564</v>
      </c>
      <c r="EK1227" s="14" t="s">
        <v>180</v>
      </c>
      <c r="EL1227" s="14" t="s">
        <v>20564</v>
      </c>
      <c r="EM1227" s="14" t="s">
        <v>180</v>
      </c>
      <c r="EN1227" s="14" t="s">
        <v>20565</v>
      </c>
      <c r="EO1227" s="15"/>
      <c r="EP1227" s="15"/>
      <c r="EQ1227" s="15"/>
      <c r="ER1227" s="15"/>
      <c r="ES1227" s="15"/>
      <c r="ET1227" s="15"/>
      <c r="EU1227" s="15"/>
      <c r="EV1227" s="15"/>
      <c r="EW1227" s="15"/>
      <c r="EX1227" s="15"/>
      <c r="EY1227" s="15"/>
      <c r="EZ1227" s="15"/>
      <c r="FA1227" s="15"/>
      <c r="FB1227" s="15"/>
      <c r="FC1227" s="16" t="s">
        <v>193</v>
      </c>
      <c r="FD1227" s="17" t="s">
        <v>194</v>
      </c>
      <c r="FE1227" s="18">
        <v>45722.689039351855</v>
      </c>
      <c r="FF1227" s="19"/>
      <c r="FG1227" s="19"/>
      <c r="FH1227" s="20" t="s">
        <v>193</v>
      </c>
      <c r="FI1227" s="17" t="s">
        <v>209</v>
      </c>
      <c r="FJ1227" s="18">
        <v>45722.689039351855</v>
      </c>
      <c r="FK1227" s="14" t="s">
        <v>20565</v>
      </c>
      <c r="FL1227" s="14" t="s">
        <v>20566</v>
      </c>
      <c r="FM1227" s="14" t="s">
        <v>20567</v>
      </c>
      <c r="FN1227" s="19"/>
      <c r="FO1227" s="19"/>
      <c r="FP1227" s="19" t="str">
        <f t="shared" si="1"/>
        <v>Base de Dados_Images/DB-8105-  M_111_210.Imagem do Equipamento-.150814.jpg</v>
      </c>
      <c r="FQ1227" s="19"/>
      <c r="FR1227" s="19"/>
    </row>
    <row r="1228" ht="15.75" customHeight="1">
      <c r="A1228" s="21" t="s">
        <v>20078</v>
      </c>
      <c r="B1228" s="11" t="s">
        <v>20540</v>
      </c>
      <c r="C1228" s="12" t="s">
        <v>482</v>
      </c>
      <c r="D1228" s="12" t="s">
        <v>20568</v>
      </c>
      <c r="E1228" s="12" t="s">
        <v>20569</v>
      </c>
      <c r="F1228" s="13" t="s">
        <v>179</v>
      </c>
      <c r="G1228" s="14" t="s">
        <v>180</v>
      </c>
      <c r="H1228" s="14" t="s">
        <v>20570</v>
      </c>
      <c r="I1228" s="14" t="s">
        <v>180</v>
      </c>
      <c r="J1228" s="14" t="s">
        <v>20570</v>
      </c>
      <c r="K1228" s="14" t="s">
        <v>180</v>
      </c>
      <c r="L1228" s="14" t="s">
        <v>20570</v>
      </c>
      <c r="M1228" s="14" t="s">
        <v>180</v>
      </c>
      <c r="N1228" s="14" t="s">
        <v>20571</v>
      </c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15"/>
      <c r="AG1228" s="15"/>
      <c r="AH1228" s="15"/>
      <c r="AI1228" s="15"/>
      <c r="AJ1228" s="15"/>
      <c r="AK1228" s="15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5"/>
      <c r="AW1228" s="15"/>
      <c r="AX1228" s="15"/>
      <c r="AY1228" s="15"/>
      <c r="AZ1228" s="15"/>
      <c r="BA1228" s="15"/>
      <c r="BB1228" s="15"/>
      <c r="BC1228" s="15"/>
      <c r="BD1228" s="15"/>
      <c r="BE1228" s="15"/>
      <c r="BF1228" s="15"/>
      <c r="BG1228" s="15"/>
      <c r="BH1228" s="15"/>
      <c r="BI1228" s="15"/>
      <c r="BJ1228" s="15"/>
      <c r="BK1228" s="15"/>
      <c r="BL1228" s="15"/>
      <c r="BM1228" s="15"/>
      <c r="BN1228" s="15"/>
      <c r="BO1228" s="16" t="s">
        <v>193</v>
      </c>
      <c r="BP1228" s="17" t="s">
        <v>194</v>
      </c>
      <c r="BQ1228" s="18">
        <v>45679.506006944444</v>
      </c>
      <c r="BR1228" s="17" t="s">
        <v>194</v>
      </c>
      <c r="BS1228" s="18">
        <v>45679.506006944444</v>
      </c>
      <c r="BT1228" s="17" t="s">
        <v>194</v>
      </c>
      <c r="BU1228" s="18">
        <v>45679.506006944444</v>
      </c>
      <c r="BV1228" s="13" t="s">
        <v>195</v>
      </c>
      <c r="BW1228" s="14" t="s">
        <v>180</v>
      </c>
      <c r="BX1228" s="14" t="s">
        <v>20572</v>
      </c>
      <c r="BY1228" s="14" t="s">
        <v>180</v>
      </c>
      <c r="BZ1228" s="14" t="s">
        <v>20573</v>
      </c>
      <c r="CA1228" s="14" t="s">
        <v>180</v>
      </c>
      <c r="CB1228" s="14" t="s">
        <v>20573</v>
      </c>
      <c r="CC1228" s="15"/>
      <c r="CD1228" s="15"/>
      <c r="CE1228" s="15"/>
      <c r="CF1228" s="15"/>
      <c r="CG1228" s="19"/>
      <c r="CH1228" s="15"/>
      <c r="CI1228" s="19"/>
      <c r="CJ1228" s="15"/>
      <c r="CK1228" s="19"/>
      <c r="CL1228" s="15"/>
      <c r="CM1228" s="19"/>
      <c r="CN1228" s="15"/>
      <c r="CO1228" s="19"/>
      <c r="CP1228" s="15"/>
      <c r="CQ1228" s="15"/>
      <c r="CR1228" s="15"/>
      <c r="CS1228" s="19"/>
      <c r="CT1228" s="15"/>
      <c r="CU1228" s="19"/>
      <c r="CV1228" s="15"/>
      <c r="CW1228" s="19"/>
      <c r="CX1228" s="15"/>
      <c r="CY1228" s="19"/>
      <c r="CZ1228" s="15"/>
      <c r="DA1228" s="16" t="s">
        <v>193</v>
      </c>
      <c r="DB1228" s="17" t="s">
        <v>310</v>
      </c>
      <c r="DC1228" s="23"/>
      <c r="DD1228" s="17" t="s">
        <v>194</v>
      </c>
      <c r="DE1228" s="18">
        <v>45713.40611111111</v>
      </c>
      <c r="DF1228" s="17" t="s">
        <v>194</v>
      </c>
      <c r="DG1228" s="18">
        <v>45713.40611111111</v>
      </c>
      <c r="DH1228" s="13" t="s">
        <v>200</v>
      </c>
      <c r="DI1228" s="14" t="s">
        <v>206</v>
      </c>
      <c r="DJ1228" s="14" t="s">
        <v>20574</v>
      </c>
      <c r="DK1228" s="14" t="s">
        <v>206</v>
      </c>
      <c r="DL1228" s="14" t="s">
        <v>20575</v>
      </c>
      <c r="DM1228" s="15"/>
      <c r="DN1228" s="15"/>
      <c r="DO1228" s="15"/>
      <c r="DP1228" s="15"/>
      <c r="DQ1228" s="15"/>
      <c r="DR1228" s="15"/>
      <c r="DS1228" s="15"/>
      <c r="DT1228" s="15"/>
      <c r="DU1228" s="15"/>
      <c r="DV1228" s="15"/>
      <c r="DW1228" s="15"/>
      <c r="DX1228" s="15"/>
      <c r="DY1228" s="15"/>
      <c r="DZ1228" s="15"/>
      <c r="EA1228" s="15"/>
      <c r="EB1228" s="15"/>
      <c r="EC1228" s="16" t="s">
        <v>193</v>
      </c>
      <c r="ED1228" s="17" t="s">
        <v>194</v>
      </c>
      <c r="EE1228" s="18">
        <v>45715.60631944444</v>
      </c>
      <c r="EF1228" s="13" t="s">
        <v>205</v>
      </c>
      <c r="EG1228" s="14" t="s">
        <v>180</v>
      </c>
      <c r="EH1228" s="14" t="s">
        <v>20576</v>
      </c>
      <c r="EI1228" s="14" t="s">
        <v>180</v>
      </c>
      <c r="EJ1228" s="14" t="s">
        <v>20576</v>
      </c>
      <c r="EK1228" s="15"/>
      <c r="EL1228" s="15"/>
      <c r="EM1228" s="15"/>
      <c r="EN1228" s="15"/>
      <c r="EO1228" s="15"/>
      <c r="EP1228" s="15"/>
      <c r="EQ1228" s="15"/>
      <c r="ER1228" s="15"/>
      <c r="ES1228" s="15"/>
      <c r="ET1228" s="15"/>
      <c r="EU1228" s="15"/>
      <c r="EV1228" s="15"/>
      <c r="EW1228" s="15"/>
      <c r="EX1228" s="15"/>
      <c r="EY1228" s="15"/>
      <c r="EZ1228" s="15"/>
      <c r="FA1228" s="15"/>
      <c r="FB1228" s="15"/>
      <c r="FC1228" s="16" t="s">
        <v>193</v>
      </c>
      <c r="FD1228" s="17" t="s">
        <v>194</v>
      </c>
      <c r="FE1228" s="18">
        <v>45722.68908564815</v>
      </c>
      <c r="FF1228" s="19"/>
      <c r="FG1228" s="19"/>
      <c r="FH1228" s="20" t="s">
        <v>193</v>
      </c>
      <c r="FI1228" s="17" t="s">
        <v>209</v>
      </c>
      <c r="FJ1228" s="18">
        <v>45722.68908564815</v>
      </c>
      <c r="FK1228" s="14" t="s">
        <v>20576</v>
      </c>
      <c r="FL1228" s="14" t="s">
        <v>20577</v>
      </c>
      <c r="FM1228" s="14" t="s">
        <v>20578</v>
      </c>
      <c r="FN1228" s="19"/>
      <c r="FO1228" s="19"/>
      <c r="FP1228" s="19" t="str">
        <f t="shared" si="1"/>
        <v>Base de Dados_Images/LSLL_111_154.Imagem do Equipamento-.150938.jpg</v>
      </c>
      <c r="FQ1228" s="19"/>
      <c r="FR1228" s="19"/>
    </row>
    <row r="1229" ht="15.75" customHeight="1">
      <c r="A1229" s="21" t="s">
        <v>20078</v>
      </c>
      <c r="B1229" s="11" t="s">
        <v>20540</v>
      </c>
      <c r="C1229" s="12" t="s">
        <v>482</v>
      </c>
      <c r="D1229" s="12" t="s">
        <v>20579</v>
      </c>
      <c r="E1229" s="12" t="s">
        <v>20580</v>
      </c>
      <c r="F1229" s="13" t="s">
        <v>179</v>
      </c>
      <c r="G1229" s="14" t="s">
        <v>180</v>
      </c>
      <c r="H1229" s="14" t="s">
        <v>20581</v>
      </c>
      <c r="I1229" s="14" t="s">
        <v>180</v>
      </c>
      <c r="J1229" s="14" t="s">
        <v>20581</v>
      </c>
      <c r="K1229" s="14" t="s">
        <v>180</v>
      </c>
      <c r="L1229" s="14" t="s">
        <v>20582</v>
      </c>
      <c r="M1229" s="14" t="s">
        <v>180</v>
      </c>
      <c r="N1229" s="14" t="s">
        <v>20582</v>
      </c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  <c r="AD1229" s="15"/>
      <c r="AE1229" s="15"/>
      <c r="AF1229" s="15"/>
      <c r="AG1229" s="15"/>
      <c r="AH1229" s="15"/>
      <c r="AI1229" s="15"/>
      <c r="AJ1229" s="15"/>
      <c r="AK1229" s="15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5"/>
      <c r="AW1229" s="15"/>
      <c r="AX1229" s="15"/>
      <c r="AY1229" s="15"/>
      <c r="AZ1229" s="15"/>
      <c r="BA1229" s="15"/>
      <c r="BB1229" s="15"/>
      <c r="BC1229" s="15"/>
      <c r="BD1229" s="15"/>
      <c r="BE1229" s="15"/>
      <c r="BF1229" s="15"/>
      <c r="BG1229" s="15"/>
      <c r="BH1229" s="15"/>
      <c r="BI1229" s="15"/>
      <c r="BJ1229" s="15"/>
      <c r="BK1229" s="15"/>
      <c r="BL1229" s="15"/>
      <c r="BM1229" s="15"/>
      <c r="BN1229" s="15"/>
      <c r="BO1229" s="16" t="s">
        <v>193</v>
      </c>
      <c r="BP1229" s="17" t="s">
        <v>194</v>
      </c>
      <c r="BQ1229" s="18">
        <v>45679.505833333336</v>
      </c>
      <c r="BR1229" s="17" t="s">
        <v>194</v>
      </c>
      <c r="BS1229" s="18">
        <v>45679.505833333336</v>
      </c>
      <c r="BT1229" s="17" t="s">
        <v>194</v>
      </c>
      <c r="BU1229" s="18">
        <v>45679.505833333336</v>
      </c>
      <c r="BV1229" s="13" t="s">
        <v>195</v>
      </c>
      <c r="BW1229" s="14" t="s">
        <v>180</v>
      </c>
      <c r="BX1229" s="14" t="s">
        <v>20583</v>
      </c>
      <c r="BY1229" s="14" t="s">
        <v>180</v>
      </c>
      <c r="BZ1229" s="14" t="s">
        <v>20584</v>
      </c>
      <c r="CA1229" s="14" t="s">
        <v>180</v>
      </c>
      <c r="CB1229" s="14" t="s">
        <v>20584</v>
      </c>
      <c r="CC1229" s="15"/>
      <c r="CD1229" s="15"/>
      <c r="CE1229" s="15"/>
      <c r="CF1229" s="15"/>
      <c r="CG1229" s="19"/>
      <c r="CH1229" s="15"/>
      <c r="CI1229" s="19"/>
      <c r="CJ1229" s="15"/>
      <c r="CK1229" s="19"/>
      <c r="CL1229" s="15"/>
      <c r="CM1229" s="19"/>
      <c r="CN1229" s="15"/>
      <c r="CO1229" s="19"/>
      <c r="CP1229" s="15"/>
      <c r="CQ1229" s="15"/>
      <c r="CR1229" s="15"/>
      <c r="CS1229" s="19"/>
      <c r="CT1229" s="15"/>
      <c r="CU1229" s="19"/>
      <c r="CV1229" s="15"/>
      <c r="CW1229" s="19"/>
      <c r="CX1229" s="15"/>
      <c r="CY1229" s="19"/>
      <c r="CZ1229" s="15"/>
      <c r="DA1229" s="16" t="s">
        <v>193</v>
      </c>
      <c r="DB1229" s="17" t="s">
        <v>310</v>
      </c>
      <c r="DC1229" s="23"/>
      <c r="DD1229" s="17" t="s">
        <v>194</v>
      </c>
      <c r="DE1229" s="18">
        <v>45713.406168981484</v>
      </c>
      <c r="DF1229" s="17" t="s">
        <v>194</v>
      </c>
      <c r="DG1229" s="18">
        <v>45713.406168981484</v>
      </c>
      <c r="DH1229" s="13" t="s">
        <v>200</v>
      </c>
      <c r="DI1229" s="14" t="s">
        <v>206</v>
      </c>
      <c r="DJ1229" s="14" t="s">
        <v>20585</v>
      </c>
      <c r="DK1229" s="14" t="s">
        <v>206</v>
      </c>
      <c r="DL1229" s="14" t="s">
        <v>20585</v>
      </c>
      <c r="DM1229" s="15"/>
      <c r="DN1229" s="15"/>
      <c r="DO1229" s="15"/>
      <c r="DP1229" s="15"/>
      <c r="DQ1229" s="15"/>
      <c r="DR1229" s="15"/>
      <c r="DS1229" s="15"/>
      <c r="DT1229" s="15"/>
      <c r="DU1229" s="15"/>
      <c r="DV1229" s="15"/>
      <c r="DW1229" s="15"/>
      <c r="DX1229" s="15"/>
      <c r="DY1229" s="15"/>
      <c r="DZ1229" s="15"/>
      <c r="EA1229" s="15"/>
      <c r="EB1229" s="15"/>
      <c r="EC1229" s="16" t="s">
        <v>193</v>
      </c>
      <c r="ED1229" s="17" t="s">
        <v>194</v>
      </c>
      <c r="EE1229" s="18">
        <v>45715.60636574074</v>
      </c>
      <c r="EF1229" s="13" t="s">
        <v>205</v>
      </c>
      <c r="EG1229" s="14" t="s">
        <v>180</v>
      </c>
      <c r="EH1229" s="14" t="s">
        <v>20586</v>
      </c>
      <c r="EI1229" s="14" t="s">
        <v>180</v>
      </c>
      <c r="EJ1229" s="14" t="s">
        <v>20586</v>
      </c>
      <c r="EK1229" s="15"/>
      <c r="EL1229" s="15"/>
      <c r="EM1229" s="15"/>
      <c r="EN1229" s="15"/>
      <c r="EO1229" s="15"/>
      <c r="EP1229" s="15"/>
      <c r="EQ1229" s="15"/>
      <c r="ER1229" s="15"/>
      <c r="ES1229" s="15"/>
      <c r="ET1229" s="15"/>
      <c r="EU1229" s="15"/>
      <c r="EV1229" s="15"/>
      <c r="EW1229" s="15"/>
      <c r="EX1229" s="15"/>
      <c r="EY1229" s="15"/>
      <c r="EZ1229" s="15"/>
      <c r="FA1229" s="15"/>
      <c r="FB1229" s="15"/>
      <c r="FC1229" s="16" t="s">
        <v>193</v>
      </c>
      <c r="FD1229" s="17" t="s">
        <v>194</v>
      </c>
      <c r="FE1229" s="18">
        <v>45722.68913194445</v>
      </c>
      <c r="FF1229" s="19"/>
      <c r="FG1229" s="19"/>
      <c r="FH1229" s="20" t="s">
        <v>193</v>
      </c>
      <c r="FI1229" s="17" t="s">
        <v>209</v>
      </c>
      <c r="FJ1229" s="18">
        <v>45722.68913194445</v>
      </c>
      <c r="FK1229" s="14" t="s">
        <v>20586</v>
      </c>
      <c r="FL1229" s="14" t="s">
        <v>20587</v>
      </c>
      <c r="FM1229" s="14" t="s">
        <v>20588</v>
      </c>
      <c r="FN1229" s="19"/>
      <c r="FO1229" s="19"/>
      <c r="FP1229" s="19" t="str">
        <f t="shared" si="1"/>
        <v>Base de Dados_Images/LSL_111_153.Imagem do Equipamento-.150909.jpg</v>
      </c>
      <c r="FQ1229" s="19"/>
      <c r="FR1229" s="19"/>
    </row>
    <row r="1230" ht="15.75" customHeight="1">
      <c r="A1230" s="21" t="s">
        <v>20078</v>
      </c>
      <c r="B1230" s="11" t="s">
        <v>20540</v>
      </c>
      <c r="C1230" s="12" t="s">
        <v>482</v>
      </c>
      <c r="D1230" s="12" t="s">
        <v>20589</v>
      </c>
      <c r="E1230" s="12" t="s">
        <v>20590</v>
      </c>
      <c r="F1230" s="13" t="s">
        <v>179</v>
      </c>
      <c r="G1230" s="14" t="s">
        <v>180</v>
      </c>
      <c r="H1230" s="14" t="s">
        <v>20591</v>
      </c>
      <c r="I1230" s="14" t="s">
        <v>180</v>
      </c>
      <c r="J1230" s="14" t="s">
        <v>20592</v>
      </c>
      <c r="K1230" s="14" t="s">
        <v>180</v>
      </c>
      <c r="L1230" s="14" t="s">
        <v>20593</v>
      </c>
      <c r="M1230" s="14" t="s">
        <v>180</v>
      </c>
      <c r="N1230" s="14" t="s">
        <v>20594</v>
      </c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15"/>
      <c r="AG1230" s="15"/>
      <c r="AH1230" s="15"/>
      <c r="AI1230" s="15"/>
      <c r="AJ1230" s="15"/>
      <c r="AK1230" s="15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5"/>
      <c r="AW1230" s="15"/>
      <c r="AX1230" s="15"/>
      <c r="AY1230" s="15"/>
      <c r="AZ1230" s="15"/>
      <c r="BA1230" s="15"/>
      <c r="BB1230" s="15"/>
      <c r="BC1230" s="15"/>
      <c r="BD1230" s="15"/>
      <c r="BE1230" s="15"/>
      <c r="BF1230" s="15"/>
      <c r="BG1230" s="15"/>
      <c r="BH1230" s="15"/>
      <c r="BI1230" s="15"/>
      <c r="BJ1230" s="15"/>
      <c r="BK1230" s="15"/>
      <c r="BL1230" s="15"/>
      <c r="BM1230" s="15"/>
      <c r="BN1230" s="15"/>
      <c r="BO1230" s="16" t="s">
        <v>193</v>
      </c>
      <c r="BP1230" s="17" t="s">
        <v>194</v>
      </c>
      <c r="BQ1230" s="18">
        <v>45679.50561342593</v>
      </c>
      <c r="BR1230" s="17" t="s">
        <v>194</v>
      </c>
      <c r="BS1230" s="18">
        <v>45679.50564814815</v>
      </c>
      <c r="BT1230" s="17" t="s">
        <v>194</v>
      </c>
      <c r="BU1230" s="18">
        <v>45679.50564814815</v>
      </c>
      <c r="BV1230" s="13" t="s">
        <v>195</v>
      </c>
      <c r="BW1230" s="14" t="s">
        <v>180</v>
      </c>
      <c r="BX1230" s="14" t="s">
        <v>20595</v>
      </c>
      <c r="BY1230" s="14" t="s">
        <v>180</v>
      </c>
      <c r="BZ1230" s="14" t="s">
        <v>20595</v>
      </c>
      <c r="CA1230" s="14" t="s">
        <v>180</v>
      </c>
      <c r="CB1230" s="14" t="s">
        <v>20596</v>
      </c>
      <c r="CC1230" s="15"/>
      <c r="CD1230" s="15"/>
      <c r="CE1230" s="15"/>
      <c r="CF1230" s="15"/>
      <c r="CG1230" s="19"/>
      <c r="CH1230" s="15"/>
      <c r="CI1230" s="19"/>
      <c r="CJ1230" s="15"/>
      <c r="CK1230" s="19"/>
      <c r="CL1230" s="15"/>
      <c r="CM1230" s="19"/>
      <c r="CN1230" s="15"/>
      <c r="CO1230" s="19"/>
      <c r="CP1230" s="15"/>
      <c r="CQ1230" s="15"/>
      <c r="CR1230" s="15"/>
      <c r="CS1230" s="19"/>
      <c r="CT1230" s="15"/>
      <c r="CU1230" s="19"/>
      <c r="CV1230" s="15"/>
      <c r="CW1230" s="19"/>
      <c r="CX1230" s="15"/>
      <c r="CY1230" s="19"/>
      <c r="CZ1230" s="15"/>
      <c r="DA1230" s="16" t="s">
        <v>193</v>
      </c>
      <c r="DB1230" s="17" t="s">
        <v>310</v>
      </c>
      <c r="DC1230" s="23"/>
      <c r="DD1230" s="17" t="s">
        <v>194</v>
      </c>
      <c r="DE1230" s="18">
        <v>45713.406226851854</v>
      </c>
      <c r="DF1230" s="17" t="s">
        <v>194</v>
      </c>
      <c r="DG1230" s="18">
        <v>45713.406226851854</v>
      </c>
      <c r="DH1230" s="13" t="s">
        <v>200</v>
      </c>
      <c r="DI1230" s="14" t="s">
        <v>206</v>
      </c>
      <c r="DJ1230" s="14" t="s">
        <v>20597</v>
      </c>
      <c r="DK1230" s="14" t="s">
        <v>206</v>
      </c>
      <c r="DL1230" s="14" t="s">
        <v>20598</v>
      </c>
      <c r="DM1230" s="15"/>
      <c r="DN1230" s="15"/>
      <c r="DO1230" s="15"/>
      <c r="DP1230" s="15"/>
      <c r="DQ1230" s="15"/>
      <c r="DR1230" s="15"/>
      <c r="DS1230" s="15"/>
      <c r="DT1230" s="15"/>
      <c r="DU1230" s="15"/>
      <c r="DV1230" s="15"/>
      <c r="DW1230" s="15"/>
      <c r="DX1230" s="15"/>
      <c r="DY1230" s="15"/>
      <c r="DZ1230" s="15"/>
      <c r="EA1230" s="15"/>
      <c r="EB1230" s="15"/>
      <c r="EC1230" s="16" t="s">
        <v>193</v>
      </c>
      <c r="ED1230" s="17" t="s">
        <v>194</v>
      </c>
      <c r="EE1230" s="18">
        <v>45715.60642361111</v>
      </c>
      <c r="EF1230" s="13" t="s">
        <v>205</v>
      </c>
      <c r="EG1230" s="14" t="s">
        <v>180</v>
      </c>
      <c r="EH1230" s="14" t="s">
        <v>20599</v>
      </c>
      <c r="EI1230" s="14" t="s">
        <v>180</v>
      </c>
      <c r="EJ1230" s="14" t="s">
        <v>20599</v>
      </c>
      <c r="EK1230" s="15"/>
      <c r="EL1230" s="15"/>
      <c r="EM1230" s="15"/>
      <c r="EN1230" s="15"/>
      <c r="EO1230" s="15"/>
      <c r="EP1230" s="15"/>
      <c r="EQ1230" s="15"/>
      <c r="ER1230" s="15"/>
      <c r="ES1230" s="15"/>
      <c r="ET1230" s="15"/>
      <c r="EU1230" s="15"/>
      <c r="EV1230" s="15"/>
      <c r="EW1230" s="15"/>
      <c r="EX1230" s="15"/>
      <c r="EY1230" s="15"/>
      <c r="EZ1230" s="15"/>
      <c r="FA1230" s="15"/>
      <c r="FB1230" s="15"/>
      <c r="FC1230" s="16" t="s">
        <v>193</v>
      </c>
      <c r="FD1230" s="17" t="s">
        <v>194</v>
      </c>
      <c r="FE1230" s="18">
        <v>45722.68917824074</v>
      </c>
      <c r="FF1230" s="19"/>
      <c r="FG1230" s="19"/>
      <c r="FH1230" s="20" t="s">
        <v>193</v>
      </c>
      <c r="FI1230" s="17" t="s">
        <v>209</v>
      </c>
      <c r="FJ1230" s="18">
        <v>45722.68917824074</v>
      </c>
      <c r="FK1230" s="14" t="s">
        <v>20599</v>
      </c>
      <c r="FL1230" s="14" t="s">
        <v>20600</v>
      </c>
      <c r="FM1230" s="14" t="s">
        <v>20601</v>
      </c>
      <c r="FN1230" s="19"/>
      <c r="FO1230" s="19"/>
      <c r="FP1230" s="19" t="str">
        <f t="shared" si="1"/>
        <v>Base de Dados_Images/LS_111_152.Imagem do Equipamento-.150844.jpg</v>
      </c>
      <c r="FQ1230" s="19"/>
      <c r="FR1230" s="19"/>
    </row>
    <row r="1231" ht="15.75" customHeight="1">
      <c r="A1231" s="21" t="s">
        <v>20078</v>
      </c>
      <c r="B1231" s="11" t="s">
        <v>20602</v>
      </c>
      <c r="C1231" s="12" t="s">
        <v>20283</v>
      </c>
      <c r="D1231" s="12" t="s">
        <v>20603</v>
      </c>
      <c r="E1231" s="12" t="s">
        <v>20604</v>
      </c>
      <c r="F1231" s="13" t="s">
        <v>179</v>
      </c>
      <c r="G1231" s="14" t="s">
        <v>180</v>
      </c>
      <c r="H1231" s="14" t="s">
        <v>20605</v>
      </c>
      <c r="I1231" s="14" t="s">
        <v>180</v>
      </c>
      <c r="J1231" s="14" t="s">
        <v>20606</v>
      </c>
      <c r="K1231" s="14" t="s">
        <v>180</v>
      </c>
      <c r="L1231" s="14" t="s">
        <v>20607</v>
      </c>
      <c r="M1231" s="14" t="s">
        <v>180</v>
      </c>
      <c r="N1231" s="14" t="s">
        <v>20608</v>
      </c>
      <c r="O1231" s="14" t="s">
        <v>180</v>
      </c>
      <c r="P1231" s="14" t="s">
        <v>20609</v>
      </c>
      <c r="Q1231" s="14" t="s">
        <v>180</v>
      </c>
      <c r="R1231" s="14" t="s">
        <v>20610</v>
      </c>
      <c r="S1231" s="14" t="s">
        <v>180</v>
      </c>
      <c r="T1231" s="14" t="s">
        <v>20611</v>
      </c>
      <c r="U1231" s="14" t="s">
        <v>180</v>
      </c>
      <c r="V1231" s="14" t="s">
        <v>20612</v>
      </c>
      <c r="W1231" s="14" t="s">
        <v>180</v>
      </c>
      <c r="X1231" s="14" t="s">
        <v>20613</v>
      </c>
      <c r="Y1231" s="14" t="s">
        <v>180</v>
      </c>
      <c r="Z1231" s="14" t="s">
        <v>20614</v>
      </c>
      <c r="AA1231" s="14" t="s">
        <v>180</v>
      </c>
      <c r="AB1231" s="14" t="s">
        <v>20615</v>
      </c>
      <c r="AC1231" s="14" t="s">
        <v>180</v>
      </c>
      <c r="AD1231" s="14" t="s">
        <v>20616</v>
      </c>
      <c r="AE1231" s="14" t="s">
        <v>180</v>
      </c>
      <c r="AF1231" s="14" t="s">
        <v>20616</v>
      </c>
      <c r="AG1231" s="14" t="s">
        <v>180</v>
      </c>
      <c r="AH1231" s="14" t="s">
        <v>20617</v>
      </c>
      <c r="AI1231" s="14" t="s">
        <v>180</v>
      </c>
      <c r="AJ1231" s="14" t="s">
        <v>20618</v>
      </c>
      <c r="AK1231" s="15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5"/>
      <c r="AW1231" s="15"/>
      <c r="AX1231" s="15"/>
      <c r="AY1231" s="15"/>
      <c r="AZ1231" s="15"/>
      <c r="BA1231" s="15"/>
      <c r="BB1231" s="15"/>
      <c r="BC1231" s="15"/>
      <c r="BD1231" s="15"/>
      <c r="BE1231" s="15"/>
      <c r="BF1231" s="15"/>
      <c r="BG1231" s="15"/>
      <c r="BH1231" s="15"/>
      <c r="BI1231" s="15"/>
      <c r="BJ1231" s="15"/>
      <c r="BK1231" s="15"/>
      <c r="BL1231" s="15"/>
      <c r="BM1231" s="15"/>
      <c r="BN1231" s="15"/>
      <c r="BO1231" s="16" t="s">
        <v>193</v>
      </c>
      <c r="BP1231" s="17" t="s">
        <v>194</v>
      </c>
      <c r="BQ1231" s="18">
        <v>45709.51247685185</v>
      </c>
      <c r="BR1231" s="17" t="s">
        <v>194</v>
      </c>
      <c r="BS1231" s="18">
        <v>45679.507060185184</v>
      </c>
      <c r="BT1231" s="17" t="s">
        <v>194</v>
      </c>
      <c r="BU1231" s="18">
        <v>45709.51247685185</v>
      </c>
      <c r="BV1231" s="13" t="s">
        <v>195</v>
      </c>
      <c r="BW1231" s="14" t="s">
        <v>180</v>
      </c>
      <c r="BX1231" s="14" t="s">
        <v>20619</v>
      </c>
      <c r="BY1231" s="14" t="s">
        <v>206</v>
      </c>
      <c r="BZ1231" s="14" t="s">
        <v>20620</v>
      </c>
      <c r="CA1231" s="14" t="s">
        <v>180</v>
      </c>
      <c r="CB1231" s="14" t="s">
        <v>20620</v>
      </c>
      <c r="CC1231" s="14" t="s">
        <v>180</v>
      </c>
      <c r="CD1231" s="14" t="s">
        <v>20621</v>
      </c>
      <c r="CE1231" s="15"/>
      <c r="CF1231" s="15"/>
      <c r="CG1231" s="19"/>
      <c r="CH1231" s="15"/>
      <c r="CI1231" s="19"/>
      <c r="CJ1231" s="15"/>
      <c r="CK1231" s="19"/>
      <c r="CL1231" s="15"/>
      <c r="CM1231" s="19"/>
      <c r="CN1231" s="15"/>
      <c r="CO1231" s="19"/>
      <c r="CP1231" s="15"/>
      <c r="CQ1231" s="15"/>
      <c r="CR1231" s="15"/>
      <c r="CS1231" s="19"/>
      <c r="CT1231" s="15"/>
      <c r="CU1231" s="19"/>
      <c r="CV1231" s="15"/>
      <c r="CW1231" s="19"/>
      <c r="CX1231" s="15"/>
      <c r="CY1231" s="19"/>
      <c r="CZ1231" s="15"/>
      <c r="DA1231" s="16" t="s">
        <v>193</v>
      </c>
      <c r="DB1231" s="17" t="s">
        <v>194</v>
      </c>
      <c r="DC1231" s="18">
        <v>45715.472233796296</v>
      </c>
      <c r="DD1231" s="17" t="s">
        <v>194</v>
      </c>
      <c r="DE1231" s="18">
        <v>45715.47225694444</v>
      </c>
      <c r="DF1231" s="17" t="s">
        <v>194</v>
      </c>
      <c r="DG1231" s="18">
        <v>45715.47225694444</v>
      </c>
      <c r="DH1231" s="13" t="s">
        <v>200</v>
      </c>
      <c r="DI1231" s="14" t="s">
        <v>206</v>
      </c>
      <c r="DJ1231" s="14" t="s">
        <v>20622</v>
      </c>
      <c r="DK1231" s="14" t="s">
        <v>206</v>
      </c>
      <c r="DL1231" s="14" t="s">
        <v>20622</v>
      </c>
      <c r="DM1231" s="14" t="s">
        <v>206</v>
      </c>
      <c r="DN1231" s="14" t="s">
        <v>20623</v>
      </c>
      <c r="DO1231" s="15"/>
      <c r="DP1231" s="15"/>
      <c r="DQ1231" s="15"/>
      <c r="DR1231" s="15"/>
      <c r="DS1231" s="15"/>
      <c r="DT1231" s="15"/>
      <c r="DU1231" s="15"/>
      <c r="DV1231" s="15"/>
      <c r="DW1231" s="15"/>
      <c r="DX1231" s="15"/>
      <c r="DY1231" s="15"/>
      <c r="DZ1231" s="15"/>
      <c r="EA1231" s="15"/>
      <c r="EB1231" s="15"/>
      <c r="EC1231" s="16" t="s">
        <v>193</v>
      </c>
      <c r="ED1231" s="17" t="s">
        <v>194</v>
      </c>
      <c r="EE1231" s="18">
        <v>45715.606527777774</v>
      </c>
      <c r="EF1231" s="13" t="s">
        <v>205</v>
      </c>
      <c r="EG1231" s="14" t="s">
        <v>180</v>
      </c>
      <c r="EH1231" s="14" t="s">
        <v>20624</v>
      </c>
      <c r="EI1231" s="14" t="s">
        <v>180</v>
      </c>
      <c r="EJ1231" s="14" t="s">
        <v>20625</v>
      </c>
      <c r="EK1231" s="14" t="s">
        <v>180</v>
      </c>
      <c r="EL1231" s="14" t="s">
        <v>20625</v>
      </c>
      <c r="EM1231" s="14" t="s">
        <v>180</v>
      </c>
      <c r="EN1231" s="14" t="s">
        <v>20626</v>
      </c>
      <c r="EO1231" s="15"/>
      <c r="EP1231" s="15"/>
      <c r="EQ1231" s="15"/>
      <c r="ER1231" s="15"/>
      <c r="ES1231" s="15"/>
      <c r="ET1231" s="15"/>
      <c r="EU1231" s="15"/>
      <c r="EV1231" s="15"/>
      <c r="EW1231" s="15"/>
      <c r="EX1231" s="15"/>
      <c r="EY1231" s="15"/>
      <c r="EZ1231" s="15"/>
      <c r="FA1231" s="15"/>
      <c r="FB1231" s="15"/>
      <c r="FC1231" s="16" t="s">
        <v>193</v>
      </c>
      <c r="FD1231" s="17" t="s">
        <v>194</v>
      </c>
      <c r="FE1231" s="18">
        <v>45722.689305555556</v>
      </c>
      <c r="FF1231" s="19"/>
      <c r="FG1231" s="19"/>
      <c r="FH1231" s="20" t="s">
        <v>193</v>
      </c>
      <c r="FI1231" s="17" t="s">
        <v>209</v>
      </c>
      <c r="FJ1231" s="18">
        <v>45722.689305555556</v>
      </c>
      <c r="FK1231" s="14" t="s">
        <v>20626</v>
      </c>
      <c r="FL1231" s="14" t="s">
        <v>20627</v>
      </c>
      <c r="FM1231" s="14" t="s">
        <v>20628</v>
      </c>
      <c r="FN1231" s="19"/>
      <c r="FO1231" s="19"/>
      <c r="FP1231" s="19" t="str">
        <f t="shared" si="1"/>
        <v>Base de Dados_Images/DB-8106- M_111_211.Imagem do Equipamento-.151146.jpg</v>
      </c>
      <c r="FQ1231" s="19"/>
      <c r="FR1231" s="19"/>
    </row>
    <row r="1232" ht="15.75" customHeight="1">
      <c r="A1232" s="21" t="s">
        <v>20078</v>
      </c>
      <c r="B1232" s="11" t="s">
        <v>20602</v>
      </c>
      <c r="C1232" s="12" t="s">
        <v>482</v>
      </c>
      <c r="D1232" s="12" t="s">
        <v>20629</v>
      </c>
      <c r="E1232" s="12" t="s">
        <v>20630</v>
      </c>
      <c r="F1232" s="13" t="s">
        <v>179</v>
      </c>
      <c r="G1232" s="14" t="s">
        <v>180</v>
      </c>
      <c r="H1232" s="14" t="s">
        <v>20631</v>
      </c>
      <c r="I1232" s="14" t="s">
        <v>180</v>
      </c>
      <c r="J1232" s="14" t="s">
        <v>20632</v>
      </c>
      <c r="K1232" s="14" t="s">
        <v>180</v>
      </c>
      <c r="L1232" s="14" t="s">
        <v>20633</v>
      </c>
      <c r="M1232" s="14" t="s">
        <v>180</v>
      </c>
      <c r="N1232" s="14" t="s">
        <v>20634</v>
      </c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15"/>
      <c r="AG1232" s="15"/>
      <c r="AH1232" s="15"/>
      <c r="AI1232" s="15"/>
      <c r="AJ1232" s="15"/>
      <c r="AK1232" s="15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5"/>
      <c r="AW1232" s="15"/>
      <c r="AX1232" s="15"/>
      <c r="AY1232" s="15"/>
      <c r="AZ1232" s="15"/>
      <c r="BA1232" s="15"/>
      <c r="BB1232" s="15"/>
      <c r="BC1232" s="15"/>
      <c r="BD1232" s="15"/>
      <c r="BE1232" s="15"/>
      <c r="BF1232" s="15"/>
      <c r="BG1232" s="15"/>
      <c r="BH1232" s="15"/>
      <c r="BI1232" s="15"/>
      <c r="BJ1232" s="15"/>
      <c r="BK1232" s="15"/>
      <c r="BL1232" s="15"/>
      <c r="BM1232" s="15"/>
      <c r="BN1232" s="15"/>
      <c r="BO1232" s="16" t="s">
        <v>193</v>
      </c>
      <c r="BP1232" s="17" t="s">
        <v>194</v>
      </c>
      <c r="BQ1232" s="18">
        <v>45679.50666666667</v>
      </c>
      <c r="BR1232" s="17" t="s">
        <v>194</v>
      </c>
      <c r="BS1232" s="18">
        <v>45679.506689814814</v>
      </c>
      <c r="BT1232" s="17" t="s">
        <v>194</v>
      </c>
      <c r="BU1232" s="18">
        <v>45679.506689814814</v>
      </c>
      <c r="BV1232" s="13" t="s">
        <v>195</v>
      </c>
      <c r="BW1232" s="14" t="s">
        <v>180</v>
      </c>
      <c r="BX1232" s="14" t="s">
        <v>20635</v>
      </c>
      <c r="BY1232" s="14" t="s">
        <v>180</v>
      </c>
      <c r="BZ1232" s="14" t="s">
        <v>20636</v>
      </c>
      <c r="CA1232" s="14" t="s">
        <v>180</v>
      </c>
      <c r="CB1232" s="14" t="s">
        <v>20636</v>
      </c>
      <c r="CC1232" s="15"/>
      <c r="CD1232" s="15"/>
      <c r="CE1232" s="15"/>
      <c r="CF1232" s="15"/>
      <c r="CG1232" s="19"/>
      <c r="CH1232" s="15"/>
      <c r="CI1232" s="19"/>
      <c r="CJ1232" s="15"/>
      <c r="CK1232" s="19"/>
      <c r="CL1232" s="15"/>
      <c r="CM1232" s="19"/>
      <c r="CN1232" s="15"/>
      <c r="CO1232" s="19"/>
      <c r="CP1232" s="15"/>
      <c r="CQ1232" s="15"/>
      <c r="CR1232" s="15"/>
      <c r="CS1232" s="19"/>
      <c r="CT1232" s="15"/>
      <c r="CU1232" s="19"/>
      <c r="CV1232" s="15"/>
      <c r="CW1232" s="19"/>
      <c r="CX1232" s="15"/>
      <c r="CY1232" s="19"/>
      <c r="CZ1232" s="15"/>
      <c r="DA1232" s="16" t="s">
        <v>193</v>
      </c>
      <c r="DB1232" s="17" t="s">
        <v>310</v>
      </c>
      <c r="DC1232" s="23"/>
      <c r="DD1232" s="17" t="s">
        <v>194</v>
      </c>
      <c r="DE1232" s="18">
        <v>45713.406331018516</v>
      </c>
      <c r="DF1232" s="17" t="s">
        <v>194</v>
      </c>
      <c r="DG1232" s="18">
        <v>45713.406331018516</v>
      </c>
      <c r="DH1232" s="13" t="s">
        <v>200</v>
      </c>
      <c r="DI1232" s="14" t="s">
        <v>206</v>
      </c>
      <c r="DJ1232" s="14" t="s">
        <v>20637</v>
      </c>
      <c r="DK1232" s="14" t="s">
        <v>206</v>
      </c>
      <c r="DL1232" s="14" t="s">
        <v>20638</v>
      </c>
      <c r="DM1232" s="15"/>
      <c r="DN1232" s="15"/>
      <c r="DO1232" s="15"/>
      <c r="DP1232" s="15"/>
      <c r="DQ1232" s="15"/>
      <c r="DR1232" s="15"/>
      <c r="DS1232" s="15"/>
      <c r="DT1232" s="15"/>
      <c r="DU1232" s="15"/>
      <c r="DV1232" s="15"/>
      <c r="DW1232" s="15"/>
      <c r="DX1232" s="15"/>
      <c r="DY1232" s="15"/>
      <c r="DZ1232" s="15"/>
      <c r="EA1232" s="15"/>
      <c r="EB1232" s="15"/>
      <c r="EC1232" s="16" t="s">
        <v>193</v>
      </c>
      <c r="ED1232" s="17" t="s">
        <v>194</v>
      </c>
      <c r="EE1232" s="18">
        <v>45715.6066087963</v>
      </c>
      <c r="EF1232" s="13" t="s">
        <v>205</v>
      </c>
      <c r="EG1232" s="14" t="s">
        <v>180</v>
      </c>
      <c r="EH1232" s="14" t="s">
        <v>20639</v>
      </c>
      <c r="EI1232" s="14" t="s">
        <v>180</v>
      </c>
      <c r="EJ1232" s="14" t="s">
        <v>20640</v>
      </c>
      <c r="EK1232" s="15"/>
      <c r="EL1232" s="15"/>
      <c r="EM1232" s="15"/>
      <c r="EN1232" s="15"/>
      <c r="EO1232" s="15"/>
      <c r="EP1232" s="15"/>
      <c r="EQ1232" s="15"/>
      <c r="ER1232" s="15"/>
      <c r="ES1232" s="15"/>
      <c r="ET1232" s="15"/>
      <c r="EU1232" s="15"/>
      <c r="EV1232" s="15"/>
      <c r="EW1232" s="15"/>
      <c r="EX1232" s="15"/>
      <c r="EY1232" s="15"/>
      <c r="EZ1232" s="15"/>
      <c r="FA1232" s="15"/>
      <c r="FB1232" s="15"/>
      <c r="FC1232" s="16" t="s">
        <v>193</v>
      </c>
      <c r="FD1232" s="17" t="s">
        <v>194</v>
      </c>
      <c r="FE1232" s="18">
        <v>45722.689363425925</v>
      </c>
      <c r="FF1232" s="19"/>
      <c r="FG1232" s="19"/>
      <c r="FH1232" s="20" t="s">
        <v>193</v>
      </c>
      <c r="FI1232" s="17" t="s">
        <v>209</v>
      </c>
      <c r="FJ1232" s="18">
        <v>45722.689363425925</v>
      </c>
      <c r="FK1232" s="14" t="s">
        <v>20640</v>
      </c>
      <c r="FL1232" s="14" t="s">
        <v>20641</v>
      </c>
      <c r="FM1232" s="14" t="s">
        <v>20642</v>
      </c>
      <c r="FN1232" s="19"/>
      <c r="FO1232" s="19"/>
      <c r="FP1232" s="19" t="str">
        <f t="shared" si="1"/>
        <v>Base de Dados_Images/LSLL_111_157.Imagem do Equipamento-.151048.jpg</v>
      </c>
      <c r="FQ1232" s="19"/>
      <c r="FR1232" s="19"/>
    </row>
    <row r="1233" ht="15.75" customHeight="1">
      <c r="A1233" s="21" t="s">
        <v>20078</v>
      </c>
      <c r="B1233" s="11" t="s">
        <v>20602</v>
      </c>
      <c r="C1233" s="12" t="s">
        <v>482</v>
      </c>
      <c r="D1233" s="12" t="s">
        <v>20643</v>
      </c>
      <c r="E1233" s="12" t="s">
        <v>20644</v>
      </c>
      <c r="F1233" s="13" t="s">
        <v>179</v>
      </c>
      <c r="G1233" s="14" t="s">
        <v>180</v>
      </c>
      <c r="H1233" s="14" t="s">
        <v>20645</v>
      </c>
      <c r="I1233" s="14" t="s">
        <v>180</v>
      </c>
      <c r="J1233" s="14" t="s">
        <v>20645</v>
      </c>
      <c r="K1233" s="14" t="s">
        <v>180</v>
      </c>
      <c r="L1233" s="14" t="s">
        <v>20646</v>
      </c>
      <c r="M1233" s="14" t="s">
        <v>180</v>
      </c>
      <c r="N1233" s="14" t="s">
        <v>20647</v>
      </c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  <c r="AD1233" s="15"/>
      <c r="AE1233" s="15"/>
      <c r="AF1233" s="15"/>
      <c r="AG1233" s="15"/>
      <c r="AH1233" s="15"/>
      <c r="AI1233" s="15"/>
      <c r="AJ1233" s="15"/>
      <c r="AK1233" s="15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5"/>
      <c r="AW1233" s="15"/>
      <c r="AX1233" s="15"/>
      <c r="AY1233" s="15"/>
      <c r="AZ1233" s="15"/>
      <c r="BA1233" s="15"/>
      <c r="BB1233" s="15"/>
      <c r="BC1233" s="15"/>
      <c r="BD1233" s="15"/>
      <c r="BE1233" s="15"/>
      <c r="BF1233" s="15"/>
      <c r="BG1233" s="15"/>
      <c r="BH1233" s="15"/>
      <c r="BI1233" s="15"/>
      <c r="BJ1233" s="15"/>
      <c r="BK1233" s="15"/>
      <c r="BL1233" s="15"/>
      <c r="BM1233" s="15"/>
      <c r="BN1233" s="15"/>
      <c r="BO1233" s="16" t="s">
        <v>193</v>
      </c>
      <c r="BP1233" s="17" t="s">
        <v>194</v>
      </c>
      <c r="BQ1233" s="18">
        <v>45679.50649305555</v>
      </c>
      <c r="BR1233" s="17" t="s">
        <v>194</v>
      </c>
      <c r="BS1233" s="18">
        <v>45679.50649305555</v>
      </c>
      <c r="BT1233" s="17" t="s">
        <v>194</v>
      </c>
      <c r="BU1233" s="18">
        <v>45679.50649305555</v>
      </c>
      <c r="BV1233" s="13" t="s">
        <v>195</v>
      </c>
      <c r="BW1233" s="14" t="s">
        <v>180</v>
      </c>
      <c r="BX1233" s="14" t="s">
        <v>20648</v>
      </c>
      <c r="BY1233" s="14" t="s">
        <v>180</v>
      </c>
      <c r="BZ1233" s="14" t="s">
        <v>20648</v>
      </c>
      <c r="CA1233" s="14" t="s">
        <v>180</v>
      </c>
      <c r="CB1233" s="14" t="s">
        <v>20649</v>
      </c>
      <c r="CC1233" s="15"/>
      <c r="CD1233" s="15"/>
      <c r="CE1233" s="15"/>
      <c r="CF1233" s="15"/>
      <c r="CG1233" s="19"/>
      <c r="CH1233" s="15"/>
      <c r="CI1233" s="19"/>
      <c r="CJ1233" s="15"/>
      <c r="CK1233" s="19"/>
      <c r="CL1233" s="15"/>
      <c r="CM1233" s="19"/>
      <c r="CN1233" s="15"/>
      <c r="CO1233" s="19"/>
      <c r="CP1233" s="15"/>
      <c r="CQ1233" s="15"/>
      <c r="CR1233" s="15"/>
      <c r="CS1233" s="19"/>
      <c r="CT1233" s="15"/>
      <c r="CU1233" s="19"/>
      <c r="CV1233" s="15"/>
      <c r="CW1233" s="19"/>
      <c r="CX1233" s="15"/>
      <c r="CY1233" s="19"/>
      <c r="CZ1233" s="15"/>
      <c r="DA1233" s="16" t="s">
        <v>193</v>
      </c>
      <c r="DB1233" s="17" t="s">
        <v>310</v>
      </c>
      <c r="DC1233" s="23"/>
      <c r="DD1233" s="17" t="s">
        <v>194</v>
      </c>
      <c r="DE1233" s="18">
        <v>45713.40642361111</v>
      </c>
      <c r="DF1233" s="17" t="s">
        <v>194</v>
      </c>
      <c r="DG1233" s="18">
        <v>45713.40642361111</v>
      </c>
      <c r="DH1233" s="13" t="s">
        <v>200</v>
      </c>
      <c r="DI1233" s="14" t="s">
        <v>206</v>
      </c>
      <c r="DJ1233" s="14" t="s">
        <v>20650</v>
      </c>
      <c r="DK1233" s="14" t="s">
        <v>206</v>
      </c>
      <c r="DL1233" s="14" t="s">
        <v>20651</v>
      </c>
      <c r="DM1233" s="15"/>
      <c r="DN1233" s="15"/>
      <c r="DO1233" s="15"/>
      <c r="DP1233" s="15"/>
      <c r="DQ1233" s="15"/>
      <c r="DR1233" s="15"/>
      <c r="DS1233" s="15"/>
      <c r="DT1233" s="15"/>
      <c r="DU1233" s="15"/>
      <c r="DV1233" s="15"/>
      <c r="DW1233" s="15"/>
      <c r="DX1233" s="15"/>
      <c r="DY1233" s="15"/>
      <c r="DZ1233" s="15"/>
      <c r="EA1233" s="15"/>
      <c r="EB1233" s="15"/>
      <c r="EC1233" s="16" t="s">
        <v>193</v>
      </c>
      <c r="ED1233" s="17" t="s">
        <v>194</v>
      </c>
      <c r="EE1233" s="18">
        <v>45715.60666666667</v>
      </c>
      <c r="EF1233" s="13" t="s">
        <v>205</v>
      </c>
      <c r="EG1233" s="14" t="s">
        <v>180</v>
      </c>
      <c r="EH1233" s="14" t="s">
        <v>20652</v>
      </c>
      <c r="EI1233" s="14" t="s">
        <v>180</v>
      </c>
      <c r="EJ1233" s="14" t="s">
        <v>20652</v>
      </c>
      <c r="EK1233" s="15"/>
      <c r="EL1233" s="15"/>
      <c r="EM1233" s="15"/>
      <c r="EN1233" s="15"/>
      <c r="EO1233" s="15"/>
      <c r="EP1233" s="15"/>
      <c r="EQ1233" s="15"/>
      <c r="ER1233" s="15"/>
      <c r="ES1233" s="15"/>
      <c r="ET1233" s="15"/>
      <c r="EU1233" s="15"/>
      <c r="EV1233" s="15"/>
      <c r="EW1233" s="15"/>
      <c r="EX1233" s="15"/>
      <c r="EY1233" s="15"/>
      <c r="EZ1233" s="15"/>
      <c r="FA1233" s="15"/>
      <c r="FB1233" s="15"/>
      <c r="FC1233" s="16" t="s">
        <v>193</v>
      </c>
      <c r="FD1233" s="17" t="s">
        <v>194</v>
      </c>
      <c r="FE1233" s="18">
        <v>45722.689409722225</v>
      </c>
      <c r="FF1233" s="19"/>
      <c r="FG1233" s="19"/>
      <c r="FH1233" s="20" t="s">
        <v>193</v>
      </c>
      <c r="FI1233" s="17" t="s">
        <v>209</v>
      </c>
      <c r="FJ1233" s="18">
        <v>45722.689409722225</v>
      </c>
      <c r="FK1233" s="14" t="s">
        <v>20652</v>
      </c>
      <c r="FL1233" s="14" t="s">
        <v>20653</v>
      </c>
      <c r="FM1233" s="14" t="s">
        <v>20654</v>
      </c>
      <c r="FN1233" s="19"/>
      <c r="FO1233" s="19"/>
      <c r="FP1233" s="19" t="str">
        <f t="shared" si="1"/>
        <v>Base de Dados_Images/LSL_111_156.Imagem do Equipamento-.151026.jpg</v>
      </c>
      <c r="FQ1233" s="19"/>
      <c r="FR1233" s="19"/>
    </row>
    <row r="1234" ht="15.75" customHeight="1">
      <c r="A1234" s="21" t="s">
        <v>20078</v>
      </c>
      <c r="B1234" s="11" t="s">
        <v>20602</v>
      </c>
      <c r="C1234" s="12" t="s">
        <v>482</v>
      </c>
      <c r="D1234" s="12" t="s">
        <v>20655</v>
      </c>
      <c r="E1234" s="12" t="s">
        <v>20656</v>
      </c>
      <c r="F1234" s="13" t="s">
        <v>179</v>
      </c>
      <c r="G1234" s="14" t="s">
        <v>180</v>
      </c>
      <c r="H1234" s="14" t="s">
        <v>20657</v>
      </c>
      <c r="I1234" s="14" t="s">
        <v>180</v>
      </c>
      <c r="J1234" s="14" t="s">
        <v>20657</v>
      </c>
      <c r="K1234" s="14" t="s">
        <v>180</v>
      </c>
      <c r="L1234" s="14" t="s">
        <v>20658</v>
      </c>
      <c r="M1234" s="14" t="s">
        <v>180</v>
      </c>
      <c r="N1234" s="14" t="s">
        <v>20659</v>
      </c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15"/>
      <c r="AG1234" s="15"/>
      <c r="AH1234" s="15"/>
      <c r="AI1234" s="15"/>
      <c r="AJ1234" s="15"/>
      <c r="AK1234" s="15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5"/>
      <c r="AW1234" s="15"/>
      <c r="AX1234" s="15"/>
      <c r="AY1234" s="15"/>
      <c r="AZ1234" s="15"/>
      <c r="BA1234" s="15"/>
      <c r="BB1234" s="15"/>
      <c r="BC1234" s="15"/>
      <c r="BD1234" s="15"/>
      <c r="BE1234" s="15"/>
      <c r="BF1234" s="15"/>
      <c r="BG1234" s="15"/>
      <c r="BH1234" s="15"/>
      <c r="BI1234" s="15"/>
      <c r="BJ1234" s="15"/>
      <c r="BK1234" s="15"/>
      <c r="BL1234" s="15"/>
      <c r="BM1234" s="15"/>
      <c r="BN1234" s="15"/>
      <c r="BO1234" s="16" t="s">
        <v>193</v>
      </c>
      <c r="BP1234" s="17" t="s">
        <v>194</v>
      </c>
      <c r="BQ1234" s="18">
        <v>45679.50630787037</v>
      </c>
      <c r="BR1234" s="17" t="s">
        <v>194</v>
      </c>
      <c r="BS1234" s="18">
        <v>45679.50630787037</v>
      </c>
      <c r="BT1234" s="17" t="s">
        <v>194</v>
      </c>
      <c r="BU1234" s="18">
        <v>45679.50630787037</v>
      </c>
      <c r="BV1234" s="13" t="s">
        <v>195</v>
      </c>
      <c r="BW1234" s="14" t="s">
        <v>180</v>
      </c>
      <c r="BX1234" s="14" t="s">
        <v>20660</v>
      </c>
      <c r="BY1234" s="14" t="s">
        <v>180</v>
      </c>
      <c r="BZ1234" s="14" t="s">
        <v>20660</v>
      </c>
      <c r="CA1234" s="14" t="s">
        <v>180</v>
      </c>
      <c r="CB1234" s="14" t="s">
        <v>20661</v>
      </c>
      <c r="CC1234" s="15"/>
      <c r="CD1234" s="15"/>
      <c r="CE1234" s="15"/>
      <c r="CF1234" s="15"/>
      <c r="CG1234" s="19"/>
      <c r="CH1234" s="15"/>
      <c r="CI1234" s="19"/>
      <c r="CJ1234" s="15"/>
      <c r="CK1234" s="19"/>
      <c r="CL1234" s="15"/>
      <c r="CM1234" s="19"/>
      <c r="CN1234" s="15"/>
      <c r="CO1234" s="19"/>
      <c r="CP1234" s="15"/>
      <c r="CQ1234" s="15"/>
      <c r="CR1234" s="15"/>
      <c r="CS1234" s="19"/>
      <c r="CT1234" s="15"/>
      <c r="CU1234" s="19"/>
      <c r="CV1234" s="15"/>
      <c r="CW1234" s="19"/>
      <c r="CX1234" s="15"/>
      <c r="CY1234" s="19"/>
      <c r="CZ1234" s="15"/>
      <c r="DA1234" s="16" t="s">
        <v>193</v>
      </c>
      <c r="DB1234" s="17" t="s">
        <v>310</v>
      </c>
      <c r="DC1234" s="23"/>
      <c r="DD1234" s="17" t="s">
        <v>194</v>
      </c>
      <c r="DE1234" s="18">
        <v>45713.406481481485</v>
      </c>
      <c r="DF1234" s="17" t="s">
        <v>194</v>
      </c>
      <c r="DG1234" s="18">
        <v>45713.406481481485</v>
      </c>
      <c r="DH1234" s="13" t="s">
        <v>200</v>
      </c>
      <c r="DI1234" s="14" t="s">
        <v>206</v>
      </c>
      <c r="DJ1234" s="14" t="s">
        <v>20662</v>
      </c>
      <c r="DK1234" s="14" t="s">
        <v>206</v>
      </c>
      <c r="DL1234" s="14" t="s">
        <v>20662</v>
      </c>
      <c r="DM1234" s="15"/>
      <c r="DN1234" s="15"/>
      <c r="DO1234" s="15"/>
      <c r="DP1234" s="15"/>
      <c r="DQ1234" s="15"/>
      <c r="DR1234" s="15"/>
      <c r="DS1234" s="15"/>
      <c r="DT1234" s="15"/>
      <c r="DU1234" s="15"/>
      <c r="DV1234" s="15"/>
      <c r="DW1234" s="15"/>
      <c r="DX1234" s="15"/>
      <c r="DY1234" s="15"/>
      <c r="DZ1234" s="15"/>
      <c r="EA1234" s="15"/>
      <c r="EB1234" s="15"/>
      <c r="EC1234" s="16" t="s">
        <v>193</v>
      </c>
      <c r="ED1234" s="17" t="s">
        <v>194</v>
      </c>
      <c r="EE1234" s="18">
        <v>45715.60671296297</v>
      </c>
      <c r="EF1234" s="13" t="s">
        <v>205</v>
      </c>
      <c r="EG1234" s="14" t="s">
        <v>180</v>
      </c>
      <c r="EH1234" s="14" t="s">
        <v>20663</v>
      </c>
      <c r="EI1234" s="14" t="s">
        <v>180</v>
      </c>
      <c r="EJ1234" s="14" t="s">
        <v>20663</v>
      </c>
      <c r="EK1234" s="15"/>
      <c r="EL1234" s="15"/>
      <c r="EM1234" s="15"/>
      <c r="EN1234" s="15"/>
      <c r="EO1234" s="15"/>
      <c r="EP1234" s="15"/>
      <c r="EQ1234" s="15"/>
      <c r="ER1234" s="15"/>
      <c r="ES1234" s="15"/>
      <c r="ET1234" s="15"/>
      <c r="EU1234" s="15"/>
      <c r="EV1234" s="15"/>
      <c r="EW1234" s="15"/>
      <c r="EX1234" s="15"/>
      <c r="EY1234" s="15"/>
      <c r="EZ1234" s="15"/>
      <c r="FA1234" s="15"/>
      <c r="FB1234" s="15"/>
      <c r="FC1234" s="16" t="s">
        <v>193</v>
      </c>
      <c r="FD1234" s="17" t="s">
        <v>194</v>
      </c>
      <c r="FE1234" s="18">
        <v>45722.68945601852</v>
      </c>
      <c r="FF1234" s="19"/>
      <c r="FG1234" s="19"/>
      <c r="FH1234" s="20" t="s">
        <v>193</v>
      </c>
      <c r="FI1234" s="17" t="s">
        <v>209</v>
      </c>
      <c r="FJ1234" s="18">
        <v>45722.68945601852</v>
      </c>
      <c r="FK1234" s="14" t="s">
        <v>20663</v>
      </c>
      <c r="FL1234" s="14" t="s">
        <v>20664</v>
      </c>
      <c r="FM1234" s="14" t="s">
        <v>20665</v>
      </c>
      <c r="FN1234" s="19"/>
      <c r="FO1234" s="19"/>
      <c r="FP1234" s="19" t="str">
        <f t="shared" si="1"/>
        <v>Base de Dados_Images/LS_111_155.Imagem do Equipamento-.151006.jpg</v>
      </c>
      <c r="FQ1234" s="19"/>
      <c r="FR1234" s="19"/>
    </row>
    <row r="1235" ht="15.75" customHeight="1">
      <c r="A1235" s="21" t="s">
        <v>20078</v>
      </c>
      <c r="B1235" s="11" t="s">
        <v>20666</v>
      </c>
      <c r="C1235" s="12" t="s">
        <v>4105</v>
      </c>
      <c r="D1235" s="12" t="s">
        <v>20667</v>
      </c>
      <c r="E1235" s="12" t="s">
        <v>20668</v>
      </c>
      <c r="F1235" s="13" t="s">
        <v>179</v>
      </c>
      <c r="G1235" s="14" t="s">
        <v>180</v>
      </c>
      <c r="H1235" s="14" t="s">
        <v>20669</v>
      </c>
      <c r="I1235" s="14" t="s">
        <v>180</v>
      </c>
      <c r="J1235" s="14" t="s">
        <v>20670</v>
      </c>
      <c r="K1235" s="14" t="s">
        <v>180</v>
      </c>
      <c r="L1235" s="14" t="s">
        <v>20671</v>
      </c>
      <c r="M1235" s="14" t="s">
        <v>180</v>
      </c>
      <c r="N1235" s="14" t="s">
        <v>20672</v>
      </c>
      <c r="O1235" s="14" t="s">
        <v>206</v>
      </c>
      <c r="P1235" s="14" t="s">
        <v>20673</v>
      </c>
      <c r="Q1235" s="14" t="s">
        <v>180</v>
      </c>
      <c r="R1235" s="14" t="s">
        <v>20674</v>
      </c>
      <c r="S1235" s="14" t="s">
        <v>206</v>
      </c>
      <c r="T1235" s="14" t="s">
        <v>20675</v>
      </c>
      <c r="U1235" s="14" t="s">
        <v>180</v>
      </c>
      <c r="V1235" s="14" t="s">
        <v>20676</v>
      </c>
      <c r="W1235" s="14" t="s">
        <v>180</v>
      </c>
      <c r="X1235" s="14" t="s">
        <v>20677</v>
      </c>
      <c r="Y1235" s="14" t="s">
        <v>180</v>
      </c>
      <c r="Z1235" s="14" t="s">
        <v>20678</v>
      </c>
      <c r="AA1235" s="14" t="s">
        <v>180</v>
      </c>
      <c r="AB1235" s="14" t="s">
        <v>20679</v>
      </c>
      <c r="AC1235" s="14" t="s">
        <v>180</v>
      </c>
      <c r="AD1235" s="14" t="s">
        <v>20680</v>
      </c>
      <c r="AE1235" s="14" t="s">
        <v>180</v>
      </c>
      <c r="AF1235" s="14" t="s">
        <v>20681</v>
      </c>
      <c r="AG1235" s="14" t="s">
        <v>180</v>
      </c>
      <c r="AH1235" s="14" t="s">
        <v>20682</v>
      </c>
      <c r="AI1235" s="14" t="s">
        <v>180</v>
      </c>
      <c r="AJ1235" s="14" t="s">
        <v>20683</v>
      </c>
      <c r="AK1235" s="14" t="s">
        <v>206</v>
      </c>
      <c r="AL1235" s="14" t="s">
        <v>20684</v>
      </c>
      <c r="AM1235" s="14" t="s">
        <v>180</v>
      </c>
      <c r="AN1235" s="14" t="s">
        <v>20685</v>
      </c>
      <c r="AO1235" s="14" t="s">
        <v>180</v>
      </c>
      <c r="AP1235" s="14" t="s">
        <v>20686</v>
      </c>
      <c r="AQ1235" s="14" t="s">
        <v>180</v>
      </c>
      <c r="AR1235" s="14" t="s">
        <v>20687</v>
      </c>
      <c r="AS1235" s="14" t="s">
        <v>206</v>
      </c>
      <c r="AT1235" s="14" t="s">
        <v>20688</v>
      </c>
      <c r="AU1235" s="14" t="s">
        <v>180</v>
      </c>
      <c r="AV1235" s="14" t="s">
        <v>20689</v>
      </c>
      <c r="AW1235" s="15"/>
      <c r="AX1235" s="15"/>
      <c r="AY1235" s="15"/>
      <c r="AZ1235" s="15"/>
      <c r="BA1235" s="15"/>
      <c r="BB1235" s="15"/>
      <c r="BC1235" s="15"/>
      <c r="BD1235" s="15"/>
      <c r="BE1235" s="15"/>
      <c r="BF1235" s="15"/>
      <c r="BG1235" s="15"/>
      <c r="BH1235" s="15"/>
      <c r="BI1235" s="15"/>
      <c r="BJ1235" s="15"/>
      <c r="BK1235" s="15"/>
      <c r="BL1235" s="15"/>
      <c r="BM1235" s="15"/>
      <c r="BN1235" s="15"/>
      <c r="BO1235" s="16" t="s">
        <v>193</v>
      </c>
      <c r="BP1235" s="17" t="s">
        <v>194</v>
      </c>
      <c r="BQ1235" s="18">
        <v>45709.513773148145</v>
      </c>
      <c r="BR1235" s="17" t="s">
        <v>194</v>
      </c>
      <c r="BS1235" s="18">
        <v>45679.623761574076</v>
      </c>
      <c r="BT1235" s="17" t="s">
        <v>194</v>
      </c>
      <c r="BU1235" s="18">
        <v>45709.513773148145</v>
      </c>
      <c r="BV1235" s="13" t="s">
        <v>195</v>
      </c>
      <c r="BW1235" s="14" t="s">
        <v>180</v>
      </c>
      <c r="BX1235" s="14" t="s">
        <v>20690</v>
      </c>
      <c r="BY1235" s="14" t="s">
        <v>180</v>
      </c>
      <c r="BZ1235" s="14" t="s">
        <v>20691</v>
      </c>
      <c r="CA1235" s="14" t="s">
        <v>180</v>
      </c>
      <c r="CB1235" s="14" t="s">
        <v>20692</v>
      </c>
      <c r="CC1235" s="14" t="s">
        <v>180</v>
      </c>
      <c r="CD1235" s="14" t="s">
        <v>20693</v>
      </c>
      <c r="CE1235" s="14" t="s">
        <v>180</v>
      </c>
      <c r="CF1235" s="14" t="s">
        <v>20693</v>
      </c>
      <c r="CG1235" s="14" t="s">
        <v>180</v>
      </c>
      <c r="CH1235" s="14" t="s">
        <v>20694</v>
      </c>
      <c r="CI1235" s="14" t="s">
        <v>180</v>
      </c>
      <c r="CJ1235" s="14" t="s">
        <v>20695</v>
      </c>
      <c r="CK1235" s="19"/>
      <c r="CL1235" s="15"/>
      <c r="CM1235" s="19"/>
      <c r="CN1235" s="15"/>
      <c r="CO1235" s="19"/>
      <c r="CP1235" s="15"/>
      <c r="CQ1235" s="15"/>
      <c r="CR1235" s="15"/>
      <c r="CS1235" s="19"/>
      <c r="CT1235" s="15"/>
      <c r="CU1235" s="19"/>
      <c r="CV1235" s="15"/>
      <c r="CW1235" s="19"/>
      <c r="CX1235" s="15"/>
      <c r="CY1235" s="19"/>
      <c r="CZ1235" s="15"/>
      <c r="DA1235" s="16" t="s">
        <v>193</v>
      </c>
      <c r="DB1235" s="17" t="s">
        <v>194</v>
      </c>
      <c r="DC1235" s="18">
        <v>45719.62747685185</v>
      </c>
      <c r="DD1235" s="17" t="s">
        <v>194</v>
      </c>
      <c r="DE1235" s="18">
        <v>45719.62752314815</v>
      </c>
      <c r="DF1235" s="17" t="s">
        <v>194</v>
      </c>
      <c r="DG1235" s="18">
        <v>45719.62752314815</v>
      </c>
      <c r="DH1235" s="13" t="s">
        <v>200</v>
      </c>
      <c r="DI1235" s="14" t="s">
        <v>180</v>
      </c>
      <c r="DJ1235" s="14" t="s">
        <v>20696</v>
      </c>
      <c r="DK1235" s="14" t="s">
        <v>180</v>
      </c>
      <c r="DL1235" s="14" t="s">
        <v>20697</v>
      </c>
      <c r="DM1235" s="14" t="s">
        <v>180</v>
      </c>
      <c r="DN1235" s="14" t="s">
        <v>20697</v>
      </c>
      <c r="DO1235" s="15"/>
      <c r="DP1235" s="15"/>
      <c r="DQ1235" s="15"/>
      <c r="DR1235" s="15"/>
      <c r="DS1235" s="15"/>
      <c r="DT1235" s="15"/>
      <c r="DU1235" s="15"/>
      <c r="DV1235" s="15"/>
      <c r="DW1235" s="15"/>
      <c r="DX1235" s="15"/>
      <c r="DY1235" s="15"/>
      <c r="DZ1235" s="15"/>
      <c r="EA1235" s="15"/>
      <c r="EB1235" s="15"/>
      <c r="EC1235" s="16" t="s">
        <v>193</v>
      </c>
      <c r="ED1235" s="17" t="s">
        <v>194</v>
      </c>
      <c r="EE1235" s="18">
        <v>45720.36070601852</v>
      </c>
      <c r="EF1235" s="13" t="s">
        <v>205</v>
      </c>
      <c r="EG1235" s="14" t="s">
        <v>180</v>
      </c>
      <c r="EH1235" s="14" t="s">
        <v>20698</v>
      </c>
      <c r="EI1235" s="14" t="s">
        <v>180</v>
      </c>
      <c r="EJ1235" s="14" t="s">
        <v>20698</v>
      </c>
      <c r="EK1235" s="14" t="s">
        <v>180</v>
      </c>
      <c r="EL1235" s="14" t="s">
        <v>20698</v>
      </c>
      <c r="EM1235" s="15"/>
      <c r="EN1235" s="15"/>
      <c r="EO1235" s="15"/>
      <c r="EP1235" s="15"/>
      <c r="EQ1235" s="15"/>
      <c r="ER1235" s="15"/>
      <c r="ES1235" s="15"/>
      <c r="ET1235" s="15"/>
      <c r="EU1235" s="15"/>
      <c r="EV1235" s="15"/>
      <c r="EW1235" s="15"/>
      <c r="EX1235" s="15"/>
      <c r="EY1235" s="15"/>
      <c r="EZ1235" s="15"/>
      <c r="FA1235" s="15"/>
      <c r="FB1235" s="15"/>
      <c r="FC1235" s="16" t="s">
        <v>193</v>
      </c>
      <c r="FD1235" s="17" t="s">
        <v>194</v>
      </c>
      <c r="FE1235" s="18">
        <v>45722.689722222225</v>
      </c>
      <c r="FF1235" s="19"/>
      <c r="FG1235" s="19"/>
      <c r="FH1235" s="20" t="s">
        <v>193</v>
      </c>
      <c r="FI1235" s="17" t="s">
        <v>209</v>
      </c>
      <c r="FJ1235" s="18">
        <v>45722.689722222225</v>
      </c>
      <c r="FK1235" s="14" t="s">
        <v>20698</v>
      </c>
      <c r="FL1235" s="14" t="s">
        <v>20699</v>
      </c>
      <c r="FM1235" s="14" t="s">
        <v>20700</v>
      </c>
      <c r="FN1235" s="14" t="s">
        <v>20701</v>
      </c>
      <c r="FO1235" s="14" t="s">
        <v>20702</v>
      </c>
      <c r="FP1235" s="19" t="str">
        <f t="shared" si="1"/>
        <v>Base de Dados_Images/VT-8101- M_111_217.Imagem do Equipamento-.175738.jpg</v>
      </c>
      <c r="FQ1235" s="19"/>
      <c r="FR1235" s="19"/>
    </row>
    <row r="1236" ht="15.75" customHeight="1">
      <c r="A1236" s="21" t="s">
        <v>20078</v>
      </c>
      <c r="B1236" s="11" t="s">
        <v>20666</v>
      </c>
      <c r="C1236" s="12" t="s">
        <v>4105</v>
      </c>
      <c r="D1236" s="12" t="s">
        <v>20703</v>
      </c>
      <c r="E1236" s="12" t="s">
        <v>20704</v>
      </c>
      <c r="F1236" s="13" t="s">
        <v>179</v>
      </c>
      <c r="G1236" s="14" t="s">
        <v>180</v>
      </c>
      <c r="H1236" s="14" t="s">
        <v>20705</v>
      </c>
      <c r="I1236" s="14" t="s">
        <v>206</v>
      </c>
      <c r="J1236" s="14" t="s">
        <v>20706</v>
      </c>
      <c r="K1236" s="14" t="s">
        <v>180</v>
      </c>
      <c r="L1236" s="14" t="s">
        <v>20707</v>
      </c>
      <c r="M1236" s="14" t="s">
        <v>180</v>
      </c>
      <c r="N1236" s="14" t="s">
        <v>20708</v>
      </c>
      <c r="O1236" s="14" t="s">
        <v>206</v>
      </c>
      <c r="P1236" s="14" t="s">
        <v>20709</v>
      </c>
      <c r="Q1236" s="14" t="s">
        <v>206</v>
      </c>
      <c r="R1236" s="14" t="s">
        <v>20710</v>
      </c>
      <c r="S1236" s="14" t="s">
        <v>206</v>
      </c>
      <c r="T1236" s="14" t="s">
        <v>20711</v>
      </c>
      <c r="U1236" s="14" t="s">
        <v>180</v>
      </c>
      <c r="V1236" s="14" t="s">
        <v>20712</v>
      </c>
      <c r="W1236" s="14" t="s">
        <v>180</v>
      </c>
      <c r="X1236" s="14" t="s">
        <v>20713</v>
      </c>
      <c r="Y1236" s="14" t="s">
        <v>180</v>
      </c>
      <c r="Z1236" s="14" t="s">
        <v>20714</v>
      </c>
      <c r="AA1236" s="14" t="s">
        <v>180</v>
      </c>
      <c r="AB1236" s="14" t="s">
        <v>20715</v>
      </c>
      <c r="AC1236" s="14" t="s">
        <v>180</v>
      </c>
      <c r="AD1236" s="14" t="s">
        <v>20716</v>
      </c>
      <c r="AE1236" s="14" t="s">
        <v>180</v>
      </c>
      <c r="AF1236" s="14" t="s">
        <v>20717</v>
      </c>
      <c r="AG1236" s="14" t="s">
        <v>180</v>
      </c>
      <c r="AH1236" s="14" t="s">
        <v>20718</v>
      </c>
      <c r="AI1236" s="14" t="s">
        <v>180</v>
      </c>
      <c r="AJ1236" s="14" t="s">
        <v>20719</v>
      </c>
      <c r="AK1236" s="14" t="s">
        <v>206</v>
      </c>
      <c r="AL1236" s="14" t="s">
        <v>20720</v>
      </c>
      <c r="AM1236" s="14" t="s">
        <v>206</v>
      </c>
      <c r="AN1236" s="14" t="s">
        <v>20721</v>
      </c>
      <c r="AO1236" s="14" t="s">
        <v>180</v>
      </c>
      <c r="AP1236" s="14" t="s">
        <v>20722</v>
      </c>
      <c r="AQ1236" s="14" t="s">
        <v>180</v>
      </c>
      <c r="AR1236" s="14" t="s">
        <v>20723</v>
      </c>
      <c r="AS1236" s="14" t="s">
        <v>206</v>
      </c>
      <c r="AT1236" s="14" t="s">
        <v>20724</v>
      </c>
      <c r="AU1236" s="14" t="s">
        <v>180</v>
      </c>
      <c r="AV1236" s="14" t="s">
        <v>20725</v>
      </c>
      <c r="AW1236" s="15"/>
      <c r="AX1236" s="15"/>
      <c r="AY1236" s="15"/>
      <c r="AZ1236" s="15"/>
      <c r="BA1236" s="15"/>
      <c r="BB1236" s="15"/>
      <c r="BC1236" s="15"/>
      <c r="BD1236" s="15"/>
      <c r="BE1236" s="15"/>
      <c r="BF1236" s="15"/>
      <c r="BG1236" s="15"/>
      <c r="BH1236" s="15"/>
      <c r="BI1236" s="15"/>
      <c r="BJ1236" s="15"/>
      <c r="BK1236" s="15"/>
      <c r="BL1236" s="15"/>
      <c r="BM1236" s="15"/>
      <c r="BN1236" s="15"/>
      <c r="BO1236" s="16" t="s">
        <v>193</v>
      </c>
      <c r="BP1236" s="17" t="s">
        <v>194</v>
      </c>
      <c r="BQ1236" s="18">
        <v>45709.60555555556</v>
      </c>
      <c r="BR1236" s="17" t="s">
        <v>194</v>
      </c>
      <c r="BS1236" s="18">
        <v>45678.46822916667</v>
      </c>
      <c r="BT1236" s="17" t="s">
        <v>194</v>
      </c>
      <c r="BU1236" s="18">
        <v>45709.60555555556</v>
      </c>
      <c r="BV1236" s="13" t="s">
        <v>195</v>
      </c>
      <c r="BW1236" s="14" t="s">
        <v>180</v>
      </c>
      <c r="BX1236" s="14" t="s">
        <v>20726</v>
      </c>
      <c r="BY1236" s="14" t="s">
        <v>180</v>
      </c>
      <c r="BZ1236" s="14" t="s">
        <v>20726</v>
      </c>
      <c r="CA1236" s="14" t="s">
        <v>180</v>
      </c>
      <c r="CB1236" s="14" t="s">
        <v>20727</v>
      </c>
      <c r="CC1236" s="14" t="s">
        <v>180</v>
      </c>
      <c r="CD1236" s="14" t="s">
        <v>20728</v>
      </c>
      <c r="CE1236" s="14" t="s">
        <v>180</v>
      </c>
      <c r="CF1236" s="14" t="s">
        <v>20728</v>
      </c>
      <c r="CG1236" s="14" t="s">
        <v>180</v>
      </c>
      <c r="CH1236" s="14" t="s">
        <v>20729</v>
      </c>
      <c r="CI1236" s="14" t="s">
        <v>180</v>
      </c>
      <c r="CJ1236" s="14" t="s">
        <v>20730</v>
      </c>
      <c r="CK1236" s="19"/>
      <c r="CL1236" s="15"/>
      <c r="CM1236" s="19"/>
      <c r="CN1236" s="15"/>
      <c r="CO1236" s="19"/>
      <c r="CP1236" s="15"/>
      <c r="CQ1236" s="15"/>
      <c r="CR1236" s="15"/>
      <c r="CS1236" s="19"/>
      <c r="CT1236" s="15"/>
      <c r="CU1236" s="19"/>
      <c r="CV1236" s="15"/>
      <c r="CW1236" s="19"/>
      <c r="CX1236" s="15"/>
      <c r="CY1236" s="19"/>
      <c r="CZ1236" s="15"/>
      <c r="DA1236" s="16" t="s">
        <v>193</v>
      </c>
      <c r="DB1236" s="17" t="s">
        <v>194</v>
      </c>
      <c r="DC1236" s="18">
        <v>45719.627604166664</v>
      </c>
      <c r="DD1236" s="17" t="s">
        <v>194</v>
      </c>
      <c r="DE1236" s="18">
        <v>45719.62763888889</v>
      </c>
      <c r="DF1236" s="17" t="s">
        <v>194</v>
      </c>
      <c r="DG1236" s="18">
        <v>45719.62763888889</v>
      </c>
      <c r="DH1236" s="13" t="s">
        <v>200</v>
      </c>
      <c r="DI1236" s="14" t="s">
        <v>180</v>
      </c>
      <c r="DJ1236" s="14" t="s">
        <v>20731</v>
      </c>
      <c r="DK1236" s="14" t="s">
        <v>180</v>
      </c>
      <c r="DL1236" s="14" t="s">
        <v>20731</v>
      </c>
      <c r="DM1236" s="14" t="s">
        <v>180</v>
      </c>
      <c r="DN1236" s="14" t="s">
        <v>20732</v>
      </c>
      <c r="DO1236" s="15"/>
      <c r="DP1236" s="15"/>
      <c r="DQ1236" s="15"/>
      <c r="DR1236" s="15"/>
      <c r="DS1236" s="15"/>
      <c r="DT1236" s="15"/>
      <c r="DU1236" s="15"/>
      <c r="DV1236" s="15"/>
      <c r="DW1236" s="15"/>
      <c r="DX1236" s="15"/>
      <c r="DY1236" s="15"/>
      <c r="DZ1236" s="15"/>
      <c r="EA1236" s="15"/>
      <c r="EB1236" s="15"/>
      <c r="EC1236" s="16" t="s">
        <v>193</v>
      </c>
      <c r="ED1236" s="17" t="s">
        <v>194</v>
      </c>
      <c r="EE1236" s="18">
        <v>45720.360763888886</v>
      </c>
      <c r="EF1236" s="13" t="s">
        <v>205</v>
      </c>
      <c r="EG1236" s="14" t="s">
        <v>180</v>
      </c>
      <c r="EH1236" s="14" t="s">
        <v>20733</v>
      </c>
      <c r="EI1236" s="14" t="s">
        <v>180</v>
      </c>
      <c r="EJ1236" s="14" t="s">
        <v>20733</v>
      </c>
      <c r="EK1236" s="14" t="s">
        <v>180</v>
      </c>
      <c r="EL1236" s="14" t="s">
        <v>20734</v>
      </c>
      <c r="EM1236" s="15"/>
      <c r="EN1236" s="15"/>
      <c r="EO1236" s="15"/>
      <c r="EP1236" s="15"/>
      <c r="EQ1236" s="15"/>
      <c r="ER1236" s="15"/>
      <c r="ES1236" s="15"/>
      <c r="ET1236" s="15"/>
      <c r="EU1236" s="15"/>
      <c r="EV1236" s="15"/>
      <c r="EW1236" s="15"/>
      <c r="EX1236" s="15"/>
      <c r="EY1236" s="15"/>
      <c r="EZ1236" s="15"/>
      <c r="FA1236" s="15"/>
      <c r="FB1236" s="15"/>
      <c r="FC1236" s="16" t="s">
        <v>193</v>
      </c>
      <c r="FD1236" s="17" t="s">
        <v>194</v>
      </c>
      <c r="FE1236" s="18">
        <v>45722.689780092594</v>
      </c>
      <c r="FF1236" s="19"/>
      <c r="FG1236" s="19"/>
      <c r="FH1236" s="20" t="s">
        <v>193</v>
      </c>
      <c r="FI1236" s="17" t="s">
        <v>209</v>
      </c>
      <c r="FJ1236" s="18">
        <v>45722.689780092594</v>
      </c>
      <c r="FK1236" s="14" t="s">
        <v>20734</v>
      </c>
      <c r="FL1236" s="14" t="s">
        <v>20735</v>
      </c>
      <c r="FM1236" s="14" t="s">
        <v>20736</v>
      </c>
      <c r="FN1236" s="14" t="s">
        <v>20737</v>
      </c>
      <c r="FO1236" s="14" t="s">
        <v>20738</v>
      </c>
      <c r="FP1236" s="19" t="str">
        <f t="shared" si="1"/>
        <v>Base de Dados_Images/VT-8102- M_111_227.Imagem do Equipamento-.141312.jpg</v>
      </c>
      <c r="FQ1236" s="19"/>
      <c r="FR1236" s="19"/>
    </row>
    <row r="1237" ht="15.75" customHeight="1">
      <c r="A1237" s="21" t="s">
        <v>20078</v>
      </c>
      <c r="B1237" s="11" t="s">
        <v>20666</v>
      </c>
      <c r="C1237" s="12" t="s">
        <v>176</v>
      </c>
      <c r="D1237" s="12" t="s">
        <v>20739</v>
      </c>
      <c r="E1237" s="12" t="s">
        <v>20740</v>
      </c>
      <c r="F1237" s="13" t="s">
        <v>179</v>
      </c>
      <c r="G1237" s="14" t="s">
        <v>180</v>
      </c>
      <c r="H1237" s="14" t="s">
        <v>20741</v>
      </c>
      <c r="I1237" s="14" t="s">
        <v>180</v>
      </c>
      <c r="J1237" s="14" t="s">
        <v>20742</v>
      </c>
      <c r="K1237" s="14" t="s">
        <v>180</v>
      </c>
      <c r="L1237" s="14" t="s">
        <v>20743</v>
      </c>
      <c r="M1237" s="14" t="s">
        <v>180</v>
      </c>
      <c r="N1237" s="14" t="s">
        <v>20744</v>
      </c>
      <c r="O1237" s="14" t="s">
        <v>180</v>
      </c>
      <c r="P1237" s="14" t="s">
        <v>20745</v>
      </c>
      <c r="Q1237" s="14" t="s">
        <v>180</v>
      </c>
      <c r="R1237" s="14" t="s">
        <v>20746</v>
      </c>
      <c r="S1237" s="14" t="s">
        <v>180</v>
      </c>
      <c r="T1237" s="14" t="s">
        <v>20747</v>
      </c>
      <c r="U1237" s="14" t="s">
        <v>180</v>
      </c>
      <c r="V1237" s="14" t="s">
        <v>20748</v>
      </c>
      <c r="W1237" s="14" t="s">
        <v>180</v>
      </c>
      <c r="X1237" s="14" t="s">
        <v>20749</v>
      </c>
      <c r="Y1237" s="14" t="s">
        <v>180</v>
      </c>
      <c r="Z1237" s="14" t="s">
        <v>20750</v>
      </c>
      <c r="AA1237" s="14" t="s">
        <v>180</v>
      </c>
      <c r="AB1237" s="14" t="s">
        <v>20751</v>
      </c>
      <c r="AC1237" s="14" t="s">
        <v>180</v>
      </c>
      <c r="AD1237" s="14" t="s">
        <v>20752</v>
      </c>
      <c r="AE1237" s="15"/>
      <c r="AF1237" s="15"/>
      <c r="AG1237" s="15"/>
      <c r="AH1237" s="15"/>
      <c r="AI1237" s="15"/>
      <c r="AJ1237" s="15"/>
      <c r="AK1237" s="15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5"/>
      <c r="AW1237" s="15"/>
      <c r="AX1237" s="15"/>
      <c r="AY1237" s="15"/>
      <c r="AZ1237" s="15"/>
      <c r="BA1237" s="15"/>
      <c r="BB1237" s="15"/>
      <c r="BC1237" s="15"/>
      <c r="BD1237" s="15"/>
      <c r="BE1237" s="15"/>
      <c r="BF1237" s="15"/>
      <c r="BG1237" s="15"/>
      <c r="BH1237" s="15"/>
      <c r="BI1237" s="15"/>
      <c r="BJ1237" s="15"/>
      <c r="BK1237" s="15"/>
      <c r="BL1237" s="15"/>
      <c r="BM1237" s="15"/>
      <c r="BN1237" s="15"/>
      <c r="BO1237" s="16" t="s">
        <v>193</v>
      </c>
      <c r="BP1237" s="17" t="s">
        <v>194</v>
      </c>
      <c r="BQ1237" s="18">
        <v>45709.68788194445</v>
      </c>
      <c r="BR1237" s="17" t="s">
        <v>194</v>
      </c>
      <c r="BS1237" s="18">
        <v>45678.46894675926</v>
      </c>
      <c r="BT1237" s="17" t="s">
        <v>194</v>
      </c>
      <c r="BU1237" s="18">
        <v>45709.68788194445</v>
      </c>
      <c r="BV1237" s="13" t="s">
        <v>195</v>
      </c>
      <c r="BW1237" s="14" t="s">
        <v>180</v>
      </c>
      <c r="BX1237" s="14" t="s">
        <v>20753</v>
      </c>
      <c r="BY1237" s="14" t="s">
        <v>180</v>
      </c>
      <c r="BZ1237" s="14" t="s">
        <v>20754</v>
      </c>
      <c r="CA1237" s="14" t="s">
        <v>180</v>
      </c>
      <c r="CB1237" s="14" t="s">
        <v>20755</v>
      </c>
      <c r="CC1237" s="14" t="s">
        <v>180</v>
      </c>
      <c r="CD1237" s="14" t="s">
        <v>20756</v>
      </c>
      <c r="CE1237" s="15"/>
      <c r="CF1237" s="15"/>
      <c r="CG1237" s="19"/>
      <c r="CH1237" s="15"/>
      <c r="CI1237" s="19"/>
      <c r="CJ1237" s="15"/>
      <c r="CK1237" s="19"/>
      <c r="CL1237" s="15"/>
      <c r="CM1237" s="19"/>
      <c r="CN1237" s="15"/>
      <c r="CO1237" s="19"/>
      <c r="CP1237" s="15"/>
      <c r="CQ1237" s="15"/>
      <c r="CR1237" s="15"/>
      <c r="CS1237" s="19"/>
      <c r="CT1237" s="15"/>
      <c r="CU1237" s="19"/>
      <c r="CV1237" s="15"/>
      <c r="CW1237" s="19"/>
      <c r="CX1237" s="15"/>
      <c r="CY1237" s="19"/>
      <c r="CZ1237" s="15"/>
      <c r="DA1237" s="16" t="s">
        <v>193</v>
      </c>
      <c r="DB1237" s="17" t="s">
        <v>194</v>
      </c>
      <c r="DC1237" s="18">
        <v>45719.66402777778</v>
      </c>
      <c r="DD1237" s="17" t="s">
        <v>194</v>
      </c>
      <c r="DE1237" s="18">
        <v>45719.66407407408</v>
      </c>
      <c r="DF1237" s="17" t="s">
        <v>194</v>
      </c>
      <c r="DG1237" s="18">
        <v>45719.66407407408</v>
      </c>
      <c r="DH1237" s="13" t="s">
        <v>200</v>
      </c>
      <c r="DI1237" s="14" t="s">
        <v>180</v>
      </c>
      <c r="DJ1237" s="14" t="s">
        <v>20757</v>
      </c>
      <c r="DK1237" s="14" t="s">
        <v>180</v>
      </c>
      <c r="DL1237" s="14" t="s">
        <v>20758</v>
      </c>
      <c r="DM1237" s="14" t="s">
        <v>180</v>
      </c>
      <c r="DN1237" s="14" t="s">
        <v>20758</v>
      </c>
      <c r="DO1237" s="14" t="s">
        <v>180</v>
      </c>
      <c r="DP1237" s="14" t="s">
        <v>20759</v>
      </c>
      <c r="DQ1237" s="14" t="s">
        <v>180</v>
      </c>
      <c r="DR1237" s="14" t="s">
        <v>20760</v>
      </c>
      <c r="DS1237" s="15"/>
      <c r="DT1237" s="15"/>
      <c r="DU1237" s="15"/>
      <c r="DV1237" s="15"/>
      <c r="DW1237" s="15"/>
      <c r="DX1237" s="15"/>
      <c r="DY1237" s="15"/>
      <c r="DZ1237" s="15"/>
      <c r="EA1237" s="15"/>
      <c r="EB1237" s="15"/>
      <c r="EC1237" s="16" t="s">
        <v>193</v>
      </c>
      <c r="ED1237" s="17" t="s">
        <v>194</v>
      </c>
      <c r="EE1237" s="18">
        <v>45720.36063657407</v>
      </c>
      <c r="EF1237" s="13" t="s">
        <v>205</v>
      </c>
      <c r="EG1237" s="14" t="s">
        <v>180</v>
      </c>
      <c r="EH1237" s="14" t="s">
        <v>20761</v>
      </c>
      <c r="EI1237" s="14" t="s">
        <v>180</v>
      </c>
      <c r="EJ1237" s="14" t="s">
        <v>20761</v>
      </c>
      <c r="EK1237" s="14" t="s">
        <v>180</v>
      </c>
      <c r="EL1237" s="14" t="s">
        <v>20762</v>
      </c>
      <c r="EM1237" s="14" t="s">
        <v>180</v>
      </c>
      <c r="EN1237" s="14" t="s">
        <v>20762</v>
      </c>
      <c r="EO1237" s="15"/>
      <c r="EP1237" s="15"/>
      <c r="EQ1237" s="15"/>
      <c r="ER1237" s="15"/>
      <c r="ES1237" s="15"/>
      <c r="ET1237" s="15"/>
      <c r="EU1237" s="15"/>
      <c r="EV1237" s="15"/>
      <c r="EW1237" s="15"/>
      <c r="EX1237" s="15"/>
      <c r="EY1237" s="15"/>
      <c r="EZ1237" s="15"/>
      <c r="FA1237" s="15"/>
      <c r="FB1237" s="15"/>
      <c r="FC1237" s="16" t="s">
        <v>193</v>
      </c>
      <c r="FD1237" s="17" t="s">
        <v>194</v>
      </c>
      <c r="FE1237" s="18">
        <v>45722.68958333333</v>
      </c>
      <c r="FF1237" s="19"/>
      <c r="FG1237" s="19"/>
      <c r="FH1237" s="20" t="s">
        <v>193</v>
      </c>
      <c r="FI1237" s="17" t="s">
        <v>209</v>
      </c>
      <c r="FJ1237" s="18">
        <v>45722.68958333333</v>
      </c>
      <c r="FK1237" s="14" t="s">
        <v>20762</v>
      </c>
      <c r="FL1237" s="14" t="s">
        <v>20763</v>
      </c>
      <c r="FM1237" s="14" t="s">
        <v>20764</v>
      </c>
      <c r="FN1237" s="19"/>
      <c r="FO1237" s="19"/>
      <c r="FP1237" s="19" t="str">
        <f t="shared" si="1"/>
        <v>Base de Dados_Images/EP-8101- M_111_228.Imagem do Equipamento-.141500.jpg</v>
      </c>
      <c r="FQ1237" s="19"/>
      <c r="FR1237" s="19"/>
    </row>
    <row r="1238" ht="15.75" customHeight="1">
      <c r="A1238" s="21" t="s">
        <v>20078</v>
      </c>
      <c r="B1238" s="11" t="s">
        <v>20765</v>
      </c>
      <c r="C1238" s="12" t="s">
        <v>396</v>
      </c>
      <c r="D1238" s="12" t="s">
        <v>20766</v>
      </c>
      <c r="E1238" s="12" t="s">
        <v>20767</v>
      </c>
      <c r="F1238" s="13" t="s">
        <v>179</v>
      </c>
      <c r="G1238" s="14" t="s">
        <v>180</v>
      </c>
      <c r="H1238" s="14" t="s">
        <v>20768</v>
      </c>
      <c r="I1238" s="14" t="s">
        <v>180</v>
      </c>
      <c r="J1238" s="14" t="s">
        <v>20769</v>
      </c>
      <c r="K1238" s="14" t="s">
        <v>180</v>
      </c>
      <c r="L1238" s="14" t="s">
        <v>20769</v>
      </c>
      <c r="M1238" s="14" t="s">
        <v>180</v>
      </c>
      <c r="N1238" s="14" t="s">
        <v>20770</v>
      </c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  <c r="AD1238" s="15"/>
      <c r="AE1238" s="15"/>
      <c r="AF1238" s="15"/>
      <c r="AG1238" s="15"/>
      <c r="AH1238" s="15"/>
      <c r="AI1238" s="15"/>
      <c r="AJ1238" s="15"/>
      <c r="AK1238" s="15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5"/>
      <c r="AW1238" s="15"/>
      <c r="AX1238" s="15"/>
      <c r="AY1238" s="15"/>
      <c r="AZ1238" s="15"/>
      <c r="BA1238" s="15"/>
      <c r="BB1238" s="15"/>
      <c r="BC1238" s="15"/>
      <c r="BD1238" s="15"/>
      <c r="BE1238" s="15"/>
      <c r="BF1238" s="15"/>
      <c r="BG1238" s="15"/>
      <c r="BH1238" s="15"/>
      <c r="BI1238" s="15"/>
      <c r="BJ1238" s="15"/>
      <c r="BK1238" s="15"/>
      <c r="BL1238" s="15"/>
      <c r="BM1238" s="15"/>
      <c r="BN1238" s="15"/>
      <c r="BO1238" s="16" t="s">
        <v>193</v>
      </c>
      <c r="BP1238" s="17" t="s">
        <v>194</v>
      </c>
      <c r="BQ1238" s="18">
        <v>45709.68545138889</v>
      </c>
      <c r="BR1238" s="17" t="s">
        <v>194</v>
      </c>
      <c r="BS1238" s="18">
        <v>45709.68543981481</v>
      </c>
      <c r="BT1238" s="17" t="s">
        <v>194</v>
      </c>
      <c r="BU1238" s="18">
        <v>45709.68545138889</v>
      </c>
      <c r="BV1238" s="13" t="s">
        <v>195</v>
      </c>
      <c r="BW1238" s="14" t="s">
        <v>206</v>
      </c>
      <c r="BX1238" s="14" t="s">
        <v>20771</v>
      </c>
      <c r="BY1238" s="14" t="s">
        <v>180</v>
      </c>
      <c r="BZ1238" s="14" t="s">
        <v>20771</v>
      </c>
      <c r="CA1238" s="14" t="s">
        <v>206</v>
      </c>
      <c r="CB1238" s="14" t="s">
        <v>20772</v>
      </c>
      <c r="CC1238" s="15"/>
      <c r="CD1238" s="15"/>
      <c r="CE1238" s="15"/>
      <c r="CF1238" s="15"/>
      <c r="CG1238" s="19"/>
      <c r="CH1238" s="15"/>
      <c r="CI1238" s="19"/>
      <c r="CJ1238" s="15"/>
      <c r="CK1238" s="19"/>
      <c r="CL1238" s="15"/>
      <c r="CM1238" s="19"/>
      <c r="CN1238" s="15"/>
      <c r="CO1238" s="19"/>
      <c r="CP1238" s="15"/>
      <c r="CQ1238" s="15"/>
      <c r="CR1238" s="15"/>
      <c r="CS1238" s="19"/>
      <c r="CT1238" s="15"/>
      <c r="CU1238" s="19"/>
      <c r="CV1238" s="15"/>
      <c r="CW1238" s="19"/>
      <c r="CX1238" s="15"/>
      <c r="CY1238" s="19"/>
      <c r="CZ1238" s="15"/>
      <c r="DA1238" s="16" t="s">
        <v>193</v>
      </c>
      <c r="DB1238" s="17" t="s">
        <v>310</v>
      </c>
      <c r="DC1238" s="23"/>
      <c r="DD1238" s="17" t="s">
        <v>194</v>
      </c>
      <c r="DE1238" s="18">
        <v>45713.415659722225</v>
      </c>
      <c r="DF1238" s="17" t="s">
        <v>194</v>
      </c>
      <c r="DG1238" s="18">
        <v>45713.415659722225</v>
      </c>
      <c r="DH1238" s="13" t="s">
        <v>200</v>
      </c>
      <c r="DI1238" s="14" t="s">
        <v>180</v>
      </c>
      <c r="DJ1238" s="14" t="s">
        <v>20773</v>
      </c>
      <c r="DK1238" s="14" t="s">
        <v>180</v>
      </c>
      <c r="DL1238" s="14" t="s">
        <v>20773</v>
      </c>
      <c r="DM1238" s="15"/>
      <c r="DN1238" s="15"/>
      <c r="DO1238" s="15"/>
      <c r="DP1238" s="15"/>
      <c r="DQ1238" s="15"/>
      <c r="DR1238" s="15"/>
      <c r="DS1238" s="15"/>
      <c r="DT1238" s="15"/>
      <c r="DU1238" s="15"/>
      <c r="DV1238" s="15"/>
      <c r="DW1238" s="15"/>
      <c r="DX1238" s="15"/>
      <c r="DY1238" s="15"/>
      <c r="DZ1238" s="15"/>
      <c r="EA1238" s="15"/>
      <c r="EB1238" s="15"/>
      <c r="EC1238" s="16" t="s">
        <v>193</v>
      </c>
      <c r="ED1238" s="17" t="s">
        <v>194</v>
      </c>
      <c r="EE1238" s="18">
        <v>45719.375613425924</v>
      </c>
      <c r="EF1238" s="13" t="s">
        <v>205</v>
      </c>
      <c r="EG1238" s="14" t="s">
        <v>180</v>
      </c>
      <c r="EH1238" s="14" t="s">
        <v>20774</v>
      </c>
      <c r="EI1238" s="14" t="s">
        <v>180</v>
      </c>
      <c r="EJ1238" s="14" t="s">
        <v>20774</v>
      </c>
      <c r="EK1238" s="15"/>
      <c r="EL1238" s="15"/>
      <c r="EM1238" s="15"/>
      <c r="EN1238" s="15"/>
      <c r="EO1238" s="15"/>
      <c r="EP1238" s="15"/>
      <c r="EQ1238" s="15"/>
      <c r="ER1238" s="15"/>
      <c r="ES1238" s="15"/>
      <c r="ET1238" s="15"/>
      <c r="EU1238" s="15"/>
      <c r="EV1238" s="15"/>
      <c r="EW1238" s="15"/>
      <c r="EX1238" s="15"/>
      <c r="EY1238" s="15"/>
      <c r="EZ1238" s="15"/>
      <c r="FA1238" s="15"/>
      <c r="FB1238" s="15"/>
      <c r="FC1238" s="16" t="s">
        <v>193</v>
      </c>
      <c r="FD1238" s="17" t="s">
        <v>194</v>
      </c>
      <c r="FE1238" s="18">
        <v>45722.68990740741</v>
      </c>
      <c r="FF1238" s="19"/>
      <c r="FG1238" s="19"/>
      <c r="FH1238" s="20" t="s">
        <v>193</v>
      </c>
      <c r="FI1238" s="17" t="s">
        <v>209</v>
      </c>
      <c r="FJ1238" s="18">
        <v>45722.68990740741</v>
      </c>
      <c r="FK1238" s="14" t="s">
        <v>20774</v>
      </c>
      <c r="FL1238" s="14" t="s">
        <v>20775</v>
      </c>
      <c r="FM1238" s="14" t="s">
        <v>20776</v>
      </c>
      <c r="FN1238" s="19"/>
      <c r="FO1238" s="19"/>
      <c r="FP1238" s="19" t="str">
        <f t="shared" si="1"/>
        <v>Base de Dados_Images/PIT_111_43.Imagem do Equipamento-.192703.jpg</v>
      </c>
      <c r="FQ1238" s="19"/>
      <c r="FR1238" s="19"/>
    </row>
    <row r="1239" ht="15.75" customHeight="1">
      <c r="A1239" s="21" t="s">
        <v>20078</v>
      </c>
      <c r="B1239" s="11" t="s">
        <v>20765</v>
      </c>
      <c r="C1239" s="12" t="s">
        <v>396</v>
      </c>
      <c r="D1239" s="12" t="s">
        <v>20777</v>
      </c>
      <c r="E1239" s="12" t="s">
        <v>20778</v>
      </c>
      <c r="F1239" s="13" t="s">
        <v>179</v>
      </c>
      <c r="G1239" s="14" t="s">
        <v>180</v>
      </c>
      <c r="H1239" s="14" t="s">
        <v>20779</v>
      </c>
      <c r="I1239" s="14" t="s">
        <v>180</v>
      </c>
      <c r="J1239" s="14" t="s">
        <v>20780</v>
      </c>
      <c r="K1239" s="14" t="s">
        <v>180</v>
      </c>
      <c r="L1239" s="14" t="s">
        <v>20780</v>
      </c>
      <c r="M1239" s="14" t="s">
        <v>180</v>
      </c>
      <c r="N1239" s="14" t="s">
        <v>20781</v>
      </c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15"/>
      <c r="AG1239" s="15"/>
      <c r="AH1239" s="15"/>
      <c r="AI1239" s="15"/>
      <c r="AJ1239" s="15"/>
      <c r="AK1239" s="15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5"/>
      <c r="AW1239" s="15"/>
      <c r="AX1239" s="15"/>
      <c r="AY1239" s="15"/>
      <c r="AZ1239" s="15"/>
      <c r="BA1239" s="15"/>
      <c r="BB1239" s="15"/>
      <c r="BC1239" s="15"/>
      <c r="BD1239" s="15"/>
      <c r="BE1239" s="15"/>
      <c r="BF1239" s="15"/>
      <c r="BG1239" s="15"/>
      <c r="BH1239" s="15"/>
      <c r="BI1239" s="15"/>
      <c r="BJ1239" s="15"/>
      <c r="BK1239" s="15"/>
      <c r="BL1239" s="15"/>
      <c r="BM1239" s="15"/>
      <c r="BN1239" s="15"/>
      <c r="BO1239" s="16" t="s">
        <v>193</v>
      </c>
      <c r="BP1239" s="17" t="s">
        <v>194</v>
      </c>
      <c r="BQ1239" s="18">
        <v>45709.505636574075</v>
      </c>
      <c r="BR1239" s="17" t="s">
        <v>194</v>
      </c>
      <c r="BS1239" s="18">
        <v>45709.50565972222</v>
      </c>
      <c r="BT1239" s="17" t="s">
        <v>194</v>
      </c>
      <c r="BU1239" s="18">
        <v>45709.50565972222</v>
      </c>
      <c r="BV1239" s="13" t="s">
        <v>195</v>
      </c>
      <c r="BW1239" s="14" t="s">
        <v>206</v>
      </c>
      <c r="BX1239" s="14" t="s">
        <v>20782</v>
      </c>
      <c r="BY1239" s="14" t="s">
        <v>180</v>
      </c>
      <c r="BZ1239" s="14" t="s">
        <v>20783</v>
      </c>
      <c r="CA1239" s="14" t="s">
        <v>206</v>
      </c>
      <c r="CB1239" s="14" t="s">
        <v>20783</v>
      </c>
      <c r="CC1239" s="15"/>
      <c r="CD1239" s="15"/>
      <c r="CE1239" s="15"/>
      <c r="CF1239" s="15"/>
      <c r="CG1239" s="19"/>
      <c r="CH1239" s="15"/>
      <c r="CI1239" s="19"/>
      <c r="CJ1239" s="15"/>
      <c r="CK1239" s="19"/>
      <c r="CL1239" s="15"/>
      <c r="CM1239" s="19"/>
      <c r="CN1239" s="15"/>
      <c r="CO1239" s="19"/>
      <c r="CP1239" s="15"/>
      <c r="CQ1239" s="15"/>
      <c r="CR1239" s="15"/>
      <c r="CS1239" s="19"/>
      <c r="CT1239" s="15"/>
      <c r="CU1239" s="19"/>
      <c r="CV1239" s="15"/>
      <c r="CW1239" s="19"/>
      <c r="CX1239" s="15"/>
      <c r="CY1239" s="19"/>
      <c r="CZ1239" s="15"/>
      <c r="DA1239" s="16" t="s">
        <v>193</v>
      </c>
      <c r="DB1239" s="17" t="s">
        <v>310</v>
      </c>
      <c r="DC1239" s="23"/>
      <c r="DD1239" s="17" t="s">
        <v>194</v>
      </c>
      <c r="DE1239" s="18">
        <v>45713.41575231482</v>
      </c>
      <c r="DF1239" s="17" t="s">
        <v>194</v>
      </c>
      <c r="DG1239" s="18">
        <v>45713.41575231482</v>
      </c>
      <c r="DH1239" s="13" t="s">
        <v>200</v>
      </c>
      <c r="DI1239" s="14" t="s">
        <v>180</v>
      </c>
      <c r="DJ1239" s="14" t="s">
        <v>20784</v>
      </c>
      <c r="DK1239" s="14" t="s">
        <v>180</v>
      </c>
      <c r="DL1239" s="14" t="s">
        <v>20785</v>
      </c>
      <c r="DM1239" s="15"/>
      <c r="DN1239" s="15"/>
      <c r="DO1239" s="15"/>
      <c r="DP1239" s="15"/>
      <c r="DQ1239" s="15"/>
      <c r="DR1239" s="15"/>
      <c r="DS1239" s="15"/>
      <c r="DT1239" s="15"/>
      <c r="DU1239" s="15"/>
      <c r="DV1239" s="15"/>
      <c r="DW1239" s="15"/>
      <c r="DX1239" s="15"/>
      <c r="DY1239" s="15"/>
      <c r="DZ1239" s="15"/>
      <c r="EA1239" s="15"/>
      <c r="EB1239" s="15"/>
      <c r="EC1239" s="16" t="s">
        <v>193</v>
      </c>
      <c r="ED1239" s="17" t="s">
        <v>194</v>
      </c>
      <c r="EE1239" s="18">
        <v>45719.378912037035</v>
      </c>
      <c r="EF1239" s="13" t="s">
        <v>205</v>
      </c>
      <c r="EG1239" s="14" t="s">
        <v>180</v>
      </c>
      <c r="EH1239" s="14" t="s">
        <v>20786</v>
      </c>
      <c r="EI1239" s="14" t="s">
        <v>180</v>
      </c>
      <c r="EJ1239" s="14" t="s">
        <v>20786</v>
      </c>
      <c r="EK1239" s="15"/>
      <c r="EL1239" s="15"/>
      <c r="EM1239" s="15"/>
      <c r="EN1239" s="15"/>
      <c r="EO1239" s="15"/>
      <c r="EP1239" s="15"/>
      <c r="EQ1239" s="15"/>
      <c r="ER1239" s="15"/>
      <c r="ES1239" s="15"/>
      <c r="ET1239" s="15"/>
      <c r="EU1239" s="15"/>
      <c r="EV1239" s="15"/>
      <c r="EW1239" s="15"/>
      <c r="EX1239" s="15"/>
      <c r="EY1239" s="15"/>
      <c r="EZ1239" s="15"/>
      <c r="FA1239" s="15"/>
      <c r="FB1239" s="15"/>
      <c r="FC1239" s="16" t="s">
        <v>193</v>
      </c>
      <c r="FD1239" s="17" t="s">
        <v>194</v>
      </c>
      <c r="FE1239" s="18">
        <v>45722.6899537037</v>
      </c>
      <c r="FF1239" s="19"/>
      <c r="FG1239" s="19"/>
      <c r="FH1239" s="20" t="s">
        <v>193</v>
      </c>
      <c r="FI1239" s="17" t="s">
        <v>209</v>
      </c>
      <c r="FJ1239" s="18">
        <v>45722.6899537037</v>
      </c>
      <c r="FK1239" s="14" t="s">
        <v>20786</v>
      </c>
      <c r="FL1239" s="14" t="s">
        <v>20787</v>
      </c>
      <c r="FM1239" s="14" t="s">
        <v>20788</v>
      </c>
      <c r="FN1239" s="19"/>
      <c r="FO1239" s="19"/>
      <c r="FP1239" s="19" t="str">
        <f t="shared" si="1"/>
        <v>Base de Dados_Images/TT_111_69.Imagem do Equipamento-.150809.jpg</v>
      </c>
      <c r="FQ1239" s="19"/>
      <c r="FR1239" s="19"/>
    </row>
    <row r="1240" ht="15.75" customHeight="1">
      <c r="A1240" s="21" t="s">
        <v>20078</v>
      </c>
      <c r="B1240" s="11" t="s">
        <v>20765</v>
      </c>
      <c r="C1240" s="12" t="s">
        <v>396</v>
      </c>
      <c r="D1240" s="12" t="s">
        <v>20789</v>
      </c>
      <c r="E1240" s="12" t="s">
        <v>20790</v>
      </c>
      <c r="F1240" s="13" t="s">
        <v>179</v>
      </c>
      <c r="G1240" s="14" t="s">
        <v>180</v>
      </c>
      <c r="H1240" s="14" t="s">
        <v>20791</v>
      </c>
      <c r="I1240" s="14" t="s">
        <v>180</v>
      </c>
      <c r="J1240" s="14" t="s">
        <v>20792</v>
      </c>
      <c r="K1240" s="14" t="s">
        <v>180</v>
      </c>
      <c r="L1240" s="14" t="s">
        <v>20792</v>
      </c>
      <c r="M1240" s="14" t="s">
        <v>180</v>
      </c>
      <c r="N1240" s="14" t="s">
        <v>20793</v>
      </c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15"/>
      <c r="AG1240" s="15"/>
      <c r="AH1240" s="15"/>
      <c r="AI1240" s="15"/>
      <c r="AJ1240" s="15"/>
      <c r="AK1240" s="15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5"/>
      <c r="AW1240" s="15"/>
      <c r="AX1240" s="15"/>
      <c r="AY1240" s="15"/>
      <c r="AZ1240" s="15"/>
      <c r="BA1240" s="15"/>
      <c r="BB1240" s="15"/>
      <c r="BC1240" s="15"/>
      <c r="BD1240" s="15"/>
      <c r="BE1240" s="15"/>
      <c r="BF1240" s="15"/>
      <c r="BG1240" s="15"/>
      <c r="BH1240" s="15"/>
      <c r="BI1240" s="15"/>
      <c r="BJ1240" s="15"/>
      <c r="BK1240" s="15"/>
      <c r="BL1240" s="15"/>
      <c r="BM1240" s="15"/>
      <c r="BN1240" s="15"/>
      <c r="BO1240" s="16" t="s">
        <v>193</v>
      </c>
      <c r="BP1240" s="17" t="s">
        <v>194</v>
      </c>
      <c r="BQ1240" s="18">
        <v>45712.503275462965</v>
      </c>
      <c r="BR1240" s="17" t="s">
        <v>194</v>
      </c>
      <c r="BS1240" s="18">
        <v>45712.50326388889</v>
      </c>
      <c r="BT1240" s="17" t="s">
        <v>194</v>
      </c>
      <c r="BU1240" s="18">
        <v>45712.503275462965</v>
      </c>
      <c r="BV1240" s="13" t="s">
        <v>195</v>
      </c>
      <c r="BW1240" s="14" t="s">
        <v>206</v>
      </c>
      <c r="BX1240" s="14" t="s">
        <v>20794</v>
      </c>
      <c r="BY1240" s="14" t="s">
        <v>180</v>
      </c>
      <c r="BZ1240" s="14" t="s">
        <v>20795</v>
      </c>
      <c r="CA1240" s="14" t="s">
        <v>206</v>
      </c>
      <c r="CB1240" s="14" t="s">
        <v>20795</v>
      </c>
      <c r="CC1240" s="15"/>
      <c r="CD1240" s="15"/>
      <c r="CE1240" s="15"/>
      <c r="CF1240" s="15"/>
      <c r="CG1240" s="19"/>
      <c r="CH1240" s="15"/>
      <c r="CI1240" s="19"/>
      <c r="CJ1240" s="15"/>
      <c r="CK1240" s="19"/>
      <c r="CL1240" s="15"/>
      <c r="CM1240" s="19"/>
      <c r="CN1240" s="15"/>
      <c r="CO1240" s="19"/>
      <c r="CP1240" s="15"/>
      <c r="CQ1240" s="15"/>
      <c r="CR1240" s="15"/>
      <c r="CS1240" s="19"/>
      <c r="CT1240" s="15"/>
      <c r="CU1240" s="19"/>
      <c r="CV1240" s="15"/>
      <c r="CW1240" s="19"/>
      <c r="CX1240" s="15"/>
      <c r="CY1240" s="19"/>
      <c r="CZ1240" s="15"/>
      <c r="DA1240" s="16" t="s">
        <v>193</v>
      </c>
      <c r="DB1240" s="17" t="s">
        <v>310</v>
      </c>
      <c r="DC1240" s="23"/>
      <c r="DD1240" s="17" t="s">
        <v>194</v>
      </c>
      <c r="DE1240" s="18">
        <v>45713.415821759256</v>
      </c>
      <c r="DF1240" s="17" t="s">
        <v>194</v>
      </c>
      <c r="DG1240" s="18">
        <v>45713.415821759256</v>
      </c>
      <c r="DH1240" s="13" t="s">
        <v>200</v>
      </c>
      <c r="DI1240" s="14" t="s">
        <v>180</v>
      </c>
      <c r="DJ1240" s="14" t="s">
        <v>20796</v>
      </c>
      <c r="DK1240" s="14" t="s">
        <v>180</v>
      </c>
      <c r="DL1240" s="14" t="s">
        <v>20797</v>
      </c>
      <c r="DM1240" s="15"/>
      <c r="DN1240" s="15"/>
      <c r="DO1240" s="15"/>
      <c r="DP1240" s="15"/>
      <c r="DQ1240" s="15"/>
      <c r="DR1240" s="15"/>
      <c r="DS1240" s="15"/>
      <c r="DT1240" s="15"/>
      <c r="DU1240" s="15"/>
      <c r="DV1240" s="15"/>
      <c r="DW1240" s="15"/>
      <c r="DX1240" s="15"/>
      <c r="DY1240" s="15"/>
      <c r="DZ1240" s="15"/>
      <c r="EA1240" s="15"/>
      <c r="EB1240" s="15"/>
      <c r="EC1240" s="16" t="s">
        <v>193</v>
      </c>
      <c r="ED1240" s="17" t="s">
        <v>194</v>
      </c>
      <c r="EE1240" s="18">
        <v>45719.500023148146</v>
      </c>
      <c r="EF1240" s="13" t="s">
        <v>205</v>
      </c>
      <c r="EG1240" s="14" t="s">
        <v>180</v>
      </c>
      <c r="EH1240" s="14" t="s">
        <v>20798</v>
      </c>
      <c r="EI1240" s="14" t="s">
        <v>180</v>
      </c>
      <c r="EJ1240" s="14" t="s">
        <v>20799</v>
      </c>
      <c r="EK1240" s="15"/>
      <c r="EL1240" s="15"/>
      <c r="EM1240" s="15"/>
      <c r="EN1240" s="15"/>
      <c r="EO1240" s="15"/>
      <c r="EP1240" s="15"/>
      <c r="EQ1240" s="15"/>
      <c r="ER1240" s="15"/>
      <c r="ES1240" s="15"/>
      <c r="ET1240" s="15"/>
      <c r="EU1240" s="15"/>
      <c r="EV1240" s="15"/>
      <c r="EW1240" s="15"/>
      <c r="EX1240" s="15"/>
      <c r="EY1240" s="15"/>
      <c r="EZ1240" s="15"/>
      <c r="FA1240" s="15"/>
      <c r="FB1240" s="15"/>
      <c r="FC1240" s="16" t="s">
        <v>193</v>
      </c>
      <c r="FD1240" s="17" t="s">
        <v>194</v>
      </c>
      <c r="FE1240" s="18">
        <v>45722.69001157407</v>
      </c>
      <c r="FF1240" s="19"/>
      <c r="FG1240" s="19"/>
      <c r="FH1240" s="20" t="s">
        <v>193</v>
      </c>
      <c r="FI1240" s="17" t="s">
        <v>209</v>
      </c>
      <c r="FJ1240" s="18">
        <v>45722.69001157407</v>
      </c>
      <c r="FK1240" s="14" t="s">
        <v>20799</v>
      </c>
      <c r="FL1240" s="14" t="s">
        <v>20800</v>
      </c>
      <c r="FM1240" s="14" t="s">
        <v>20801</v>
      </c>
      <c r="FN1240" s="19"/>
      <c r="FO1240" s="19"/>
      <c r="FP1240" s="19" t="str">
        <f t="shared" si="1"/>
        <v>Base de Dados_Images/AIT_111_157.Imagem do Equipamento-.150439.jpg</v>
      </c>
      <c r="FQ1240" s="19"/>
      <c r="FR1240" s="19"/>
    </row>
    <row r="1241" ht="15.75" customHeight="1">
      <c r="A1241" s="21" t="s">
        <v>20078</v>
      </c>
      <c r="B1241" s="11" t="s">
        <v>20765</v>
      </c>
      <c r="C1241" s="12" t="s">
        <v>396</v>
      </c>
      <c r="D1241" s="12" t="s">
        <v>20802</v>
      </c>
      <c r="E1241" s="12" t="s">
        <v>20803</v>
      </c>
      <c r="F1241" s="13" t="s">
        <v>179</v>
      </c>
      <c r="G1241" s="14" t="s">
        <v>180</v>
      </c>
      <c r="H1241" s="14" t="s">
        <v>20804</v>
      </c>
      <c r="I1241" s="14" t="s">
        <v>180</v>
      </c>
      <c r="J1241" s="14" t="s">
        <v>20804</v>
      </c>
      <c r="K1241" s="14" t="s">
        <v>180</v>
      </c>
      <c r="L1241" s="14" t="s">
        <v>20805</v>
      </c>
      <c r="M1241" s="14" t="s">
        <v>180</v>
      </c>
      <c r="N1241" s="14" t="s">
        <v>20805</v>
      </c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15"/>
      <c r="AG1241" s="15"/>
      <c r="AH1241" s="15"/>
      <c r="AI1241" s="15"/>
      <c r="AJ1241" s="15"/>
      <c r="AK1241" s="15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5"/>
      <c r="AW1241" s="15"/>
      <c r="AX1241" s="15"/>
      <c r="AY1241" s="15"/>
      <c r="AZ1241" s="15"/>
      <c r="BA1241" s="15"/>
      <c r="BB1241" s="15"/>
      <c r="BC1241" s="15"/>
      <c r="BD1241" s="15"/>
      <c r="BE1241" s="15"/>
      <c r="BF1241" s="15"/>
      <c r="BG1241" s="15"/>
      <c r="BH1241" s="15"/>
      <c r="BI1241" s="15"/>
      <c r="BJ1241" s="15"/>
      <c r="BK1241" s="15"/>
      <c r="BL1241" s="15"/>
      <c r="BM1241" s="15"/>
      <c r="BN1241" s="15"/>
      <c r="BO1241" s="16" t="s">
        <v>193</v>
      </c>
      <c r="BP1241" s="17" t="s">
        <v>194</v>
      </c>
      <c r="BQ1241" s="18">
        <v>45712.503483796296</v>
      </c>
      <c r="BR1241" s="17" t="s">
        <v>194</v>
      </c>
      <c r="BS1241" s="18">
        <v>45712.503483796296</v>
      </c>
      <c r="BT1241" s="17" t="s">
        <v>194</v>
      </c>
      <c r="BU1241" s="18">
        <v>45712.503483796296</v>
      </c>
      <c r="BV1241" s="13" t="s">
        <v>195</v>
      </c>
      <c r="BW1241" s="14" t="s">
        <v>206</v>
      </c>
      <c r="BX1241" s="14" t="s">
        <v>20806</v>
      </c>
      <c r="BY1241" s="14" t="s">
        <v>180</v>
      </c>
      <c r="BZ1241" s="14" t="s">
        <v>20806</v>
      </c>
      <c r="CA1241" s="14" t="s">
        <v>206</v>
      </c>
      <c r="CB1241" s="14" t="s">
        <v>20807</v>
      </c>
      <c r="CC1241" s="15"/>
      <c r="CD1241" s="15"/>
      <c r="CE1241" s="15"/>
      <c r="CF1241" s="15"/>
      <c r="CG1241" s="19"/>
      <c r="CH1241" s="15"/>
      <c r="CI1241" s="19"/>
      <c r="CJ1241" s="15"/>
      <c r="CK1241" s="19"/>
      <c r="CL1241" s="15"/>
      <c r="CM1241" s="19"/>
      <c r="CN1241" s="15"/>
      <c r="CO1241" s="19"/>
      <c r="CP1241" s="15"/>
      <c r="CQ1241" s="15"/>
      <c r="CR1241" s="15"/>
      <c r="CS1241" s="19"/>
      <c r="CT1241" s="15"/>
      <c r="CU1241" s="19"/>
      <c r="CV1241" s="15"/>
      <c r="CW1241" s="19"/>
      <c r="CX1241" s="15"/>
      <c r="CY1241" s="19"/>
      <c r="CZ1241" s="15"/>
      <c r="DA1241" s="16" t="s">
        <v>193</v>
      </c>
      <c r="DB1241" s="17" t="s">
        <v>310</v>
      </c>
      <c r="DC1241" s="23"/>
      <c r="DD1241" s="17" t="s">
        <v>194</v>
      </c>
      <c r="DE1241" s="18">
        <v>45713.41590277778</v>
      </c>
      <c r="DF1241" s="17" t="s">
        <v>194</v>
      </c>
      <c r="DG1241" s="18">
        <v>45713.41590277778</v>
      </c>
      <c r="DH1241" s="13" t="s">
        <v>200</v>
      </c>
      <c r="DI1241" s="14" t="s">
        <v>180</v>
      </c>
      <c r="DJ1241" s="14" t="s">
        <v>20808</v>
      </c>
      <c r="DK1241" s="14" t="s">
        <v>180</v>
      </c>
      <c r="DL1241" s="14" t="s">
        <v>20809</v>
      </c>
      <c r="DM1241" s="15"/>
      <c r="DN1241" s="15"/>
      <c r="DO1241" s="15"/>
      <c r="DP1241" s="15"/>
      <c r="DQ1241" s="15"/>
      <c r="DR1241" s="15"/>
      <c r="DS1241" s="15"/>
      <c r="DT1241" s="15"/>
      <c r="DU1241" s="15"/>
      <c r="DV1241" s="15"/>
      <c r="DW1241" s="15"/>
      <c r="DX1241" s="15"/>
      <c r="DY1241" s="15"/>
      <c r="DZ1241" s="15"/>
      <c r="EA1241" s="15"/>
      <c r="EB1241" s="15"/>
      <c r="EC1241" s="16" t="s">
        <v>193</v>
      </c>
      <c r="ED1241" s="17" t="s">
        <v>194</v>
      </c>
      <c r="EE1241" s="18">
        <v>45719.50009259259</v>
      </c>
      <c r="EF1241" s="13" t="s">
        <v>205</v>
      </c>
      <c r="EG1241" s="14" t="s">
        <v>180</v>
      </c>
      <c r="EH1241" s="14" t="s">
        <v>20810</v>
      </c>
      <c r="EI1241" s="14" t="s">
        <v>180</v>
      </c>
      <c r="EJ1241" s="14" t="s">
        <v>20810</v>
      </c>
      <c r="EK1241" s="15"/>
      <c r="EL1241" s="15"/>
      <c r="EM1241" s="15"/>
      <c r="EN1241" s="15"/>
      <c r="EO1241" s="15"/>
      <c r="EP1241" s="15"/>
      <c r="EQ1241" s="15"/>
      <c r="ER1241" s="15"/>
      <c r="ES1241" s="15"/>
      <c r="ET1241" s="15"/>
      <c r="EU1241" s="15"/>
      <c r="EV1241" s="15"/>
      <c r="EW1241" s="15"/>
      <c r="EX1241" s="15"/>
      <c r="EY1241" s="15"/>
      <c r="EZ1241" s="15"/>
      <c r="FA1241" s="15"/>
      <c r="FB1241" s="15"/>
      <c r="FC1241" s="16" t="s">
        <v>193</v>
      </c>
      <c r="FD1241" s="17" t="s">
        <v>194</v>
      </c>
      <c r="FE1241" s="18">
        <v>45722.69005787037</v>
      </c>
      <c r="FF1241" s="19"/>
      <c r="FG1241" s="19"/>
      <c r="FH1241" s="20" t="s">
        <v>193</v>
      </c>
      <c r="FI1241" s="17" t="s">
        <v>209</v>
      </c>
      <c r="FJ1241" s="18">
        <v>45722.69005787037</v>
      </c>
      <c r="FK1241" s="14" t="s">
        <v>20810</v>
      </c>
      <c r="FL1241" s="14" t="s">
        <v>20811</v>
      </c>
      <c r="FM1241" s="14" t="s">
        <v>20812</v>
      </c>
      <c r="FN1241" s="19"/>
      <c r="FO1241" s="19"/>
      <c r="FP1241" s="19" t="str">
        <f t="shared" si="1"/>
        <v>Base de Dados_Images/AIT_111_159.Imagem do Equipamento-.150508.jpg</v>
      </c>
      <c r="FQ1241" s="19"/>
      <c r="FR1241" s="19"/>
    </row>
    <row r="1242" ht="15.75" customHeight="1">
      <c r="A1242" s="21" t="s">
        <v>20078</v>
      </c>
      <c r="B1242" s="11" t="s">
        <v>20765</v>
      </c>
      <c r="C1242" s="12" t="s">
        <v>396</v>
      </c>
      <c r="D1242" s="12" t="s">
        <v>20813</v>
      </c>
      <c r="E1242" s="12" t="s">
        <v>20814</v>
      </c>
      <c r="F1242" s="13" t="s">
        <v>179</v>
      </c>
      <c r="G1242" s="14" t="s">
        <v>180</v>
      </c>
      <c r="H1242" s="14" t="s">
        <v>20815</v>
      </c>
      <c r="I1242" s="14" t="s">
        <v>180</v>
      </c>
      <c r="J1242" s="14" t="s">
        <v>20816</v>
      </c>
      <c r="K1242" s="14" t="s">
        <v>180</v>
      </c>
      <c r="L1242" s="14" t="s">
        <v>20817</v>
      </c>
      <c r="M1242" s="14" t="s">
        <v>180</v>
      </c>
      <c r="N1242" s="14" t="s">
        <v>20816</v>
      </c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  <c r="AD1242" s="15"/>
      <c r="AE1242" s="15"/>
      <c r="AF1242" s="15"/>
      <c r="AG1242" s="15"/>
      <c r="AH1242" s="15"/>
      <c r="AI1242" s="15"/>
      <c r="AJ1242" s="15"/>
      <c r="AK1242" s="15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5"/>
      <c r="AW1242" s="15"/>
      <c r="AX1242" s="15"/>
      <c r="AY1242" s="15"/>
      <c r="AZ1242" s="15"/>
      <c r="BA1242" s="15"/>
      <c r="BB1242" s="15"/>
      <c r="BC1242" s="15"/>
      <c r="BD1242" s="15"/>
      <c r="BE1242" s="15"/>
      <c r="BF1242" s="15"/>
      <c r="BG1242" s="15"/>
      <c r="BH1242" s="15"/>
      <c r="BI1242" s="15"/>
      <c r="BJ1242" s="15"/>
      <c r="BK1242" s="15"/>
      <c r="BL1242" s="15"/>
      <c r="BM1242" s="15"/>
      <c r="BN1242" s="15"/>
      <c r="BO1242" s="16" t="s">
        <v>193</v>
      </c>
      <c r="BP1242" s="17" t="s">
        <v>194</v>
      </c>
      <c r="BQ1242" s="18">
        <v>45709.39564814815</v>
      </c>
      <c r="BR1242" s="17" t="s">
        <v>194</v>
      </c>
      <c r="BS1242" s="18">
        <v>45709.3956712963</v>
      </c>
      <c r="BT1242" s="17" t="s">
        <v>194</v>
      </c>
      <c r="BU1242" s="18">
        <v>45709.3956712963</v>
      </c>
      <c r="BV1242" s="13" t="s">
        <v>195</v>
      </c>
      <c r="BW1242" s="14" t="s">
        <v>206</v>
      </c>
      <c r="BX1242" s="14" t="s">
        <v>20818</v>
      </c>
      <c r="BY1242" s="14" t="s">
        <v>180</v>
      </c>
      <c r="BZ1242" s="14" t="s">
        <v>20819</v>
      </c>
      <c r="CA1242" s="14" t="s">
        <v>206</v>
      </c>
      <c r="CB1242" s="14" t="s">
        <v>20819</v>
      </c>
      <c r="CC1242" s="15"/>
      <c r="CD1242" s="15"/>
      <c r="CE1242" s="15"/>
      <c r="CF1242" s="15"/>
      <c r="CG1242" s="19"/>
      <c r="CH1242" s="15"/>
      <c r="CI1242" s="19"/>
      <c r="CJ1242" s="15"/>
      <c r="CK1242" s="19"/>
      <c r="CL1242" s="15"/>
      <c r="CM1242" s="19"/>
      <c r="CN1242" s="15"/>
      <c r="CO1242" s="19"/>
      <c r="CP1242" s="15"/>
      <c r="CQ1242" s="15"/>
      <c r="CR1242" s="15"/>
      <c r="CS1242" s="19"/>
      <c r="CT1242" s="15"/>
      <c r="CU1242" s="19"/>
      <c r="CV1242" s="15"/>
      <c r="CW1242" s="19"/>
      <c r="CX1242" s="15"/>
      <c r="CY1242" s="19"/>
      <c r="CZ1242" s="15"/>
      <c r="DA1242" s="16" t="s">
        <v>193</v>
      </c>
      <c r="DB1242" s="17" t="s">
        <v>310</v>
      </c>
      <c r="DC1242" s="23"/>
      <c r="DD1242" s="17" t="s">
        <v>194</v>
      </c>
      <c r="DE1242" s="18">
        <v>45713.41599537037</v>
      </c>
      <c r="DF1242" s="17" t="s">
        <v>194</v>
      </c>
      <c r="DG1242" s="18">
        <v>45713.41599537037</v>
      </c>
      <c r="DH1242" s="13" t="s">
        <v>200</v>
      </c>
      <c r="DI1242" s="14" t="s">
        <v>180</v>
      </c>
      <c r="DJ1242" s="14" t="s">
        <v>20820</v>
      </c>
      <c r="DK1242" s="14" t="s">
        <v>180</v>
      </c>
      <c r="DL1242" s="14" t="s">
        <v>20821</v>
      </c>
      <c r="DM1242" s="15"/>
      <c r="DN1242" s="15"/>
      <c r="DO1242" s="15"/>
      <c r="DP1242" s="15"/>
      <c r="DQ1242" s="15"/>
      <c r="DR1242" s="15"/>
      <c r="DS1242" s="15"/>
      <c r="DT1242" s="15"/>
      <c r="DU1242" s="15"/>
      <c r="DV1242" s="15"/>
      <c r="DW1242" s="15"/>
      <c r="DX1242" s="15"/>
      <c r="DY1242" s="15"/>
      <c r="DZ1242" s="15"/>
      <c r="EA1242" s="15"/>
      <c r="EB1242" s="15"/>
      <c r="EC1242" s="16" t="s">
        <v>193</v>
      </c>
      <c r="ED1242" s="17" t="s">
        <v>194</v>
      </c>
      <c r="EE1242" s="18">
        <v>45719.36850694445</v>
      </c>
      <c r="EF1242" s="13" t="s">
        <v>205</v>
      </c>
      <c r="EG1242" s="14" t="s">
        <v>180</v>
      </c>
      <c r="EH1242" s="14" t="s">
        <v>20822</v>
      </c>
      <c r="EI1242" s="14" t="s">
        <v>180</v>
      </c>
      <c r="EJ1242" s="14" t="s">
        <v>20823</v>
      </c>
      <c r="EK1242" s="15"/>
      <c r="EL1242" s="15"/>
      <c r="EM1242" s="15"/>
      <c r="EN1242" s="15"/>
      <c r="EO1242" s="15"/>
      <c r="EP1242" s="15"/>
      <c r="EQ1242" s="15"/>
      <c r="ER1242" s="15"/>
      <c r="ES1242" s="15"/>
      <c r="ET1242" s="15"/>
      <c r="EU1242" s="15"/>
      <c r="EV1242" s="15"/>
      <c r="EW1242" s="15"/>
      <c r="EX1242" s="15"/>
      <c r="EY1242" s="15"/>
      <c r="EZ1242" s="15"/>
      <c r="FA1242" s="15"/>
      <c r="FB1242" s="15"/>
      <c r="FC1242" s="16" t="s">
        <v>193</v>
      </c>
      <c r="FD1242" s="17" t="s">
        <v>194</v>
      </c>
      <c r="FE1242" s="18">
        <v>45722.69011574074</v>
      </c>
      <c r="FF1242" s="19"/>
      <c r="FG1242" s="19"/>
      <c r="FH1242" s="20" t="s">
        <v>193</v>
      </c>
      <c r="FI1242" s="17" t="s">
        <v>209</v>
      </c>
      <c r="FJ1242" s="18">
        <v>45722.69011574074</v>
      </c>
      <c r="FK1242" s="14" t="s">
        <v>20823</v>
      </c>
      <c r="FL1242" s="14" t="s">
        <v>20824</v>
      </c>
      <c r="FM1242" s="14" t="s">
        <v>20825</v>
      </c>
      <c r="FN1242" s="19"/>
      <c r="FO1242" s="19"/>
      <c r="FP1242" s="19" t="str">
        <f t="shared" si="1"/>
        <v>Base de Dados_Images/FIT_111_54.Imagem do Equipamento-.122943.jpg</v>
      </c>
      <c r="FQ1242" s="19"/>
      <c r="FR1242" s="19"/>
    </row>
    <row r="1243" ht="15.75" customHeight="1">
      <c r="A1243" s="21" t="s">
        <v>20078</v>
      </c>
      <c r="B1243" s="11" t="s">
        <v>20765</v>
      </c>
      <c r="C1243" s="12" t="s">
        <v>2946</v>
      </c>
      <c r="D1243" s="12" t="s">
        <v>20826</v>
      </c>
      <c r="E1243" s="12" t="s">
        <v>20827</v>
      </c>
      <c r="F1243" s="13" t="s">
        <v>179</v>
      </c>
      <c r="G1243" s="14" t="s">
        <v>180</v>
      </c>
      <c r="H1243" s="14" t="s">
        <v>20828</v>
      </c>
      <c r="I1243" s="14" t="s">
        <v>180</v>
      </c>
      <c r="J1243" s="14" t="s">
        <v>20829</v>
      </c>
      <c r="K1243" s="14" t="s">
        <v>180</v>
      </c>
      <c r="L1243" s="14" t="s">
        <v>20830</v>
      </c>
      <c r="M1243" s="14" t="s">
        <v>180</v>
      </c>
      <c r="N1243" s="14" t="s">
        <v>20831</v>
      </c>
      <c r="O1243" s="14" t="s">
        <v>180</v>
      </c>
      <c r="P1243" s="14" t="s">
        <v>20832</v>
      </c>
      <c r="Q1243" s="14" t="s">
        <v>180</v>
      </c>
      <c r="R1243" s="14" t="s">
        <v>20833</v>
      </c>
      <c r="S1243" s="14" t="s">
        <v>180</v>
      </c>
      <c r="T1243" s="14" t="s">
        <v>20834</v>
      </c>
      <c r="U1243" s="14" t="s">
        <v>180</v>
      </c>
      <c r="V1243" s="14" t="s">
        <v>20835</v>
      </c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15"/>
      <c r="AG1243" s="15"/>
      <c r="AH1243" s="15"/>
      <c r="AI1243" s="15"/>
      <c r="AJ1243" s="15"/>
      <c r="AK1243" s="15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5"/>
      <c r="AW1243" s="15"/>
      <c r="AX1243" s="15"/>
      <c r="AY1243" s="15"/>
      <c r="AZ1243" s="15"/>
      <c r="BA1243" s="15"/>
      <c r="BB1243" s="15"/>
      <c r="BC1243" s="15"/>
      <c r="BD1243" s="15"/>
      <c r="BE1243" s="15"/>
      <c r="BF1243" s="15"/>
      <c r="BG1243" s="15"/>
      <c r="BH1243" s="15"/>
      <c r="BI1243" s="15"/>
      <c r="BJ1243" s="15"/>
      <c r="BK1243" s="15"/>
      <c r="BL1243" s="15"/>
      <c r="BM1243" s="15"/>
      <c r="BN1243" s="15"/>
      <c r="BO1243" s="16" t="s">
        <v>193</v>
      </c>
      <c r="BP1243" s="17" t="s">
        <v>310</v>
      </c>
      <c r="BQ1243" s="23"/>
      <c r="BR1243" s="17" t="s">
        <v>194</v>
      </c>
      <c r="BS1243" s="18">
        <v>45679.49690972222</v>
      </c>
      <c r="BT1243" s="17" t="s">
        <v>194</v>
      </c>
      <c r="BU1243" s="18">
        <v>45679.49690972222</v>
      </c>
      <c r="BV1243" s="13" t="s">
        <v>195</v>
      </c>
      <c r="BW1243" s="14" t="s">
        <v>206</v>
      </c>
      <c r="BX1243" s="14" t="s">
        <v>20836</v>
      </c>
      <c r="BY1243" s="14" t="s">
        <v>180</v>
      </c>
      <c r="BZ1243" s="14" t="s">
        <v>20837</v>
      </c>
      <c r="CA1243" s="15"/>
      <c r="CB1243" s="15"/>
      <c r="CC1243" s="15"/>
      <c r="CD1243" s="15"/>
      <c r="CE1243" s="15"/>
      <c r="CF1243" s="15"/>
      <c r="CG1243" s="19"/>
      <c r="CH1243" s="15"/>
      <c r="CI1243" s="19"/>
      <c r="CJ1243" s="15"/>
      <c r="CK1243" s="19"/>
      <c r="CL1243" s="15"/>
      <c r="CM1243" s="19"/>
      <c r="CN1243" s="15"/>
      <c r="CO1243" s="19"/>
      <c r="CP1243" s="15"/>
      <c r="CQ1243" s="15"/>
      <c r="CR1243" s="15"/>
      <c r="CS1243" s="19"/>
      <c r="CT1243" s="15"/>
      <c r="CU1243" s="19"/>
      <c r="CV1243" s="15"/>
      <c r="CW1243" s="19"/>
      <c r="CX1243" s="15"/>
      <c r="CY1243" s="19"/>
      <c r="CZ1243" s="15"/>
      <c r="DA1243" s="16" t="s">
        <v>193</v>
      </c>
      <c r="DB1243" s="17" t="s">
        <v>310</v>
      </c>
      <c r="DC1243" s="23"/>
      <c r="DD1243" s="17" t="s">
        <v>194</v>
      </c>
      <c r="DE1243" s="18">
        <v>45713.41607638889</v>
      </c>
      <c r="DF1243" s="17" t="s">
        <v>194</v>
      </c>
      <c r="DG1243" s="18">
        <v>45713.41607638889</v>
      </c>
      <c r="DH1243" s="13" t="s">
        <v>200</v>
      </c>
      <c r="DI1243" s="14" t="s">
        <v>180</v>
      </c>
      <c r="DJ1243" s="14" t="s">
        <v>20838</v>
      </c>
      <c r="DK1243" s="15"/>
      <c r="DL1243" s="15"/>
      <c r="DM1243" s="15"/>
      <c r="DN1243" s="15"/>
      <c r="DO1243" s="15"/>
      <c r="DP1243" s="15"/>
      <c r="DQ1243" s="15"/>
      <c r="DR1243" s="15"/>
      <c r="DS1243" s="15"/>
      <c r="DT1243" s="15"/>
      <c r="DU1243" s="15"/>
      <c r="DV1243" s="15"/>
      <c r="DW1243" s="15"/>
      <c r="DX1243" s="15"/>
      <c r="DY1243" s="15"/>
      <c r="DZ1243" s="15"/>
      <c r="EA1243" s="15"/>
      <c r="EB1243" s="15"/>
      <c r="EC1243" s="16" t="s">
        <v>193</v>
      </c>
      <c r="ED1243" s="17" t="s">
        <v>194</v>
      </c>
      <c r="EE1243" s="18">
        <v>45719.37578703704</v>
      </c>
      <c r="EF1243" s="13" t="s">
        <v>205</v>
      </c>
      <c r="EG1243" s="14" t="s">
        <v>180</v>
      </c>
      <c r="EH1243" s="14" t="s">
        <v>20839</v>
      </c>
      <c r="EI1243" s="15"/>
      <c r="EJ1243" s="15"/>
      <c r="EK1243" s="15"/>
      <c r="EL1243" s="15"/>
      <c r="EM1243" s="15"/>
      <c r="EN1243" s="15"/>
      <c r="EO1243" s="15"/>
      <c r="EP1243" s="15"/>
      <c r="EQ1243" s="15"/>
      <c r="ER1243" s="15"/>
      <c r="ES1243" s="15"/>
      <c r="ET1243" s="15"/>
      <c r="EU1243" s="15"/>
      <c r="EV1243" s="15"/>
      <c r="EW1243" s="15"/>
      <c r="EX1243" s="15"/>
      <c r="EY1243" s="15"/>
      <c r="EZ1243" s="15"/>
      <c r="FA1243" s="15"/>
      <c r="FB1243" s="15"/>
      <c r="FC1243" s="16" t="s">
        <v>193</v>
      </c>
      <c r="FD1243" s="17" t="s">
        <v>194</v>
      </c>
      <c r="FE1243" s="18">
        <v>45722.69016203703</v>
      </c>
      <c r="FF1243" s="19"/>
      <c r="FG1243" s="19"/>
      <c r="FH1243" s="20" t="s">
        <v>193</v>
      </c>
      <c r="FI1243" s="17" t="s">
        <v>209</v>
      </c>
      <c r="FJ1243" s="18">
        <v>45722.69016203703</v>
      </c>
      <c r="FK1243" s="14" t="s">
        <v>20839</v>
      </c>
      <c r="FL1243" s="14" t="s">
        <v>20840</v>
      </c>
      <c r="FM1243" s="14" t="s">
        <v>20841</v>
      </c>
      <c r="FN1243" s="19"/>
      <c r="FO1243" s="19"/>
      <c r="FP1243" s="19" t="str">
        <f t="shared" si="1"/>
        <v>Base de Dados_Images/FCV_111_1.Imagem do Equipamento-.145525.jpg</v>
      </c>
      <c r="FQ1243" s="19"/>
      <c r="FR1243" s="19"/>
    </row>
    <row r="1244" ht="15.75" customHeight="1">
      <c r="A1244" s="21" t="s">
        <v>20078</v>
      </c>
      <c r="B1244" s="11" t="s">
        <v>20842</v>
      </c>
      <c r="C1244" s="12" t="s">
        <v>396</v>
      </c>
      <c r="D1244" s="12" t="s">
        <v>20843</v>
      </c>
      <c r="E1244" s="12" t="s">
        <v>20844</v>
      </c>
      <c r="F1244" s="13" t="s">
        <v>179</v>
      </c>
      <c r="G1244" s="14" t="s">
        <v>180</v>
      </c>
      <c r="H1244" s="14" t="s">
        <v>20845</v>
      </c>
      <c r="I1244" s="14" t="s">
        <v>180</v>
      </c>
      <c r="J1244" s="14" t="s">
        <v>20845</v>
      </c>
      <c r="K1244" s="14" t="s">
        <v>180</v>
      </c>
      <c r="L1244" s="14" t="s">
        <v>20846</v>
      </c>
      <c r="M1244" s="14" t="s">
        <v>180</v>
      </c>
      <c r="N1244" s="14" t="s">
        <v>20846</v>
      </c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  <c r="AD1244" s="15"/>
      <c r="AE1244" s="15"/>
      <c r="AF1244" s="15"/>
      <c r="AG1244" s="15"/>
      <c r="AH1244" s="15"/>
      <c r="AI1244" s="15"/>
      <c r="AJ1244" s="15"/>
      <c r="AK1244" s="15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5"/>
      <c r="AW1244" s="15"/>
      <c r="AX1244" s="15"/>
      <c r="AY1244" s="15"/>
      <c r="AZ1244" s="15"/>
      <c r="BA1244" s="15"/>
      <c r="BB1244" s="15"/>
      <c r="BC1244" s="15"/>
      <c r="BD1244" s="15"/>
      <c r="BE1244" s="15"/>
      <c r="BF1244" s="15"/>
      <c r="BG1244" s="15"/>
      <c r="BH1244" s="15"/>
      <c r="BI1244" s="15"/>
      <c r="BJ1244" s="15"/>
      <c r="BK1244" s="15"/>
      <c r="BL1244" s="15"/>
      <c r="BM1244" s="15"/>
      <c r="BN1244" s="15"/>
      <c r="BO1244" s="16" t="s">
        <v>193</v>
      </c>
      <c r="BP1244" s="17" t="s">
        <v>194</v>
      </c>
      <c r="BQ1244" s="18">
        <v>45712.50456018518</v>
      </c>
      <c r="BR1244" s="17" t="s">
        <v>194</v>
      </c>
      <c r="BS1244" s="18">
        <v>45712.50456018518</v>
      </c>
      <c r="BT1244" s="17" t="s">
        <v>194</v>
      </c>
      <c r="BU1244" s="18">
        <v>45712.50456018518</v>
      </c>
      <c r="BV1244" s="13" t="s">
        <v>195</v>
      </c>
      <c r="BW1244" s="14" t="s">
        <v>180</v>
      </c>
      <c r="BX1244" s="14" t="s">
        <v>20847</v>
      </c>
      <c r="BY1244" s="14" t="s">
        <v>180</v>
      </c>
      <c r="BZ1244" s="14" t="s">
        <v>20847</v>
      </c>
      <c r="CA1244" s="14" t="s">
        <v>180</v>
      </c>
      <c r="CB1244" s="14" t="s">
        <v>20848</v>
      </c>
      <c r="CC1244" s="15"/>
      <c r="CD1244" s="15"/>
      <c r="CE1244" s="15"/>
      <c r="CF1244" s="15"/>
      <c r="CG1244" s="19"/>
      <c r="CH1244" s="15"/>
      <c r="CI1244" s="19"/>
      <c r="CJ1244" s="15"/>
      <c r="CK1244" s="19"/>
      <c r="CL1244" s="15"/>
      <c r="CM1244" s="19"/>
      <c r="CN1244" s="15"/>
      <c r="CO1244" s="19"/>
      <c r="CP1244" s="15"/>
      <c r="CQ1244" s="15"/>
      <c r="CR1244" s="15"/>
      <c r="CS1244" s="19"/>
      <c r="CT1244" s="15"/>
      <c r="CU1244" s="19"/>
      <c r="CV1244" s="15"/>
      <c r="CW1244" s="19"/>
      <c r="CX1244" s="15"/>
      <c r="CY1244" s="19"/>
      <c r="CZ1244" s="15"/>
      <c r="DA1244" s="16" t="s">
        <v>193</v>
      </c>
      <c r="DB1244" s="17" t="s">
        <v>310</v>
      </c>
      <c r="DC1244" s="23"/>
      <c r="DD1244" s="17" t="s">
        <v>194</v>
      </c>
      <c r="DE1244" s="18">
        <v>45719.393229166664</v>
      </c>
      <c r="DF1244" s="17" t="s">
        <v>194</v>
      </c>
      <c r="DG1244" s="18">
        <v>45719.393229166664</v>
      </c>
      <c r="DH1244" s="13" t="s">
        <v>200</v>
      </c>
      <c r="DI1244" s="14" t="s">
        <v>180</v>
      </c>
      <c r="DJ1244" s="14" t="s">
        <v>20849</v>
      </c>
      <c r="DK1244" s="14" t="s">
        <v>180</v>
      </c>
      <c r="DL1244" s="14" t="s">
        <v>20849</v>
      </c>
      <c r="DM1244" s="15"/>
      <c r="DN1244" s="15"/>
      <c r="DO1244" s="15"/>
      <c r="DP1244" s="15"/>
      <c r="DQ1244" s="15"/>
      <c r="DR1244" s="15"/>
      <c r="DS1244" s="15"/>
      <c r="DT1244" s="15"/>
      <c r="DU1244" s="15"/>
      <c r="DV1244" s="15"/>
      <c r="DW1244" s="15"/>
      <c r="DX1244" s="15"/>
      <c r="DY1244" s="15"/>
      <c r="DZ1244" s="15"/>
      <c r="EA1244" s="15"/>
      <c r="EB1244" s="15"/>
      <c r="EC1244" s="16" t="s">
        <v>193</v>
      </c>
      <c r="ED1244" s="17" t="s">
        <v>194</v>
      </c>
      <c r="EE1244" s="18">
        <v>45719.501979166664</v>
      </c>
      <c r="EF1244" s="13" t="s">
        <v>205</v>
      </c>
      <c r="EG1244" s="14" t="s">
        <v>180</v>
      </c>
      <c r="EH1244" s="14" t="s">
        <v>20850</v>
      </c>
      <c r="EI1244" s="14" t="s">
        <v>180</v>
      </c>
      <c r="EJ1244" s="14" t="s">
        <v>20851</v>
      </c>
      <c r="EK1244" s="15"/>
      <c r="EL1244" s="15"/>
      <c r="EM1244" s="15"/>
      <c r="EN1244" s="15"/>
      <c r="EO1244" s="15"/>
      <c r="EP1244" s="15"/>
      <c r="EQ1244" s="15"/>
      <c r="ER1244" s="15"/>
      <c r="ES1244" s="15"/>
      <c r="ET1244" s="15"/>
      <c r="EU1244" s="15"/>
      <c r="EV1244" s="15"/>
      <c r="EW1244" s="15"/>
      <c r="EX1244" s="15"/>
      <c r="EY1244" s="15"/>
      <c r="EZ1244" s="15"/>
      <c r="FA1244" s="15"/>
      <c r="FB1244" s="15"/>
      <c r="FC1244" s="16" t="s">
        <v>193</v>
      </c>
      <c r="FD1244" s="17" t="s">
        <v>194</v>
      </c>
      <c r="FE1244" s="18">
        <v>45722.69055555556</v>
      </c>
      <c r="FF1244" s="19"/>
      <c r="FG1244" s="19"/>
      <c r="FH1244" s="20" t="s">
        <v>193</v>
      </c>
      <c r="FI1244" s="17" t="s">
        <v>209</v>
      </c>
      <c r="FJ1244" s="18">
        <v>45722.69055555556</v>
      </c>
      <c r="FK1244" s="14" t="s">
        <v>20851</v>
      </c>
      <c r="FL1244" s="14" t="s">
        <v>20852</v>
      </c>
      <c r="FM1244" s="14" t="s">
        <v>20853</v>
      </c>
      <c r="FN1244" s="19"/>
      <c r="FO1244" s="19"/>
      <c r="FP1244" s="19" t="str">
        <f t="shared" si="1"/>
        <v>Base de Dados_Images/AIT_111_156.Imagem do Equipamento-.150637.jpg</v>
      </c>
      <c r="FQ1244" s="19"/>
      <c r="FR1244" s="19"/>
    </row>
    <row r="1245" ht="15.75" customHeight="1">
      <c r="A1245" s="21" t="s">
        <v>20078</v>
      </c>
      <c r="B1245" s="11" t="s">
        <v>20842</v>
      </c>
      <c r="C1245" s="12" t="s">
        <v>396</v>
      </c>
      <c r="D1245" s="12" t="s">
        <v>20854</v>
      </c>
      <c r="E1245" s="12" t="s">
        <v>20855</v>
      </c>
      <c r="F1245" s="13" t="s">
        <v>179</v>
      </c>
      <c r="G1245" s="14" t="s">
        <v>180</v>
      </c>
      <c r="H1245" s="14" t="s">
        <v>20856</v>
      </c>
      <c r="I1245" s="14" t="s">
        <v>180</v>
      </c>
      <c r="J1245" s="14" t="s">
        <v>20856</v>
      </c>
      <c r="K1245" s="14" t="s">
        <v>180</v>
      </c>
      <c r="L1245" s="14" t="s">
        <v>20857</v>
      </c>
      <c r="M1245" s="14" t="s">
        <v>180</v>
      </c>
      <c r="N1245" s="14" t="s">
        <v>20857</v>
      </c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15"/>
      <c r="AG1245" s="15"/>
      <c r="AH1245" s="15"/>
      <c r="AI1245" s="15"/>
      <c r="AJ1245" s="15"/>
      <c r="AK1245" s="15"/>
      <c r="AL1245" s="15"/>
      <c r="AM1245" s="15"/>
      <c r="AN1245" s="15"/>
      <c r="AO1245" s="15"/>
      <c r="AP1245" s="15"/>
      <c r="AQ1245" s="15"/>
      <c r="AR1245" s="15"/>
      <c r="AS1245" s="15"/>
      <c r="AT1245" s="15"/>
      <c r="AU1245" s="15"/>
      <c r="AV1245" s="15"/>
      <c r="AW1245" s="15"/>
      <c r="AX1245" s="15"/>
      <c r="AY1245" s="15"/>
      <c r="AZ1245" s="15"/>
      <c r="BA1245" s="15"/>
      <c r="BB1245" s="15"/>
      <c r="BC1245" s="15"/>
      <c r="BD1245" s="15"/>
      <c r="BE1245" s="15"/>
      <c r="BF1245" s="15"/>
      <c r="BG1245" s="15"/>
      <c r="BH1245" s="15"/>
      <c r="BI1245" s="15"/>
      <c r="BJ1245" s="15"/>
      <c r="BK1245" s="15"/>
      <c r="BL1245" s="15"/>
      <c r="BM1245" s="15"/>
      <c r="BN1245" s="15"/>
      <c r="BO1245" s="16" t="s">
        <v>193</v>
      </c>
      <c r="BP1245" s="17" t="s">
        <v>194</v>
      </c>
      <c r="BQ1245" s="18">
        <v>45712.50430555556</v>
      </c>
      <c r="BR1245" s="17" t="s">
        <v>194</v>
      </c>
      <c r="BS1245" s="18">
        <v>45712.50430555556</v>
      </c>
      <c r="BT1245" s="17" t="s">
        <v>194</v>
      </c>
      <c r="BU1245" s="18">
        <v>45712.50430555556</v>
      </c>
      <c r="BV1245" s="13" t="s">
        <v>195</v>
      </c>
      <c r="BW1245" s="14" t="s">
        <v>180</v>
      </c>
      <c r="BX1245" s="14" t="s">
        <v>20858</v>
      </c>
      <c r="BY1245" s="14" t="s">
        <v>180</v>
      </c>
      <c r="BZ1245" s="14" t="s">
        <v>20858</v>
      </c>
      <c r="CA1245" s="14" t="s">
        <v>180</v>
      </c>
      <c r="CB1245" s="14" t="s">
        <v>20859</v>
      </c>
      <c r="CC1245" s="15"/>
      <c r="CD1245" s="15"/>
      <c r="CE1245" s="15"/>
      <c r="CF1245" s="15"/>
      <c r="CG1245" s="19"/>
      <c r="CH1245" s="15"/>
      <c r="CI1245" s="19"/>
      <c r="CJ1245" s="15"/>
      <c r="CK1245" s="19"/>
      <c r="CL1245" s="15"/>
      <c r="CM1245" s="19"/>
      <c r="CN1245" s="15"/>
      <c r="CO1245" s="19"/>
      <c r="CP1245" s="15"/>
      <c r="CQ1245" s="15"/>
      <c r="CR1245" s="15"/>
      <c r="CS1245" s="19"/>
      <c r="CT1245" s="15"/>
      <c r="CU1245" s="19"/>
      <c r="CV1245" s="15"/>
      <c r="CW1245" s="19"/>
      <c r="CX1245" s="15"/>
      <c r="CY1245" s="19"/>
      <c r="CZ1245" s="15"/>
      <c r="DA1245" s="16" t="s">
        <v>193</v>
      </c>
      <c r="DB1245" s="17" t="s">
        <v>310</v>
      </c>
      <c r="DC1245" s="23"/>
      <c r="DD1245" s="17" t="s">
        <v>194</v>
      </c>
      <c r="DE1245" s="18">
        <v>45719.39329861111</v>
      </c>
      <c r="DF1245" s="17" t="s">
        <v>194</v>
      </c>
      <c r="DG1245" s="18">
        <v>45719.39329861111</v>
      </c>
      <c r="DH1245" s="13" t="s">
        <v>200</v>
      </c>
      <c r="DI1245" s="14" t="s">
        <v>180</v>
      </c>
      <c r="DJ1245" s="14" t="s">
        <v>20860</v>
      </c>
      <c r="DK1245" s="14" t="s">
        <v>180</v>
      </c>
      <c r="DL1245" s="14" t="s">
        <v>20861</v>
      </c>
      <c r="DM1245" s="15"/>
      <c r="DN1245" s="15"/>
      <c r="DO1245" s="15"/>
      <c r="DP1245" s="15"/>
      <c r="DQ1245" s="15"/>
      <c r="DR1245" s="15"/>
      <c r="DS1245" s="15"/>
      <c r="DT1245" s="15"/>
      <c r="DU1245" s="15"/>
      <c r="DV1245" s="15"/>
      <c r="DW1245" s="15"/>
      <c r="DX1245" s="15"/>
      <c r="DY1245" s="15"/>
      <c r="DZ1245" s="15"/>
      <c r="EA1245" s="15"/>
      <c r="EB1245" s="15"/>
      <c r="EC1245" s="16" t="s">
        <v>193</v>
      </c>
      <c r="ED1245" s="17" t="s">
        <v>194</v>
      </c>
      <c r="EE1245" s="18">
        <v>45719.50274305556</v>
      </c>
      <c r="EF1245" s="13" t="s">
        <v>205</v>
      </c>
      <c r="EG1245" s="14" t="s">
        <v>180</v>
      </c>
      <c r="EH1245" s="14" t="s">
        <v>20862</v>
      </c>
      <c r="EI1245" s="14" t="s">
        <v>180</v>
      </c>
      <c r="EJ1245" s="14" t="s">
        <v>20862</v>
      </c>
      <c r="EK1245" s="15"/>
      <c r="EL1245" s="15"/>
      <c r="EM1245" s="15"/>
      <c r="EN1245" s="15"/>
      <c r="EO1245" s="15"/>
      <c r="EP1245" s="15"/>
      <c r="EQ1245" s="15"/>
      <c r="ER1245" s="15"/>
      <c r="ES1245" s="15"/>
      <c r="ET1245" s="15"/>
      <c r="EU1245" s="15"/>
      <c r="EV1245" s="15"/>
      <c r="EW1245" s="15"/>
      <c r="EX1245" s="15"/>
      <c r="EY1245" s="15"/>
      <c r="EZ1245" s="15"/>
      <c r="FA1245" s="15"/>
      <c r="FB1245" s="15"/>
      <c r="FC1245" s="16" t="s">
        <v>193</v>
      </c>
      <c r="FD1245" s="17" t="s">
        <v>194</v>
      </c>
      <c r="FE1245" s="18">
        <v>45722.69059027778</v>
      </c>
      <c r="FF1245" s="19"/>
      <c r="FG1245" s="19"/>
      <c r="FH1245" s="20" t="s">
        <v>193</v>
      </c>
      <c r="FI1245" s="17" t="s">
        <v>209</v>
      </c>
      <c r="FJ1245" s="18">
        <v>45722.69059027778</v>
      </c>
      <c r="FK1245" s="14" t="s">
        <v>20862</v>
      </c>
      <c r="FL1245" s="14" t="s">
        <v>20863</v>
      </c>
      <c r="FM1245" s="14" t="s">
        <v>20864</v>
      </c>
      <c r="FN1245" s="19"/>
      <c r="FO1245" s="19"/>
      <c r="FP1245" s="19" t="str">
        <f t="shared" si="1"/>
        <v>Base de Dados_Images/AIT_111_155.Imagem do Equipamento-.150611.jpg</v>
      </c>
      <c r="FQ1245" s="19"/>
      <c r="FR1245" s="19"/>
    </row>
    <row r="1246" ht="15.75" customHeight="1">
      <c r="A1246" s="21" t="s">
        <v>20078</v>
      </c>
      <c r="B1246" s="11" t="s">
        <v>20842</v>
      </c>
      <c r="C1246" s="12" t="s">
        <v>396</v>
      </c>
      <c r="D1246" s="12" t="s">
        <v>20865</v>
      </c>
      <c r="E1246" s="12" t="s">
        <v>20866</v>
      </c>
      <c r="F1246" s="13" t="s">
        <v>179</v>
      </c>
      <c r="G1246" s="14" t="s">
        <v>180</v>
      </c>
      <c r="H1246" s="14" t="s">
        <v>20867</v>
      </c>
      <c r="I1246" s="14" t="s">
        <v>180</v>
      </c>
      <c r="J1246" s="14" t="s">
        <v>20868</v>
      </c>
      <c r="K1246" s="14" t="s">
        <v>180</v>
      </c>
      <c r="L1246" s="14" t="s">
        <v>20868</v>
      </c>
      <c r="M1246" s="14" t="s">
        <v>180</v>
      </c>
      <c r="N1246" s="14" t="s">
        <v>20869</v>
      </c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15"/>
      <c r="AG1246" s="15"/>
      <c r="AH1246" s="15"/>
      <c r="AI1246" s="15"/>
      <c r="AJ1246" s="15"/>
      <c r="AK1246" s="15"/>
      <c r="AL1246" s="15"/>
      <c r="AM1246" s="15"/>
      <c r="AN1246" s="15"/>
      <c r="AO1246" s="15"/>
      <c r="AP1246" s="15"/>
      <c r="AQ1246" s="15"/>
      <c r="AR1246" s="15"/>
      <c r="AS1246" s="15"/>
      <c r="AT1246" s="15"/>
      <c r="AU1246" s="15"/>
      <c r="AV1246" s="15"/>
      <c r="AW1246" s="15"/>
      <c r="AX1246" s="15"/>
      <c r="AY1246" s="15"/>
      <c r="AZ1246" s="15"/>
      <c r="BA1246" s="15"/>
      <c r="BB1246" s="15"/>
      <c r="BC1246" s="15"/>
      <c r="BD1246" s="15"/>
      <c r="BE1246" s="15"/>
      <c r="BF1246" s="15"/>
      <c r="BG1246" s="15"/>
      <c r="BH1246" s="15"/>
      <c r="BI1246" s="15"/>
      <c r="BJ1246" s="15"/>
      <c r="BK1246" s="15"/>
      <c r="BL1246" s="15"/>
      <c r="BM1246" s="15"/>
      <c r="BN1246" s="15"/>
      <c r="BO1246" s="16" t="s">
        <v>193</v>
      </c>
      <c r="BP1246" s="17" t="s">
        <v>194</v>
      </c>
      <c r="BQ1246" s="18">
        <v>45709.422268518516</v>
      </c>
      <c r="BR1246" s="17" t="s">
        <v>194</v>
      </c>
      <c r="BS1246" s="18">
        <v>45709.42225694445</v>
      </c>
      <c r="BT1246" s="17" t="s">
        <v>194</v>
      </c>
      <c r="BU1246" s="18">
        <v>45709.422268518516</v>
      </c>
      <c r="BV1246" s="13" t="s">
        <v>195</v>
      </c>
      <c r="BW1246" s="14" t="s">
        <v>180</v>
      </c>
      <c r="BX1246" s="14" t="s">
        <v>20870</v>
      </c>
      <c r="BY1246" s="14" t="s">
        <v>180</v>
      </c>
      <c r="BZ1246" s="14" t="s">
        <v>20870</v>
      </c>
      <c r="CA1246" s="14" t="s">
        <v>180</v>
      </c>
      <c r="CB1246" s="14" t="s">
        <v>20871</v>
      </c>
      <c r="CC1246" s="15"/>
      <c r="CD1246" s="15"/>
      <c r="CE1246" s="15"/>
      <c r="CF1246" s="15"/>
      <c r="CG1246" s="19"/>
      <c r="CH1246" s="15"/>
      <c r="CI1246" s="19"/>
      <c r="CJ1246" s="15"/>
      <c r="CK1246" s="19"/>
      <c r="CL1246" s="15"/>
      <c r="CM1246" s="19"/>
      <c r="CN1246" s="15"/>
      <c r="CO1246" s="19"/>
      <c r="CP1246" s="15"/>
      <c r="CQ1246" s="15"/>
      <c r="CR1246" s="15"/>
      <c r="CS1246" s="19"/>
      <c r="CT1246" s="15"/>
      <c r="CU1246" s="19"/>
      <c r="CV1246" s="15"/>
      <c r="CW1246" s="19"/>
      <c r="CX1246" s="15"/>
      <c r="CY1246" s="19"/>
      <c r="CZ1246" s="15"/>
      <c r="DA1246" s="16" t="s">
        <v>193</v>
      </c>
      <c r="DB1246" s="17" t="s">
        <v>310</v>
      </c>
      <c r="DC1246" s="23"/>
      <c r="DD1246" s="17" t="s">
        <v>194</v>
      </c>
      <c r="DE1246" s="18">
        <v>45719.383784722224</v>
      </c>
      <c r="DF1246" s="17" t="s">
        <v>194</v>
      </c>
      <c r="DG1246" s="18">
        <v>45719.383784722224</v>
      </c>
      <c r="DH1246" s="13" t="s">
        <v>200</v>
      </c>
      <c r="DI1246" s="14" t="s">
        <v>180</v>
      </c>
      <c r="DJ1246" s="14" t="s">
        <v>20872</v>
      </c>
      <c r="DK1246" s="14" t="s">
        <v>180</v>
      </c>
      <c r="DL1246" s="14" t="s">
        <v>20873</v>
      </c>
      <c r="DM1246" s="15"/>
      <c r="DN1246" s="15"/>
      <c r="DO1246" s="15"/>
      <c r="DP1246" s="15"/>
      <c r="DQ1246" s="15"/>
      <c r="DR1246" s="15"/>
      <c r="DS1246" s="15"/>
      <c r="DT1246" s="15"/>
      <c r="DU1246" s="15"/>
      <c r="DV1246" s="15"/>
      <c r="DW1246" s="15"/>
      <c r="DX1246" s="15"/>
      <c r="DY1246" s="15"/>
      <c r="DZ1246" s="15"/>
      <c r="EA1246" s="15"/>
      <c r="EB1246" s="15"/>
      <c r="EC1246" s="16" t="s">
        <v>193</v>
      </c>
      <c r="ED1246" s="17" t="s">
        <v>194</v>
      </c>
      <c r="EE1246" s="18">
        <v>45719.502800925926</v>
      </c>
      <c r="EF1246" s="13" t="s">
        <v>205</v>
      </c>
      <c r="EG1246" s="14" t="s">
        <v>180</v>
      </c>
      <c r="EH1246" s="14" t="s">
        <v>20874</v>
      </c>
      <c r="EI1246" s="14" t="s">
        <v>180</v>
      </c>
      <c r="EJ1246" s="14" t="s">
        <v>20875</v>
      </c>
      <c r="EK1246" s="15"/>
      <c r="EL1246" s="15"/>
      <c r="EM1246" s="15"/>
      <c r="EN1246" s="15"/>
      <c r="EO1246" s="15"/>
      <c r="EP1246" s="15"/>
      <c r="EQ1246" s="15"/>
      <c r="ER1246" s="15"/>
      <c r="ES1246" s="15"/>
      <c r="ET1246" s="15"/>
      <c r="EU1246" s="15"/>
      <c r="EV1246" s="15"/>
      <c r="EW1246" s="15"/>
      <c r="EX1246" s="15"/>
      <c r="EY1246" s="15"/>
      <c r="EZ1246" s="15"/>
      <c r="FA1246" s="15"/>
      <c r="FB1246" s="15"/>
      <c r="FC1246" s="16" t="s">
        <v>193</v>
      </c>
      <c r="FD1246" s="17" t="s">
        <v>194</v>
      </c>
      <c r="FE1246" s="18">
        <v>45722.69064814815</v>
      </c>
      <c r="FF1246" s="19"/>
      <c r="FG1246" s="19"/>
      <c r="FH1246" s="20" t="s">
        <v>193</v>
      </c>
      <c r="FI1246" s="17" t="s">
        <v>209</v>
      </c>
      <c r="FJ1246" s="18">
        <v>45722.69064814815</v>
      </c>
      <c r="FK1246" s="14" t="s">
        <v>20875</v>
      </c>
      <c r="FL1246" s="14" t="s">
        <v>20876</v>
      </c>
      <c r="FM1246" s="14" t="s">
        <v>20877</v>
      </c>
      <c r="FN1246" s="19"/>
      <c r="FO1246" s="19"/>
      <c r="FP1246" s="19" t="str">
        <f t="shared" si="1"/>
        <v>Base de Dados_Images/LIT_111_61.Imagem do Equipamento-.130804.jpg</v>
      </c>
      <c r="FQ1246" s="19"/>
      <c r="FR1246" s="19"/>
    </row>
    <row r="1247" ht="15.75" customHeight="1">
      <c r="A1247" s="21" t="s">
        <v>20078</v>
      </c>
      <c r="B1247" s="11" t="s">
        <v>20842</v>
      </c>
      <c r="C1247" s="12" t="s">
        <v>396</v>
      </c>
      <c r="D1247" s="12" t="s">
        <v>20878</v>
      </c>
      <c r="E1247" s="12" t="s">
        <v>20879</v>
      </c>
      <c r="F1247" s="13" t="s">
        <v>179</v>
      </c>
      <c r="G1247" s="14" t="s">
        <v>180</v>
      </c>
      <c r="H1247" s="14" t="s">
        <v>20880</v>
      </c>
      <c r="I1247" s="14" t="s">
        <v>180</v>
      </c>
      <c r="J1247" s="14" t="s">
        <v>20880</v>
      </c>
      <c r="K1247" s="14" t="s">
        <v>180</v>
      </c>
      <c r="L1247" s="14" t="s">
        <v>20881</v>
      </c>
      <c r="M1247" s="14" t="s">
        <v>180</v>
      </c>
      <c r="N1247" s="14" t="s">
        <v>20882</v>
      </c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  <c r="AD1247" s="15"/>
      <c r="AE1247" s="15"/>
      <c r="AF1247" s="15"/>
      <c r="AG1247" s="15"/>
      <c r="AH1247" s="15"/>
      <c r="AI1247" s="15"/>
      <c r="AJ1247" s="15"/>
      <c r="AK1247" s="15"/>
      <c r="AL1247" s="15"/>
      <c r="AM1247" s="15"/>
      <c r="AN1247" s="15"/>
      <c r="AO1247" s="15"/>
      <c r="AP1247" s="15"/>
      <c r="AQ1247" s="15"/>
      <c r="AR1247" s="15"/>
      <c r="AS1247" s="15"/>
      <c r="AT1247" s="15"/>
      <c r="AU1247" s="15"/>
      <c r="AV1247" s="15"/>
      <c r="AW1247" s="15"/>
      <c r="AX1247" s="15"/>
      <c r="AY1247" s="15"/>
      <c r="AZ1247" s="15"/>
      <c r="BA1247" s="15"/>
      <c r="BB1247" s="15"/>
      <c r="BC1247" s="15"/>
      <c r="BD1247" s="15"/>
      <c r="BE1247" s="15"/>
      <c r="BF1247" s="15"/>
      <c r="BG1247" s="15"/>
      <c r="BH1247" s="15"/>
      <c r="BI1247" s="15"/>
      <c r="BJ1247" s="15"/>
      <c r="BK1247" s="15"/>
      <c r="BL1247" s="15"/>
      <c r="BM1247" s="15"/>
      <c r="BN1247" s="15"/>
      <c r="BO1247" s="16" t="s">
        <v>193</v>
      </c>
      <c r="BP1247" s="17" t="s">
        <v>194</v>
      </c>
      <c r="BQ1247" s="18">
        <v>45709.4875</v>
      </c>
      <c r="BR1247" s="17" t="s">
        <v>194</v>
      </c>
      <c r="BS1247" s="18">
        <v>45709.48752314815</v>
      </c>
      <c r="BT1247" s="17" t="s">
        <v>194</v>
      </c>
      <c r="BU1247" s="18">
        <v>45709.48752314815</v>
      </c>
      <c r="BV1247" s="13" t="s">
        <v>195</v>
      </c>
      <c r="BW1247" s="14" t="s">
        <v>180</v>
      </c>
      <c r="BX1247" s="14" t="s">
        <v>20883</v>
      </c>
      <c r="BY1247" s="14" t="s">
        <v>180</v>
      </c>
      <c r="BZ1247" s="14" t="s">
        <v>20884</v>
      </c>
      <c r="CA1247" s="14" t="s">
        <v>180</v>
      </c>
      <c r="CB1247" s="14" t="s">
        <v>20884</v>
      </c>
      <c r="CC1247" s="15"/>
      <c r="CD1247" s="15"/>
      <c r="CE1247" s="15"/>
      <c r="CF1247" s="15"/>
      <c r="CG1247" s="19"/>
      <c r="CH1247" s="15"/>
      <c r="CI1247" s="19"/>
      <c r="CJ1247" s="15"/>
      <c r="CK1247" s="19"/>
      <c r="CL1247" s="15"/>
      <c r="CM1247" s="19"/>
      <c r="CN1247" s="15"/>
      <c r="CO1247" s="19"/>
      <c r="CP1247" s="15"/>
      <c r="CQ1247" s="15"/>
      <c r="CR1247" s="15"/>
      <c r="CS1247" s="19"/>
      <c r="CT1247" s="15"/>
      <c r="CU1247" s="19"/>
      <c r="CV1247" s="15"/>
      <c r="CW1247" s="19"/>
      <c r="CX1247" s="15"/>
      <c r="CY1247" s="19"/>
      <c r="CZ1247" s="15"/>
      <c r="DA1247" s="16" t="s">
        <v>193</v>
      </c>
      <c r="DB1247" s="17" t="s">
        <v>310</v>
      </c>
      <c r="DC1247" s="23"/>
      <c r="DD1247" s="17" t="s">
        <v>194</v>
      </c>
      <c r="DE1247" s="18">
        <v>45719.38384259259</v>
      </c>
      <c r="DF1247" s="17" t="s">
        <v>194</v>
      </c>
      <c r="DG1247" s="18">
        <v>45719.38384259259</v>
      </c>
      <c r="DH1247" s="13" t="s">
        <v>200</v>
      </c>
      <c r="DI1247" s="14" t="s">
        <v>180</v>
      </c>
      <c r="DJ1247" s="14" t="s">
        <v>20885</v>
      </c>
      <c r="DK1247" s="14" t="s">
        <v>180</v>
      </c>
      <c r="DL1247" s="14" t="s">
        <v>20885</v>
      </c>
      <c r="DM1247" s="15"/>
      <c r="DN1247" s="15"/>
      <c r="DO1247" s="15"/>
      <c r="DP1247" s="15"/>
      <c r="DQ1247" s="15"/>
      <c r="DR1247" s="15"/>
      <c r="DS1247" s="15"/>
      <c r="DT1247" s="15"/>
      <c r="DU1247" s="15"/>
      <c r="DV1247" s="15"/>
      <c r="DW1247" s="15"/>
      <c r="DX1247" s="15"/>
      <c r="DY1247" s="15"/>
      <c r="DZ1247" s="15"/>
      <c r="EA1247" s="15"/>
      <c r="EB1247" s="15"/>
      <c r="EC1247" s="16" t="s">
        <v>193</v>
      </c>
      <c r="ED1247" s="17" t="s">
        <v>194</v>
      </c>
      <c r="EE1247" s="18">
        <v>45719.502858796295</v>
      </c>
      <c r="EF1247" s="13" t="s">
        <v>205</v>
      </c>
      <c r="EG1247" s="14" t="s">
        <v>180</v>
      </c>
      <c r="EH1247" s="14" t="s">
        <v>20886</v>
      </c>
      <c r="EI1247" s="14" t="s">
        <v>180</v>
      </c>
      <c r="EJ1247" s="14" t="s">
        <v>20886</v>
      </c>
      <c r="EK1247" s="15"/>
      <c r="EL1247" s="15"/>
      <c r="EM1247" s="15"/>
      <c r="EN1247" s="15"/>
      <c r="EO1247" s="15"/>
      <c r="EP1247" s="15"/>
      <c r="EQ1247" s="15"/>
      <c r="ER1247" s="15"/>
      <c r="ES1247" s="15"/>
      <c r="ET1247" s="15"/>
      <c r="EU1247" s="15"/>
      <c r="EV1247" s="15"/>
      <c r="EW1247" s="15"/>
      <c r="EX1247" s="15"/>
      <c r="EY1247" s="15"/>
      <c r="EZ1247" s="15"/>
      <c r="FA1247" s="15"/>
      <c r="FB1247" s="15"/>
      <c r="FC1247" s="16" t="s">
        <v>193</v>
      </c>
      <c r="FD1247" s="17" t="s">
        <v>194</v>
      </c>
      <c r="FE1247" s="18">
        <v>45722.69069444444</v>
      </c>
      <c r="FF1247" s="19"/>
      <c r="FG1247" s="19"/>
      <c r="FH1247" s="20" t="s">
        <v>193</v>
      </c>
      <c r="FI1247" s="17" t="s">
        <v>209</v>
      </c>
      <c r="FJ1247" s="18">
        <v>45722.69069444444</v>
      </c>
      <c r="FK1247" s="14" t="s">
        <v>20886</v>
      </c>
      <c r="FL1247" s="14" t="s">
        <v>20887</v>
      </c>
      <c r="FM1247" s="14" t="s">
        <v>20888</v>
      </c>
      <c r="FN1247" s="19"/>
      <c r="FO1247" s="19"/>
      <c r="FP1247" s="19" t="str">
        <f t="shared" si="1"/>
        <v>Base de Dados_Images/LIT_111_62.Imagem do Equipamento-.180403.jpg</v>
      </c>
      <c r="FQ1247" s="14"/>
      <c r="FR1247" s="14"/>
    </row>
    <row r="1248" ht="15.75" customHeight="1">
      <c r="A1248" s="21" t="s">
        <v>20078</v>
      </c>
      <c r="B1248" s="11" t="s">
        <v>20842</v>
      </c>
      <c r="C1248" s="12" t="s">
        <v>482</v>
      </c>
      <c r="D1248" s="12" t="s">
        <v>20889</v>
      </c>
      <c r="E1248" s="12" t="s">
        <v>20890</v>
      </c>
      <c r="F1248" s="13" t="s">
        <v>179</v>
      </c>
      <c r="G1248" s="14" t="s">
        <v>180</v>
      </c>
      <c r="H1248" s="14" t="s">
        <v>20891</v>
      </c>
      <c r="I1248" s="14" t="s">
        <v>180</v>
      </c>
      <c r="J1248" s="14" t="s">
        <v>20892</v>
      </c>
      <c r="K1248" s="14" t="s">
        <v>180</v>
      </c>
      <c r="L1248" s="14" t="s">
        <v>20892</v>
      </c>
      <c r="M1248" s="14" t="s">
        <v>180</v>
      </c>
      <c r="N1248" s="14" t="s">
        <v>20893</v>
      </c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15"/>
      <c r="AG1248" s="15"/>
      <c r="AH1248" s="15"/>
      <c r="AI1248" s="15"/>
      <c r="AJ1248" s="15"/>
      <c r="AK1248" s="15"/>
      <c r="AL1248" s="15"/>
      <c r="AM1248" s="15"/>
      <c r="AN1248" s="15"/>
      <c r="AO1248" s="15"/>
      <c r="AP1248" s="15"/>
      <c r="AQ1248" s="15"/>
      <c r="AR1248" s="15"/>
      <c r="AS1248" s="15"/>
      <c r="AT1248" s="15"/>
      <c r="AU1248" s="15"/>
      <c r="AV1248" s="15"/>
      <c r="AW1248" s="15"/>
      <c r="AX1248" s="15"/>
      <c r="AY1248" s="15"/>
      <c r="AZ1248" s="15"/>
      <c r="BA1248" s="15"/>
      <c r="BB1248" s="15"/>
      <c r="BC1248" s="15"/>
      <c r="BD1248" s="15"/>
      <c r="BE1248" s="15"/>
      <c r="BF1248" s="15"/>
      <c r="BG1248" s="15"/>
      <c r="BH1248" s="15"/>
      <c r="BI1248" s="15"/>
      <c r="BJ1248" s="15"/>
      <c r="BK1248" s="15"/>
      <c r="BL1248" s="15"/>
      <c r="BM1248" s="15"/>
      <c r="BN1248" s="15"/>
      <c r="BO1248" s="16" t="s">
        <v>193</v>
      </c>
      <c r="BP1248" s="17" t="s">
        <v>194</v>
      </c>
      <c r="BQ1248" s="18">
        <v>45716.673310185186</v>
      </c>
      <c r="BR1248" s="17" t="s">
        <v>194</v>
      </c>
      <c r="BS1248" s="18">
        <v>45716.67329861111</v>
      </c>
      <c r="BT1248" s="17" t="s">
        <v>194</v>
      </c>
      <c r="BU1248" s="18">
        <v>45716.673310185186</v>
      </c>
      <c r="BV1248" s="13" t="s">
        <v>195</v>
      </c>
      <c r="BW1248" s="14" t="s">
        <v>180</v>
      </c>
      <c r="BX1248" s="14" t="s">
        <v>20894</v>
      </c>
      <c r="BY1248" s="14" t="s">
        <v>180</v>
      </c>
      <c r="BZ1248" s="14" t="s">
        <v>20894</v>
      </c>
      <c r="CA1248" s="14" t="s">
        <v>180</v>
      </c>
      <c r="CB1248" s="14" t="s">
        <v>20895</v>
      </c>
      <c r="CC1248" s="15"/>
      <c r="CD1248" s="15"/>
      <c r="CE1248" s="15"/>
      <c r="CF1248" s="15"/>
      <c r="CG1248" s="19"/>
      <c r="CH1248" s="15"/>
      <c r="CI1248" s="19"/>
      <c r="CJ1248" s="15"/>
      <c r="CK1248" s="19"/>
      <c r="CL1248" s="15"/>
      <c r="CM1248" s="19"/>
      <c r="CN1248" s="15"/>
      <c r="CO1248" s="19"/>
      <c r="CP1248" s="15"/>
      <c r="CQ1248" s="15"/>
      <c r="CR1248" s="15"/>
      <c r="CS1248" s="19"/>
      <c r="CT1248" s="15"/>
      <c r="CU1248" s="19"/>
      <c r="CV1248" s="15"/>
      <c r="CW1248" s="19"/>
      <c r="CX1248" s="15"/>
      <c r="CY1248" s="19"/>
      <c r="CZ1248" s="15"/>
      <c r="DA1248" s="16" t="s">
        <v>193</v>
      </c>
      <c r="DB1248" s="17" t="s">
        <v>310</v>
      </c>
      <c r="DC1248" s="23"/>
      <c r="DD1248" s="17" t="s">
        <v>194</v>
      </c>
      <c r="DE1248" s="18">
        <v>45719.38392361111</v>
      </c>
      <c r="DF1248" s="17" t="s">
        <v>194</v>
      </c>
      <c r="DG1248" s="18">
        <v>45719.38392361111</v>
      </c>
      <c r="DH1248" s="13" t="s">
        <v>200</v>
      </c>
      <c r="DI1248" s="14" t="s">
        <v>180</v>
      </c>
      <c r="DJ1248" s="14" t="s">
        <v>20896</v>
      </c>
      <c r="DK1248" s="14" t="s">
        <v>180</v>
      </c>
      <c r="DL1248" s="14" t="s">
        <v>20896</v>
      </c>
      <c r="DM1248" s="15"/>
      <c r="DN1248" s="15"/>
      <c r="DO1248" s="15"/>
      <c r="DP1248" s="15"/>
      <c r="DQ1248" s="15"/>
      <c r="DR1248" s="15"/>
      <c r="DS1248" s="15"/>
      <c r="DT1248" s="15"/>
      <c r="DU1248" s="15"/>
      <c r="DV1248" s="15"/>
      <c r="DW1248" s="15"/>
      <c r="DX1248" s="15"/>
      <c r="DY1248" s="15"/>
      <c r="DZ1248" s="15"/>
      <c r="EA1248" s="15"/>
      <c r="EB1248" s="15"/>
      <c r="EC1248" s="16" t="s">
        <v>193</v>
      </c>
      <c r="ED1248" s="17" t="s">
        <v>194</v>
      </c>
      <c r="EE1248" s="18">
        <v>45719.503020833334</v>
      </c>
      <c r="EF1248" s="13" t="s">
        <v>205</v>
      </c>
      <c r="EG1248" s="14" t="s">
        <v>180</v>
      </c>
      <c r="EH1248" s="14" t="s">
        <v>20897</v>
      </c>
      <c r="EI1248" s="14" t="s">
        <v>180</v>
      </c>
      <c r="EJ1248" s="14" t="s">
        <v>20897</v>
      </c>
      <c r="EK1248" s="15"/>
      <c r="EL1248" s="15"/>
      <c r="EM1248" s="15"/>
      <c r="EN1248" s="15"/>
      <c r="EO1248" s="15"/>
      <c r="EP1248" s="15"/>
      <c r="EQ1248" s="15"/>
      <c r="ER1248" s="15"/>
      <c r="ES1248" s="15"/>
      <c r="ET1248" s="15"/>
      <c r="EU1248" s="15"/>
      <c r="EV1248" s="15"/>
      <c r="EW1248" s="15"/>
      <c r="EX1248" s="15"/>
      <c r="EY1248" s="15"/>
      <c r="EZ1248" s="15"/>
      <c r="FA1248" s="15"/>
      <c r="FB1248" s="15"/>
      <c r="FC1248" s="16" t="s">
        <v>193</v>
      </c>
      <c r="FD1248" s="17" t="s">
        <v>194</v>
      </c>
      <c r="FE1248" s="18">
        <v>45722.690358796295</v>
      </c>
      <c r="FF1248" s="19"/>
      <c r="FG1248" s="19"/>
      <c r="FH1248" s="20" t="s">
        <v>193</v>
      </c>
      <c r="FI1248" s="17" t="s">
        <v>209</v>
      </c>
      <c r="FJ1248" s="18">
        <v>45722.690358796295</v>
      </c>
      <c r="FK1248" s="14" t="s">
        <v>20897</v>
      </c>
      <c r="FL1248" s="19"/>
      <c r="FM1248" s="19"/>
      <c r="FN1248" s="19"/>
      <c r="FO1248" s="19"/>
      <c r="FP1248" s="19" t="str">
        <f t="shared" si="1"/>
        <v/>
      </c>
      <c r="FQ1248" s="14" t="s">
        <v>4137</v>
      </c>
      <c r="FR1248" s="14" t="s">
        <v>20898</v>
      </c>
    </row>
    <row r="1249" ht="15.75" customHeight="1">
      <c r="A1249" s="21" t="s">
        <v>20078</v>
      </c>
      <c r="B1249" s="11" t="s">
        <v>20842</v>
      </c>
      <c r="C1249" s="12" t="s">
        <v>482</v>
      </c>
      <c r="D1249" s="12" t="s">
        <v>20899</v>
      </c>
      <c r="E1249" s="12" t="s">
        <v>20900</v>
      </c>
      <c r="F1249" s="13" t="s">
        <v>179</v>
      </c>
      <c r="G1249" s="14" t="s">
        <v>180</v>
      </c>
      <c r="H1249" s="14" t="s">
        <v>20901</v>
      </c>
      <c r="I1249" s="14" t="s">
        <v>180</v>
      </c>
      <c r="J1249" s="14" t="s">
        <v>20902</v>
      </c>
      <c r="K1249" s="14" t="s">
        <v>180</v>
      </c>
      <c r="L1249" s="14" t="s">
        <v>20902</v>
      </c>
      <c r="M1249" s="14" t="s">
        <v>180</v>
      </c>
      <c r="N1249" s="14" t="s">
        <v>20902</v>
      </c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  <c r="AD1249" s="15"/>
      <c r="AE1249" s="15"/>
      <c r="AF1249" s="15"/>
      <c r="AG1249" s="15"/>
      <c r="AH1249" s="15"/>
      <c r="AI1249" s="15"/>
      <c r="AJ1249" s="15"/>
      <c r="AK1249" s="15"/>
      <c r="AL1249" s="15"/>
      <c r="AM1249" s="15"/>
      <c r="AN1249" s="15"/>
      <c r="AO1249" s="15"/>
      <c r="AP1249" s="15"/>
      <c r="AQ1249" s="15"/>
      <c r="AR1249" s="15"/>
      <c r="AS1249" s="15"/>
      <c r="AT1249" s="15"/>
      <c r="AU1249" s="15"/>
      <c r="AV1249" s="15"/>
      <c r="AW1249" s="15"/>
      <c r="AX1249" s="15"/>
      <c r="AY1249" s="15"/>
      <c r="AZ1249" s="15"/>
      <c r="BA1249" s="15"/>
      <c r="BB1249" s="15"/>
      <c r="BC1249" s="15"/>
      <c r="BD1249" s="15"/>
      <c r="BE1249" s="15"/>
      <c r="BF1249" s="15"/>
      <c r="BG1249" s="15"/>
      <c r="BH1249" s="15"/>
      <c r="BI1249" s="15"/>
      <c r="BJ1249" s="15"/>
      <c r="BK1249" s="15"/>
      <c r="BL1249" s="15"/>
      <c r="BM1249" s="15"/>
      <c r="BN1249" s="15"/>
      <c r="BO1249" s="16" t="s">
        <v>193</v>
      </c>
      <c r="BP1249" s="17" t="s">
        <v>194</v>
      </c>
      <c r="BQ1249" s="18">
        <v>45716.673425925925</v>
      </c>
      <c r="BR1249" s="17" t="s">
        <v>194</v>
      </c>
      <c r="BS1249" s="18">
        <v>45716.673414351855</v>
      </c>
      <c r="BT1249" s="17" t="s">
        <v>194</v>
      </c>
      <c r="BU1249" s="18">
        <v>45716.673425925925</v>
      </c>
      <c r="BV1249" s="13" t="s">
        <v>195</v>
      </c>
      <c r="BW1249" s="14" t="s">
        <v>180</v>
      </c>
      <c r="BX1249" s="14" t="s">
        <v>20903</v>
      </c>
      <c r="BY1249" s="14" t="s">
        <v>180</v>
      </c>
      <c r="BZ1249" s="14" t="s">
        <v>20903</v>
      </c>
      <c r="CA1249" s="14" t="s">
        <v>180</v>
      </c>
      <c r="CB1249" s="14" t="s">
        <v>20904</v>
      </c>
      <c r="CC1249" s="15"/>
      <c r="CD1249" s="15"/>
      <c r="CE1249" s="15"/>
      <c r="CF1249" s="15"/>
      <c r="CG1249" s="19"/>
      <c r="CH1249" s="15"/>
      <c r="CI1249" s="19"/>
      <c r="CJ1249" s="15"/>
      <c r="CK1249" s="19"/>
      <c r="CL1249" s="15"/>
      <c r="CM1249" s="19"/>
      <c r="CN1249" s="15"/>
      <c r="CO1249" s="19"/>
      <c r="CP1249" s="15"/>
      <c r="CQ1249" s="15"/>
      <c r="CR1249" s="15"/>
      <c r="CS1249" s="19"/>
      <c r="CT1249" s="15"/>
      <c r="CU1249" s="19"/>
      <c r="CV1249" s="15"/>
      <c r="CW1249" s="19"/>
      <c r="CX1249" s="15"/>
      <c r="CY1249" s="19"/>
      <c r="CZ1249" s="15"/>
      <c r="DA1249" s="16" t="s">
        <v>193</v>
      </c>
      <c r="DB1249" s="17" t="s">
        <v>310</v>
      </c>
      <c r="DC1249" s="23"/>
      <c r="DD1249" s="17" t="s">
        <v>194</v>
      </c>
      <c r="DE1249" s="18">
        <v>45719.38398148148</v>
      </c>
      <c r="DF1249" s="17" t="s">
        <v>194</v>
      </c>
      <c r="DG1249" s="18">
        <v>45719.38398148148</v>
      </c>
      <c r="DH1249" s="13" t="s">
        <v>200</v>
      </c>
      <c r="DI1249" s="14" t="s">
        <v>180</v>
      </c>
      <c r="DJ1249" s="14" t="s">
        <v>20905</v>
      </c>
      <c r="DK1249" s="14" t="s">
        <v>180</v>
      </c>
      <c r="DL1249" s="14" t="s">
        <v>20906</v>
      </c>
      <c r="DM1249" s="15"/>
      <c r="DN1249" s="15"/>
      <c r="DO1249" s="15"/>
      <c r="DP1249" s="15"/>
      <c r="DQ1249" s="15"/>
      <c r="DR1249" s="15"/>
      <c r="DS1249" s="15"/>
      <c r="DT1249" s="15"/>
      <c r="DU1249" s="15"/>
      <c r="DV1249" s="15"/>
      <c r="DW1249" s="15"/>
      <c r="DX1249" s="15"/>
      <c r="DY1249" s="15"/>
      <c r="DZ1249" s="15"/>
      <c r="EA1249" s="15"/>
      <c r="EB1249" s="15"/>
      <c r="EC1249" s="16" t="s">
        <v>193</v>
      </c>
      <c r="ED1249" s="17" t="s">
        <v>194</v>
      </c>
      <c r="EE1249" s="18">
        <v>45719.50310185185</v>
      </c>
      <c r="EF1249" s="13" t="s">
        <v>205</v>
      </c>
      <c r="EG1249" s="14" t="s">
        <v>180</v>
      </c>
      <c r="EH1249" s="14" t="s">
        <v>20907</v>
      </c>
      <c r="EI1249" s="14" t="s">
        <v>180</v>
      </c>
      <c r="EJ1249" s="14" t="s">
        <v>20907</v>
      </c>
      <c r="EK1249" s="15"/>
      <c r="EL1249" s="15"/>
      <c r="EM1249" s="15"/>
      <c r="EN1249" s="15"/>
      <c r="EO1249" s="15"/>
      <c r="EP1249" s="15"/>
      <c r="EQ1249" s="15"/>
      <c r="ER1249" s="15"/>
      <c r="ES1249" s="15"/>
      <c r="ET1249" s="15"/>
      <c r="EU1249" s="15"/>
      <c r="EV1249" s="15"/>
      <c r="EW1249" s="15"/>
      <c r="EX1249" s="15"/>
      <c r="EY1249" s="15"/>
      <c r="EZ1249" s="15"/>
      <c r="FA1249" s="15"/>
      <c r="FB1249" s="15"/>
      <c r="FC1249" s="16" t="s">
        <v>193</v>
      </c>
      <c r="FD1249" s="17" t="s">
        <v>194</v>
      </c>
      <c r="FE1249" s="18">
        <v>45722.690405092595</v>
      </c>
      <c r="FF1249" s="19"/>
      <c r="FG1249" s="19"/>
      <c r="FH1249" s="20" t="s">
        <v>193</v>
      </c>
      <c r="FI1249" s="17" t="s">
        <v>209</v>
      </c>
      <c r="FJ1249" s="18">
        <v>45722.690405092595</v>
      </c>
      <c r="FK1249" s="14" t="s">
        <v>20907</v>
      </c>
      <c r="FL1249" s="19"/>
      <c r="FM1249" s="19"/>
      <c r="FN1249" s="19"/>
      <c r="FO1249" s="19"/>
      <c r="FP1249" s="19" t="str">
        <f t="shared" si="1"/>
        <v/>
      </c>
      <c r="FQ1249" s="14" t="s">
        <v>4137</v>
      </c>
      <c r="FR1249" s="14" t="s">
        <v>20908</v>
      </c>
    </row>
    <row r="1250" ht="15.75" customHeight="1">
      <c r="A1250" s="21" t="s">
        <v>20078</v>
      </c>
      <c r="B1250" s="11" t="s">
        <v>20842</v>
      </c>
      <c r="C1250" s="12" t="s">
        <v>482</v>
      </c>
      <c r="D1250" s="12" t="s">
        <v>20909</v>
      </c>
      <c r="E1250" s="12" t="s">
        <v>20910</v>
      </c>
      <c r="F1250" s="13" t="s">
        <v>179</v>
      </c>
      <c r="G1250" s="14" t="s">
        <v>180</v>
      </c>
      <c r="H1250" s="14" t="s">
        <v>20911</v>
      </c>
      <c r="I1250" s="14" t="s">
        <v>180</v>
      </c>
      <c r="J1250" s="14" t="s">
        <v>20912</v>
      </c>
      <c r="K1250" s="14" t="s">
        <v>180</v>
      </c>
      <c r="L1250" s="14" t="s">
        <v>20912</v>
      </c>
      <c r="M1250" s="14" t="s">
        <v>180</v>
      </c>
      <c r="N1250" s="14" t="s">
        <v>20913</v>
      </c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15"/>
      <c r="AG1250" s="15"/>
      <c r="AH1250" s="15"/>
      <c r="AI1250" s="15"/>
      <c r="AJ1250" s="15"/>
      <c r="AK1250" s="15"/>
      <c r="AL1250" s="15"/>
      <c r="AM1250" s="15"/>
      <c r="AN1250" s="15"/>
      <c r="AO1250" s="15"/>
      <c r="AP1250" s="15"/>
      <c r="AQ1250" s="15"/>
      <c r="AR1250" s="15"/>
      <c r="AS1250" s="15"/>
      <c r="AT1250" s="15"/>
      <c r="AU1250" s="15"/>
      <c r="AV1250" s="15"/>
      <c r="AW1250" s="15"/>
      <c r="AX1250" s="15"/>
      <c r="AY1250" s="15"/>
      <c r="AZ1250" s="15"/>
      <c r="BA1250" s="15"/>
      <c r="BB1250" s="15"/>
      <c r="BC1250" s="15"/>
      <c r="BD1250" s="15"/>
      <c r="BE1250" s="15"/>
      <c r="BF1250" s="15"/>
      <c r="BG1250" s="15"/>
      <c r="BH1250" s="15"/>
      <c r="BI1250" s="15"/>
      <c r="BJ1250" s="15"/>
      <c r="BK1250" s="15"/>
      <c r="BL1250" s="15"/>
      <c r="BM1250" s="15"/>
      <c r="BN1250" s="15"/>
      <c r="BO1250" s="16" t="s">
        <v>193</v>
      </c>
      <c r="BP1250" s="17" t="s">
        <v>194</v>
      </c>
      <c r="BQ1250" s="18">
        <v>45716.67351851852</v>
      </c>
      <c r="BR1250" s="17" t="s">
        <v>194</v>
      </c>
      <c r="BS1250" s="18">
        <v>45716.67350694445</v>
      </c>
      <c r="BT1250" s="17" t="s">
        <v>194</v>
      </c>
      <c r="BU1250" s="18">
        <v>45716.67351851852</v>
      </c>
      <c r="BV1250" s="13" t="s">
        <v>195</v>
      </c>
      <c r="BW1250" s="14" t="s">
        <v>180</v>
      </c>
      <c r="BX1250" s="14" t="s">
        <v>20914</v>
      </c>
      <c r="BY1250" s="14" t="s">
        <v>180</v>
      </c>
      <c r="BZ1250" s="14" t="s">
        <v>20914</v>
      </c>
      <c r="CA1250" s="14" t="s">
        <v>180</v>
      </c>
      <c r="CB1250" s="14" t="s">
        <v>20915</v>
      </c>
      <c r="CC1250" s="15"/>
      <c r="CD1250" s="15"/>
      <c r="CE1250" s="15"/>
      <c r="CF1250" s="15"/>
      <c r="CG1250" s="19"/>
      <c r="CH1250" s="15"/>
      <c r="CI1250" s="19"/>
      <c r="CJ1250" s="15"/>
      <c r="CK1250" s="19"/>
      <c r="CL1250" s="15"/>
      <c r="CM1250" s="19"/>
      <c r="CN1250" s="15"/>
      <c r="CO1250" s="19"/>
      <c r="CP1250" s="15"/>
      <c r="CQ1250" s="15"/>
      <c r="CR1250" s="15"/>
      <c r="CS1250" s="19"/>
      <c r="CT1250" s="15"/>
      <c r="CU1250" s="19"/>
      <c r="CV1250" s="15"/>
      <c r="CW1250" s="19"/>
      <c r="CX1250" s="15"/>
      <c r="CY1250" s="19"/>
      <c r="CZ1250" s="15"/>
      <c r="DA1250" s="16" t="s">
        <v>193</v>
      </c>
      <c r="DB1250" s="17" t="s">
        <v>310</v>
      </c>
      <c r="DC1250" s="23"/>
      <c r="DD1250" s="17" t="s">
        <v>194</v>
      </c>
      <c r="DE1250" s="18">
        <v>45719.384039351855</v>
      </c>
      <c r="DF1250" s="17" t="s">
        <v>194</v>
      </c>
      <c r="DG1250" s="18">
        <v>45719.384039351855</v>
      </c>
      <c r="DH1250" s="13" t="s">
        <v>200</v>
      </c>
      <c r="DI1250" s="14" t="s">
        <v>180</v>
      </c>
      <c r="DJ1250" s="14" t="s">
        <v>20916</v>
      </c>
      <c r="DK1250" s="14" t="s">
        <v>180</v>
      </c>
      <c r="DL1250" s="14" t="s">
        <v>20917</v>
      </c>
      <c r="DM1250" s="15"/>
      <c r="DN1250" s="15"/>
      <c r="DO1250" s="15"/>
      <c r="DP1250" s="15"/>
      <c r="DQ1250" s="15"/>
      <c r="DR1250" s="15"/>
      <c r="DS1250" s="15"/>
      <c r="DT1250" s="15"/>
      <c r="DU1250" s="15"/>
      <c r="DV1250" s="15"/>
      <c r="DW1250" s="15"/>
      <c r="DX1250" s="15"/>
      <c r="DY1250" s="15"/>
      <c r="DZ1250" s="15"/>
      <c r="EA1250" s="15"/>
      <c r="EB1250" s="15"/>
      <c r="EC1250" s="16" t="s">
        <v>193</v>
      </c>
      <c r="ED1250" s="17" t="s">
        <v>194</v>
      </c>
      <c r="EE1250" s="18">
        <v>45719.503171296295</v>
      </c>
      <c r="EF1250" s="13" t="s">
        <v>205</v>
      </c>
      <c r="EG1250" s="14" t="s">
        <v>180</v>
      </c>
      <c r="EH1250" s="14" t="s">
        <v>20918</v>
      </c>
      <c r="EI1250" s="14" t="s">
        <v>180</v>
      </c>
      <c r="EJ1250" s="14" t="s">
        <v>20918</v>
      </c>
      <c r="EK1250" s="15"/>
      <c r="EL1250" s="15"/>
      <c r="EM1250" s="15"/>
      <c r="EN1250" s="15"/>
      <c r="EO1250" s="15"/>
      <c r="EP1250" s="15"/>
      <c r="EQ1250" s="15"/>
      <c r="ER1250" s="15"/>
      <c r="ES1250" s="15"/>
      <c r="ET1250" s="15"/>
      <c r="EU1250" s="15"/>
      <c r="EV1250" s="15"/>
      <c r="EW1250" s="15"/>
      <c r="EX1250" s="15"/>
      <c r="EY1250" s="15"/>
      <c r="EZ1250" s="15"/>
      <c r="FA1250" s="15"/>
      <c r="FB1250" s="15"/>
      <c r="FC1250" s="16" t="s">
        <v>193</v>
      </c>
      <c r="FD1250" s="17" t="s">
        <v>194</v>
      </c>
      <c r="FE1250" s="18">
        <v>45722.69045138889</v>
      </c>
      <c r="FF1250" s="19"/>
      <c r="FG1250" s="19"/>
      <c r="FH1250" s="20" t="s">
        <v>193</v>
      </c>
      <c r="FI1250" s="17" t="s">
        <v>209</v>
      </c>
      <c r="FJ1250" s="18">
        <v>45722.69045138889</v>
      </c>
      <c r="FK1250" s="14" t="s">
        <v>20918</v>
      </c>
      <c r="FL1250" s="19"/>
      <c r="FM1250" s="19"/>
      <c r="FN1250" s="19"/>
      <c r="FO1250" s="19"/>
      <c r="FP1250" s="19" t="str">
        <f t="shared" si="1"/>
        <v/>
      </c>
      <c r="FQ1250" s="14" t="s">
        <v>4137</v>
      </c>
      <c r="FR1250" s="14" t="s">
        <v>20919</v>
      </c>
    </row>
    <row r="1251" ht="15.75" customHeight="1">
      <c r="A1251" s="21" t="s">
        <v>20078</v>
      </c>
      <c r="B1251" s="11" t="s">
        <v>20842</v>
      </c>
      <c r="C1251" s="12" t="s">
        <v>482</v>
      </c>
      <c r="D1251" s="12" t="s">
        <v>20920</v>
      </c>
      <c r="E1251" s="12" t="s">
        <v>20921</v>
      </c>
      <c r="F1251" s="13" t="s">
        <v>179</v>
      </c>
      <c r="G1251" s="14" t="s">
        <v>180</v>
      </c>
      <c r="H1251" s="14" t="s">
        <v>20922</v>
      </c>
      <c r="I1251" s="14" t="s">
        <v>180</v>
      </c>
      <c r="J1251" s="14" t="s">
        <v>20922</v>
      </c>
      <c r="K1251" s="14" t="s">
        <v>180</v>
      </c>
      <c r="L1251" s="14" t="s">
        <v>20923</v>
      </c>
      <c r="M1251" s="14" t="s">
        <v>180</v>
      </c>
      <c r="N1251" s="14" t="s">
        <v>20923</v>
      </c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  <c r="Y1251" s="15"/>
      <c r="Z1251" s="15"/>
      <c r="AA1251" s="15"/>
      <c r="AB1251" s="15"/>
      <c r="AC1251" s="15"/>
      <c r="AD1251" s="15"/>
      <c r="AE1251" s="15"/>
      <c r="AF1251" s="15"/>
      <c r="AG1251" s="15"/>
      <c r="AH1251" s="15"/>
      <c r="AI1251" s="15"/>
      <c r="AJ1251" s="15"/>
      <c r="AK1251" s="15"/>
      <c r="AL1251" s="15"/>
      <c r="AM1251" s="15"/>
      <c r="AN1251" s="15"/>
      <c r="AO1251" s="15"/>
      <c r="AP1251" s="15"/>
      <c r="AQ1251" s="15"/>
      <c r="AR1251" s="15"/>
      <c r="AS1251" s="15"/>
      <c r="AT1251" s="15"/>
      <c r="AU1251" s="15"/>
      <c r="AV1251" s="15"/>
      <c r="AW1251" s="15"/>
      <c r="AX1251" s="15"/>
      <c r="AY1251" s="15"/>
      <c r="AZ1251" s="15"/>
      <c r="BA1251" s="15"/>
      <c r="BB1251" s="15"/>
      <c r="BC1251" s="15"/>
      <c r="BD1251" s="15"/>
      <c r="BE1251" s="15"/>
      <c r="BF1251" s="15"/>
      <c r="BG1251" s="15"/>
      <c r="BH1251" s="15"/>
      <c r="BI1251" s="15"/>
      <c r="BJ1251" s="15"/>
      <c r="BK1251" s="15"/>
      <c r="BL1251" s="15"/>
      <c r="BM1251" s="15"/>
      <c r="BN1251" s="15"/>
      <c r="BO1251" s="16" t="s">
        <v>193</v>
      </c>
      <c r="BP1251" s="17" t="s">
        <v>194</v>
      </c>
      <c r="BQ1251" s="18">
        <v>45716.67359953704</v>
      </c>
      <c r="BR1251" s="17" t="s">
        <v>194</v>
      </c>
      <c r="BS1251" s="18">
        <v>45716.67359953704</v>
      </c>
      <c r="BT1251" s="17" t="s">
        <v>194</v>
      </c>
      <c r="BU1251" s="18">
        <v>45716.67359953704</v>
      </c>
      <c r="BV1251" s="13" t="s">
        <v>195</v>
      </c>
      <c r="BW1251" s="14" t="s">
        <v>180</v>
      </c>
      <c r="BX1251" s="14" t="s">
        <v>20924</v>
      </c>
      <c r="BY1251" s="14" t="s">
        <v>180</v>
      </c>
      <c r="BZ1251" s="14" t="s">
        <v>20924</v>
      </c>
      <c r="CA1251" s="14" t="s">
        <v>180</v>
      </c>
      <c r="CB1251" s="14" t="s">
        <v>20925</v>
      </c>
      <c r="CC1251" s="15"/>
      <c r="CD1251" s="15"/>
      <c r="CE1251" s="15"/>
      <c r="CF1251" s="15"/>
      <c r="CG1251" s="19"/>
      <c r="CH1251" s="15"/>
      <c r="CI1251" s="19"/>
      <c r="CJ1251" s="15"/>
      <c r="CK1251" s="19"/>
      <c r="CL1251" s="15"/>
      <c r="CM1251" s="19"/>
      <c r="CN1251" s="15"/>
      <c r="CO1251" s="19"/>
      <c r="CP1251" s="15"/>
      <c r="CQ1251" s="15"/>
      <c r="CR1251" s="15"/>
      <c r="CS1251" s="19"/>
      <c r="CT1251" s="15"/>
      <c r="CU1251" s="19"/>
      <c r="CV1251" s="15"/>
      <c r="CW1251" s="19"/>
      <c r="CX1251" s="15"/>
      <c r="CY1251" s="19"/>
      <c r="CZ1251" s="15"/>
      <c r="DA1251" s="16" t="s">
        <v>193</v>
      </c>
      <c r="DB1251" s="17" t="s">
        <v>310</v>
      </c>
      <c r="DC1251" s="23"/>
      <c r="DD1251" s="17" t="s">
        <v>194</v>
      </c>
      <c r="DE1251" s="18">
        <v>45719.384097222224</v>
      </c>
      <c r="DF1251" s="17" t="s">
        <v>194</v>
      </c>
      <c r="DG1251" s="18">
        <v>45719.384097222224</v>
      </c>
      <c r="DH1251" s="13" t="s">
        <v>200</v>
      </c>
      <c r="DI1251" s="14" t="s">
        <v>180</v>
      </c>
      <c r="DJ1251" s="14" t="s">
        <v>20926</v>
      </c>
      <c r="DK1251" s="14" t="s">
        <v>180</v>
      </c>
      <c r="DL1251" s="14" t="s">
        <v>20926</v>
      </c>
      <c r="DM1251" s="15"/>
      <c r="DN1251" s="15"/>
      <c r="DO1251" s="15"/>
      <c r="DP1251" s="15"/>
      <c r="DQ1251" s="15"/>
      <c r="DR1251" s="15"/>
      <c r="DS1251" s="15"/>
      <c r="DT1251" s="15"/>
      <c r="DU1251" s="15"/>
      <c r="DV1251" s="15"/>
      <c r="DW1251" s="15"/>
      <c r="DX1251" s="15"/>
      <c r="DY1251" s="15"/>
      <c r="DZ1251" s="15"/>
      <c r="EA1251" s="15"/>
      <c r="EB1251" s="15"/>
      <c r="EC1251" s="16" t="s">
        <v>193</v>
      </c>
      <c r="ED1251" s="17" t="s">
        <v>194</v>
      </c>
      <c r="EE1251" s="18">
        <v>45719.503217592595</v>
      </c>
      <c r="EF1251" s="13" t="s">
        <v>205</v>
      </c>
      <c r="EG1251" s="14" t="s">
        <v>180</v>
      </c>
      <c r="EH1251" s="14" t="s">
        <v>20927</v>
      </c>
      <c r="EI1251" s="14" t="s">
        <v>180</v>
      </c>
      <c r="EJ1251" s="14" t="s">
        <v>20927</v>
      </c>
      <c r="EK1251" s="15"/>
      <c r="EL1251" s="15"/>
      <c r="EM1251" s="15"/>
      <c r="EN1251" s="15"/>
      <c r="EO1251" s="15"/>
      <c r="EP1251" s="15"/>
      <c r="EQ1251" s="15"/>
      <c r="ER1251" s="15"/>
      <c r="ES1251" s="15"/>
      <c r="ET1251" s="15"/>
      <c r="EU1251" s="15"/>
      <c r="EV1251" s="15"/>
      <c r="EW1251" s="15"/>
      <c r="EX1251" s="15"/>
      <c r="EY1251" s="15"/>
      <c r="EZ1251" s="15"/>
      <c r="FA1251" s="15"/>
      <c r="FB1251" s="15"/>
      <c r="FC1251" s="16" t="s">
        <v>193</v>
      </c>
      <c r="FD1251" s="17" t="s">
        <v>194</v>
      </c>
      <c r="FE1251" s="18">
        <v>45722.69049768519</v>
      </c>
      <c r="FF1251" s="19"/>
      <c r="FG1251" s="19"/>
      <c r="FH1251" s="20" t="s">
        <v>193</v>
      </c>
      <c r="FI1251" s="17" t="s">
        <v>209</v>
      </c>
      <c r="FJ1251" s="18">
        <v>45722.69049768519</v>
      </c>
      <c r="FK1251" s="14" t="s">
        <v>20927</v>
      </c>
      <c r="FL1251" s="19"/>
      <c r="FM1251" s="19"/>
      <c r="FN1251" s="19"/>
      <c r="FO1251" s="19"/>
      <c r="FP1251" s="19" t="str">
        <f t="shared" si="1"/>
        <v/>
      </c>
      <c r="FQ1251" s="14" t="s">
        <v>4137</v>
      </c>
      <c r="FR1251" s="14" t="s">
        <v>20928</v>
      </c>
    </row>
    <row r="1252" ht="15.75" customHeight="1">
      <c r="A1252" s="21" t="s">
        <v>20078</v>
      </c>
      <c r="B1252" s="11" t="s">
        <v>20842</v>
      </c>
      <c r="C1252" s="12" t="s">
        <v>2946</v>
      </c>
      <c r="D1252" s="12" t="s">
        <v>20929</v>
      </c>
      <c r="E1252" s="12" t="s">
        <v>20930</v>
      </c>
      <c r="F1252" s="13" t="s">
        <v>179</v>
      </c>
      <c r="G1252" s="14" t="s">
        <v>180</v>
      </c>
      <c r="H1252" s="14" t="s">
        <v>20931</v>
      </c>
      <c r="I1252" s="14" t="s">
        <v>180</v>
      </c>
      <c r="J1252" s="14" t="s">
        <v>20932</v>
      </c>
      <c r="K1252" s="14" t="s">
        <v>180</v>
      </c>
      <c r="L1252" s="14" t="s">
        <v>20933</v>
      </c>
      <c r="M1252" s="14" t="s">
        <v>180</v>
      </c>
      <c r="N1252" s="14" t="s">
        <v>20934</v>
      </c>
      <c r="O1252" s="14" t="s">
        <v>180</v>
      </c>
      <c r="P1252" s="14" t="s">
        <v>20935</v>
      </c>
      <c r="Q1252" s="14" t="s">
        <v>180</v>
      </c>
      <c r="R1252" s="14" t="s">
        <v>20936</v>
      </c>
      <c r="S1252" s="14" t="s">
        <v>180</v>
      </c>
      <c r="T1252" s="14" t="s">
        <v>20936</v>
      </c>
      <c r="U1252" s="14" t="s">
        <v>180</v>
      </c>
      <c r="V1252" s="14" t="s">
        <v>20937</v>
      </c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15"/>
      <c r="AG1252" s="15"/>
      <c r="AH1252" s="15"/>
      <c r="AI1252" s="15"/>
      <c r="AJ1252" s="15"/>
      <c r="AK1252" s="15"/>
      <c r="AL1252" s="15"/>
      <c r="AM1252" s="15"/>
      <c r="AN1252" s="15"/>
      <c r="AO1252" s="15"/>
      <c r="AP1252" s="15"/>
      <c r="AQ1252" s="15"/>
      <c r="AR1252" s="15"/>
      <c r="AS1252" s="15"/>
      <c r="AT1252" s="15"/>
      <c r="AU1252" s="15"/>
      <c r="AV1252" s="15"/>
      <c r="AW1252" s="15"/>
      <c r="AX1252" s="15"/>
      <c r="AY1252" s="15"/>
      <c r="AZ1252" s="15"/>
      <c r="BA1252" s="15"/>
      <c r="BB1252" s="15"/>
      <c r="BC1252" s="15"/>
      <c r="BD1252" s="15"/>
      <c r="BE1252" s="15"/>
      <c r="BF1252" s="15"/>
      <c r="BG1252" s="15"/>
      <c r="BH1252" s="15"/>
      <c r="BI1252" s="15"/>
      <c r="BJ1252" s="15"/>
      <c r="BK1252" s="15"/>
      <c r="BL1252" s="15"/>
      <c r="BM1252" s="15"/>
      <c r="BN1252" s="15"/>
      <c r="BO1252" s="16" t="s">
        <v>193</v>
      </c>
      <c r="BP1252" s="17" t="s">
        <v>310</v>
      </c>
      <c r="BQ1252" s="23"/>
      <c r="BR1252" s="17" t="s">
        <v>194</v>
      </c>
      <c r="BS1252" s="18">
        <v>45679.51247685185</v>
      </c>
      <c r="BT1252" s="17" t="s">
        <v>194</v>
      </c>
      <c r="BU1252" s="18">
        <v>45679.51247685185</v>
      </c>
      <c r="BV1252" s="13" t="s">
        <v>195</v>
      </c>
      <c r="BW1252" s="14" t="s">
        <v>180</v>
      </c>
      <c r="BX1252" s="14" t="s">
        <v>20938</v>
      </c>
      <c r="BY1252" s="14" t="s">
        <v>180</v>
      </c>
      <c r="BZ1252" s="14" t="s">
        <v>20939</v>
      </c>
      <c r="CA1252" s="15"/>
      <c r="CB1252" s="15"/>
      <c r="CC1252" s="15"/>
      <c r="CD1252" s="15"/>
      <c r="CE1252" s="15"/>
      <c r="CF1252" s="15"/>
      <c r="CG1252" s="19"/>
      <c r="CH1252" s="15"/>
      <c r="CI1252" s="19"/>
      <c r="CJ1252" s="15"/>
      <c r="CK1252" s="19"/>
      <c r="CL1252" s="15"/>
      <c r="CM1252" s="19"/>
      <c r="CN1252" s="15"/>
      <c r="CO1252" s="19"/>
      <c r="CP1252" s="15"/>
      <c r="CQ1252" s="15"/>
      <c r="CR1252" s="15"/>
      <c r="CS1252" s="19"/>
      <c r="CT1252" s="15"/>
      <c r="CU1252" s="19"/>
      <c r="CV1252" s="15"/>
      <c r="CW1252" s="19"/>
      <c r="CX1252" s="15"/>
      <c r="CY1252" s="19"/>
      <c r="CZ1252" s="15"/>
      <c r="DA1252" s="16" t="s">
        <v>193</v>
      </c>
      <c r="DB1252" s="17" t="s">
        <v>310</v>
      </c>
      <c r="DC1252" s="23"/>
      <c r="DD1252" s="17" t="s">
        <v>194</v>
      </c>
      <c r="DE1252" s="18">
        <v>45719.50262731482</v>
      </c>
      <c r="DF1252" s="17" t="s">
        <v>194</v>
      </c>
      <c r="DG1252" s="18">
        <v>45719.50262731482</v>
      </c>
      <c r="DH1252" s="13" t="s">
        <v>200</v>
      </c>
      <c r="DI1252" s="14" t="s">
        <v>180</v>
      </c>
      <c r="DJ1252" s="14" t="s">
        <v>20940</v>
      </c>
      <c r="DK1252" s="15"/>
      <c r="DL1252" s="15"/>
      <c r="DM1252" s="15"/>
      <c r="DN1252" s="15"/>
      <c r="DO1252" s="15"/>
      <c r="DP1252" s="15"/>
      <c r="DQ1252" s="15"/>
      <c r="DR1252" s="15"/>
      <c r="DS1252" s="15"/>
      <c r="DT1252" s="15"/>
      <c r="DU1252" s="15"/>
      <c r="DV1252" s="15"/>
      <c r="DW1252" s="15"/>
      <c r="DX1252" s="15"/>
      <c r="DY1252" s="15"/>
      <c r="DZ1252" s="15"/>
      <c r="EA1252" s="15"/>
      <c r="EB1252" s="15"/>
      <c r="EC1252" s="16" t="s">
        <v>193</v>
      </c>
      <c r="ED1252" s="17" t="s">
        <v>194</v>
      </c>
      <c r="EE1252" s="18">
        <v>45719.50267361111</v>
      </c>
      <c r="EF1252" s="13" t="s">
        <v>205</v>
      </c>
      <c r="EG1252" s="14" t="s">
        <v>180</v>
      </c>
      <c r="EH1252" s="14" t="s">
        <v>20941</v>
      </c>
      <c r="EI1252" s="15"/>
      <c r="EJ1252" s="15"/>
      <c r="EK1252" s="15"/>
      <c r="EL1252" s="15"/>
      <c r="EM1252" s="15"/>
      <c r="EN1252" s="15"/>
      <c r="EO1252" s="15"/>
      <c r="EP1252" s="15"/>
      <c r="EQ1252" s="15"/>
      <c r="ER1252" s="15"/>
      <c r="ES1252" s="15"/>
      <c r="ET1252" s="15"/>
      <c r="EU1252" s="15"/>
      <c r="EV1252" s="15"/>
      <c r="EW1252" s="15"/>
      <c r="EX1252" s="15"/>
      <c r="EY1252" s="15"/>
      <c r="EZ1252" s="15"/>
      <c r="FA1252" s="15"/>
      <c r="FB1252" s="15"/>
      <c r="FC1252" s="16" t="s">
        <v>193</v>
      </c>
      <c r="FD1252" s="17" t="s">
        <v>194</v>
      </c>
      <c r="FE1252" s="18">
        <v>45722.69074074074</v>
      </c>
      <c r="FF1252" s="19"/>
      <c r="FG1252" s="19"/>
      <c r="FH1252" s="20" t="s">
        <v>193</v>
      </c>
      <c r="FI1252" s="17" t="s">
        <v>209</v>
      </c>
      <c r="FJ1252" s="18">
        <v>45722.69074074074</v>
      </c>
      <c r="FK1252" s="14" t="s">
        <v>20941</v>
      </c>
      <c r="FL1252" s="14" t="s">
        <v>20942</v>
      </c>
      <c r="FM1252" s="14" t="s">
        <v>20943</v>
      </c>
      <c r="FN1252" s="19"/>
      <c r="FO1252" s="19"/>
      <c r="FP1252" s="19" t="str">
        <f t="shared" si="1"/>
        <v>Base de Dados_Images/ACV_111_62.Imagem do Equipamento-.151752.jpg</v>
      </c>
      <c r="FQ1252" s="19"/>
      <c r="FR1252" s="19"/>
    </row>
    <row r="1253" ht="15.75" customHeight="1">
      <c r="A1253" s="21" t="s">
        <v>20078</v>
      </c>
      <c r="B1253" s="11" t="s">
        <v>20842</v>
      </c>
      <c r="C1253" s="12" t="s">
        <v>2946</v>
      </c>
      <c r="D1253" s="12" t="s">
        <v>20944</v>
      </c>
      <c r="E1253" s="12" t="s">
        <v>20945</v>
      </c>
      <c r="F1253" s="13" t="s">
        <v>179</v>
      </c>
      <c r="G1253" s="14" t="s">
        <v>180</v>
      </c>
      <c r="H1253" s="14" t="s">
        <v>20946</v>
      </c>
      <c r="I1253" s="14" t="s">
        <v>180</v>
      </c>
      <c r="J1253" s="14" t="s">
        <v>20947</v>
      </c>
      <c r="K1253" s="14" t="s">
        <v>180</v>
      </c>
      <c r="L1253" s="14" t="s">
        <v>20948</v>
      </c>
      <c r="M1253" s="14" t="s">
        <v>180</v>
      </c>
      <c r="N1253" s="14" t="s">
        <v>20949</v>
      </c>
      <c r="O1253" s="14" t="s">
        <v>180</v>
      </c>
      <c r="P1253" s="14" t="s">
        <v>20950</v>
      </c>
      <c r="Q1253" s="14" t="s">
        <v>180</v>
      </c>
      <c r="R1253" s="14" t="s">
        <v>20951</v>
      </c>
      <c r="S1253" s="14" t="s">
        <v>180</v>
      </c>
      <c r="T1253" s="14" t="s">
        <v>20952</v>
      </c>
      <c r="U1253" s="14" t="s">
        <v>180</v>
      </c>
      <c r="V1253" s="14" t="s">
        <v>20953</v>
      </c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15"/>
      <c r="AG1253" s="15"/>
      <c r="AH1253" s="15"/>
      <c r="AI1253" s="15"/>
      <c r="AJ1253" s="15"/>
      <c r="AK1253" s="15"/>
      <c r="AL1253" s="15"/>
      <c r="AM1253" s="15"/>
      <c r="AN1253" s="15"/>
      <c r="AO1253" s="15"/>
      <c r="AP1253" s="15"/>
      <c r="AQ1253" s="15"/>
      <c r="AR1253" s="15"/>
      <c r="AS1253" s="15"/>
      <c r="AT1253" s="15"/>
      <c r="AU1253" s="15"/>
      <c r="AV1253" s="15"/>
      <c r="AW1253" s="15"/>
      <c r="AX1253" s="15"/>
      <c r="AY1253" s="15"/>
      <c r="AZ1253" s="15"/>
      <c r="BA1253" s="15"/>
      <c r="BB1253" s="15"/>
      <c r="BC1253" s="15"/>
      <c r="BD1253" s="15"/>
      <c r="BE1253" s="15"/>
      <c r="BF1253" s="15"/>
      <c r="BG1253" s="15"/>
      <c r="BH1253" s="15"/>
      <c r="BI1253" s="15"/>
      <c r="BJ1253" s="15"/>
      <c r="BK1253" s="15"/>
      <c r="BL1253" s="15"/>
      <c r="BM1253" s="15"/>
      <c r="BN1253" s="15"/>
      <c r="BO1253" s="16" t="s">
        <v>193</v>
      </c>
      <c r="BP1253" s="17" t="s">
        <v>310</v>
      </c>
      <c r="BQ1253" s="23"/>
      <c r="BR1253" s="17" t="s">
        <v>194</v>
      </c>
      <c r="BS1253" s="18">
        <v>45679.513020833336</v>
      </c>
      <c r="BT1253" s="17" t="s">
        <v>194</v>
      </c>
      <c r="BU1253" s="18">
        <v>45679.513020833336</v>
      </c>
      <c r="BV1253" s="13" t="s">
        <v>195</v>
      </c>
      <c r="BW1253" s="14" t="s">
        <v>180</v>
      </c>
      <c r="BX1253" s="14" t="s">
        <v>20954</v>
      </c>
      <c r="BY1253" s="14" t="s">
        <v>180</v>
      </c>
      <c r="BZ1253" s="14" t="s">
        <v>20954</v>
      </c>
      <c r="CA1253" s="15"/>
      <c r="CB1253" s="15"/>
      <c r="CC1253" s="15"/>
      <c r="CD1253" s="15"/>
      <c r="CE1253" s="15"/>
      <c r="CF1253" s="15"/>
      <c r="CG1253" s="19"/>
      <c r="CH1253" s="15"/>
      <c r="CI1253" s="19"/>
      <c r="CJ1253" s="15"/>
      <c r="CK1253" s="19"/>
      <c r="CL1253" s="15"/>
      <c r="CM1253" s="19"/>
      <c r="CN1253" s="15"/>
      <c r="CO1253" s="19"/>
      <c r="CP1253" s="15"/>
      <c r="CQ1253" s="15"/>
      <c r="CR1253" s="15"/>
      <c r="CS1253" s="19"/>
      <c r="CT1253" s="15"/>
      <c r="CU1253" s="19"/>
      <c r="CV1253" s="15"/>
      <c r="CW1253" s="19"/>
      <c r="CX1253" s="15"/>
      <c r="CY1253" s="19"/>
      <c r="CZ1253" s="15"/>
      <c r="DA1253" s="16" t="s">
        <v>193</v>
      </c>
      <c r="DB1253" s="17" t="s">
        <v>310</v>
      </c>
      <c r="DC1253" s="23"/>
      <c r="DD1253" s="17" t="s">
        <v>194</v>
      </c>
      <c r="DE1253" s="18">
        <v>45719.384421296294</v>
      </c>
      <c r="DF1253" s="17" t="s">
        <v>194</v>
      </c>
      <c r="DG1253" s="18">
        <v>45719.384421296294</v>
      </c>
      <c r="DH1253" s="13" t="s">
        <v>200</v>
      </c>
      <c r="DI1253" s="14" t="s">
        <v>180</v>
      </c>
      <c r="DJ1253" s="14" t="s">
        <v>20955</v>
      </c>
      <c r="DK1253" s="15"/>
      <c r="DL1253" s="15"/>
      <c r="DM1253" s="15"/>
      <c r="DN1253" s="15"/>
      <c r="DO1253" s="15"/>
      <c r="DP1253" s="15"/>
      <c r="DQ1253" s="15"/>
      <c r="DR1253" s="15"/>
      <c r="DS1253" s="15"/>
      <c r="DT1253" s="15"/>
      <c r="DU1253" s="15"/>
      <c r="DV1253" s="15"/>
      <c r="DW1253" s="15"/>
      <c r="DX1253" s="15"/>
      <c r="DY1253" s="15"/>
      <c r="DZ1253" s="15"/>
      <c r="EA1253" s="15"/>
      <c r="EB1253" s="15"/>
      <c r="EC1253" s="16" t="s">
        <v>193</v>
      </c>
      <c r="ED1253" s="17" t="s">
        <v>194</v>
      </c>
      <c r="EE1253" s="18">
        <v>45719.50293981482</v>
      </c>
      <c r="EF1253" s="13" t="s">
        <v>205</v>
      </c>
      <c r="EG1253" s="14" t="s">
        <v>180</v>
      </c>
      <c r="EH1253" s="14" t="s">
        <v>20956</v>
      </c>
      <c r="EI1253" s="15"/>
      <c r="EJ1253" s="15"/>
      <c r="EK1253" s="15"/>
      <c r="EL1253" s="15"/>
      <c r="EM1253" s="15"/>
      <c r="EN1253" s="15"/>
      <c r="EO1253" s="15"/>
      <c r="EP1253" s="15"/>
      <c r="EQ1253" s="15"/>
      <c r="ER1253" s="15"/>
      <c r="ES1253" s="15"/>
      <c r="ET1253" s="15"/>
      <c r="EU1253" s="15"/>
      <c r="EV1253" s="15"/>
      <c r="EW1253" s="15"/>
      <c r="EX1253" s="15"/>
      <c r="EY1253" s="15"/>
      <c r="EZ1253" s="15"/>
      <c r="FA1253" s="15"/>
      <c r="FB1253" s="15"/>
      <c r="FC1253" s="16" t="s">
        <v>193</v>
      </c>
      <c r="FD1253" s="17" t="s">
        <v>194</v>
      </c>
      <c r="FE1253" s="18">
        <v>45722.690787037034</v>
      </c>
      <c r="FF1253" s="19"/>
      <c r="FG1253" s="19"/>
      <c r="FH1253" s="20" t="s">
        <v>193</v>
      </c>
      <c r="FI1253" s="17" t="s">
        <v>209</v>
      </c>
      <c r="FJ1253" s="18">
        <v>45722.690787037034</v>
      </c>
      <c r="FK1253" s="14" t="s">
        <v>20956</v>
      </c>
      <c r="FL1253" s="14" t="s">
        <v>20957</v>
      </c>
      <c r="FM1253" s="14" t="s">
        <v>20958</v>
      </c>
      <c r="FN1253" s="19"/>
      <c r="FO1253" s="19"/>
      <c r="FP1253" s="19" t="str">
        <f t="shared" si="1"/>
        <v>Base de Dados_Images/XV_111_148.Imagem do Equipamento-.151635.jpg</v>
      </c>
      <c r="FQ1253" s="19"/>
      <c r="FR1253" s="19"/>
    </row>
    <row r="1254" ht="15.75" customHeight="1">
      <c r="A1254" s="21" t="s">
        <v>20078</v>
      </c>
      <c r="B1254" s="11" t="s">
        <v>20959</v>
      </c>
      <c r="C1254" s="12" t="s">
        <v>396</v>
      </c>
      <c r="D1254" s="12" t="s">
        <v>20960</v>
      </c>
      <c r="E1254" s="12" t="s">
        <v>20961</v>
      </c>
      <c r="F1254" s="13" t="s">
        <v>179</v>
      </c>
      <c r="G1254" s="14" t="s">
        <v>180</v>
      </c>
      <c r="H1254" s="14" t="s">
        <v>20962</v>
      </c>
      <c r="I1254" s="14" t="s">
        <v>180</v>
      </c>
      <c r="J1254" s="14" t="s">
        <v>20963</v>
      </c>
      <c r="K1254" s="14" t="s">
        <v>180</v>
      </c>
      <c r="L1254" s="14" t="s">
        <v>20964</v>
      </c>
      <c r="M1254" s="14" t="s">
        <v>180</v>
      </c>
      <c r="N1254" s="14" t="s">
        <v>20965</v>
      </c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  <c r="AD1254" s="15"/>
      <c r="AE1254" s="15"/>
      <c r="AF1254" s="15"/>
      <c r="AG1254" s="15"/>
      <c r="AH1254" s="15"/>
      <c r="AI1254" s="15"/>
      <c r="AJ1254" s="15"/>
      <c r="AK1254" s="15"/>
      <c r="AL1254" s="15"/>
      <c r="AM1254" s="15"/>
      <c r="AN1254" s="15"/>
      <c r="AO1254" s="15"/>
      <c r="AP1254" s="15"/>
      <c r="AQ1254" s="15"/>
      <c r="AR1254" s="15"/>
      <c r="AS1254" s="15"/>
      <c r="AT1254" s="15"/>
      <c r="AU1254" s="15"/>
      <c r="AV1254" s="15"/>
      <c r="AW1254" s="15"/>
      <c r="AX1254" s="15"/>
      <c r="AY1254" s="15"/>
      <c r="AZ1254" s="15"/>
      <c r="BA1254" s="15"/>
      <c r="BB1254" s="15"/>
      <c r="BC1254" s="15"/>
      <c r="BD1254" s="15"/>
      <c r="BE1254" s="15"/>
      <c r="BF1254" s="15"/>
      <c r="BG1254" s="15"/>
      <c r="BH1254" s="15"/>
      <c r="BI1254" s="15"/>
      <c r="BJ1254" s="15"/>
      <c r="BK1254" s="15"/>
      <c r="BL1254" s="15"/>
      <c r="BM1254" s="15"/>
      <c r="BN1254" s="15"/>
      <c r="BO1254" s="16" t="s">
        <v>193</v>
      </c>
      <c r="BP1254" s="17" t="s">
        <v>194</v>
      </c>
      <c r="BQ1254" s="18">
        <v>45709.38261574074</v>
      </c>
      <c r="BR1254" s="17" t="s">
        <v>194</v>
      </c>
      <c r="BS1254" s="18">
        <v>45709.38260416667</v>
      </c>
      <c r="BT1254" s="17" t="s">
        <v>194</v>
      </c>
      <c r="BU1254" s="18">
        <v>45709.38261574074</v>
      </c>
      <c r="BV1254" s="13" t="s">
        <v>195</v>
      </c>
      <c r="BW1254" s="14" t="s">
        <v>180</v>
      </c>
      <c r="BX1254" s="14" t="s">
        <v>20966</v>
      </c>
      <c r="BY1254" s="14" t="s">
        <v>180</v>
      </c>
      <c r="BZ1254" s="14" t="s">
        <v>20967</v>
      </c>
      <c r="CA1254" s="14" t="s">
        <v>180</v>
      </c>
      <c r="CB1254" s="14" t="s">
        <v>20967</v>
      </c>
      <c r="CC1254" s="15"/>
      <c r="CD1254" s="15"/>
      <c r="CE1254" s="15"/>
      <c r="CF1254" s="15"/>
      <c r="CG1254" s="19"/>
      <c r="CH1254" s="15"/>
      <c r="CI1254" s="19"/>
      <c r="CJ1254" s="15"/>
      <c r="CK1254" s="19"/>
      <c r="CL1254" s="15"/>
      <c r="CM1254" s="19"/>
      <c r="CN1254" s="15"/>
      <c r="CO1254" s="19"/>
      <c r="CP1254" s="15"/>
      <c r="CQ1254" s="15"/>
      <c r="CR1254" s="15"/>
      <c r="CS1254" s="19"/>
      <c r="CT1254" s="15"/>
      <c r="CU1254" s="19"/>
      <c r="CV1254" s="15"/>
      <c r="CW1254" s="19"/>
      <c r="CX1254" s="15"/>
      <c r="CY1254" s="19"/>
      <c r="CZ1254" s="15"/>
      <c r="DA1254" s="16" t="s">
        <v>193</v>
      </c>
      <c r="DB1254" s="17" t="s">
        <v>310</v>
      </c>
      <c r="DC1254" s="23"/>
      <c r="DD1254" s="17" t="s">
        <v>194</v>
      </c>
      <c r="DE1254" s="18">
        <v>45714.461122685185</v>
      </c>
      <c r="DF1254" s="17" t="s">
        <v>194</v>
      </c>
      <c r="DG1254" s="18">
        <v>45714.461122685185</v>
      </c>
      <c r="DH1254" s="13" t="s">
        <v>200</v>
      </c>
      <c r="DI1254" s="14" t="s">
        <v>180</v>
      </c>
      <c r="DJ1254" s="14" t="s">
        <v>20968</v>
      </c>
      <c r="DK1254" s="14" t="s">
        <v>180</v>
      </c>
      <c r="DL1254" s="14" t="s">
        <v>20968</v>
      </c>
      <c r="DM1254" s="15"/>
      <c r="DN1254" s="15"/>
      <c r="DO1254" s="15"/>
      <c r="DP1254" s="15"/>
      <c r="DQ1254" s="15"/>
      <c r="DR1254" s="15"/>
      <c r="DS1254" s="15"/>
      <c r="DT1254" s="15"/>
      <c r="DU1254" s="15"/>
      <c r="DV1254" s="15"/>
      <c r="DW1254" s="15"/>
      <c r="DX1254" s="15"/>
      <c r="DY1254" s="15"/>
      <c r="DZ1254" s="15"/>
      <c r="EA1254" s="15"/>
      <c r="EB1254" s="15"/>
      <c r="EC1254" s="16" t="s">
        <v>193</v>
      </c>
      <c r="ED1254" s="17" t="s">
        <v>194</v>
      </c>
      <c r="EE1254" s="18">
        <v>45720.48297453704</v>
      </c>
      <c r="EF1254" s="13" t="s">
        <v>205</v>
      </c>
      <c r="EG1254" s="14" t="s">
        <v>180</v>
      </c>
      <c r="EH1254" s="14" t="s">
        <v>20969</v>
      </c>
      <c r="EI1254" s="14" t="s">
        <v>180</v>
      </c>
      <c r="EJ1254" s="14" t="s">
        <v>20969</v>
      </c>
      <c r="EK1254" s="15"/>
      <c r="EL1254" s="15"/>
      <c r="EM1254" s="15"/>
      <c r="EN1254" s="15"/>
      <c r="EO1254" s="15"/>
      <c r="EP1254" s="15"/>
      <c r="EQ1254" s="15"/>
      <c r="ER1254" s="15"/>
      <c r="ES1254" s="15"/>
      <c r="ET1254" s="15"/>
      <c r="EU1254" s="15"/>
      <c r="EV1254" s="15"/>
      <c r="EW1254" s="15"/>
      <c r="EX1254" s="15"/>
      <c r="EY1254" s="15"/>
      <c r="EZ1254" s="15"/>
      <c r="FA1254" s="15"/>
      <c r="FB1254" s="15"/>
      <c r="FC1254" s="16" t="s">
        <v>193</v>
      </c>
      <c r="FD1254" s="17" t="s">
        <v>194</v>
      </c>
      <c r="FE1254" s="18">
        <v>45722.691030092596</v>
      </c>
      <c r="FF1254" s="19"/>
      <c r="FG1254" s="19"/>
      <c r="FH1254" s="20" t="s">
        <v>193</v>
      </c>
      <c r="FI1254" s="17" t="s">
        <v>209</v>
      </c>
      <c r="FJ1254" s="18">
        <v>45722.691030092596</v>
      </c>
      <c r="FK1254" s="14" t="s">
        <v>20969</v>
      </c>
      <c r="FL1254" s="14" t="s">
        <v>20970</v>
      </c>
      <c r="FM1254" s="14" t="s">
        <v>20971</v>
      </c>
      <c r="FN1254" s="19"/>
      <c r="FO1254" s="19"/>
      <c r="FP1254" s="19" t="str">
        <f t="shared" si="1"/>
        <v>Base de Dados_Images/FIT_111_57.Imagem do Equipamento-.121053.jpg</v>
      </c>
      <c r="FQ1254" s="19"/>
      <c r="FR1254" s="19"/>
    </row>
    <row r="1255" ht="15.75" customHeight="1">
      <c r="A1255" s="21" t="s">
        <v>20078</v>
      </c>
      <c r="B1255" s="11" t="s">
        <v>20959</v>
      </c>
      <c r="C1255" s="12" t="s">
        <v>396</v>
      </c>
      <c r="D1255" s="12" t="s">
        <v>20972</v>
      </c>
      <c r="E1255" s="12" t="s">
        <v>20973</v>
      </c>
      <c r="F1255" s="13" t="s">
        <v>179</v>
      </c>
      <c r="G1255" s="14" t="s">
        <v>180</v>
      </c>
      <c r="H1255" s="14" t="s">
        <v>20974</v>
      </c>
      <c r="I1255" s="14" t="s">
        <v>180</v>
      </c>
      <c r="J1255" s="14" t="s">
        <v>20975</v>
      </c>
      <c r="K1255" s="14" t="s">
        <v>180</v>
      </c>
      <c r="L1255" s="14" t="s">
        <v>20976</v>
      </c>
      <c r="M1255" s="14" t="s">
        <v>180</v>
      </c>
      <c r="N1255" s="14" t="s">
        <v>20977</v>
      </c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15"/>
      <c r="AG1255" s="15"/>
      <c r="AH1255" s="15"/>
      <c r="AI1255" s="15"/>
      <c r="AJ1255" s="15"/>
      <c r="AK1255" s="15"/>
      <c r="AL1255" s="15"/>
      <c r="AM1255" s="15"/>
      <c r="AN1255" s="15"/>
      <c r="AO1255" s="15"/>
      <c r="AP1255" s="15"/>
      <c r="AQ1255" s="15"/>
      <c r="AR1255" s="15"/>
      <c r="AS1255" s="15"/>
      <c r="AT1255" s="15"/>
      <c r="AU1255" s="15"/>
      <c r="AV1255" s="15"/>
      <c r="AW1255" s="15"/>
      <c r="AX1255" s="15"/>
      <c r="AY1255" s="15"/>
      <c r="AZ1255" s="15"/>
      <c r="BA1255" s="15"/>
      <c r="BB1255" s="15"/>
      <c r="BC1255" s="15"/>
      <c r="BD1255" s="15"/>
      <c r="BE1255" s="15"/>
      <c r="BF1255" s="15"/>
      <c r="BG1255" s="15"/>
      <c r="BH1255" s="15"/>
      <c r="BI1255" s="15"/>
      <c r="BJ1255" s="15"/>
      <c r="BK1255" s="15"/>
      <c r="BL1255" s="15"/>
      <c r="BM1255" s="15"/>
      <c r="BN1255" s="15"/>
      <c r="BO1255" s="16" t="s">
        <v>193</v>
      </c>
      <c r="BP1255" s="17" t="s">
        <v>194</v>
      </c>
      <c r="BQ1255" s="18">
        <v>45709.50444444444</v>
      </c>
      <c r="BR1255" s="17" t="s">
        <v>194</v>
      </c>
      <c r="BS1255" s="18">
        <v>45709.50449074074</v>
      </c>
      <c r="BT1255" s="17" t="s">
        <v>194</v>
      </c>
      <c r="BU1255" s="18">
        <v>45709.50449074074</v>
      </c>
      <c r="BV1255" s="13" t="s">
        <v>195</v>
      </c>
      <c r="BW1255" s="14" t="s">
        <v>180</v>
      </c>
      <c r="BX1255" s="14" t="s">
        <v>20978</v>
      </c>
      <c r="BY1255" s="14" t="s">
        <v>180</v>
      </c>
      <c r="BZ1255" s="14" t="s">
        <v>20979</v>
      </c>
      <c r="CA1255" s="14" t="s">
        <v>180</v>
      </c>
      <c r="CB1255" s="14" t="s">
        <v>20979</v>
      </c>
      <c r="CC1255" s="15"/>
      <c r="CD1255" s="15"/>
      <c r="CE1255" s="15"/>
      <c r="CF1255" s="15"/>
      <c r="CG1255" s="19"/>
      <c r="CH1255" s="15"/>
      <c r="CI1255" s="19"/>
      <c r="CJ1255" s="15"/>
      <c r="CK1255" s="19"/>
      <c r="CL1255" s="15"/>
      <c r="CM1255" s="19"/>
      <c r="CN1255" s="15"/>
      <c r="CO1255" s="19"/>
      <c r="CP1255" s="15"/>
      <c r="CQ1255" s="15"/>
      <c r="CR1255" s="15"/>
      <c r="CS1255" s="19"/>
      <c r="CT1255" s="15"/>
      <c r="CU1255" s="19"/>
      <c r="CV1255" s="15"/>
      <c r="CW1255" s="19"/>
      <c r="CX1255" s="15"/>
      <c r="CY1255" s="19"/>
      <c r="CZ1255" s="15"/>
      <c r="DA1255" s="16" t="s">
        <v>193</v>
      </c>
      <c r="DB1255" s="17" t="s">
        <v>310</v>
      </c>
      <c r="DC1255" s="23"/>
      <c r="DD1255" s="17" t="s">
        <v>194</v>
      </c>
      <c r="DE1255" s="18">
        <v>45714.46119212963</v>
      </c>
      <c r="DF1255" s="17" t="s">
        <v>194</v>
      </c>
      <c r="DG1255" s="18">
        <v>45714.46119212963</v>
      </c>
      <c r="DH1255" s="13" t="s">
        <v>200</v>
      </c>
      <c r="DI1255" s="14" t="s">
        <v>180</v>
      </c>
      <c r="DJ1255" s="14" t="s">
        <v>20980</v>
      </c>
      <c r="DK1255" s="14" t="s">
        <v>180</v>
      </c>
      <c r="DL1255" s="14" t="s">
        <v>20981</v>
      </c>
      <c r="DM1255" s="15"/>
      <c r="DN1255" s="15"/>
      <c r="DO1255" s="15"/>
      <c r="DP1255" s="15"/>
      <c r="DQ1255" s="15"/>
      <c r="DR1255" s="15"/>
      <c r="DS1255" s="15"/>
      <c r="DT1255" s="15"/>
      <c r="DU1255" s="15"/>
      <c r="DV1255" s="15"/>
      <c r="DW1255" s="15"/>
      <c r="DX1255" s="15"/>
      <c r="DY1255" s="15"/>
      <c r="DZ1255" s="15"/>
      <c r="EA1255" s="15"/>
      <c r="EB1255" s="15"/>
      <c r="EC1255" s="16" t="s">
        <v>193</v>
      </c>
      <c r="ED1255" s="17" t="s">
        <v>194</v>
      </c>
      <c r="EE1255" s="18">
        <v>45720.48292824074</v>
      </c>
      <c r="EF1255" s="13" t="s">
        <v>205</v>
      </c>
      <c r="EG1255" s="14" t="s">
        <v>180</v>
      </c>
      <c r="EH1255" s="14" t="s">
        <v>20982</v>
      </c>
      <c r="EI1255" s="14" t="s">
        <v>180</v>
      </c>
      <c r="EJ1255" s="14" t="s">
        <v>20982</v>
      </c>
      <c r="EK1255" s="15"/>
      <c r="EL1255" s="15"/>
      <c r="EM1255" s="15"/>
      <c r="EN1255" s="15"/>
      <c r="EO1255" s="15"/>
      <c r="EP1255" s="15"/>
      <c r="EQ1255" s="15"/>
      <c r="ER1255" s="15"/>
      <c r="ES1255" s="15"/>
      <c r="ET1255" s="15"/>
      <c r="EU1255" s="15"/>
      <c r="EV1255" s="15"/>
      <c r="EW1255" s="15"/>
      <c r="EX1255" s="15"/>
      <c r="EY1255" s="15"/>
      <c r="EZ1255" s="15"/>
      <c r="FA1255" s="15"/>
      <c r="FB1255" s="15"/>
      <c r="FC1255" s="16" t="s">
        <v>193</v>
      </c>
      <c r="FD1255" s="17" t="s">
        <v>194</v>
      </c>
      <c r="FE1255" s="18">
        <v>45722.69107638889</v>
      </c>
      <c r="FF1255" s="19"/>
      <c r="FG1255" s="19"/>
      <c r="FH1255" s="20" t="s">
        <v>193</v>
      </c>
      <c r="FI1255" s="17" t="s">
        <v>209</v>
      </c>
      <c r="FJ1255" s="18">
        <v>45722.69107638889</v>
      </c>
      <c r="FK1255" s="14" t="s">
        <v>20982</v>
      </c>
      <c r="FL1255" s="14" t="s">
        <v>20983</v>
      </c>
      <c r="FM1255" s="14" t="s">
        <v>20984</v>
      </c>
      <c r="FN1255" s="19"/>
      <c r="FO1255" s="19"/>
      <c r="FP1255" s="19" t="str">
        <f t="shared" si="1"/>
        <v>Base de Dados_Images/PIT_111_51.Imagem do Equipamento-.150625.jpg</v>
      </c>
      <c r="FQ1255" s="19"/>
      <c r="FR1255" s="19"/>
    </row>
    <row r="1256" ht="15.75" customHeight="1">
      <c r="A1256" s="21" t="s">
        <v>20078</v>
      </c>
      <c r="B1256" s="11" t="s">
        <v>20959</v>
      </c>
      <c r="C1256" s="12" t="s">
        <v>2946</v>
      </c>
      <c r="D1256" s="12" t="s">
        <v>20985</v>
      </c>
      <c r="E1256" s="12" t="s">
        <v>20986</v>
      </c>
      <c r="F1256" s="13" t="s">
        <v>179</v>
      </c>
      <c r="G1256" s="14" t="s">
        <v>180</v>
      </c>
      <c r="H1256" s="14" t="s">
        <v>20987</v>
      </c>
      <c r="I1256" s="14" t="s">
        <v>180</v>
      </c>
      <c r="J1256" s="14" t="s">
        <v>20988</v>
      </c>
      <c r="K1256" s="14" t="s">
        <v>180</v>
      </c>
      <c r="L1256" s="14" t="s">
        <v>20989</v>
      </c>
      <c r="M1256" s="14" t="s">
        <v>180</v>
      </c>
      <c r="N1256" s="14" t="s">
        <v>20990</v>
      </c>
      <c r="O1256" s="14" t="s">
        <v>180</v>
      </c>
      <c r="P1256" s="14" t="s">
        <v>20991</v>
      </c>
      <c r="Q1256" s="14" t="s">
        <v>206</v>
      </c>
      <c r="R1256" s="14" t="s">
        <v>20992</v>
      </c>
      <c r="S1256" s="14" t="s">
        <v>206</v>
      </c>
      <c r="T1256" s="14" t="s">
        <v>20993</v>
      </c>
      <c r="U1256" s="14" t="s">
        <v>180</v>
      </c>
      <c r="V1256" s="14" t="s">
        <v>20994</v>
      </c>
      <c r="W1256" s="15"/>
      <c r="X1256" s="15"/>
      <c r="Y1256" s="15"/>
      <c r="Z1256" s="15"/>
      <c r="AA1256" s="15"/>
      <c r="AB1256" s="15"/>
      <c r="AC1256" s="15"/>
      <c r="AD1256" s="15"/>
      <c r="AE1256" s="15"/>
      <c r="AF1256" s="15"/>
      <c r="AG1256" s="15"/>
      <c r="AH1256" s="15"/>
      <c r="AI1256" s="15"/>
      <c r="AJ1256" s="15"/>
      <c r="AK1256" s="15"/>
      <c r="AL1256" s="15"/>
      <c r="AM1256" s="15"/>
      <c r="AN1256" s="15"/>
      <c r="AO1256" s="15"/>
      <c r="AP1256" s="15"/>
      <c r="AQ1256" s="15"/>
      <c r="AR1256" s="15"/>
      <c r="AS1256" s="15"/>
      <c r="AT1256" s="15"/>
      <c r="AU1256" s="15"/>
      <c r="AV1256" s="15"/>
      <c r="AW1256" s="15"/>
      <c r="AX1256" s="15"/>
      <c r="AY1256" s="15"/>
      <c r="AZ1256" s="15"/>
      <c r="BA1256" s="15"/>
      <c r="BB1256" s="15"/>
      <c r="BC1256" s="15"/>
      <c r="BD1256" s="15"/>
      <c r="BE1256" s="15"/>
      <c r="BF1256" s="15"/>
      <c r="BG1256" s="15"/>
      <c r="BH1256" s="15"/>
      <c r="BI1256" s="15"/>
      <c r="BJ1256" s="15"/>
      <c r="BK1256" s="15"/>
      <c r="BL1256" s="15"/>
      <c r="BM1256" s="15"/>
      <c r="BN1256" s="15"/>
      <c r="BO1256" s="16" t="s">
        <v>193</v>
      </c>
      <c r="BP1256" s="17" t="s">
        <v>310</v>
      </c>
      <c r="BQ1256" s="23"/>
      <c r="BR1256" s="17" t="s">
        <v>194</v>
      </c>
      <c r="BS1256" s="18">
        <v>45709.438206018516</v>
      </c>
      <c r="BT1256" s="17" t="s">
        <v>194</v>
      </c>
      <c r="BU1256" s="18">
        <v>45709.438206018516</v>
      </c>
      <c r="BV1256" s="13" t="s">
        <v>195</v>
      </c>
      <c r="BW1256" s="14" t="s">
        <v>180</v>
      </c>
      <c r="BX1256" s="14" t="s">
        <v>20995</v>
      </c>
      <c r="BY1256" s="14" t="s">
        <v>180</v>
      </c>
      <c r="BZ1256" s="14" t="s">
        <v>20996</v>
      </c>
      <c r="CA1256" s="15"/>
      <c r="CB1256" s="15"/>
      <c r="CC1256" s="15"/>
      <c r="CD1256" s="15"/>
      <c r="CE1256" s="15"/>
      <c r="CF1256" s="15"/>
      <c r="CG1256" s="19"/>
      <c r="CH1256" s="15"/>
      <c r="CI1256" s="19"/>
      <c r="CJ1256" s="15"/>
      <c r="CK1256" s="19"/>
      <c r="CL1256" s="15"/>
      <c r="CM1256" s="19"/>
      <c r="CN1256" s="15"/>
      <c r="CO1256" s="19"/>
      <c r="CP1256" s="15"/>
      <c r="CQ1256" s="15"/>
      <c r="CR1256" s="15"/>
      <c r="CS1256" s="19"/>
      <c r="CT1256" s="15"/>
      <c r="CU1256" s="19"/>
      <c r="CV1256" s="15"/>
      <c r="CW1256" s="19"/>
      <c r="CX1256" s="15"/>
      <c r="CY1256" s="19"/>
      <c r="CZ1256" s="15"/>
      <c r="DA1256" s="16" t="s">
        <v>193</v>
      </c>
      <c r="DB1256" s="17" t="s">
        <v>310</v>
      </c>
      <c r="DC1256" s="23"/>
      <c r="DD1256" s="17" t="s">
        <v>194</v>
      </c>
      <c r="DE1256" s="18">
        <v>45719.38266203704</v>
      </c>
      <c r="DF1256" s="17" t="s">
        <v>194</v>
      </c>
      <c r="DG1256" s="18">
        <v>45719.38266203704</v>
      </c>
      <c r="DH1256" s="13" t="s">
        <v>200</v>
      </c>
      <c r="DI1256" s="14" t="s">
        <v>180</v>
      </c>
      <c r="DJ1256" s="14" t="s">
        <v>20997</v>
      </c>
      <c r="DK1256" s="15"/>
      <c r="DL1256" s="15"/>
      <c r="DM1256" s="15"/>
      <c r="DN1256" s="15"/>
      <c r="DO1256" s="15"/>
      <c r="DP1256" s="15"/>
      <c r="DQ1256" s="15"/>
      <c r="DR1256" s="15"/>
      <c r="DS1256" s="15"/>
      <c r="DT1256" s="15"/>
      <c r="DU1256" s="15"/>
      <c r="DV1256" s="15"/>
      <c r="DW1256" s="15"/>
      <c r="DX1256" s="15"/>
      <c r="DY1256" s="15"/>
      <c r="DZ1256" s="15"/>
      <c r="EA1256" s="15"/>
      <c r="EB1256" s="15"/>
      <c r="EC1256" s="16" t="s">
        <v>193</v>
      </c>
      <c r="ED1256" s="17" t="s">
        <v>194</v>
      </c>
      <c r="EE1256" s="18">
        <v>45720.48311342593</v>
      </c>
      <c r="EF1256" s="13" t="s">
        <v>205</v>
      </c>
      <c r="EG1256" s="14" t="s">
        <v>180</v>
      </c>
      <c r="EH1256" s="14" t="s">
        <v>20998</v>
      </c>
      <c r="EI1256" s="15"/>
      <c r="EJ1256" s="15"/>
      <c r="EK1256" s="15"/>
      <c r="EL1256" s="15"/>
      <c r="EM1256" s="15"/>
      <c r="EN1256" s="15"/>
      <c r="EO1256" s="15"/>
      <c r="EP1256" s="15"/>
      <c r="EQ1256" s="15"/>
      <c r="ER1256" s="15"/>
      <c r="ES1256" s="15"/>
      <c r="ET1256" s="15"/>
      <c r="EU1256" s="15"/>
      <c r="EV1256" s="15"/>
      <c r="EW1256" s="15"/>
      <c r="EX1256" s="15"/>
      <c r="EY1256" s="15"/>
      <c r="EZ1256" s="15"/>
      <c r="FA1256" s="15"/>
      <c r="FB1256" s="15"/>
      <c r="FC1256" s="16" t="s">
        <v>193</v>
      </c>
      <c r="FD1256" s="17" t="s">
        <v>194</v>
      </c>
      <c r="FE1256" s="18">
        <v>45722.69116898148</v>
      </c>
      <c r="FF1256" s="19"/>
      <c r="FG1256" s="19"/>
      <c r="FH1256" s="20" t="s">
        <v>193</v>
      </c>
      <c r="FI1256" s="17" t="s">
        <v>209</v>
      </c>
      <c r="FJ1256" s="18">
        <v>45722.69116898148</v>
      </c>
      <c r="FK1256" s="14" t="s">
        <v>20998</v>
      </c>
      <c r="FL1256" s="14" t="s">
        <v>20999</v>
      </c>
      <c r="FM1256" s="14" t="s">
        <v>21000</v>
      </c>
      <c r="FN1256" s="19"/>
      <c r="FO1256" s="19"/>
      <c r="FP1256" s="19" t="str">
        <f t="shared" si="1"/>
        <v>Base de Dados_Images/FCV_111_162_POS.Imagem do Equipamento-.133038.jpg</v>
      </c>
      <c r="FQ1256" s="19"/>
      <c r="FR1256" s="19"/>
    </row>
    <row r="1257" ht="15.75" customHeight="1">
      <c r="A1257" s="21" t="s">
        <v>20078</v>
      </c>
      <c r="B1257" s="11" t="s">
        <v>20959</v>
      </c>
      <c r="C1257" s="12" t="s">
        <v>2946</v>
      </c>
      <c r="D1257" s="12" t="s">
        <v>21001</v>
      </c>
      <c r="E1257" s="12" t="s">
        <v>21002</v>
      </c>
      <c r="F1257" s="13" t="s">
        <v>179</v>
      </c>
      <c r="G1257" s="14" t="s">
        <v>180</v>
      </c>
      <c r="H1257" s="14" t="s">
        <v>21003</v>
      </c>
      <c r="I1257" s="14" t="s">
        <v>180</v>
      </c>
      <c r="J1257" s="14" t="s">
        <v>21004</v>
      </c>
      <c r="K1257" s="14" t="s">
        <v>180</v>
      </c>
      <c r="L1257" s="14" t="s">
        <v>21005</v>
      </c>
      <c r="M1257" s="14" t="s">
        <v>180</v>
      </c>
      <c r="N1257" s="14" t="s">
        <v>21006</v>
      </c>
      <c r="O1257" s="14" t="s">
        <v>180</v>
      </c>
      <c r="P1257" s="14" t="s">
        <v>21007</v>
      </c>
      <c r="Q1257" s="14" t="s">
        <v>206</v>
      </c>
      <c r="R1257" s="14" t="s">
        <v>21008</v>
      </c>
      <c r="S1257" s="14" t="s">
        <v>206</v>
      </c>
      <c r="T1257" s="14" t="s">
        <v>21009</v>
      </c>
      <c r="U1257" s="14" t="s">
        <v>206</v>
      </c>
      <c r="V1257" s="14" t="s">
        <v>21010</v>
      </c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15"/>
      <c r="AG1257" s="15"/>
      <c r="AH1257" s="15"/>
      <c r="AI1257" s="15"/>
      <c r="AJ1257" s="15"/>
      <c r="AK1257" s="15"/>
      <c r="AL1257" s="15"/>
      <c r="AM1257" s="15"/>
      <c r="AN1257" s="15"/>
      <c r="AO1257" s="15"/>
      <c r="AP1257" s="15"/>
      <c r="AQ1257" s="15"/>
      <c r="AR1257" s="15"/>
      <c r="AS1257" s="15"/>
      <c r="AT1257" s="15"/>
      <c r="AU1257" s="15"/>
      <c r="AV1257" s="15"/>
      <c r="AW1257" s="15"/>
      <c r="AX1257" s="15"/>
      <c r="AY1257" s="15"/>
      <c r="AZ1257" s="15"/>
      <c r="BA1257" s="15"/>
      <c r="BB1257" s="15"/>
      <c r="BC1257" s="15"/>
      <c r="BD1257" s="15"/>
      <c r="BE1257" s="15"/>
      <c r="BF1257" s="15"/>
      <c r="BG1257" s="15"/>
      <c r="BH1257" s="15"/>
      <c r="BI1257" s="15"/>
      <c r="BJ1257" s="15"/>
      <c r="BK1257" s="15"/>
      <c r="BL1257" s="15"/>
      <c r="BM1257" s="15"/>
      <c r="BN1257" s="15"/>
      <c r="BO1257" s="16" t="s">
        <v>193</v>
      </c>
      <c r="BP1257" s="17" t="s">
        <v>310</v>
      </c>
      <c r="BQ1257" s="23"/>
      <c r="BR1257" s="17" t="s">
        <v>194</v>
      </c>
      <c r="BS1257" s="18">
        <v>45709.4387037037</v>
      </c>
      <c r="BT1257" s="17" t="s">
        <v>194</v>
      </c>
      <c r="BU1257" s="18">
        <v>45709.4387037037</v>
      </c>
      <c r="BV1257" s="13" t="s">
        <v>195</v>
      </c>
      <c r="BW1257" s="14" t="s">
        <v>180</v>
      </c>
      <c r="BX1257" s="14" t="s">
        <v>21011</v>
      </c>
      <c r="BY1257" s="14" t="s">
        <v>180</v>
      </c>
      <c r="BZ1257" s="14" t="s">
        <v>21012</v>
      </c>
      <c r="CA1257" s="15"/>
      <c r="CB1257" s="15"/>
      <c r="CC1257" s="15"/>
      <c r="CD1257" s="15"/>
      <c r="CE1257" s="15"/>
      <c r="CF1257" s="15"/>
      <c r="CG1257" s="19"/>
      <c r="CH1257" s="15"/>
      <c r="CI1257" s="19"/>
      <c r="CJ1257" s="15"/>
      <c r="CK1257" s="19"/>
      <c r="CL1257" s="15"/>
      <c r="CM1257" s="19"/>
      <c r="CN1257" s="15"/>
      <c r="CO1257" s="19"/>
      <c r="CP1257" s="15"/>
      <c r="CQ1257" s="15"/>
      <c r="CR1257" s="15"/>
      <c r="CS1257" s="19"/>
      <c r="CT1257" s="15"/>
      <c r="CU1257" s="19"/>
      <c r="CV1257" s="15"/>
      <c r="CW1257" s="19"/>
      <c r="CX1257" s="15"/>
      <c r="CY1257" s="19"/>
      <c r="CZ1257" s="15"/>
      <c r="DA1257" s="16" t="s">
        <v>193</v>
      </c>
      <c r="DB1257" s="17" t="s">
        <v>310</v>
      </c>
      <c r="DC1257" s="23"/>
      <c r="DD1257" s="17" t="s">
        <v>194</v>
      </c>
      <c r="DE1257" s="18">
        <v>45719.38271990741</v>
      </c>
      <c r="DF1257" s="17" t="s">
        <v>194</v>
      </c>
      <c r="DG1257" s="18">
        <v>45719.38271990741</v>
      </c>
      <c r="DH1257" s="13" t="s">
        <v>200</v>
      </c>
      <c r="DI1257" s="14" t="s">
        <v>180</v>
      </c>
      <c r="DJ1257" s="14" t="s">
        <v>21013</v>
      </c>
      <c r="DK1257" s="15"/>
      <c r="DL1257" s="15"/>
      <c r="DM1257" s="15"/>
      <c r="DN1257" s="15"/>
      <c r="DO1257" s="15"/>
      <c r="DP1257" s="15"/>
      <c r="DQ1257" s="15"/>
      <c r="DR1257" s="15"/>
      <c r="DS1257" s="15"/>
      <c r="DT1257" s="15"/>
      <c r="DU1257" s="15"/>
      <c r="DV1257" s="15"/>
      <c r="DW1257" s="15"/>
      <c r="DX1257" s="15"/>
      <c r="DY1257" s="15"/>
      <c r="DZ1257" s="15"/>
      <c r="EA1257" s="15"/>
      <c r="EB1257" s="15"/>
      <c r="EC1257" s="16" t="s">
        <v>193</v>
      </c>
      <c r="ED1257" s="17" t="s">
        <v>194</v>
      </c>
      <c r="EE1257" s="18">
        <v>45720.4831712963</v>
      </c>
      <c r="EF1257" s="13" t="s">
        <v>205</v>
      </c>
      <c r="EG1257" s="14" t="s">
        <v>180</v>
      </c>
      <c r="EH1257" s="14" t="s">
        <v>21014</v>
      </c>
      <c r="EI1257" s="15"/>
      <c r="EJ1257" s="15"/>
      <c r="EK1257" s="15"/>
      <c r="EL1257" s="15"/>
      <c r="EM1257" s="15"/>
      <c r="EN1257" s="15"/>
      <c r="EO1257" s="15"/>
      <c r="EP1257" s="15"/>
      <c r="EQ1257" s="15"/>
      <c r="ER1257" s="15"/>
      <c r="ES1257" s="15"/>
      <c r="ET1257" s="15"/>
      <c r="EU1257" s="15"/>
      <c r="EV1257" s="15"/>
      <c r="EW1257" s="15"/>
      <c r="EX1257" s="15"/>
      <c r="EY1257" s="15"/>
      <c r="EZ1257" s="15"/>
      <c r="FA1257" s="15"/>
      <c r="FB1257" s="15"/>
      <c r="FC1257" s="16" t="s">
        <v>193</v>
      </c>
      <c r="FD1257" s="17" t="s">
        <v>194</v>
      </c>
      <c r="FE1257" s="18">
        <v>45722.69122685185</v>
      </c>
      <c r="FF1257" s="19"/>
      <c r="FG1257" s="19"/>
      <c r="FH1257" s="20" t="s">
        <v>193</v>
      </c>
      <c r="FI1257" s="17" t="s">
        <v>209</v>
      </c>
      <c r="FJ1257" s="18">
        <v>45722.69122685185</v>
      </c>
      <c r="FK1257" s="14" t="s">
        <v>21014</v>
      </c>
      <c r="FL1257" s="14" t="s">
        <v>21015</v>
      </c>
      <c r="FM1257" s="14" t="s">
        <v>21016</v>
      </c>
      <c r="FN1257" s="19"/>
      <c r="FO1257" s="19"/>
      <c r="FP1257" s="19" t="str">
        <f t="shared" si="1"/>
        <v>Base de Dados_Images/FCV_111_162.Imagem do Equipamento-.133133.jpg</v>
      </c>
      <c r="FQ1257" s="19"/>
      <c r="FR1257" s="19"/>
    </row>
    <row r="1258" ht="15.75" customHeight="1">
      <c r="A1258" s="21" t="s">
        <v>20078</v>
      </c>
      <c r="B1258" s="11" t="s">
        <v>20959</v>
      </c>
      <c r="C1258" s="12" t="s">
        <v>2946</v>
      </c>
      <c r="D1258" s="12" t="s">
        <v>21017</v>
      </c>
      <c r="E1258" s="12" t="s">
        <v>21018</v>
      </c>
      <c r="F1258" s="13" t="s">
        <v>179</v>
      </c>
      <c r="G1258" s="14" t="s">
        <v>180</v>
      </c>
      <c r="H1258" s="14" t="s">
        <v>21019</v>
      </c>
      <c r="I1258" s="14" t="s">
        <v>180</v>
      </c>
      <c r="J1258" s="14" t="s">
        <v>21020</v>
      </c>
      <c r="K1258" s="14" t="s">
        <v>180</v>
      </c>
      <c r="L1258" s="14" t="s">
        <v>21021</v>
      </c>
      <c r="M1258" s="14" t="s">
        <v>180</v>
      </c>
      <c r="N1258" s="14" t="s">
        <v>21022</v>
      </c>
      <c r="O1258" s="14" t="s">
        <v>180</v>
      </c>
      <c r="P1258" s="14" t="s">
        <v>21023</v>
      </c>
      <c r="Q1258" s="14" t="s">
        <v>180</v>
      </c>
      <c r="R1258" s="14" t="s">
        <v>21023</v>
      </c>
      <c r="S1258" s="14" t="s">
        <v>180</v>
      </c>
      <c r="T1258" s="14" t="s">
        <v>21024</v>
      </c>
      <c r="U1258" s="14" t="s">
        <v>180</v>
      </c>
      <c r="V1258" s="14" t="s">
        <v>21025</v>
      </c>
      <c r="W1258" s="15"/>
      <c r="X1258" s="15"/>
      <c r="Y1258" s="15"/>
      <c r="Z1258" s="15"/>
      <c r="AA1258" s="15"/>
      <c r="AB1258" s="15"/>
      <c r="AC1258" s="15"/>
      <c r="AD1258" s="15"/>
      <c r="AE1258" s="15"/>
      <c r="AF1258" s="15"/>
      <c r="AG1258" s="15"/>
      <c r="AH1258" s="15"/>
      <c r="AI1258" s="15"/>
      <c r="AJ1258" s="15"/>
      <c r="AK1258" s="15"/>
      <c r="AL1258" s="15"/>
      <c r="AM1258" s="15"/>
      <c r="AN1258" s="15"/>
      <c r="AO1258" s="15"/>
      <c r="AP1258" s="15"/>
      <c r="AQ1258" s="15"/>
      <c r="AR1258" s="15"/>
      <c r="AS1258" s="15"/>
      <c r="AT1258" s="15"/>
      <c r="AU1258" s="15"/>
      <c r="AV1258" s="15"/>
      <c r="AW1258" s="15"/>
      <c r="AX1258" s="15"/>
      <c r="AY1258" s="15"/>
      <c r="AZ1258" s="15"/>
      <c r="BA1258" s="15"/>
      <c r="BB1258" s="15"/>
      <c r="BC1258" s="15"/>
      <c r="BD1258" s="15"/>
      <c r="BE1258" s="15"/>
      <c r="BF1258" s="15"/>
      <c r="BG1258" s="15"/>
      <c r="BH1258" s="15"/>
      <c r="BI1258" s="15"/>
      <c r="BJ1258" s="15"/>
      <c r="BK1258" s="15"/>
      <c r="BL1258" s="15"/>
      <c r="BM1258" s="15"/>
      <c r="BN1258" s="15"/>
      <c r="BO1258" s="16" t="s">
        <v>193</v>
      </c>
      <c r="BP1258" s="17" t="s">
        <v>310</v>
      </c>
      <c r="BQ1258" s="23"/>
      <c r="BR1258" s="17" t="s">
        <v>194</v>
      </c>
      <c r="BS1258" s="18">
        <v>45709.484305555554</v>
      </c>
      <c r="BT1258" s="17" t="s">
        <v>194</v>
      </c>
      <c r="BU1258" s="18">
        <v>45709.484305555554</v>
      </c>
      <c r="BV1258" s="13" t="s">
        <v>195</v>
      </c>
      <c r="BW1258" s="14" t="s">
        <v>180</v>
      </c>
      <c r="BX1258" s="14" t="s">
        <v>21026</v>
      </c>
      <c r="BY1258" s="14" t="s">
        <v>180</v>
      </c>
      <c r="BZ1258" s="14" t="s">
        <v>21027</v>
      </c>
      <c r="CA1258" s="15"/>
      <c r="CB1258" s="15"/>
      <c r="CC1258" s="15"/>
      <c r="CD1258" s="15"/>
      <c r="CE1258" s="15"/>
      <c r="CF1258" s="15"/>
      <c r="CG1258" s="19"/>
      <c r="CH1258" s="15"/>
      <c r="CI1258" s="19"/>
      <c r="CJ1258" s="15"/>
      <c r="CK1258" s="19"/>
      <c r="CL1258" s="15"/>
      <c r="CM1258" s="19"/>
      <c r="CN1258" s="15"/>
      <c r="CO1258" s="19"/>
      <c r="CP1258" s="15"/>
      <c r="CQ1258" s="15"/>
      <c r="CR1258" s="15"/>
      <c r="CS1258" s="19"/>
      <c r="CT1258" s="15"/>
      <c r="CU1258" s="19"/>
      <c r="CV1258" s="15"/>
      <c r="CW1258" s="19"/>
      <c r="CX1258" s="15"/>
      <c r="CY1258" s="19"/>
      <c r="CZ1258" s="15"/>
      <c r="DA1258" s="16" t="s">
        <v>193</v>
      </c>
      <c r="DB1258" s="17" t="s">
        <v>310</v>
      </c>
      <c r="DC1258" s="23"/>
      <c r="DD1258" s="17" t="s">
        <v>194</v>
      </c>
      <c r="DE1258" s="18">
        <v>45714.4600462963</v>
      </c>
      <c r="DF1258" s="17" t="s">
        <v>194</v>
      </c>
      <c r="DG1258" s="18">
        <v>45714.4600462963</v>
      </c>
      <c r="DH1258" s="13" t="s">
        <v>200</v>
      </c>
      <c r="DI1258" s="14" t="s">
        <v>180</v>
      </c>
      <c r="DJ1258" s="14" t="s">
        <v>21028</v>
      </c>
      <c r="DK1258" s="15"/>
      <c r="DL1258" s="15"/>
      <c r="DM1258" s="15"/>
      <c r="DN1258" s="15"/>
      <c r="DO1258" s="15"/>
      <c r="DP1258" s="15"/>
      <c r="DQ1258" s="15"/>
      <c r="DR1258" s="15"/>
      <c r="DS1258" s="15"/>
      <c r="DT1258" s="15"/>
      <c r="DU1258" s="15"/>
      <c r="DV1258" s="15"/>
      <c r="DW1258" s="15"/>
      <c r="DX1258" s="15"/>
      <c r="DY1258" s="15"/>
      <c r="DZ1258" s="15"/>
      <c r="EA1258" s="15"/>
      <c r="EB1258" s="15"/>
      <c r="EC1258" s="16" t="s">
        <v>193</v>
      </c>
      <c r="ED1258" s="17" t="s">
        <v>194</v>
      </c>
      <c r="EE1258" s="18">
        <v>45720.48321759259</v>
      </c>
      <c r="EF1258" s="13" t="s">
        <v>205</v>
      </c>
      <c r="EG1258" s="14" t="s">
        <v>180</v>
      </c>
      <c r="EH1258" s="14" t="s">
        <v>21029</v>
      </c>
      <c r="EI1258" s="15"/>
      <c r="EJ1258" s="15"/>
      <c r="EK1258" s="15"/>
      <c r="EL1258" s="15"/>
      <c r="EM1258" s="15"/>
      <c r="EN1258" s="15"/>
      <c r="EO1258" s="15"/>
      <c r="EP1258" s="15"/>
      <c r="EQ1258" s="15"/>
      <c r="ER1258" s="15"/>
      <c r="ES1258" s="15"/>
      <c r="ET1258" s="15"/>
      <c r="EU1258" s="15"/>
      <c r="EV1258" s="15"/>
      <c r="EW1258" s="15"/>
      <c r="EX1258" s="15"/>
      <c r="EY1258" s="15"/>
      <c r="EZ1258" s="15"/>
      <c r="FA1258" s="15"/>
      <c r="FB1258" s="15"/>
      <c r="FC1258" s="16" t="s">
        <v>193</v>
      </c>
      <c r="FD1258" s="17" t="s">
        <v>194</v>
      </c>
      <c r="FE1258" s="18">
        <v>45722.69126157407</v>
      </c>
      <c r="FF1258" s="19"/>
      <c r="FG1258" s="19"/>
      <c r="FH1258" s="20" t="s">
        <v>193</v>
      </c>
      <c r="FI1258" s="17" t="s">
        <v>209</v>
      </c>
      <c r="FJ1258" s="18">
        <v>45722.69126157407</v>
      </c>
      <c r="FK1258" s="14" t="s">
        <v>21029</v>
      </c>
      <c r="FL1258" s="14" t="s">
        <v>21030</v>
      </c>
      <c r="FM1258" s="14" t="s">
        <v>21031</v>
      </c>
      <c r="FN1258" s="19"/>
      <c r="FO1258" s="19"/>
      <c r="FP1258" s="19" t="str">
        <f t="shared" si="1"/>
        <v>Base de Dados_Images/PCV_111_25.Imagem do Equipamento-.143714.jpg</v>
      </c>
      <c r="FQ1258" s="19"/>
      <c r="FR1258" s="19"/>
    </row>
    <row r="1259" ht="15.75" customHeight="1">
      <c r="A1259" s="21" t="s">
        <v>20078</v>
      </c>
      <c r="B1259" s="11" t="s">
        <v>20959</v>
      </c>
      <c r="C1259" s="12" t="s">
        <v>214</v>
      </c>
      <c r="D1259" s="12" t="s">
        <v>21032</v>
      </c>
      <c r="E1259" s="12" t="s">
        <v>21033</v>
      </c>
      <c r="F1259" s="13" t="s">
        <v>179</v>
      </c>
      <c r="G1259" s="14" t="s">
        <v>180</v>
      </c>
      <c r="H1259" s="14" t="s">
        <v>21034</v>
      </c>
      <c r="I1259" s="14" t="s">
        <v>206</v>
      </c>
      <c r="J1259" s="14" t="s">
        <v>21035</v>
      </c>
      <c r="K1259" s="14" t="s">
        <v>180</v>
      </c>
      <c r="L1259" s="14" t="s">
        <v>21036</v>
      </c>
      <c r="M1259" s="14" t="s">
        <v>180</v>
      </c>
      <c r="N1259" s="14" t="s">
        <v>21037</v>
      </c>
      <c r="O1259" s="14" t="s">
        <v>180</v>
      </c>
      <c r="P1259" s="14" t="s">
        <v>21038</v>
      </c>
      <c r="Q1259" s="14" t="s">
        <v>180</v>
      </c>
      <c r="R1259" s="14" t="s">
        <v>21039</v>
      </c>
      <c r="S1259" s="14" t="s">
        <v>206</v>
      </c>
      <c r="T1259" s="14" t="s">
        <v>21040</v>
      </c>
      <c r="U1259" s="14" t="s">
        <v>180</v>
      </c>
      <c r="V1259" s="14" t="s">
        <v>21041</v>
      </c>
      <c r="W1259" s="14" t="s">
        <v>206</v>
      </c>
      <c r="X1259" s="14" t="s">
        <v>21042</v>
      </c>
      <c r="Y1259" s="14" t="s">
        <v>206</v>
      </c>
      <c r="Z1259" s="14" t="s">
        <v>21043</v>
      </c>
      <c r="AA1259" s="14" t="s">
        <v>180</v>
      </c>
      <c r="AB1259" s="14" t="s">
        <v>21044</v>
      </c>
      <c r="AC1259" s="14" t="s">
        <v>180</v>
      </c>
      <c r="AD1259" s="14" t="s">
        <v>21045</v>
      </c>
      <c r="AE1259" s="14" t="s">
        <v>180</v>
      </c>
      <c r="AF1259" s="14" t="s">
        <v>21046</v>
      </c>
      <c r="AG1259" s="14" t="s">
        <v>180</v>
      </c>
      <c r="AH1259" s="14" t="s">
        <v>21047</v>
      </c>
      <c r="AI1259" s="14" t="s">
        <v>180</v>
      </c>
      <c r="AJ1259" s="14" t="s">
        <v>21048</v>
      </c>
      <c r="AK1259" s="14" t="s">
        <v>180</v>
      </c>
      <c r="AL1259" s="14" t="s">
        <v>21049</v>
      </c>
      <c r="AM1259" s="15"/>
      <c r="AN1259" s="15"/>
      <c r="AO1259" s="15"/>
      <c r="AP1259" s="15"/>
      <c r="AQ1259" s="15"/>
      <c r="AR1259" s="15"/>
      <c r="AS1259" s="15"/>
      <c r="AT1259" s="15"/>
      <c r="AU1259" s="15"/>
      <c r="AV1259" s="15"/>
      <c r="AW1259" s="15"/>
      <c r="AX1259" s="15"/>
      <c r="AY1259" s="15"/>
      <c r="AZ1259" s="15"/>
      <c r="BA1259" s="15"/>
      <c r="BB1259" s="15"/>
      <c r="BC1259" s="15"/>
      <c r="BD1259" s="15"/>
      <c r="BE1259" s="15"/>
      <c r="BF1259" s="15"/>
      <c r="BG1259" s="15"/>
      <c r="BH1259" s="15"/>
      <c r="BI1259" s="15"/>
      <c r="BJ1259" s="15"/>
      <c r="BK1259" s="15"/>
      <c r="BL1259" s="15"/>
      <c r="BM1259" s="15"/>
      <c r="BN1259" s="15"/>
      <c r="BO1259" s="16" t="s">
        <v>193</v>
      </c>
      <c r="BP1259" s="17" t="s">
        <v>194</v>
      </c>
      <c r="BQ1259" s="18">
        <v>45709.66594907407</v>
      </c>
      <c r="BR1259" s="17" t="s">
        <v>194</v>
      </c>
      <c r="BS1259" s="18">
        <v>45678.49012731481</v>
      </c>
      <c r="BT1259" s="17" t="s">
        <v>194</v>
      </c>
      <c r="BU1259" s="18">
        <v>45709.66594907407</v>
      </c>
      <c r="BV1259" s="13" t="s">
        <v>195</v>
      </c>
      <c r="BW1259" s="14" t="s">
        <v>180</v>
      </c>
      <c r="BX1259" s="14" t="s">
        <v>21050</v>
      </c>
      <c r="BY1259" s="14" t="s">
        <v>180</v>
      </c>
      <c r="BZ1259" s="14" t="s">
        <v>21050</v>
      </c>
      <c r="CA1259" s="14" t="s">
        <v>180</v>
      </c>
      <c r="CB1259" s="14" t="s">
        <v>21051</v>
      </c>
      <c r="CC1259" s="14" t="s">
        <v>180</v>
      </c>
      <c r="CD1259" s="14" t="s">
        <v>21052</v>
      </c>
      <c r="CE1259" s="14" t="s">
        <v>180</v>
      </c>
      <c r="CF1259" s="14" t="s">
        <v>21053</v>
      </c>
      <c r="CG1259" s="14" t="s">
        <v>180</v>
      </c>
      <c r="CH1259" s="14" t="s">
        <v>21053</v>
      </c>
      <c r="CI1259" s="19"/>
      <c r="CJ1259" s="15"/>
      <c r="CK1259" s="19"/>
      <c r="CL1259" s="15"/>
      <c r="CM1259" s="19"/>
      <c r="CN1259" s="15"/>
      <c r="CO1259" s="19"/>
      <c r="CP1259" s="15"/>
      <c r="CQ1259" s="15"/>
      <c r="CR1259" s="15"/>
      <c r="CS1259" s="19"/>
      <c r="CT1259" s="15"/>
      <c r="CU1259" s="19"/>
      <c r="CV1259" s="15"/>
      <c r="CW1259" s="19"/>
      <c r="CX1259" s="15"/>
      <c r="CY1259" s="19"/>
      <c r="CZ1259" s="15"/>
      <c r="DA1259" s="16" t="s">
        <v>193</v>
      </c>
      <c r="DB1259" s="17" t="s">
        <v>194</v>
      </c>
      <c r="DC1259" s="18">
        <v>45720.3984375</v>
      </c>
      <c r="DD1259" s="17" t="s">
        <v>194</v>
      </c>
      <c r="DE1259" s="18">
        <v>45720.398460648146</v>
      </c>
      <c r="DF1259" s="17" t="s">
        <v>194</v>
      </c>
      <c r="DG1259" s="18">
        <v>45720.398460648146</v>
      </c>
      <c r="DH1259" s="13" t="s">
        <v>200</v>
      </c>
      <c r="DI1259" s="14" t="s">
        <v>180</v>
      </c>
      <c r="DJ1259" s="14" t="s">
        <v>21054</v>
      </c>
      <c r="DK1259" s="14" t="s">
        <v>180</v>
      </c>
      <c r="DL1259" s="14" t="s">
        <v>21055</v>
      </c>
      <c r="DM1259" s="14" t="s">
        <v>180</v>
      </c>
      <c r="DN1259" s="14" t="s">
        <v>21055</v>
      </c>
      <c r="DO1259" s="14" t="s">
        <v>180</v>
      </c>
      <c r="DP1259" s="14" t="s">
        <v>21056</v>
      </c>
      <c r="DQ1259" s="15"/>
      <c r="DR1259" s="15"/>
      <c r="DS1259" s="15"/>
      <c r="DT1259" s="15"/>
      <c r="DU1259" s="15"/>
      <c r="DV1259" s="15"/>
      <c r="DW1259" s="15"/>
      <c r="DX1259" s="15"/>
      <c r="DY1259" s="15"/>
      <c r="DZ1259" s="15"/>
      <c r="EA1259" s="15"/>
      <c r="EB1259" s="15"/>
      <c r="EC1259" s="16" t="s">
        <v>193</v>
      </c>
      <c r="ED1259" s="17" t="s">
        <v>194</v>
      </c>
      <c r="EE1259" s="18">
        <v>45720.39857638889</v>
      </c>
      <c r="EF1259" s="13" t="s">
        <v>205</v>
      </c>
      <c r="EG1259" s="14" t="s">
        <v>180</v>
      </c>
      <c r="EH1259" s="14" t="s">
        <v>21057</v>
      </c>
      <c r="EI1259" s="14" t="s">
        <v>180</v>
      </c>
      <c r="EJ1259" s="14" t="s">
        <v>21057</v>
      </c>
      <c r="EK1259" s="14" t="s">
        <v>180</v>
      </c>
      <c r="EL1259" s="14" t="s">
        <v>21058</v>
      </c>
      <c r="EM1259" s="14" t="s">
        <v>180</v>
      </c>
      <c r="EN1259" s="14" t="s">
        <v>21058</v>
      </c>
      <c r="EO1259" s="15"/>
      <c r="EP1259" s="15"/>
      <c r="EQ1259" s="15"/>
      <c r="ER1259" s="15"/>
      <c r="ES1259" s="15"/>
      <c r="ET1259" s="15"/>
      <c r="EU1259" s="15"/>
      <c r="EV1259" s="15"/>
      <c r="EW1259" s="15"/>
      <c r="EX1259" s="15"/>
      <c r="EY1259" s="15"/>
      <c r="EZ1259" s="15"/>
      <c r="FA1259" s="15"/>
      <c r="FB1259" s="15"/>
      <c r="FC1259" s="16" t="s">
        <v>193</v>
      </c>
      <c r="FD1259" s="17" t="s">
        <v>194</v>
      </c>
      <c r="FE1259" s="18">
        <v>45722.69096064815</v>
      </c>
      <c r="FF1259" s="19"/>
      <c r="FG1259" s="19"/>
      <c r="FH1259" s="20" t="s">
        <v>193</v>
      </c>
      <c r="FI1259" s="17" t="s">
        <v>209</v>
      </c>
      <c r="FJ1259" s="18">
        <v>45722.69096064815</v>
      </c>
      <c r="FK1259" s="14" t="s">
        <v>21058</v>
      </c>
      <c r="FL1259" s="14" t="s">
        <v>21059</v>
      </c>
      <c r="FM1259" s="14" t="s">
        <v>21060</v>
      </c>
      <c r="FN1259" s="14" t="s">
        <v>21061</v>
      </c>
      <c r="FO1259" s="14" t="s">
        <v>21062</v>
      </c>
      <c r="FP1259" s="19" t="str">
        <f t="shared" si="1"/>
        <v>Base de Dados_Images/BE-8101.Imagem do Equipamento-.144524.jpg</v>
      </c>
      <c r="FQ1259" s="19"/>
      <c r="FR1259" s="19"/>
    </row>
    <row r="1260" ht="15.75" customHeight="1">
      <c r="A1260" s="21" t="s">
        <v>20078</v>
      </c>
      <c r="B1260" s="11" t="s">
        <v>20959</v>
      </c>
      <c r="C1260" s="12" t="s">
        <v>396</v>
      </c>
      <c r="D1260" s="12" t="s">
        <v>21063</v>
      </c>
      <c r="E1260" s="12" t="s">
        <v>21064</v>
      </c>
      <c r="F1260" s="13" t="s">
        <v>179</v>
      </c>
      <c r="G1260" s="14" t="s">
        <v>180</v>
      </c>
      <c r="H1260" s="14" t="s">
        <v>21065</v>
      </c>
      <c r="I1260" s="14" t="s">
        <v>180</v>
      </c>
      <c r="J1260" s="14" t="s">
        <v>21066</v>
      </c>
      <c r="K1260" s="14" t="s">
        <v>180</v>
      </c>
      <c r="L1260" s="14" t="s">
        <v>21066</v>
      </c>
      <c r="M1260" s="14" t="s">
        <v>180</v>
      </c>
      <c r="N1260" s="14" t="s">
        <v>21067</v>
      </c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15"/>
      <c r="AG1260" s="15"/>
      <c r="AH1260" s="15"/>
      <c r="AI1260" s="15"/>
      <c r="AJ1260" s="15"/>
      <c r="AK1260" s="15"/>
      <c r="AL1260" s="15"/>
      <c r="AM1260" s="15"/>
      <c r="AN1260" s="15"/>
      <c r="AO1260" s="15"/>
      <c r="AP1260" s="15"/>
      <c r="AQ1260" s="15"/>
      <c r="AR1260" s="15"/>
      <c r="AS1260" s="15"/>
      <c r="AT1260" s="15"/>
      <c r="AU1260" s="15"/>
      <c r="AV1260" s="15"/>
      <c r="AW1260" s="15"/>
      <c r="AX1260" s="15"/>
      <c r="AY1260" s="15"/>
      <c r="AZ1260" s="15"/>
      <c r="BA1260" s="15"/>
      <c r="BB1260" s="15"/>
      <c r="BC1260" s="15"/>
      <c r="BD1260" s="15"/>
      <c r="BE1260" s="15"/>
      <c r="BF1260" s="15"/>
      <c r="BG1260" s="15"/>
      <c r="BH1260" s="15"/>
      <c r="BI1260" s="15"/>
      <c r="BJ1260" s="15"/>
      <c r="BK1260" s="15"/>
      <c r="BL1260" s="15"/>
      <c r="BM1260" s="15"/>
      <c r="BN1260" s="15"/>
      <c r="BO1260" s="16" t="s">
        <v>193</v>
      </c>
      <c r="BP1260" s="17" t="s">
        <v>194</v>
      </c>
      <c r="BQ1260" s="18">
        <v>45709.42549768519</v>
      </c>
      <c r="BR1260" s="17" t="s">
        <v>194</v>
      </c>
      <c r="BS1260" s="18">
        <v>45709.42548611111</v>
      </c>
      <c r="BT1260" s="17" t="s">
        <v>194</v>
      </c>
      <c r="BU1260" s="18">
        <v>45709.42549768519</v>
      </c>
      <c r="BV1260" s="13" t="s">
        <v>195</v>
      </c>
      <c r="BW1260" s="14" t="s">
        <v>180</v>
      </c>
      <c r="BX1260" s="14" t="s">
        <v>21068</v>
      </c>
      <c r="BY1260" s="14" t="s">
        <v>180</v>
      </c>
      <c r="BZ1260" s="14" t="s">
        <v>21069</v>
      </c>
      <c r="CA1260" s="14" t="s">
        <v>180</v>
      </c>
      <c r="CB1260" s="14" t="s">
        <v>21069</v>
      </c>
      <c r="CC1260" s="15"/>
      <c r="CD1260" s="15"/>
      <c r="CE1260" s="15"/>
      <c r="CF1260" s="15"/>
      <c r="CG1260" s="19"/>
      <c r="CH1260" s="15"/>
      <c r="CI1260" s="19"/>
      <c r="CJ1260" s="15"/>
      <c r="CK1260" s="19"/>
      <c r="CL1260" s="15"/>
      <c r="CM1260" s="19"/>
      <c r="CN1260" s="15"/>
      <c r="CO1260" s="19"/>
      <c r="CP1260" s="15"/>
      <c r="CQ1260" s="15"/>
      <c r="CR1260" s="15"/>
      <c r="CS1260" s="19"/>
      <c r="CT1260" s="15"/>
      <c r="CU1260" s="19"/>
      <c r="CV1260" s="15"/>
      <c r="CW1260" s="19"/>
      <c r="CX1260" s="15"/>
      <c r="CY1260" s="19"/>
      <c r="CZ1260" s="15"/>
      <c r="DA1260" s="16" t="s">
        <v>193</v>
      </c>
      <c r="DB1260" s="17" t="s">
        <v>310</v>
      </c>
      <c r="DC1260" s="23"/>
      <c r="DD1260" s="17" t="s">
        <v>194</v>
      </c>
      <c r="DE1260" s="18">
        <v>45714.46128472222</v>
      </c>
      <c r="DF1260" s="17" t="s">
        <v>194</v>
      </c>
      <c r="DG1260" s="18">
        <v>45714.46128472222</v>
      </c>
      <c r="DH1260" s="13" t="s">
        <v>200</v>
      </c>
      <c r="DI1260" s="14" t="s">
        <v>180</v>
      </c>
      <c r="DJ1260" s="14" t="s">
        <v>21070</v>
      </c>
      <c r="DK1260" s="14" t="s">
        <v>180</v>
      </c>
      <c r="DL1260" s="14" t="s">
        <v>21071</v>
      </c>
      <c r="DM1260" s="15"/>
      <c r="DN1260" s="15"/>
      <c r="DO1260" s="15"/>
      <c r="DP1260" s="15"/>
      <c r="DQ1260" s="15"/>
      <c r="DR1260" s="15"/>
      <c r="DS1260" s="15"/>
      <c r="DT1260" s="15"/>
      <c r="DU1260" s="15"/>
      <c r="DV1260" s="15"/>
      <c r="DW1260" s="15"/>
      <c r="DX1260" s="15"/>
      <c r="DY1260" s="15"/>
      <c r="DZ1260" s="15"/>
      <c r="EA1260" s="15"/>
      <c r="EB1260" s="15"/>
      <c r="EC1260" s="16" t="s">
        <v>193</v>
      </c>
      <c r="ED1260" s="17" t="s">
        <v>194</v>
      </c>
      <c r="EE1260" s="18">
        <v>45720.48284722222</v>
      </c>
      <c r="EF1260" s="13" t="s">
        <v>205</v>
      </c>
      <c r="EG1260" s="14" t="s">
        <v>180</v>
      </c>
      <c r="EH1260" s="14" t="s">
        <v>21072</v>
      </c>
      <c r="EI1260" s="14" t="s">
        <v>180</v>
      </c>
      <c r="EJ1260" s="14" t="s">
        <v>21073</v>
      </c>
      <c r="EK1260" s="15"/>
      <c r="EL1260" s="15"/>
      <c r="EM1260" s="15"/>
      <c r="EN1260" s="15"/>
      <c r="EO1260" s="15"/>
      <c r="EP1260" s="15"/>
      <c r="EQ1260" s="15"/>
      <c r="ER1260" s="15"/>
      <c r="ES1260" s="15"/>
      <c r="ET1260" s="15"/>
      <c r="EU1260" s="15"/>
      <c r="EV1260" s="15"/>
      <c r="EW1260" s="15"/>
      <c r="EX1260" s="15"/>
      <c r="EY1260" s="15"/>
      <c r="EZ1260" s="15"/>
      <c r="FA1260" s="15"/>
      <c r="FB1260" s="15"/>
      <c r="FC1260" s="16" t="s">
        <v>193</v>
      </c>
      <c r="FD1260" s="17" t="s">
        <v>194</v>
      </c>
      <c r="FE1260" s="18">
        <v>45722.69113425926</v>
      </c>
      <c r="FF1260" s="19"/>
      <c r="FG1260" s="19"/>
      <c r="FH1260" s="20" t="s">
        <v>193</v>
      </c>
      <c r="FI1260" s="17" t="s">
        <v>209</v>
      </c>
      <c r="FJ1260" s="18">
        <v>45722.69113425926</v>
      </c>
      <c r="FK1260" s="14" t="s">
        <v>21073</v>
      </c>
      <c r="FL1260" s="14" t="s">
        <v>21074</v>
      </c>
      <c r="FM1260" s="14" t="s">
        <v>21075</v>
      </c>
      <c r="FN1260" s="19"/>
      <c r="FO1260" s="19"/>
      <c r="FP1260" s="19" t="str">
        <f t="shared" si="1"/>
        <v>Base de Dados_Images/TIT_111_64.Imagem do Equipamento-.131236.jpg</v>
      </c>
      <c r="FQ1260" s="19"/>
      <c r="FR1260" s="19"/>
    </row>
    <row r="1261" ht="15.75" customHeight="1">
      <c r="A1261" s="21" t="s">
        <v>20078</v>
      </c>
      <c r="B1261" s="11" t="s">
        <v>21076</v>
      </c>
      <c r="C1261" s="12" t="s">
        <v>396</v>
      </c>
      <c r="D1261" s="12" t="s">
        <v>21077</v>
      </c>
      <c r="E1261" s="12" t="s">
        <v>21078</v>
      </c>
      <c r="F1261" s="13" t="s">
        <v>179</v>
      </c>
      <c r="G1261" s="14" t="s">
        <v>180</v>
      </c>
      <c r="H1261" s="14" t="s">
        <v>21079</v>
      </c>
      <c r="I1261" s="14" t="s">
        <v>180</v>
      </c>
      <c r="J1261" s="14" t="s">
        <v>21080</v>
      </c>
      <c r="K1261" s="14" t="s">
        <v>180</v>
      </c>
      <c r="L1261" s="14" t="s">
        <v>21081</v>
      </c>
      <c r="M1261" s="14" t="s">
        <v>180</v>
      </c>
      <c r="N1261" s="14" t="s">
        <v>21081</v>
      </c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15"/>
      <c r="AG1261" s="15"/>
      <c r="AH1261" s="15"/>
      <c r="AI1261" s="15"/>
      <c r="AJ1261" s="15"/>
      <c r="AK1261" s="15"/>
      <c r="AL1261" s="15"/>
      <c r="AM1261" s="15"/>
      <c r="AN1261" s="15"/>
      <c r="AO1261" s="15"/>
      <c r="AP1261" s="15"/>
      <c r="AQ1261" s="15"/>
      <c r="AR1261" s="15"/>
      <c r="AS1261" s="15"/>
      <c r="AT1261" s="15"/>
      <c r="AU1261" s="15"/>
      <c r="AV1261" s="15"/>
      <c r="AW1261" s="15"/>
      <c r="AX1261" s="15"/>
      <c r="AY1261" s="15"/>
      <c r="AZ1261" s="15"/>
      <c r="BA1261" s="15"/>
      <c r="BB1261" s="15"/>
      <c r="BC1261" s="15"/>
      <c r="BD1261" s="15"/>
      <c r="BE1261" s="15"/>
      <c r="BF1261" s="15"/>
      <c r="BG1261" s="15"/>
      <c r="BH1261" s="15"/>
      <c r="BI1261" s="15"/>
      <c r="BJ1261" s="15"/>
      <c r="BK1261" s="15"/>
      <c r="BL1261" s="15"/>
      <c r="BM1261" s="15"/>
      <c r="BN1261" s="15"/>
      <c r="BO1261" s="16" t="s">
        <v>193</v>
      </c>
      <c r="BP1261" s="17" t="s">
        <v>194</v>
      </c>
      <c r="BQ1261" s="18">
        <v>45709.683912037035</v>
      </c>
      <c r="BR1261" s="17" t="s">
        <v>194</v>
      </c>
      <c r="BS1261" s="18">
        <v>45709.68393518519</v>
      </c>
      <c r="BT1261" s="17" t="s">
        <v>194</v>
      </c>
      <c r="BU1261" s="18">
        <v>45709.68393518519</v>
      </c>
      <c r="BV1261" s="13" t="s">
        <v>195</v>
      </c>
      <c r="BW1261" s="14" t="s">
        <v>180</v>
      </c>
      <c r="BX1261" s="14" t="s">
        <v>21082</v>
      </c>
      <c r="BY1261" s="14" t="s">
        <v>180</v>
      </c>
      <c r="BZ1261" s="14" t="s">
        <v>21083</v>
      </c>
      <c r="CA1261" s="14" t="s">
        <v>180</v>
      </c>
      <c r="CB1261" s="14" t="s">
        <v>21083</v>
      </c>
      <c r="CC1261" s="15"/>
      <c r="CD1261" s="15"/>
      <c r="CE1261" s="15"/>
      <c r="CF1261" s="15"/>
      <c r="CG1261" s="19"/>
      <c r="CH1261" s="15"/>
      <c r="CI1261" s="19"/>
      <c r="CJ1261" s="15"/>
      <c r="CK1261" s="19"/>
      <c r="CL1261" s="15"/>
      <c r="CM1261" s="19"/>
      <c r="CN1261" s="15"/>
      <c r="CO1261" s="19"/>
      <c r="CP1261" s="15"/>
      <c r="CQ1261" s="15"/>
      <c r="CR1261" s="15"/>
      <c r="CS1261" s="19"/>
      <c r="CT1261" s="15"/>
      <c r="CU1261" s="19"/>
      <c r="CV1261" s="15"/>
      <c r="CW1261" s="19"/>
      <c r="CX1261" s="15"/>
      <c r="CY1261" s="19"/>
      <c r="CZ1261" s="15"/>
      <c r="DA1261" s="16" t="s">
        <v>193</v>
      </c>
      <c r="DB1261" s="17" t="s">
        <v>310</v>
      </c>
      <c r="DC1261" s="23"/>
      <c r="DD1261" s="17" t="s">
        <v>194</v>
      </c>
      <c r="DE1261" s="18">
        <v>45714.461539351854</v>
      </c>
      <c r="DF1261" s="17" t="s">
        <v>194</v>
      </c>
      <c r="DG1261" s="18">
        <v>45714.461539351854</v>
      </c>
      <c r="DH1261" s="13" t="s">
        <v>200</v>
      </c>
      <c r="DI1261" s="14" t="s">
        <v>206</v>
      </c>
      <c r="DJ1261" s="14" t="s">
        <v>21084</v>
      </c>
      <c r="DK1261" s="14" t="s">
        <v>206</v>
      </c>
      <c r="DL1261" s="14" t="s">
        <v>21085</v>
      </c>
      <c r="DM1261" s="15"/>
      <c r="DN1261" s="15"/>
      <c r="DO1261" s="15"/>
      <c r="DP1261" s="15"/>
      <c r="DQ1261" s="15"/>
      <c r="DR1261" s="15"/>
      <c r="DS1261" s="15"/>
      <c r="DT1261" s="15"/>
      <c r="DU1261" s="15"/>
      <c r="DV1261" s="15"/>
      <c r="DW1261" s="15"/>
      <c r="DX1261" s="15"/>
      <c r="DY1261" s="15"/>
      <c r="DZ1261" s="15"/>
      <c r="EA1261" s="15"/>
      <c r="EB1261" s="15"/>
      <c r="EC1261" s="16" t="s">
        <v>193</v>
      </c>
      <c r="ED1261" s="17" t="s">
        <v>194</v>
      </c>
      <c r="EE1261" s="18">
        <v>45715.607083333336</v>
      </c>
      <c r="EF1261" s="13" t="s">
        <v>205</v>
      </c>
      <c r="EG1261" s="14" t="s">
        <v>180</v>
      </c>
      <c r="EH1261" s="14" t="s">
        <v>21086</v>
      </c>
      <c r="EI1261" s="14" t="s">
        <v>180</v>
      </c>
      <c r="EJ1261" s="14" t="s">
        <v>21086</v>
      </c>
      <c r="EK1261" s="15"/>
      <c r="EL1261" s="15"/>
      <c r="EM1261" s="15"/>
      <c r="EN1261" s="15"/>
      <c r="EO1261" s="15"/>
      <c r="EP1261" s="15"/>
      <c r="EQ1261" s="15"/>
      <c r="ER1261" s="15"/>
      <c r="ES1261" s="15"/>
      <c r="ET1261" s="15"/>
      <c r="EU1261" s="15"/>
      <c r="EV1261" s="15"/>
      <c r="EW1261" s="15"/>
      <c r="EX1261" s="15"/>
      <c r="EY1261" s="15"/>
      <c r="EZ1261" s="15"/>
      <c r="FA1261" s="15"/>
      <c r="FB1261" s="15"/>
      <c r="FC1261" s="16" t="s">
        <v>193</v>
      </c>
      <c r="FD1261" s="17" t="s">
        <v>194</v>
      </c>
      <c r="FE1261" s="18">
        <v>45722.69150462963</v>
      </c>
      <c r="FF1261" s="19"/>
      <c r="FG1261" s="19"/>
      <c r="FH1261" s="20" t="s">
        <v>193</v>
      </c>
      <c r="FI1261" s="17" t="s">
        <v>209</v>
      </c>
      <c r="FJ1261" s="18">
        <v>45722.69150462963</v>
      </c>
      <c r="FK1261" s="14" t="s">
        <v>21086</v>
      </c>
      <c r="FL1261" s="14" t="s">
        <v>21087</v>
      </c>
      <c r="FM1261" s="14" t="s">
        <v>21088</v>
      </c>
      <c r="FN1261" s="19"/>
      <c r="FO1261" s="19"/>
      <c r="FP1261" s="19" t="str">
        <f t="shared" si="1"/>
        <v>Base de Dados_Images/PIT_111_41.Imagem do Equipamento-.192452.jpg</v>
      </c>
      <c r="FQ1261" s="19"/>
      <c r="FR1261" s="19"/>
    </row>
    <row r="1262" ht="15.75" customHeight="1">
      <c r="A1262" s="21" t="s">
        <v>20078</v>
      </c>
      <c r="B1262" s="11" t="s">
        <v>21076</v>
      </c>
      <c r="C1262" s="12" t="s">
        <v>396</v>
      </c>
      <c r="D1262" s="12" t="s">
        <v>21089</v>
      </c>
      <c r="E1262" s="12" t="s">
        <v>21090</v>
      </c>
      <c r="F1262" s="13" t="s">
        <v>179</v>
      </c>
      <c r="G1262" s="14" t="s">
        <v>180</v>
      </c>
      <c r="H1262" s="14" t="s">
        <v>21091</v>
      </c>
      <c r="I1262" s="14" t="s">
        <v>180</v>
      </c>
      <c r="J1262" s="14" t="s">
        <v>21092</v>
      </c>
      <c r="K1262" s="14" t="s">
        <v>180</v>
      </c>
      <c r="L1262" s="14" t="s">
        <v>21093</v>
      </c>
      <c r="M1262" s="14" t="s">
        <v>180</v>
      </c>
      <c r="N1262" s="14" t="s">
        <v>21094</v>
      </c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  <c r="AD1262" s="15"/>
      <c r="AE1262" s="15"/>
      <c r="AF1262" s="15"/>
      <c r="AG1262" s="15"/>
      <c r="AH1262" s="15"/>
      <c r="AI1262" s="15"/>
      <c r="AJ1262" s="15"/>
      <c r="AK1262" s="15"/>
      <c r="AL1262" s="15"/>
      <c r="AM1262" s="15"/>
      <c r="AN1262" s="15"/>
      <c r="AO1262" s="15"/>
      <c r="AP1262" s="15"/>
      <c r="AQ1262" s="15"/>
      <c r="AR1262" s="15"/>
      <c r="AS1262" s="15"/>
      <c r="AT1262" s="15"/>
      <c r="AU1262" s="15"/>
      <c r="AV1262" s="15"/>
      <c r="AW1262" s="15"/>
      <c r="AX1262" s="15"/>
      <c r="AY1262" s="15"/>
      <c r="AZ1262" s="15"/>
      <c r="BA1262" s="15"/>
      <c r="BB1262" s="15"/>
      <c r="BC1262" s="15"/>
      <c r="BD1262" s="15"/>
      <c r="BE1262" s="15"/>
      <c r="BF1262" s="15"/>
      <c r="BG1262" s="15"/>
      <c r="BH1262" s="15"/>
      <c r="BI1262" s="15"/>
      <c r="BJ1262" s="15"/>
      <c r="BK1262" s="15"/>
      <c r="BL1262" s="15"/>
      <c r="BM1262" s="15"/>
      <c r="BN1262" s="15"/>
      <c r="BO1262" s="16" t="s">
        <v>193</v>
      </c>
      <c r="BP1262" s="17" t="s">
        <v>194</v>
      </c>
      <c r="BQ1262" s="18">
        <v>45709.38172453704</v>
      </c>
      <c r="BR1262" s="17" t="s">
        <v>194</v>
      </c>
      <c r="BS1262" s="18">
        <v>45709.38171296296</v>
      </c>
      <c r="BT1262" s="17" t="s">
        <v>194</v>
      </c>
      <c r="BU1262" s="18">
        <v>45709.38172453704</v>
      </c>
      <c r="BV1262" s="13" t="s">
        <v>195</v>
      </c>
      <c r="BW1262" s="14" t="s">
        <v>180</v>
      </c>
      <c r="BX1262" s="14" t="s">
        <v>21095</v>
      </c>
      <c r="BY1262" s="14" t="s">
        <v>180</v>
      </c>
      <c r="BZ1262" s="14" t="s">
        <v>21096</v>
      </c>
      <c r="CA1262" s="14" t="s">
        <v>180</v>
      </c>
      <c r="CB1262" s="14" t="s">
        <v>21097</v>
      </c>
      <c r="CC1262" s="15"/>
      <c r="CD1262" s="15"/>
      <c r="CE1262" s="15"/>
      <c r="CF1262" s="15"/>
      <c r="CG1262" s="19"/>
      <c r="CH1262" s="15"/>
      <c r="CI1262" s="19"/>
      <c r="CJ1262" s="15"/>
      <c r="CK1262" s="19"/>
      <c r="CL1262" s="15"/>
      <c r="CM1262" s="19"/>
      <c r="CN1262" s="15"/>
      <c r="CO1262" s="19"/>
      <c r="CP1262" s="15"/>
      <c r="CQ1262" s="15"/>
      <c r="CR1262" s="15"/>
      <c r="CS1262" s="19"/>
      <c r="CT1262" s="15"/>
      <c r="CU1262" s="19"/>
      <c r="CV1262" s="15"/>
      <c r="CW1262" s="19"/>
      <c r="CX1262" s="15"/>
      <c r="CY1262" s="19"/>
      <c r="CZ1262" s="15"/>
      <c r="DA1262" s="16" t="s">
        <v>193</v>
      </c>
      <c r="DB1262" s="17" t="s">
        <v>310</v>
      </c>
      <c r="DC1262" s="23"/>
      <c r="DD1262" s="17" t="s">
        <v>194</v>
      </c>
      <c r="DE1262" s="18">
        <v>45714.46162037037</v>
      </c>
      <c r="DF1262" s="17" t="s">
        <v>194</v>
      </c>
      <c r="DG1262" s="18">
        <v>45714.46162037037</v>
      </c>
      <c r="DH1262" s="13" t="s">
        <v>200</v>
      </c>
      <c r="DI1262" s="14" t="s">
        <v>206</v>
      </c>
      <c r="DJ1262" s="14" t="s">
        <v>21098</v>
      </c>
      <c r="DK1262" s="14" t="s">
        <v>206</v>
      </c>
      <c r="DL1262" s="14" t="s">
        <v>21099</v>
      </c>
      <c r="DM1262" s="15"/>
      <c r="DN1262" s="15"/>
      <c r="DO1262" s="15"/>
      <c r="DP1262" s="15"/>
      <c r="DQ1262" s="15"/>
      <c r="DR1262" s="15"/>
      <c r="DS1262" s="15"/>
      <c r="DT1262" s="15"/>
      <c r="DU1262" s="15"/>
      <c r="DV1262" s="15"/>
      <c r="DW1262" s="15"/>
      <c r="DX1262" s="15"/>
      <c r="DY1262" s="15"/>
      <c r="DZ1262" s="15"/>
      <c r="EA1262" s="15"/>
      <c r="EB1262" s="15"/>
      <c r="EC1262" s="16" t="s">
        <v>193</v>
      </c>
      <c r="ED1262" s="17" t="s">
        <v>194</v>
      </c>
      <c r="EE1262" s="18">
        <v>45715.607141203705</v>
      </c>
      <c r="EF1262" s="13" t="s">
        <v>205</v>
      </c>
      <c r="EG1262" s="14" t="s">
        <v>180</v>
      </c>
      <c r="EH1262" s="14" t="s">
        <v>21100</v>
      </c>
      <c r="EI1262" s="14" t="s">
        <v>180</v>
      </c>
      <c r="EJ1262" s="14" t="s">
        <v>21100</v>
      </c>
      <c r="EK1262" s="15"/>
      <c r="EL1262" s="15"/>
      <c r="EM1262" s="15"/>
      <c r="EN1262" s="15"/>
      <c r="EO1262" s="15"/>
      <c r="EP1262" s="15"/>
      <c r="EQ1262" s="15"/>
      <c r="ER1262" s="15"/>
      <c r="ES1262" s="15"/>
      <c r="ET1262" s="15"/>
      <c r="EU1262" s="15"/>
      <c r="EV1262" s="15"/>
      <c r="EW1262" s="15"/>
      <c r="EX1262" s="15"/>
      <c r="EY1262" s="15"/>
      <c r="EZ1262" s="15"/>
      <c r="FA1262" s="15"/>
      <c r="FB1262" s="15"/>
      <c r="FC1262" s="16" t="s">
        <v>193</v>
      </c>
      <c r="FD1262" s="17" t="s">
        <v>194</v>
      </c>
      <c r="FE1262" s="18">
        <v>45722.69155092593</v>
      </c>
      <c r="FF1262" s="19"/>
      <c r="FG1262" s="19"/>
      <c r="FH1262" s="20" t="s">
        <v>193</v>
      </c>
      <c r="FI1262" s="17" t="s">
        <v>209</v>
      </c>
      <c r="FJ1262" s="18">
        <v>45722.69155092593</v>
      </c>
      <c r="FK1262" s="14" t="s">
        <v>21100</v>
      </c>
      <c r="FL1262" s="14" t="s">
        <v>21101</v>
      </c>
      <c r="FM1262" s="14" t="s">
        <v>21102</v>
      </c>
      <c r="FN1262" s="19"/>
      <c r="FO1262" s="19"/>
      <c r="FP1262" s="19" t="str">
        <f t="shared" si="1"/>
        <v>Base de Dados_Images/TIT_111_63.Imagem do Equipamento-.120939.jpg</v>
      </c>
      <c r="FQ1262" s="19"/>
      <c r="FR1262" s="19"/>
    </row>
    <row r="1263" ht="15.75" customHeight="1">
      <c r="A1263" s="21" t="s">
        <v>20078</v>
      </c>
      <c r="B1263" s="11" t="s">
        <v>21076</v>
      </c>
      <c r="C1263" s="12" t="s">
        <v>396</v>
      </c>
      <c r="D1263" s="12" t="s">
        <v>21103</v>
      </c>
      <c r="E1263" s="12" t="s">
        <v>21104</v>
      </c>
      <c r="F1263" s="13" t="s">
        <v>179</v>
      </c>
      <c r="G1263" s="14" t="s">
        <v>180</v>
      </c>
      <c r="H1263" s="14" t="s">
        <v>21105</v>
      </c>
      <c r="I1263" s="14" t="s">
        <v>180</v>
      </c>
      <c r="J1263" s="14" t="s">
        <v>21106</v>
      </c>
      <c r="K1263" s="14" t="s">
        <v>180</v>
      </c>
      <c r="L1263" s="14" t="s">
        <v>21107</v>
      </c>
      <c r="M1263" s="14" t="s">
        <v>180</v>
      </c>
      <c r="N1263" s="14" t="s">
        <v>21108</v>
      </c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15"/>
      <c r="AG1263" s="15"/>
      <c r="AH1263" s="15"/>
      <c r="AI1263" s="15"/>
      <c r="AJ1263" s="15"/>
      <c r="AK1263" s="15"/>
      <c r="AL1263" s="15"/>
      <c r="AM1263" s="15"/>
      <c r="AN1263" s="15"/>
      <c r="AO1263" s="15"/>
      <c r="AP1263" s="15"/>
      <c r="AQ1263" s="15"/>
      <c r="AR1263" s="15"/>
      <c r="AS1263" s="15"/>
      <c r="AT1263" s="15"/>
      <c r="AU1263" s="15"/>
      <c r="AV1263" s="15"/>
      <c r="AW1263" s="15"/>
      <c r="AX1263" s="15"/>
      <c r="AY1263" s="15"/>
      <c r="AZ1263" s="15"/>
      <c r="BA1263" s="15"/>
      <c r="BB1263" s="15"/>
      <c r="BC1263" s="15"/>
      <c r="BD1263" s="15"/>
      <c r="BE1263" s="15"/>
      <c r="BF1263" s="15"/>
      <c r="BG1263" s="15"/>
      <c r="BH1263" s="15"/>
      <c r="BI1263" s="15"/>
      <c r="BJ1263" s="15"/>
      <c r="BK1263" s="15"/>
      <c r="BL1263" s="15"/>
      <c r="BM1263" s="15"/>
      <c r="BN1263" s="15"/>
      <c r="BO1263" s="16" t="s">
        <v>193</v>
      </c>
      <c r="BP1263" s="17" t="s">
        <v>194</v>
      </c>
      <c r="BQ1263" s="18">
        <v>45709.41174768518</v>
      </c>
      <c r="BR1263" s="17" t="s">
        <v>194</v>
      </c>
      <c r="BS1263" s="18">
        <v>45709.411782407406</v>
      </c>
      <c r="BT1263" s="17" t="s">
        <v>194</v>
      </c>
      <c r="BU1263" s="18">
        <v>45709.411782407406</v>
      </c>
      <c r="BV1263" s="13" t="s">
        <v>195</v>
      </c>
      <c r="BW1263" s="14" t="s">
        <v>180</v>
      </c>
      <c r="BX1263" s="14" t="s">
        <v>21109</v>
      </c>
      <c r="BY1263" s="14" t="s">
        <v>180</v>
      </c>
      <c r="BZ1263" s="14" t="s">
        <v>21109</v>
      </c>
      <c r="CA1263" s="14" t="s">
        <v>180</v>
      </c>
      <c r="CB1263" s="14" t="s">
        <v>21109</v>
      </c>
      <c r="CC1263" s="15"/>
      <c r="CD1263" s="15"/>
      <c r="CE1263" s="15"/>
      <c r="CF1263" s="15"/>
      <c r="CG1263" s="19"/>
      <c r="CH1263" s="15"/>
      <c r="CI1263" s="19"/>
      <c r="CJ1263" s="15"/>
      <c r="CK1263" s="19"/>
      <c r="CL1263" s="15"/>
      <c r="CM1263" s="19"/>
      <c r="CN1263" s="15"/>
      <c r="CO1263" s="19"/>
      <c r="CP1263" s="15"/>
      <c r="CQ1263" s="15"/>
      <c r="CR1263" s="15"/>
      <c r="CS1263" s="19"/>
      <c r="CT1263" s="15"/>
      <c r="CU1263" s="19"/>
      <c r="CV1263" s="15"/>
      <c r="CW1263" s="19"/>
      <c r="CX1263" s="15"/>
      <c r="CY1263" s="19"/>
      <c r="CZ1263" s="15"/>
      <c r="DA1263" s="16" t="s">
        <v>193</v>
      </c>
      <c r="DB1263" s="17" t="s">
        <v>310</v>
      </c>
      <c r="DC1263" s="23"/>
      <c r="DD1263" s="17" t="s">
        <v>194</v>
      </c>
      <c r="DE1263" s="18">
        <v>45714.46166666667</v>
      </c>
      <c r="DF1263" s="17" t="s">
        <v>194</v>
      </c>
      <c r="DG1263" s="18">
        <v>45714.46166666667</v>
      </c>
      <c r="DH1263" s="13" t="s">
        <v>200</v>
      </c>
      <c r="DI1263" s="14" t="s">
        <v>206</v>
      </c>
      <c r="DJ1263" s="14" t="s">
        <v>21110</v>
      </c>
      <c r="DK1263" s="14" t="s">
        <v>206</v>
      </c>
      <c r="DL1263" s="14" t="s">
        <v>21110</v>
      </c>
      <c r="DM1263" s="15"/>
      <c r="DN1263" s="15"/>
      <c r="DO1263" s="15"/>
      <c r="DP1263" s="15"/>
      <c r="DQ1263" s="15"/>
      <c r="DR1263" s="15"/>
      <c r="DS1263" s="15"/>
      <c r="DT1263" s="15"/>
      <c r="DU1263" s="15"/>
      <c r="DV1263" s="15"/>
      <c r="DW1263" s="15"/>
      <c r="DX1263" s="15"/>
      <c r="DY1263" s="15"/>
      <c r="DZ1263" s="15"/>
      <c r="EA1263" s="15"/>
      <c r="EB1263" s="15"/>
      <c r="EC1263" s="16" t="s">
        <v>193</v>
      </c>
      <c r="ED1263" s="17" t="s">
        <v>194</v>
      </c>
      <c r="EE1263" s="18">
        <v>45715.6071875</v>
      </c>
      <c r="EF1263" s="13" t="s">
        <v>205</v>
      </c>
      <c r="EG1263" s="14" t="s">
        <v>180</v>
      </c>
      <c r="EH1263" s="14" t="s">
        <v>21111</v>
      </c>
      <c r="EI1263" s="14" t="s">
        <v>180</v>
      </c>
      <c r="EJ1263" s="14" t="s">
        <v>21111</v>
      </c>
      <c r="EK1263" s="15"/>
      <c r="EL1263" s="15"/>
      <c r="EM1263" s="15"/>
      <c r="EN1263" s="15"/>
      <c r="EO1263" s="15"/>
      <c r="EP1263" s="15"/>
      <c r="EQ1263" s="15"/>
      <c r="ER1263" s="15"/>
      <c r="ES1263" s="15"/>
      <c r="ET1263" s="15"/>
      <c r="EU1263" s="15"/>
      <c r="EV1263" s="15"/>
      <c r="EW1263" s="15"/>
      <c r="EX1263" s="15"/>
      <c r="EY1263" s="15"/>
      <c r="EZ1263" s="15"/>
      <c r="FA1263" s="15"/>
      <c r="FB1263" s="15"/>
      <c r="FC1263" s="16" t="s">
        <v>193</v>
      </c>
      <c r="FD1263" s="17" t="s">
        <v>194</v>
      </c>
      <c r="FE1263" s="18">
        <v>45722.69164351852</v>
      </c>
      <c r="FF1263" s="19"/>
      <c r="FG1263" s="19"/>
      <c r="FH1263" s="20" t="s">
        <v>193</v>
      </c>
      <c r="FI1263" s="17" t="s">
        <v>209</v>
      </c>
      <c r="FJ1263" s="18">
        <v>45722.69164351852</v>
      </c>
      <c r="FK1263" s="14" t="s">
        <v>21111</v>
      </c>
      <c r="FL1263" s="14" t="s">
        <v>21112</v>
      </c>
      <c r="FM1263" s="14" t="s">
        <v>21113</v>
      </c>
      <c r="FN1263" s="19"/>
      <c r="FO1263" s="19"/>
      <c r="FP1263" s="19" t="str">
        <f t="shared" si="1"/>
        <v>Base de Dados_Images/TIT_111_73.Imagem do Equipamento-.125256.jpg</v>
      </c>
      <c r="FQ1263" s="19"/>
      <c r="FR1263" s="19"/>
    </row>
    <row r="1264" ht="15.75" customHeight="1">
      <c r="A1264" s="21" t="s">
        <v>20078</v>
      </c>
      <c r="B1264" s="11" t="s">
        <v>21076</v>
      </c>
      <c r="C1264" s="12" t="s">
        <v>396</v>
      </c>
      <c r="D1264" s="12" t="s">
        <v>21114</v>
      </c>
      <c r="E1264" s="12" t="s">
        <v>21115</v>
      </c>
      <c r="F1264" s="13" t="s">
        <v>179</v>
      </c>
      <c r="G1264" s="14" t="s">
        <v>180</v>
      </c>
      <c r="H1264" s="14" t="s">
        <v>21116</v>
      </c>
      <c r="I1264" s="14" t="s">
        <v>180</v>
      </c>
      <c r="J1264" s="14" t="s">
        <v>21117</v>
      </c>
      <c r="K1264" s="14" t="s">
        <v>180</v>
      </c>
      <c r="L1264" s="14" t="s">
        <v>21118</v>
      </c>
      <c r="M1264" s="14" t="s">
        <v>180</v>
      </c>
      <c r="N1264" s="14" t="s">
        <v>21118</v>
      </c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  <c r="AD1264" s="15"/>
      <c r="AE1264" s="15"/>
      <c r="AF1264" s="15"/>
      <c r="AG1264" s="15"/>
      <c r="AH1264" s="15"/>
      <c r="AI1264" s="15"/>
      <c r="AJ1264" s="15"/>
      <c r="AK1264" s="15"/>
      <c r="AL1264" s="15"/>
      <c r="AM1264" s="15"/>
      <c r="AN1264" s="15"/>
      <c r="AO1264" s="15"/>
      <c r="AP1264" s="15"/>
      <c r="AQ1264" s="15"/>
      <c r="AR1264" s="15"/>
      <c r="AS1264" s="15"/>
      <c r="AT1264" s="15"/>
      <c r="AU1264" s="15"/>
      <c r="AV1264" s="15"/>
      <c r="AW1264" s="15"/>
      <c r="AX1264" s="15"/>
      <c r="AY1264" s="15"/>
      <c r="AZ1264" s="15"/>
      <c r="BA1264" s="15"/>
      <c r="BB1264" s="15"/>
      <c r="BC1264" s="15"/>
      <c r="BD1264" s="15"/>
      <c r="BE1264" s="15"/>
      <c r="BF1264" s="15"/>
      <c r="BG1264" s="15"/>
      <c r="BH1264" s="15"/>
      <c r="BI1264" s="15"/>
      <c r="BJ1264" s="15"/>
      <c r="BK1264" s="15"/>
      <c r="BL1264" s="15"/>
      <c r="BM1264" s="15"/>
      <c r="BN1264" s="15"/>
      <c r="BO1264" s="16" t="s">
        <v>193</v>
      </c>
      <c r="BP1264" s="17" t="s">
        <v>194</v>
      </c>
      <c r="BQ1264" s="18">
        <v>45709.41202546296</v>
      </c>
      <c r="BR1264" s="17" t="s">
        <v>194</v>
      </c>
      <c r="BS1264" s="18">
        <v>45709.41204861111</v>
      </c>
      <c r="BT1264" s="17" t="s">
        <v>194</v>
      </c>
      <c r="BU1264" s="18">
        <v>45709.41204861111</v>
      </c>
      <c r="BV1264" s="13" t="s">
        <v>195</v>
      </c>
      <c r="BW1264" s="14" t="s">
        <v>180</v>
      </c>
      <c r="BX1264" s="14" t="s">
        <v>21119</v>
      </c>
      <c r="BY1264" s="14" t="s">
        <v>180</v>
      </c>
      <c r="BZ1264" s="14" t="s">
        <v>21119</v>
      </c>
      <c r="CA1264" s="14" t="s">
        <v>180</v>
      </c>
      <c r="CB1264" s="14" t="s">
        <v>21120</v>
      </c>
      <c r="CC1264" s="15"/>
      <c r="CD1264" s="15"/>
      <c r="CE1264" s="15"/>
      <c r="CF1264" s="15"/>
      <c r="CG1264" s="19"/>
      <c r="CH1264" s="15"/>
      <c r="CI1264" s="19"/>
      <c r="CJ1264" s="15"/>
      <c r="CK1264" s="19"/>
      <c r="CL1264" s="15"/>
      <c r="CM1264" s="19"/>
      <c r="CN1264" s="15"/>
      <c r="CO1264" s="19"/>
      <c r="CP1264" s="15"/>
      <c r="CQ1264" s="15"/>
      <c r="CR1264" s="15"/>
      <c r="CS1264" s="19"/>
      <c r="CT1264" s="15"/>
      <c r="CU1264" s="19"/>
      <c r="CV1264" s="15"/>
      <c r="CW1264" s="19"/>
      <c r="CX1264" s="15"/>
      <c r="CY1264" s="19"/>
      <c r="CZ1264" s="15"/>
      <c r="DA1264" s="16" t="s">
        <v>193</v>
      </c>
      <c r="DB1264" s="17" t="s">
        <v>310</v>
      </c>
      <c r="DC1264" s="23"/>
      <c r="DD1264" s="17" t="s">
        <v>194</v>
      </c>
      <c r="DE1264" s="18">
        <v>45714.46173611111</v>
      </c>
      <c r="DF1264" s="17" t="s">
        <v>194</v>
      </c>
      <c r="DG1264" s="18">
        <v>45714.46173611111</v>
      </c>
      <c r="DH1264" s="13" t="s">
        <v>200</v>
      </c>
      <c r="DI1264" s="14" t="s">
        <v>206</v>
      </c>
      <c r="DJ1264" s="14" t="s">
        <v>21121</v>
      </c>
      <c r="DK1264" s="14" t="s">
        <v>206</v>
      </c>
      <c r="DL1264" s="14" t="s">
        <v>21122</v>
      </c>
      <c r="DM1264" s="15"/>
      <c r="DN1264" s="15"/>
      <c r="DO1264" s="15"/>
      <c r="DP1264" s="15"/>
      <c r="DQ1264" s="15"/>
      <c r="DR1264" s="15"/>
      <c r="DS1264" s="15"/>
      <c r="DT1264" s="15"/>
      <c r="DU1264" s="15"/>
      <c r="DV1264" s="15"/>
      <c r="DW1264" s="15"/>
      <c r="DX1264" s="15"/>
      <c r="DY1264" s="15"/>
      <c r="DZ1264" s="15"/>
      <c r="EA1264" s="15"/>
      <c r="EB1264" s="15"/>
      <c r="EC1264" s="16" t="s">
        <v>193</v>
      </c>
      <c r="ED1264" s="17" t="s">
        <v>194</v>
      </c>
      <c r="EE1264" s="18">
        <v>45715.60724537037</v>
      </c>
      <c r="EF1264" s="13" t="s">
        <v>205</v>
      </c>
      <c r="EG1264" s="14" t="s">
        <v>180</v>
      </c>
      <c r="EH1264" s="14" t="s">
        <v>21123</v>
      </c>
      <c r="EI1264" s="14" t="s">
        <v>180</v>
      </c>
      <c r="EJ1264" s="14" t="s">
        <v>21123</v>
      </c>
      <c r="EK1264" s="15"/>
      <c r="EL1264" s="15"/>
      <c r="EM1264" s="15"/>
      <c r="EN1264" s="15"/>
      <c r="EO1264" s="15"/>
      <c r="EP1264" s="15"/>
      <c r="EQ1264" s="15"/>
      <c r="ER1264" s="15"/>
      <c r="ES1264" s="15"/>
      <c r="ET1264" s="15"/>
      <c r="EU1264" s="15"/>
      <c r="EV1264" s="15"/>
      <c r="EW1264" s="15"/>
      <c r="EX1264" s="15"/>
      <c r="EY1264" s="15"/>
      <c r="EZ1264" s="15"/>
      <c r="FA1264" s="15"/>
      <c r="FB1264" s="15"/>
      <c r="FC1264" s="16" t="s">
        <v>193</v>
      </c>
      <c r="FD1264" s="17" t="s">
        <v>194</v>
      </c>
      <c r="FE1264" s="18">
        <v>45722.69168981481</v>
      </c>
      <c r="FF1264" s="19"/>
      <c r="FG1264" s="19"/>
      <c r="FH1264" s="20" t="s">
        <v>193</v>
      </c>
      <c r="FI1264" s="17" t="s">
        <v>209</v>
      </c>
      <c r="FJ1264" s="18">
        <v>45722.69168981481</v>
      </c>
      <c r="FK1264" s="14" t="s">
        <v>21123</v>
      </c>
      <c r="FL1264" s="14" t="s">
        <v>21124</v>
      </c>
      <c r="FM1264" s="14" t="s">
        <v>21125</v>
      </c>
      <c r="FN1264" s="19"/>
      <c r="FO1264" s="19"/>
      <c r="FP1264" s="19" t="str">
        <f t="shared" si="1"/>
        <v>Base de Dados_Images/TIT_111_74.Imagem do Equipamento-.125320.jpg</v>
      </c>
      <c r="FQ1264" s="19"/>
      <c r="FR1264" s="19"/>
    </row>
    <row r="1265" ht="15.75" customHeight="1">
      <c r="A1265" s="21" t="s">
        <v>20078</v>
      </c>
      <c r="B1265" s="11" t="s">
        <v>21126</v>
      </c>
      <c r="C1265" s="12" t="s">
        <v>396</v>
      </c>
      <c r="D1265" s="12" t="s">
        <v>21127</v>
      </c>
      <c r="E1265" s="12" t="s">
        <v>21128</v>
      </c>
      <c r="F1265" s="13" t="s">
        <v>179</v>
      </c>
      <c r="G1265" s="14" t="s">
        <v>180</v>
      </c>
      <c r="H1265" s="14" t="s">
        <v>21129</v>
      </c>
      <c r="I1265" s="14" t="s">
        <v>180</v>
      </c>
      <c r="J1265" s="14" t="s">
        <v>21130</v>
      </c>
      <c r="K1265" s="14" t="s">
        <v>180</v>
      </c>
      <c r="L1265" s="14" t="s">
        <v>21130</v>
      </c>
      <c r="M1265" s="14" t="s">
        <v>180</v>
      </c>
      <c r="N1265" s="14" t="s">
        <v>21131</v>
      </c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15"/>
      <c r="AG1265" s="15"/>
      <c r="AH1265" s="15"/>
      <c r="AI1265" s="15"/>
      <c r="AJ1265" s="15"/>
      <c r="AK1265" s="15"/>
      <c r="AL1265" s="15"/>
      <c r="AM1265" s="15"/>
      <c r="AN1265" s="15"/>
      <c r="AO1265" s="15"/>
      <c r="AP1265" s="15"/>
      <c r="AQ1265" s="15"/>
      <c r="AR1265" s="15"/>
      <c r="AS1265" s="15"/>
      <c r="AT1265" s="15"/>
      <c r="AU1265" s="15"/>
      <c r="AV1265" s="15"/>
      <c r="AW1265" s="15"/>
      <c r="AX1265" s="15"/>
      <c r="AY1265" s="15"/>
      <c r="AZ1265" s="15"/>
      <c r="BA1265" s="15"/>
      <c r="BB1265" s="15"/>
      <c r="BC1265" s="15"/>
      <c r="BD1265" s="15"/>
      <c r="BE1265" s="15"/>
      <c r="BF1265" s="15"/>
      <c r="BG1265" s="15"/>
      <c r="BH1265" s="15"/>
      <c r="BI1265" s="15"/>
      <c r="BJ1265" s="15"/>
      <c r="BK1265" s="15"/>
      <c r="BL1265" s="15"/>
      <c r="BM1265" s="15"/>
      <c r="BN1265" s="15"/>
      <c r="BO1265" s="16" t="s">
        <v>193</v>
      </c>
      <c r="BP1265" s="17" t="s">
        <v>194</v>
      </c>
      <c r="BQ1265" s="18">
        <v>45709.65663194445</v>
      </c>
      <c r="BR1265" s="17" t="s">
        <v>194</v>
      </c>
      <c r="BS1265" s="18">
        <v>45709.65662037037</v>
      </c>
      <c r="BT1265" s="17" t="s">
        <v>194</v>
      </c>
      <c r="BU1265" s="18">
        <v>45709.65663194445</v>
      </c>
      <c r="BV1265" s="13" t="s">
        <v>195</v>
      </c>
      <c r="BW1265" s="14" t="s">
        <v>206</v>
      </c>
      <c r="BX1265" s="14" t="s">
        <v>21132</v>
      </c>
      <c r="BY1265" s="14" t="s">
        <v>180</v>
      </c>
      <c r="BZ1265" s="14" t="s">
        <v>21133</v>
      </c>
      <c r="CA1265" s="14" t="s">
        <v>206</v>
      </c>
      <c r="CB1265" s="14" t="s">
        <v>21134</v>
      </c>
      <c r="CC1265" s="15"/>
      <c r="CD1265" s="15"/>
      <c r="CE1265" s="15"/>
      <c r="CF1265" s="15"/>
      <c r="CG1265" s="19"/>
      <c r="CH1265" s="15"/>
      <c r="CI1265" s="19"/>
      <c r="CJ1265" s="15"/>
      <c r="CK1265" s="19"/>
      <c r="CL1265" s="15"/>
      <c r="CM1265" s="19"/>
      <c r="CN1265" s="15"/>
      <c r="CO1265" s="19"/>
      <c r="CP1265" s="15"/>
      <c r="CQ1265" s="15"/>
      <c r="CR1265" s="15"/>
      <c r="CS1265" s="19"/>
      <c r="CT1265" s="15"/>
      <c r="CU1265" s="19"/>
      <c r="CV1265" s="15"/>
      <c r="CW1265" s="19"/>
      <c r="CX1265" s="15"/>
      <c r="CY1265" s="19"/>
      <c r="CZ1265" s="15"/>
      <c r="DA1265" s="16" t="s">
        <v>193</v>
      </c>
      <c r="DB1265" s="17" t="s">
        <v>310</v>
      </c>
      <c r="DC1265" s="23"/>
      <c r="DD1265" s="17" t="s">
        <v>194</v>
      </c>
      <c r="DE1265" s="18">
        <v>45713.41469907408</v>
      </c>
      <c r="DF1265" s="17" t="s">
        <v>194</v>
      </c>
      <c r="DG1265" s="18">
        <v>45713.41469907408</v>
      </c>
      <c r="DH1265" s="13" t="s">
        <v>200</v>
      </c>
      <c r="DI1265" s="14" t="s">
        <v>206</v>
      </c>
      <c r="DJ1265" s="14" t="s">
        <v>21135</v>
      </c>
      <c r="DK1265" s="14" t="s">
        <v>206</v>
      </c>
      <c r="DL1265" s="14" t="s">
        <v>21135</v>
      </c>
      <c r="DM1265" s="15"/>
      <c r="DN1265" s="15"/>
      <c r="DO1265" s="15"/>
      <c r="DP1265" s="15"/>
      <c r="DQ1265" s="15"/>
      <c r="DR1265" s="15"/>
      <c r="DS1265" s="15"/>
      <c r="DT1265" s="15"/>
      <c r="DU1265" s="15"/>
      <c r="DV1265" s="15"/>
      <c r="DW1265" s="15"/>
      <c r="DX1265" s="15"/>
      <c r="DY1265" s="15"/>
      <c r="DZ1265" s="15"/>
      <c r="EA1265" s="15"/>
      <c r="EB1265" s="15"/>
      <c r="EC1265" s="16" t="s">
        <v>193</v>
      </c>
      <c r="ED1265" s="17" t="s">
        <v>194</v>
      </c>
      <c r="EE1265" s="18">
        <v>45715.60398148148</v>
      </c>
      <c r="EF1265" s="13" t="s">
        <v>205</v>
      </c>
      <c r="EG1265" s="14" t="s">
        <v>180</v>
      </c>
      <c r="EH1265" s="14" t="s">
        <v>21136</v>
      </c>
      <c r="EI1265" s="14" t="s">
        <v>180</v>
      </c>
      <c r="EJ1265" s="14" t="s">
        <v>21137</v>
      </c>
      <c r="EK1265" s="15"/>
      <c r="EL1265" s="15"/>
      <c r="EM1265" s="15"/>
      <c r="EN1265" s="15"/>
      <c r="EO1265" s="15"/>
      <c r="EP1265" s="15"/>
      <c r="EQ1265" s="15"/>
      <c r="ER1265" s="15"/>
      <c r="ES1265" s="15"/>
      <c r="ET1265" s="15"/>
      <c r="EU1265" s="15"/>
      <c r="EV1265" s="15"/>
      <c r="EW1265" s="15"/>
      <c r="EX1265" s="15"/>
      <c r="EY1265" s="15"/>
      <c r="EZ1265" s="15"/>
      <c r="FA1265" s="15"/>
      <c r="FB1265" s="15"/>
      <c r="FC1265" s="16" t="s">
        <v>193</v>
      </c>
      <c r="FD1265" s="17" t="s">
        <v>194</v>
      </c>
      <c r="FE1265" s="18">
        <v>45728.60607638889</v>
      </c>
      <c r="FF1265" s="19"/>
      <c r="FG1265" s="19"/>
      <c r="FH1265" s="20" t="s">
        <v>193</v>
      </c>
      <c r="FI1265" s="17" t="s">
        <v>209</v>
      </c>
      <c r="FJ1265" s="18">
        <v>45728.60607638889</v>
      </c>
      <c r="FK1265" s="14" t="s">
        <v>21136</v>
      </c>
      <c r="FL1265" s="14" t="s">
        <v>21138</v>
      </c>
      <c r="FM1265" s="14" t="s">
        <v>21139</v>
      </c>
      <c r="FN1265" s="19"/>
      <c r="FO1265" s="19"/>
      <c r="FP1265" s="19" t="str">
        <f t="shared" si="1"/>
        <v>Base de Dados_Images/PIT_111_40.Imagem do Equipamento-.184524.jpg</v>
      </c>
      <c r="FQ1265" s="19"/>
      <c r="FR1265" s="19"/>
    </row>
    <row r="1266" ht="15.75" customHeight="1">
      <c r="A1266" s="21" t="s">
        <v>20078</v>
      </c>
      <c r="B1266" s="11" t="s">
        <v>21126</v>
      </c>
      <c r="C1266" s="12" t="s">
        <v>396</v>
      </c>
      <c r="D1266" s="12" t="s">
        <v>21140</v>
      </c>
      <c r="E1266" s="12" t="s">
        <v>21141</v>
      </c>
      <c r="F1266" s="13" t="s">
        <v>179</v>
      </c>
      <c r="G1266" s="14" t="s">
        <v>180</v>
      </c>
      <c r="H1266" s="14" t="s">
        <v>21142</v>
      </c>
      <c r="I1266" s="14" t="s">
        <v>180</v>
      </c>
      <c r="J1266" s="14" t="s">
        <v>21142</v>
      </c>
      <c r="K1266" s="14" t="s">
        <v>180</v>
      </c>
      <c r="L1266" s="14" t="s">
        <v>21142</v>
      </c>
      <c r="M1266" s="14" t="s">
        <v>180</v>
      </c>
      <c r="N1266" s="14" t="s">
        <v>21143</v>
      </c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  <c r="AD1266" s="15"/>
      <c r="AE1266" s="15"/>
      <c r="AF1266" s="15"/>
      <c r="AG1266" s="15"/>
      <c r="AH1266" s="15"/>
      <c r="AI1266" s="15"/>
      <c r="AJ1266" s="15"/>
      <c r="AK1266" s="15"/>
      <c r="AL1266" s="15"/>
      <c r="AM1266" s="15"/>
      <c r="AN1266" s="15"/>
      <c r="AO1266" s="15"/>
      <c r="AP1266" s="15"/>
      <c r="AQ1266" s="15"/>
      <c r="AR1266" s="15"/>
      <c r="AS1266" s="15"/>
      <c r="AT1266" s="15"/>
      <c r="AU1266" s="15"/>
      <c r="AV1266" s="15"/>
      <c r="AW1266" s="15"/>
      <c r="AX1266" s="15"/>
      <c r="AY1266" s="15"/>
      <c r="AZ1266" s="15"/>
      <c r="BA1266" s="15"/>
      <c r="BB1266" s="15"/>
      <c r="BC1266" s="15"/>
      <c r="BD1266" s="15"/>
      <c r="BE1266" s="15"/>
      <c r="BF1266" s="15"/>
      <c r="BG1266" s="15"/>
      <c r="BH1266" s="15"/>
      <c r="BI1266" s="15"/>
      <c r="BJ1266" s="15"/>
      <c r="BK1266" s="15"/>
      <c r="BL1266" s="15"/>
      <c r="BM1266" s="15"/>
      <c r="BN1266" s="15"/>
      <c r="BO1266" s="16" t="s">
        <v>193</v>
      </c>
      <c r="BP1266" s="17" t="s">
        <v>194</v>
      </c>
      <c r="BQ1266" s="18">
        <v>45709.65023148148</v>
      </c>
      <c r="BR1266" s="17" t="s">
        <v>194</v>
      </c>
      <c r="BS1266" s="18">
        <v>45709.65023148148</v>
      </c>
      <c r="BT1266" s="17" t="s">
        <v>194</v>
      </c>
      <c r="BU1266" s="18">
        <v>45709.65023148148</v>
      </c>
      <c r="BV1266" s="13" t="s">
        <v>195</v>
      </c>
      <c r="BW1266" s="14" t="s">
        <v>206</v>
      </c>
      <c r="BX1266" s="14" t="s">
        <v>21144</v>
      </c>
      <c r="BY1266" s="14" t="s">
        <v>180</v>
      </c>
      <c r="BZ1266" s="14" t="s">
        <v>21145</v>
      </c>
      <c r="CA1266" s="14" t="s">
        <v>206</v>
      </c>
      <c r="CB1266" s="14" t="s">
        <v>21146</v>
      </c>
      <c r="CC1266" s="15"/>
      <c r="CD1266" s="15"/>
      <c r="CE1266" s="15"/>
      <c r="CF1266" s="15"/>
      <c r="CG1266" s="19"/>
      <c r="CH1266" s="15"/>
      <c r="CI1266" s="19"/>
      <c r="CJ1266" s="15"/>
      <c r="CK1266" s="19"/>
      <c r="CL1266" s="15"/>
      <c r="CM1266" s="19"/>
      <c r="CN1266" s="15"/>
      <c r="CO1266" s="19"/>
      <c r="CP1266" s="15"/>
      <c r="CQ1266" s="15"/>
      <c r="CR1266" s="15"/>
      <c r="CS1266" s="19"/>
      <c r="CT1266" s="15"/>
      <c r="CU1266" s="19"/>
      <c r="CV1266" s="15"/>
      <c r="CW1266" s="19"/>
      <c r="CX1266" s="15"/>
      <c r="CY1266" s="19"/>
      <c r="CZ1266" s="15"/>
      <c r="DA1266" s="16" t="s">
        <v>193</v>
      </c>
      <c r="DB1266" s="17" t="s">
        <v>310</v>
      </c>
      <c r="DC1266" s="23"/>
      <c r="DD1266" s="17" t="s">
        <v>194</v>
      </c>
      <c r="DE1266" s="18">
        <v>45713.4149537037</v>
      </c>
      <c r="DF1266" s="17" t="s">
        <v>194</v>
      </c>
      <c r="DG1266" s="18">
        <v>45713.4149537037</v>
      </c>
      <c r="DH1266" s="13" t="s">
        <v>200</v>
      </c>
      <c r="DI1266" s="14" t="s">
        <v>206</v>
      </c>
      <c r="DJ1266" s="14" t="s">
        <v>21147</v>
      </c>
      <c r="DK1266" s="14" t="s">
        <v>206</v>
      </c>
      <c r="DL1266" s="14" t="s">
        <v>21147</v>
      </c>
      <c r="DM1266" s="15"/>
      <c r="DN1266" s="15"/>
      <c r="DO1266" s="15"/>
      <c r="DP1266" s="15"/>
      <c r="DQ1266" s="15"/>
      <c r="DR1266" s="15"/>
      <c r="DS1266" s="15"/>
      <c r="DT1266" s="15"/>
      <c r="DU1266" s="15"/>
      <c r="DV1266" s="15"/>
      <c r="DW1266" s="15"/>
      <c r="DX1266" s="15"/>
      <c r="DY1266" s="15"/>
      <c r="DZ1266" s="15"/>
      <c r="EA1266" s="15"/>
      <c r="EB1266" s="15"/>
      <c r="EC1266" s="16" t="s">
        <v>193</v>
      </c>
      <c r="ED1266" s="17" t="s">
        <v>194</v>
      </c>
      <c r="EE1266" s="18">
        <v>45715.604050925926</v>
      </c>
      <c r="EF1266" s="13" t="s">
        <v>205</v>
      </c>
      <c r="EG1266" s="14" t="s">
        <v>180</v>
      </c>
      <c r="EH1266" s="14" t="s">
        <v>21148</v>
      </c>
      <c r="EI1266" s="14" t="s">
        <v>180</v>
      </c>
      <c r="EJ1266" s="14" t="s">
        <v>21148</v>
      </c>
      <c r="EK1266" s="15"/>
      <c r="EL1266" s="15"/>
      <c r="EM1266" s="15"/>
      <c r="EN1266" s="15"/>
      <c r="EO1266" s="15"/>
      <c r="EP1266" s="15"/>
      <c r="EQ1266" s="15"/>
      <c r="ER1266" s="15"/>
      <c r="ES1266" s="15"/>
      <c r="ET1266" s="15"/>
      <c r="EU1266" s="15"/>
      <c r="EV1266" s="15"/>
      <c r="EW1266" s="15"/>
      <c r="EX1266" s="15"/>
      <c r="EY1266" s="15"/>
      <c r="EZ1266" s="15"/>
      <c r="FA1266" s="15"/>
      <c r="FB1266" s="15"/>
      <c r="FC1266" s="16" t="s">
        <v>193</v>
      </c>
      <c r="FD1266" s="17" t="s">
        <v>194</v>
      </c>
      <c r="FE1266" s="18">
        <v>45728.60611111111</v>
      </c>
      <c r="FF1266" s="19"/>
      <c r="FG1266" s="19"/>
      <c r="FH1266" s="20" t="s">
        <v>193</v>
      </c>
      <c r="FI1266" s="17" t="s">
        <v>209</v>
      </c>
      <c r="FJ1266" s="18">
        <v>45728.60611111111</v>
      </c>
      <c r="FK1266" s="14" t="s">
        <v>21148</v>
      </c>
      <c r="FL1266" s="14" t="s">
        <v>21149</v>
      </c>
      <c r="FM1266" s="14" t="s">
        <v>21150</v>
      </c>
      <c r="FN1266" s="19"/>
      <c r="FO1266" s="19"/>
      <c r="FP1266" s="19" t="str">
        <f t="shared" si="1"/>
        <v>Base de Dados_Images/TT_111_81.Imagem do Equipamento-.183621.jpg</v>
      </c>
      <c r="FQ1266" s="19"/>
      <c r="FR1266" s="19"/>
    </row>
    <row r="1267" ht="15.75" customHeight="1">
      <c r="A1267" s="21" t="s">
        <v>20078</v>
      </c>
      <c r="B1267" s="11" t="s">
        <v>21126</v>
      </c>
      <c r="C1267" s="12" t="s">
        <v>2946</v>
      </c>
      <c r="D1267" s="12" t="s">
        <v>21151</v>
      </c>
      <c r="E1267" s="12" t="s">
        <v>21152</v>
      </c>
      <c r="F1267" s="13" t="s">
        <v>179</v>
      </c>
      <c r="G1267" s="14" t="s">
        <v>180</v>
      </c>
      <c r="H1267" s="14" t="s">
        <v>21153</v>
      </c>
      <c r="I1267" s="14" t="s">
        <v>180</v>
      </c>
      <c r="J1267" s="14" t="s">
        <v>21153</v>
      </c>
      <c r="K1267" s="14" t="s">
        <v>180</v>
      </c>
      <c r="L1267" s="14" t="s">
        <v>21154</v>
      </c>
      <c r="M1267" s="14" t="s">
        <v>180</v>
      </c>
      <c r="N1267" s="14" t="s">
        <v>21154</v>
      </c>
      <c r="O1267" s="14" t="s">
        <v>180</v>
      </c>
      <c r="P1267" s="14" t="s">
        <v>21155</v>
      </c>
      <c r="Q1267" s="14" t="s">
        <v>180</v>
      </c>
      <c r="R1267" s="14" t="s">
        <v>21155</v>
      </c>
      <c r="S1267" s="14" t="s">
        <v>180</v>
      </c>
      <c r="T1267" s="14" t="s">
        <v>21156</v>
      </c>
      <c r="U1267" s="14" t="s">
        <v>180</v>
      </c>
      <c r="V1267" s="14" t="s">
        <v>21156</v>
      </c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15"/>
      <c r="AG1267" s="15"/>
      <c r="AH1267" s="15"/>
      <c r="AI1267" s="15"/>
      <c r="AJ1267" s="15"/>
      <c r="AK1267" s="15"/>
      <c r="AL1267" s="15"/>
      <c r="AM1267" s="15"/>
      <c r="AN1267" s="15"/>
      <c r="AO1267" s="15"/>
      <c r="AP1267" s="15"/>
      <c r="AQ1267" s="15"/>
      <c r="AR1267" s="15"/>
      <c r="AS1267" s="15"/>
      <c r="AT1267" s="15"/>
      <c r="AU1267" s="15"/>
      <c r="AV1267" s="15"/>
      <c r="AW1267" s="15"/>
      <c r="AX1267" s="15"/>
      <c r="AY1267" s="15"/>
      <c r="AZ1267" s="15"/>
      <c r="BA1267" s="15"/>
      <c r="BB1267" s="15"/>
      <c r="BC1267" s="15"/>
      <c r="BD1267" s="15"/>
      <c r="BE1267" s="15"/>
      <c r="BF1267" s="15"/>
      <c r="BG1267" s="15"/>
      <c r="BH1267" s="15"/>
      <c r="BI1267" s="15"/>
      <c r="BJ1267" s="15"/>
      <c r="BK1267" s="15"/>
      <c r="BL1267" s="15"/>
      <c r="BM1267" s="15"/>
      <c r="BN1267" s="15"/>
      <c r="BO1267" s="16" t="s">
        <v>193</v>
      </c>
      <c r="BP1267" s="17" t="s">
        <v>310</v>
      </c>
      <c r="BQ1267" s="23"/>
      <c r="BR1267" s="17" t="s">
        <v>194</v>
      </c>
      <c r="BS1267" s="18">
        <v>45679.677766203706</v>
      </c>
      <c r="BT1267" s="17" t="s">
        <v>194</v>
      </c>
      <c r="BU1267" s="18">
        <v>45679.677766203706</v>
      </c>
      <c r="BV1267" s="13" t="s">
        <v>195</v>
      </c>
      <c r="BW1267" s="14" t="s">
        <v>206</v>
      </c>
      <c r="BX1267" s="14" t="s">
        <v>21157</v>
      </c>
      <c r="BY1267" s="14" t="s">
        <v>180</v>
      </c>
      <c r="BZ1267" s="14" t="s">
        <v>21158</v>
      </c>
      <c r="CA1267" s="15"/>
      <c r="CB1267" s="15"/>
      <c r="CC1267" s="15"/>
      <c r="CD1267" s="15"/>
      <c r="CE1267" s="15"/>
      <c r="CF1267" s="15"/>
      <c r="CG1267" s="19"/>
      <c r="CH1267" s="15"/>
      <c r="CI1267" s="19"/>
      <c r="CJ1267" s="15"/>
      <c r="CK1267" s="19"/>
      <c r="CL1267" s="15"/>
      <c r="CM1267" s="19"/>
      <c r="CN1267" s="15"/>
      <c r="CO1267" s="19"/>
      <c r="CP1267" s="15"/>
      <c r="CQ1267" s="15"/>
      <c r="CR1267" s="15"/>
      <c r="CS1267" s="19"/>
      <c r="CT1267" s="15"/>
      <c r="CU1267" s="19"/>
      <c r="CV1267" s="15"/>
      <c r="CW1267" s="19"/>
      <c r="CX1267" s="15"/>
      <c r="CY1267" s="19"/>
      <c r="CZ1267" s="15"/>
      <c r="DA1267" s="16" t="s">
        <v>193</v>
      </c>
      <c r="DB1267" s="17" t="s">
        <v>310</v>
      </c>
      <c r="DC1267" s="23"/>
      <c r="DD1267" s="17" t="s">
        <v>194</v>
      </c>
      <c r="DE1267" s="18">
        <v>45713.415138888886</v>
      </c>
      <c r="DF1267" s="17" t="s">
        <v>194</v>
      </c>
      <c r="DG1267" s="18">
        <v>45713.415138888886</v>
      </c>
      <c r="DH1267" s="13" t="s">
        <v>200</v>
      </c>
      <c r="DI1267" s="14" t="s">
        <v>206</v>
      </c>
      <c r="DJ1267" s="14" t="s">
        <v>21159</v>
      </c>
      <c r="DK1267" s="15"/>
      <c r="DL1267" s="15"/>
      <c r="DM1267" s="15"/>
      <c r="DN1267" s="15"/>
      <c r="DO1267" s="15"/>
      <c r="DP1267" s="15"/>
      <c r="DQ1267" s="15"/>
      <c r="DR1267" s="15"/>
      <c r="DS1267" s="15"/>
      <c r="DT1267" s="15"/>
      <c r="DU1267" s="15"/>
      <c r="DV1267" s="15"/>
      <c r="DW1267" s="15"/>
      <c r="DX1267" s="15"/>
      <c r="DY1267" s="15"/>
      <c r="DZ1267" s="15"/>
      <c r="EA1267" s="15"/>
      <c r="EB1267" s="15"/>
      <c r="EC1267" s="16" t="s">
        <v>193</v>
      </c>
      <c r="ED1267" s="17" t="s">
        <v>194</v>
      </c>
      <c r="EE1267" s="18">
        <v>45715.60387731482</v>
      </c>
      <c r="EF1267" s="13" t="s">
        <v>205</v>
      </c>
      <c r="EG1267" s="14" t="s">
        <v>180</v>
      </c>
      <c r="EH1267" s="14" t="s">
        <v>21160</v>
      </c>
      <c r="EI1267" s="15"/>
      <c r="EJ1267" s="15"/>
      <c r="EK1267" s="15"/>
      <c r="EL1267" s="15"/>
      <c r="EM1267" s="15"/>
      <c r="EN1267" s="15"/>
      <c r="EO1267" s="15"/>
      <c r="EP1267" s="15"/>
      <c r="EQ1267" s="15"/>
      <c r="ER1267" s="15"/>
      <c r="ES1267" s="15"/>
      <c r="ET1267" s="15"/>
      <c r="EU1267" s="15"/>
      <c r="EV1267" s="15"/>
      <c r="EW1267" s="15"/>
      <c r="EX1267" s="15"/>
      <c r="EY1267" s="15"/>
      <c r="EZ1267" s="15"/>
      <c r="FA1267" s="15"/>
      <c r="FB1267" s="15"/>
      <c r="FC1267" s="16" t="s">
        <v>193</v>
      </c>
      <c r="FD1267" s="17" t="s">
        <v>194</v>
      </c>
      <c r="FE1267" s="18">
        <v>45728.6059837963</v>
      </c>
      <c r="FF1267" s="19"/>
      <c r="FG1267" s="19"/>
      <c r="FH1267" s="20" t="s">
        <v>193</v>
      </c>
      <c r="FI1267" s="17" t="s">
        <v>209</v>
      </c>
      <c r="FJ1267" s="18">
        <v>45728.6059837963</v>
      </c>
      <c r="FK1267" s="14" t="s">
        <v>21160</v>
      </c>
      <c r="FL1267" s="14" t="s">
        <v>21161</v>
      </c>
      <c r="FM1267" s="14" t="s">
        <v>21162</v>
      </c>
      <c r="FN1267" s="19"/>
      <c r="FO1267" s="19"/>
      <c r="FP1267" s="19" t="str">
        <f t="shared" si="1"/>
        <v>Base de Dados_Images/PCV_111_15.Imagem do Equipamento-.191603.jpg</v>
      </c>
      <c r="FQ1267" s="19"/>
      <c r="FR1267" s="19"/>
    </row>
    <row r="1268" ht="15.75" customHeight="1">
      <c r="A1268" s="21" t="s">
        <v>20078</v>
      </c>
      <c r="B1268" s="11" t="s">
        <v>21126</v>
      </c>
      <c r="C1268" s="12" t="s">
        <v>2946</v>
      </c>
      <c r="D1268" s="12" t="s">
        <v>21163</v>
      </c>
      <c r="E1268" s="12" t="s">
        <v>21164</v>
      </c>
      <c r="F1268" s="13" t="s">
        <v>179</v>
      </c>
      <c r="G1268" s="14" t="s">
        <v>180</v>
      </c>
      <c r="H1268" s="14" t="s">
        <v>21165</v>
      </c>
      <c r="I1268" s="14" t="s">
        <v>180</v>
      </c>
      <c r="J1268" s="14" t="s">
        <v>21166</v>
      </c>
      <c r="K1268" s="14" t="s">
        <v>180</v>
      </c>
      <c r="L1268" s="14" t="s">
        <v>21167</v>
      </c>
      <c r="M1268" s="14" t="s">
        <v>180</v>
      </c>
      <c r="N1268" s="14" t="s">
        <v>21168</v>
      </c>
      <c r="O1268" s="14" t="s">
        <v>180</v>
      </c>
      <c r="P1268" s="14" t="s">
        <v>21169</v>
      </c>
      <c r="Q1268" s="14" t="s">
        <v>180</v>
      </c>
      <c r="R1268" s="14" t="s">
        <v>21170</v>
      </c>
      <c r="S1268" s="14" t="s">
        <v>180</v>
      </c>
      <c r="T1268" s="14" t="s">
        <v>21171</v>
      </c>
      <c r="U1268" s="14" t="s">
        <v>180</v>
      </c>
      <c r="V1268" s="14" t="s">
        <v>21172</v>
      </c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15"/>
      <c r="AG1268" s="15"/>
      <c r="AH1268" s="15"/>
      <c r="AI1268" s="15"/>
      <c r="AJ1268" s="15"/>
      <c r="AK1268" s="15"/>
      <c r="AL1268" s="15"/>
      <c r="AM1268" s="15"/>
      <c r="AN1268" s="15"/>
      <c r="AO1268" s="15"/>
      <c r="AP1268" s="15"/>
      <c r="AQ1268" s="15"/>
      <c r="AR1268" s="15"/>
      <c r="AS1268" s="15"/>
      <c r="AT1268" s="15"/>
      <c r="AU1268" s="15"/>
      <c r="AV1268" s="15"/>
      <c r="AW1268" s="15"/>
      <c r="AX1268" s="15"/>
      <c r="AY1268" s="15"/>
      <c r="AZ1268" s="15"/>
      <c r="BA1268" s="15"/>
      <c r="BB1268" s="15"/>
      <c r="BC1268" s="15"/>
      <c r="BD1268" s="15"/>
      <c r="BE1268" s="15"/>
      <c r="BF1268" s="15"/>
      <c r="BG1268" s="15"/>
      <c r="BH1268" s="15"/>
      <c r="BI1268" s="15"/>
      <c r="BJ1268" s="15"/>
      <c r="BK1268" s="15"/>
      <c r="BL1268" s="15"/>
      <c r="BM1268" s="15"/>
      <c r="BN1268" s="15"/>
      <c r="BO1268" s="16" t="s">
        <v>193</v>
      </c>
      <c r="BP1268" s="17" t="s">
        <v>310</v>
      </c>
      <c r="BQ1268" s="23"/>
      <c r="BR1268" s="17" t="s">
        <v>194</v>
      </c>
      <c r="BS1268" s="18">
        <v>45680.50475694444</v>
      </c>
      <c r="BT1268" s="17" t="s">
        <v>194</v>
      </c>
      <c r="BU1268" s="18">
        <v>45680.50475694444</v>
      </c>
      <c r="BV1268" s="13" t="s">
        <v>195</v>
      </c>
      <c r="BW1268" s="14" t="s">
        <v>206</v>
      </c>
      <c r="BX1268" s="14" t="s">
        <v>21173</v>
      </c>
      <c r="BY1268" s="14" t="s">
        <v>180</v>
      </c>
      <c r="BZ1268" s="14" t="s">
        <v>21174</v>
      </c>
      <c r="CA1268" s="15"/>
      <c r="CB1268" s="15"/>
      <c r="CC1268" s="15"/>
      <c r="CD1268" s="15"/>
      <c r="CE1268" s="15"/>
      <c r="CF1268" s="15"/>
      <c r="CG1268" s="19"/>
      <c r="CH1268" s="15"/>
      <c r="CI1268" s="19"/>
      <c r="CJ1268" s="15"/>
      <c r="CK1268" s="19"/>
      <c r="CL1268" s="15"/>
      <c r="CM1268" s="19"/>
      <c r="CN1268" s="15"/>
      <c r="CO1268" s="19"/>
      <c r="CP1268" s="15"/>
      <c r="CQ1268" s="15"/>
      <c r="CR1268" s="15"/>
      <c r="CS1268" s="19"/>
      <c r="CT1268" s="15"/>
      <c r="CU1268" s="19"/>
      <c r="CV1268" s="15"/>
      <c r="CW1268" s="19"/>
      <c r="CX1268" s="15"/>
      <c r="CY1268" s="19"/>
      <c r="CZ1268" s="15"/>
      <c r="DA1268" s="16" t="s">
        <v>193</v>
      </c>
      <c r="DB1268" s="17" t="s">
        <v>310</v>
      </c>
      <c r="DC1268" s="23"/>
      <c r="DD1268" s="17" t="s">
        <v>194</v>
      </c>
      <c r="DE1268" s="18">
        <v>45713.4153125</v>
      </c>
      <c r="DF1268" s="17" t="s">
        <v>194</v>
      </c>
      <c r="DG1268" s="18">
        <v>45713.4153125</v>
      </c>
      <c r="DH1268" s="13" t="s">
        <v>200</v>
      </c>
      <c r="DI1268" s="14" t="s">
        <v>206</v>
      </c>
      <c r="DJ1268" s="14" t="s">
        <v>21175</v>
      </c>
      <c r="DK1268" s="15"/>
      <c r="DL1268" s="15"/>
      <c r="DM1268" s="15"/>
      <c r="DN1268" s="15"/>
      <c r="DO1268" s="15"/>
      <c r="DP1268" s="15"/>
      <c r="DQ1268" s="15"/>
      <c r="DR1268" s="15"/>
      <c r="DS1268" s="15"/>
      <c r="DT1268" s="15"/>
      <c r="DU1268" s="15"/>
      <c r="DV1268" s="15"/>
      <c r="DW1268" s="15"/>
      <c r="DX1268" s="15"/>
      <c r="DY1268" s="15"/>
      <c r="DZ1268" s="15"/>
      <c r="EA1268" s="15"/>
      <c r="EB1268" s="15"/>
      <c r="EC1268" s="16" t="s">
        <v>193</v>
      </c>
      <c r="ED1268" s="17" t="s">
        <v>194</v>
      </c>
      <c r="EE1268" s="18">
        <v>45715.604108796295</v>
      </c>
      <c r="EF1268" s="13" t="s">
        <v>205</v>
      </c>
      <c r="EG1268" s="14" t="s">
        <v>180</v>
      </c>
      <c r="EH1268" s="14" t="s">
        <v>21176</v>
      </c>
      <c r="EI1268" s="15"/>
      <c r="EJ1268" s="15"/>
      <c r="EK1268" s="15"/>
      <c r="EL1268" s="15"/>
      <c r="EM1268" s="15"/>
      <c r="EN1268" s="15"/>
      <c r="EO1268" s="15"/>
      <c r="EP1268" s="15"/>
      <c r="EQ1268" s="15"/>
      <c r="ER1268" s="15"/>
      <c r="ES1268" s="15"/>
      <c r="ET1268" s="15"/>
      <c r="EU1268" s="15"/>
      <c r="EV1268" s="15"/>
      <c r="EW1268" s="15"/>
      <c r="EX1268" s="15"/>
      <c r="EY1268" s="15"/>
      <c r="EZ1268" s="15"/>
      <c r="FA1268" s="15"/>
      <c r="FB1268" s="15"/>
      <c r="FC1268" s="16" t="s">
        <v>193</v>
      </c>
      <c r="FD1268" s="17" t="s">
        <v>194</v>
      </c>
      <c r="FE1268" s="18">
        <v>45728.606157407405</v>
      </c>
      <c r="FF1268" s="19"/>
      <c r="FG1268" s="19"/>
      <c r="FH1268" s="20" t="s">
        <v>193</v>
      </c>
      <c r="FI1268" s="17" t="s">
        <v>209</v>
      </c>
      <c r="FJ1268" s="18">
        <v>45728.606157407405</v>
      </c>
      <c r="FK1268" s="14" t="s">
        <v>21176</v>
      </c>
      <c r="FL1268" s="14" t="s">
        <v>21177</v>
      </c>
      <c r="FM1268" s="14" t="s">
        <v>21178</v>
      </c>
      <c r="FN1268" s="19"/>
      <c r="FO1268" s="19"/>
      <c r="FP1268" s="19" t="str">
        <f t="shared" si="1"/>
        <v>Base de Dados_Images/TCV_111_13.Imagem do Equipamento-.153516.jpg</v>
      </c>
      <c r="FQ1268" s="19"/>
      <c r="FR1268" s="19"/>
    </row>
    <row r="1269" ht="15.75" customHeight="1">
      <c r="A1269" s="21" t="s">
        <v>20078</v>
      </c>
      <c r="B1269" s="11" t="s">
        <v>21179</v>
      </c>
      <c r="C1269" s="12" t="s">
        <v>396</v>
      </c>
      <c r="D1269" s="12" t="s">
        <v>21180</v>
      </c>
      <c r="E1269" s="12" t="s">
        <v>21181</v>
      </c>
      <c r="F1269" s="13" t="s">
        <v>179</v>
      </c>
      <c r="G1269" s="14" t="s">
        <v>180</v>
      </c>
      <c r="H1269" s="14" t="s">
        <v>21182</v>
      </c>
      <c r="I1269" s="14" t="s">
        <v>180</v>
      </c>
      <c r="J1269" s="14" t="s">
        <v>21183</v>
      </c>
      <c r="K1269" s="14" t="s">
        <v>180</v>
      </c>
      <c r="L1269" s="14" t="s">
        <v>21183</v>
      </c>
      <c r="M1269" s="14" t="s">
        <v>180</v>
      </c>
      <c r="N1269" s="14" t="s">
        <v>21184</v>
      </c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15"/>
      <c r="AG1269" s="15"/>
      <c r="AH1269" s="15"/>
      <c r="AI1269" s="15"/>
      <c r="AJ1269" s="15"/>
      <c r="AK1269" s="15"/>
      <c r="AL1269" s="15"/>
      <c r="AM1269" s="15"/>
      <c r="AN1269" s="15"/>
      <c r="AO1269" s="15"/>
      <c r="AP1269" s="15"/>
      <c r="AQ1269" s="15"/>
      <c r="AR1269" s="15"/>
      <c r="AS1269" s="15"/>
      <c r="AT1269" s="15"/>
      <c r="AU1269" s="15"/>
      <c r="AV1269" s="15"/>
      <c r="AW1269" s="15"/>
      <c r="AX1269" s="15"/>
      <c r="AY1269" s="15"/>
      <c r="AZ1269" s="15"/>
      <c r="BA1269" s="15"/>
      <c r="BB1269" s="15"/>
      <c r="BC1269" s="15"/>
      <c r="BD1269" s="15"/>
      <c r="BE1269" s="15"/>
      <c r="BF1269" s="15"/>
      <c r="BG1269" s="15"/>
      <c r="BH1269" s="15"/>
      <c r="BI1269" s="15"/>
      <c r="BJ1269" s="15"/>
      <c r="BK1269" s="15"/>
      <c r="BL1269" s="15"/>
      <c r="BM1269" s="15"/>
      <c r="BN1269" s="15"/>
      <c r="BO1269" s="16" t="s">
        <v>193</v>
      </c>
      <c r="BP1269" s="17" t="s">
        <v>194</v>
      </c>
      <c r="BQ1269" s="18">
        <v>45709.65074074074</v>
      </c>
      <c r="BR1269" s="17" t="s">
        <v>194</v>
      </c>
      <c r="BS1269" s="18">
        <v>45709.650729166664</v>
      </c>
      <c r="BT1269" s="17" t="s">
        <v>194</v>
      </c>
      <c r="BU1269" s="18">
        <v>45709.65074074074</v>
      </c>
      <c r="BV1269" s="13" t="s">
        <v>195</v>
      </c>
      <c r="BW1269" s="14" t="s">
        <v>206</v>
      </c>
      <c r="BX1269" s="14" t="s">
        <v>21185</v>
      </c>
      <c r="BY1269" s="14" t="s">
        <v>180</v>
      </c>
      <c r="BZ1269" s="14" t="s">
        <v>21186</v>
      </c>
      <c r="CA1269" s="14" t="s">
        <v>206</v>
      </c>
      <c r="CB1269" s="14" t="s">
        <v>21186</v>
      </c>
      <c r="CC1269" s="15"/>
      <c r="CD1269" s="15"/>
      <c r="CE1269" s="15"/>
      <c r="CF1269" s="15"/>
      <c r="CG1269" s="19"/>
      <c r="CH1269" s="15"/>
      <c r="CI1269" s="19"/>
      <c r="CJ1269" s="15"/>
      <c r="CK1269" s="19"/>
      <c r="CL1269" s="15"/>
      <c r="CM1269" s="19"/>
      <c r="CN1269" s="15"/>
      <c r="CO1269" s="19"/>
      <c r="CP1269" s="15"/>
      <c r="CQ1269" s="15"/>
      <c r="CR1269" s="15"/>
      <c r="CS1269" s="19"/>
      <c r="CT1269" s="15"/>
      <c r="CU1269" s="19"/>
      <c r="CV1269" s="15"/>
      <c r="CW1269" s="19"/>
      <c r="CX1269" s="15"/>
      <c r="CY1269" s="19"/>
      <c r="CZ1269" s="15"/>
      <c r="DA1269" s="16" t="s">
        <v>193</v>
      </c>
      <c r="DB1269" s="17" t="s">
        <v>310</v>
      </c>
      <c r="DC1269" s="23"/>
      <c r="DD1269" s="17" t="s">
        <v>194</v>
      </c>
      <c r="DE1269" s="18">
        <v>45713.41621527778</v>
      </c>
      <c r="DF1269" s="17" t="s">
        <v>194</v>
      </c>
      <c r="DG1269" s="18">
        <v>45713.41621527778</v>
      </c>
      <c r="DH1269" s="13" t="s">
        <v>200</v>
      </c>
      <c r="DI1269" s="14" t="s">
        <v>206</v>
      </c>
      <c r="DJ1269" s="14" t="s">
        <v>21187</v>
      </c>
      <c r="DK1269" s="14" t="s">
        <v>206</v>
      </c>
      <c r="DL1269" s="14" t="s">
        <v>21188</v>
      </c>
      <c r="DM1269" s="15"/>
      <c r="DN1269" s="15"/>
      <c r="DO1269" s="15"/>
      <c r="DP1269" s="15"/>
      <c r="DQ1269" s="15"/>
      <c r="DR1269" s="15"/>
      <c r="DS1269" s="15"/>
      <c r="DT1269" s="15"/>
      <c r="DU1269" s="15"/>
      <c r="DV1269" s="15"/>
      <c r="DW1269" s="15"/>
      <c r="DX1269" s="15"/>
      <c r="DY1269" s="15"/>
      <c r="DZ1269" s="15"/>
      <c r="EA1269" s="15"/>
      <c r="EB1269" s="15"/>
      <c r="EC1269" s="16" t="s">
        <v>193</v>
      </c>
      <c r="ED1269" s="17" t="s">
        <v>194</v>
      </c>
      <c r="EE1269" s="18">
        <v>45715.60748842593</v>
      </c>
      <c r="EF1269" s="13" t="s">
        <v>205</v>
      </c>
      <c r="EG1269" s="14" t="s">
        <v>180</v>
      </c>
      <c r="EH1269" s="14" t="s">
        <v>21189</v>
      </c>
      <c r="EI1269" s="14" t="s">
        <v>180</v>
      </c>
      <c r="EJ1269" s="14" t="s">
        <v>21189</v>
      </c>
      <c r="EK1269" s="15"/>
      <c r="EL1269" s="15"/>
      <c r="EM1269" s="15"/>
      <c r="EN1269" s="15"/>
      <c r="EO1269" s="15"/>
      <c r="EP1269" s="15"/>
      <c r="EQ1269" s="15"/>
      <c r="ER1269" s="15"/>
      <c r="ES1269" s="15"/>
      <c r="ET1269" s="15"/>
      <c r="EU1269" s="15"/>
      <c r="EV1269" s="15"/>
      <c r="EW1269" s="15"/>
      <c r="EX1269" s="15"/>
      <c r="EY1269" s="15"/>
      <c r="EZ1269" s="15"/>
      <c r="FA1269" s="15"/>
      <c r="FB1269" s="15"/>
      <c r="FC1269" s="16" t="s">
        <v>193</v>
      </c>
      <c r="FD1269" s="17" t="s">
        <v>194</v>
      </c>
      <c r="FE1269" s="18">
        <v>45728.6062962963</v>
      </c>
      <c r="FF1269" s="19"/>
      <c r="FG1269" s="19"/>
      <c r="FH1269" s="20" t="s">
        <v>193</v>
      </c>
      <c r="FI1269" s="17" t="s">
        <v>209</v>
      </c>
      <c r="FJ1269" s="18">
        <v>45728.6062962963</v>
      </c>
      <c r="FK1269" s="14" t="s">
        <v>21189</v>
      </c>
      <c r="FL1269" s="14" t="s">
        <v>21190</v>
      </c>
      <c r="FM1269" s="14" t="s">
        <v>21191</v>
      </c>
      <c r="FN1269" s="19"/>
      <c r="FO1269" s="19"/>
      <c r="FP1269" s="19" t="str">
        <f t="shared" si="1"/>
        <v>Base de Dados_Images/PIT_111_37.Imagem do Equipamento-.183704.jpg</v>
      </c>
      <c r="FQ1269" s="19"/>
      <c r="FR1269" s="19"/>
    </row>
    <row r="1270" ht="15.75" customHeight="1">
      <c r="A1270" s="21" t="s">
        <v>20078</v>
      </c>
      <c r="B1270" s="11" t="s">
        <v>21179</v>
      </c>
      <c r="C1270" s="12" t="s">
        <v>2946</v>
      </c>
      <c r="D1270" s="12" t="s">
        <v>21192</v>
      </c>
      <c r="E1270" s="12" t="s">
        <v>21193</v>
      </c>
      <c r="F1270" s="13" t="s">
        <v>179</v>
      </c>
      <c r="G1270" s="14" t="s">
        <v>180</v>
      </c>
      <c r="H1270" s="14" t="s">
        <v>21194</v>
      </c>
      <c r="I1270" s="14" t="s">
        <v>180</v>
      </c>
      <c r="J1270" s="14" t="s">
        <v>21195</v>
      </c>
      <c r="K1270" s="14" t="s">
        <v>180</v>
      </c>
      <c r="L1270" s="14" t="s">
        <v>21195</v>
      </c>
      <c r="M1270" s="14" t="s">
        <v>180</v>
      </c>
      <c r="N1270" s="14" t="s">
        <v>21196</v>
      </c>
      <c r="O1270" s="14" t="s">
        <v>180</v>
      </c>
      <c r="P1270" s="14" t="s">
        <v>21197</v>
      </c>
      <c r="Q1270" s="14" t="s">
        <v>180</v>
      </c>
      <c r="R1270" s="14" t="s">
        <v>21198</v>
      </c>
      <c r="S1270" s="14" t="s">
        <v>180</v>
      </c>
      <c r="T1270" s="14" t="s">
        <v>21198</v>
      </c>
      <c r="U1270" s="14" t="s">
        <v>180</v>
      </c>
      <c r="V1270" s="14" t="s">
        <v>21199</v>
      </c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15"/>
      <c r="AG1270" s="15"/>
      <c r="AH1270" s="15"/>
      <c r="AI1270" s="15"/>
      <c r="AJ1270" s="15"/>
      <c r="AK1270" s="15"/>
      <c r="AL1270" s="15"/>
      <c r="AM1270" s="15"/>
      <c r="AN1270" s="15"/>
      <c r="AO1270" s="15"/>
      <c r="AP1270" s="15"/>
      <c r="AQ1270" s="15"/>
      <c r="AR1270" s="15"/>
      <c r="AS1270" s="15"/>
      <c r="AT1270" s="15"/>
      <c r="AU1270" s="15"/>
      <c r="AV1270" s="15"/>
      <c r="AW1270" s="15"/>
      <c r="AX1270" s="15"/>
      <c r="AY1270" s="15"/>
      <c r="AZ1270" s="15"/>
      <c r="BA1270" s="15"/>
      <c r="BB1270" s="15"/>
      <c r="BC1270" s="15"/>
      <c r="BD1270" s="15"/>
      <c r="BE1270" s="15"/>
      <c r="BF1270" s="15"/>
      <c r="BG1270" s="15"/>
      <c r="BH1270" s="15"/>
      <c r="BI1270" s="15"/>
      <c r="BJ1270" s="15"/>
      <c r="BK1270" s="15"/>
      <c r="BL1270" s="15"/>
      <c r="BM1270" s="15"/>
      <c r="BN1270" s="15"/>
      <c r="BO1270" s="16" t="s">
        <v>193</v>
      </c>
      <c r="BP1270" s="17" t="s">
        <v>310</v>
      </c>
      <c r="BQ1270" s="23"/>
      <c r="BR1270" s="17" t="s">
        <v>194</v>
      </c>
      <c r="BS1270" s="18">
        <v>45679.67837962963</v>
      </c>
      <c r="BT1270" s="17" t="s">
        <v>194</v>
      </c>
      <c r="BU1270" s="18">
        <v>45679.67837962963</v>
      </c>
      <c r="BV1270" s="13" t="s">
        <v>195</v>
      </c>
      <c r="BW1270" s="14" t="s">
        <v>206</v>
      </c>
      <c r="BX1270" s="14" t="s">
        <v>21200</v>
      </c>
      <c r="BY1270" s="14" t="s">
        <v>180</v>
      </c>
      <c r="BZ1270" s="14" t="s">
        <v>21201</v>
      </c>
      <c r="CA1270" s="15"/>
      <c r="CB1270" s="15"/>
      <c r="CC1270" s="15"/>
      <c r="CD1270" s="15"/>
      <c r="CE1270" s="15"/>
      <c r="CF1270" s="15"/>
      <c r="CG1270" s="19"/>
      <c r="CH1270" s="15"/>
      <c r="CI1270" s="19"/>
      <c r="CJ1270" s="15"/>
      <c r="CK1270" s="19"/>
      <c r="CL1270" s="15"/>
      <c r="CM1270" s="19"/>
      <c r="CN1270" s="15"/>
      <c r="CO1270" s="19"/>
      <c r="CP1270" s="15"/>
      <c r="CQ1270" s="15"/>
      <c r="CR1270" s="15"/>
      <c r="CS1270" s="19"/>
      <c r="CT1270" s="15"/>
      <c r="CU1270" s="19"/>
      <c r="CV1270" s="15"/>
      <c r="CW1270" s="19"/>
      <c r="CX1270" s="15"/>
      <c r="CY1270" s="19"/>
      <c r="CZ1270" s="15"/>
      <c r="DA1270" s="16" t="s">
        <v>193</v>
      </c>
      <c r="DB1270" s="17" t="s">
        <v>310</v>
      </c>
      <c r="DC1270" s="23"/>
      <c r="DD1270" s="17" t="s">
        <v>194</v>
      </c>
      <c r="DE1270" s="18">
        <v>45713.416296296295</v>
      </c>
      <c r="DF1270" s="17" t="s">
        <v>194</v>
      </c>
      <c r="DG1270" s="18">
        <v>45713.416296296295</v>
      </c>
      <c r="DH1270" s="13" t="s">
        <v>200</v>
      </c>
      <c r="DI1270" s="14" t="s">
        <v>206</v>
      </c>
      <c r="DJ1270" s="14" t="s">
        <v>21202</v>
      </c>
      <c r="DK1270" s="15"/>
      <c r="DL1270" s="15"/>
      <c r="DM1270" s="15"/>
      <c r="DN1270" s="15"/>
      <c r="DO1270" s="15"/>
      <c r="DP1270" s="15"/>
      <c r="DQ1270" s="15"/>
      <c r="DR1270" s="15"/>
      <c r="DS1270" s="15"/>
      <c r="DT1270" s="15"/>
      <c r="DU1270" s="15"/>
      <c r="DV1270" s="15"/>
      <c r="DW1270" s="15"/>
      <c r="DX1270" s="15"/>
      <c r="DY1270" s="15"/>
      <c r="DZ1270" s="15"/>
      <c r="EA1270" s="15"/>
      <c r="EB1270" s="15"/>
      <c r="EC1270" s="16" t="s">
        <v>193</v>
      </c>
      <c r="ED1270" s="17" t="s">
        <v>194</v>
      </c>
      <c r="EE1270" s="18">
        <v>45715.60753472222</v>
      </c>
      <c r="EF1270" s="13" t="s">
        <v>205</v>
      </c>
      <c r="EG1270" s="14" t="s">
        <v>180</v>
      </c>
      <c r="EH1270" s="14" t="s">
        <v>21203</v>
      </c>
      <c r="EI1270" s="15"/>
      <c r="EJ1270" s="15"/>
      <c r="EK1270" s="15"/>
      <c r="EL1270" s="15"/>
      <c r="EM1270" s="15"/>
      <c r="EN1270" s="15"/>
      <c r="EO1270" s="15"/>
      <c r="EP1270" s="15"/>
      <c r="EQ1270" s="15"/>
      <c r="ER1270" s="15"/>
      <c r="ES1270" s="15"/>
      <c r="ET1270" s="15"/>
      <c r="EU1270" s="15"/>
      <c r="EV1270" s="15"/>
      <c r="EW1270" s="15"/>
      <c r="EX1270" s="15"/>
      <c r="EY1270" s="15"/>
      <c r="EZ1270" s="15"/>
      <c r="FA1270" s="15"/>
      <c r="FB1270" s="15"/>
      <c r="FC1270" s="16" t="s">
        <v>193</v>
      </c>
      <c r="FD1270" s="17" t="s">
        <v>194</v>
      </c>
      <c r="FE1270" s="18">
        <v>45728.60625</v>
      </c>
      <c r="FF1270" s="19"/>
      <c r="FG1270" s="19"/>
      <c r="FH1270" s="20" t="s">
        <v>193</v>
      </c>
      <c r="FI1270" s="17" t="s">
        <v>209</v>
      </c>
      <c r="FJ1270" s="18">
        <v>45728.60625</v>
      </c>
      <c r="FK1270" s="14" t="s">
        <v>21203</v>
      </c>
      <c r="FL1270" s="14" t="s">
        <v>21204</v>
      </c>
      <c r="FM1270" s="14" t="s">
        <v>21205</v>
      </c>
      <c r="FN1270" s="19"/>
      <c r="FO1270" s="19"/>
      <c r="FP1270" s="19" t="str">
        <f t="shared" si="1"/>
        <v>Base de Dados_Images/PCV_111_24.Imagem do Equipamento-.191654.jpg</v>
      </c>
      <c r="FQ1270" s="19"/>
      <c r="FR1270" s="19"/>
    </row>
    <row r="1271" ht="15.75" customHeight="1">
      <c r="A1271" s="21" t="s">
        <v>20078</v>
      </c>
      <c r="B1271" s="11" t="s">
        <v>21206</v>
      </c>
      <c r="C1271" s="12" t="s">
        <v>396</v>
      </c>
      <c r="D1271" s="12" t="s">
        <v>21207</v>
      </c>
      <c r="E1271" s="12" t="s">
        <v>21208</v>
      </c>
      <c r="F1271" s="13" t="s">
        <v>179</v>
      </c>
      <c r="G1271" s="14" t="s">
        <v>180</v>
      </c>
      <c r="H1271" s="14" t="s">
        <v>21209</v>
      </c>
      <c r="I1271" s="14" t="s">
        <v>180</v>
      </c>
      <c r="J1271" s="14" t="s">
        <v>21210</v>
      </c>
      <c r="K1271" s="14" t="s">
        <v>180</v>
      </c>
      <c r="L1271" s="14" t="s">
        <v>21211</v>
      </c>
      <c r="M1271" s="14" t="s">
        <v>180</v>
      </c>
      <c r="N1271" s="14" t="s">
        <v>21212</v>
      </c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15"/>
      <c r="AG1271" s="15"/>
      <c r="AH1271" s="15"/>
      <c r="AI1271" s="15"/>
      <c r="AJ1271" s="15"/>
      <c r="AK1271" s="15"/>
      <c r="AL1271" s="15"/>
      <c r="AM1271" s="15"/>
      <c r="AN1271" s="15"/>
      <c r="AO1271" s="15"/>
      <c r="AP1271" s="15"/>
      <c r="AQ1271" s="15"/>
      <c r="AR1271" s="15"/>
      <c r="AS1271" s="15"/>
      <c r="AT1271" s="15"/>
      <c r="AU1271" s="15"/>
      <c r="AV1271" s="15"/>
      <c r="AW1271" s="15"/>
      <c r="AX1271" s="15"/>
      <c r="AY1271" s="15"/>
      <c r="AZ1271" s="15"/>
      <c r="BA1271" s="15"/>
      <c r="BB1271" s="15"/>
      <c r="BC1271" s="15"/>
      <c r="BD1271" s="15"/>
      <c r="BE1271" s="15"/>
      <c r="BF1271" s="15"/>
      <c r="BG1271" s="15"/>
      <c r="BH1271" s="15"/>
      <c r="BI1271" s="15"/>
      <c r="BJ1271" s="15"/>
      <c r="BK1271" s="15"/>
      <c r="BL1271" s="15"/>
      <c r="BM1271" s="15"/>
      <c r="BN1271" s="15"/>
      <c r="BO1271" s="16" t="s">
        <v>193</v>
      </c>
      <c r="BP1271" s="17" t="s">
        <v>194</v>
      </c>
      <c r="BQ1271" s="18">
        <v>45709.3671875</v>
      </c>
      <c r="BR1271" s="17" t="s">
        <v>194</v>
      </c>
      <c r="BS1271" s="18">
        <v>45709.3672337963</v>
      </c>
      <c r="BT1271" s="17" t="s">
        <v>194</v>
      </c>
      <c r="BU1271" s="18">
        <v>45709.3672337963</v>
      </c>
      <c r="BV1271" s="13" t="s">
        <v>195</v>
      </c>
      <c r="BW1271" s="14" t="s">
        <v>206</v>
      </c>
      <c r="BX1271" s="14" t="s">
        <v>21213</v>
      </c>
      <c r="BY1271" s="14" t="s">
        <v>180</v>
      </c>
      <c r="BZ1271" s="14" t="s">
        <v>21213</v>
      </c>
      <c r="CA1271" s="14" t="s">
        <v>206</v>
      </c>
      <c r="CB1271" s="14" t="s">
        <v>21214</v>
      </c>
      <c r="CC1271" s="15"/>
      <c r="CD1271" s="15"/>
      <c r="CE1271" s="15"/>
      <c r="CF1271" s="15"/>
      <c r="CG1271" s="19"/>
      <c r="CH1271" s="15"/>
      <c r="CI1271" s="19"/>
      <c r="CJ1271" s="15"/>
      <c r="CK1271" s="19"/>
      <c r="CL1271" s="15"/>
      <c r="CM1271" s="19"/>
      <c r="CN1271" s="15"/>
      <c r="CO1271" s="19"/>
      <c r="CP1271" s="15"/>
      <c r="CQ1271" s="15"/>
      <c r="CR1271" s="15"/>
      <c r="CS1271" s="19"/>
      <c r="CT1271" s="15"/>
      <c r="CU1271" s="19"/>
      <c r="CV1271" s="15"/>
      <c r="CW1271" s="19"/>
      <c r="CX1271" s="15"/>
      <c r="CY1271" s="19"/>
      <c r="CZ1271" s="15"/>
      <c r="DA1271" s="16" t="s">
        <v>193</v>
      </c>
      <c r="DB1271" s="17" t="s">
        <v>310</v>
      </c>
      <c r="DC1271" s="23"/>
      <c r="DD1271" s="17" t="s">
        <v>194</v>
      </c>
      <c r="DE1271" s="18">
        <v>45713.41643518519</v>
      </c>
      <c r="DF1271" s="17" t="s">
        <v>194</v>
      </c>
      <c r="DG1271" s="18">
        <v>45713.41643518519</v>
      </c>
      <c r="DH1271" s="13" t="s">
        <v>200</v>
      </c>
      <c r="DI1271" s="14" t="s">
        <v>206</v>
      </c>
      <c r="DJ1271" s="14" t="s">
        <v>21215</v>
      </c>
      <c r="DK1271" s="14" t="s">
        <v>206</v>
      </c>
      <c r="DL1271" s="14" t="s">
        <v>21215</v>
      </c>
      <c r="DM1271" s="15"/>
      <c r="DN1271" s="15"/>
      <c r="DO1271" s="15"/>
      <c r="DP1271" s="15"/>
      <c r="DQ1271" s="15"/>
      <c r="DR1271" s="15"/>
      <c r="DS1271" s="15"/>
      <c r="DT1271" s="15"/>
      <c r="DU1271" s="15"/>
      <c r="DV1271" s="15"/>
      <c r="DW1271" s="15"/>
      <c r="DX1271" s="15"/>
      <c r="DY1271" s="15"/>
      <c r="DZ1271" s="15"/>
      <c r="EA1271" s="15"/>
      <c r="EB1271" s="15"/>
      <c r="EC1271" s="16" t="s">
        <v>193</v>
      </c>
      <c r="ED1271" s="17" t="s">
        <v>194</v>
      </c>
      <c r="EE1271" s="18">
        <v>45715.60765046296</v>
      </c>
      <c r="EF1271" s="13" t="s">
        <v>205</v>
      </c>
      <c r="EG1271" s="14" t="s">
        <v>180</v>
      </c>
      <c r="EH1271" s="14" t="s">
        <v>21216</v>
      </c>
      <c r="EI1271" s="14" t="s">
        <v>180</v>
      </c>
      <c r="EJ1271" s="14" t="s">
        <v>21216</v>
      </c>
      <c r="EK1271" s="15"/>
      <c r="EL1271" s="15"/>
      <c r="EM1271" s="15"/>
      <c r="EN1271" s="15"/>
      <c r="EO1271" s="15"/>
      <c r="EP1271" s="15"/>
      <c r="EQ1271" s="15"/>
      <c r="ER1271" s="15"/>
      <c r="ES1271" s="15"/>
      <c r="ET1271" s="15"/>
      <c r="EU1271" s="15"/>
      <c r="EV1271" s="15"/>
      <c r="EW1271" s="15"/>
      <c r="EX1271" s="15"/>
      <c r="EY1271" s="15"/>
      <c r="EZ1271" s="15"/>
      <c r="FA1271" s="15"/>
      <c r="FB1271" s="15"/>
      <c r="FC1271" s="16" t="s">
        <v>193</v>
      </c>
      <c r="FD1271" s="17" t="s">
        <v>194</v>
      </c>
      <c r="FE1271" s="18">
        <v>45728.60648148148</v>
      </c>
      <c r="FF1271" s="19"/>
      <c r="FG1271" s="19"/>
      <c r="FH1271" s="20" t="s">
        <v>193</v>
      </c>
      <c r="FI1271" s="17" t="s">
        <v>209</v>
      </c>
      <c r="FJ1271" s="18">
        <v>45728.60648148148</v>
      </c>
      <c r="FK1271" s="14" t="s">
        <v>21216</v>
      </c>
      <c r="FL1271" s="14" t="s">
        <v>21217</v>
      </c>
      <c r="FM1271" s="14" t="s">
        <v>21218</v>
      </c>
      <c r="FN1271" s="19"/>
      <c r="FO1271" s="19"/>
      <c r="FP1271" s="19" t="str">
        <f t="shared" si="1"/>
        <v>Base de Dados_Images/PIT_111_36.Imagem do Equipamento-.114846.jpg</v>
      </c>
      <c r="FQ1271" s="19"/>
      <c r="FR1271" s="19"/>
    </row>
    <row r="1272" ht="15.75" customHeight="1">
      <c r="A1272" s="21" t="s">
        <v>20078</v>
      </c>
      <c r="B1272" s="11" t="s">
        <v>21219</v>
      </c>
      <c r="C1272" s="12" t="s">
        <v>396</v>
      </c>
      <c r="D1272" s="12" t="s">
        <v>21220</v>
      </c>
      <c r="E1272" s="12" t="s">
        <v>21221</v>
      </c>
      <c r="F1272" s="13" t="s">
        <v>179</v>
      </c>
      <c r="G1272" s="14" t="s">
        <v>180</v>
      </c>
      <c r="H1272" s="14" t="s">
        <v>21222</v>
      </c>
      <c r="I1272" s="14" t="s">
        <v>180</v>
      </c>
      <c r="J1272" s="14" t="s">
        <v>21223</v>
      </c>
      <c r="K1272" s="14" t="s">
        <v>180</v>
      </c>
      <c r="L1272" s="14" t="s">
        <v>21224</v>
      </c>
      <c r="M1272" s="14" t="s">
        <v>206</v>
      </c>
      <c r="N1272" s="14" t="s">
        <v>21225</v>
      </c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15"/>
      <c r="AG1272" s="15"/>
      <c r="AH1272" s="15"/>
      <c r="AI1272" s="15"/>
      <c r="AJ1272" s="15"/>
      <c r="AK1272" s="15"/>
      <c r="AL1272" s="15"/>
      <c r="AM1272" s="15"/>
      <c r="AN1272" s="15"/>
      <c r="AO1272" s="15"/>
      <c r="AP1272" s="15"/>
      <c r="AQ1272" s="15"/>
      <c r="AR1272" s="15"/>
      <c r="AS1272" s="15"/>
      <c r="AT1272" s="15"/>
      <c r="AU1272" s="15"/>
      <c r="AV1272" s="15"/>
      <c r="AW1272" s="15"/>
      <c r="AX1272" s="15"/>
      <c r="AY1272" s="15"/>
      <c r="AZ1272" s="15"/>
      <c r="BA1272" s="15"/>
      <c r="BB1272" s="15"/>
      <c r="BC1272" s="15"/>
      <c r="BD1272" s="15"/>
      <c r="BE1272" s="15"/>
      <c r="BF1272" s="15"/>
      <c r="BG1272" s="15"/>
      <c r="BH1272" s="15"/>
      <c r="BI1272" s="15"/>
      <c r="BJ1272" s="15"/>
      <c r="BK1272" s="15"/>
      <c r="BL1272" s="15"/>
      <c r="BM1272" s="15"/>
      <c r="BN1272" s="15"/>
      <c r="BO1272" s="16" t="s">
        <v>193</v>
      </c>
      <c r="BP1272" s="17" t="s">
        <v>194</v>
      </c>
      <c r="BQ1272" s="18">
        <v>45680.46030092592</v>
      </c>
      <c r="BR1272" s="17" t="s">
        <v>194</v>
      </c>
      <c r="BS1272" s="18">
        <v>45680.460439814815</v>
      </c>
      <c r="BT1272" s="17" t="s">
        <v>194</v>
      </c>
      <c r="BU1272" s="18">
        <v>45680.460439814815</v>
      </c>
      <c r="BV1272" s="13" t="s">
        <v>195</v>
      </c>
      <c r="BW1272" s="14" t="s">
        <v>206</v>
      </c>
      <c r="BX1272" s="14" t="s">
        <v>21226</v>
      </c>
      <c r="BY1272" s="14" t="s">
        <v>180</v>
      </c>
      <c r="BZ1272" s="14" t="s">
        <v>21226</v>
      </c>
      <c r="CA1272" s="14" t="s">
        <v>206</v>
      </c>
      <c r="CB1272" s="14" t="s">
        <v>21227</v>
      </c>
      <c r="CC1272" s="15"/>
      <c r="CD1272" s="15"/>
      <c r="CE1272" s="15"/>
      <c r="CF1272" s="15"/>
      <c r="CG1272" s="19"/>
      <c r="CH1272" s="15"/>
      <c r="CI1272" s="19"/>
      <c r="CJ1272" s="15"/>
      <c r="CK1272" s="19"/>
      <c r="CL1272" s="15"/>
      <c r="CM1272" s="19"/>
      <c r="CN1272" s="15"/>
      <c r="CO1272" s="19"/>
      <c r="CP1272" s="15"/>
      <c r="CQ1272" s="15"/>
      <c r="CR1272" s="15"/>
      <c r="CS1272" s="19"/>
      <c r="CT1272" s="15"/>
      <c r="CU1272" s="19"/>
      <c r="CV1272" s="15"/>
      <c r="CW1272" s="19"/>
      <c r="CX1272" s="15"/>
      <c r="CY1272" s="19"/>
      <c r="CZ1272" s="15"/>
      <c r="DA1272" s="16" t="s">
        <v>193</v>
      </c>
      <c r="DB1272" s="17" t="s">
        <v>310</v>
      </c>
      <c r="DC1272" s="23"/>
      <c r="DD1272" s="17" t="s">
        <v>194</v>
      </c>
      <c r="DE1272" s="18">
        <v>45713.41657407407</v>
      </c>
      <c r="DF1272" s="17" t="s">
        <v>194</v>
      </c>
      <c r="DG1272" s="18">
        <v>45713.41657407407</v>
      </c>
      <c r="DH1272" s="13" t="s">
        <v>200</v>
      </c>
      <c r="DI1272" s="14" t="s">
        <v>206</v>
      </c>
      <c r="DJ1272" s="14" t="s">
        <v>21228</v>
      </c>
      <c r="DK1272" s="14" t="s">
        <v>206</v>
      </c>
      <c r="DL1272" s="14" t="s">
        <v>21229</v>
      </c>
      <c r="DM1272" s="15"/>
      <c r="DN1272" s="15"/>
      <c r="DO1272" s="15"/>
      <c r="DP1272" s="15"/>
      <c r="DQ1272" s="15"/>
      <c r="DR1272" s="15"/>
      <c r="DS1272" s="15"/>
      <c r="DT1272" s="15"/>
      <c r="DU1272" s="15"/>
      <c r="DV1272" s="15"/>
      <c r="DW1272" s="15"/>
      <c r="DX1272" s="15"/>
      <c r="DY1272" s="15"/>
      <c r="DZ1272" s="15"/>
      <c r="EA1272" s="15"/>
      <c r="EB1272" s="15"/>
      <c r="EC1272" s="16" t="s">
        <v>193</v>
      </c>
      <c r="ED1272" s="17" t="s">
        <v>194</v>
      </c>
      <c r="EE1272" s="18">
        <v>45715.60780092593</v>
      </c>
      <c r="EF1272" s="13" t="s">
        <v>205</v>
      </c>
      <c r="EG1272" s="14" t="s">
        <v>180</v>
      </c>
      <c r="EH1272" s="14" t="s">
        <v>21230</v>
      </c>
      <c r="EI1272" s="14" t="s">
        <v>180</v>
      </c>
      <c r="EJ1272" s="14" t="s">
        <v>21230</v>
      </c>
      <c r="EK1272" s="15"/>
      <c r="EL1272" s="15"/>
      <c r="EM1272" s="15"/>
      <c r="EN1272" s="15"/>
      <c r="EO1272" s="15"/>
      <c r="EP1272" s="15"/>
      <c r="EQ1272" s="15"/>
      <c r="ER1272" s="15"/>
      <c r="ES1272" s="15"/>
      <c r="ET1272" s="15"/>
      <c r="EU1272" s="15"/>
      <c r="EV1272" s="15"/>
      <c r="EW1272" s="15"/>
      <c r="EX1272" s="15"/>
      <c r="EY1272" s="15"/>
      <c r="EZ1272" s="15"/>
      <c r="FA1272" s="15"/>
      <c r="FB1272" s="15"/>
      <c r="FC1272" s="16" t="s">
        <v>193</v>
      </c>
      <c r="FD1272" s="17" t="s">
        <v>194</v>
      </c>
      <c r="FE1272" s="18">
        <v>45728.60658564815</v>
      </c>
      <c r="FF1272" s="19"/>
      <c r="FG1272" s="19"/>
      <c r="FH1272" s="20" t="s">
        <v>193</v>
      </c>
      <c r="FI1272" s="17" t="s">
        <v>209</v>
      </c>
      <c r="FJ1272" s="18">
        <v>45728.60658564815</v>
      </c>
      <c r="FK1272" s="14" t="s">
        <v>21230</v>
      </c>
      <c r="FL1272" s="14" t="s">
        <v>21231</v>
      </c>
      <c r="FM1272" s="14" t="s">
        <v>21232</v>
      </c>
      <c r="FN1272" s="19"/>
      <c r="FO1272" s="19"/>
      <c r="FP1272" s="19" t="str">
        <f t="shared" si="1"/>
        <v>Base de Dados_Images/TIT_111_80.Imagem do Equipamento-.140247.jpg</v>
      </c>
      <c r="FQ1272" s="19"/>
      <c r="FR1272" s="19"/>
    </row>
    <row r="1273" ht="15.75" customHeight="1">
      <c r="A1273" s="21" t="s">
        <v>20078</v>
      </c>
      <c r="B1273" s="11" t="s">
        <v>21233</v>
      </c>
      <c r="C1273" s="12" t="s">
        <v>2946</v>
      </c>
      <c r="D1273" s="12" t="s">
        <v>21234</v>
      </c>
      <c r="E1273" s="12" t="s">
        <v>21235</v>
      </c>
      <c r="F1273" s="13" t="s">
        <v>179</v>
      </c>
      <c r="G1273" s="14" t="s">
        <v>180</v>
      </c>
      <c r="H1273" s="14" t="s">
        <v>21236</v>
      </c>
      <c r="I1273" s="14" t="s">
        <v>180</v>
      </c>
      <c r="J1273" s="14" t="s">
        <v>21237</v>
      </c>
      <c r="K1273" s="14" t="s">
        <v>180</v>
      </c>
      <c r="L1273" s="14" t="s">
        <v>21238</v>
      </c>
      <c r="M1273" s="14" t="s">
        <v>180</v>
      </c>
      <c r="N1273" s="14" t="s">
        <v>21239</v>
      </c>
      <c r="O1273" s="14" t="s">
        <v>180</v>
      </c>
      <c r="P1273" s="14" t="s">
        <v>21240</v>
      </c>
      <c r="Q1273" s="14" t="s">
        <v>180</v>
      </c>
      <c r="R1273" s="14" t="s">
        <v>21241</v>
      </c>
      <c r="S1273" s="14" t="s">
        <v>180</v>
      </c>
      <c r="T1273" s="14" t="s">
        <v>21242</v>
      </c>
      <c r="U1273" s="14" t="s">
        <v>180</v>
      </c>
      <c r="V1273" s="14" t="s">
        <v>21243</v>
      </c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15"/>
      <c r="AG1273" s="15"/>
      <c r="AH1273" s="15"/>
      <c r="AI1273" s="15"/>
      <c r="AJ1273" s="15"/>
      <c r="AK1273" s="15"/>
      <c r="AL1273" s="15"/>
      <c r="AM1273" s="15"/>
      <c r="AN1273" s="15"/>
      <c r="AO1273" s="15"/>
      <c r="AP1273" s="15"/>
      <c r="AQ1273" s="15"/>
      <c r="AR1273" s="15"/>
      <c r="AS1273" s="15"/>
      <c r="AT1273" s="15"/>
      <c r="AU1273" s="15"/>
      <c r="AV1273" s="15"/>
      <c r="AW1273" s="15"/>
      <c r="AX1273" s="15"/>
      <c r="AY1273" s="15"/>
      <c r="AZ1273" s="15"/>
      <c r="BA1273" s="15"/>
      <c r="BB1273" s="15"/>
      <c r="BC1273" s="15"/>
      <c r="BD1273" s="15"/>
      <c r="BE1273" s="15"/>
      <c r="BF1273" s="15"/>
      <c r="BG1273" s="15"/>
      <c r="BH1273" s="15"/>
      <c r="BI1273" s="15"/>
      <c r="BJ1273" s="15"/>
      <c r="BK1273" s="15"/>
      <c r="BL1273" s="15"/>
      <c r="BM1273" s="15"/>
      <c r="BN1273" s="15"/>
      <c r="BO1273" s="16" t="s">
        <v>193</v>
      </c>
      <c r="BP1273" s="17" t="s">
        <v>310</v>
      </c>
      <c r="BQ1273" s="23"/>
      <c r="BR1273" s="17" t="s">
        <v>194</v>
      </c>
      <c r="BS1273" s="18">
        <v>45680.527407407404</v>
      </c>
      <c r="BT1273" s="17" t="s">
        <v>194</v>
      </c>
      <c r="BU1273" s="18">
        <v>45680.527407407404</v>
      </c>
      <c r="BV1273" s="13" t="s">
        <v>195</v>
      </c>
      <c r="BW1273" s="14" t="s">
        <v>206</v>
      </c>
      <c r="BX1273" s="14" t="s">
        <v>21244</v>
      </c>
      <c r="BY1273" s="14" t="s">
        <v>180</v>
      </c>
      <c r="BZ1273" s="14" t="s">
        <v>21245</v>
      </c>
      <c r="CA1273" s="15"/>
      <c r="CB1273" s="15"/>
      <c r="CC1273" s="15"/>
      <c r="CD1273" s="15"/>
      <c r="CE1273" s="15"/>
      <c r="CF1273" s="15"/>
      <c r="CG1273" s="19"/>
      <c r="CH1273" s="15"/>
      <c r="CI1273" s="19"/>
      <c r="CJ1273" s="15"/>
      <c r="CK1273" s="19"/>
      <c r="CL1273" s="15"/>
      <c r="CM1273" s="19"/>
      <c r="CN1273" s="15"/>
      <c r="CO1273" s="19"/>
      <c r="CP1273" s="15"/>
      <c r="CQ1273" s="15"/>
      <c r="CR1273" s="15"/>
      <c r="CS1273" s="19"/>
      <c r="CT1273" s="15"/>
      <c r="CU1273" s="19"/>
      <c r="CV1273" s="15"/>
      <c r="CW1273" s="19"/>
      <c r="CX1273" s="15"/>
      <c r="CY1273" s="19"/>
      <c r="CZ1273" s="15"/>
      <c r="DA1273" s="16" t="s">
        <v>193</v>
      </c>
      <c r="DB1273" s="17" t="s">
        <v>310</v>
      </c>
      <c r="DC1273" s="23"/>
      <c r="DD1273" s="17" t="s">
        <v>194</v>
      </c>
      <c r="DE1273" s="18">
        <v>45713.41668981482</v>
      </c>
      <c r="DF1273" s="17" t="s">
        <v>194</v>
      </c>
      <c r="DG1273" s="18">
        <v>45713.41668981482</v>
      </c>
      <c r="DH1273" s="13" t="s">
        <v>200</v>
      </c>
      <c r="DI1273" s="14" t="s">
        <v>206</v>
      </c>
      <c r="DJ1273" s="14" t="s">
        <v>21246</v>
      </c>
      <c r="DK1273" s="15"/>
      <c r="DL1273" s="15"/>
      <c r="DM1273" s="15"/>
      <c r="DN1273" s="15"/>
      <c r="DO1273" s="15"/>
      <c r="DP1273" s="15"/>
      <c r="DQ1273" s="15"/>
      <c r="DR1273" s="15"/>
      <c r="DS1273" s="15"/>
      <c r="DT1273" s="15"/>
      <c r="DU1273" s="15"/>
      <c r="DV1273" s="15"/>
      <c r="DW1273" s="15"/>
      <c r="DX1273" s="15"/>
      <c r="DY1273" s="15"/>
      <c r="DZ1273" s="15"/>
      <c r="EA1273" s="15"/>
      <c r="EB1273" s="15"/>
      <c r="EC1273" s="16" t="s">
        <v>193</v>
      </c>
      <c r="ED1273" s="17" t="s">
        <v>194</v>
      </c>
      <c r="EE1273" s="18">
        <v>45715.60795138889</v>
      </c>
      <c r="EF1273" s="13" t="s">
        <v>205</v>
      </c>
      <c r="EG1273" s="14" t="s">
        <v>180</v>
      </c>
      <c r="EH1273" s="14" t="s">
        <v>21247</v>
      </c>
      <c r="EI1273" s="15"/>
      <c r="EJ1273" s="15"/>
      <c r="EK1273" s="15"/>
      <c r="EL1273" s="15"/>
      <c r="EM1273" s="15"/>
      <c r="EN1273" s="15"/>
      <c r="EO1273" s="15"/>
      <c r="EP1273" s="15"/>
      <c r="EQ1273" s="15"/>
      <c r="ER1273" s="15"/>
      <c r="ES1273" s="15"/>
      <c r="ET1273" s="15"/>
      <c r="EU1273" s="15"/>
      <c r="EV1273" s="15"/>
      <c r="EW1273" s="15"/>
      <c r="EX1273" s="15"/>
      <c r="EY1273" s="15"/>
      <c r="EZ1273" s="15"/>
      <c r="FA1273" s="15"/>
      <c r="FB1273" s="15"/>
      <c r="FC1273" s="16" t="s">
        <v>193</v>
      </c>
      <c r="FD1273" s="17" t="s">
        <v>194</v>
      </c>
      <c r="FE1273" s="18">
        <v>45728.60667824074</v>
      </c>
      <c r="FF1273" s="19"/>
      <c r="FG1273" s="19"/>
      <c r="FH1273" s="20" t="s">
        <v>193</v>
      </c>
      <c r="FI1273" s="17" t="s">
        <v>209</v>
      </c>
      <c r="FJ1273" s="18">
        <v>45728.60667824074</v>
      </c>
      <c r="FK1273" s="14" t="s">
        <v>21247</v>
      </c>
      <c r="FL1273" s="14" t="s">
        <v>21248</v>
      </c>
      <c r="FM1273" s="14" t="s">
        <v>21249</v>
      </c>
      <c r="FN1273" s="19"/>
      <c r="FO1273" s="19"/>
      <c r="FP1273" s="19" t="str">
        <f t="shared" si="1"/>
        <v>Base de Dados_Images/TCV_111_14.Imagem do Equipamento-.153859.jpg</v>
      </c>
      <c r="FQ1273" s="19"/>
      <c r="FR1273" s="19"/>
    </row>
    <row r="1274" ht="15.75" customHeight="1">
      <c r="A1274" s="21" t="s">
        <v>20078</v>
      </c>
      <c r="B1274" s="11" t="s">
        <v>21250</v>
      </c>
      <c r="C1274" s="12" t="s">
        <v>2946</v>
      </c>
      <c r="D1274" s="12" t="s">
        <v>21251</v>
      </c>
      <c r="E1274" s="12" t="s">
        <v>21252</v>
      </c>
      <c r="F1274" s="13" t="s">
        <v>179</v>
      </c>
      <c r="G1274" s="14" t="s">
        <v>180</v>
      </c>
      <c r="H1274" s="14" t="s">
        <v>21253</v>
      </c>
      <c r="I1274" s="14" t="s">
        <v>180</v>
      </c>
      <c r="J1274" s="14" t="s">
        <v>21254</v>
      </c>
      <c r="K1274" s="14" t="s">
        <v>180</v>
      </c>
      <c r="L1274" s="14" t="s">
        <v>21255</v>
      </c>
      <c r="M1274" s="14" t="s">
        <v>180</v>
      </c>
      <c r="N1274" s="14" t="s">
        <v>21256</v>
      </c>
      <c r="O1274" s="14" t="s">
        <v>180</v>
      </c>
      <c r="P1274" s="14" t="s">
        <v>21257</v>
      </c>
      <c r="Q1274" s="14" t="s">
        <v>180</v>
      </c>
      <c r="R1274" s="14" t="s">
        <v>21258</v>
      </c>
      <c r="S1274" s="14" t="s">
        <v>180</v>
      </c>
      <c r="T1274" s="14" t="s">
        <v>21259</v>
      </c>
      <c r="U1274" s="14" t="s">
        <v>180</v>
      </c>
      <c r="V1274" s="14" t="s">
        <v>21260</v>
      </c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15"/>
      <c r="AG1274" s="15"/>
      <c r="AH1274" s="15"/>
      <c r="AI1274" s="15"/>
      <c r="AJ1274" s="15"/>
      <c r="AK1274" s="15"/>
      <c r="AL1274" s="15"/>
      <c r="AM1274" s="15"/>
      <c r="AN1274" s="15"/>
      <c r="AO1274" s="15"/>
      <c r="AP1274" s="15"/>
      <c r="AQ1274" s="15"/>
      <c r="AR1274" s="15"/>
      <c r="AS1274" s="15"/>
      <c r="AT1274" s="15"/>
      <c r="AU1274" s="15"/>
      <c r="AV1274" s="15"/>
      <c r="AW1274" s="15"/>
      <c r="AX1274" s="15"/>
      <c r="AY1274" s="15"/>
      <c r="AZ1274" s="15"/>
      <c r="BA1274" s="15"/>
      <c r="BB1274" s="15"/>
      <c r="BC1274" s="15"/>
      <c r="BD1274" s="15"/>
      <c r="BE1274" s="15"/>
      <c r="BF1274" s="15"/>
      <c r="BG1274" s="15"/>
      <c r="BH1274" s="15"/>
      <c r="BI1274" s="15"/>
      <c r="BJ1274" s="15"/>
      <c r="BK1274" s="15"/>
      <c r="BL1274" s="15"/>
      <c r="BM1274" s="15"/>
      <c r="BN1274" s="15"/>
      <c r="BO1274" s="16" t="s">
        <v>193</v>
      </c>
      <c r="BP1274" s="17" t="s">
        <v>310</v>
      </c>
      <c r="BQ1274" s="23"/>
      <c r="BR1274" s="17" t="s">
        <v>194</v>
      </c>
      <c r="BS1274" s="18">
        <v>45680.45350694445</v>
      </c>
      <c r="BT1274" s="17" t="s">
        <v>194</v>
      </c>
      <c r="BU1274" s="18">
        <v>45680.45350694445</v>
      </c>
      <c r="BV1274" s="13" t="s">
        <v>195</v>
      </c>
      <c r="BW1274" s="14" t="s">
        <v>206</v>
      </c>
      <c r="BX1274" s="14" t="s">
        <v>21261</v>
      </c>
      <c r="BY1274" s="14" t="s">
        <v>180</v>
      </c>
      <c r="BZ1274" s="14" t="s">
        <v>21262</v>
      </c>
      <c r="CA1274" s="15"/>
      <c r="CB1274" s="15"/>
      <c r="CC1274" s="15"/>
      <c r="CD1274" s="15"/>
      <c r="CE1274" s="15"/>
      <c r="CF1274" s="15"/>
      <c r="CG1274" s="19"/>
      <c r="CH1274" s="15"/>
      <c r="CI1274" s="19"/>
      <c r="CJ1274" s="15"/>
      <c r="CK1274" s="19"/>
      <c r="CL1274" s="15"/>
      <c r="CM1274" s="19"/>
      <c r="CN1274" s="15"/>
      <c r="CO1274" s="19"/>
      <c r="CP1274" s="15"/>
      <c r="CQ1274" s="15"/>
      <c r="CR1274" s="15"/>
      <c r="CS1274" s="19"/>
      <c r="CT1274" s="15"/>
      <c r="CU1274" s="19"/>
      <c r="CV1274" s="15"/>
      <c r="CW1274" s="19"/>
      <c r="CX1274" s="15"/>
      <c r="CY1274" s="19"/>
      <c r="CZ1274" s="15"/>
      <c r="DA1274" s="16" t="s">
        <v>193</v>
      </c>
      <c r="DB1274" s="17" t="s">
        <v>310</v>
      </c>
      <c r="DC1274" s="23"/>
      <c r="DD1274" s="17" t="s">
        <v>194</v>
      </c>
      <c r="DE1274" s="18">
        <v>45713.41678240741</v>
      </c>
      <c r="DF1274" s="17" t="s">
        <v>194</v>
      </c>
      <c r="DG1274" s="18">
        <v>45713.41678240741</v>
      </c>
      <c r="DH1274" s="13" t="s">
        <v>200</v>
      </c>
      <c r="DI1274" s="14" t="s">
        <v>206</v>
      </c>
      <c r="DJ1274" s="14" t="s">
        <v>21263</v>
      </c>
      <c r="DK1274" s="15"/>
      <c r="DL1274" s="15"/>
      <c r="DM1274" s="15"/>
      <c r="DN1274" s="15"/>
      <c r="DO1274" s="15"/>
      <c r="DP1274" s="15"/>
      <c r="DQ1274" s="15"/>
      <c r="DR1274" s="15"/>
      <c r="DS1274" s="15"/>
      <c r="DT1274" s="15"/>
      <c r="DU1274" s="15"/>
      <c r="DV1274" s="15"/>
      <c r="DW1274" s="15"/>
      <c r="DX1274" s="15"/>
      <c r="DY1274" s="15"/>
      <c r="DZ1274" s="15"/>
      <c r="EA1274" s="15"/>
      <c r="EB1274" s="15"/>
      <c r="EC1274" s="16" t="s">
        <v>193</v>
      </c>
      <c r="ED1274" s="17" t="s">
        <v>194</v>
      </c>
      <c r="EE1274" s="18">
        <v>45715.642384259256</v>
      </c>
      <c r="EF1274" s="13" t="s">
        <v>205</v>
      </c>
      <c r="EG1274" s="14" t="s">
        <v>180</v>
      </c>
      <c r="EH1274" s="14" t="s">
        <v>21264</v>
      </c>
      <c r="EI1274" s="15"/>
      <c r="EJ1274" s="15"/>
      <c r="EK1274" s="15"/>
      <c r="EL1274" s="15"/>
      <c r="EM1274" s="15"/>
      <c r="EN1274" s="15"/>
      <c r="EO1274" s="15"/>
      <c r="EP1274" s="15"/>
      <c r="EQ1274" s="15"/>
      <c r="ER1274" s="15"/>
      <c r="ES1274" s="15"/>
      <c r="ET1274" s="15"/>
      <c r="EU1274" s="15"/>
      <c r="EV1274" s="15"/>
      <c r="EW1274" s="15"/>
      <c r="EX1274" s="15"/>
      <c r="EY1274" s="15"/>
      <c r="EZ1274" s="15"/>
      <c r="FA1274" s="15"/>
      <c r="FB1274" s="15"/>
      <c r="FC1274" s="16" t="s">
        <v>193</v>
      </c>
      <c r="FD1274" s="17" t="s">
        <v>194</v>
      </c>
      <c r="FE1274" s="18">
        <v>45728.60674768518</v>
      </c>
      <c r="FF1274" s="19"/>
      <c r="FG1274" s="19"/>
      <c r="FH1274" s="20" t="s">
        <v>193</v>
      </c>
      <c r="FI1274" s="17" t="s">
        <v>209</v>
      </c>
      <c r="FJ1274" s="18">
        <v>45728.60674768518</v>
      </c>
      <c r="FK1274" s="14" t="s">
        <v>21264</v>
      </c>
      <c r="FL1274" s="14" t="s">
        <v>21265</v>
      </c>
      <c r="FM1274" s="14" t="s">
        <v>21266</v>
      </c>
      <c r="FN1274" s="19"/>
      <c r="FO1274" s="19"/>
      <c r="FP1274" s="19" t="str">
        <f t="shared" si="1"/>
        <v>Base de Dados_Images/TCV_111_16.Imagem do Equipamento-.135233.jpg</v>
      </c>
      <c r="FQ1274" s="19"/>
      <c r="FR1274" s="19"/>
    </row>
    <row r="1275" ht="15.75" customHeight="1">
      <c r="A1275" s="21" t="s">
        <v>20078</v>
      </c>
      <c r="B1275" s="11" t="s">
        <v>21267</v>
      </c>
      <c r="C1275" s="12" t="s">
        <v>2946</v>
      </c>
      <c r="D1275" s="12" t="s">
        <v>21268</v>
      </c>
      <c r="E1275" s="12" t="s">
        <v>21269</v>
      </c>
      <c r="F1275" s="13" t="s">
        <v>179</v>
      </c>
      <c r="G1275" s="14" t="s">
        <v>180</v>
      </c>
      <c r="H1275" s="14" t="s">
        <v>21270</v>
      </c>
      <c r="I1275" s="14" t="s">
        <v>180</v>
      </c>
      <c r="J1275" s="14" t="s">
        <v>21271</v>
      </c>
      <c r="K1275" s="14" t="s">
        <v>180</v>
      </c>
      <c r="L1275" s="14" t="s">
        <v>21272</v>
      </c>
      <c r="M1275" s="14" t="s">
        <v>180</v>
      </c>
      <c r="N1275" s="14" t="s">
        <v>21273</v>
      </c>
      <c r="O1275" s="14" t="s">
        <v>180</v>
      </c>
      <c r="P1275" s="14" t="s">
        <v>21274</v>
      </c>
      <c r="Q1275" s="14" t="s">
        <v>180</v>
      </c>
      <c r="R1275" s="14" t="s">
        <v>21275</v>
      </c>
      <c r="S1275" s="14" t="s">
        <v>180</v>
      </c>
      <c r="T1275" s="14" t="s">
        <v>21276</v>
      </c>
      <c r="U1275" s="14" t="s">
        <v>180</v>
      </c>
      <c r="V1275" s="14" t="s">
        <v>21277</v>
      </c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15"/>
      <c r="AG1275" s="15"/>
      <c r="AH1275" s="15"/>
      <c r="AI1275" s="15"/>
      <c r="AJ1275" s="15"/>
      <c r="AK1275" s="15"/>
      <c r="AL1275" s="15"/>
      <c r="AM1275" s="15"/>
      <c r="AN1275" s="15"/>
      <c r="AO1275" s="15"/>
      <c r="AP1275" s="15"/>
      <c r="AQ1275" s="15"/>
      <c r="AR1275" s="15"/>
      <c r="AS1275" s="15"/>
      <c r="AT1275" s="15"/>
      <c r="AU1275" s="15"/>
      <c r="AV1275" s="15"/>
      <c r="AW1275" s="15"/>
      <c r="AX1275" s="15"/>
      <c r="AY1275" s="15"/>
      <c r="AZ1275" s="15"/>
      <c r="BA1275" s="15"/>
      <c r="BB1275" s="15"/>
      <c r="BC1275" s="15"/>
      <c r="BD1275" s="15"/>
      <c r="BE1275" s="15"/>
      <c r="BF1275" s="15"/>
      <c r="BG1275" s="15"/>
      <c r="BH1275" s="15"/>
      <c r="BI1275" s="15"/>
      <c r="BJ1275" s="15"/>
      <c r="BK1275" s="15"/>
      <c r="BL1275" s="15"/>
      <c r="BM1275" s="15"/>
      <c r="BN1275" s="15"/>
      <c r="BO1275" s="16" t="s">
        <v>193</v>
      </c>
      <c r="BP1275" s="17" t="s">
        <v>310</v>
      </c>
      <c r="BQ1275" s="23"/>
      <c r="BR1275" s="17" t="s">
        <v>194</v>
      </c>
      <c r="BS1275" s="18">
        <v>45680.45643518519</v>
      </c>
      <c r="BT1275" s="17" t="s">
        <v>194</v>
      </c>
      <c r="BU1275" s="18">
        <v>45680.45643518519</v>
      </c>
      <c r="BV1275" s="13" t="s">
        <v>195</v>
      </c>
      <c r="BW1275" s="14" t="s">
        <v>206</v>
      </c>
      <c r="BX1275" s="14" t="s">
        <v>21278</v>
      </c>
      <c r="BY1275" s="14" t="s">
        <v>180</v>
      </c>
      <c r="BZ1275" s="14" t="s">
        <v>21279</v>
      </c>
      <c r="CA1275" s="15"/>
      <c r="CB1275" s="15"/>
      <c r="CC1275" s="15"/>
      <c r="CD1275" s="15"/>
      <c r="CE1275" s="15"/>
      <c r="CF1275" s="15"/>
      <c r="CG1275" s="19"/>
      <c r="CH1275" s="15"/>
      <c r="CI1275" s="19"/>
      <c r="CJ1275" s="15"/>
      <c r="CK1275" s="19"/>
      <c r="CL1275" s="15"/>
      <c r="CM1275" s="19"/>
      <c r="CN1275" s="15"/>
      <c r="CO1275" s="19"/>
      <c r="CP1275" s="15"/>
      <c r="CQ1275" s="15"/>
      <c r="CR1275" s="15"/>
      <c r="CS1275" s="19"/>
      <c r="CT1275" s="15"/>
      <c r="CU1275" s="19"/>
      <c r="CV1275" s="15"/>
      <c r="CW1275" s="19"/>
      <c r="CX1275" s="15"/>
      <c r="CY1275" s="19"/>
      <c r="CZ1275" s="15"/>
      <c r="DA1275" s="16" t="s">
        <v>193</v>
      </c>
      <c r="DB1275" s="17" t="s">
        <v>310</v>
      </c>
      <c r="DC1275" s="23"/>
      <c r="DD1275" s="17" t="s">
        <v>194</v>
      </c>
      <c r="DE1275" s="18">
        <v>45713.41688657407</v>
      </c>
      <c r="DF1275" s="17" t="s">
        <v>194</v>
      </c>
      <c r="DG1275" s="18">
        <v>45713.41688657407</v>
      </c>
      <c r="DH1275" s="13" t="s">
        <v>200</v>
      </c>
      <c r="DI1275" s="14" t="s">
        <v>206</v>
      </c>
      <c r="DJ1275" s="14" t="s">
        <v>21280</v>
      </c>
      <c r="DK1275" s="15"/>
      <c r="DL1275" s="15"/>
      <c r="DM1275" s="15"/>
      <c r="DN1275" s="15"/>
      <c r="DO1275" s="15"/>
      <c r="DP1275" s="15"/>
      <c r="DQ1275" s="15"/>
      <c r="DR1275" s="15"/>
      <c r="DS1275" s="15"/>
      <c r="DT1275" s="15"/>
      <c r="DU1275" s="15"/>
      <c r="DV1275" s="15"/>
      <c r="DW1275" s="15"/>
      <c r="DX1275" s="15"/>
      <c r="DY1275" s="15"/>
      <c r="DZ1275" s="15"/>
      <c r="EA1275" s="15"/>
      <c r="EB1275" s="15"/>
      <c r="EC1275" s="16" t="s">
        <v>193</v>
      </c>
      <c r="ED1275" s="17" t="s">
        <v>194</v>
      </c>
      <c r="EE1275" s="18">
        <v>45715.6425</v>
      </c>
      <c r="EF1275" s="13" t="s">
        <v>205</v>
      </c>
      <c r="EG1275" s="14" t="s">
        <v>180</v>
      </c>
      <c r="EH1275" s="14" t="s">
        <v>21281</v>
      </c>
      <c r="EI1275" s="15"/>
      <c r="EJ1275" s="15"/>
      <c r="EK1275" s="15"/>
      <c r="EL1275" s="15"/>
      <c r="EM1275" s="15"/>
      <c r="EN1275" s="15"/>
      <c r="EO1275" s="15"/>
      <c r="EP1275" s="15"/>
      <c r="EQ1275" s="15"/>
      <c r="ER1275" s="15"/>
      <c r="ES1275" s="15"/>
      <c r="ET1275" s="15"/>
      <c r="EU1275" s="15"/>
      <c r="EV1275" s="15"/>
      <c r="EW1275" s="15"/>
      <c r="EX1275" s="15"/>
      <c r="EY1275" s="15"/>
      <c r="EZ1275" s="15"/>
      <c r="FA1275" s="15"/>
      <c r="FB1275" s="15"/>
      <c r="FC1275" s="16" t="s">
        <v>193</v>
      </c>
      <c r="FD1275" s="17" t="s">
        <v>194</v>
      </c>
      <c r="FE1275" s="18">
        <v>45728.60685185185</v>
      </c>
      <c r="FF1275" s="19"/>
      <c r="FG1275" s="19"/>
      <c r="FH1275" s="20" t="s">
        <v>193</v>
      </c>
      <c r="FI1275" s="17" t="s">
        <v>209</v>
      </c>
      <c r="FJ1275" s="18">
        <v>45728.60685185185</v>
      </c>
      <c r="FK1275" s="14" t="s">
        <v>21281</v>
      </c>
      <c r="FL1275" s="14" t="s">
        <v>21282</v>
      </c>
      <c r="FM1275" s="14" t="s">
        <v>21283</v>
      </c>
      <c r="FN1275" s="19"/>
      <c r="FO1275" s="19"/>
      <c r="FP1275" s="19" t="str">
        <f t="shared" si="1"/>
        <v>Base de Dados_Images/TCV_111_17.Imagem do Equipamento-.135650.jpg</v>
      </c>
      <c r="FQ1275" s="19"/>
      <c r="FR1275" s="19"/>
    </row>
    <row r="1276" ht="15.75" customHeight="1">
      <c r="A1276" s="21" t="s">
        <v>20078</v>
      </c>
      <c r="B1276" s="11" t="s">
        <v>21284</v>
      </c>
      <c r="C1276" s="12" t="s">
        <v>2946</v>
      </c>
      <c r="D1276" s="12" t="s">
        <v>21285</v>
      </c>
      <c r="E1276" s="12" t="s">
        <v>21269</v>
      </c>
      <c r="F1276" s="13" t="s">
        <v>179</v>
      </c>
      <c r="G1276" s="14" t="s">
        <v>180</v>
      </c>
      <c r="H1276" s="14" t="s">
        <v>21286</v>
      </c>
      <c r="I1276" s="14" t="s">
        <v>180</v>
      </c>
      <c r="J1276" s="14" t="s">
        <v>21287</v>
      </c>
      <c r="K1276" s="14" t="s">
        <v>180</v>
      </c>
      <c r="L1276" s="14" t="s">
        <v>21288</v>
      </c>
      <c r="M1276" s="14" t="s">
        <v>180</v>
      </c>
      <c r="N1276" s="14" t="s">
        <v>21289</v>
      </c>
      <c r="O1276" s="14" t="s">
        <v>180</v>
      </c>
      <c r="P1276" s="14" t="s">
        <v>21290</v>
      </c>
      <c r="Q1276" s="14" t="s">
        <v>180</v>
      </c>
      <c r="R1276" s="14" t="s">
        <v>21291</v>
      </c>
      <c r="S1276" s="14" t="s">
        <v>180</v>
      </c>
      <c r="T1276" s="14" t="s">
        <v>21292</v>
      </c>
      <c r="U1276" s="14" t="s">
        <v>180</v>
      </c>
      <c r="V1276" s="14" t="s">
        <v>21293</v>
      </c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15"/>
      <c r="AG1276" s="15"/>
      <c r="AH1276" s="15"/>
      <c r="AI1276" s="15"/>
      <c r="AJ1276" s="15"/>
      <c r="AK1276" s="15"/>
      <c r="AL1276" s="15"/>
      <c r="AM1276" s="15"/>
      <c r="AN1276" s="15"/>
      <c r="AO1276" s="15"/>
      <c r="AP1276" s="15"/>
      <c r="AQ1276" s="15"/>
      <c r="AR1276" s="15"/>
      <c r="AS1276" s="15"/>
      <c r="AT1276" s="15"/>
      <c r="AU1276" s="15"/>
      <c r="AV1276" s="15"/>
      <c r="AW1276" s="15"/>
      <c r="AX1276" s="15"/>
      <c r="AY1276" s="15"/>
      <c r="AZ1276" s="15"/>
      <c r="BA1276" s="15"/>
      <c r="BB1276" s="15"/>
      <c r="BC1276" s="15"/>
      <c r="BD1276" s="15"/>
      <c r="BE1276" s="15"/>
      <c r="BF1276" s="15"/>
      <c r="BG1276" s="15"/>
      <c r="BH1276" s="15"/>
      <c r="BI1276" s="15"/>
      <c r="BJ1276" s="15"/>
      <c r="BK1276" s="15"/>
      <c r="BL1276" s="15"/>
      <c r="BM1276" s="15"/>
      <c r="BN1276" s="15"/>
      <c r="BO1276" s="16" t="s">
        <v>193</v>
      </c>
      <c r="BP1276" s="17" t="s">
        <v>310</v>
      </c>
      <c r="BQ1276" s="23"/>
      <c r="BR1276" s="17" t="s">
        <v>194</v>
      </c>
      <c r="BS1276" s="18">
        <v>45680.45724537037</v>
      </c>
      <c r="BT1276" s="17" t="s">
        <v>194</v>
      </c>
      <c r="BU1276" s="18">
        <v>45680.45724537037</v>
      </c>
      <c r="BV1276" s="13" t="s">
        <v>195</v>
      </c>
      <c r="BW1276" s="14" t="s">
        <v>206</v>
      </c>
      <c r="BX1276" s="14" t="s">
        <v>21294</v>
      </c>
      <c r="BY1276" s="14" t="s">
        <v>180</v>
      </c>
      <c r="BZ1276" s="14" t="s">
        <v>21295</v>
      </c>
      <c r="CA1276" s="15"/>
      <c r="CB1276" s="15"/>
      <c r="CC1276" s="15"/>
      <c r="CD1276" s="15"/>
      <c r="CE1276" s="15"/>
      <c r="CF1276" s="15"/>
      <c r="CG1276" s="19"/>
      <c r="CH1276" s="15"/>
      <c r="CI1276" s="19"/>
      <c r="CJ1276" s="15"/>
      <c r="CK1276" s="19"/>
      <c r="CL1276" s="15"/>
      <c r="CM1276" s="19"/>
      <c r="CN1276" s="15"/>
      <c r="CO1276" s="19"/>
      <c r="CP1276" s="15"/>
      <c r="CQ1276" s="15"/>
      <c r="CR1276" s="15"/>
      <c r="CS1276" s="19"/>
      <c r="CT1276" s="15"/>
      <c r="CU1276" s="19"/>
      <c r="CV1276" s="15"/>
      <c r="CW1276" s="19"/>
      <c r="CX1276" s="15"/>
      <c r="CY1276" s="19"/>
      <c r="CZ1276" s="15"/>
      <c r="DA1276" s="16" t="s">
        <v>193</v>
      </c>
      <c r="DB1276" s="17" t="s">
        <v>310</v>
      </c>
      <c r="DC1276" s="23"/>
      <c r="DD1276" s="17" t="s">
        <v>194</v>
      </c>
      <c r="DE1276" s="18">
        <v>45713.41699074074</v>
      </c>
      <c r="DF1276" s="17" t="s">
        <v>194</v>
      </c>
      <c r="DG1276" s="18">
        <v>45713.41699074074</v>
      </c>
      <c r="DH1276" s="13" t="s">
        <v>200</v>
      </c>
      <c r="DI1276" s="14" t="s">
        <v>206</v>
      </c>
      <c r="DJ1276" s="14" t="s">
        <v>21296</v>
      </c>
      <c r="DK1276" s="15"/>
      <c r="DL1276" s="15"/>
      <c r="DM1276" s="15"/>
      <c r="DN1276" s="15"/>
      <c r="DO1276" s="15"/>
      <c r="DP1276" s="15"/>
      <c r="DQ1276" s="15"/>
      <c r="DR1276" s="15"/>
      <c r="DS1276" s="15"/>
      <c r="DT1276" s="15"/>
      <c r="DU1276" s="15"/>
      <c r="DV1276" s="15"/>
      <c r="DW1276" s="15"/>
      <c r="DX1276" s="15"/>
      <c r="DY1276" s="15"/>
      <c r="DZ1276" s="15"/>
      <c r="EA1276" s="15"/>
      <c r="EB1276" s="15"/>
      <c r="EC1276" s="16" t="s">
        <v>193</v>
      </c>
      <c r="ED1276" s="17" t="s">
        <v>194</v>
      </c>
      <c r="EE1276" s="18">
        <v>45715.64262731482</v>
      </c>
      <c r="EF1276" s="13" t="s">
        <v>205</v>
      </c>
      <c r="EG1276" s="14" t="s">
        <v>180</v>
      </c>
      <c r="EH1276" s="14" t="s">
        <v>21297</v>
      </c>
      <c r="EI1276" s="15"/>
      <c r="EJ1276" s="15"/>
      <c r="EK1276" s="15"/>
      <c r="EL1276" s="15"/>
      <c r="EM1276" s="15"/>
      <c r="EN1276" s="15"/>
      <c r="EO1276" s="15"/>
      <c r="EP1276" s="15"/>
      <c r="EQ1276" s="15"/>
      <c r="ER1276" s="15"/>
      <c r="ES1276" s="15"/>
      <c r="ET1276" s="15"/>
      <c r="EU1276" s="15"/>
      <c r="EV1276" s="15"/>
      <c r="EW1276" s="15"/>
      <c r="EX1276" s="15"/>
      <c r="EY1276" s="15"/>
      <c r="EZ1276" s="15"/>
      <c r="FA1276" s="15"/>
      <c r="FB1276" s="15"/>
      <c r="FC1276" s="16" t="s">
        <v>193</v>
      </c>
      <c r="FD1276" s="17" t="s">
        <v>194</v>
      </c>
      <c r="FE1276" s="18">
        <v>45728.60693287037</v>
      </c>
      <c r="FF1276" s="19"/>
      <c r="FG1276" s="19"/>
      <c r="FH1276" s="20" t="s">
        <v>193</v>
      </c>
      <c r="FI1276" s="17" t="s">
        <v>209</v>
      </c>
      <c r="FJ1276" s="18">
        <v>45728.60693287037</v>
      </c>
      <c r="FK1276" s="14" t="s">
        <v>21297</v>
      </c>
      <c r="FL1276" s="14" t="s">
        <v>21298</v>
      </c>
      <c r="FM1276" s="14" t="s">
        <v>21299</v>
      </c>
      <c r="FN1276" s="19"/>
      <c r="FO1276" s="19"/>
      <c r="FP1276" s="19" t="str">
        <f t="shared" si="1"/>
        <v>Base de Dados_Images/TCV_111_18.Imagem do Equipamento-.135810.jpg</v>
      </c>
      <c r="FQ1276" s="19"/>
      <c r="FR1276" s="19"/>
    </row>
    <row r="1277" ht="15.75" customHeight="1">
      <c r="A1277" s="21" t="s">
        <v>20078</v>
      </c>
      <c r="B1277" s="11" t="s">
        <v>21300</v>
      </c>
      <c r="C1277" s="12" t="s">
        <v>396</v>
      </c>
      <c r="D1277" s="12" t="s">
        <v>21301</v>
      </c>
      <c r="E1277" s="12" t="s">
        <v>21302</v>
      </c>
      <c r="F1277" s="13" t="s">
        <v>179</v>
      </c>
      <c r="G1277" s="14" t="s">
        <v>180</v>
      </c>
      <c r="H1277" s="14" t="s">
        <v>21303</v>
      </c>
      <c r="I1277" s="14" t="s">
        <v>180</v>
      </c>
      <c r="J1277" s="14" t="s">
        <v>21304</v>
      </c>
      <c r="K1277" s="14" t="s">
        <v>180</v>
      </c>
      <c r="L1277" s="14" t="s">
        <v>21304</v>
      </c>
      <c r="M1277" s="14" t="s">
        <v>180</v>
      </c>
      <c r="N1277" s="14" t="s">
        <v>21305</v>
      </c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15"/>
      <c r="AG1277" s="15"/>
      <c r="AH1277" s="15"/>
      <c r="AI1277" s="15"/>
      <c r="AJ1277" s="15"/>
      <c r="AK1277" s="15"/>
      <c r="AL1277" s="15"/>
      <c r="AM1277" s="15"/>
      <c r="AN1277" s="15"/>
      <c r="AO1277" s="15"/>
      <c r="AP1277" s="15"/>
      <c r="AQ1277" s="15"/>
      <c r="AR1277" s="15"/>
      <c r="AS1277" s="15"/>
      <c r="AT1277" s="15"/>
      <c r="AU1277" s="15"/>
      <c r="AV1277" s="15"/>
      <c r="AW1277" s="15"/>
      <c r="AX1277" s="15"/>
      <c r="AY1277" s="15"/>
      <c r="AZ1277" s="15"/>
      <c r="BA1277" s="15"/>
      <c r="BB1277" s="15"/>
      <c r="BC1277" s="15"/>
      <c r="BD1277" s="15"/>
      <c r="BE1277" s="15"/>
      <c r="BF1277" s="15"/>
      <c r="BG1277" s="15"/>
      <c r="BH1277" s="15"/>
      <c r="BI1277" s="15"/>
      <c r="BJ1277" s="15"/>
      <c r="BK1277" s="15"/>
      <c r="BL1277" s="15"/>
      <c r="BM1277" s="15"/>
      <c r="BN1277" s="15"/>
      <c r="BO1277" s="16" t="s">
        <v>193</v>
      </c>
      <c r="BP1277" s="17" t="s">
        <v>194</v>
      </c>
      <c r="BQ1277" s="18">
        <v>45709.374131944445</v>
      </c>
      <c r="BR1277" s="17" t="s">
        <v>194</v>
      </c>
      <c r="BS1277" s="18">
        <v>45709.37415509259</v>
      </c>
      <c r="BT1277" s="17" t="s">
        <v>194</v>
      </c>
      <c r="BU1277" s="18">
        <v>45709.37415509259</v>
      </c>
      <c r="BV1277" s="13" t="s">
        <v>195</v>
      </c>
      <c r="BW1277" s="14" t="s">
        <v>206</v>
      </c>
      <c r="BX1277" s="14" t="s">
        <v>21306</v>
      </c>
      <c r="BY1277" s="14" t="s">
        <v>180</v>
      </c>
      <c r="BZ1277" s="14" t="s">
        <v>21306</v>
      </c>
      <c r="CA1277" s="14" t="s">
        <v>206</v>
      </c>
      <c r="CB1277" s="14" t="s">
        <v>21307</v>
      </c>
      <c r="CC1277" s="15"/>
      <c r="CD1277" s="15"/>
      <c r="CE1277" s="15"/>
      <c r="CF1277" s="15"/>
      <c r="CG1277" s="19"/>
      <c r="CH1277" s="15"/>
      <c r="CI1277" s="19"/>
      <c r="CJ1277" s="15"/>
      <c r="CK1277" s="19"/>
      <c r="CL1277" s="15"/>
      <c r="CM1277" s="19"/>
      <c r="CN1277" s="15"/>
      <c r="CO1277" s="19"/>
      <c r="CP1277" s="15"/>
      <c r="CQ1277" s="15"/>
      <c r="CR1277" s="15"/>
      <c r="CS1277" s="19"/>
      <c r="CT1277" s="15"/>
      <c r="CU1277" s="19"/>
      <c r="CV1277" s="15"/>
      <c r="CW1277" s="19"/>
      <c r="CX1277" s="15"/>
      <c r="CY1277" s="19"/>
      <c r="CZ1277" s="15"/>
      <c r="DA1277" s="16" t="s">
        <v>193</v>
      </c>
      <c r="DB1277" s="17" t="s">
        <v>310</v>
      </c>
      <c r="DC1277" s="23"/>
      <c r="DD1277" s="17" t="s">
        <v>194</v>
      </c>
      <c r="DE1277" s="18">
        <v>45713.417129629626</v>
      </c>
      <c r="DF1277" s="17" t="s">
        <v>194</v>
      </c>
      <c r="DG1277" s="18">
        <v>45713.417129629626</v>
      </c>
      <c r="DH1277" s="13" t="s">
        <v>200</v>
      </c>
      <c r="DI1277" s="14" t="s">
        <v>206</v>
      </c>
      <c r="DJ1277" s="14" t="s">
        <v>21308</v>
      </c>
      <c r="DK1277" s="14" t="s">
        <v>206</v>
      </c>
      <c r="DL1277" s="14" t="s">
        <v>21309</v>
      </c>
      <c r="DM1277" s="15"/>
      <c r="DN1277" s="15"/>
      <c r="DO1277" s="15"/>
      <c r="DP1277" s="15"/>
      <c r="DQ1277" s="15"/>
      <c r="DR1277" s="15"/>
      <c r="DS1277" s="15"/>
      <c r="DT1277" s="15"/>
      <c r="DU1277" s="15"/>
      <c r="DV1277" s="15"/>
      <c r="DW1277" s="15"/>
      <c r="DX1277" s="15"/>
      <c r="DY1277" s="15"/>
      <c r="DZ1277" s="15"/>
      <c r="EA1277" s="15"/>
      <c r="EB1277" s="15"/>
      <c r="EC1277" s="16" t="s">
        <v>193</v>
      </c>
      <c r="ED1277" s="17" t="s">
        <v>194</v>
      </c>
      <c r="EE1277" s="18">
        <v>45715.64275462963</v>
      </c>
      <c r="EF1277" s="13" t="s">
        <v>205</v>
      </c>
      <c r="EG1277" s="14" t="s">
        <v>180</v>
      </c>
      <c r="EH1277" s="14" t="s">
        <v>21310</v>
      </c>
      <c r="EI1277" s="14" t="s">
        <v>180</v>
      </c>
      <c r="EJ1277" s="14" t="s">
        <v>21310</v>
      </c>
      <c r="EK1277" s="15"/>
      <c r="EL1277" s="15"/>
      <c r="EM1277" s="15"/>
      <c r="EN1277" s="15"/>
      <c r="EO1277" s="15"/>
      <c r="EP1277" s="15"/>
      <c r="EQ1277" s="15"/>
      <c r="ER1277" s="15"/>
      <c r="ES1277" s="15"/>
      <c r="ET1277" s="15"/>
      <c r="EU1277" s="15"/>
      <c r="EV1277" s="15"/>
      <c r="EW1277" s="15"/>
      <c r="EX1277" s="15"/>
      <c r="EY1277" s="15"/>
      <c r="EZ1277" s="15"/>
      <c r="FA1277" s="15"/>
      <c r="FB1277" s="15"/>
      <c r="FC1277" s="16" t="s">
        <v>193</v>
      </c>
      <c r="FD1277" s="17" t="s">
        <v>194</v>
      </c>
      <c r="FE1277" s="18">
        <v>45728.60702546296</v>
      </c>
      <c r="FF1277" s="19"/>
      <c r="FG1277" s="19"/>
      <c r="FH1277" s="20" t="s">
        <v>193</v>
      </c>
      <c r="FI1277" s="17" t="s">
        <v>209</v>
      </c>
      <c r="FJ1277" s="18">
        <v>45728.60702546296</v>
      </c>
      <c r="FK1277" s="14" t="s">
        <v>21310</v>
      </c>
      <c r="FL1277" s="14" t="s">
        <v>21311</v>
      </c>
      <c r="FM1277" s="14" t="s">
        <v>21312</v>
      </c>
      <c r="FN1277" s="19"/>
      <c r="FO1277" s="19"/>
      <c r="FP1277" s="19" t="str">
        <f t="shared" si="1"/>
        <v>Base de Dados_Images/TT_111_77.Imagem do Equipamento-.115847.jpg</v>
      </c>
      <c r="FQ1277" s="19"/>
      <c r="FR1277" s="19"/>
    </row>
    <row r="1278" ht="15.75" customHeight="1">
      <c r="A1278" s="21" t="s">
        <v>20078</v>
      </c>
      <c r="B1278" s="11" t="s">
        <v>21300</v>
      </c>
      <c r="C1278" s="12" t="s">
        <v>2946</v>
      </c>
      <c r="D1278" s="12" t="s">
        <v>21313</v>
      </c>
      <c r="E1278" s="12" t="s">
        <v>21314</v>
      </c>
      <c r="F1278" s="13" t="s">
        <v>179</v>
      </c>
      <c r="G1278" s="14" t="s">
        <v>180</v>
      </c>
      <c r="H1278" s="14" t="s">
        <v>21315</v>
      </c>
      <c r="I1278" s="14" t="s">
        <v>180</v>
      </c>
      <c r="J1278" s="14" t="s">
        <v>21316</v>
      </c>
      <c r="K1278" s="14" t="s">
        <v>180</v>
      </c>
      <c r="L1278" s="14" t="s">
        <v>21317</v>
      </c>
      <c r="M1278" s="14" t="s">
        <v>180</v>
      </c>
      <c r="N1278" s="14" t="s">
        <v>21318</v>
      </c>
      <c r="O1278" s="14" t="s">
        <v>180</v>
      </c>
      <c r="P1278" s="14" t="s">
        <v>21319</v>
      </c>
      <c r="Q1278" s="14" t="s">
        <v>180</v>
      </c>
      <c r="R1278" s="14" t="s">
        <v>21320</v>
      </c>
      <c r="S1278" s="14" t="s">
        <v>180</v>
      </c>
      <c r="T1278" s="14" t="s">
        <v>21321</v>
      </c>
      <c r="U1278" s="14" t="s">
        <v>180</v>
      </c>
      <c r="V1278" s="14" t="s">
        <v>21322</v>
      </c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15"/>
      <c r="AG1278" s="15"/>
      <c r="AH1278" s="15"/>
      <c r="AI1278" s="15"/>
      <c r="AJ1278" s="15"/>
      <c r="AK1278" s="15"/>
      <c r="AL1278" s="15"/>
      <c r="AM1278" s="15"/>
      <c r="AN1278" s="15"/>
      <c r="AO1278" s="15"/>
      <c r="AP1278" s="15"/>
      <c r="AQ1278" s="15"/>
      <c r="AR1278" s="15"/>
      <c r="AS1278" s="15"/>
      <c r="AT1278" s="15"/>
      <c r="AU1278" s="15"/>
      <c r="AV1278" s="15"/>
      <c r="AW1278" s="15"/>
      <c r="AX1278" s="15"/>
      <c r="AY1278" s="15"/>
      <c r="AZ1278" s="15"/>
      <c r="BA1278" s="15"/>
      <c r="BB1278" s="15"/>
      <c r="BC1278" s="15"/>
      <c r="BD1278" s="15"/>
      <c r="BE1278" s="15"/>
      <c r="BF1278" s="15"/>
      <c r="BG1278" s="15"/>
      <c r="BH1278" s="15"/>
      <c r="BI1278" s="15"/>
      <c r="BJ1278" s="15"/>
      <c r="BK1278" s="15"/>
      <c r="BL1278" s="15"/>
      <c r="BM1278" s="15"/>
      <c r="BN1278" s="15"/>
      <c r="BO1278" s="16" t="s">
        <v>193</v>
      </c>
      <c r="BP1278" s="17" t="s">
        <v>310</v>
      </c>
      <c r="BQ1278" s="23"/>
      <c r="BR1278" s="17" t="s">
        <v>194</v>
      </c>
      <c r="BS1278" s="18">
        <v>45678.443090277775</v>
      </c>
      <c r="BT1278" s="17" t="s">
        <v>194</v>
      </c>
      <c r="BU1278" s="18">
        <v>45678.443090277775</v>
      </c>
      <c r="BV1278" s="13" t="s">
        <v>195</v>
      </c>
      <c r="BW1278" s="14" t="s">
        <v>206</v>
      </c>
      <c r="BX1278" s="14" t="s">
        <v>21323</v>
      </c>
      <c r="BY1278" s="14" t="s">
        <v>180</v>
      </c>
      <c r="BZ1278" s="14" t="s">
        <v>21324</v>
      </c>
      <c r="CA1278" s="15"/>
      <c r="CB1278" s="15"/>
      <c r="CC1278" s="15"/>
      <c r="CD1278" s="15"/>
      <c r="CE1278" s="15"/>
      <c r="CF1278" s="15"/>
      <c r="CG1278" s="19"/>
      <c r="CH1278" s="15"/>
      <c r="CI1278" s="19"/>
      <c r="CJ1278" s="15"/>
      <c r="CK1278" s="19"/>
      <c r="CL1278" s="15"/>
      <c r="CM1278" s="19"/>
      <c r="CN1278" s="15"/>
      <c r="CO1278" s="19"/>
      <c r="CP1278" s="15"/>
      <c r="CQ1278" s="15"/>
      <c r="CR1278" s="15"/>
      <c r="CS1278" s="19"/>
      <c r="CT1278" s="15"/>
      <c r="CU1278" s="19"/>
      <c r="CV1278" s="15"/>
      <c r="CW1278" s="19"/>
      <c r="CX1278" s="15"/>
      <c r="CY1278" s="19"/>
      <c r="CZ1278" s="15"/>
      <c r="DA1278" s="16" t="s">
        <v>193</v>
      </c>
      <c r="DB1278" s="17" t="s">
        <v>310</v>
      </c>
      <c r="DC1278" s="23"/>
      <c r="DD1278" s="17" t="s">
        <v>194</v>
      </c>
      <c r="DE1278" s="18">
        <v>45713.41726851852</v>
      </c>
      <c r="DF1278" s="17" t="s">
        <v>194</v>
      </c>
      <c r="DG1278" s="18">
        <v>45713.41726851852</v>
      </c>
      <c r="DH1278" s="13" t="s">
        <v>200</v>
      </c>
      <c r="DI1278" s="14" t="s">
        <v>206</v>
      </c>
      <c r="DJ1278" s="14" t="s">
        <v>21325</v>
      </c>
      <c r="DK1278" s="15"/>
      <c r="DL1278" s="15"/>
      <c r="DM1278" s="15"/>
      <c r="DN1278" s="15"/>
      <c r="DO1278" s="15"/>
      <c r="DP1278" s="15"/>
      <c r="DQ1278" s="15"/>
      <c r="DR1278" s="15"/>
      <c r="DS1278" s="15"/>
      <c r="DT1278" s="15"/>
      <c r="DU1278" s="15"/>
      <c r="DV1278" s="15"/>
      <c r="DW1278" s="15"/>
      <c r="DX1278" s="15"/>
      <c r="DY1278" s="15"/>
      <c r="DZ1278" s="15"/>
      <c r="EA1278" s="15"/>
      <c r="EB1278" s="15"/>
      <c r="EC1278" s="16" t="s">
        <v>193</v>
      </c>
      <c r="ED1278" s="17" t="s">
        <v>194</v>
      </c>
      <c r="EE1278" s="18">
        <v>45715.642847222225</v>
      </c>
      <c r="EF1278" s="13" t="s">
        <v>205</v>
      </c>
      <c r="EG1278" s="14" t="s">
        <v>180</v>
      </c>
      <c r="EH1278" s="14" t="s">
        <v>21326</v>
      </c>
      <c r="EI1278" s="15"/>
      <c r="EJ1278" s="15"/>
      <c r="EK1278" s="15"/>
      <c r="EL1278" s="15"/>
      <c r="EM1278" s="15"/>
      <c r="EN1278" s="15"/>
      <c r="EO1278" s="15"/>
      <c r="EP1278" s="15"/>
      <c r="EQ1278" s="15"/>
      <c r="ER1278" s="15"/>
      <c r="ES1278" s="15"/>
      <c r="ET1278" s="15"/>
      <c r="EU1278" s="15"/>
      <c r="EV1278" s="15"/>
      <c r="EW1278" s="15"/>
      <c r="EX1278" s="15"/>
      <c r="EY1278" s="15"/>
      <c r="EZ1278" s="15"/>
      <c r="FA1278" s="15"/>
      <c r="FB1278" s="15"/>
      <c r="FC1278" s="16" t="s">
        <v>193</v>
      </c>
      <c r="FD1278" s="17" t="s">
        <v>194</v>
      </c>
      <c r="FE1278" s="18">
        <v>45728.60707175926</v>
      </c>
      <c r="FF1278" s="19"/>
      <c r="FG1278" s="19"/>
      <c r="FH1278" s="20" t="s">
        <v>193</v>
      </c>
      <c r="FI1278" s="17" t="s">
        <v>209</v>
      </c>
      <c r="FJ1278" s="18">
        <v>45728.60707175926</v>
      </c>
      <c r="FK1278" s="14" t="s">
        <v>21326</v>
      </c>
      <c r="FL1278" s="14" t="s">
        <v>21327</v>
      </c>
      <c r="FM1278" s="14" t="s">
        <v>21328</v>
      </c>
      <c r="FN1278" s="19"/>
      <c r="FO1278" s="19"/>
      <c r="FP1278" s="19" t="str">
        <f t="shared" si="1"/>
        <v>Base de Dados_Images/PCV_111_10.Imagem do Equipamento-.133734.jpg</v>
      </c>
      <c r="FQ1278" s="19"/>
      <c r="FR1278" s="19"/>
    </row>
    <row r="1279" ht="15.75" customHeight="1">
      <c r="A1279" s="21" t="s">
        <v>20078</v>
      </c>
      <c r="B1279" s="11" t="s">
        <v>21300</v>
      </c>
      <c r="C1279" s="12" t="s">
        <v>2946</v>
      </c>
      <c r="D1279" s="12" t="s">
        <v>21329</v>
      </c>
      <c r="E1279" s="12" t="s">
        <v>21330</v>
      </c>
      <c r="F1279" s="13" t="s">
        <v>179</v>
      </c>
      <c r="G1279" s="14" t="s">
        <v>180</v>
      </c>
      <c r="H1279" s="14" t="s">
        <v>21331</v>
      </c>
      <c r="I1279" s="14" t="s">
        <v>180</v>
      </c>
      <c r="J1279" s="14" t="s">
        <v>21332</v>
      </c>
      <c r="K1279" s="14" t="s">
        <v>180</v>
      </c>
      <c r="L1279" s="14" t="s">
        <v>21333</v>
      </c>
      <c r="M1279" s="14" t="s">
        <v>180</v>
      </c>
      <c r="N1279" s="14" t="s">
        <v>21334</v>
      </c>
      <c r="O1279" s="14" t="s">
        <v>180</v>
      </c>
      <c r="P1279" s="14" t="s">
        <v>21335</v>
      </c>
      <c r="Q1279" s="14" t="s">
        <v>180</v>
      </c>
      <c r="R1279" s="14" t="s">
        <v>21336</v>
      </c>
      <c r="S1279" s="14" t="s">
        <v>180</v>
      </c>
      <c r="T1279" s="14" t="s">
        <v>21337</v>
      </c>
      <c r="U1279" s="14" t="s">
        <v>180</v>
      </c>
      <c r="V1279" s="14" t="s">
        <v>21338</v>
      </c>
      <c r="W1279" s="15"/>
      <c r="X1279" s="15"/>
      <c r="Y1279" s="15"/>
      <c r="Z1279" s="15"/>
      <c r="AA1279" s="15"/>
      <c r="AB1279" s="15"/>
      <c r="AC1279" s="15"/>
      <c r="AD1279" s="15"/>
      <c r="AE1279" s="15"/>
      <c r="AF1279" s="15"/>
      <c r="AG1279" s="15"/>
      <c r="AH1279" s="15"/>
      <c r="AI1279" s="15"/>
      <c r="AJ1279" s="15"/>
      <c r="AK1279" s="15"/>
      <c r="AL1279" s="15"/>
      <c r="AM1279" s="15"/>
      <c r="AN1279" s="15"/>
      <c r="AO1279" s="15"/>
      <c r="AP1279" s="15"/>
      <c r="AQ1279" s="15"/>
      <c r="AR1279" s="15"/>
      <c r="AS1279" s="15"/>
      <c r="AT1279" s="15"/>
      <c r="AU1279" s="15"/>
      <c r="AV1279" s="15"/>
      <c r="AW1279" s="15"/>
      <c r="AX1279" s="15"/>
      <c r="AY1279" s="15"/>
      <c r="AZ1279" s="15"/>
      <c r="BA1279" s="15"/>
      <c r="BB1279" s="15"/>
      <c r="BC1279" s="15"/>
      <c r="BD1279" s="15"/>
      <c r="BE1279" s="15"/>
      <c r="BF1279" s="15"/>
      <c r="BG1279" s="15"/>
      <c r="BH1279" s="15"/>
      <c r="BI1279" s="15"/>
      <c r="BJ1279" s="15"/>
      <c r="BK1279" s="15"/>
      <c r="BL1279" s="15"/>
      <c r="BM1279" s="15"/>
      <c r="BN1279" s="15"/>
      <c r="BO1279" s="16" t="s">
        <v>193</v>
      </c>
      <c r="BP1279" s="17" t="s">
        <v>310</v>
      </c>
      <c r="BQ1279" s="23"/>
      <c r="BR1279" s="17" t="s">
        <v>194</v>
      </c>
      <c r="BS1279" s="18">
        <v>45678.44368055555</v>
      </c>
      <c r="BT1279" s="17" t="s">
        <v>194</v>
      </c>
      <c r="BU1279" s="18">
        <v>45678.44368055555</v>
      </c>
      <c r="BV1279" s="13" t="s">
        <v>195</v>
      </c>
      <c r="BW1279" s="14" t="s">
        <v>206</v>
      </c>
      <c r="BX1279" s="14" t="s">
        <v>21339</v>
      </c>
      <c r="BY1279" s="14" t="s">
        <v>180</v>
      </c>
      <c r="BZ1279" s="14" t="s">
        <v>21340</v>
      </c>
      <c r="CA1279" s="15"/>
      <c r="CB1279" s="15"/>
      <c r="CC1279" s="15"/>
      <c r="CD1279" s="15"/>
      <c r="CE1279" s="15"/>
      <c r="CF1279" s="15"/>
      <c r="CG1279" s="19"/>
      <c r="CH1279" s="15"/>
      <c r="CI1279" s="19"/>
      <c r="CJ1279" s="15"/>
      <c r="CK1279" s="19"/>
      <c r="CL1279" s="15"/>
      <c r="CM1279" s="19"/>
      <c r="CN1279" s="15"/>
      <c r="CO1279" s="19"/>
      <c r="CP1279" s="15"/>
      <c r="CQ1279" s="15"/>
      <c r="CR1279" s="15"/>
      <c r="CS1279" s="19"/>
      <c r="CT1279" s="15"/>
      <c r="CU1279" s="19"/>
      <c r="CV1279" s="15"/>
      <c r="CW1279" s="19"/>
      <c r="CX1279" s="15"/>
      <c r="CY1279" s="19"/>
      <c r="CZ1279" s="15"/>
      <c r="DA1279" s="16" t="s">
        <v>193</v>
      </c>
      <c r="DB1279" s="17" t="s">
        <v>310</v>
      </c>
      <c r="DC1279" s="23"/>
      <c r="DD1279" s="17" t="s">
        <v>194</v>
      </c>
      <c r="DE1279" s="18">
        <v>45713.417337962965</v>
      </c>
      <c r="DF1279" s="17" t="s">
        <v>194</v>
      </c>
      <c r="DG1279" s="18">
        <v>45713.417337962965</v>
      </c>
      <c r="DH1279" s="13" t="s">
        <v>200</v>
      </c>
      <c r="DI1279" s="14" t="s">
        <v>206</v>
      </c>
      <c r="DJ1279" s="14" t="s">
        <v>21341</v>
      </c>
      <c r="DK1279" s="15"/>
      <c r="DL1279" s="15"/>
      <c r="DM1279" s="15"/>
      <c r="DN1279" s="15"/>
      <c r="DO1279" s="15"/>
      <c r="DP1279" s="15"/>
      <c r="DQ1279" s="15"/>
      <c r="DR1279" s="15"/>
      <c r="DS1279" s="15"/>
      <c r="DT1279" s="15"/>
      <c r="DU1279" s="15"/>
      <c r="DV1279" s="15"/>
      <c r="DW1279" s="15"/>
      <c r="DX1279" s="15"/>
      <c r="DY1279" s="15"/>
      <c r="DZ1279" s="15"/>
      <c r="EA1279" s="15"/>
      <c r="EB1279" s="15"/>
      <c r="EC1279" s="16" t="s">
        <v>193</v>
      </c>
      <c r="ED1279" s="17" t="s">
        <v>194</v>
      </c>
      <c r="EE1279" s="18">
        <v>45715.642916666664</v>
      </c>
      <c r="EF1279" s="13" t="s">
        <v>205</v>
      </c>
      <c r="EG1279" s="14" t="s">
        <v>180</v>
      </c>
      <c r="EH1279" s="14" t="s">
        <v>21342</v>
      </c>
      <c r="EI1279" s="15"/>
      <c r="EJ1279" s="15"/>
      <c r="EK1279" s="15"/>
      <c r="EL1279" s="15"/>
      <c r="EM1279" s="15"/>
      <c r="EN1279" s="15"/>
      <c r="EO1279" s="15"/>
      <c r="EP1279" s="15"/>
      <c r="EQ1279" s="15"/>
      <c r="ER1279" s="15"/>
      <c r="ES1279" s="15"/>
      <c r="ET1279" s="15"/>
      <c r="EU1279" s="15"/>
      <c r="EV1279" s="15"/>
      <c r="EW1279" s="15"/>
      <c r="EX1279" s="15"/>
      <c r="EY1279" s="15"/>
      <c r="EZ1279" s="15"/>
      <c r="FA1279" s="15"/>
      <c r="FB1279" s="15"/>
      <c r="FC1279" s="16" t="s">
        <v>193</v>
      </c>
      <c r="FD1279" s="17" t="s">
        <v>194</v>
      </c>
      <c r="FE1279" s="18">
        <v>45728.60711805556</v>
      </c>
      <c r="FF1279" s="19"/>
      <c r="FG1279" s="19"/>
      <c r="FH1279" s="20" t="s">
        <v>193</v>
      </c>
      <c r="FI1279" s="17" t="s">
        <v>209</v>
      </c>
      <c r="FJ1279" s="18">
        <v>45728.60711805556</v>
      </c>
      <c r="FK1279" s="14" t="s">
        <v>21342</v>
      </c>
      <c r="FL1279" s="14" t="s">
        <v>21343</v>
      </c>
      <c r="FM1279" s="14" t="s">
        <v>21344</v>
      </c>
      <c r="FN1279" s="19"/>
      <c r="FO1279" s="19"/>
      <c r="FP1279" s="19" t="str">
        <f t="shared" si="1"/>
        <v>Base de Dados_Images/TCV_111_7.Imagem do Equipamento-.133840.jpg</v>
      </c>
      <c r="FQ1279" s="19"/>
      <c r="FR1279" s="19"/>
    </row>
    <row r="1280" ht="15.75" customHeight="1">
      <c r="A1280" s="21" t="s">
        <v>20078</v>
      </c>
      <c r="B1280" s="11" t="s">
        <v>21345</v>
      </c>
      <c r="C1280" s="12" t="s">
        <v>396</v>
      </c>
      <c r="D1280" s="12" t="s">
        <v>21346</v>
      </c>
      <c r="E1280" s="12" t="s">
        <v>21347</v>
      </c>
      <c r="F1280" s="13" t="s">
        <v>179</v>
      </c>
      <c r="G1280" s="14" t="s">
        <v>180</v>
      </c>
      <c r="H1280" s="14" t="s">
        <v>21348</v>
      </c>
      <c r="I1280" s="14" t="s">
        <v>180</v>
      </c>
      <c r="J1280" s="14" t="s">
        <v>21348</v>
      </c>
      <c r="K1280" s="14" t="s">
        <v>180</v>
      </c>
      <c r="L1280" s="14" t="s">
        <v>21349</v>
      </c>
      <c r="M1280" s="14" t="s">
        <v>180</v>
      </c>
      <c r="N1280" s="14" t="s">
        <v>21350</v>
      </c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  <c r="Y1280" s="15"/>
      <c r="Z1280" s="15"/>
      <c r="AA1280" s="15"/>
      <c r="AB1280" s="15"/>
      <c r="AC1280" s="15"/>
      <c r="AD1280" s="15"/>
      <c r="AE1280" s="15"/>
      <c r="AF1280" s="15"/>
      <c r="AG1280" s="15"/>
      <c r="AH1280" s="15"/>
      <c r="AI1280" s="15"/>
      <c r="AJ1280" s="15"/>
      <c r="AK1280" s="15"/>
      <c r="AL1280" s="15"/>
      <c r="AM1280" s="15"/>
      <c r="AN1280" s="15"/>
      <c r="AO1280" s="15"/>
      <c r="AP1280" s="15"/>
      <c r="AQ1280" s="15"/>
      <c r="AR1280" s="15"/>
      <c r="AS1280" s="15"/>
      <c r="AT1280" s="15"/>
      <c r="AU1280" s="15"/>
      <c r="AV1280" s="15"/>
      <c r="AW1280" s="15"/>
      <c r="AX1280" s="15"/>
      <c r="AY1280" s="15"/>
      <c r="AZ1280" s="15"/>
      <c r="BA1280" s="15"/>
      <c r="BB1280" s="15"/>
      <c r="BC1280" s="15"/>
      <c r="BD1280" s="15"/>
      <c r="BE1280" s="15"/>
      <c r="BF1280" s="15"/>
      <c r="BG1280" s="15"/>
      <c r="BH1280" s="15"/>
      <c r="BI1280" s="15"/>
      <c r="BJ1280" s="15"/>
      <c r="BK1280" s="15"/>
      <c r="BL1280" s="15"/>
      <c r="BM1280" s="15"/>
      <c r="BN1280" s="15"/>
      <c r="BO1280" s="16" t="s">
        <v>193</v>
      </c>
      <c r="BP1280" s="17" t="s">
        <v>194</v>
      </c>
      <c r="BQ1280" s="18">
        <v>45709.37333333334</v>
      </c>
      <c r="BR1280" s="17" t="s">
        <v>194</v>
      </c>
      <c r="BS1280" s="18">
        <v>45709.37336805555</v>
      </c>
      <c r="BT1280" s="17" t="s">
        <v>194</v>
      </c>
      <c r="BU1280" s="18">
        <v>45709.37336805555</v>
      </c>
      <c r="BV1280" s="13" t="s">
        <v>195</v>
      </c>
      <c r="BW1280" s="14" t="s">
        <v>206</v>
      </c>
      <c r="BX1280" s="14" t="s">
        <v>21351</v>
      </c>
      <c r="BY1280" s="14" t="s">
        <v>180</v>
      </c>
      <c r="BZ1280" s="14" t="s">
        <v>21351</v>
      </c>
      <c r="CA1280" s="14" t="s">
        <v>206</v>
      </c>
      <c r="CB1280" s="14" t="s">
        <v>21352</v>
      </c>
      <c r="CC1280" s="15"/>
      <c r="CD1280" s="15"/>
      <c r="CE1280" s="15"/>
      <c r="CF1280" s="15"/>
      <c r="CG1280" s="19"/>
      <c r="CH1280" s="15"/>
      <c r="CI1280" s="19"/>
      <c r="CJ1280" s="15"/>
      <c r="CK1280" s="19"/>
      <c r="CL1280" s="15"/>
      <c r="CM1280" s="19"/>
      <c r="CN1280" s="15"/>
      <c r="CO1280" s="19"/>
      <c r="CP1280" s="15"/>
      <c r="CQ1280" s="15"/>
      <c r="CR1280" s="15"/>
      <c r="CS1280" s="19"/>
      <c r="CT1280" s="15"/>
      <c r="CU1280" s="19"/>
      <c r="CV1280" s="15"/>
      <c r="CW1280" s="19"/>
      <c r="CX1280" s="15"/>
      <c r="CY1280" s="19"/>
      <c r="CZ1280" s="15"/>
      <c r="DA1280" s="16" t="s">
        <v>193</v>
      </c>
      <c r="DB1280" s="17" t="s">
        <v>310</v>
      </c>
      <c r="DC1280" s="23"/>
      <c r="DD1280" s="17" t="s">
        <v>194</v>
      </c>
      <c r="DE1280" s="18">
        <v>45713.4174537037</v>
      </c>
      <c r="DF1280" s="17" t="s">
        <v>194</v>
      </c>
      <c r="DG1280" s="18">
        <v>45713.4174537037</v>
      </c>
      <c r="DH1280" s="13" t="s">
        <v>200</v>
      </c>
      <c r="DI1280" s="14" t="s">
        <v>206</v>
      </c>
      <c r="DJ1280" s="14" t="s">
        <v>21353</v>
      </c>
      <c r="DK1280" s="14" t="s">
        <v>206</v>
      </c>
      <c r="DL1280" s="14" t="s">
        <v>21353</v>
      </c>
      <c r="DM1280" s="15"/>
      <c r="DN1280" s="15"/>
      <c r="DO1280" s="15"/>
      <c r="DP1280" s="15"/>
      <c r="DQ1280" s="15"/>
      <c r="DR1280" s="15"/>
      <c r="DS1280" s="15"/>
      <c r="DT1280" s="15"/>
      <c r="DU1280" s="15"/>
      <c r="DV1280" s="15"/>
      <c r="DW1280" s="15"/>
      <c r="DX1280" s="15"/>
      <c r="DY1280" s="15"/>
      <c r="DZ1280" s="15"/>
      <c r="EA1280" s="15"/>
      <c r="EB1280" s="15"/>
      <c r="EC1280" s="16" t="s">
        <v>193</v>
      </c>
      <c r="ED1280" s="17" t="s">
        <v>194</v>
      </c>
      <c r="EE1280" s="18">
        <v>45715.64335648148</v>
      </c>
      <c r="EF1280" s="13" t="s">
        <v>205</v>
      </c>
      <c r="EG1280" s="14" t="s">
        <v>180</v>
      </c>
      <c r="EH1280" s="14" t="s">
        <v>21354</v>
      </c>
      <c r="EI1280" s="14" t="s">
        <v>180</v>
      </c>
      <c r="EJ1280" s="14" t="s">
        <v>21355</v>
      </c>
      <c r="EK1280" s="15"/>
      <c r="EL1280" s="15"/>
      <c r="EM1280" s="15"/>
      <c r="EN1280" s="15"/>
      <c r="EO1280" s="15"/>
      <c r="EP1280" s="15"/>
      <c r="EQ1280" s="15"/>
      <c r="ER1280" s="15"/>
      <c r="ES1280" s="15"/>
      <c r="ET1280" s="15"/>
      <c r="EU1280" s="15"/>
      <c r="EV1280" s="15"/>
      <c r="EW1280" s="15"/>
      <c r="EX1280" s="15"/>
      <c r="EY1280" s="15"/>
      <c r="EZ1280" s="15"/>
      <c r="FA1280" s="15"/>
      <c r="FB1280" s="15"/>
      <c r="FC1280" s="16" t="s">
        <v>193</v>
      </c>
      <c r="FD1280" s="17" t="s">
        <v>194</v>
      </c>
      <c r="FE1280" s="18">
        <v>45728.607199074075</v>
      </c>
      <c r="FF1280" s="19"/>
      <c r="FG1280" s="19"/>
      <c r="FH1280" s="20" t="s">
        <v>193</v>
      </c>
      <c r="FI1280" s="17" t="s">
        <v>209</v>
      </c>
      <c r="FJ1280" s="18">
        <v>45728.607199074075</v>
      </c>
      <c r="FK1280" s="14" t="s">
        <v>21354</v>
      </c>
      <c r="FL1280" s="14" t="s">
        <v>21356</v>
      </c>
      <c r="FM1280" s="14" t="s">
        <v>21357</v>
      </c>
      <c r="FN1280" s="19"/>
      <c r="FO1280" s="19"/>
      <c r="FP1280" s="19" t="str">
        <f t="shared" si="1"/>
        <v>Base de Dados_Images/TT_111_78.Imagem do Equipamento-.115736.jpg</v>
      </c>
      <c r="FQ1280" s="19"/>
      <c r="FR1280" s="19"/>
    </row>
    <row r="1281" ht="15.75" customHeight="1">
      <c r="A1281" s="21" t="s">
        <v>20078</v>
      </c>
      <c r="B1281" s="11" t="s">
        <v>21345</v>
      </c>
      <c r="C1281" s="12" t="s">
        <v>2946</v>
      </c>
      <c r="D1281" s="12" t="s">
        <v>21358</v>
      </c>
      <c r="E1281" s="12" t="s">
        <v>21359</v>
      </c>
      <c r="F1281" s="13" t="s">
        <v>179</v>
      </c>
      <c r="G1281" s="14" t="s">
        <v>180</v>
      </c>
      <c r="H1281" s="14" t="s">
        <v>21360</v>
      </c>
      <c r="I1281" s="14" t="s">
        <v>180</v>
      </c>
      <c r="J1281" s="14" t="s">
        <v>21361</v>
      </c>
      <c r="K1281" s="14" t="s">
        <v>180</v>
      </c>
      <c r="L1281" s="14" t="s">
        <v>21361</v>
      </c>
      <c r="M1281" s="14" t="s">
        <v>180</v>
      </c>
      <c r="N1281" s="14" t="s">
        <v>21362</v>
      </c>
      <c r="O1281" s="14" t="s">
        <v>180</v>
      </c>
      <c r="P1281" s="14" t="s">
        <v>21363</v>
      </c>
      <c r="Q1281" s="14" t="s">
        <v>180</v>
      </c>
      <c r="R1281" s="14" t="s">
        <v>21364</v>
      </c>
      <c r="S1281" s="14" t="s">
        <v>180</v>
      </c>
      <c r="T1281" s="14" t="s">
        <v>21365</v>
      </c>
      <c r="U1281" s="14" t="s">
        <v>180</v>
      </c>
      <c r="V1281" s="14" t="s">
        <v>21365</v>
      </c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15"/>
      <c r="AG1281" s="15"/>
      <c r="AH1281" s="15"/>
      <c r="AI1281" s="15"/>
      <c r="AJ1281" s="15"/>
      <c r="AK1281" s="15"/>
      <c r="AL1281" s="15"/>
      <c r="AM1281" s="15"/>
      <c r="AN1281" s="15"/>
      <c r="AO1281" s="15"/>
      <c r="AP1281" s="15"/>
      <c r="AQ1281" s="15"/>
      <c r="AR1281" s="15"/>
      <c r="AS1281" s="15"/>
      <c r="AT1281" s="15"/>
      <c r="AU1281" s="15"/>
      <c r="AV1281" s="15"/>
      <c r="AW1281" s="15"/>
      <c r="AX1281" s="15"/>
      <c r="AY1281" s="15"/>
      <c r="AZ1281" s="15"/>
      <c r="BA1281" s="15"/>
      <c r="BB1281" s="15"/>
      <c r="BC1281" s="15"/>
      <c r="BD1281" s="15"/>
      <c r="BE1281" s="15"/>
      <c r="BF1281" s="15"/>
      <c r="BG1281" s="15"/>
      <c r="BH1281" s="15"/>
      <c r="BI1281" s="15"/>
      <c r="BJ1281" s="15"/>
      <c r="BK1281" s="15"/>
      <c r="BL1281" s="15"/>
      <c r="BM1281" s="15"/>
      <c r="BN1281" s="15"/>
      <c r="BO1281" s="16" t="s">
        <v>193</v>
      </c>
      <c r="BP1281" s="17" t="s">
        <v>310</v>
      </c>
      <c r="BQ1281" s="23"/>
      <c r="BR1281" s="17" t="s">
        <v>194</v>
      </c>
      <c r="BS1281" s="18">
        <v>45678.44420138889</v>
      </c>
      <c r="BT1281" s="17" t="s">
        <v>194</v>
      </c>
      <c r="BU1281" s="18">
        <v>45678.44420138889</v>
      </c>
      <c r="BV1281" s="13" t="s">
        <v>195</v>
      </c>
      <c r="BW1281" s="14" t="s">
        <v>206</v>
      </c>
      <c r="BX1281" s="14" t="s">
        <v>21366</v>
      </c>
      <c r="BY1281" s="14" t="s">
        <v>180</v>
      </c>
      <c r="BZ1281" s="14" t="s">
        <v>21366</v>
      </c>
      <c r="CA1281" s="15"/>
      <c r="CB1281" s="15"/>
      <c r="CC1281" s="15"/>
      <c r="CD1281" s="15"/>
      <c r="CE1281" s="15"/>
      <c r="CF1281" s="15"/>
      <c r="CG1281" s="19"/>
      <c r="CH1281" s="15"/>
      <c r="CI1281" s="19"/>
      <c r="CJ1281" s="15"/>
      <c r="CK1281" s="19"/>
      <c r="CL1281" s="15"/>
      <c r="CM1281" s="19"/>
      <c r="CN1281" s="15"/>
      <c r="CO1281" s="19"/>
      <c r="CP1281" s="15"/>
      <c r="CQ1281" s="15"/>
      <c r="CR1281" s="15"/>
      <c r="CS1281" s="19"/>
      <c r="CT1281" s="15"/>
      <c r="CU1281" s="19"/>
      <c r="CV1281" s="15"/>
      <c r="CW1281" s="19"/>
      <c r="CX1281" s="15"/>
      <c r="CY1281" s="19"/>
      <c r="CZ1281" s="15"/>
      <c r="DA1281" s="16" t="s">
        <v>193</v>
      </c>
      <c r="DB1281" s="17" t="s">
        <v>310</v>
      </c>
      <c r="DC1281" s="23"/>
      <c r="DD1281" s="17" t="s">
        <v>194</v>
      </c>
      <c r="DE1281" s="18">
        <v>45713.41751157407</v>
      </c>
      <c r="DF1281" s="17" t="s">
        <v>194</v>
      </c>
      <c r="DG1281" s="18">
        <v>45713.41751157407</v>
      </c>
      <c r="DH1281" s="13" t="s">
        <v>200</v>
      </c>
      <c r="DI1281" s="14" t="s">
        <v>206</v>
      </c>
      <c r="DJ1281" s="14" t="s">
        <v>21367</v>
      </c>
      <c r="DK1281" s="15"/>
      <c r="DL1281" s="15"/>
      <c r="DM1281" s="15"/>
      <c r="DN1281" s="15"/>
      <c r="DO1281" s="15"/>
      <c r="DP1281" s="15"/>
      <c r="DQ1281" s="15"/>
      <c r="DR1281" s="15"/>
      <c r="DS1281" s="15"/>
      <c r="DT1281" s="15"/>
      <c r="DU1281" s="15"/>
      <c r="DV1281" s="15"/>
      <c r="DW1281" s="15"/>
      <c r="DX1281" s="15"/>
      <c r="DY1281" s="15"/>
      <c r="DZ1281" s="15"/>
      <c r="EA1281" s="15"/>
      <c r="EB1281" s="15"/>
      <c r="EC1281" s="16" t="s">
        <v>193</v>
      </c>
      <c r="ED1281" s="17" t="s">
        <v>194</v>
      </c>
      <c r="EE1281" s="18">
        <v>45715.643425925926</v>
      </c>
      <c r="EF1281" s="13" t="s">
        <v>205</v>
      </c>
      <c r="EG1281" s="14" t="s">
        <v>180</v>
      </c>
      <c r="EH1281" s="14" t="s">
        <v>21368</v>
      </c>
      <c r="EI1281" s="15"/>
      <c r="EJ1281" s="15"/>
      <c r="EK1281" s="15"/>
      <c r="EL1281" s="15"/>
      <c r="EM1281" s="15"/>
      <c r="EN1281" s="15"/>
      <c r="EO1281" s="15"/>
      <c r="EP1281" s="15"/>
      <c r="EQ1281" s="15"/>
      <c r="ER1281" s="15"/>
      <c r="ES1281" s="15"/>
      <c r="ET1281" s="15"/>
      <c r="EU1281" s="15"/>
      <c r="EV1281" s="15"/>
      <c r="EW1281" s="15"/>
      <c r="EX1281" s="15"/>
      <c r="EY1281" s="15"/>
      <c r="EZ1281" s="15"/>
      <c r="FA1281" s="15"/>
      <c r="FB1281" s="15"/>
      <c r="FC1281" s="16" t="s">
        <v>193</v>
      </c>
      <c r="FD1281" s="17" t="s">
        <v>194</v>
      </c>
      <c r="FE1281" s="18">
        <v>45728.6072337963</v>
      </c>
      <c r="FF1281" s="19"/>
      <c r="FG1281" s="19"/>
      <c r="FH1281" s="20" t="s">
        <v>193</v>
      </c>
      <c r="FI1281" s="17" t="s">
        <v>209</v>
      </c>
      <c r="FJ1281" s="18">
        <v>45728.6072337963</v>
      </c>
      <c r="FK1281" s="14" t="s">
        <v>21368</v>
      </c>
      <c r="FL1281" s="14" t="s">
        <v>21369</v>
      </c>
      <c r="FM1281" s="14" t="s">
        <v>21370</v>
      </c>
      <c r="FN1281" s="19"/>
      <c r="FO1281" s="19"/>
      <c r="FP1281" s="19" t="str">
        <f t="shared" si="1"/>
        <v>Base de Dados_Images/PCV_111_11.Imagem do Equipamento-.133933.jpg</v>
      </c>
      <c r="FQ1281" s="19"/>
      <c r="FR1281" s="19"/>
    </row>
    <row r="1282" ht="15.75" customHeight="1">
      <c r="A1282" s="21" t="s">
        <v>20078</v>
      </c>
      <c r="B1282" s="11" t="s">
        <v>21345</v>
      </c>
      <c r="C1282" s="12" t="s">
        <v>2946</v>
      </c>
      <c r="D1282" s="12" t="s">
        <v>21371</v>
      </c>
      <c r="E1282" s="12" t="s">
        <v>21372</v>
      </c>
      <c r="F1282" s="13" t="s">
        <v>179</v>
      </c>
      <c r="G1282" s="14" t="s">
        <v>180</v>
      </c>
      <c r="H1282" s="14" t="s">
        <v>21373</v>
      </c>
      <c r="I1282" s="14" t="s">
        <v>180</v>
      </c>
      <c r="J1282" s="14" t="s">
        <v>21374</v>
      </c>
      <c r="K1282" s="14" t="s">
        <v>180</v>
      </c>
      <c r="L1282" s="14" t="s">
        <v>21375</v>
      </c>
      <c r="M1282" s="14" t="s">
        <v>180</v>
      </c>
      <c r="N1282" s="14" t="s">
        <v>21376</v>
      </c>
      <c r="O1282" s="14" t="s">
        <v>180</v>
      </c>
      <c r="P1282" s="14" t="s">
        <v>21377</v>
      </c>
      <c r="Q1282" s="14" t="s">
        <v>180</v>
      </c>
      <c r="R1282" s="14" t="s">
        <v>21378</v>
      </c>
      <c r="S1282" s="14" t="s">
        <v>180</v>
      </c>
      <c r="T1282" s="14" t="s">
        <v>21379</v>
      </c>
      <c r="U1282" s="14" t="s">
        <v>180</v>
      </c>
      <c r="V1282" s="14" t="s">
        <v>21380</v>
      </c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15"/>
      <c r="AG1282" s="15"/>
      <c r="AH1282" s="15"/>
      <c r="AI1282" s="15"/>
      <c r="AJ1282" s="15"/>
      <c r="AK1282" s="15"/>
      <c r="AL1282" s="15"/>
      <c r="AM1282" s="15"/>
      <c r="AN1282" s="15"/>
      <c r="AO1282" s="15"/>
      <c r="AP1282" s="15"/>
      <c r="AQ1282" s="15"/>
      <c r="AR1282" s="15"/>
      <c r="AS1282" s="15"/>
      <c r="AT1282" s="15"/>
      <c r="AU1282" s="15"/>
      <c r="AV1282" s="15"/>
      <c r="AW1282" s="15"/>
      <c r="AX1282" s="15"/>
      <c r="AY1282" s="15"/>
      <c r="AZ1282" s="15"/>
      <c r="BA1282" s="15"/>
      <c r="BB1282" s="15"/>
      <c r="BC1282" s="15"/>
      <c r="BD1282" s="15"/>
      <c r="BE1282" s="15"/>
      <c r="BF1282" s="15"/>
      <c r="BG1282" s="15"/>
      <c r="BH1282" s="15"/>
      <c r="BI1282" s="15"/>
      <c r="BJ1282" s="15"/>
      <c r="BK1282" s="15"/>
      <c r="BL1282" s="15"/>
      <c r="BM1282" s="15"/>
      <c r="BN1282" s="15"/>
      <c r="BO1282" s="16" t="s">
        <v>193</v>
      </c>
      <c r="BP1282" s="17" t="s">
        <v>310</v>
      </c>
      <c r="BQ1282" s="23"/>
      <c r="BR1282" s="17" t="s">
        <v>194</v>
      </c>
      <c r="BS1282" s="18">
        <v>45709.37210648148</v>
      </c>
      <c r="BT1282" s="17" t="s">
        <v>194</v>
      </c>
      <c r="BU1282" s="18">
        <v>45709.37210648148</v>
      </c>
      <c r="BV1282" s="13" t="s">
        <v>195</v>
      </c>
      <c r="BW1282" s="14" t="s">
        <v>206</v>
      </c>
      <c r="BX1282" s="14" t="s">
        <v>21381</v>
      </c>
      <c r="BY1282" s="14" t="s">
        <v>180</v>
      </c>
      <c r="BZ1282" s="14" t="s">
        <v>21381</v>
      </c>
      <c r="CA1282" s="15"/>
      <c r="CB1282" s="15"/>
      <c r="CC1282" s="15"/>
      <c r="CD1282" s="15"/>
      <c r="CE1282" s="15"/>
      <c r="CF1282" s="15"/>
      <c r="CG1282" s="19"/>
      <c r="CH1282" s="15"/>
      <c r="CI1282" s="19"/>
      <c r="CJ1282" s="15"/>
      <c r="CK1282" s="19"/>
      <c r="CL1282" s="15"/>
      <c r="CM1282" s="19"/>
      <c r="CN1282" s="15"/>
      <c r="CO1282" s="19"/>
      <c r="CP1282" s="15"/>
      <c r="CQ1282" s="15"/>
      <c r="CR1282" s="15"/>
      <c r="CS1282" s="19"/>
      <c r="CT1282" s="15"/>
      <c r="CU1282" s="19"/>
      <c r="CV1282" s="15"/>
      <c r="CW1282" s="19"/>
      <c r="CX1282" s="15"/>
      <c r="CY1282" s="19"/>
      <c r="CZ1282" s="15"/>
      <c r="DA1282" s="16" t="s">
        <v>193</v>
      </c>
      <c r="DB1282" s="17" t="s">
        <v>310</v>
      </c>
      <c r="DC1282" s="23"/>
      <c r="DD1282" s="17" t="s">
        <v>194</v>
      </c>
      <c r="DE1282" s="18">
        <v>45713.41756944444</v>
      </c>
      <c r="DF1282" s="17" t="s">
        <v>194</v>
      </c>
      <c r="DG1282" s="18">
        <v>45713.41756944444</v>
      </c>
      <c r="DH1282" s="13" t="s">
        <v>200</v>
      </c>
      <c r="DI1282" s="14" t="s">
        <v>206</v>
      </c>
      <c r="DJ1282" s="14" t="s">
        <v>21382</v>
      </c>
      <c r="DK1282" s="15"/>
      <c r="DL1282" s="15"/>
      <c r="DM1282" s="15"/>
      <c r="DN1282" s="15"/>
      <c r="DO1282" s="15"/>
      <c r="DP1282" s="15"/>
      <c r="DQ1282" s="15"/>
      <c r="DR1282" s="15"/>
      <c r="DS1282" s="15"/>
      <c r="DT1282" s="15"/>
      <c r="DU1282" s="15"/>
      <c r="DV1282" s="15"/>
      <c r="DW1282" s="15"/>
      <c r="DX1282" s="15"/>
      <c r="DY1282" s="15"/>
      <c r="DZ1282" s="15"/>
      <c r="EA1282" s="15"/>
      <c r="EB1282" s="15"/>
      <c r="EC1282" s="16" t="s">
        <v>193</v>
      </c>
      <c r="ED1282" s="17" t="s">
        <v>194</v>
      </c>
      <c r="EE1282" s="18">
        <v>45715.64349537037</v>
      </c>
      <c r="EF1282" s="13" t="s">
        <v>205</v>
      </c>
      <c r="EG1282" s="14" t="s">
        <v>180</v>
      </c>
      <c r="EH1282" s="14" t="s">
        <v>21383</v>
      </c>
      <c r="EI1282" s="15"/>
      <c r="EJ1282" s="15"/>
      <c r="EK1282" s="15"/>
      <c r="EL1282" s="15"/>
      <c r="EM1282" s="15"/>
      <c r="EN1282" s="15"/>
      <c r="EO1282" s="15"/>
      <c r="EP1282" s="15"/>
      <c r="EQ1282" s="15"/>
      <c r="ER1282" s="15"/>
      <c r="ES1282" s="15"/>
      <c r="ET1282" s="15"/>
      <c r="EU1282" s="15"/>
      <c r="EV1282" s="15"/>
      <c r="EW1282" s="15"/>
      <c r="EX1282" s="15"/>
      <c r="EY1282" s="15"/>
      <c r="EZ1282" s="15"/>
      <c r="FA1282" s="15"/>
      <c r="FB1282" s="15"/>
      <c r="FC1282" s="16" t="s">
        <v>193</v>
      </c>
      <c r="FD1282" s="17" t="s">
        <v>194</v>
      </c>
      <c r="FE1282" s="18">
        <v>45728.60728009259</v>
      </c>
      <c r="FF1282" s="19"/>
      <c r="FG1282" s="19"/>
      <c r="FH1282" s="20" t="s">
        <v>193</v>
      </c>
      <c r="FI1282" s="17" t="s">
        <v>209</v>
      </c>
      <c r="FJ1282" s="18">
        <v>45728.60728009259</v>
      </c>
      <c r="FK1282" s="14" t="s">
        <v>21383</v>
      </c>
      <c r="FL1282" s="14" t="s">
        <v>21384</v>
      </c>
      <c r="FM1282" s="14" t="s">
        <v>21385</v>
      </c>
      <c r="FN1282" s="19"/>
      <c r="FO1282" s="19"/>
      <c r="FP1282" s="19" t="str">
        <f t="shared" si="1"/>
        <v>Base de Dados_Images/TCV_111_8.Imagem do Equipamento-.115533.jpg</v>
      </c>
      <c r="FQ1282" s="19"/>
      <c r="FR1282" s="19"/>
    </row>
    <row r="1283" ht="15.75" customHeight="1">
      <c r="A1283" s="21" t="s">
        <v>20078</v>
      </c>
      <c r="B1283" s="11" t="s">
        <v>21386</v>
      </c>
      <c r="C1283" s="12" t="s">
        <v>396</v>
      </c>
      <c r="D1283" s="12" t="s">
        <v>21387</v>
      </c>
      <c r="E1283" s="12" t="s">
        <v>21388</v>
      </c>
      <c r="F1283" s="13" t="s">
        <v>179</v>
      </c>
      <c r="G1283" s="14" t="s">
        <v>180</v>
      </c>
      <c r="H1283" s="14" t="s">
        <v>21389</v>
      </c>
      <c r="I1283" s="14" t="s">
        <v>180</v>
      </c>
      <c r="J1283" s="14" t="s">
        <v>21389</v>
      </c>
      <c r="K1283" s="14" t="s">
        <v>180</v>
      </c>
      <c r="L1283" s="14" t="s">
        <v>21390</v>
      </c>
      <c r="M1283" s="14" t="s">
        <v>180</v>
      </c>
      <c r="N1283" s="14" t="s">
        <v>21390</v>
      </c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15"/>
      <c r="AG1283" s="15"/>
      <c r="AH1283" s="15"/>
      <c r="AI1283" s="15"/>
      <c r="AJ1283" s="15"/>
      <c r="AK1283" s="15"/>
      <c r="AL1283" s="15"/>
      <c r="AM1283" s="15"/>
      <c r="AN1283" s="15"/>
      <c r="AO1283" s="15"/>
      <c r="AP1283" s="15"/>
      <c r="AQ1283" s="15"/>
      <c r="AR1283" s="15"/>
      <c r="AS1283" s="15"/>
      <c r="AT1283" s="15"/>
      <c r="AU1283" s="15"/>
      <c r="AV1283" s="15"/>
      <c r="AW1283" s="15"/>
      <c r="AX1283" s="15"/>
      <c r="AY1283" s="15"/>
      <c r="AZ1283" s="15"/>
      <c r="BA1283" s="15"/>
      <c r="BB1283" s="15"/>
      <c r="BC1283" s="15"/>
      <c r="BD1283" s="15"/>
      <c r="BE1283" s="15"/>
      <c r="BF1283" s="15"/>
      <c r="BG1283" s="15"/>
      <c r="BH1283" s="15"/>
      <c r="BI1283" s="15"/>
      <c r="BJ1283" s="15"/>
      <c r="BK1283" s="15"/>
      <c r="BL1283" s="15"/>
      <c r="BM1283" s="15"/>
      <c r="BN1283" s="15"/>
      <c r="BO1283" s="16" t="s">
        <v>193</v>
      </c>
      <c r="BP1283" s="17" t="s">
        <v>194</v>
      </c>
      <c r="BQ1283" s="18">
        <v>45709.37483796296</v>
      </c>
      <c r="BR1283" s="17" t="s">
        <v>194</v>
      </c>
      <c r="BS1283" s="18">
        <v>45709.37483796296</v>
      </c>
      <c r="BT1283" s="17" t="s">
        <v>194</v>
      </c>
      <c r="BU1283" s="18">
        <v>45709.37483796296</v>
      </c>
      <c r="BV1283" s="13" t="s">
        <v>195</v>
      </c>
      <c r="BW1283" s="14" t="s">
        <v>206</v>
      </c>
      <c r="BX1283" s="14" t="s">
        <v>21391</v>
      </c>
      <c r="BY1283" s="14" t="s">
        <v>180</v>
      </c>
      <c r="BZ1283" s="14" t="s">
        <v>21392</v>
      </c>
      <c r="CA1283" s="14" t="s">
        <v>206</v>
      </c>
      <c r="CB1283" s="14" t="s">
        <v>21392</v>
      </c>
      <c r="CC1283" s="15"/>
      <c r="CD1283" s="15"/>
      <c r="CE1283" s="15"/>
      <c r="CF1283" s="15"/>
      <c r="CG1283" s="19"/>
      <c r="CH1283" s="15"/>
      <c r="CI1283" s="19"/>
      <c r="CJ1283" s="15"/>
      <c r="CK1283" s="19"/>
      <c r="CL1283" s="15"/>
      <c r="CM1283" s="19"/>
      <c r="CN1283" s="15"/>
      <c r="CO1283" s="19"/>
      <c r="CP1283" s="15"/>
      <c r="CQ1283" s="15"/>
      <c r="CR1283" s="15"/>
      <c r="CS1283" s="19"/>
      <c r="CT1283" s="15"/>
      <c r="CU1283" s="19"/>
      <c r="CV1283" s="15"/>
      <c r="CW1283" s="19"/>
      <c r="CX1283" s="15"/>
      <c r="CY1283" s="19"/>
      <c r="CZ1283" s="15"/>
      <c r="DA1283" s="16" t="s">
        <v>193</v>
      </c>
      <c r="DB1283" s="17" t="s">
        <v>310</v>
      </c>
      <c r="DC1283" s="23"/>
      <c r="DD1283" s="17" t="s">
        <v>194</v>
      </c>
      <c r="DE1283" s="18">
        <v>45713.417708333334</v>
      </c>
      <c r="DF1283" s="17" t="s">
        <v>194</v>
      </c>
      <c r="DG1283" s="18">
        <v>45713.417708333334</v>
      </c>
      <c r="DH1283" s="13" t="s">
        <v>200</v>
      </c>
      <c r="DI1283" s="14" t="s">
        <v>206</v>
      </c>
      <c r="DJ1283" s="14" t="s">
        <v>21393</v>
      </c>
      <c r="DK1283" s="14" t="s">
        <v>206</v>
      </c>
      <c r="DL1283" s="14" t="s">
        <v>21394</v>
      </c>
      <c r="DM1283" s="15"/>
      <c r="DN1283" s="15"/>
      <c r="DO1283" s="15"/>
      <c r="DP1283" s="15"/>
      <c r="DQ1283" s="15"/>
      <c r="DR1283" s="15"/>
      <c r="DS1283" s="15"/>
      <c r="DT1283" s="15"/>
      <c r="DU1283" s="15"/>
      <c r="DV1283" s="15"/>
      <c r="DW1283" s="15"/>
      <c r="DX1283" s="15"/>
      <c r="DY1283" s="15"/>
      <c r="DZ1283" s="15"/>
      <c r="EA1283" s="15"/>
      <c r="EB1283" s="15"/>
      <c r="EC1283" s="16" t="s">
        <v>193</v>
      </c>
      <c r="ED1283" s="17" t="s">
        <v>194</v>
      </c>
      <c r="EE1283" s="18">
        <v>45715.6430787037</v>
      </c>
      <c r="EF1283" s="13" t="s">
        <v>205</v>
      </c>
      <c r="EG1283" s="14" t="s">
        <v>180</v>
      </c>
      <c r="EH1283" s="14" t="s">
        <v>21395</v>
      </c>
      <c r="EI1283" s="14" t="s">
        <v>180</v>
      </c>
      <c r="EJ1283" s="14" t="s">
        <v>21395</v>
      </c>
      <c r="EK1283" s="15"/>
      <c r="EL1283" s="15"/>
      <c r="EM1283" s="15"/>
      <c r="EN1283" s="15"/>
      <c r="EO1283" s="15"/>
      <c r="EP1283" s="15"/>
      <c r="EQ1283" s="15"/>
      <c r="ER1283" s="15"/>
      <c r="ES1283" s="15"/>
      <c r="ET1283" s="15"/>
      <c r="EU1283" s="15"/>
      <c r="EV1283" s="15"/>
      <c r="EW1283" s="15"/>
      <c r="EX1283" s="15"/>
      <c r="EY1283" s="15"/>
      <c r="EZ1283" s="15"/>
      <c r="FA1283" s="15"/>
      <c r="FB1283" s="15"/>
      <c r="FC1283" s="16" t="s">
        <v>193</v>
      </c>
      <c r="FD1283" s="17" t="s">
        <v>194</v>
      </c>
      <c r="FE1283" s="18">
        <v>45728.60736111111</v>
      </c>
      <c r="FF1283" s="19"/>
      <c r="FG1283" s="19"/>
      <c r="FH1283" s="20" t="s">
        <v>193</v>
      </c>
      <c r="FI1283" s="17" t="s">
        <v>209</v>
      </c>
      <c r="FJ1283" s="18">
        <v>45728.60736111111</v>
      </c>
      <c r="FK1283" s="14" t="s">
        <v>21395</v>
      </c>
      <c r="FL1283" s="14" t="s">
        <v>21396</v>
      </c>
      <c r="FM1283" s="14" t="s">
        <v>21397</v>
      </c>
      <c r="FN1283" s="19"/>
      <c r="FO1283" s="19"/>
      <c r="FP1283" s="19" t="str">
        <f t="shared" si="1"/>
        <v>Base de Dados_Images/TT_111_79.Imagem do Equipamento-.115946.jpg</v>
      </c>
      <c r="FQ1283" s="19"/>
      <c r="FR1283" s="19"/>
    </row>
    <row r="1284" ht="15.75" customHeight="1">
      <c r="A1284" s="21" t="s">
        <v>20078</v>
      </c>
      <c r="B1284" s="11" t="s">
        <v>21386</v>
      </c>
      <c r="C1284" s="12" t="s">
        <v>2946</v>
      </c>
      <c r="D1284" s="12" t="s">
        <v>21398</v>
      </c>
      <c r="E1284" s="12" t="s">
        <v>21399</v>
      </c>
      <c r="F1284" s="13" t="s">
        <v>179</v>
      </c>
      <c r="G1284" s="14" t="s">
        <v>180</v>
      </c>
      <c r="H1284" s="14" t="s">
        <v>21400</v>
      </c>
      <c r="I1284" s="14" t="s">
        <v>180</v>
      </c>
      <c r="J1284" s="14" t="s">
        <v>21401</v>
      </c>
      <c r="K1284" s="14" t="s">
        <v>180</v>
      </c>
      <c r="L1284" s="14" t="s">
        <v>21402</v>
      </c>
      <c r="M1284" s="14" t="s">
        <v>180</v>
      </c>
      <c r="N1284" s="14" t="s">
        <v>21403</v>
      </c>
      <c r="O1284" s="14" t="s">
        <v>180</v>
      </c>
      <c r="P1284" s="14" t="s">
        <v>21403</v>
      </c>
      <c r="Q1284" s="14" t="s">
        <v>180</v>
      </c>
      <c r="R1284" s="14" t="s">
        <v>21404</v>
      </c>
      <c r="S1284" s="14" t="s">
        <v>180</v>
      </c>
      <c r="T1284" s="14" t="s">
        <v>21404</v>
      </c>
      <c r="U1284" s="14" t="s">
        <v>180</v>
      </c>
      <c r="V1284" s="14" t="s">
        <v>21405</v>
      </c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15"/>
      <c r="AG1284" s="15"/>
      <c r="AH1284" s="15"/>
      <c r="AI1284" s="15"/>
      <c r="AJ1284" s="15"/>
      <c r="AK1284" s="15"/>
      <c r="AL1284" s="15"/>
      <c r="AM1284" s="15"/>
      <c r="AN1284" s="15"/>
      <c r="AO1284" s="15"/>
      <c r="AP1284" s="15"/>
      <c r="AQ1284" s="15"/>
      <c r="AR1284" s="15"/>
      <c r="AS1284" s="15"/>
      <c r="AT1284" s="15"/>
      <c r="AU1284" s="15"/>
      <c r="AV1284" s="15"/>
      <c r="AW1284" s="15"/>
      <c r="AX1284" s="15"/>
      <c r="AY1284" s="15"/>
      <c r="AZ1284" s="15"/>
      <c r="BA1284" s="15"/>
      <c r="BB1284" s="15"/>
      <c r="BC1284" s="15"/>
      <c r="BD1284" s="15"/>
      <c r="BE1284" s="15"/>
      <c r="BF1284" s="15"/>
      <c r="BG1284" s="15"/>
      <c r="BH1284" s="15"/>
      <c r="BI1284" s="15"/>
      <c r="BJ1284" s="15"/>
      <c r="BK1284" s="15"/>
      <c r="BL1284" s="15"/>
      <c r="BM1284" s="15"/>
      <c r="BN1284" s="15"/>
      <c r="BO1284" s="16" t="s">
        <v>193</v>
      </c>
      <c r="BP1284" s="17" t="s">
        <v>310</v>
      </c>
      <c r="BQ1284" s="23"/>
      <c r="BR1284" s="17" t="s">
        <v>194</v>
      </c>
      <c r="BS1284" s="18">
        <v>45678.44467592592</v>
      </c>
      <c r="BT1284" s="17" t="s">
        <v>194</v>
      </c>
      <c r="BU1284" s="18">
        <v>45678.44467592592</v>
      </c>
      <c r="BV1284" s="13" t="s">
        <v>195</v>
      </c>
      <c r="BW1284" s="14" t="s">
        <v>206</v>
      </c>
      <c r="BX1284" s="14" t="s">
        <v>21406</v>
      </c>
      <c r="BY1284" s="14" t="s">
        <v>180</v>
      </c>
      <c r="BZ1284" s="14" t="s">
        <v>21407</v>
      </c>
      <c r="CA1284" s="15"/>
      <c r="CB1284" s="15"/>
      <c r="CC1284" s="15"/>
      <c r="CD1284" s="15"/>
      <c r="CE1284" s="15"/>
      <c r="CF1284" s="15"/>
      <c r="CG1284" s="19"/>
      <c r="CH1284" s="15"/>
      <c r="CI1284" s="19"/>
      <c r="CJ1284" s="15"/>
      <c r="CK1284" s="19"/>
      <c r="CL1284" s="15"/>
      <c r="CM1284" s="19"/>
      <c r="CN1284" s="15"/>
      <c r="CO1284" s="19"/>
      <c r="CP1284" s="15"/>
      <c r="CQ1284" s="15"/>
      <c r="CR1284" s="15"/>
      <c r="CS1284" s="19"/>
      <c r="CT1284" s="15"/>
      <c r="CU1284" s="19"/>
      <c r="CV1284" s="15"/>
      <c r="CW1284" s="19"/>
      <c r="CX1284" s="15"/>
      <c r="CY1284" s="19"/>
      <c r="CZ1284" s="15"/>
      <c r="DA1284" s="16" t="s">
        <v>193</v>
      </c>
      <c r="DB1284" s="17" t="s">
        <v>310</v>
      </c>
      <c r="DC1284" s="23"/>
      <c r="DD1284" s="17" t="s">
        <v>194</v>
      </c>
      <c r="DE1284" s="18">
        <v>45713.41777777778</v>
      </c>
      <c r="DF1284" s="17" t="s">
        <v>194</v>
      </c>
      <c r="DG1284" s="18">
        <v>45713.41777777778</v>
      </c>
      <c r="DH1284" s="13" t="s">
        <v>200</v>
      </c>
      <c r="DI1284" s="14" t="s">
        <v>206</v>
      </c>
      <c r="DJ1284" s="14" t="s">
        <v>21408</v>
      </c>
      <c r="DK1284" s="15"/>
      <c r="DL1284" s="15"/>
      <c r="DM1284" s="15"/>
      <c r="DN1284" s="15"/>
      <c r="DO1284" s="15"/>
      <c r="DP1284" s="15"/>
      <c r="DQ1284" s="15"/>
      <c r="DR1284" s="15"/>
      <c r="DS1284" s="15"/>
      <c r="DT1284" s="15"/>
      <c r="DU1284" s="15"/>
      <c r="DV1284" s="15"/>
      <c r="DW1284" s="15"/>
      <c r="DX1284" s="15"/>
      <c r="DY1284" s="15"/>
      <c r="DZ1284" s="15"/>
      <c r="EA1284" s="15"/>
      <c r="EB1284" s="15"/>
      <c r="EC1284" s="16" t="s">
        <v>193</v>
      </c>
      <c r="ED1284" s="17" t="s">
        <v>194</v>
      </c>
      <c r="EE1284" s="18">
        <v>45715.64313657407</v>
      </c>
      <c r="EF1284" s="13" t="s">
        <v>205</v>
      </c>
      <c r="EG1284" s="14" t="s">
        <v>180</v>
      </c>
      <c r="EH1284" s="14" t="s">
        <v>21409</v>
      </c>
      <c r="EI1284" s="15"/>
      <c r="EJ1284" s="15"/>
      <c r="EK1284" s="15"/>
      <c r="EL1284" s="15"/>
      <c r="EM1284" s="15"/>
      <c r="EN1284" s="15"/>
      <c r="EO1284" s="15"/>
      <c r="EP1284" s="15"/>
      <c r="EQ1284" s="15"/>
      <c r="ER1284" s="15"/>
      <c r="ES1284" s="15"/>
      <c r="ET1284" s="15"/>
      <c r="EU1284" s="15"/>
      <c r="EV1284" s="15"/>
      <c r="EW1284" s="15"/>
      <c r="EX1284" s="15"/>
      <c r="EY1284" s="15"/>
      <c r="EZ1284" s="15"/>
      <c r="FA1284" s="15"/>
      <c r="FB1284" s="15"/>
      <c r="FC1284" s="16" t="s">
        <v>193</v>
      </c>
      <c r="FD1284" s="17" t="s">
        <v>194</v>
      </c>
      <c r="FE1284" s="18">
        <v>45728.607407407406</v>
      </c>
      <c r="FF1284" s="19"/>
      <c r="FG1284" s="19"/>
      <c r="FH1284" s="20" t="s">
        <v>193</v>
      </c>
      <c r="FI1284" s="17" t="s">
        <v>209</v>
      </c>
      <c r="FJ1284" s="18">
        <v>45728.607407407406</v>
      </c>
      <c r="FK1284" s="14" t="s">
        <v>21409</v>
      </c>
      <c r="FL1284" s="14" t="s">
        <v>21410</v>
      </c>
      <c r="FM1284" s="14" t="s">
        <v>21411</v>
      </c>
      <c r="FN1284" s="19"/>
      <c r="FO1284" s="19"/>
      <c r="FP1284" s="19" t="str">
        <f t="shared" si="1"/>
        <v>Base de Dados_Images/PCV_111_12.Imagem do Equipamento-.134021.jpg</v>
      </c>
      <c r="FQ1284" s="19"/>
      <c r="FR1284" s="19"/>
    </row>
    <row r="1285" ht="15.75" customHeight="1">
      <c r="A1285" s="21" t="s">
        <v>20078</v>
      </c>
      <c r="B1285" s="11" t="s">
        <v>21386</v>
      </c>
      <c r="C1285" s="12" t="s">
        <v>2946</v>
      </c>
      <c r="D1285" s="12" t="s">
        <v>21412</v>
      </c>
      <c r="E1285" s="12" t="s">
        <v>21413</v>
      </c>
      <c r="F1285" s="13" t="s">
        <v>179</v>
      </c>
      <c r="G1285" s="14" t="s">
        <v>180</v>
      </c>
      <c r="H1285" s="14" t="s">
        <v>21414</v>
      </c>
      <c r="I1285" s="14" t="s">
        <v>180</v>
      </c>
      <c r="J1285" s="14" t="s">
        <v>21415</v>
      </c>
      <c r="K1285" s="14" t="s">
        <v>180</v>
      </c>
      <c r="L1285" s="14" t="s">
        <v>21416</v>
      </c>
      <c r="M1285" s="14" t="s">
        <v>180</v>
      </c>
      <c r="N1285" s="14" t="s">
        <v>21417</v>
      </c>
      <c r="O1285" s="14" t="s">
        <v>180</v>
      </c>
      <c r="P1285" s="14" t="s">
        <v>21418</v>
      </c>
      <c r="Q1285" s="14" t="s">
        <v>180</v>
      </c>
      <c r="R1285" s="14" t="s">
        <v>21419</v>
      </c>
      <c r="S1285" s="14" t="s">
        <v>180</v>
      </c>
      <c r="T1285" s="14" t="s">
        <v>21420</v>
      </c>
      <c r="U1285" s="14" t="s">
        <v>180</v>
      </c>
      <c r="V1285" s="14" t="s">
        <v>21421</v>
      </c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15"/>
      <c r="AG1285" s="15"/>
      <c r="AH1285" s="15"/>
      <c r="AI1285" s="15"/>
      <c r="AJ1285" s="15"/>
      <c r="AK1285" s="15"/>
      <c r="AL1285" s="15"/>
      <c r="AM1285" s="15"/>
      <c r="AN1285" s="15"/>
      <c r="AO1285" s="15"/>
      <c r="AP1285" s="15"/>
      <c r="AQ1285" s="15"/>
      <c r="AR1285" s="15"/>
      <c r="AS1285" s="15"/>
      <c r="AT1285" s="15"/>
      <c r="AU1285" s="15"/>
      <c r="AV1285" s="15"/>
      <c r="AW1285" s="15"/>
      <c r="AX1285" s="15"/>
      <c r="AY1285" s="15"/>
      <c r="AZ1285" s="15"/>
      <c r="BA1285" s="15"/>
      <c r="BB1285" s="15"/>
      <c r="BC1285" s="15"/>
      <c r="BD1285" s="15"/>
      <c r="BE1285" s="15"/>
      <c r="BF1285" s="15"/>
      <c r="BG1285" s="15"/>
      <c r="BH1285" s="15"/>
      <c r="BI1285" s="15"/>
      <c r="BJ1285" s="15"/>
      <c r="BK1285" s="15"/>
      <c r="BL1285" s="15"/>
      <c r="BM1285" s="15"/>
      <c r="BN1285" s="15"/>
      <c r="BO1285" s="16" t="s">
        <v>193</v>
      </c>
      <c r="BP1285" s="17" t="s">
        <v>310</v>
      </c>
      <c r="BQ1285" s="23"/>
      <c r="BR1285" s="17" t="s">
        <v>194</v>
      </c>
      <c r="BS1285" s="18">
        <v>45678.44503472222</v>
      </c>
      <c r="BT1285" s="17" t="s">
        <v>194</v>
      </c>
      <c r="BU1285" s="18">
        <v>45678.44503472222</v>
      </c>
      <c r="BV1285" s="13" t="s">
        <v>195</v>
      </c>
      <c r="BW1285" s="14" t="s">
        <v>206</v>
      </c>
      <c r="BX1285" s="14" t="s">
        <v>21422</v>
      </c>
      <c r="BY1285" s="14" t="s">
        <v>180</v>
      </c>
      <c r="BZ1285" s="14" t="s">
        <v>21422</v>
      </c>
      <c r="CA1285" s="15"/>
      <c r="CB1285" s="15"/>
      <c r="CC1285" s="15"/>
      <c r="CD1285" s="15"/>
      <c r="CE1285" s="15"/>
      <c r="CF1285" s="15"/>
      <c r="CG1285" s="19"/>
      <c r="CH1285" s="15"/>
      <c r="CI1285" s="19"/>
      <c r="CJ1285" s="15"/>
      <c r="CK1285" s="19"/>
      <c r="CL1285" s="15"/>
      <c r="CM1285" s="19"/>
      <c r="CN1285" s="15"/>
      <c r="CO1285" s="19"/>
      <c r="CP1285" s="15"/>
      <c r="CQ1285" s="15"/>
      <c r="CR1285" s="15"/>
      <c r="CS1285" s="19"/>
      <c r="CT1285" s="15"/>
      <c r="CU1285" s="19"/>
      <c r="CV1285" s="15"/>
      <c r="CW1285" s="19"/>
      <c r="CX1285" s="15"/>
      <c r="CY1285" s="19"/>
      <c r="CZ1285" s="15"/>
      <c r="DA1285" s="16" t="s">
        <v>193</v>
      </c>
      <c r="DB1285" s="17" t="s">
        <v>310</v>
      </c>
      <c r="DC1285" s="23"/>
      <c r="DD1285" s="17" t="s">
        <v>194</v>
      </c>
      <c r="DE1285" s="18">
        <v>45713.41783564815</v>
      </c>
      <c r="DF1285" s="17" t="s">
        <v>194</v>
      </c>
      <c r="DG1285" s="18">
        <v>45713.41783564815</v>
      </c>
      <c r="DH1285" s="13" t="s">
        <v>200</v>
      </c>
      <c r="DI1285" s="14" t="s">
        <v>206</v>
      </c>
      <c r="DJ1285" s="14" t="s">
        <v>21423</v>
      </c>
      <c r="DK1285" s="15"/>
      <c r="DL1285" s="15"/>
      <c r="DM1285" s="15"/>
      <c r="DN1285" s="15"/>
      <c r="DO1285" s="15"/>
      <c r="DP1285" s="15"/>
      <c r="DQ1285" s="15"/>
      <c r="DR1285" s="15"/>
      <c r="DS1285" s="15"/>
      <c r="DT1285" s="15"/>
      <c r="DU1285" s="15"/>
      <c r="DV1285" s="15"/>
      <c r="DW1285" s="15"/>
      <c r="DX1285" s="15"/>
      <c r="DY1285" s="15"/>
      <c r="DZ1285" s="15"/>
      <c r="EA1285" s="15"/>
      <c r="EB1285" s="15"/>
      <c r="EC1285" s="16" t="s">
        <v>193</v>
      </c>
      <c r="ED1285" s="17" t="s">
        <v>194</v>
      </c>
      <c r="EE1285" s="18">
        <v>45715.64319444444</v>
      </c>
      <c r="EF1285" s="13" t="s">
        <v>205</v>
      </c>
      <c r="EG1285" s="14" t="s">
        <v>180</v>
      </c>
      <c r="EH1285" s="14" t="s">
        <v>21424</v>
      </c>
      <c r="EI1285" s="15"/>
      <c r="EJ1285" s="15"/>
      <c r="EK1285" s="15"/>
      <c r="EL1285" s="15"/>
      <c r="EM1285" s="15"/>
      <c r="EN1285" s="15"/>
      <c r="EO1285" s="15"/>
      <c r="EP1285" s="15"/>
      <c r="EQ1285" s="15"/>
      <c r="ER1285" s="15"/>
      <c r="ES1285" s="15"/>
      <c r="ET1285" s="15"/>
      <c r="EU1285" s="15"/>
      <c r="EV1285" s="15"/>
      <c r="EW1285" s="15"/>
      <c r="EX1285" s="15"/>
      <c r="EY1285" s="15"/>
      <c r="EZ1285" s="15"/>
      <c r="FA1285" s="15"/>
      <c r="FB1285" s="15"/>
      <c r="FC1285" s="16" t="s">
        <v>193</v>
      </c>
      <c r="FD1285" s="17" t="s">
        <v>194</v>
      </c>
      <c r="FE1285" s="18">
        <v>45728.60744212963</v>
      </c>
      <c r="FF1285" s="19"/>
      <c r="FG1285" s="19"/>
      <c r="FH1285" s="20" t="s">
        <v>193</v>
      </c>
      <c r="FI1285" s="17" t="s">
        <v>209</v>
      </c>
      <c r="FJ1285" s="18">
        <v>45728.60744212963</v>
      </c>
      <c r="FK1285" s="14" t="s">
        <v>21424</v>
      </c>
      <c r="FL1285" s="14" t="s">
        <v>21425</v>
      </c>
      <c r="FM1285" s="14" t="s">
        <v>21426</v>
      </c>
      <c r="FN1285" s="19"/>
      <c r="FO1285" s="19"/>
      <c r="FP1285" s="19" t="str">
        <f t="shared" si="1"/>
        <v>Base de Dados_Images/TCV_111_9.Imagem do Equipamento-.134101.jpg</v>
      </c>
      <c r="FQ1285" s="19"/>
      <c r="FR1285" s="19"/>
    </row>
    <row r="1286" ht="15.75" customHeight="1">
      <c r="A1286" s="21" t="s">
        <v>20078</v>
      </c>
      <c r="B1286" s="11" t="s">
        <v>21427</v>
      </c>
      <c r="C1286" s="12" t="s">
        <v>396</v>
      </c>
      <c r="D1286" s="12" t="s">
        <v>21428</v>
      </c>
      <c r="E1286" s="12" t="s">
        <v>21429</v>
      </c>
      <c r="F1286" s="13" t="s">
        <v>179</v>
      </c>
      <c r="G1286" s="14" t="s">
        <v>180</v>
      </c>
      <c r="H1286" s="14" t="s">
        <v>21430</v>
      </c>
      <c r="I1286" s="14" t="s">
        <v>180</v>
      </c>
      <c r="J1286" s="14" t="s">
        <v>21430</v>
      </c>
      <c r="K1286" s="14" t="s">
        <v>180</v>
      </c>
      <c r="L1286" s="14" t="s">
        <v>21431</v>
      </c>
      <c r="M1286" s="14" t="s">
        <v>180</v>
      </c>
      <c r="N1286" s="14" t="s">
        <v>21431</v>
      </c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  <c r="AD1286" s="15"/>
      <c r="AE1286" s="15"/>
      <c r="AF1286" s="15"/>
      <c r="AG1286" s="15"/>
      <c r="AH1286" s="15"/>
      <c r="AI1286" s="15"/>
      <c r="AJ1286" s="15"/>
      <c r="AK1286" s="15"/>
      <c r="AL1286" s="15"/>
      <c r="AM1286" s="15"/>
      <c r="AN1286" s="15"/>
      <c r="AO1286" s="15"/>
      <c r="AP1286" s="15"/>
      <c r="AQ1286" s="15"/>
      <c r="AR1286" s="15"/>
      <c r="AS1286" s="15"/>
      <c r="AT1286" s="15"/>
      <c r="AU1286" s="15"/>
      <c r="AV1286" s="15"/>
      <c r="AW1286" s="15"/>
      <c r="AX1286" s="15"/>
      <c r="AY1286" s="15"/>
      <c r="AZ1286" s="15"/>
      <c r="BA1286" s="15"/>
      <c r="BB1286" s="15"/>
      <c r="BC1286" s="15"/>
      <c r="BD1286" s="15"/>
      <c r="BE1286" s="15"/>
      <c r="BF1286" s="15"/>
      <c r="BG1286" s="15"/>
      <c r="BH1286" s="15"/>
      <c r="BI1286" s="15"/>
      <c r="BJ1286" s="15"/>
      <c r="BK1286" s="15"/>
      <c r="BL1286" s="15"/>
      <c r="BM1286" s="15"/>
      <c r="BN1286" s="15"/>
      <c r="BO1286" s="16" t="s">
        <v>193</v>
      </c>
      <c r="BP1286" s="17" t="s">
        <v>194</v>
      </c>
      <c r="BQ1286" s="18">
        <v>45712.612604166665</v>
      </c>
      <c r="BR1286" s="17" t="s">
        <v>194</v>
      </c>
      <c r="BS1286" s="18">
        <v>45712.612604166665</v>
      </c>
      <c r="BT1286" s="17" t="s">
        <v>194</v>
      </c>
      <c r="BU1286" s="18">
        <v>45712.612604166665</v>
      </c>
      <c r="BV1286" s="13" t="s">
        <v>195</v>
      </c>
      <c r="BW1286" s="14" t="s">
        <v>206</v>
      </c>
      <c r="BX1286" s="14" t="s">
        <v>21432</v>
      </c>
      <c r="BY1286" s="14" t="s">
        <v>180</v>
      </c>
      <c r="BZ1286" s="14" t="s">
        <v>21433</v>
      </c>
      <c r="CA1286" s="14" t="s">
        <v>206</v>
      </c>
      <c r="CB1286" s="14" t="s">
        <v>21433</v>
      </c>
      <c r="CC1286" s="15"/>
      <c r="CD1286" s="15"/>
      <c r="CE1286" s="15"/>
      <c r="CF1286" s="15"/>
      <c r="CG1286" s="19"/>
      <c r="CH1286" s="15"/>
      <c r="CI1286" s="19"/>
      <c r="CJ1286" s="15"/>
      <c r="CK1286" s="19"/>
      <c r="CL1286" s="15"/>
      <c r="CM1286" s="19"/>
      <c r="CN1286" s="15"/>
      <c r="CO1286" s="19"/>
      <c r="CP1286" s="15"/>
      <c r="CQ1286" s="15"/>
      <c r="CR1286" s="15"/>
      <c r="CS1286" s="19"/>
      <c r="CT1286" s="15"/>
      <c r="CU1286" s="19"/>
      <c r="CV1286" s="15"/>
      <c r="CW1286" s="19"/>
      <c r="CX1286" s="15"/>
      <c r="CY1286" s="19"/>
      <c r="CZ1286" s="15"/>
      <c r="DA1286" s="16" t="s">
        <v>193</v>
      </c>
      <c r="DB1286" s="17" t="s">
        <v>310</v>
      </c>
      <c r="DC1286" s="23"/>
      <c r="DD1286" s="17" t="s">
        <v>194</v>
      </c>
      <c r="DE1286" s="18">
        <v>45713.417962962965</v>
      </c>
      <c r="DF1286" s="17" t="s">
        <v>194</v>
      </c>
      <c r="DG1286" s="18">
        <v>45713.417962962965</v>
      </c>
      <c r="DH1286" s="13" t="s">
        <v>200</v>
      </c>
      <c r="DI1286" s="14" t="s">
        <v>206</v>
      </c>
      <c r="DJ1286" s="14" t="s">
        <v>21434</v>
      </c>
      <c r="DK1286" s="14" t="s">
        <v>206</v>
      </c>
      <c r="DL1286" s="14" t="s">
        <v>21434</v>
      </c>
      <c r="DM1286" s="15"/>
      <c r="DN1286" s="15"/>
      <c r="DO1286" s="15"/>
      <c r="DP1286" s="15"/>
      <c r="DQ1286" s="15"/>
      <c r="DR1286" s="15"/>
      <c r="DS1286" s="15"/>
      <c r="DT1286" s="15"/>
      <c r="DU1286" s="15"/>
      <c r="DV1286" s="15"/>
      <c r="DW1286" s="15"/>
      <c r="DX1286" s="15"/>
      <c r="DY1286" s="15"/>
      <c r="DZ1286" s="15"/>
      <c r="EA1286" s="15"/>
      <c r="EB1286" s="15"/>
      <c r="EC1286" s="16" t="s">
        <v>193</v>
      </c>
      <c r="ED1286" s="17" t="s">
        <v>194</v>
      </c>
      <c r="EE1286" s="18">
        <v>45715.64363425926</v>
      </c>
      <c r="EF1286" s="13" t="s">
        <v>205</v>
      </c>
      <c r="EG1286" s="14" t="s">
        <v>180</v>
      </c>
      <c r="EH1286" s="14" t="s">
        <v>21435</v>
      </c>
      <c r="EI1286" s="14" t="s">
        <v>180</v>
      </c>
      <c r="EJ1286" s="14" t="s">
        <v>21435</v>
      </c>
      <c r="EK1286" s="15"/>
      <c r="EL1286" s="15"/>
      <c r="EM1286" s="15"/>
      <c r="EN1286" s="15"/>
      <c r="EO1286" s="15"/>
      <c r="EP1286" s="15"/>
      <c r="EQ1286" s="15"/>
      <c r="ER1286" s="15"/>
      <c r="ES1286" s="15"/>
      <c r="ET1286" s="15"/>
      <c r="EU1286" s="15"/>
      <c r="EV1286" s="15"/>
      <c r="EW1286" s="15"/>
      <c r="EX1286" s="15"/>
      <c r="EY1286" s="15"/>
      <c r="EZ1286" s="15"/>
      <c r="FA1286" s="15"/>
      <c r="FB1286" s="15"/>
      <c r="FC1286" s="16" t="s">
        <v>193</v>
      </c>
      <c r="FD1286" s="17" t="s">
        <v>194</v>
      </c>
      <c r="FE1286" s="18">
        <v>45728.607523148145</v>
      </c>
      <c r="FF1286" s="19"/>
      <c r="FG1286" s="19"/>
      <c r="FH1286" s="20" t="s">
        <v>193</v>
      </c>
      <c r="FI1286" s="17" t="s">
        <v>209</v>
      </c>
      <c r="FJ1286" s="18">
        <v>45728.607523148145</v>
      </c>
      <c r="FK1286" s="14" t="s">
        <v>21435</v>
      </c>
      <c r="FL1286" s="14" t="s">
        <v>21436</v>
      </c>
      <c r="FM1286" s="14" t="s">
        <v>21437</v>
      </c>
      <c r="FN1286" s="19"/>
      <c r="FO1286" s="19"/>
      <c r="FP1286" s="19" t="str">
        <f t="shared" si="1"/>
        <v>Base de Dados_Images/PIT_111_38.Imagem do Equipamento-.174209.jpg</v>
      </c>
      <c r="FQ1286" s="19"/>
      <c r="FR1286" s="19"/>
    </row>
    <row r="1287" ht="15.75" customHeight="1">
      <c r="A1287" s="21" t="s">
        <v>20078</v>
      </c>
      <c r="B1287" s="11" t="s">
        <v>21427</v>
      </c>
      <c r="C1287" s="12" t="s">
        <v>2946</v>
      </c>
      <c r="D1287" s="12" t="s">
        <v>21438</v>
      </c>
      <c r="E1287" s="12" t="s">
        <v>21439</v>
      </c>
      <c r="F1287" s="13" t="s">
        <v>179</v>
      </c>
      <c r="G1287" s="14" t="s">
        <v>180</v>
      </c>
      <c r="H1287" s="14" t="s">
        <v>21440</v>
      </c>
      <c r="I1287" s="14" t="s">
        <v>180</v>
      </c>
      <c r="J1287" s="14" t="s">
        <v>21441</v>
      </c>
      <c r="K1287" s="14" t="s">
        <v>180</v>
      </c>
      <c r="L1287" s="14" t="s">
        <v>21442</v>
      </c>
      <c r="M1287" s="14" t="s">
        <v>180</v>
      </c>
      <c r="N1287" s="14" t="s">
        <v>21443</v>
      </c>
      <c r="O1287" s="14" t="s">
        <v>180</v>
      </c>
      <c r="P1287" s="14" t="s">
        <v>21444</v>
      </c>
      <c r="Q1287" s="14" t="s">
        <v>180</v>
      </c>
      <c r="R1287" s="14" t="s">
        <v>21445</v>
      </c>
      <c r="S1287" s="14" t="s">
        <v>180</v>
      </c>
      <c r="T1287" s="14" t="s">
        <v>21445</v>
      </c>
      <c r="U1287" s="14" t="s">
        <v>180</v>
      </c>
      <c r="V1287" s="14" t="s">
        <v>21446</v>
      </c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15"/>
      <c r="AG1287" s="15"/>
      <c r="AH1287" s="15"/>
      <c r="AI1287" s="15"/>
      <c r="AJ1287" s="15"/>
      <c r="AK1287" s="15"/>
      <c r="AL1287" s="15"/>
      <c r="AM1287" s="15"/>
      <c r="AN1287" s="15"/>
      <c r="AO1287" s="15"/>
      <c r="AP1287" s="15"/>
      <c r="AQ1287" s="15"/>
      <c r="AR1287" s="15"/>
      <c r="AS1287" s="15"/>
      <c r="AT1287" s="15"/>
      <c r="AU1287" s="15"/>
      <c r="AV1287" s="15"/>
      <c r="AW1287" s="15"/>
      <c r="AX1287" s="15"/>
      <c r="AY1287" s="15"/>
      <c r="AZ1287" s="15"/>
      <c r="BA1287" s="15"/>
      <c r="BB1287" s="15"/>
      <c r="BC1287" s="15"/>
      <c r="BD1287" s="15"/>
      <c r="BE1287" s="15"/>
      <c r="BF1287" s="15"/>
      <c r="BG1287" s="15"/>
      <c r="BH1287" s="15"/>
      <c r="BI1287" s="15"/>
      <c r="BJ1287" s="15"/>
      <c r="BK1287" s="15"/>
      <c r="BL1287" s="15"/>
      <c r="BM1287" s="15"/>
      <c r="BN1287" s="15"/>
      <c r="BO1287" s="16" t="s">
        <v>193</v>
      </c>
      <c r="BP1287" s="17" t="s">
        <v>310</v>
      </c>
      <c r="BQ1287" s="23"/>
      <c r="BR1287" s="17" t="s">
        <v>194</v>
      </c>
      <c r="BS1287" s="18">
        <v>45712.488541666666</v>
      </c>
      <c r="BT1287" s="17" t="s">
        <v>194</v>
      </c>
      <c r="BU1287" s="18">
        <v>45712.488541666666</v>
      </c>
      <c r="BV1287" s="13" t="s">
        <v>195</v>
      </c>
      <c r="BW1287" s="14" t="s">
        <v>206</v>
      </c>
      <c r="BX1287" s="14" t="s">
        <v>21447</v>
      </c>
      <c r="BY1287" s="14" t="s">
        <v>180</v>
      </c>
      <c r="BZ1287" s="14" t="s">
        <v>21447</v>
      </c>
      <c r="CA1287" s="15"/>
      <c r="CB1287" s="15"/>
      <c r="CC1287" s="15"/>
      <c r="CD1287" s="15"/>
      <c r="CE1287" s="15"/>
      <c r="CF1287" s="15"/>
      <c r="CG1287" s="19"/>
      <c r="CH1287" s="15"/>
      <c r="CI1287" s="19"/>
      <c r="CJ1287" s="15"/>
      <c r="CK1287" s="19"/>
      <c r="CL1287" s="15"/>
      <c r="CM1287" s="19"/>
      <c r="CN1287" s="15"/>
      <c r="CO1287" s="19"/>
      <c r="CP1287" s="15"/>
      <c r="CQ1287" s="15"/>
      <c r="CR1287" s="15"/>
      <c r="CS1287" s="19"/>
      <c r="CT1287" s="15"/>
      <c r="CU1287" s="19"/>
      <c r="CV1287" s="15"/>
      <c r="CW1287" s="19"/>
      <c r="CX1287" s="15"/>
      <c r="CY1287" s="19"/>
      <c r="CZ1287" s="15"/>
      <c r="DA1287" s="16" t="s">
        <v>193</v>
      </c>
      <c r="DB1287" s="17" t="s">
        <v>310</v>
      </c>
      <c r="DC1287" s="23"/>
      <c r="DD1287" s="17" t="s">
        <v>194</v>
      </c>
      <c r="DE1287" s="18">
        <v>45713.418020833335</v>
      </c>
      <c r="DF1287" s="17" t="s">
        <v>194</v>
      </c>
      <c r="DG1287" s="18">
        <v>45713.418020833335</v>
      </c>
      <c r="DH1287" s="13" t="s">
        <v>200</v>
      </c>
      <c r="DI1287" s="14" t="s">
        <v>206</v>
      </c>
      <c r="DJ1287" s="14" t="s">
        <v>21448</v>
      </c>
      <c r="DK1287" s="15"/>
      <c r="DL1287" s="15"/>
      <c r="DM1287" s="15"/>
      <c r="DN1287" s="15"/>
      <c r="DO1287" s="15"/>
      <c r="DP1287" s="15"/>
      <c r="DQ1287" s="15"/>
      <c r="DR1287" s="15"/>
      <c r="DS1287" s="15"/>
      <c r="DT1287" s="15"/>
      <c r="DU1287" s="15"/>
      <c r="DV1287" s="15"/>
      <c r="DW1287" s="15"/>
      <c r="DX1287" s="15"/>
      <c r="DY1287" s="15"/>
      <c r="DZ1287" s="15"/>
      <c r="EA1287" s="15"/>
      <c r="EB1287" s="15"/>
      <c r="EC1287" s="16" t="s">
        <v>193</v>
      </c>
      <c r="ED1287" s="17" t="s">
        <v>194</v>
      </c>
      <c r="EE1287" s="18">
        <v>45715.643692129626</v>
      </c>
      <c r="EF1287" s="13" t="s">
        <v>205</v>
      </c>
      <c r="EG1287" s="14" t="s">
        <v>180</v>
      </c>
      <c r="EH1287" s="14" t="s">
        <v>21449</v>
      </c>
      <c r="EI1287" s="15"/>
      <c r="EJ1287" s="15"/>
      <c r="EK1287" s="15"/>
      <c r="EL1287" s="15"/>
      <c r="EM1287" s="15"/>
      <c r="EN1287" s="15"/>
      <c r="EO1287" s="15"/>
      <c r="EP1287" s="15"/>
      <c r="EQ1287" s="15"/>
      <c r="ER1287" s="15"/>
      <c r="ES1287" s="15"/>
      <c r="ET1287" s="15"/>
      <c r="EU1287" s="15"/>
      <c r="EV1287" s="15"/>
      <c r="EW1287" s="15"/>
      <c r="EX1287" s="15"/>
      <c r="EY1287" s="15"/>
      <c r="EZ1287" s="15"/>
      <c r="FA1287" s="15"/>
      <c r="FB1287" s="15"/>
      <c r="FC1287" s="16" t="s">
        <v>193</v>
      </c>
      <c r="FD1287" s="17" t="s">
        <v>194</v>
      </c>
      <c r="FE1287" s="18">
        <v>45728.607569444444</v>
      </c>
      <c r="FF1287" s="19"/>
      <c r="FG1287" s="19"/>
      <c r="FH1287" s="20" t="s">
        <v>193</v>
      </c>
      <c r="FI1287" s="17" t="s">
        <v>209</v>
      </c>
      <c r="FJ1287" s="18">
        <v>45728.607569444444</v>
      </c>
      <c r="FK1287" s="14" t="s">
        <v>21449</v>
      </c>
      <c r="FL1287" s="14" t="s">
        <v>21450</v>
      </c>
      <c r="FM1287" s="14" t="s">
        <v>21451</v>
      </c>
      <c r="FN1287" s="19"/>
      <c r="FO1287" s="19"/>
      <c r="FP1287" s="19" t="str">
        <f t="shared" si="1"/>
        <v>Base de Dados_Images/PCV_111_19.Imagem do Equipamento-.144321.jpg</v>
      </c>
      <c r="FQ1287" s="19"/>
      <c r="FR1287" s="19"/>
    </row>
    <row r="1288" ht="15.75" customHeight="1">
      <c r="A1288" s="21" t="s">
        <v>20078</v>
      </c>
      <c r="B1288" s="11" t="s">
        <v>21427</v>
      </c>
      <c r="C1288" s="12" t="s">
        <v>2946</v>
      </c>
      <c r="D1288" s="12" t="s">
        <v>21452</v>
      </c>
      <c r="E1288" s="12" t="s">
        <v>21453</v>
      </c>
      <c r="F1288" s="13" t="s">
        <v>179</v>
      </c>
      <c r="G1288" s="14" t="s">
        <v>180</v>
      </c>
      <c r="H1288" s="14" t="s">
        <v>21454</v>
      </c>
      <c r="I1288" s="14" t="s">
        <v>180</v>
      </c>
      <c r="J1288" s="14" t="s">
        <v>21454</v>
      </c>
      <c r="K1288" s="14" t="s">
        <v>180</v>
      </c>
      <c r="L1288" s="14" t="s">
        <v>21455</v>
      </c>
      <c r="M1288" s="14" t="s">
        <v>180</v>
      </c>
      <c r="N1288" s="14" t="s">
        <v>21456</v>
      </c>
      <c r="O1288" s="14" t="s">
        <v>180</v>
      </c>
      <c r="P1288" s="14" t="s">
        <v>21457</v>
      </c>
      <c r="Q1288" s="14" t="s">
        <v>180</v>
      </c>
      <c r="R1288" s="14" t="s">
        <v>21458</v>
      </c>
      <c r="S1288" s="14" t="s">
        <v>180</v>
      </c>
      <c r="T1288" s="14" t="s">
        <v>21459</v>
      </c>
      <c r="U1288" s="14" t="s">
        <v>180</v>
      </c>
      <c r="V1288" s="14" t="s">
        <v>21460</v>
      </c>
      <c r="W1288" s="15"/>
      <c r="X1288" s="15"/>
      <c r="Y1288" s="15"/>
      <c r="Z1288" s="15"/>
      <c r="AA1288" s="15"/>
      <c r="AB1288" s="15"/>
      <c r="AC1288" s="15"/>
      <c r="AD1288" s="15"/>
      <c r="AE1288" s="15"/>
      <c r="AF1288" s="15"/>
      <c r="AG1288" s="15"/>
      <c r="AH1288" s="15"/>
      <c r="AI1288" s="15"/>
      <c r="AJ1288" s="15"/>
      <c r="AK1288" s="15"/>
      <c r="AL1288" s="15"/>
      <c r="AM1288" s="15"/>
      <c r="AN1288" s="15"/>
      <c r="AO1288" s="15"/>
      <c r="AP1288" s="15"/>
      <c r="AQ1288" s="15"/>
      <c r="AR1288" s="15"/>
      <c r="AS1288" s="15"/>
      <c r="AT1288" s="15"/>
      <c r="AU1288" s="15"/>
      <c r="AV1288" s="15"/>
      <c r="AW1288" s="15"/>
      <c r="AX1288" s="15"/>
      <c r="AY1288" s="15"/>
      <c r="AZ1288" s="15"/>
      <c r="BA1288" s="15"/>
      <c r="BB1288" s="15"/>
      <c r="BC1288" s="15"/>
      <c r="BD1288" s="15"/>
      <c r="BE1288" s="15"/>
      <c r="BF1288" s="15"/>
      <c r="BG1288" s="15"/>
      <c r="BH1288" s="15"/>
      <c r="BI1288" s="15"/>
      <c r="BJ1288" s="15"/>
      <c r="BK1288" s="15"/>
      <c r="BL1288" s="15"/>
      <c r="BM1288" s="15"/>
      <c r="BN1288" s="15"/>
      <c r="BO1288" s="16" t="s">
        <v>193</v>
      </c>
      <c r="BP1288" s="17" t="s">
        <v>310</v>
      </c>
      <c r="BQ1288" s="23"/>
      <c r="BR1288" s="17" t="s">
        <v>194</v>
      </c>
      <c r="BS1288" s="18">
        <v>45712.48913194444</v>
      </c>
      <c r="BT1288" s="17" t="s">
        <v>194</v>
      </c>
      <c r="BU1288" s="18">
        <v>45712.48913194444</v>
      </c>
      <c r="BV1288" s="13" t="s">
        <v>195</v>
      </c>
      <c r="BW1288" s="14" t="s">
        <v>206</v>
      </c>
      <c r="BX1288" s="14" t="s">
        <v>21461</v>
      </c>
      <c r="BY1288" s="14" t="s">
        <v>180</v>
      </c>
      <c r="BZ1288" s="14" t="s">
        <v>21462</v>
      </c>
      <c r="CA1288" s="15"/>
      <c r="CB1288" s="15"/>
      <c r="CC1288" s="15"/>
      <c r="CD1288" s="15"/>
      <c r="CE1288" s="15"/>
      <c r="CF1288" s="15"/>
      <c r="CG1288" s="19"/>
      <c r="CH1288" s="15"/>
      <c r="CI1288" s="19"/>
      <c r="CJ1288" s="15"/>
      <c r="CK1288" s="19"/>
      <c r="CL1288" s="15"/>
      <c r="CM1288" s="19"/>
      <c r="CN1288" s="15"/>
      <c r="CO1288" s="19"/>
      <c r="CP1288" s="15"/>
      <c r="CQ1288" s="15"/>
      <c r="CR1288" s="15"/>
      <c r="CS1288" s="19"/>
      <c r="CT1288" s="15"/>
      <c r="CU1288" s="19"/>
      <c r="CV1288" s="15"/>
      <c r="CW1288" s="19"/>
      <c r="CX1288" s="15"/>
      <c r="CY1288" s="19"/>
      <c r="CZ1288" s="15"/>
      <c r="DA1288" s="16" t="s">
        <v>193</v>
      </c>
      <c r="DB1288" s="17" t="s">
        <v>310</v>
      </c>
      <c r="DC1288" s="23"/>
      <c r="DD1288" s="17" t="s">
        <v>194</v>
      </c>
      <c r="DE1288" s="18">
        <v>45713.418078703704</v>
      </c>
      <c r="DF1288" s="17" t="s">
        <v>194</v>
      </c>
      <c r="DG1288" s="18">
        <v>45713.418078703704</v>
      </c>
      <c r="DH1288" s="13" t="s">
        <v>200</v>
      </c>
      <c r="DI1288" s="14" t="s">
        <v>206</v>
      </c>
      <c r="DJ1288" s="14" t="s">
        <v>21463</v>
      </c>
      <c r="DK1288" s="15"/>
      <c r="DL1288" s="15"/>
      <c r="DM1288" s="15"/>
      <c r="DN1288" s="15"/>
      <c r="DO1288" s="15"/>
      <c r="DP1288" s="15"/>
      <c r="DQ1288" s="15"/>
      <c r="DR1288" s="15"/>
      <c r="DS1288" s="15"/>
      <c r="DT1288" s="15"/>
      <c r="DU1288" s="15"/>
      <c r="DV1288" s="15"/>
      <c r="DW1288" s="15"/>
      <c r="DX1288" s="15"/>
      <c r="DY1288" s="15"/>
      <c r="DZ1288" s="15"/>
      <c r="EA1288" s="15"/>
      <c r="EB1288" s="15"/>
      <c r="EC1288" s="16" t="s">
        <v>193</v>
      </c>
      <c r="ED1288" s="17" t="s">
        <v>194</v>
      </c>
      <c r="EE1288" s="18">
        <v>45715.64375</v>
      </c>
      <c r="EF1288" s="13" t="s">
        <v>205</v>
      </c>
      <c r="EG1288" s="14" t="s">
        <v>180</v>
      </c>
      <c r="EH1288" s="14" t="s">
        <v>21464</v>
      </c>
      <c r="EI1288" s="15"/>
      <c r="EJ1288" s="15"/>
      <c r="EK1288" s="15"/>
      <c r="EL1288" s="15"/>
      <c r="EM1288" s="15"/>
      <c r="EN1288" s="15"/>
      <c r="EO1288" s="15"/>
      <c r="EP1288" s="15"/>
      <c r="EQ1288" s="15"/>
      <c r="ER1288" s="15"/>
      <c r="ES1288" s="15"/>
      <c r="ET1288" s="15"/>
      <c r="EU1288" s="15"/>
      <c r="EV1288" s="15"/>
      <c r="EW1288" s="15"/>
      <c r="EX1288" s="15"/>
      <c r="EY1288" s="15"/>
      <c r="EZ1288" s="15"/>
      <c r="FA1288" s="15"/>
      <c r="FB1288" s="15"/>
      <c r="FC1288" s="16" t="s">
        <v>193</v>
      </c>
      <c r="FD1288" s="17" t="s">
        <v>194</v>
      </c>
      <c r="FE1288" s="18">
        <v>45728.60760416667</v>
      </c>
      <c r="FF1288" s="19"/>
      <c r="FG1288" s="19"/>
      <c r="FH1288" s="20" t="s">
        <v>193</v>
      </c>
      <c r="FI1288" s="17" t="s">
        <v>209</v>
      </c>
      <c r="FJ1288" s="18">
        <v>45728.60760416667</v>
      </c>
      <c r="FK1288" s="14" t="s">
        <v>21464</v>
      </c>
      <c r="FL1288" s="14" t="s">
        <v>21465</v>
      </c>
      <c r="FM1288" s="14" t="s">
        <v>21466</v>
      </c>
      <c r="FN1288" s="19"/>
      <c r="FO1288" s="19"/>
      <c r="FP1288" s="19" t="str">
        <f t="shared" si="1"/>
        <v>Base de Dados_Images/PCV_111_20.Imagem do Equipamento-.144416.jpg</v>
      </c>
      <c r="FQ1288" s="19"/>
      <c r="FR1288" s="19"/>
    </row>
    <row r="1289" ht="15.75" customHeight="1">
      <c r="A1289" s="21" t="s">
        <v>20078</v>
      </c>
      <c r="B1289" s="11" t="s">
        <v>21427</v>
      </c>
      <c r="C1289" s="12" t="s">
        <v>2946</v>
      </c>
      <c r="D1289" s="12" t="s">
        <v>21467</v>
      </c>
      <c r="E1289" s="12" t="s">
        <v>21468</v>
      </c>
      <c r="F1289" s="13" t="s">
        <v>179</v>
      </c>
      <c r="G1289" s="14" t="s">
        <v>180</v>
      </c>
      <c r="H1289" s="14" t="s">
        <v>21469</v>
      </c>
      <c r="I1289" s="14" t="s">
        <v>180</v>
      </c>
      <c r="J1289" s="14" t="s">
        <v>21470</v>
      </c>
      <c r="K1289" s="14" t="s">
        <v>180</v>
      </c>
      <c r="L1289" s="14" t="s">
        <v>21471</v>
      </c>
      <c r="M1289" s="14" t="s">
        <v>180</v>
      </c>
      <c r="N1289" s="14" t="s">
        <v>21469</v>
      </c>
      <c r="O1289" s="14" t="s">
        <v>180</v>
      </c>
      <c r="P1289" s="14" t="s">
        <v>21472</v>
      </c>
      <c r="Q1289" s="14" t="s">
        <v>180</v>
      </c>
      <c r="R1289" s="14" t="s">
        <v>21473</v>
      </c>
      <c r="S1289" s="14" t="s">
        <v>180</v>
      </c>
      <c r="T1289" s="14" t="s">
        <v>21474</v>
      </c>
      <c r="U1289" s="14" t="s">
        <v>180</v>
      </c>
      <c r="V1289" s="14" t="s">
        <v>21475</v>
      </c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15"/>
      <c r="AG1289" s="15"/>
      <c r="AH1289" s="15"/>
      <c r="AI1289" s="15"/>
      <c r="AJ1289" s="15"/>
      <c r="AK1289" s="15"/>
      <c r="AL1289" s="15"/>
      <c r="AM1289" s="15"/>
      <c r="AN1289" s="15"/>
      <c r="AO1289" s="15"/>
      <c r="AP1289" s="15"/>
      <c r="AQ1289" s="15"/>
      <c r="AR1289" s="15"/>
      <c r="AS1289" s="15"/>
      <c r="AT1289" s="15"/>
      <c r="AU1289" s="15"/>
      <c r="AV1289" s="15"/>
      <c r="AW1289" s="15"/>
      <c r="AX1289" s="15"/>
      <c r="AY1289" s="15"/>
      <c r="AZ1289" s="15"/>
      <c r="BA1289" s="15"/>
      <c r="BB1289" s="15"/>
      <c r="BC1289" s="15"/>
      <c r="BD1289" s="15"/>
      <c r="BE1289" s="15"/>
      <c r="BF1289" s="15"/>
      <c r="BG1289" s="15"/>
      <c r="BH1289" s="15"/>
      <c r="BI1289" s="15"/>
      <c r="BJ1289" s="15"/>
      <c r="BK1289" s="15"/>
      <c r="BL1289" s="15"/>
      <c r="BM1289" s="15"/>
      <c r="BN1289" s="15"/>
      <c r="BO1289" s="16" t="s">
        <v>193</v>
      </c>
      <c r="BP1289" s="17" t="s">
        <v>310</v>
      </c>
      <c r="BQ1289" s="23"/>
      <c r="BR1289" s="17" t="s">
        <v>194</v>
      </c>
      <c r="BS1289" s="18">
        <v>45712.48085648148</v>
      </c>
      <c r="BT1289" s="17" t="s">
        <v>194</v>
      </c>
      <c r="BU1289" s="18">
        <v>45712.48085648148</v>
      </c>
      <c r="BV1289" s="13" t="s">
        <v>195</v>
      </c>
      <c r="BW1289" s="14" t="s">
        <v>206</v>
      </c>
      <c r="BX1289" s="14" t="s">
        <v>21476</v>
      </c>
      <c r="BY1289" s="14" t="s">
        <v>180</v>
      </c>
      <c r="BZ1289" s="14" t="s">
        <v>21476</v>
      </c>
      <c r="CA1289" s="15"/>
      <c r="CB1289" s="15"/>
      <c r="CC1289" s="15"/>
      <c r="CD1289" s="15"/>
      <c r="CE1289" s="15"/>
      <c r="CF1289" s="15"/>
      <c r="CG1289" s="19"/>
      <c r="CH1289" s="15"/>
      <c r="CI1289" s="19"/>
      <c r="CJ1289" s="15"/>
      <c r="CK1289" s="19"/>
      <c r="CL1289" s="15"/>
      <c r="CM1289" s="19"/>
      <c r="CN1289" s="15"/>
      <c r="CO1289" s="19"/>
      <c r="CP1289" s="15"/>
      <c r="CQ1289" s="15"/>
      <c r="CR1289" s="15"/>
      <c r="CS1289" s="19"/>
      <c r="CT1289" s="15"/>
      <c r="CU1289" s="19"/>
      <c r="CV1289" s="15"/>
      <c r="CW1289" s="19"/>
      <c r="CX1289" s="15"/>
      <c r="CY1289" s="19"/>
      <c r="CZ1289" s="15"/>
      <c r="DA1289" s="16" t="s">
        <v>193</v>
      </c>
      <c r="DB1289" s="17" t="s">
        <v>310</v>
      </c>
      <c r="DC1289" s="23"/>
      <c r="DD1289" s="17" t="s">
        <v>194</v>
      </c>
      <c r="DE1289" s="18">
        <v>45713.41813657407</v>
      </c>
      <c r="DF1289" s="17" t="s">
        <v>194</v>
      </c>
      <c r="DG1289" s="18">
        <v>45713.41813657407</v>
      </c>
      <c r="DH1289" s="13" t="s">
        <v>200</v>
      </c>
      <c r="DI1289" s="14" t="s">
        <v>206</v>
      </c>
      <c r="DJ1289" s="14" t="s">
        <v>21477</v>
      </c>
      <c r="DK1289" s="15"/>
      <c r="DL1289" s="15"/>
      <c r="DM1289" s="15"/>
      <c r="DN1289" s="15"/>
      <c r="DO1289" s="15"/>
      <c r="DP1289" s="15"/>
      <c r="DQ1289" s="15"/>
      <c r="DR1289" s="15"/>
      <c r="DS1289" s="15"/>
      <c r="DT1289" s="15"/>
      <c r="DU1289" s="15"/>
      <c r="DV1289" s="15"/>
      <c r="DW1289" s="15"/>
      <c r="DX1289" s="15"/>
      <c r="DY1289" s="15"/>
      <c r="DZ1289" s="15"/>
      <c r="EA1289" s="15"/>
      <c r="EB1289" s="15"/>
      <c r="EC1289" s="16" t="s">
        <v>193</v>
      </c>
      <c r="ED1289" s="17" t="s">
        <v>194</v>
      </c>
      <c r="EE1289" s="18">
        <v>45715.64380787037</v>
      </c>
      <c r="EF1289" s="13" t="s">
        <v>205</v>
      </c>
      <c r="EG1289" s="14" t="s">
        <v>180</v>
      </c>
      <c r="EH1289" s="14" t="s">
        <v>21478</v>
      </c>
      <c r="EI1289" s="15"/>
      <c r="EJ1289" s="15"/>
      <c r="EK1289" s="15"/>
      <c r="EL1289" s="15"/>
      <c r="EM1289" s="15"/>
      <c r="EN1289" s="15"/>
      <c r="EO1289" s="15"/>
      <c r="EP1289" s="15"/>
      <c r="EQ1289" s="15"/>
      <c r="ER1289" s="15"/>
      <c r="ES1289" s="15"/>
      <c r="ET1289" s="15"/>
      <c r="EU1289" s="15"/>
      <c r="EV1289" s="15"/>
      <c r="EW1289" s="15"/>
      <c r="EX1289" s="15"/>
      <c r="EY1289" s="15"/>
      <c r="EZ1289" s="15"/>
      <c r="FA1289" s="15"/>
      <c r="FB1289" s="15"/>
      <c r="FC1289" s="16" t="s">
        <v>193</v>
      </c>
      <c r="FD1289" s="17" t="s">
        <v>194</v>
      </c>
      <c r="FE1289" s="18">
        <v>45728.60765046296</v>
      </c>
      <c r="FF1289" s="19"/>
      <c r="FG1289" s="19"/>
      <c r="FH1289" s="20" t="s">
        <v>193</v>
      </c>
      <c r="FI1289" s="17" t="s">
        <v>209</v>
      </c>
      <c r="FJ1289" s="18">
        <v>45728.60765046296</v>
      </c>
      <c r="FK1289" s="14" t="s">
        <v>21478</v>
      </c>
      <c r="FL1289" s="14" t="s">
        <v>21479</v>
      </c>
      <c r="FM1289" s="14" t="s">
        <v>21480</v>
      </c>
      <c r="FN1289" s="19"/>
      <c r="FO1289" s="19"/>
      <c r="FP1289" s="19" t="str">
        <f t="shared" si="1"/>
        <v>Base de Dados_Images/PCV_111_22.Imagem do Equipamento-.190135.jpg</v>
      </c>
      <c r="FQ1289" s="19"/>
      <c r="FR1289" s="19"/>
    </row>
    <row r="1290" ht="15.75" customHeight="1">
      <c r="A1290" s="21" t="s">
        <v>20078</v>
      </c>
      <c r="B1290" s="11" t="s">
        <v>21481</v>
      </c>
      <c r="C1290" s="12" t="s">
        <v>396</v>
      </c>
      <c r="D1290" s="12" t="s">
        <v>21482</v>
      </c>
      <c r="E1290" s="12" t="s">
        <v>21483</v>
      </c>
      <c r="F1290" s="13" t="s">
        <v>179</v>
      </c>
      <c r="G1290" s="14" t="s">
        <v>180</v>
      </c>
      <c r="H1290" s="14" t="s">
        <v>21484</v>
      </c>
      <c r="I1290" s="14" t="s">
        <v>180</v>
      </c>
      <c r="J1290" s="14" t="s">
        <v>21484</v>
      </c>
      <c r="K1290" s="14" t="s">
        <v>180</v>
      </c>
      <c r="L1290" s="14" t="s">
        <v>21485</v>
      </c>
      <c r="M1290" s="14" t="s">
        <v>180</v>
      </c>
      <c r="N1290" s="14" t="s">
        <v>21485</v>
      </c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15"/>
      <c r="AG1290" s="15"/>
      <c r="AH1290" s="15"/>
      <c r="AI1290" s="15"/>
      <c r="AJ1290" s="15"/>
      <c r="AK1290" s="15"/>
      <c r="AL1290" s="15"/>
      <c r="AM1290" s="15"/>
      <c r="AN1290" s="15"/>
      <c r="AO1290" s="15"/>
      <c r="AP1290" s="15"/>
      <c r="AQ1290" s="15"/>
      <c r="AR1290" s="15"/>
      <c r="AS1290" s="15"/>
      <c r="AT1290" s="15"/>
      <c r="AU1290" s="15"/>
      <c r="AV1290" s="15"/>
      <c r="AW1290" s="15"/>
      <c r="AX1290" s="15"/>
      <c r="AY1290" s="15"/>
      <c r="AZ1290" s="15"/>
      <c r="BA1290" s="15"/>
      <c r="BB1290" s="15"/>
      <c r="BC1290" s="15"/>
      <c r="BD1290" s="15"/>
      <c r="BE1290" s="15"/>
      <c r="BF1290" s="15"/>
      <c r="BG1290" s="15"/>
      <c r="BH1290" s="15"/>
      <c r="BI1290" s="15"/>
      <c r="BJ1290" s="15"/>
      <c r="BK1290" s="15"/>
      <c r="BL1290" s="15"/>
      <c r="BM1290" s="15"/>
      <c r="BN1290" s="15"/>
      <c r="BO1290" s="16" t="s">
        <v>193</v>
      </c>
      <c r="BP1290" s="17" t="s">
        <v>194</v>
      </c>
      <c r="BQ1290" s="18">
        <v>45709.65221064815</v>
      </c>
      <c r="BR1290" s="17" t="s">
        <v>194</v>
      </c>
      <c r="BS1290" s="18">
        <v>45709.65221064815</v>
      </c>
      <c r="BT1290" s="17" t="s">
        <v>194</v>
      </c>
      <c r="BU1290" s="18">
        <v>45709.65221064815</v>
      </c>
      <c r="BV1290" s="13" t="s">
        <v>195</v>
      </c>
      <c r="BW1290" s="14" t="s">
        <v>206</v>
      </c>
      <c r="BX1290" s="14" t="s">
        <v>21486</v>
      </c>
      <c r="BY1290" s="14" t="s">
        <v>180</v>
      </c>
      <c r="BZ1290" s="14" t="s">
        <v>21486</v>
      </c>
      <c r="CA1290" s="14" t="s">
        <v>206</v>
      </c>
      <c r="CB1290" s="14" t="s">
        <v>21487</v>
      </c>
      <c r="CC1290" s="15"/>
      <c r="CD1290" s="15"/>
      <c r="CE1290" s="15"/>
      <c r="CF1290" s="15"/>
      <c r="CG1290" s="19"/>
      <c r="CH1290" s="15"/>
      <c r="CI1290" s="19"/>
      <c r="CJ1290" s="15"/>
      <c r="CK1290" s="19"/>
      <c r="CL1290" s="15"/>
      <c r="CM1290" s="19"/>
      <c r="CN1290" s="15"/>
      <c r="CO1290" s="19"/>
      <c r="CP1290" s="15"/>
      <c r="CQ1290" s="15"/>
      <c r="CR1290" s="15"/>
      <c r="CS1290" s="19"/>
      <c r="CT1290" s="15"/>
      <c r="CU1290" s="19"/>
      <c r="CV1290" s="15"/>
      <c r="CW1290" s="19"/>
      <c r="CX1290" s="15"/>
      <c r="CY1290" s="19"/>
      <c r="CZ1290" s="15"/>
      <c r="DA1290" s="16" t="s">
        <v>193</v>
      </c>
      <c r="DB1290" s="17" t="s">
        <v>310</v>
      </c>
      <c r="DC1290" s="23"/>
      <c r="DD1290" s="17" t="s">
        <v>194</v>
      </c>
      <c r="DE1290" s="18">
        <v>45713.41826388889</v>
      </c>
      <c r="DF1290" s="17" t="s">
        <v>194</v>
      </c>
      <c r="DG1290" s="18">
        <v>45713.41826388889</v>
      </c>
      <c r="DH1290" s="13" t="s">
        <v>200</v>
      </c>
      <c r="DI1290" s="14" t="s">
        <v>206</v>
      </c>
      <c r="DJ1290" s="14" t="s">
        <v>21488</v>
      </c>
      <c r="DK1290" s="14" t="s">
        <v>206</v>
      </c>
      <c r="DL1290" s="14" t="s">
        <v>21489</v>
      </c>
      <c r="DM1290" s="15"/>
      <c r="DN1290" s="15"/>
      <c r="DO1290" s="15"/>
      <c r="DP1290" s="15"/>
      <c r="DQ1290" s="15"/>
      <c r="DR1290" s="15"/>
      <c r="DS1290" s="15"/>
      <c r="DT1290" s="15"/>
      <c r="DU1290" s="15"/>
      <c r="DV1290" s="15"/>
      <c r="DW1290" s="15"/>
      <c r="DX1290" s="15"/>
      <c r="DY1290" s="15"/>
      <c r="DZ1290" s="15"/>
      <c r="EA1290" s="15"/>
      <c r="EB1290" s="15"/>
      <c r="EC1290" s="16" t="s">
        <v>193</v>
      </c>
      <c r="ED1290" s="17" t="s">
        <v>194</v>
      </c>
      <c r="EE1290" s="18">
        <v>45715.64405092593</v>
      </c>
      <c r="EF1290" s="13" t="s">
        <v>205</v>
      </c>
      <c r="EG1290" s="14" t="s">
        <v>180</v>
      </c>
      <c r="EH1290" s="14" t="s">
        <v>21490</v>
      </c>
      <c r="EI1290" s="14" t="s">
        <v>180</v>
      </c>
      <c r="EJ1290" s="14" t="s">
        <v>21490</v>
      </c>
      <c r="EK1290" s="15"/>
      <c r="EL1290" s="15"/>
      <c r="EM1290" s="15"/>
      <c r="EN1290" s="15"/>
      <c r="EO1290" s="15"/>
      <c r="EP1290" s="15"/>
      <c r="EQ1290" s="15"/>
      <c r="ER1290" s="15"/>
      <c r="ES1290" s="15"/>
      <c r="ET1290" s="15"/>
      <c r="EU1290" s="15"/>
      <c r="EV1290" s="15"/>
      <c r="EW1290" s="15"/>
      <c r="EX1290" s="15"/>
      <c r="EY1290" s="15"/>
      <c r="EZ1290" s="15"/>
      <c r="FA1290" s="15"/>
      <c r="FB1290" s="15"/>
      <c r="FC1290" s="16" t="s">
        <v>193</v>
      </c>
      <c r="FD1290" s="17" t="s">
        <v>194</v>
      </c>
      <c r="FE1290" s="18">
        <v>45728.60773148148</v>
      </c>
      <c r="FF1290" s="19"/>
      <c r="FG1290" s="19"/>
      <c r="FH1290" s="20" t="s">
        <v>193</v>
      </c>
      <c r="FI1290" s="17" t="s">
        <v>209</v>
      </c>
      <c r="FJ1290" s="18">
        <v>45728.60773148148</v>
      </c>
      <c r="FK1290" s="14" t="s">
        <v>21490</v>
      </c>
      <c r="FL1290" s="14" t="s">
        <v>21491</v>
      </c>
      <c r="FM1290" s="14" t="s">
        <v>21492</v>
      </c>
      <c r="FN1290" s="19"/>
      <c r="FO1290" s="19"/>
      <c r="FP1290" s="19" t="str">
        <f t="shared" si="1"/>
        <v>Base de Dados_Images/PIT_111_39.Imagem do Equipamento-.183912.jpg</v>
      </c>
      <c r="FQ1290" s="19"/>
      <c r="FR1290" s="19"/>
    </row>
    <row r="1291" ht="15.75" customHeight="1">
      <c r="A1291" s="21" t="s">
        <v>20078</v>
      </c>
      <c r="B1291" s="11" t="s">
        <v>21481</v>
      </c>
      <c r="C1291" s="12" t="s">
        <v>2946</v>
      </c>
      <c r="D1291" s="12" t="s">
        <v>21493</v>
      </c>
      <c r="E1291" s="12" t="s">
        <v>21494</v>
      </c>
      <c r="F1291" s="13" t="s">
        <v>179</v>
      </c>
      <c r="G1291" s="14" t="s">
        <v>180</v>
      </c>
      <c r="H1291" s="14" t="s">
        <v>21495</v>
      </c>
      <c r="I1291" s="14" t="s">
        <v>180</v>
      </c>
      <c r="J1291" s="14" t="s">
        <v>21496</v>
      </c>
      <c r="K1291" s="14" t="s">
        <v>180</v>
      </c>
      <c r="L1291" s="14" t="s">
        <v>21496</v>
      </c>
      <c r="M1291" s="14" t="s">
        <v>180</v>
      </c>
      <c r="N1291" s="14" t="s">
        <v>21497</v>
      </c>
      <c r="O1291" s="14" t="s">
        <v>180</v>
      </c>
      <c r="P1291" s="14" t="s">
        <v>21498</v>
      </c>
      <c r="Q1291" s="14" t="s">
        <v>180</v>
      </c>
      <c r="R1291" s="14" t="s">
        <v>21498</v>
      </c>
      <c r="S1291" s="14" t="s">
        <v>180</v>
      </c>
      <c r="T1291" s="14" t="s">
        <v>21499</v>
      </c>
      <c r="U1291" s="14" t="s">
        <v>180</v>
      </c>
      <c r="V1291" s="14" t="s">
        <v>21500</v>
      </c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15"/>
      <c r="AG1291" s="15"/>
      <c r="AH1291" s="15"/>
      <c r="AI1291" s="15"/>
      <c r="AJ1291" s="15"/>
      <c r="AK1291" s="15"/>
      <c r="AL1291" s="15"/>
      <c r="AM1291" s="15"/>
      <c r="AN1291" s="15"/>
      <c r="AO1291" s="15"/>
      <c r="AP1291" s="15"/>
      <c r="AQ1291" s="15"/>
      <c r="AR1291" s="15"/>
      <c r="AS1291" s="15"/>
      <c r="AT1291" s="15"/>
      <c r="AU1291" s="15"/>
      <c r="AV1291" s="15"/>
      <c r="AW1291" s="15"/>
      <c r="AX1291" s="15"/>
      <c r="AY1291" s="15"/>
      <c r="AZ1291" s="15"/>
      <c r="BA1291" s="15"/>
      <c r="BB1291" s="15"/>
      <c r="BC1291" s="15"/>
      <c r="BD1291" s="15"/>
      <c r="BE1291" s="15"/>
      <c r="BF1291" s="15"/>
      <c r="BG1291" s="15"/>
      <c r="BH1291" s="15"/>
      <c r="BI1291" s="15"/>
      <c r="BJ1291" s="15"/>
      <c r="BK1291" s="15"/>
      <c r="BL1291" s="15"/>
      <c r="BM1291" s="15"/>
      <c r="BN1291" s="15"/>
      <c r="BO1291" s="16" t="s">
        <v>193</v>
      </c>
      <c r="BP1291" s="17" t="s">
        <v>310</v>
      </c>
      <c r="BQ1291" s="23"/>
      <c r="BR1291" s="17" t="s">
        <v>194</v>
      </c>
      <c r="BS1291" s="18">
        <v>45712.48740740741</v>
      </c>
      <c r="BT1291" s="17" t="s">
        <v>194</v>
      </c>
      <c r="BU1291" s="18">
        <v>45712.48740740741</v>
      </c>
      <c r="BV1291" s="13" t="s">
        <v>195</v>
      </c>
      <c r="BW1291" s="14" t="s">
        <v>206</v>
      </c>
      <c r="BX1291" s="14" t="s">
        <v>21501</v>
      </c>
      <c r="BY1291" s="14" t="s">
        <v>180</v>
      </c>
      <c r="BZ1291" s="14" t="s">
        <v>21502</v>
      </c>
      <c r="CA1291" s="15"/>
      <c r="CB1291" s="15"/>
      <c r="CC1291" s="15"/>
      <c r="CD1291" s="15"/>
      <c r="CE1291" s="15"/>
      <c r="CF1291" s="15"/>
      <c r="CG1291" s="19"/>
      <c r="CH1291" s="15"/>
      <c r="CI1291" s="19"/>
      <c r="CJ1291" s="15"/>
      <c r="CK1291" s="19"/>
      <c r="CL1291" s="15"/>
      <c r="CM1291" s="19"/>
      <c r="CN1291" s="15"/>
      <c r="CO1291" s="19"/>
      <c r="CP1291" s="15"/>
      <c r="CQ1291" s="15"/>
      <c r="CR1291" s="15"/>
      <c r="CS1291" s="19"/>
      <c r="CT1291" s="15"/>
      <c r="CU1291" s="19"/>
      <c r="CV1291" s="15"/>
      <c r="CW1291" s="19"/>
      <c r="CX1291" s="15"/>
      <c r="CY1291" s="19"/>
      <c r="CZ1291" s="15"/>
      <c r="DA1291" s="16" t="s">
        <v>193</v>
      </c>
      <c r="DB1291" s="17" t="s">
        <v>310</v>
      </c>
      <c r="DC1291" s="23"/>
      <c r="DD1291" s="17" t="s">
        <v>194</v>
      </c>
      <c r="DE1291" s="18">
        <v>45713.41832175926</v>
      </c>
      <c r="DF1291" s="17" t="s">
        <v>194</v>
      </c>
      <c r="DG1291" s="18">
        <v>45713.41832175926</v>
      </c>
      <c r="DH1291" s="13" t="s">
        <v>200</v>
      </c>
      <c r="DI1291" s="14" t="s">
        <v>206</v>
      </c>
      <c r="DJ1291" s="14" t="s">
        <v>21503</v>
      </c>
      <c r="DK1291" s="15"/>
      <c r="DL1291" s="15"/>
      <c r="DM1291" s="15"/>
      <c r="DN1291" s="15"/>
      <c r="DO1291" s="15"/>
      <c r="DP1291" s="15"/>
      <c r="DQ1291" s="15"/>
      <c r="DR1291" s="15"/>
      <c r="DS1291" s="15"/>
      <c r="DT1291" s="15"/>
      <c r="DU1291" s="15"/>
      <c r="DV1291" s="15"/>
      <c r="DW1291" s="15"/>
      <c r="DX1291" s="15"/>
      <c r="DY1291" s="15"/>
      <c r="DZ1291" s="15"/>
      <c r="EA1291" s="15"/>
      <c r="EB1291" s="15"/>
      <c r="EC1291" s="16" t="s">
        <v>193</v>
      </c>
      <c r="ED1291" s="17" t="s">
        <v>194</v>
      </c>
      <c r="EE1291" s="18">
        <v>45715.644108796296</v>
      </c>
      <c r="EF1291" s="13" t="s">
        <v>205</v>
      </c>
      <c r="EG1291" s="14" t="s">
        <v>180</v>
      </c>
      <c r="EH1291" s="14" t="s">
        <v>21504</v>
      </c>
      <c r="EI1291" s="15"/>
      <c r="EJ1291" s="15"/>
      <c r="EK1291" s="15"/>
      <c r="EL1291" s="15"/>
      <c r="EM1291" s="15"/>
      <c r="EN1291" s="15"/>
      <c r="EO1291" s="15"/>
      <c r="EP1291" s="15"/>
      <c r="EQ1291" s="15"/>
      <c r="ER1291" s="15"/>
      <c r="ES1291" s="15"/>
      <c r="ET1291" s="15"/>
      <c r="EU1291" s="15"/>
      <c r="EV1291" s="15"/>
      <c r="EW1291" s="15"/>
      <c r="EX1291" s="15"/>
      <c r="EY1291" s="15"/>
      <c r="EZ1291" s="15"/>
      <c r="FA1291" s="15"/>
      <c r="FB1291" s="15"/>
      <c r="FC1291" s="16" t="s">
        <v>193</v>
      </c>
      <c r="FD1291" s="17" t="s">
        <v>194</v>
      </c>
      <c r="FE1291" s="18">
        <v>45728.607766203706</v>
      </c>
      <c r="FF1291" s="19"/>
      <c r="FG1291" s="19"/>
      <c r="FH1291" s="20" t="s">
        <v>193</v>
      </c>
      <c r="FI1291" s="17" t="s">
        <v>209</v>
      </c>
      <c r="FJ1291" s="18">
        <v>45728.607766203706</v>
      </c>
      <c r="FK1291" s="14" t="s">
        <v>21504</v>
      </c>
      <c r="FL1291" s="14" t="s">
        <v>21505</v>
      </c>
      <c r="FM1291" s="14" t="s">
        <v>21506</v>
      </c>
      <c r="FN1291" s="19"/>
      <c r="FO1291" s="19"/>
      <c r="FP1291" s="19" t="str">
        <f t="shared" si="1"/>
        <v>Base de Dados_Images/PCV_111_21.Imagem do Equipamento-.144147.jpg</v>
      </c>
      <c r="FQ1291" s="19"/>
      <c r="FR1291" s="19"/>
    </row>
    <row r="1292" ht="15.75" customHeight="1">
      <c r="A1292" s="21" t="s">
        <v>20078</v>
      </c>
      <c r="B1292" s="11" t="s">
        <v>21481</v>
      </c>
      <c r="C1292" s="12" t="s">
        <v>2946</v>
      </c>
      <c r="D1292" s="12" t="s">
        <v>21507</v>
      </c>
      <c r="E1292" s="12" t="s">
        <v>21508</v>
      </c>
      <c r="F1292" s="13" t="s">
        <v>179</v>
      </c>
      <c r="G1292" s="14" t="s">
        <v>180</v>
      </c>
      <c r="H1292" s="14" t="s">
        <v>21509</v>
      </c>
      <c r="I1292" s="14" t="s">
        <v>180</v>
      </c>
      <c r="J1292" s="14" t="s">
        <v>21510</v>
      </c>
      <c r="K1292" s="14" t="s">
        <v>180</v>
      </c>
      <c r="L1292" s="14" t="s">
        <v>21511</v>
      </c>
      <c r="M1292" s="14" t="s">
        <v>180</v>
      </c>
      <c r="N1292" s="14" t="s">
        <v>21512</v>
      </c>
      <c r="O1292" s="14" t="s">
        <v>180</v>
      </c>
      <c r="P1292" s="14" t="s">
        <v>21513</v>
      </c>
      <c r="Q1292" s="14" t="s">
        <v>180</v>
      </c>
      <c r="R1292" s="14" t="s">
        <v>21514</v>
      </c>
      <c r="S1292" s="14" t="s">
        <v>180</v>
      </c>
      <c r="T1292" s="14" t="s">
        <v>21515</v>
      </c>
      <c r="U1292" s="14" t="s">
        <v>180</v>
      </c>
      <c r="V1292" s="14" t="s">
        <v>21516</v>
      </c>
      <c r="W1292" s="15"/>
      <c r="X1292" s="15"/>
      <c r="Y1292" s="15"/>
      <c r="Z1292" s="15"/>
      <c r="AA1292" s="15"/>
      <c r="AB1292" s="15"/>
      <c r="AC1292" s="15"/>
      <c r="AD1292" s="15"/>
      <c r="AE1292" s="15"/>
      <c r="AF1292" s="15"/>
      <c r="AG1292" s="15"/>
      <c r="AH1292" s="15"/>
      <c r="AI1292" s="15"/>
      <c r="AJ1292" s="15"/>
      <c r="AK1292" s="15"/>
      <c r="AL1292" s="15"/>
      <c r="AM1292" s="15"/>
      <c r="AN1292" s="15"/>
      <c r="AO1292" s="15"/>
      <c r="AP1292" s="15"/>
      <c r="AQ1292" s="15"/>
      <c r="AR1292" s="15"/>
      <c r="AS1292" s="15"/>
      <c r="AT1292" s="15"/>
      <c r="AU1292" s="15"/>
      <c r="AV1292" s="15"/>
      <c r="AW1292" s="15"/>
      <c r="AX1292" s="15"/>
      <c r="AY1292" s="15"/>
      <c r="AZ1292" s="15"/>
      <c r="BA1292" s="15"/>
      <c r="BB1292" s="15"/>
      <c r="BC1292" s="15"/>
      <c r="BD1292" s="15"/>
      <c r="BE1292" s="15"/>
      <c r="BF1292" s="15"/>
      <c r="BG1292" s="15"/>
      <c r="BH1292" s="15"/>
      <c r="BI1292" s="15"/>
      <c r="BJ1292" s="15"/>
      <c r="BK1292" s="15"/>
      <c r="BL1292" s="15"/>
      <c r="BM1292" s="15"/>
      <c r="BN1292" s="15"/>
      <c r="BO1292" s="16" t="s">
        <v>193</v>
      </c>
      <c r="BP1292" s="17" t="s">
        <v>310</v>
      </c>
      <c r="BQ1292" s="23"/>
      <c r="BR1292" s="17" t="s">
        <v>194</v>
      </c>
      <c r="BS1292" s="18">
        <v>45712.49167824074</v>
      </c>
      <c r="BT1292" s="17" t="s">
        <v>194</v>
      </c>
      <c r="BU1292" s="18">
        <v>45712.49167824074</v>
      </c>
      <c r="BV1292" s="13" t="s">
        <v>195</v>
      </c>
      <c r="BW1292" s="14" t="s">
        <v>206</v>
      </c>
      <c r="BX1292" s="14" t="s">
        <v>21517</v>
      </c>
      <c r="BY1292" s="14" t="s">
        <v>180</v>
      </c>
      <c r="BZ1292" s="14" t="s">
        <v>21517</v>
      </c>
      <c r="CA1292" s="15"/>
      <c r="CB1292" s="15"/>
      <c r="CC1292" s="15"/>
      <c r="CD1292" s="15"/>
      <c r="CE1292" s="15"/>
      <c r="CF1292" s="15"/>
      <c r="CG1292" s="19"/>
      <c r="CH1292" s="15"/>
      <c r="CI1292" s="19"/>
      <c r="CJ1292" s="15"/>
      <c r="CK1292" s="19"/>
      <c r="CL1292" s="15"/>
      <c r="CM1292" s="19"/>
      <c r="CN1292" s="15"/>
      <c r="CO1292" s="19"/>
      <c r="CP1292" s="15"/>
      <c r="CQ1292" s="15"/>
      <c r="CR1292" s="15"/>
      <c r="CS1292" s="19"/>
      <c r="CT1292" s="15"/>
      <c r="CU1292" s="19"/>
      <c r="CV1292" s="15"/>
      <c r="CW1292" s="19"/>
      <c r="CX1292" s="15"/>
      <c r="CY1292" s="19"/>
      <c r="CZ1292" s="15"/>
      <c r="DA1292" s="16" t="s">
        <v>193</v>
      </c>
      <c r="DB1292" s="17" t="s">
        <v>310</v>
      </c>
      <c r="DC1292" s="23"/>
      <c r="DD1292" s="17" t="s">
        <v>194</v>
      </c>
      <c r="DE1292" s="18">
        <v>45713.41836805556</v>
      </c>
      <c r="DF1292" s="17" t="s">
        <v>194</v>
      </c>
      <c r="DG1292" s="18">
        <v>45713.41836805556</v>
      </c>
      <c r="DH1292" s="13" t="s">
        <v>200</v>
      </c>
      <c r="DI1292" s="14" t="s">
        <v>206</v>
      </c>
      <c r="DJ1292" s="14" t="s">
        <v>21518</v>
      </c>
      <c r="DK1292" s="15"/>
      <c r="DL1292" s="15"/>
      <c r="DM1292" s="15"/>
      <c r="DN1292" s="15"/>
      <c r="DO1292" s="15"/>
      <c r="DP1292" s="15"/>
      <c r="DQ1292" s="15"/>
      <c r="DR1292" s="15"/>
      <c r="DS1292" s="15"/>
      <c r="DT1292" s="15"/>
      <c r="DU1292" s="15"/>
      <c r="DV1292" s="15"/>
      <c r="DW1292" s="15"/>
      <c r="DX1292" s="15"/>
      <c r="DY1292" s="15"/>
      <c r="DZ1292" s="15"/>
      <c r="EA1292" s="15"/>
      <c r="EB1292" s="15"/>
      <c r="EC1292" s="16" t="s">
        <v>193</v>
      </c>
      <c r="ED1292" s="17" t="s">
        <v>194</v>
      </c>
      <c r="EE1292" s="18">
        <v>45715.644155092596</v>
      </c>
      <c r="EF1292" s="13" t="s">
        <v>205</v>
      </c>
      <c r="EG1292" s="14" t="s">
        <v>180</v>
      </c>
      <c r="EH1292" s="14" t="s">
        <v>21519</v>
      </c>
      <c r="EI1292" s="15"/>
      <c r="EJ1292" s="15"/>
      <c r="EK1292" s="15"/>
      <c r="EL1292" s="15"/>
      <c r="EM1292" s="15"/>
      <c r="EN1292" s="15"/>
      <c r="EO1292" s="15"/>
      <c r="EP1292" s="15"/>
      <c r="EQ1292" s="15"/>
      <c r="ER1292" s="15"/>
      <c r="ES1292" s="15"/>
      <c r="ET1292" s="15"/>
      <c r="EU1292" s="15"/>
      <c r="EV1292" s="15"/>
      <c r="EW1292" s="15"/>
      <c r="EX1292" s="15"/>
      <c r="EY1292" s="15"/>
      <c r="EZ1292" s="15"/>
      <c r="FA1292" s="15"/>
      <c r="FB1292" s="15"/>
      <c r="FC1292" s="16" t="s">
        <v>193</v>
      </c>
      <c r="FD1292" s="17" t="s">
        <v>194</v>
      </c>
      <c r="FE1292" s="18">
        <v>45728.60780092593</v>
      </c>
      <c r="FF1292" s="19"/>
      <c r="FG1292" s="19"/>
      <c r="FH1292" s="20" t="s">
        <v>193</v>
      </c>
      <c r="FI1292" s="17" t="s">
        <v>209</v>
      </c>
      <c r="FJ1292" s="18">
        <v>45728.60780092593</v>
      </c>
      <c r="FK1292" s="14" t="s">
        <v>21519</v>
      </c>
      <c r="FL1292" s="14" t="s">
        <v>21520</v>
      </c>
      <c r="FM1292" s="14" t="s">
        <v>21521</v>
      </c>
      <c r="FN1292" s="19"/>
      <c r="FO1292" s="19"/>
      <c r="FP1292" s="19" t="str">
        <f t="shared" si="1"/>
        <v>Base de Dados_Images/PCV_111_23.Imagem do Equipamento-.144748.jpg</v>
      </c>
      <c r="FQ1292" s="19"/>
      <c r="FR1292" s="19"/>
    </row>
    <row r="1293" ht="15.75" customHeight="1">
      <c r="A1293" s="21" t="s">
        <v>20078</v>
      </c>
      <c r="B1293" s="11" t="s">
        <v>21522</v>
      </c>
      <c r="C1293" s="12" t="s">
        <v>396</v>
      </c>
      <c r="D1293" s="12" t="s">
        <v>21523</v>
      </c>
      <c r="E1293" s="12" t="s">
        <v>21524</v>
      </c>
      <c r="F1293" s="13" t="s">
        <v>179</v>
      </c>
      <c r="G1293" s="14" t="s">
        <v>180</v>
      </c>
      <c r="H1293" s="14" t="s">
        <v>21525</v>
      </c>
      <c r="I1293" s="14" t="s">
        <v>180</v>
      </c>
      <c r="J1293" s="14" t="s">
        <v>21526</v>
      </c>
      <c r="K1293" s="14" t="s">
        <v>180</v>
      </c>
      <c r="L1293" s="14" t="s">
        <v>21526</v>
      </c>
      <c r="M1293" s="14" t="s">
        <v>180</v>
      </c>
      <c r="N1293" s="14" t="s">
        <v>21527</v>
      </c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15"/>
      <c r="AG1293" s="15"/>
      <c r="AH1293" s="15"/>
      <c r="AI1293" s="15"/>
      <c r="AJ1293" s="15"/>
      <c r="AK1293" s="15"/>
      <c r="AL1293" s="15"/>
      <c r="AM1293" s="15"/>
      <c r="AN1293" s="15"/>
      <c r="AO1293" s="15"/>
      <c r="AP1293" s="15"/>
      <c r="AQ1293" s="15"/>
      <c r="AR1293" s="15"/>
      <c r="AS1293" s="15"/>
      <c r="AT1293" s="15"/>
      <c r="AU1293" s="15"/>
      <c r="AV1293" s="15"/>
      <c r="AW1293" s="15"/>
      <c r="AX1293" s="15"/>
      <c r="AY1293" s="15"/>
      <c r="AZ1293" s="15"/>
      <c r="BA1293" s="15"/>
      <c r="BB1293" s="15"/>
      <c r="BC1293" s="15"/>
      <c r="BD1293" s="15"/>
      <c r="BE1293" s="15"/>
      <c r="BF1293" s="15"/>
      <c r="BG1293" s="15"/>
      <c r="BH1293" s="15"/>
      <c r="BI1293" s="15"/>
      <c r="BJ1293" s="15"/>
      <c r="BK1293" s="15"/>
      <c r="BL1293" s="15"/>
      <c r="BM1293" s="15"/>
      <c r="BN1293" s="15"/>
      <c r="BO1293" s="16" t="s">
        <v>193</v>
      </c>
      <c r="BP1293" s="17" t="s">
        <v>194</v>
      </c>
      <c r="BQ1293" s="18">
        <v>45709.38759259259</v>
      </c>
      <c r="BR1293" s="17" t="s">
        <v>194</v>
      </c>
      <c r="BS1293" s="18">
        <v>45709.38761574074</v>
      </c>
      <c r="BT1293" s="17" t="s">
        <v>194</v>
      </c>
      <c r="BU1293" s="18">
        <v>45709.38761574074</v>
      </c>
      <c r="BV1293" s="13" t="s">
        <v>195</v>
      </c>
      <c r="BW1293" s="14" t="s">
        <v>180</v>
      </c>
      <c r="BX1293" s="14" t="s">
        <v>21528</v>
      </c>
      <c r="BY1293" s="14" t="s">
        <v>180</v>
      </c>
      <c r="BZ1293" s="14" t="s">
        <v>21529</v>
      </c>
      <c r="CA1293" s="14" t="s">
        <v>180</v>
      </c>
      <c r="CB1293" s="14" t="s">
        <v>21530</v>
      </c>
      <c r="CC1293" s="15"/>
      <c r="CD1293" s="15"/>
      <c r="CE1293" s="15"/>
      <c r="CF1293" s="15"/>
      <c r="CG1293" s="19"/>
      <c r="CH1293" s="15"/>
      <c r="CI1293" s="19"/>
      <c r="CJ1293" s="15"/>
      <c r="CK1293" s="19"/>
      <c r="CL1293" s="15"/>
      <c r="CM1293" s="19"/>
      <c r="CN1293" s="15"/>
      <c r="CO1293" s="19"/>
      <c r="CP1293" s="15"/>
      <c r="CQ1293" s="15"/>
      <c r="CR1293" s="15"/>
      <c r="CS1293" s="19"/>
      <c r="CT1293" s="15"/>
      <c r="CU1293" s="19"/>
      <c r="CV1293" s="15"/>
      <c r="CW1293" s="19"/>
      <c r="CX1293" s="15"/>
      <c r="CY1293" s="19"/>
      <c r="CZ1293" s="15"/>
      <c r="DA1293" s="16" t="s">
        <v>193</v>
      </c>
      <c r="DB1293" s="17" t="s">
        <v>310</v>
      </c>
      <c r="DC1293" s="23"/>
      <c r="DD1293" s="17" t="s">
        <v>194</v>
      </c>
      <c r="DE1293" s="18">
        <v>45714.47692129629</v>
      </c>
      <c r="DF1293" s="17" t="s">
        <v>194</v>
      </c>
      <c r="DG1293" s="18">
        <v>45714.47692129629</v>
      </c>
      <c r="DH1293" s="13" t="s">
        <v>200</v>
      </c>
      <c r="DI1293" s="14" t="s">
        <v>180</v>
      </c>
      <c r="DJ1293" s="14" t="s">
        <v>21531</v>
      </c>
      <c r="DK1293" s="14" t="s">
        <v>180</v>
      </c>
      <c r="DL1293" s="14" t="s">
        <v>21531</v>
      </c>
      <c r="DM1293" s="15"/>
      <c r="DN1293" s="15"/>
      <c r="DO1293" s="15"/>
      <c r="DP1293" s="15"/>
      <c r="DQ1293" s="15"/>
      <c r="DR1293" s="15"/>
      <c r="DS1293" s="15"/>
      <c r="DT1293" s="15"/>
      <c r="DU1293" s="15"/>
      <c r="DV1293" s="15"/>
      <c r="DW1293" s="15"/>
      <c r="DX1293" s="15"/>
      <c r="DY1293" s="15"/>
      <c r="DZ1293" s="15"/>
      <c r="EA1293" s="15"/>
      <c r="EB1293" s="15"/>
      <c r="EC1293" s="16" t="s">
        <v>193</v>
      </c>
      <c r="ED1293" s="17" t="s">
        <v>194</v>
      </c>
      <c r="EE1293" s="18">
        <v>45720.34101851852</v>
      </c>
      <c r="EF1293" s="13" t="s">
        <v>205</v>
      </c>
      <c r="EG1293" s="14" t="s">
        <v>180</v>
      </c>
      <c r="EH1293" s="14" t="s">
        <v>21532</v>
      </c>
      <c r="EI1293" s="14" t="s">
        <v>180</v>
      </c>
      <c r="EJ1293" s="14" t="s">
        <v>21532</v>
      </c>
      <c r="EK1293" s="15"/>
      <c r="EL1293" s="15"/>
      <c r="EM1293" s="15"/>
      <c r="EN1293" s="15"/>
      <c r="EO1293" s="15"/>
      <c r="EP1293" s="15"/>
      <c r="EQ1293" s="15"/>
      <c r="ER1293" s="15"/>
      <c r="ES1293" s="15"/>
      <c r="ET1293" s="15"/>
      <c r="EU1293" s="15"/>
      <c r="EV1293" s="15"/>
      <c r="EW1293" s="15"/>
      <c r="EX1293" s="15"/>
      <c r="EY1293" s="15"/>
      <c r="EZ1293" s="15"/>
      <c r="FA1293" s="15"/>
      <c r="FB1293" s="15"/>
      <c r="FC1293" s="16" t="s">
        <v>193</v>
      </c>
      <c r="FD1293" s="17" t="s">
        <v>194</v>
      </c>
      <c r="FE1293" s="18">
        <v>45722.69329861111</v>
      </c>
      <c r="FF1293" s="19"/>
      <c r="FG1293" s="19"/>
      <c r="FH1293" s="20" t="s">
        <v>193</v>
      </c>
      <c r="FI1293" s="17" t="s">
        <v>209</v>
      </c>
      <c r="FJ1293" s="18">
        <v>45722.69329861111</v>
      </c>
      <c r="FK1293" s="14" t="s">
        <v>21532</v>
      </c>
      <c r="FL1293" s="14" t="s">
        <v>21533</v>
      </c>
      <c r="FM1293" s="14" t="s">
        <v>21534</v>
      </c>
      <c r="FN1293" s="19"/>
      <c r="FO1293" s="19"/>
      <c r="FP1293" s="19" t="str">
        <f t="shared" si="1"/>
        <v>Base de Dados_Images/LIT_111_152.Imagem do Equipamento-.122435.jpg</v>
      </c>
      <c r="FQ1293" s="19"/>
      <c r="FR1293" s="19"/>
    </row>
    <row r="1294" ht="15.75" customHeight="1">
      <c r="A1294" s="21" t="s">
        <v>20078</v>
      </c>
      <c r="B1294" s="11" t="s">
        <v>21522</v>
      </c>
      <c r="C1294" s="12" t="s">
        <v>396</v>
      </c>
      <c r="D1294" s="12" t="s">
        <v>21535</v>
      </c>
      <c r="E1294" s="12" t="s">
        <v>21536</v>
      </c>
      <c r="F1294" s="13" t="s">
        <v>179</v>
      </c>
      <c r="G1294" s="14" t="s">
        <v>180</v>
      </c>
      <c r="H1294" s="14" t="s">
        <v>21537</v>
      </c>
      <c r="I1294" s="14" t="s">
        <v>180</v>
      </c>
      <c r="J1294" s="14" t="s">
        <v>21538</v>
      </c>
      <c r="K1294" s="14" t="s">
        <v>180</v>
      </c>
      <c r="L1294" s="14" t="s">
        <v>21538</v>
      </c>
      <c r="M1294" s="14" t="s">
        <v>180</v>
      </c>
      <c r="N1294" s="14" t="s">
        <v>21539</v>
      </c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15"/>
      <c r="AG1294" s="15"/>
      <c r="AH1294" s="15"/>
      <c r="AI1294" s="15"/>
      <c r="AJ1294" s="15"/>
      <c r="AK1294" s="15"/>
      <c r="AL1294" s="15"/>
      <c r="AM1294" s="15"/>
      <c r="AN1294" s="15"/>
      <c r="AO1294" s="15"/>
      <c r="AP1294" s="15"/>
      <c r="AQ1294" s="15"/>
      <c r="AR1294" s="15"/>
      <c r="AS1294" s="15"/>
      <c r="AT1294" s="15"/>
      <c r="AU1294" s="15"/>
      <c r="AV1294" s="15"/>
      <c r="AW1294" s="15"/>
      <c r="AX1294" s="15"/>
      <c r="AY1294" s="15"/>
      <c r="AZ1294" s="15"/>
      <c r="BA1294" s="15"/>
      <c r="BB1294" s="15"/>
      <c r="BC1294" s="15"/>
      <c r="BD1294" s="15"/>
      <c r="BE1294" s="15"/>
      <c r="BF1294" s="15"/>
      <c r="BG1294" s="15"/>
      <c r="BH1294" s="15"/>
      <c r="BI1294" s="15"/>
      <c r="BJ1294" s="15"/>
      <c r="BK1294" s="15"/>
      <c r="BL1294" s="15"/>
      <c r="BM1294" s="15"/>
      <c r="BN1294" s="15"/>
      <c r="BO1294" s="16" t="s">
        <v>193</v>
      </c>
      <c r="BP1294" s="17" t="s">
        <v>194</v>
      </c>
      <c r="BQ1294" s="18">
        <v>45709.387083333335</v>
      </c>
      <c r="BR1294" s="17" t="s">
        <v>194</v>
      </c>
      <c r="BS1294" s="18">
        <v>45709.38710648148</v>
      </c>
      <c r="BT1294" s="17" t="s">
        <v>194</v>
      </c>
      <c r="BU1294" s="18">
        <v>45709.38710648148</v>
      </c>
      <c r="BV1294" s="13" t="s">
        <v>195</v>
      </c>
      <c r="BW1294" s="14" t="s">
        <v>180</v>
      </c>
      <c r="BX1294" s="14" t="s">
        <v>21540</v>
      </c>
      <c r="BY1294" s="14" t="s">
        <v>180</v>
      </c>
      <c r="BZ1294" s="14" t="s">
        <v>21540</v>
      </c>
      <c r="CA1294" s="14" t="s">
        <v>180</v>
      </c>
      <c r="CB1294" s="14" t="s">
        <v>21541</v>
      </c>
      <c r="CC1294" s="15"/>
      <c r="CD1294" s="15"/>
      <c r="CE1294" s="15"/>
      <c r="CF1294" s="15"/>
      <c r="CG1294" s="19"/>
      <c r="CH1294" s="15"/>
      <c r="CI1294" s="19"/>
      <c r="CJ1294" s="15"/>
      <c r="CK1294" s="19"/>
      <c r="CL1294" s="15"/>
      <c r="CM1294" s="19"/>
      <c r="CN1294" s="15"/>
      <c r="CO1294" s="19"/>
      <c r="CP1294" s="15"/>
      <c r="CQ1294" s="15"/>
      <c r="CR1294" s="15"/>
      <c r="CS1294" s="19"/>
      <c r="CT1294" s="15"/>
      <c r="CU1294" s="19"/>
      <c r="CV1294" s="15"/>
      <c r="CW1294" s="19"/>
      <c r="CX1294" s="15"/>
      <c r="CY1294" s="19"/>
      <c r="CZ1294" s="15"/>
      <c r="DA1294" s="16" t="s">
        <v>193</v>
      </c>
      <c r="DB1294" s="17" t="s">
        <v>310</v>
      </c>
      <c r="DC1294" s="23"/>
      <c r="DD1294" s="17" t="s">
        <v>194</v>
      </c>
      <c r="DE1294" s="18">
        <v>45714.47697916667</v>
      </c>
      <c r="DF1294" s="17" t="s">
        <v>194</v>
      </c>
      <c r="DG1294" s="18">
        <v>45714.47697916667</v>
      </c>
      <c r="DH1294" s="13" t="s">
        <v>200</v>
      </c>
      <c r="DI1294" s="14" t="s">
        <v>180</v>
      </c>
      <c r="DJ1294" s="14" t="s">
        <v>21542</v>
      </c>
      <c r="DK1294" s="14" t="s">
        <v>180</v>
      </c>
      <c r="DL1294" s="14" t="s">
        <v>21542</v>
      </c>
      <c r="DM1294" s="15"/>
      <c r="DN1294" s="15"/>
      <c r="DO1294" s="15"/>
      <c r="DP1294" s="15"/>
      <c r="DQ1294" s="15"/>
      <c r="DR1294" s="15"/>
      <c r="DS1294" s="15"/>
      <c r="DT1294" s="15"/>
      <c r="DU1294" s="15"/>
      <c r="DV1294" s="15"/>
      <c r="DW1294" s="15"/>
      <c r="DX1294" s="15"/>
      <c r="DY1294" s="15"/>
      <c r="DZ1294" s="15"/>
      <c r="EA1294" s="15"/>
      <c r="EB1294" s="15"/>
      <c r="EC1294" s="16" t="s">
        <v>193</v>
      </c>
      <c r="ED1294" s="17" t="s">
        <v>194</v>
      </c>
      <c r="EE1294" s="18">
        <v>45720.34108796297</v>
      </c>
      <c r="EF1294" s="13" t="s">
        <v>205</v>
      </c>
      <c r="EG1294" s="14" t="s">
        <v>180</v>
      </c>
      <c r="EH1294" s="14" t="s">
        <v>21543</v>
      </c>
      <c r="EI1294" s="14" t="s">
        <v>180</v>
      </c>
      <c r="EJ1294" s="14" t="s">
        <v>21544</v>
      </c>
      <c r="EK1294" s="15"/>
      <c r="EL1294" s="15"/>
      <c r="EM1294" s="15"/>
      <c r="EN1294" s="15"/>
      <c r="EO1294" s="15"/>
      <c r="EP1294" s="15"/>
      <c r="EQ1294" s="15"/>
      <c r="ER1294" s="15"/>
      <c r="ES1294" s="15"/>
      <c r="ET1294" s="15"/>
      <c r="EU1294" s="15"/>
      <c r="EV1294" s="15"/>
      <c r="EW1294" s="15"/>
      <c r="EX1294" s="15"/>
      <c r="EY1294" s="15"/>
      <c r="EZ1294" s="15"/>
      <c r="FA1294" s="15"/>
      <c r="FB1294" s="15"/>
      <c r="FC1294" s="16" t="s">
        <v>193</v>
      </c>
      <c r="FD1294" s="17" t="s">
        <v>194</v>
      </c>
      <c r="FE1294" s="18">
        <v>45722.69335648148</v>
      </c>
      <c r="FF1294" s="19"/>
      <c r="FG1294" s="19"/>
      <c r="FH1294" s="20" t="s">
        <v>193</v>
      </c>
      <c r="FI1294" s="17" t="s">
        <v>209</v>
      </c>
      <c r="FJ1294" s="18">
        <v>45722.69335648148</v>
      </c>
      <c r="FK1294" s="14" t="s">
        <v>21544</v>
      </c>
      <c r="FL1294" s="14" t="s">
        <v>21545</v>
      </c>
      <c r="FM1294" s="14" t="s">
        <v>21546</v>
      </c>
      <c r="FN1294" s="19"/>
      <c r="FO1294" s="19"/>
      <c r="FP1294" s="19" t="str">
        <f t="shared" si="1"/>
        <v>Base de Dados_Images/LIT_111_60.Imagem do Equipamento-.122412.jpg</v>
      </c>
      <c r="FQ1294" s="19"/>
      <c r="FR1294" s="19"/>
    </row>
    <row r="1295" ht="15.75" customHeight="1">
      <c r="A1295" s="21" t="s">
        <v>20078</v>
      </c>
      <c r="B1295" s="11" t="s">
        <v>21522</v>
      </c>
      <c r="C1295" s="12" t="s">
        <v>396</v>
      </c>
      <c r="D1295" s="12" t="s">
        <v>21547</v>
      </c>
      <c r="E1295" s="12" t="s">
        <v>21548</v>
      </c>
      <c r="F1295" s="13" t="s">
        <v>179</v>
      </c>
      <c r="G1295" s="14" t="s">
        <v>180</v>
      </c>
      <c r="H1295" s="14" t="s">
        <v>21549</v>
      </c>
      <c r="I1295" s="14" t="s">
        <v>180</v>
      </c>
      <c r="J1295" s="14" t="s">
        <v>21550</v>
      </c>
      <c r="K1295" s="14" t="s">
        <v>180</v>
      </c>
      <c r="L1295" s="14" t="s">
        <v>21550</v>
      </c>
      <c r="M1295" s="14" t="s">
        <v>180</v>
      </c>
      <c r="N1295" s="14" t="s">
        <v>21551</v>
      </c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15"/>
      <c r="AG1295" s="15"/>
      <c r="AH1295" s="15"/>
      <c r="AI1295" s="15"/>
      <c r="AJ1295" s="15"/>
      <c r="AK1295" s="15"/>
      <c r="AL1295" s="15"/>
      <c r="AM1295" s="15"/>
      <c r="AN1295" s="15"/>
      <c r="AO1295" s="15"/>
      <c r="AP1295" s="15"/>
      <c r="AQ1295" s="15"/>
      <c r="AR1295" s="15"/>
      <c r="AS1295" s="15"/>
      <c r="AT1295" s="15"/>
      <c r="AU1295" s="15"/>
      <c r="AV1295" s="15"/>
      <c r="AW1295" s="15"/>
      <c r="AX1295" s="15"/>
      <c r="AY1295" s="15"/>
      <c r="AZ1295" s="15"/>
      <c r="BA1295" s="15"/>
      <c r="BB1295" s="15"/>
      <c r="BC1295" s="15"/>
      <c r="BD1295" s="15"/>
      <c r="BE1295" s="15"/>
      <c r="BF1295" s="15"/>
      <c r="BG1295" s="15"/>
      <c r="BH1295" s="15"/>
      <c r="BI1295" s="15"/>
      <c r="BJ1295" s="15"/>
      <c r="BK1295" s="15"/>
      <c r="BL1295" s="15"/>
      <c r="BM1295" s="15"/>
      <c r="BN1295" s="15"/>
      <c r="BO1295" s="16" t="s">
        <v>193</v>
      </c>
      <c r="BP1295" s="17" t="s">
        <v>194</v>
      </c>
      <c r="BQ1295" s="18">
        <v>45709.38853009259</v>
      </c>
      <c r="BR1295" s="17" t="s">
        <v>194</v>
      </c>
      <c r="BS1295" s="18">
        <v>45709.388553240744</v>
      </c>
      <c r="BT1295" s="17" t="s">
        <v>194</v>
      </c>
      <c r="BU1295" s="18">
        <v>45709.388553240744</v>
      </c>
      <c r="BV1295" s="13" t="s">
        <v>195</v>
      </c>
      <c r="BW1295" s="14" t="s">
        <v>180</v>
      </c>
      <c r="BX1295" s="14" t="s">
        <v>21552</v>
      </c>
      <c r="BY1295" s="14" t="s">
        <v>180</v>
      </c>
      <c r="BZ1295" s="14" t="s">
        <v>21552</v>
      </c>
      <c r="CA1295" s="14" t="s">
        <v>180</v>
      </c>
      <c r="CB1295" s="14" t="s">
        <v>21553</v>
      </c>
      <c r="CC1295" s="15"/>
      <c r="CD1295" s="15"/>
      <c r="CE1295" s="15"/>
      <c r="CF1295" s="15"/>
      <c r="CG1295" s="19"/>
      <c r="CH1295" s="15"/>
      <c r="CI1295" s="19"/>
      <c r="CJ1295" s="15"/>
      <c r="CK1295" s="19"/>
      <c r="CL1295" s="15"/>
      <c r="CM1295" s="19"/>
      <c r="CN1295" s="15"/>
      <c r="CO1295" s="19"/>
      <c r="CP1295" s="15"/>
      <c r="CQ1295" s="15"/>
      <c r="CR1295" s="15"/>
      <c r="CS1295" s="19"/>
      <c r="CT1295" s="15"/>
      <c r="CU1295" s="19"/>
      <c r="CV1295" s="15"/>
      <c r="CW1295" s="19"/>
      <c r="CX1295" s="15"/>
      <c r="CY1295" s="19"/>
      <c r="CZ1295" s="15"/>
      <c r="DA1295" s="16" t="s">
        <v>193</v>
      </c>
      <c r="DB1295" s="17" t="s">
        <v>310</v>
      </c>
      <c r="DC1295" s="23"/>
      <c r="DD1295" s="17" t="s">
        <v>194</v>
      </c>
      <c r="DE1295" s="18">
        <v>45714.47702546296</v>
      </c>
      <c r="DF1295" s="17" t="s">
        <v>194</v>
      </c>
      <c r="DG1295" s="18">
        <v>45714.47702546296</v>
      </c>
      <c r="DH1295" s="13" t="s">
        <v>200</v>
      </c>
      <c r="DI1295" s="14" t="s">
        <v>180</v>
      </c>
      <c r="DJ1295" s="14" t="s">
        <v>21554</v>
      </c>
      <c r="DK1295" s="14" t="s">
        <v>180</v>
      </c>
      <c r="DL1295" s="14" t="s">
        <v>21555</v>
      </c>
      <c r="DM1295" s="15"/>
      <c r="DN1295" s="15"/>
      <c r="DO1295" s="15"/>
      <c r="DP1295" s="15"/>
      <c r="DQ1295" s="15"/>
      <c r="DR1295" s="15"/>
      <c r="DS1295" s="15"/>
      <c r="DT1295" s="15"/>
      <c r="DU1295" s="15"/>
      <c r="DV1295" s="15"/>
      <c r="DW1295" s="15"/>
      <c r="DX1295" s="15"/>
      <c r="DY1295" s="15"/>
      <c r="DZ1295" s="15"/>
      <c r="EA1295" s="15"/>
      <c r="EB1295" s="15"/>
      <c r="EC1295" s="16" t="s">
        <v>193</v>
      </c>
      <c r="ED1295" s="17" t="s">
        <v>194</v>
      </c>
      <c r="EE1295" s="18">
        <v>45720.341145833336</v>
      </c>
      <c r="EF1295" s="13" t="s">
        <v>205</v>
      </c>
      <c r="EG1295" s="14" t="s">
        <v>180</v>
      </c>
      <c r="EH1295" s="14" t="s">
        <v>21556</v>
      </c>
      <c r="EI1295" s="14" t="s">
        <v>180</v>
      </c>
      <c r="EJ1295" s="14" t="s">
        <v>21556</v>
      </c>
      <c r="EK1295" s="15"/>
      <c r="EL1295" s="15"/>
      <c r="EM1295" s="15"/>
      <c r="EN1295" s="15"/>
      <c r="EO1295" s="15"/>
      <c r="EP1295" s="15"/>
      <c r="EQ1295" s="15"/>
      <c r="ER1295" s="15"/>
      <c r="ES1295" s="15"/>
      <c r="ET1295" s="15"/>
      <c r="EU1295" s="15"/>
      <c r="EV1295" s="15"/>
      <c r="EW1295" s="15"/>
      <c r="EX1295" s="15"/>
      <c r="EY1295" s="15"/>
      <c r="EZ1295" s="15"/>
      <c r="FA1295" s="15"/>
      <c r="FB1295" s="15"/>
      <c r="FC1295" s="16" t="s">
        <v>193</v>
      </c>
      <c r="FD1295" s="17" t="s">
        <v>194</v>
      </c>
      <c r="FE1295" s="18">
        <v>45722.693402777775</v>
      </c>
      <c r="FF1295" s="19"/>
      <c r="FG1295" s="19"/>
      <c r="FH1295" s="20" t="s">
        <v>193</v>
      </c>
      <c r="FI1295" s="17" t="s">
        <v>209</v>
      </c>
      <c r="FJ1295" s="18">
        <v>45722.693402777775</v>
      </c>
      <c r="FK1295" s="14" t="s">
        <v>21556</v>
      </c>
      <c r="FL1295" s="14" t="s">
        <v>21557</v>
      </c>
      <c r="FM1295" s="14" t="s">
        <v>21558</v>
      </c>
      <c r="FN1295" s="19"/>
      <c r="FO1295" s="19"/>
      <c r="FP1295" s="19" t="str">
        <f t="shared" si="1"/>
        <v>Base de Dados_Images/TT_111_85.Imagem do Equipamento-.122658.jpg</v>
      </c>
      <c r="FQ1295" s="19"/>
      <c r="FR1295" s="19"/>
    </row>
    <row r="1296" ht="15.75" customHeight="1">
      <c r="A1296" s="21" t="s">
        <v>20078</v>
      </c>
      <c r="B1296" s="11" t="s">
        <v>21522</v>
      </c>
      <c r="C1296" s="12" t="s">
        <v>396</v>
      </c>
      <c r="D1296" s="12" t="s">
        <v>21559</v>
      </c>
      <c r="E1296" s="12" t="s">
        <v>21560</v>
      </c>
      <c r="F1296" s="13" t="s">
        <v>179</v>
      </c>
      <c r="G1296" s="14" t="s">
        <v>206</v>
      </c>
      <c r="H1296" s="14" t="s">
        <v>21561</v>
      </c>
      <c r="I1296" s="14" t="s">
        <v>206</v>
      </c>
      <c r="J1296" s="14" t="s">
        <v>21562</v>
      </c>
      <c r="K1296" s="14" t="s">
        <v>206</v>
      </c>
      <c r="L1296" s="14" t="s">
        <v>21563</v>
      </c>
      <c r="M1296" s="14" t="s">
        <v>206</v>
      </c>
      <c r="N1296" s="14" t="s">
        <v>21564</v>
      </c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  <c r="AD1296" s="15"/>
      <c r="AE1296" s="15"/>
      <c r="AF1296" s="15"/>
      <c r="AG1296" s="15"/>
      <c r="AH1296" s="15"/>
      <c r="AI1296" s="15"/>
      <c r="AJ1296" s="15"/>
      <c r="AK1296" s="15"/>
      <c r="AL1296" s="15"/>
      <c r="AM1296" s="15"/>
      <c r="AN1296" s="15"/>
      <c r="AO1296" s="15"/>
      <c r="AP1296" s="15"/>
      <c r="AQ1296" s="15"/>
      <c r="AR1296" s="15"/>
      <c r="AS1296" s="15"/>
      <c r="AT1296" s="15"/>
      <c r="AU1296" s="15"/>
      <c r="AV1296" s="15"/>
      <c r="AW1296" s="15"/>
      <c r="AX1296" s="15"/>
      <c r="AY1296" s="15"/>
      <c r="AZ1296" s="15"/>
      <c r="BA1296" s="15"/>
      <c r="BB1296" s="15"/>
      <c r="BC1296" s="15"/>
      <c r="BD1296" s="15"/>
      <c r="BE1296" s="15"/>
      <c r="BF1296" s="15"/>
      <c r="BG1296" s="15"/>
      <c r="BH1296" s="15"/>
      <c r="BI1296" s="15"/>
      <c r="BJ1296" s="15"/>
      <c r="BK1296" s="15"/>
      <c r="BL1296" s="15"/>
      <c r="BM1296" s="15"/>
      <c r="BN1296" s="15"/>
      <c r="BO1296" s="16" t="s">
        <v>193</v>
      </c>
      <c r="BP1296" s="17" t="s">
        <v>194</v>
      </c>
      <c r="BQ1296" s="18">
        <v>45709.390069444446</v>
      </c>
      <c r="BR1296" s="17" t="s">
        <v>194</v>
      </c>
      <c r="BS1296" s="18">
        <v>45709.39010416667</v>
      </c>
      <c r="BT1296" s="17" t="s">
        <v>194</v>
      </c>
      <c r="BU1296" s="18">
        <v>45709.39010416667</v>
      </c>
      <c r="BV1296" s="13" t="s">
        <v>195</v>
      </c>
      <c r="BW1296" s="14" t="s">
        <v>180</v>
      </c>
      <c r="BX1296" s="14" t="s">
        <v>21565</v>
      </c>
      <c r="BY1296" s="14" t="s">
        <v>180</v>
      </c>
      <c r="BZ1296" s="14" t="s">
        <v>21565</v>
      </c>
      <c r="CA1296" s="14" t="s">
        <v>180</v>
      </c>
      <c r="CB1296" s="14" t="s">
        <v>21565</v>
      </c>
      <c r="CC1296" s="15"/>
      <c r="CD1296" s="15"/>
      <c r="CE1296" s="15"/>
      <c r="CF1296" s="15"/>
      <c r="CG1296" s="19"/>
      <c r="CH1296" s="15"/>
      <c r="CI1296" s="19"/>
      <c r="CJ1296" s="15"/>
      <c r="CK1296" s="19"/>
      <c r="CL1296" s="15"/>
      <c r="CM1296" s="19"/>
      <c r="CN1296" s="15"/>
      <c r="CO1296" s="19"/>
      <c r="CP1296" s="15"/>
      <c r="CQ1296" s="15"/>
      <c r="CR1296" s="15"/>
      <c r="CS1296" s="19"/>
      <c r="CT1296" s="15"/>
      <c r="CU1296" s="19"/>
      <c r="CV1296" s="15"/>
      <c r="CW1296" s="19"/>
      <c r="CX1296" s="15"/>
      <c r="CY1296" s="19"/>
      <c r="CZ1296" s="15"/>
      <c r="DA1296" s="16" t="s">
        <v>193</v>
      </c>
      <c r="DB1296" s="17" t="s">
        <v>310</v>
      </c>
      <c r="DC1296" s="23"/>
      <c r="DD1296" s="17" t="s">
        <v>194</v>
      </c>
      <c r="DE1296" s="18">
        <v>45714.47707175926</v>
      </c>
      <c r="DF1296" s="17" t="s">
        <v>194</v>
      </c>
      <c r="DG1296" s="18">
        <v>45714.47707175926</v>
      </c>
      <c r="DH1296" s="13" t="s">
        <v>200</v>
      </c>
      <c r="DI1296" s="14" t="s">
        <v>180</v>
      </c>
      <c r="DJ1296" s="14" t="s">
        <v>21566</v>
      </c>
      <c r="DK1296" s="14" t="s">
        <v>180</v>
      </c>
      <c r="DL1296" s="14" t="s">
        <v>21567</v>
      </c>
      <c r="DM1296" s="15"/>
      <c r="DN1296" s="15"/>
      <c r="DO1296" s="15"/>
      <c r="DP1296" s="15"/>
      <c r="DQ1296" s="15"/>
      <c r="DR1296" s="15"/>
      <c r="DS1296" s="15"/>
      <c r="DT1296" s="15"/>
      <c r="DU1296" s="15"/>
      <c r="DV1296" s="15"/>
      <c r="DW1296" s="15"/>
      <c r="DX1296" s="15"/>
      <c r="DY1296" s="15"/>
      <c r="DZ1296" s="15"/>
      <c r="EA1296" s="15"/>
      <c r="EB1296" s="15"/>
      <c r="EC1296" s="16" t="s">
        <v>193</v>
      </c>
      <c r="ED1296" s="17" t="s">
        <v>194</v>
      </c>
      <c r="EE1296" s="18">
        <v>45720.341203703705</v>
      </c>
      <c r="EF1296" s="13" t="s">
        <v>205</v>
      </c>
      <c r="EG1296" s="14" t="s">
        <v>180</v>
      </c>
      <c r="EH1296" s="14" t="s">
        <v>21568</v>
      </c>
      <c r="EI1296" s="14" t="s">
        <v>180</v>
      </c>
      <c r="EJ1296" s="14" t="s">
        <v>21569</v>
      </c>
      <c r="EK1296" s="15"/>
      <c r="EL1296" s="15"/>
      <c r="EM1296" s="15"/>
      <c r="EN1296" s="15"/>
      <c r="EO1296" s="15"/>
      <c r="EP1296" s="15"/>
      <c r="EQ1296" s="15"/>
      <c r="ER1296" s="15"/>
      <c r="ES1296" s="15"/>
      <c r="ET1296" s="15"/>
      <c r="EU1296" s="15"/>
      <c r="EV1296" s="15"/>
      <c r="EW1296" s="15"/>
      <c r="EX1296" s="15"/>
      <c r="EY1296" s="15"/>
      <c r="EZ1296" s="15"/>
      <c r="FA1296" s="15"/>
      <c r="FB1296" s="15"/>
      <c r="FC1296" s="16" t="s">
        <v>193</v>
      </c>
      <c r="FD1296" s="17" t="s">
        <v>194</v>
      </c>
      <c r="FE1296" s="18">
        <v>45728.60482638889</v>
      </c>
      <c r="FF1296" s="19"/>
      <c r="FG1296" s="19"/>
      <c r="FH1296" s="20" t="s">
        <v>193</v>
      </c>
      <c r="FI1296" s="17" t="s">
        <v>209</v>
      </c>
      <c r="FJ1296" s="18">
        <v>45728.60482638889</v>
      </c>
      <c r="FK1296" s="14" t="s">
        <v>21568</v>
      </c>
      <c r="FL1296" s="19"/>
      <c r="FM1296" s="19"/>
      <c r="FN1296" s="19"/>
      <c r="FO1296" s="19"/>
      <c r="FP1296" s="19" t="str">
        <f t="shared" si="1"/>
        <v/>
      </c>
      <c r="FQ1296" s="14" t="s">
        <v>4137</v>
      </c>
      <c r="FR1296" s="14" t="s">
        <v>21570</v>
      </c>
    </row>
    <row r="1297" ht="15.75" customHeight="1">
      <c r="A1297" s="21" t="s">
        <v>20078</v>
      </c>
      <c r="B1297" s="11" t="s">
        <v>21522</v>
      </c>
      <c r="C1297" s="12" t="s">
        <v>396</v>
      </c>
      <c r="D1297" s="12" t="s">
        <v>21571</v>
      </c>
      <c r="E1297" s="12" t="s">
        <v>21572</v>
      </c>
      <c r="F1297" s="13" t="s">
        <v>179</v>
      </c>
      <c r="G1297" s="14" t="s">
        <v>180</v>
      </c>
      <c r="H1297" s="14" t="s">
        <v>21573</v>
      </c>
      <c r="I1297" s="14" t="s">
        <v>180</v>
      </c>
      <c r="J1297" s="14" t="s">
        <v>21574</v>
      </c>
      <c r="K1297" s="14" t="s">
        <v>180</v>
      </c>
      <c r="L1297" s="14" t="s">
        <v>21574</v>
      </c>
      <c r="M1297" s="14" t="s">
        <v>180</v>
      </c>
      <c r="N1297" s="14" t="s">
        <v>21575</v>
      </c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15"/>
      <c r="AG1297" s="15"/>
      <c r="AH1297" s="15"/>
      <c r="AI1297" s="15"/>
      <c r="AJ1297" s="15"/>
      <c r="AK1297" s="15"/>
      <c r="AL1297" s="15"/>
      <c r="AM1297" s="15"/>
      <c r="AN1297" s="15"/>
      <c r="AO1297" s="15"/>
      <c r="AP1297" s="15"/>
      <c r="AQ1297" s="15"/>
      <c r="AR1297" s="15"/>
      <c r="AS1297" s="15"/>
      <c r="AT1297" s="15"/>
      <c r="AU1297" s="15"/>
      <c r="AV1297" s="15"/>
      <c r="AW1297" s="15"/>
      <c r="AX1297" s="15"/>
      <c r="AY1297" s="15"/>
      <c r="AZ1297" s="15"/>
      <c r="BA1297" s="15"/>
      <c r="BB1297" s="15"/>
      <c r="BC1297" s="15"/>
      <c r="BD1297" s="15"/>
      <c r="BE1297" s="15"/>
      <c r="BF1297" s="15"/>
      <c r="BG1297" s="15"/>
      <c r="BH1297" s="15"/>
      <c r="BI1297" s="15"/>
      <c r="BJ1297" s="15"/>
      <c r="BK1297" s="15"/>
      <c r="BL1297" s="15"/>
      <c r="BM1297" s="15"/>
      <c r="BN1297" s="15"/>
      <c r="BO1297" s="16" t="s">
        <v>193</v>
      </c>
      <c r="BP1297" s="17" t="s">
        <v>194</v>
      </c>
      <c r="BQ1297" s="18">
        <v>45709.38684027778</v>
      </c>
      <c r="BR1297" s="17" t="s">
        <v>194</v>
      </c>
      <c r="BS1297" s="18">
        <v>45709.386875</v>
      </c>
      <c r="BT1297" s="17" t="s">
        <v>194</v>
      </c>
      <c r="BU1297" s="18">
        <v>45709.386875</v>
      </c>
      <c r="BV1297" s="13" t="s">
        <v>195</v>
      </c>
      <c r="BW1297" s="14" t="s">
        <v>180</v>
      </c>
      <c r="BX1297" s="14" t="s">
        <v>21576</v>
      </c>
      <c r="BY1297" s="14" t="s">
        <v>180</v>
      </c>
      <c r="BZ1297" s="14" t="s">
        <v>21576</v>
      </c>
      <c r="CA1297" s="14" t="s">
        <v>180</v>
      </c>
      <c r="CB1297" s="14" t="s">
        <v>21576</v>
      </c>
      <c r="CC1297" s="15"/>
      <c r="CD1297" s="15"/>
      <c r="CE1297" s="15"/>
      <c r="CF1297" s="15"/>
      <c r="CG1297" s="19"/>
      <c r="CH1297" s="15"/>
      <c r="CI1297" s="19"/>
      <c r="CJ1297" s="15"/>
      <c r="CK1297" s="19"/>
      <c r="CL1297" s="15"/>
      <c r="CM1297" s="19"/>
      <c r="CN1297" s="15"/>
      <c r="CO1297" s="19"/>
      <c r="CP1297" s="15"/>
      <c r="CQ1297" s="15"/>
      <c r="CR1297" s="15"/>
      <c r="CS1297" s="19"/>
      <c r="CT1297" s="15"/>
      <c r="CU1297" s="19"/>
      <c r="CV1297" s="15"/>
      <c r="CW1297" s="19"/>
      <c r="CX1297" s="15"/>
      <c r="CY1297" s="19"/>
      <c r="CZ1297" s="15"/>
      <c r="DA1297" s="16" t="s">
        <v>193</v>
      </c>
      <c r="DB1297" s="17" t="s">
        <v>310</v>
      </c>
      <c r="DC1297" s="23"/>
      <c r="DD1297" s="17" t="s">
        <v>194</v>
      </c>
      <c r="DE1297" s="18">
        <v>45714.477118055554</v>
      </c>
      <c r="DF1297" s="17" t="s">
        <v>194</v>
      </c>
      <c r="DG1297" s="18">
        <v>45714.477118055554</v>
      </c>
      <c r="DH1297" s="13" t="s">
        <v>200</v>
      </c>
      <c r="DI1297" s="14" t="s">
        <v>180</v>
      </c>
      <c r="DJ1297" s="14" t="s">
        <v>21577</v>
      </c>
      <c r="DK1297" s="14" t="s">
        <v>180</v>
      </c>
      <c r="DL1297" s="14" t="s">
        <v>21578</v>
      </c>
      <c r="DM1297" s="15"/>
      <c r="DN1297" s="15"/>
      <c r="DO1297" s="15"/>
      <c r="DP1297" s="15"/>
      <c r="DQ1297" s="15"/>
      <c r="DR1297" s="15"/>
      <c r="DS1297" s="15"/>
      <c r="DT1297" s="15"/>
      <c r="DU1297" s="15"/>
      <c r="DV1297" s="15"/>
      <c r="DW1297" s="15"/>
      <c r="DX1297" s="15"/>
      <c r="DY1297" s="15"/>
      <c r="DZ1297" s="15"/>
      <c r="EA1297" s="15"/>
      <c r="EB1297" s="15"/>
      <c r="EC1297" s="16" t="s">
        <v>193</v>
      </c>
      <c r="ED1297" s="17" t="s">
        <v>194</v>
      </c>
      <c r="EE1297" s="18">
        <v>45720.341261574074</v>
      </c>
      <c r="EF1297" s="13" t="s">
        <v>205</v>
      </c>
      <c r="EG1297" s="14" t="s">
        <v>180</v>
      </c>
      <c r="EH1297" s="14" t="s">
        <v>21579</v>
      </c>
      <c r="EI1297" s="14" t="s">
        <v>180</v>
      </c>
      <c r="EJ1297" s="14" t="s">
        <v>21580</v>
      </c>
      <c r="EK1297" s="15"/>
      <c r="EL1297" s="15"/>
      <c r="EM1297" s="15"/>
      <c r="EN1297" s="15"/>
      <c r="EO1297" s="15"/>
      <c r="EP1297" s="15"/>
      <c r="EQ1297" s="15"/>
      <c r="ER1297" s="15"/>
      <c r="ES1297" s="15"/>
      <c r="ET1297" s="15"/>
      <c r="EU1297" s="15"/>
      <c r="EV1297" s="15"/>
      <c r="EW1297" s="15"/>
      <c r="EX1297" s="15"/>
      <c r="EY1297" s="15"/>
      <c r="EZ1297" s="15"/>
      <c r="FA1297" s="15"/>
      <c r="FB1297" s="15"/>
      <c r="FC1297" s="16" t="s">
        <v>193</v>
      </c>
      <c r="FD1297" s="17" t="s">
        <v>194</v>
      </c>
      <c r="FE1297" s="18">
        <v>45722.69353009259</v>
      </c>
      <c r="FF1297" s="19"/>
      <c r="FG1297" s="19"/>
      <c r="FH1297" s="20" t="s">
        <v>193</v>
      </c>
      <c r="FI1297" s="17" t="s">
        <v>209</v>
      </c>
      <c r="FJ1297" s="18">
        <v>45722.69353009259</v>
      </c>
      <c r="FK1297" s="14" t="s">
        <v>21580</v>
      </c>
      <c r="FL1297" s="14" t="s">
        <v>21581</v>
      </c>
      <c r="FM1297" s="14" t="s">
        <v>21582</v>
      </c>
      <c r="FN1297" s="19"/>
      <c r="FO1297" s="19"/>
      <c r="FP1297" s="19" t="str">
        <f t="shared" si="1"/>
        <v>Base de Dados_Images/PIT_111_42.Imagem do Equipamento-.122206.jpg</v>
      </c>
      <c r="FQ1297" s="19"/>
      <c r="FR1297" s="19"/>
    </row>
    <row r="1298" ht="15.75" customHeight="1">
      <c r="A1298" s="21" t="s">
        <v>20078</v>
      </c>
      <c r="B1298" s="11" t="s">
        <v>21522</v>
      </c>
      <c r="C1298" s="12" t="s">
        <v>396</v>
      </c>
      <c r="D1298" s="12" t="s">
        <v>21583</v>
      </c>
      <c r="E1298" s="12" t="s">
        <v>21584</v>
      </c>
      <c r="F1298" s="13" t="s">
        <v>179</v>
      </c>
      <c r="G1298" s="14" t="s">
        <v>206</v>
      </c>
      <c r="H1298" s="14" t="s">
        <v>21585</v>
      </c>
      <c r="I1298" s="14" t="s">
        <v>206</v>
      </c>
      <c r="J1298" s="14" t="s">
        <v>21586</v>
      </c>
      <c r="K1298" s="14" t="s">
        <v>206</v>
      </c>
      <c r="L1298" s="14" t="s">
        <v>21587</v>
      </c>
      <c r="M1298" s="14" t="s">
        <v>206</v>
      </c>
      <c r="N1298" s="14" t="s">
        <v>21588</v>
      </c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15"/>
      <c r="AG1298" s="15"/>
      <c r="AH1298" s="15"/>
      <c r="AI1298" s="15"/>
      <c r="AJ1298" s="15"/>
      <c r="AK1298" s="15"/>
      <c r="AL1298" s="15"/>
      <c r="AM1298" s="15"/>
      <c r="AN1298" s="15"/>
      <c r="AO1298" s="15"/>
      <c r="AP1298" s="15"/>
      <c r="AQ1298" s="15"/>
      <c r="AR1298" s="15"/>
      <c r="AS1298" s="15"/>
      <c r="AT1298" s="15"/>
      <c r="AU1298" s="15"/>
      <c r="AV1298" s="15"/>
      <c r="AW1298" s="15"/>
      <c r="AX1298" s="15"/>
      <c r="AY1298" s="15"/>
      <c r="AZ1298" s="15"/>
      <c r="BA1298" s="15"/>
      <c r="BB1298" s="15"/>
      <c r="BC1298" s="15"/>
      <c r="BD1298" s="15"/>
      <c r="BE1298" s="15"/>
      <c r="BF1298" s="15"/>
      <c r="BG1298" s="15"/>
      <c r="BH1298" s="15"/>
      <c r="BI1298" s="15"/>
      <c r="BJ1298" s="15"/>
      <c r="BK1298" s="15"/>
      <c r="BL1298" s="15"/>
      <c r="BM1298" s="15"/>
      <c r="BN1298" s="15"/>
      <c r="BO1298" s="16" t="s">
        <v>193</v>
      </c>
      <c r="BP1298" s="17" t="s">
        <v>194</v>
      </c>
      <c r="BQ1298" s="18">
        <v>45709.38993055555</v>
      </c>
      <c r="BR1298" s="17" t="s">
        <v>194</v>
      </c>
      <c r="BS1298" s="18">
        <v>45709.38998842592</v>
      </c>
      <c r="BT1298" s="17" t="s">
        <v>194</v>
      </c>
      <c r="BU1298" s="18">
        <v>45709.38998842592</v>
      </c>
      <c r="BV1298" s="13" t="s">
        <v>195</v>
      </c>
      <c r="BW1298" s="14" t="s">
        <v>180</v>
      </c>
      <c r="BX1298" s="14" t="s">
        <v>21589</v>
      </c>
      <c r="BY1298" s="14" t="s">
        <v>180</v>
      </c>
      <c r="BZ1298" s="14" t="s">
        <v>21589</v>
      </c>
      <c r="CA1298" s="14" t="s">
        <v>180</v>
      </c>
      <c r="CB1298" s="14" t="s">
        <v>21590</v>
      </c>
      <c r="CC1298" s="15"/>
      <c r="CD1298" s="15"/>
      <c r="CE1298" s="15"/>
      <c r="CF1298" s="15"/>
      <c r="CG1298" s="19"/>
      <c r="CH1298" s="15"/>
      <c r="CI1298" s="19"/>
      <c r="CJ1298" s="15"/>
      <c r="CK1298" s="19"/>
      <c r="CL1298" s="15"/>
      <c r="CM1298" s="19"/>
      <c r="CN1298" s="15"/>
      <c r="CO1298" s="19"/>
      <c r="CP1298" s="15"/>
      <c r="CQ1298" s="15"/>
      <c r="CR1298" s="15"/>
      <c r="CS1298" s="19"/>
      <c r="CT1298" s="15"/>
      <c r="CU1298" s="19"/>
      <c r="CV1298" s="15"/>
      <c r="CW1298" s="19"/>
      <c r="CX1298" s="15"/>
      <c r="CY1298" s="19"/>
      <c r="CZ1298" s="15"/>
      <c r="DA1298" s="16" t="s">
        <v>193</v>
      </c>
      <c r="DB1298" s="17" t="s">
        <v>310</v>
      </c>
      <c r="DC1298" s="23"/>
      <c r="DD1298" s="17" t="s">
        <v>194</v>
      </c>
      <c r="DE1298" s="18">
        <v>45714.477175925924</v>
      </c>
      <c r="DF1298" s="17" t="s">
        <v>194</v>
      </c>
      <c r="DG1298" s="18">
        <v>45714.477175925924</v>
      </c>
      <c r="DH1298" s="13" t="s">
        <v>200</v>
      </c>
      <c r="DI1298" s="14" t="s">
        <v>180</v>
      </c>
      <c r="DJ1298" s="14" t="s">
        <v>21591</v>
      </c>
      <c r="DK1298" s="14" t="s">
        <v>180</v>
      </c>
      <c r="DL1298" s="14" t="s">
        <v>21591</v>
      </c>
      <c r="DM1298" s="15"/>
      <c r="DN1298" s="15"/>
      <c r="DO1298" s="15"/>
      <c r="DP1298" s="15"/>
      <c r="DQ1298" s="15"/>
      <c r="DR1298" s="15"/>
      <c r="DS1298" s="15"/>
      <c r="DT1298" s="15"/>
      <c r="DU1298" s="15"/>
      <c r="DV1298" s="15"/>
      <c r="DW1298" s="15"/>
      <c r="DX1298" s="15"/>
      <c r="DY1298" s="15"/>
      <c r="DZ1298" s="15"/>
      <c r="EA1298" s="15"/>
      <c r="EB1298" s="15"/>
      <c r="EC1298" s="16" t="s">
        <v>193</v>
      </c>
      <c r="ED1298" s="17" t="s">
        <v>194</v>
      </c>
      <c r="EE1298" s="18">
        <v>45720.34134259259</v>
      </c>
      <c r="EF1298" s="13" t="s">
        <v>205</v>
      </c>
      <c r="EG1298" s="14" t="s">
        <v>180</v>
      </c>
      <c r="EH1298" s="14" t="s">
        <v>21592</v>
      </c>
      <c r="EI1298" s="14" t="s">
        <v>180</v>
      </c>
      <c r="EJ1298" s="14" t="s">
        <v>21592</v>
      </c>
      <c r="EK1298" s="15"/>
      <c r="EL1298" s="15"/>
      <c r="EM1298" s="15"/>
      <c r="EN1298" s="15"/>
      <c r="EO1298" s="15"/>
      <c r="EP1298" s="15"/>
      <c r="EQ1298" s="15"/>
      <c r="ER1298" s="15"/>
      <c r="ES1298" s="15"/>
      <c r="ET1298" s="15"/>
      <c r="EU1298" s="15"/>
      <c r="EV1298" s="15"/>
      <c r="EW1298" s="15"/>
      <c r="EX1298" s="15"/>
      <c r="EY1298" s="15"/>
      <c r="EZ1298" s="15"/>
      <c r="FA1298" s="15"/>
      <c r="FB1298" s="15"/>
      <c r="FC1298" s="16" t="s">
        <v>193</v>
      </c>
      <c r="FD1298" s="17" t="s">
        <v>194</v>
      </c>
      <c r="FE1298" s="18">
        <v>45728.604780092595</v>
      </c>
      <c r="FF1298" s="19"/>
      <c r="FG1298" s="19"/>
      <c r="FH1298" s="20" t="s">
        <v>193</v>
      </c>
      <c r="FI1298" s="17" t="s">
        <v>209</v>
      </c>
      <c r="FJ1298" s="18">
        <v>45728.604780092595</v>
      </c>
      <c r="FK1298" s="14" t="s">
        <v>21592</v>
      </c>
      <c r="FL1298" s="19"/>
      <c r="FM1298" s="19"/>
      <c r="FN1298" s="19"/>
      <c r="FO1298" s="19"/>
      <c r="FP1298" s="19" t="str">
        <f t="shared" si="1"/>
        <v/>
      </c>
      <c r="FQ1298" s="14" t="s">
        <v>4137</v>
      </c>
      <c r="FR1298" s="14" t="s">
        <v>21593</v>
      </c>
    </row>
    <row r="1299" ht="15.75" customHeight="1">
      <c r="A1299" s="21" t="s">
        <v>20078</v>
      </c>
      <c r="B1299" s="11" t="s">
        <v>21522</v>
      </c>
      <c r="C1299" s="12" t="s">
        <v>396</v>
      </c>
      <c r="D1299" s="12" t="s">
        <v>21594</v>
      </c>
      <c r="E1299" s="12" t="s">
        <v>21595</v>
      </c>
      <c r="F1299" s="13" t="s">
        <v>179</v>
      </c>
      <c r="G1299" s="14" t="s">
        <v>180</v>
      </c>
      <c r="H1299" s="14" t="s">
        <v>21596</v>
      </c>
      <c r="I1299" s="14" t="s">
        <v>180</v>
      </c>
      <c r="J1299" s="14" t="s">
        <v>21597</v>
      </c>
      <c r="K1299" s="14" t="s">
        <v>180</v>
      </c>
      <c r="L1299" s="14" t="s">
        <v>21597</v>
      </c>
      <c r="M1299" s="14" t="s">
        <v>180</v>
      </c>
      <c r="N1299" s="14" t="s">
        <v>21598</v>
      </c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15"/>
      <c r="AG1299" s="15"/>
      <c r="AH1299" s="15"/>
      <c r="AI1299" s="15"/>
      <c r="AJ1299" s="15"/>
      <c r="AK1299" s="15"/>
      <c r="AL1299" s="15"/>
      <c r="AM1299" s="15"/>
      <c r="AN1299" s="15"/>
      <c r="AO1299" s="15"/>
      <c r="AP1299" s="15"/>
      <c r="AQ1299" s="15"/>
      <c r="AR1299" s="15"/>
      <c r="AS1299" s="15"/>
      <c r="AT1299" s="15"/>
      <c r="AU1299" s="15"/>
      <c r="AV1299" s="15"/>
      <c r="AW1299" s="15"/>
      <c r="AX1299" s="15"/>
      <c r="AY1299" s="15"/>
      <c r="AZ1299" s="15"/>
      <c r="BA1299" s="15"/>
      <c r="BB1299" s="15"/>
      <c r="BC1299" s="15"/>
      <c r="BD1299" s="15"/>
      <c r="BE1299" s="15"/>
      <c r="BF1299" s="15"/>
      <c r="BG1299" s="15"/>
      <c r="BH1299" s="15"/>
      <c r="BI1299" s="15"/>
      <c r="BJ1299" s="15"/>
      <c r="BK1299" s="15"/>
      <c r="BL1299" s="15"/>
      <c r="BM1299" s="15"/>
      <c r="BN1299" s="15"/>
      <c r="BO1299" s="16" t="s">
        <v>193</v>
      </c>
      <c r="BP1299" s="17" t="s">
        <v>194</v>
      </c>
      <c r="BQ1299" s="18">
        <v>45709.38398148148</v>
      </c>
      <c r="BR1299" s="17" t="s">
        <v>194</v>
      </c>
      <c r="BS1299" s="18">
        <v>45709.38396990741</v>
      </c>
      <c r="BT1299" s="17" t="s">
        <v>194</v>
      </c>
      <c r="BU1299" s="18">
        <v>45709.38398148148</v>
      </c>
      <c r="BV1299" s="13" t="s">
        <v>195</v>
      </c>
      <c r="BW1299" s="14" t="s">
        <v>180</v>
      </c>
      <c r="BX1299" s="14" t="s">
        <v>21599</v>
      </c>
      <c r="BY1299" s="14" t="s">
        <v>180</v>
      </c>
      <c r="BZ1299" s="14" t="s">
        <v>21600</v>
      </c>
      <c r="CA1299" s="14" t="s">
        <v>180</v>
      </c>
      <c r="CB1299" s="14" t="s">
        <v>21600</v>
      </c>
      <c r="CC1299" s="15"/>
      <c r="CD1299" s="15"/>
      <c r="CE1299" s="15"/>
      <c r="CF1299" s="15"/>
      <c r="CG1299" s="19"/>
      <c r="CH1299" s="15"/>
      <c r="CI1299" s="19"/>
      <c r="CJ1299" s="15"/>
      <c r="CK1299" s="19"/>
      <c r="CL1299" s="15"/>
      <c r="CM1299" s="19"/>
      <c r="CN1299" s="15"/>
      <c r="CO1299" s="19"/>
      <c r="CP1299" s="15"/>
      <c r="CQ1299" s="15"/>
      <c r="CR1299" s="15"/>
      <c r="CS1299" s="19"/>
      <c r="CT1299" s="15"/>
      <c r="CU1299" s="19"/>
      <c r="CV1299" s="15"/>
      <c r="CW1299" s="19"/>
      <c r="CX1299" s="15"/>
      <c r="CY1299" s="19"/>
      <c r="CZ1299" s="15"/>
      <c r="DA1299" s="16" t="s">
        <v>193</v>
      </c>
      <c r="DB1299" s="17" t="s">
        <v>310</v>
      </c>
      <c r="DC1299" s="23"/>
      <c r="DD1299" s="17" t="s">
        <v>194</v>
      </c>
      <c r="DE1299" s="18">
        <v>45714.477222222224</v>
      </c>
      <c r="DF1299" s="17" t="s">
        <v>194</v>
      </c>
      <c r="DG1299" s="18">
        <v>45714.477222222224</v>
      </c>
      <c r="DH1299" s="13" t="s">
        <v>200</v>
      </c>
      <c r="DI1299" s="14" t="s">
        <v>180</v>
      </c>
      <c r="DJ1299" s="14" t="s">
        <v>21601</v>
      </c>
      <c r="DK1299" s="14" t="s">
        <v>180</v>
      </c>
      <c r="DL1299" s="14" t="s">
        <v>21602</v>
      </c>
      <c r="DM1299" s="15"/>
      <c r="DN1299" s="15"/>
      <c r="DO1299" s="15"/>
      <c r="DP1299" s="15"/>
      <c r="DQ1299" s="15"/>
      <c r="DR1299" s="15"/>
      <c r="DS1299" s="15"/>
      <c r="DT1299" s="15"/>
      <c r="DU1299" s="15"/>
      <c r="DV1299" s="15"/>
      <c r="DW1299" s="15"/>
      <c r="DX1299" s="15"/>
      <c r="DY1299" s="15"/>
      <c r="DZ1299" s="15"/>
      <c r="EA1299" s="15"/>
      <c r="EB1299" s="15"/>
      <c r="EC1299" s="16" t="s">
        <v>193</v>
      </c>
      <c r="ED1299" s="17" t="s">
        <v>194</v>
      </c>
      <c r="EE1299" s="18">
        <v>45720.34140046296</v>
      </c>
      <c r="EF1299" s="13" t="s">
        <v>205</v>
      </c>
      <c r="EG1299" s="14" t="s">
        <v>180</v>
      </c>
      <c r="EH1299" s="14" t="s">
        <v>21603</v>
      </c>
      <c r="EI1299" s="14" t="s">
        <v>180</v>
      </c>
      <c r="EJ1299" s="14" t="s">
        <v>21604</v>
      </c>
      <c r="EK1299" s="15"/>
      <c r="EL1299" s="15"/>
      <c r="EM1299" s="15"/>
      <c r="EN1299" s="15"/>
      <c r="EO1299" s="15"/>
      <c r="EP1299" s="15"/>
      <c r="EQ1299" s="15"/>
      <c r="ER1299" s="15"/>
      <c r="ES1299" s="15"/>
      <c r="ET1299" s="15"/>
      <c r="EU1299" s="15"/>
      <c r="EV1299" s="15"/>
      <c r="EW1299" s="15"/>
      <c r="EX1299" s="15"/>
      <c r="EY1299" s="15"/>
      <c r="EZ1299" s="15"/>
      <c r="FA1299" s="15"/>
      <c r="FB1299" s="15"/>
      <c r="FC1299" s="16" t="s">
        <v>193</v>
      </c>
      <c r="FD1299" s="17" t="s">
        <v>194</v>
      </c>
      <c r="FE1299" s="18">
        <v>45722.694560185184</v>
      </c>
      <c r="FF1299" s="19"/>
      <c r="FG1299" s="19"/>
      <c r="FH1299" s="20" t="s">
        <v>193</v>
      </c>
      <c r="FI1299" s="17" t="s">
        <v>209</v>
      </c>
      <c r="FJ1299" s="18">
        <v>45722.694560185184</v>
      </c>
      <c r="FK1299" s="14" t="s">
        <v>21604</v>
      </c>
      <c r="FL1299" s="14" t="s">
        <v>21605</v>
      </c>
      <c r="FM1299" s="14" t="s">
        <v>21606</v>
      </c>
      <c r="FN1299" s="19"/>
      <c r="FO1299" s="19"/>
      <c r="FP1299" s="19" t="str">
        <f t="shared" si="1"/>
        <v>Base de Dados_Images/FIT_111_58.Imagem do Equipamento-.122104.jpg</v>
      </c>
      <c r="FQ1299" s="19"/>
      <c r="FR1299" s="19"/>
    </row>
    <row r="1300" ht="15.75" customHeight="1">
      <c r="A1300" s="21" t="s">
        <v>20078</v>
      </c>
      <c r="B1300" s="11" t="s">
        <v>21522</v>
      </c>
      <c r="C1300" s="12" t="s">
        <v>396</v>
      </c>
      <c r="D1300" s="12" t="s">
        <v>21607</v>
      </c>
      <c r="E1300" s="12" t="s">
        <v>21608</v>
      </c>
      <c r="F1300" s="13" t="s">
        <v>179</v>
      </c>
      <c r="G1300" s="14" t="s">
        <v>180</v>
      </c>
      <c r="H1300" s="14" t="s">
        <v>21609</v>
      </c>
      <c r="I1300" s="14" t="s">
        <v>180</v>
      </c>
      <c r="J1300" s="14" t="s">
        <v>21610</v>
      </c>
      <c r="K1300" s="14" t="s">
        <v>180</v>
      </c>
      <c r="L1300" s="14" t="s">
        <v>21611</v>
      </c>
      <c r="M1300" s="14" t="s">
        <v>180</v>
      </c>
      <c r="N1300" s="14" t="s">
        <v>21612</v>
      </c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15"/>
      <c r="AG1300" s="15"/>
      <c r="AH1300" s="15"/>
      <c r="AI1300" s="15"/>
      <c r="AJ1300" s="15"/>
      <c r="AK1300" s="15"/>
      <c r="AL1300" s="15"/>
      <c r="AM1300" s="15"/>
      <c r="AN1300" s="15"/>
      <c r="AO1300" s="15"/>
      <c r="AP1300" s="15"/>
      <c r="AQ1300" s="15"/>
      <c r="AR1300" s="15"/>
      <c r="AS1300" s="15"/>
      <c r="AT1300" s="15"/>
      <c r="AU1300" s="15"/>
      <c r="AV1300" s="15"/>
      <c r="AW1300" s="15"/>
      <c r="AX1300" s="15"/>
      <c r="AY1300" s="15"/>
      <c r="AZ1300" s="15"/>
      <c r="BA1300" s="15"/>
      <c r="BB1300" s="15"/>
      <c r="BC1300" s="15"/>
      <c r="BD1300" s="15"/>
      <c r="BE1300" s="15"/>
      <c r="BF1300" s="15"/>
      <c r="BG1300" s="15"/>
      <c r="BH1300" s="15"/>
      <c r="BI1300" s="15"/>
      <c r="BJ1300" s="15"/>
      <c r="BK1300" s="15"/>
      <c r="BL1300" s="15"/>
      <c r="BM1300" s="15"/>
      <c r="BN1300" s="15"/>
      <c r="BO1300" s="16" t="s">
        <v>193</v>
      </c>
      <c r="BP1300" s="17" t="s">
        <v>194</v>
      </c>
      <c r="BQ1300" s="18">
        <v>45709.38459490741</v>
      </c>
      <c r="BR1300" s="17" t="s">
        <v>194</v>
      </c>
      <c r="BS1300" s="18">
        <v>45709.38462962963</v>
      </c>
      <c r="BT1300" s="17" t="s">
        <v>194</v>
      </c>
      <c r="BU1300" s="18">
        <v>45709.38462962963</v>
      </c>
      <c r="BV1300" s="13" t="s">
        <v>195</v>
      </c>
      <c r="BW1300" s="14" t="s">
        <v>180</v>
      </c>
      <c r="BX1300" s="14" t="s">
        <v>21613</v>
      </c>
      <c r="BY1300" s="14" t="s">
        <v>180</v>
      </c>
      <c r="BZ1300" s="14" t="s">
        <v>21614</v>
      </c>
      <c r="CA1300" s="14" t="s">
        <v>180</v>
      </c>
      <c r="CB1300" s="14" t="s">
        <v>21614</v>
      </c>
      <c r="CC1300" s="15"/>
      <c r="CD1300" s="15"/>
      <c r="CE1300" s="15"/>
      <c r="CF1300" s="15"/>
      <c r="CG1300" s="19"/>
      <c r="CH1300" s="15"/>
      <c r="CI1300" s="19"/>
      <c r="CJ1300" s="15"/>
      <c r="CK1300" s="19"/>
      <c r="CL1300" s="15"/>
      <c r="CM1300" s="19"/>
      <c r="CN1300" s="15"/>
      <c r="CO1300" s="19"/>
      <c r="CP1300" s="15"/>
      <c r="CQ1300" s="15"/>
      <c r="CR1300" s="15"/>
      <c r="CS1300" s="19"/>
      <c r="CT1300" s="15"/>
      <c r="CU1300" s="19"/>
      <c r="CV1300" s="15"/>
      <c r="CW1300" s="19"/>
      <c r="CX1300" s="15"/>
      <c r="CY1300" s="19"/>
      <c r="CZ1300" s="15"/>
      <c r="DA1300" s="16" t="s">
        <v>193</v>
      </c>
      <c r="DB1300" s="17" t="s">
        <v>310</v>
      </c>
      <c r="DC1300" s="23"/>
      <c r="DD1300" s="17" t="s">
        <v>194</v>
      </c>
      <c r="DE1300" s="18">
        <v>45714.47729166667</v>
      </c>
      <c r="DF1300" s="17" t="s">
        <v>194</v>
      </c>
      <c r="DG1300" s="18">
        <v>45714.47729166667</v>
      </c>
      <c r="DH1300" s="13" t="s">
        <v>200</v>
      </c>
      <c r="DI1300" s="14" t="s">
        <v>180</v>
      </c>
      <c r="DJ1300" s="14" t="s">
        <v>21615</v>
      </c>
      <c r="DK1300" s="14" t="s">
        <v>180</v>
      </c>
      <c r="DL1300" s="14" t="s">
        <v>21615</v>
      </c>
      <c r="DM1300" s="15"/>
      <c r="DN1300" s="15"/>
      <c r="DO1300" s="15"/>
      <c r="DP1300" s="15"/>
      <c r="DQ1300" s="15"/>
      <c r="DR1300" s="15"/>
      <c r="DS1300" s="15"/>
      <c r="DT1300" s="15"/>
      <c r="DU1300" s="15"/>
      <c r="DV1300" s="15"/>
      <c r="DW1300" s="15"/>
      <c r="DX1300" s="15"/>
      <c r="DY1300" s="15"/>
      <c r="DZ1300" s="15"/>
      <c r="EA1300" s="15"/>
      <c r="EB1300" s="15"/>
      <c r="EC1300" s="16" t="s">
        <v>193</v>
      </c>
      <c r="ED1300" s="17" t="s">
        <v>194</v>
      </c>
      <c r="EE1300" s="18">
        <v>45720.341469907406</v>
      </c>
      <c r="EF1300" s="13" t="s">
        <v>205</v>
      </c>
      <c r="EG1300" s="14" t="s">
        <v>180</v>
      </c>
      <c r="EH1300" s="14" t="s">
        <v>21616</v>
      </c>
      <c r="EI1300" s="14" t="s">
        <v>180</v>
      </c>
      <c r="EJ1300" s="14" t="s">
        <v>21617</v>
      </c>
      <c r="EK1300" s="15"/>
      <c r="EL1300" s="15"/>
      <c r="EM1300" s="15"/>
      <c r="EN1300" s="15"/>
      <c r="EO1300" s="15"/>
      <c r="EP1300" s="15"/>
      <c r="EQ1300" s="15"/>
      <c r="ER1300" s="15"/>
      <c r="ES1300" s="15"/>
      <c r="ET1300" s="15"/>
      <c r="EU1300" s="15"/>
      <c r="EV1300" s="15"/>
      <c r="EW1300" s="15"/>
      <c r="EX1300" s="15"/>
      <c r="EY1300" s="15"/>
      <c r="EZ1300" s="15"/>
      <c r="FA1300" s="15"/>
      <c r="FB1300" s="15"/>
      <c r="FC1300" s="16" t="s">
        <v>193</v>
      </c>
      <c r="FD1300" s="17" t="s">
        <v>194</v>
      </c>
      <c r="FE1300" s="18">
        <v>45722.69449074074</v>
      </c>
      <c r="FF1300" s="19"/>
      <c r="FG1300" s="19"/>
      <c r="FH1300" s="20" t="s">
        <v>193</v>
      </c>
      <c r="FI1300" s="17" t="s">
        <v>209</v>
      </c>
      <c r="FJ1300" s="18">
        <v>45722.69449074074</v>
      </c>
      <c r="FK1300" s="14" t="s">
        <v>21617</v>
      </c>
      <c r="FL1300" s="14" t="s">
        <v>21618</v>
      </c>
      <c r="FM1300" s="14" t="s">
        <v>21619</v>
      </c>
      <c r="FN1300" s="19"/>
      <c r="FO1300" s="19"/>
      <c r="FP1300" s="19" t="str">
        <f t="shared" si="1"/>
        <v>Base de Dados_Images/FIT_111_55.Imagem do Equipamento-.122146.jpg</v>
      </c>
      <c r="FQ1300" s="19"/>
      <c r="FR1300" s="19"/>
    </row>
    <row r="1301" ht="15.75" customHeight="1">
      <c r="A1301" s="21" t="s">
        <v>20078</v>
      </c>
      <c r="B1301" s="11" t="s">
        <v>21522</v>
      </c>
      <c r="C1301" s="12" t="s">
        <v>396</v>
      </c>
      <c r="D1301" s="12" t="s">
        <v>21620</v>
      </c>
      <c r="E1301" s="12" t="s">
        <v>21621</v>
      </c>
      <c r="F1301" s="13" t="s">
        <v>179</v>
      </c>
      <c r="G1301" s="14" t="s">
        <v>180</v>
      </c>
      <c r="H1301" s="14" t="s">
        <v>21622</v>
      </c>
      <c r="I1301" s="14" t="s">
        <v>180</v>
      </c>
      <c r="J1301" s="14" t="s">
        <v>21623</v>
      </c>
      <c r="K1301" s="14" t="s">
        <v>180</v>
      </c>
      <c r="L1301" s="14" t="s">
        <v>21623</v>
      </c>
      <c r="M1301" s="14" t="s">
        <v>180</v>
      </c>
      <c r="N1301" s="14" t="s">
        <v>21624</v>
      </c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15"/>
      <c r="AG1301" s="15"/>
      <c r="AH1301" s="15"/>
      <c r="AI1301" s="15"/>
      <c r="AJ1301" s="15"/>
      <c r="AK1301" s="15"/>
      <c r="AL1301" s="15"/>
      <c r="AM1301" s="15"/>
      <c r="AN1301" s="15"/>
      <c r="AO1301" s="15"/>
      <c r="AP1301" s="15"/>
      <c r="AQ1301" s="15"/>
      <c r="AR1301" s="15"/>
      <c r="AS1301" s="15"/>
      <c r="AT1301" s="15"/>
      <c r="AU1301" s="15"/>
      <c r="AV1301" s="15"/>
      <c r="AW1301" s="15"/>
      <c r="AX1301" s="15"/>
      <c r="AY1301" s="15"/>
      <c r="AZ1301" s="15"/>
      <c r="BA1301" s="15"/>
      <c r="BB1301" s="15"/>
      <c r="BC1301" s="15"/>
      <c r="BD1301" s="15"/>
      <c r="BE1301" s="15"/>
      <c r="BF1301" s="15"/>
      <c r="BG1301" s="15"/>
      <c r="BH1301" s="15"/>
      <c r="BI1301" s="15"/>
      <c r="BJ1301" s="15"/>
      <c r="BK1301" s="15"/>
      <c r="BL1301" s="15"/>
      <c r="BM1301" s="15"/>
      <c r="BN1301" s="15"/>
      <c r="BO1301" s="16" t="s">
        <v>193</v>
      </c>
      <c r="BP1301" s="17" t="s">
        <v>194</v>
      </c>
      <c r="BQ1301" s="18">
        <v>45709.38427083333</v>
      </c>
      <c r="BR1301" s="17" t="s">
        <v>194</v>
      </c>
      <c r="BS1301" s="18">
        <v>45709.38425925926</v>
      </c>
      <c r="BT1301" s="17" t="s">
        <v>194</v>
      </c>
      <c r="BU1301" s="18">
        <v>45709.38427083333</v>
      </c>
      <c r="BV1301" s="13" t="s">
        <v>195</v>
      </c>
      <c r="BW1301" s="14" t="s">
        <v>180</v>
      </c>
      <c r="BX1301" s="14" t="s">
        <v>21625</v>
      </c>
      <c r="BY1301" s="14" t="s">
        <v>180</v>
      </c>
      <c r="BZ1301" s="14" t="s">
        <v>21626</v>
      </c>
      <c r="CA1301" s="14" t="s">
        <v>180</v>
      </c>
      <c r="CB1301" s="14" t="s">
        <v>21626</v>
      </c>
      <c r="CC1301" s="15"/>
      <c r="CD1301" s="15"/>
      <c r="CE1301" s="15"/>
      <c r="CF1301" s="15"/>
      <c r="CG1301" s="19"/>
      <c r="CH1301" s="15"/>
      <c r="CI1301" s="19"/>
      <c r="CJ1301" s="15"/>
      <c r="CK1301" s="19"/>
      <c r="CL1301" s="15"/>
      <c r="CM1301" s="19"/>
      <c r="CN1301" s="15"/>
      <c r="CO1301" s="19"/>
      <c r="CP1301" s="15"/>
      <c r="CQ1301" s="15"/>
      <c r="CR1301" s="15"/>
      <c r="CS1301" s="19"/>
      <c r="CT1301" s="15"/>
      <c r="CU1301" s="19"/>
      <c r="CV1301" s="15"/>
      <c r="CW1301" s="19"/>
      <c r="CX1301" s="15"/>
      <c r="CY1301" s="19"/>
      <c r="CZ1301" s="15"/>
      <c r="DA1301" s="16" t="s">
        <v>193</v>
      </c>
      <c r="DB1301" s="17" t="s">
        <v>310</v>
      </c>
      <c r="DC1301" s="23"/>
      <c r="DD1301" s="17" t="s">
        <v>194</v>
      </c>
      <c r="DE1301" s="18">
        <v>45714.47734953704</v>
      </c>
      <c r="DF1301" s="17" t="s">
        <v>194</v>
      </c>
      <c r="DG1301" s="18">
        <v>45714.47734953704</v>
      </c>
      <c r="DH1301" s="13" t="s">
        <v>200</v>
      </c>
      <c r="DI1301" s="14" t="s">
        <v>180</v>
      </c>
      <c r="DJ1301" s="14" t="s">
        <v>21627</v>
      </c>
      <c r="DK1301" s="14" t="s">
        <v>180</v>
      </c>
      <c r="DL1301" s="14" t="s">
        <v>21627</v>
      </c>
      <c r="DM1301" s="15"/>
      <c r="DN1301" s="15"/>
      <c r="DO1301" s="15"/>
      <c r="DP1301" s="15"/>
      <c r="DQ1301" s="15"/>
      <c r="DR1301" s="15"/>
      <c r="DS1301" s="15"/>
      <c r="DT1301" s="15"/>
      <c r="DU1301" s="15"/>
      <c r="DV1301" s="15"/>
      <c r="DW1301" s="15"/>
      <c r="DX1301" s="15"/>
      <c r="DY1301" s="15"/>
      <c r="DZ1301" s="15"/>
      <c r="EA1301" s="15"/>
      <c r="EB1301" s="15"/>
      <c r="EC1301" s="16" t="s">
        <v>193</v>
      </c>
      <c r="ED1301" s="17" t="s">
        <v>194</v>
      </c>
      <c r="EE1301" s="18">
        <v>45720.3415625</v>
      </c>
      <c r="EF1301" s="13" t="s">
        <v>205</v>
      </c>
      <c r="EG1301" s="14" t="s">
        <v>180</v>
      </c>
      <c r="EH1301" s="14" t="s">
        <v>21628</v>
      </c>
      <c r="EI1301" s="14" t="s">
        <v>180</v>
      </c>
      <c r="EJ1301" s="14" t="s">
        <v>21629</v>
      </c>
      <c r="EK1301" s="15"/>
      <c r="EL1301" s="15"/>
      <c r="EM1301" s="15"/>
      <c r="EN1301" s="15"/>
      <c r="EO1301" s="15"/>
      <c r="EP1301" s="15"/>
      <c r="EQ1301" s="15"/>
      <c r="ER1301" s="15"/>
      <c r="ES1301" s="15"/>
      <c r="ET1301" s="15"/>
      <c r="EU1301" s="15"/>
      <c r="EV1301" s="15"/>
      <c r="EW1301" s="15"/>
      <c r="EX1301" s="15"/>
      <c r="EY1301" s="15"/>
      <c r="EZ1301" s="15"/>
      <c r="FA1301" s="15"/>
      <c r="FB1301" s="15"/>
      <c r="FC1301" s="16" t="s">
        <v>193</v>
      </c>
      <c r="FD1301" s="17" t="s">
        <v>194</v>
      </c>
      <c r="FE1301" s="18">
        <v>45728.60491898148</v>
      </c>
      <c r="FF1301" s="19"/>
      <c r="FG1301" s="19"/>
      <c r="FH1301" s="20" t="s">
        <v>193</v>
      </c>
      <c r="FI1301" s="17" t="s">
        <v>209</v>
      </c>
      <c r="FJ1301" s="18">
        <v>45728.60491898148</v>
      </c>
      <c r="FK1301" s="14" t="s">
        <v>21628</v>
      </c>
      <c r="FL1301" s="14" t="s">
        <v>21630</v>
      </c>
      <c r="FM1301" s="14" t="s">
        <v>21631</v>
      </c>
      <c r="FN1301" s="19"/>
      <c r="FO1301" s="19"/>
      <c r="FP1301" s="19" t="str">
        <f t="shared" si="1"/>
        <v>Base de Dados_Images/FIT_111_56.Imagem do Equipamento-.122127.jpg</v>
      </c>
      <c r="FQ1301" s="19"/>
      <c r="FR1301" s="19"/>
    </row>
    <row r="1302" ht="15.75" customHeight="1">
      <c r="A1302" s="21" t="s">
        <v>20078</v>
      </c>
      <c r="B1302" s="11" t="s">
        <v>21522</v>
      </c>
      <c r="C1302" s="12" t="s">
        <v>396</v>
      </c>
      <c r="D1302" s="12" t="s">
        <v>21632</v>
      </c>
      <c r="E1302" s="12" t="s">
        <v>21633</v>
      </c>
      <c r="F1302" s="13" t="s">
        <v>179</v>
      </c>
      <c r="G1302" s="14" t="s">
        <v>206</v>
      </c>
      <c r="H1302" s="14" t="s">
        <v>21634</v>
      </c>
      <c r="I1302" s="14" t="s">
        <v>206</v>
      </c>
      <c r="J1302" s="14" t="s">
        <v>21635</v>
      </c>
      <c r="K1302" s="14" t="s">
        <v>206</v>
      </c>
      <c r="L1302" s="14" t="s">
        <v>21635</v>
      </c>
      <c r="M1302" s="14" t="s">
        <v>206</v>
      </c>
      <c r="N1302" s="14" t="s">
        <v>21636</v>
      </c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15"/>
      <c r="AG1302" s="15"/>
      <c r="AH1302" s="15"/>
      <c r="AI1302" s="15"/>
      <c r="AJ1302" s="15"/>
      <c r="AK1302" s="15"/>
      <c r="AL1302" s="15"/>
      <c r="AM1302" s="15"/>
      <c r="AN1302" s="15"/>
      <c r="AO1302" s="15"/>
      <c r="AP1302" s="15"/>
      <c r="AQ1302" s="15"/>
      <c r="AR1302" s="15"/>
      <c r="AS1302" s="15"/>
      <c r="AT1302" s="15"/>
      <c r="AU1302" s="15"/>
      <c r="AV1302" s="15"/>
      <c r="AW1302" s="15"/>
      <c r="AX1302" s="15"/>
      <c r="AY1302" s="15"/>
      <c r="AZ1302" s="15"/>
      <c r="BA1302" s="15"/>
      <c r="BB1302" s="15"/>
      <c r="BC1302" s="15"/>
      <c r="BD1302" s="15"/>
      <c r="BE1302" s="15"/>
      <c r="BF1302" s="15"/>
      <c r="BG1302" s="15"/>
      <c r="BH1302" s="15"/>
      <c r="BI1302" s="15"/>
      <c r="BJ1302" s="15"/>
      <c r="BK1302" s="15"/>
      <c r="BL1302" s="15"/>
      <c r="BM1302" s="15"/>
      <c r="BN1302" s="15"/>
      <c r="BO1302" s="16" t="s">
        <v>193</v>
      </c>
      <c r="BP1302" s="17" t="s">
        <v>194</v>
      </c>
      <c r="BQ1302" s="18">
        <v>45709.38976851852</v>
      </c>
      <c r="BR1302" s="17" t="s">
        <v>194</v>
      </c>
      <c r="BS1302" s="18">
        <v>45709.389756944445</v>
      </c>
      <c r="BT1302" s="17" t="s">
        <v>194</v>
      </c>
      <c r="BU1302" s="18">
        <v>45709.38976851852</v>
      </c>
      <c r="BV1302" s="13" t="s">
        <v>195</v>
      </c>
      <c r="BW1302" s="14" t="s">
        <v>180</v>
      </c>
      <c r="BX1302" s="14" t="s">
        <v>21637</v>
      </c>
      <c r="BY1302" s="14" t="s">
        <v>180</v>
      </c>
      <c r="BZ1302" s="14" t="s">
        <v>21638</v>
      </c>
      <c r="CA1302" s="14" t="s">
        <v>180</v>
      </c>
      <c r="CB1302" s="14" t="s">
        <v>21638</v>
      </c>
      <c r="CC1302" s="15"/>
      <c r="CD1302" s="15"/>
      <c r="CE1302" s="15"/>
      <c r="CF1302" s="15"/>
      <c r="CG1302" s="19"/>
      <c r="CH1302" s="15"/>
      <c r="CI1302" s="19"/>
      <c r="CJ1302" s="15"/>
      <c r="CK1302" s="19"/>
      <c r="CL1302" s="15"/>
      <c r="CM1302" s="19"/>
      <c r="CN1302" s="15"/>
      <c r="CO1302" s="19"/>
      <c r="CP1302" s="15"/>
      <c r="CQ1302" s="15"/>
      <c r="CR1302" s="15"/>
      <c r="CS1302" s="19"/>
      <c r="CT1302" s="15"/>
      <c r="CU1302" s="19"/>
      <c r="CV1302" s="15"/>
      <c r="CW1302" s="19"/>
      <c r="CX1302" s="15"/>
      <c r="CY1302" s="19"/>
      <c r="CZ1302" s="15"/>
      <c r="DA1302" s="16" t="s">
        <v>193</v>
      </c>
      <c r="DB1302" s="17" t="s">
        <v>310</v>
      </c>
      <c r="DC1302" s="23"/>
      <c r="DD1302" s="17" t="s">
        <v>194</v>
      </c>
      <c r="DE1302" s="18">
        <v>45714.47740740741</v>
      </c>
      <c r="DF1302" s="17" t="s">
        <v>194</v>
      </c>
      <c r="DG1302" s="18">
        <v>45714.47740740741</v>
      </c>
      <c r="DH1302" s="13" t="s">
        <v>200</v>
      </c>
      <c r="DI1302" s="14" t="s">
        <v>180</v>
      </c>
      <c r="DJ1302" s="14" t="s">
        <v>21639</v>
      </c>
      <c r="DK1302" s="14" t="s">
        <v>180</v>
      </c>
      <c r="DL1302" s="14" t="s">
        <v>21639</v>
      </c>
      <c r="DM1302" s="15"/>
      <c r="DN1302" s="15"/>
      <c r="DO1302" s="15"/>
      <c r="DP1302" s="15"/>
      <c r="DQ1302" s="15"/>
      <c r="DR1302" s="15"/>
      <c r="DS1302" s="15"/>
      <c r="DT1302" s="15"/>
      <c r="DU1302" s="15"/>
      <c r="DV1302" s="15"/>
      <c r="DW1302" s="15"/>
      <c r="DX1302" s="15"/>
      <c r="DY1302" s="15"/>
      <c r="DZ1302" s="15"/>
      <c r="EA1302" s="15"/>
      <c r="EB1302" s="15"/>
      <c r="EC1302" s="16" t="s">
        <v>193</v>
      </c>
      <c r="ED1302" s="17" t="s">
        <v>194</v>
      </c>
      <c r="EE1302" s="18">
        <v>45720.34162037037</v>
      </c>
      <c r="EF1302" s="13" t="s">
        <v>205</v>
      </c>
      <c r="EG1302" s="14" t="s">
        <v>180</v>
      </c>
      <c r="EH1302" s="14" t="s">
        <v>21640</v>
      </c>
      <c r="EI1302" s="14" t="s">
        <v>180</v>
      </c>
      <c r="EJ1302" s="14" t="s">
        <v>21641</v>
      </c>
      <c r="EK1302" s="15"/>
      <c r="EL1302" s="15"/>
      <c r="EM1302" s="15"/>
      <c r="EN1302" s="15"/>
      <c r="EO1302" s="15"/>
      <c r="EP1302" s="15"/>
      <c r="EQ1302" s="15"/>
      <c r="ER1302" s="15"/>
      <c r="ES1302" s="15"/>
      <c r="ET1302" s="15"/>
      <c r="EU1302" s="15"/>
      <c r="EV1302" s="15"/>
      <c r="EW1302" s="15"/>
      <c r="EX1302" s="15"/>
      <c r="EY1302" s="15"/>
      <c r="EZ1302" s="15"/>
      <c r="FA1302" s="15"/>
      <c r="FB1302" s="15"/>
      <c r="FC1302" s="16" t="s">
        <v>193</v>
      </c>
      <c r="FD1302" s="17" t="s">
        <v>194</v>
      </c>
      <c r="FE1302" s="18">
        <v>45728.60487268519</v>
      </c>
      <c r="FF1302" s="19"/>
      <c r="FG1302" s="19"/>
      <c r="FH1302" s="20" t="s">
        <v>193</v>
      </c>
      <c r="FI1302" s="17" t="s">
        <v>209</v>
      </c>
      <c r="FJ1302" s="18">
        <v>45728.60487268519</v>
      </c>
      <c r="FK1302" s="14" t="s">
        <v>21640</v>
      </c>
      <c r="FL1302" s="19"/>
      <c r="FM1302" s="19"/>
      <c r="FN1302" s="19"/>
      <c r="FO1302" s="19"/>
      <c r="FP1302" s="19" t="str">
        <f t="shared" si="1"/>
        <v/>
      </c>
      <c r="FQ1302" s="14" t="s">
        <v>4137</v>
      </c>
      <c r="FR1302" s="14" t="s">
        <v>21642</v>
      </c>
    </row>
    <row r="1303" ht="15.75" customHeight="1">
      <c r="A1303" s="21" t="s">
        <v>20078</v>
      </c>
      <c r="B1303" s="11" t="s">
        <v>21522</v>
      </c>
      <c r="C1303" s="12" t="s">
        <v>2946</v>
      </c>
      <c r="D1303" s="12" t="s">
        <v>21643</v>
      </c>
      <c r="E1303" s="12" t="s">
        <v>21644</v>
      </c>
      <c r="F1303" s="13" t="s">
        <v>179</v>
      </c>
      <c r="G1303" s="14" t="s">
        <v>180</v>
      </c>
      <c r="H1303" s="14" t="s">
        <v>21645</v>
      </c>
      <c r="I1303" s="14" t="s">
        <v>180</v>
      </c>
      <c r="J1303" s="14" t="s">
        <v>21646</v>
      </c>
      <c r="K1303" s="14" t="s">
        <v>180</v>
      </c>
      <c r="L1303" s="14" t="s">
        <v>21646</v>
      </c>
      <c r="M1303" s="14" t="s">
        <v>180</v>
      </c>
      <c r="N1303" s="14" t="s">
        <v>21647</v>
      </c>
      <c r="O1303" s="14" t="s">
        <v>180</v>
      </c>
      <c r="P1303" s="14" t="s">
        <v>21648</v>
      </c>
      <c r="Q1303" s="14" t="s">
        <v>180</v>
      </c>
      <c r="R1303" s="14" t="s">
        <v>21649</v>
      </c>
      <c r="S1303" s="14" t="s">
        <v>180</v>
      </c>
      <c r="T1303" s="14" t="s">
        <v>21650</v>
      </c>
      <c r="U1303" s="14" t="s">
        <v>180</v>
      </c>
      <c r="V1303" s="14" t="s">
        <v>21651</v>
      </c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15"/>
      <c r="AG1303" s="15"/>
      <c r="AH1303" s="15"/>
      <c r="AI1303" s="15"/>
      <c r="AJ1303" s="15"/>
      <c r="AK1303" s="15"/>
      <c r="AL1303" s="15"/>
      <c r="AM1303" s="15"/>
      <c r="AN1303" s="15"/>
      <c r="AO1303" s="15"/>
      <c r="AP1303" s="15"/>
      <c r="AQ1303" s="15"/>
      <c r="AR1303" s="15"/>
      <c r="AS1303" s="15"/>
      <c r="AT1303" s="15"/>
      <c r="AU1303" s="15"/>
      <c r="AV1303" s="15"/>
      <c r="AW1303" s="15"/>
      <c r="AX1303" s="15"/>
      <c r="AY1303" s="15"/>
      <c r="AZ1303" s="15"/>
      <c r="BA1303" s="15"/>
      <c r="BB1303" s="15"/>
      <c r="BC1303" s="15"/>
      <c r="BD1303" s="15"/>
      <c r="BE1303" s="15"/>
      <c r="BF1303" s="15"/>
      <c r="BG1303" s="15"/>
      <c r="BH1303" s="15"/>
      <c r="BI1303" s="15"/>
      <c r="BJ1303" s="15"/>
      <c r="BK1303" s="15"/>
      <c r="BL1303" s="15"/>
      <c r="BM1303" s="15"/>
      <c r="BN1303" s="15"/>
      <c r="BO1303" s="16" t="s">
        <v>193</v>
      </c>
      <c r="BP1303" s="17" t="s">
        <v>310</v>
      </c>
      <c r="BQ1303" s="23"/>
      <c r="BR1303" s="17" t="s">
        <v>194</v>
      </c>
      <c r="BS1303" s="18">
        <v>45678.617210648146</v>
      </c>
      <c r="BT1303" s="17" t="s">
        <v>194</v>
      </c>
      <c r="BU1303" s="18">
        <v>45678.617210648146</v>
      </c>
      <c r="BV1303" s="13" t="s">
        <v>195</v>
      </c>
      <c r="BW1303" s="14" t="s">
        <v>180</v>
      </c>
      <c r="BX1303" s="14" t="s">
        <v>21652</v>
      </c>
      <c r="BY1303" s="14" t="s">
        <v>180</v>
      </c>
      <c r="BZ1303" s="14" t="s">
        <v>21652</v>
      </c>
      <c r="CA1303" s="15"/>
      <c r="CB1303" s="15"/>
      <c r="CC1303" s="15"/>
      <c r="CD1303" s="15"/>
      <c r="CE1303" s="15"/>
      <c r="CF1303" s="15"/>
      <c r="CG1303" s="19"/>
      <c r="CH1303" s="15"/>
      <c r="CI1303" s="19"/>
      <c r="CJ1303" s="15"/>
      <c r="CK1303" s="19"/>
      <c r="CL1303" s="15"/>
      <c r="CM1303" s="19"/>
      <c r="CN1303" s="15"/>
      <c r="CO1303" s="19"/>
      <c r="CP1303" s="15"/>
      <c r="CQ1303" s="15"/>
      <c r="CR1303" s="15"/>
      <c r="CS1303" s="19"/>
      <c r="CT1303" s="15"/>
      <c r="CU1303" s="19"/>
      <c r="CV1303" s="15"/>
      <c r="CW1303" s="19"/>
      <c r="CX1303" s="15"/>
      <c r="CY1303" s="19"/>
      <c r="CZ1303" s="15"/>
      <c r="DA1303" s="16" t="s">
        <v>193</v>
      </c>
      <c r="DB1303" s="17" t="s">
        <v>310</v>
      </c>
      <c r="DC1303" s="23"/>
      <c r="DD1303" s="17" t="s">
        <v>194</v>
      </c>
      <c r="DE1303" s="18">
        <v>45714.47755787037</v>
      </c>
      <c r="DF1303" s="17" t="s">
        <v>194</v>
      </c>
      <c r="DG1303" s="18">
        <v>45714.47755787037</v>
      </c>
      <c r="DH1303" s="13" t="s">
        <v>200</v>
      </c>
      <c r="DI1303" s="14" t="s">
        <v>180</v>
      </c>
      <c r="DJ1303" s="14" t="s">
        <v>21653</v>
      </c>
      <c r="DK1303" s="15"/>
      <c r="DL1303" s="15"/>
      <c r="DM1303" s="15"/>
      <c r="DN1303" s="15"/>
      <c r="DO1303" s="15"/>
      <c r="DP1303" s="15"/>
      <c r="DQ1303" s="15"/>
      <c r="DR1303" s="15"/>
      <c r="DS1303" s="15"/>
      <c r="DT1303" s="15"/>
      <c r="DU1303" s="15"/>
      <c r="DV1303" s="15"/>
      <c r="DW1303" s="15"/>
      <c r="DX1303" s="15"/>
      <c r="DY1303" s="15"/>
      <c r="DZ1303" s="15"/>
      <c r="EA1303" s="15"/>
      <c r="EB1303" s="15"/>
      <c r="EC1303" s="16" t="s">
        <v>193</v>
      </c>
      <c r="ED1303" s="17" t="s">
        <v>194</v>
      </c>
      <c r="EE1303" s="18">
        <v>45720.34170138889</v>
      </c>
      <c r="EF1303" s="13" t="s">
        <v>205</v>
      </c>
      <c r="EG1303" s="14" t="s">
        <v>180</v>
      </c>
      <c r="EH1303" s="14" t="s">
        <v>21654</v>
      </c>
      <c r="EI1303" s="15"/>
      <c r="EJ1303" s="15"/>
      <c r="EK1303" s="15"/>
      <c r="EL1303" s="15"/>
      <c r="EM1303" s="15"/>
      <c r="EN1303" s="15"/>
      <c r="EO1303" s="15"/>
      <c r="EP1303" s="15"/>
      <c r="EQ1303" s="15"/>
      <c r="ER1303" s="15"/>
      <c r="ES1303" s="15"/>
      <c r="ET1303" s="15"/>
      <c r="EU1303" s="15"/>
      <c r="EV1303" s="15"/>
      <c r="EW1303" s="15"/>
      <c r="EX1303" s="15"/>
      <c r="EY1303" s="15"/>
      <c r="EZ1303" s="15"/>
      <c r="FA1303" s="15"/>
      <c r="FB1303" s="15"/>
      <c r="FC1303" s="16" t="s">
        <v>193</v>
      </c>
      <c r="FD1303" s="17" t="s">
        <v>194</v>
      </c>
      <c r="FE1303" s="18">
        <v>45722.69478009259</v>
      </c>
      <c r="FF1303" s="19"/>
      <c r="FG1303" s="19"/>
      <c r="FH1303" s="20" t="s">
        <v>193</v>
      </c>
      <c r="FI1303" s="17" t="s">
        <v>209</v>
      </c>
      <c r="FJ1303" s="18">
        <v>45722.69478009259</v>
      </c>
      <c r="FK1303" s="14" t="s">
        <v>21654</v>
      </c>
      <c r="FL1303" s="14" t="s">
        <v>21655</v>
      </c>
      <c r="FM1303" s="14" t="s">
        <v>21656</v>
      </c>
      <c r="FN1303" s="19"/>
      <c r="FO1303" s="19"/>
      <c r="FP1303" s="19" t="str">
        <f t="shared" si="1"/>
        <v>Base de Dados_Images/PCV_111_4.Imagem do Equipamento-.174839.jpg</v>
      </c>
      <c r="FQ1303" s="19"/>
      <c r="FR1303" s="19"/>
    </row>
    <row r="1304" ht="15.75" customHeight="1">
      <c r="A1304" s="21" t="s">
        <v>20078</v>
      </c>
      <c r="B1304" s="11" t="s">
        <v>21522</v>
      </c>
      <c r="C1304" s="12" t="s">
        <v>2946</v>
      </c>
      <c r="D1304" s="12" t="s">
        <v>21657</v>
      </c>
      <c r="E1304" s="12" t="s">
        <v>21658</v>
      </c>
      <c r="F1304" s="13" t="s">
        <v>179</v>
      </c>
      <c r="G1304" s="14" t="s">
        <v>180</v>
      </c>
      <c r="H1304" s="14" t="s">
        <v>21659</v>
      </c>
      <c r="I1304" s="14" t="s">
        <v>180</v>
      </c>
      <c r="J1304" s="14" t="s">
        <v>21659</v>
      </c>
      <c r="K1304" s="14" t="s">
        <v>180</v>
      </c>
      <c r="L1304" s="14" t="s">
        <v>21660</v>
      </c>
      <c r="M1304" s="14" t="s">
        <v>180</v>
      </c>
      <c r="N1304" s="14" t="s">
        <v>21661</v>
      </c>
      <c r="O1304" s="14" t="s">
        <v>180</v>
      </c>
      <c r="P1304" s="14" t="s">
        <v>21662</v>
      </c>
      <c r="Q1304" s="14" t="s">
        <v>180</v>
      </c>
      <c r="R1304" s="14" t="s">
        <v>21663</v>
      </c>
      <c r="S1304" s="14" t="s">
        <v>180</v>
      </c>
      <c r="T1304" s="14" t="s">
        <v>21664</v>
      </c>
      <c r="U1304" s="14" t="s">
        <v>180</v>
      </c>
      <c r="V1304" s="14" t="s">
        <v>21665</v>
      </c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15"/>
      <c r="AG1304" s="15"/>
      <c r="AH1304" s="15"/>
      <c r="AI1304" s="15"/>
      <c r="AJ1304" s="15"/>
      <c r="AK1304" s="15"/>
      <c r="AL1304" s="15"/>
      <c r="AM1304" s="15"/>
      <c r="AN1304" s="15"/>
      <c r="AO1304" s="15"/>
      <c r="AP1304" s="15"/>
      <c r="AQ1304" s="15"/>
      <c r="AR1304" s="15"/>
      <c r="AS1304" s="15"/>
      <c r="AT1304" s="15"/>
      <c r="AU1304" s="15"/>
      <c r="AV1304" s="15"/>
      <c r="AW1304" s="15"/>
      <c r="AX1304" s="15"/>
      <c r="AY1304" s="15"/>
      <c r="AZ1304" s="15"/>
      <c r="BA1304" s="15"/>
      <c r="BB1304" s="15"/>
      <c r="BC1304" s="15"/>
      <c r="BD1304" s="15"/>
      <c r="BE1304" s="15"/>
      <c r="BF1304" s="15"/>
      <c r="BG1304" s="15"/>
      <c r="BH1304" s="15"/>
      <c r="BI1304" s="15"/>
      <c r="BJ1304" s="15"/>
      <c r="BK1304" s="15"/>
      <c r="BL1304" s="15"/>
      <c r="BM1304" s="15"/>
      <c r="BN1304" s="15"/>
      <c r="BO1304" s="16" t="s">
        <v>193</v>
      </c>
      <c r="BP1304" s="17" t="s">
        <v>310</v>
      </c>
      <c r="BQ1304" s="23"/>
      <c r="BR1304" s="17" t="s">
        <v>194</v>
      </c>
      <c r="BS1304" s="18">
        <v>45678.61871527778</v>
      </c>
      <c r="BT1304" s="17" t="s">
        <v>194</v>
      </c>
      <c r="BU1304" s="18">
        <v>45678.61871527778</v>
      </c>
      <c r="BV1304" s="13" t="s">
        <v>195</v>
      </c>
      <c r="BW1304" s="14" t="s">
        <v>180</v>
      </c>
      <c r="BX1304" s="14" t="s">
        <v>21666</v>
      </c>
      <c r="BY1304" s="14" t="s">
        <v>180</v>
      </c>
      <c r="BZ1304" s="14" t="s">
        <v>21666</v>
      </c>
      <c r="CA1304" s="15"/>
      <c r="CB1304" s="15"/>
      <c r="CC1304" s="15"/>
      <c r="CD1304" s="15"/>
      <c r="CE1304" s="15"/>
      <c r="CF1304" s="15"/>
      <c r="CG1304" s="19"/>
      <c r="CH1304" s="15"/>
      <c r="CI1304" s="19"/>
      <c r="CJ1304" s="15"/>
      <c r="CK1304" s="19"/>
      <c r="CL1304" s="15"/>
      <c r="CM1304" s="19"/>
      <c r="CN1304" s="15"/>
      <c r="CO1304" s="19"/>
      <c r="CP1304" s="15"/>
      <c r="CQ1304" s="15"/>
      <c r="CR1304" s="15"/>
      <c r="CS1304" s="19"/>
      <c r="CT1304" s="15"/>
      <c r="CU1304" s="19"/>
      <c r="CV1304" s="15"/>
      <c r="CW1304" s="19"/>
      <c r="CX1304" s="15"/>
      <c r="CY1304" s="19"/>
      <c r="CZ1304" s="15"/>
      <c r="DA1304" s="16" t="s">
        <v>193</v>
      </c>
      <c r="DB1304" s="17" t="s">
        <v>310</v>
      </c>
      <c r="DC1304" s="23"/>
      <c r="DD1304" s="17" t="s">
        <v>194</v>
      </c>
      <c r="DE1304" s="18">
        <v>45714.47760416667</v>
      </c>
      <c r="DF1304" s="17" t="s">
        <v>194</v>
      </c>
      <c r="DG1304" s="18">
        <v>45714.47760416667</v>
      </c>
      <c r="DH1304" s="13" t="s">
        <v>200</v>
      </c>
      <c r="DI1304" s="14" t="s">
        <v>180</v>
      </c>
      <c r="DJ1304" s="14" t="s">
        <v>21667</v>
      </c>
      <c r="DK1304" s="15"/>
      <c r="DL1304" s="15"/>
      <c r="DM1304" s="15"/>
      <c r="DN1304" s="15"/>
      <c r="DO1304" s="15"/>
      <c r="DP1304" s="15"/>
      <c r="DQ1304" s="15"/>
      <c r="DR1304" s="15"/>
      <c r="DS1304" s="15"/>
      <c r="DT1304" s="15"/>
      <c r="DU1304" s="15"/>
      <c r="DV1304" s="15"/>
      <c r="DW1304" s="15"/>
      <c r="DX1304" s="15"/>
      <c r="DY1304" s="15"/>
      <c r="DZ1304" s="15"/>
      <c r="EA1304" s="15"/>
      <c r="EB1304" s="15"/>
      <c r="EC1304" s="16" t="s">
        <v>193</v>
      </c>
      <c r="ED1304" s="17" t="s">
        <v>194</v>
      </c>
      <c r="EE1304" s="18">
        <v>45720.34174768518</v>
      </c>
      <c r="EF1304" s="13" t="s">
        <v>205</v>
      </c>
      <c r="EG1304" s="14" t="s">
        <v>180</v>
      </c>
      <c r="EH1304" s="14" t="s">
        <v>21668</v>
      </c>
      <c r="EI1304" s="15"/>
      <c r="EJ1304" s="15"/>
      <c r="EK1304" s="15"/>
      <c r="EL1304" s="15"/>
      <c r="EM1304" s="15"/>
      <c r="EN1304" s="15"/>
      <c r="EO1304" s="15"/>
      <c r="EP1304" s="15"/>
      <c r="EQ1304" s="15"/>
      <c r="ER1304" s="15"/>
      <c r="ES1304" s="15"/>
      <c r="ET1304" s="15"/>
      <c r="EU1304" s="15"/>
      <c r="EV1304" s="15"/>
      <c r="EW1304" s="15"/>
      <c r="EX1304" s="15"/>
      <c r="EY1304" s="15"/>
      <c r="EZ1304" s="15"/>
      <c r="FA1304" s="15"/>
      <c r="FB1304" s="15"/>
      <c r="FC1304" s="16" t="s">
        <v>193</v>
      </c>
      <c r="FD1304" s="17" t="s">
        <v>194</v>
      </c>
      <c r="FE1304" s="18">
        <v>45722.69489583333</v>
      </c>
      <c r="FF1304" s="19"/>
      <c r="FG1304" s="19"/>
      <c r="FH1304" s="20" t="s">
        <v>193</v>
      </c>
      <c r="FI1304" s="17" t="s">
        <v>209</v>
      </c>
      <c r="FJ1304" s="18">
        <v>45722.69489583333</v>
      </c>
      <c r="FK1304" s="14" t="s">
        <v>21668</v>
      </c>
      <c r="FL1304" s="14" t="s">
        <v>21669</v>
      </c>
      <c r="FM1304" s="14" t="s">
        <v>21670</v>
      </c>
      <c r="FN1304" s="19"/>
      <c r="FO1304" s="19"/>
      <c r="FP1304" s="19" t="str">
        <f t="shared" si="1"/>
        <v>Base de Dados_Images/LCV_111_5.Imagem do Equipamento-.175049.jpg</v>
      </c>
      <c r="FQ1304" s="19"/>
      <c r="FR1304" s="19"/>
    </row>
    <row r="1305" ht="15.75" customHeight="1">
      <c r="A1305" s="21" t="s">
        <v>20078</v>
      </c>
      <c r="B1305" s="11" t="s">
        <v>21522</v>
      </c>
      <c r="C1305" s="12" t="s">
        <v>2946</v>
      </c>
      <c r="D1305" s="12" t="s">
        <v>21671</v>
      </c>
      <c r="E1305" s="12" t="s">
        <v>21672</v>
      </c>
      <c r="F1305" s="13" t="s">
        <v>179</v>
      </c>
      <c r="G1305" s="14" t="s">
        <v>180</v>
      </c>
      <c r="H1305" s="14" t="s">
        <v>21673</v>
      </c>
      <c r="I1305" s="14" t="s">
        <v>180</v>
      </c>
      <c r="J1305" s="14" t="s">
        <v>21674</v>
      </c>
      <c r="K1305" s="14" t="s">
        <v>180</v>
      </c>
      <c r="L1305" s="14" t="s">
        <v>21675</v>
      </c>
      <c r="M1305" s="14" t="s">
        <v>180</v>
      </c>
      <c r="N1305" s="14" t="s">
        <v>21676</v>
      </c>
      <c r="O1305" s="14" t="s">
        <v>180</v>
      </c>
      <c r="P1305" s="14" t="s">
        <v>21676</v>
      </c>
      <c r="Q1305" s="14" t="s">
        <v>180</v>
      </c>
      <c r="R1305" s="14" t="s">
        <v>21676</v>
      </c>
      <c r="S1305" s="14" t="s">
        <v>180</v>
      </c>
      <c r="T1305" s="14" t="s">
        <v>21677</v>
      </c>
      <c r="U1305" s="14" t="s">
        <v>180</v>
      </c>
      <c r="V1305" s="14" t="s">
        <v>21677</v>
      </c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15"/>
      <c r="AG1305" s="15"/>
      <c r="AH1305" s="15"/>
      <c r="AI1305" s="15"/>
      <c r="AJ1305" s="15"/>
      <c r="AK1305" s="15"/>
      <c r="AL1305" s="15"/>
      <c r="AM1305" s="15"/>
      <c r="AN1305" s="15"/>
      <c r="AO1305" s="15"/>
      <c r="AP1305" s="15"/>
      <c r="AQ1305" s="15"/>
      <c r="AR1305" s="15"/>
      <c r="AS1305" s="15"/>
      <c r="AT1305" s="15"/>
      <c r="AU1305" s="15"/>
      <c r="AV1305" s="15"/>
      <c r="AW1305" s="15"/>
      <c r="AX1305" s="15"/>
      <c r="AY1305" s="15"/>
      <c r="AZ1305" s="15"/>
      <c r="BA1305" s="15"/>
      <c r="BB1305" s="15"/>
      <c r="BC1305" s="15"/>
      <c r="BD1305" s="15"/>
      <c r="BE1305" s="15"/>
      <c r="BF1305" s="15"/>
      <c r="BG1305" s="15"/>
      <c r="BH1305" s="15"/>
      <c r="BI1305" s="15"/>
      <c r="BJ1305" s="15"/>
      <c r="BK1305" s="15"/>
      <c r="BL1305" s="15"/>
      <c r="BM1305" s="15"/>
      <c r="BN1305" s="15"/>
      <c r="BO1305" s="16" t="s">
        <v>193</v>
      </c>
      <c r="BP1305" s="17" t="s">
        <v>310</v>
      </c>
      <c r="BQ1305" s="23"/>
      <c r="BR1305" s="17" t="s">
        <v>194</v>
      </c>
      <c r="BS1305" s="18">
        <v>45678.656064814815</v>
      </c>
      <c r="BT1305" s="17" t="s">
        <v>194</v>
      </c>
      <c r="BU1305" s="18">
        <v>45678.656064814815</v>
      </c>
      <c r="BV1305" s="13" t="s">
        <v>195</v>
      </c>
      <c r="BW1305" s="14" t="s">
        <v>180</v>
      </c>
      <c r="BX1305" s="14" t="s">
        <v>21678</v>
      </c>
      <c r="BY1305" s="14" t="s">
        <v>180</v>
      </c>
      <c r="BZ1305" s="14" t="s">
        <v>21678</v>
      </c>
      <c r="CA1305" s="15"/>
      <c r="CB1305" s="15"/>
      <c r="CC1305" s="15"/>
      <c r="CD1305" s="15"/>
      <c r="CE1305" s="15"/>
      <c r="CF1305" s="15"/>
      <c r="CG1305" s="19"/>
      <c r="CH1305" s="15"/>
      <c r="CI1305" s="19"/>
      <c r="CJ1305" s="15"/>
      <c r="CK1305" s="19"/>
      <c r="CL1305" s="15"/>
      <c r="CM1305" s="19"/>
      <c r="CN1305" s="15"/>
      <c r="CO1305" s="19"/>
      <c r="CP1305" s="15"/>
      <c r="CQ1305" s="15"/>
      <c r="CR1305" s="15"/>
      <c r="CS1305" s="19"/>
      <c r="CT1305" s="15"/>
      <c r="CU1305" s="19"/>
      <c r="CV1305" s="15"/>
      <c r="CW1305" s="19"/>
      <c r="CX1305" s="15"/>
      <c r="CY1305" s="19"/>
      <c r="CZ1305" s="15"/>
      <c r="DA1305" s="16" t="s">
        <v>193</v>
      </c>
      <c r="DB1305" s="17" t="s">
        <v>310</v>
      </c>
      <c r="DC1305" s="23"/>
      <c r="DD1305" s="17" t="s">
        <v>194</v>
      </c>
      <c r="DE1305" s="18">
        <v>45714.47765046296</v>
      </c>
      <c r="DF1305" s="17" t="s">
        <v>194</v>
      </c>
      <c r="DG1305" s="18">
        <v>45714.47765046296</v>
      </c>
      <c r="DH1305" s="13" t="s">
        <v>200</v>
      </c>
      <c r="DI1305" s="14" t="s">
        <v>180</v>
      </c>
      <c r="DJ1305" s="14" t="s">
        <v>21679</v>
      </c>
      <c r="DK1305" s="15"/>
      <c r="DL1305" s="15"/>
      <c r="DM1305" s="15"/>
      <c r="DN1305" s="15"/>
      <c r="DO1305" s="15"/>
      <c r="DP1305" s="15"/>
      <c r="DQ1305" s="15"/>
      <c r="DR1305" s="15"/>
      <c r="DS1305" s="15"/>
      <c r="DT1305" s="15"/>
      <c r="DU1305" s="15"/>
      <c r="DV1305" s="15"/>
      <c r="DW1305" s="15"/>
      <c r="DX1305" s="15"/>
      <c r="DY1305" s="15"/>
      <c r="DZ1305" s="15"/>
      <c r="EA1305" s="15"/>
      <c r="EB1305" s="15"/>
      <c r="EC1305" s="16" t="s">
        <v>193</v>
      </c>
      <c r="ED1305" s="17" t="s">
        <v>194</v>
      </c>
      <c r="EE1305" s="18">
        <v>45720.34179398148</v>
      </c>
      <c r="EF1305" s="13" t="s">
        <v>205</v>
      </c>
      <c r="EG1305" s="14" t="s">
        <v>180</v>
      </c>
      <c r="EH1305" s="14" t="s">
        <v>21680</v>
      </c>
      <c r="EI1305" s="15"/>
      <c r="EJ1305" s="15"/>
      <c r="EK1305" s="15"/>
      <c r="EL1305" s="15"/>
      <c r="EM1305" s="15"/>
      <c r="EN1305" s="15"/>
      <c r="EO1305" s="15"/>
      <c r="EP1305" s="15"/>
      <c r="EQ1305" s="15"/>
      <c r="ER1305" s="15"/>
      <c r="ES1305" s="15"/>
      <c r="ET1305" s="15"/>
      <c r="EU1305" s="15"/>
      <c r="EV1305" s="15"/>
      <c r="EW1305" s="15"/>
      <c r="EX1305" s="15"/>
      <c r="EY1305" s="15"/>
      <c r="EZ1305" s="15"/>
      <c r="FA1305" s="15"/>
      <c r="FB1305" s="15"/>
      <c r="FC1305" s="16" t="s">
        <v>193</v>
      </c>
      <c r="FD1305" s="17" t="s">
        <v>194</v>
      </c>
      <c r="FE1305" s="18">
        <v>45728.60496527778</v>
      </c>
      <c r="FF1305" s="19"/>
      <c r="FG1305" s="19"/>
      <c r="FH1305" s="20" t="s">
        <v>193</v>
      </c>
      <c r="FI1305" s="17" t="s">
        <v>209</v>
      </c>
      <c r="FJ1305" s="18">
        <v>45728.60496527778</v>
      </c>
      <c r="FK1305" s="14" t="s">
        <v>21680</v>
      </c>
      <c r="FL1305" s="14" t="s">
        <v>21681</v>
      </c>
      <c r="FM1305" s="14" t="s">
        <v>21682</v>
      </c>
      <c r="FN1305" s="19"/>
      <c r="FO1305" s="19"/>
      <c r="FP1305" s="19" t="str">
        <f t="shared" si="1"/>
        <v>Base de Dados_Images/FCV_111_3.Imagem do Equipamento-.174718.jpg</v>
      </c>
      <c r="FQ1305" s="19"/>
      <c r="FR1305" s="19"/>
    </row>
    <row r="1306" ht="15.75" customHeight="1">
      <c r="A1306" s="21" t="s">
        <v>20078</v>
      </c>
      <c r="B1306" s="11" t="s">
        <v>21522</v>
      </c>
      <c r="C1306" s="12" t="s">
        <v>2946</v>
      </c>
      <c r="D1306" s="12" t="s">
        <v>21683</v>
      </c>
      <c r="E1306" s="12" t="s">
        <v>21684</v>
      </c>
      <c r="F1306" s="13" t="s">
        <v>179</v>
      </c>
      <c r="G1306" s="14" t="s">
        <v>180</v>
      </c>
      <c r="H1306" s="14" t="s">
        <v>21685</v>
      </c>
      <c r="I1306" s="14" t="s">
        <v>180</v>
      </c>
      <c r="J1306" s="14" t="s">
        <v>21686</v>
      </c>
      <c r="K1306" s="14" t="s">
        <v>180</v>
      </c>
      <c r="L1306" s="14" t="s">
        <v>21687</v>
      </c>
      <c r="M1306" s="14" t="s">
        <v>180</v>
      </c>
      <c r="N1306" s="14" t="s">
        <v>21688</v>
      </c>
      <c r="O1306" s="14" t="s">
        <v>180</v>
      </c>
      <c r="P1306" s="14" t="s">
        <v>21689</v>
      </c>
      <c r="Q1306" s="14" t="s">
        <v>180</v>
      </c>
      <c r="R1306" s="14" t="s">
        <v>21690</v>
      </c>
      <c r="S1306" s="14" t="s">
        <v>180</v>
      </c>
      <c r="T1306" s="14" t="s">
        <v>21691</v>
      </c>
      <c r="U1306" s="14" t="s">
        <v>180</v>
      </c>
      <c r="V1306" s="14" t="s">
        <v>21692</v>
      </c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15"/>
      <c r="AG1306" s="15"/>
      <c r="AH1306" s="15"/>
      <c r="AI1306" s="15"/>
      <c r="AJ1306" s="15"/>
      <c r="AK1306" s="15"/>
      <c r="AL1306" s="15"/>
      <c r="AM1306" s="15"/>
      <c r="AN1306" s="15"/>
      <c r="AO1306" s="15"/>
      <c r="AP1306" s="15"/>
      <c r="AQ1306" s="15"/>
      <c r="AR1306" s="15"/>
      <c r="AS1306" s="15"/>
      <c r="AT1306" s="15"/>
      <c r="AU1306" s="15"/>
      <c r="AV1306" s="15"/>
      <c r="AW1306" s="15"/>
      <c r="AX1306" s="15"/>
      <c r="AY1306" s="15"/>
      <c r="AZ1306" s="15"/>
      <c r="BA1306" s="15"/>
      <c r="BB1306" s="15"/>
      <c r="BC1306" s="15"/>
      <c r="BD1306" s="15"/>
      <c r="BE1306" s="15"/>
      <c r="BF1306" s="15"/>
      <c r="BG1306" s="15"/>
      <c r="BH1306" s="15"/>
      <c r="BI1306" s="15"/>
      <c r="BJ1306" s="15"/>
      <c r="BK1306" s="15"/>
      <c r="BL1306" s="15"/>
      <c r="BM1306" s="15"/>
      <c r="BN1306" s="15"/>
      <c r="BO1306" s="16" t="s">
        <v>193</v>
      </c>
      <c r="BP1306" s="17" t="s">
        <v>310</v>
      </c>
      <c r="BQ1306" s="23"/>
      <c r="BR1306" s="17" t="s">
        <v>194</v>
      </c>
      <c r="BS1306" s="18">
        <v>45678.65613425926</v>
      </c>
      <c r="BT1306" s="17" t="s">
        <v>194</v>
      </c>
      <c r="BU1306" s="18">
        <v>45678.65613425926</v>
      </c>
      <c r="BV1306" s="13" t="s">
        <v>195</v>
      </c>
      <c r="BW1306" s="14" t="s">
        <v>180</v>
      </c>
      <c r="BX1306" s="14" t="s">
        <v>21693</v>
      </c>
      <c r="BY1306" s="14" t="s">
        <v>180</v>
      </c>
      <c r="BZ1306" s="14" t="s">
        <v>21693</v>
      </c>
      <c r="CA1306" s="15"/>
      <c r="CB1306" s="15"/>
      <c r="CC1306" s="15"/>
      <c r="CD1306" s="15"/>
      <c r="CE1306" s="15"/>
      <c r="CF1306" s="15"/>
      <c r="CG1306" s="19"/>
      <c r="CH1306" s="15"/>
      <c r="CI1306" s="19"/>
      <c r="CJ1306" s="15"/>
      <c r="CK1306" s="19"/>
      <c r="CL1306" s="15"/>
      <c r="CM1306" s="19"/>
      <c r="CN1306" s="15"/>
      <c r="CO1306" s="19"/>
      <c r="CP1306" s="15"/>
      <c r="CQ1306" s="15"/>
      <c r="CR1306" s="15"/>
      <c r="CS1306" s="19"/>
      <c r="CT1306" s="15"/>
      <c r="CU1306" s="19"/>
      <c r="CV1306" s="15"/>
      <c r="CW1306" s="19"/>
      <c r="CX1306" s="15"/>
      <c r="CY1306" s="19"/>
      <c r="CZ1306" s="15"/>
      <c r="DA1306" s="16" t="s">
        <v>193</v>
      </c>
      <c r="DB1306" s="17" t="s">
        <v>310</v>
      </c>
      <c r="DC1306" s="23"/>
      <c r="DD1306" s="17" t="s">
        <v>194</v>
      </c>
      <c r="DE1306" s="18">
        <v>45714.47769675926</v>
      </c>
      <c r="DF1306" s="17" t="s">
        <v>194</v>
      </c>
      <c r="DG1306" s="18">
        <v>45714.47769675926</v>
      </c>
      <c r="DH1306" s="13" t="s">
        <v>200</v>
      </c>
      <c r="DI1306" s="14" t="s">
        <v>180</v>
      </c>
      <c r="DJ1306" s="14" t="s">
        <v>21694</v>
      </c>
      <c r="DK1306" s="15"/>
      <c r="DL1306" s="15"/>
      <c r="DM1306" s="15"/>
      <c r="DN1306" s="15"/>
      <c r="DO1306" s="15"/>
      <c r="DP1306" s="15"/>
      <c r="DQ1306" s="15"/>
      <c r="DR1306" s="15"/>
      <c r="DS1306" s="15"/>
      <c r="DT1306" s="15"/>
      <c r="DU1306" s="15"/>
      <c r="DV1306" s="15"/>
      <c r="DW1306" s="15"/>
      <c r="DX1306" s="15"/>
      <c r="DY1306" s="15"/>
      <c r="DZ1306" s="15"/>
      <c r="EA1306" s="15"/>
      <c r="EB1306" s="15"/>
      <c r="EC1306" s="16" t="s">
        <v>193</v>
      </c>
      <c r="ED1306" s="17" t="s">
        <v>194</v>
      </c>
      <c r="EE1306" s="18">
        <v>45720.341875</v>
      </c>
      <c r="EF1306" s="13" t="s">
        <v>205</v>
      </c>
      <c r="EG1306" s="14" t="s">
        <v>180</v>
      </c>
      <c r="EH1306" s="14" t="s">
        <v>21695</v>
      </c>
      <c r="EI1306" s="15"/>
      <c r="EJ1306" s="15"/>
      <c r="EK1306" s="15"/>
      <c r="EL1306" s="15"/>
      <c r="EM1306" s="15"/>
      <c r="EN1306" s="15"/>
      <c r="EO1306" s="15"/>
      <c r="EP1306" s="15"/>
      <c r="EQ1306" s="15"/>
      <c r="ER1306" s="15"/>
      <c r="ES1306" s="15"/>
      <c r="ET1306" s="15"/>
      <c r="EU1306" s="15"/>
      <c r="EV1306" s="15"/>
      <c r="EW1306" s="15"/>
      <c r="EX1306" s="15"/>
      <c r="EY1306" s="15"/>
      <c r="EZ1306" s="15"/>
      <c r="FA1306" s="15"/>
      <c r="FB1306" s="15"/>
      <c r="FC1306" s="16" t="s">
        <v>193</v>
      </c>
      <c r="FD1306" s="17" t="s">
        <v>194</v>
      </c>
      <c r="FE1306" s="18">
        <v>45722.69509259259</v>
      </c>
      <c r="FF1306" s="19"/>
      <c r="FG1306" s="19"/>
      <c r="FH1306" s="20" t="s">
        <v>193</v>
      </c>
      <c r="FI1306" s="17" t="s">
        <v>209</v>
      </c>
      <c r="FJ1306" s="18">
        <v>45722.69509259259</v>
      </c>
      <c r="FK1306" s="14" t="s">
        <v>21695</v>
      </c>
      <c r="FL1306" s="14" t="s">
        <v>21696</v>
      </c>
      <c r="FM1306" s="14" t="s">
        <v>21697</v>
      </c>
      <c r="FN1306" s="19"/>
      <c r="FO1306" s="19"/>
      <c r="FP1306" s="19" t="str">
        <f t="shared" si="1"/>
        <v>Base de Dados_Images/FCV_111_2.Imagem do Equipamento-.174613.jpg</v>
      </c>
      <c r="FQ1306" s="19"/>
      <c r="FR1306" s="19"/>
    </row>
    <row r="1307" ht="15.75" customHeight="1">
      <c r="A1307" s="21" t="s">
        <v>20078</v>
      </c>
      <c r="B1307" s="11" t="s">
        <v>21522</v>
      </c>
      <c r="C1307" s="12" t="s">
        <v>2946</v>
      </c>
      <c r="D1307" s="12" t="s">
        <v>21698</v>
      </c>
      <c r="E1307" s="12" t="s">
        <v>21699</v>
      </c>
      <c r="F1307" s="13" t="s">
        <v>179</v>
      </c>
      <c r="G1307" s="14" t="s">
        <v>180</v>
      </c>
      <c r="H1307" s="14" t="s">
        <v>21700</v>
      </c>
      <c r="I1307" s="14" t="s">
        <v>180</v>
      </c>
      <c r="J1307" s="14" t="s">
        <v>21701</v>
      </c>
      <c r="K1307" s="14" t="s">
        <v>180</v>
      </c>
      <c r="L1307" s="14" t="s">
        <v>21702</v>
      </c>
      <c r="M1307" s="14" t="s">
        <v>180</v>
      </c>
      <c r="N1307" s="14" t="s">
        <v>21703</v>
      </c>
      <c r="O1307" s="14" t="s">
        <v>180</v>
      </c>
      <c r="P1307" s="14" t="s">
        <v>21704</v>
      </c>
      <c r="Q1307" s="14" t="s">
        <v>180</v>
      </c>
      <c r="R1307" s="14" t="s">
        <v>21705</v>
      </c>
      <c r="S1307" s="14" t="s">
        <v>180</v>
      </c>
      <c r="T1307" s="14" t="s">
        <v>21706</v>
      </c>
      <c r="U1307" s="14" t="s">
        <v>180</v>
      </c>
      <c r="V1307" s="14" t="s">
        <v>21707</v>
      </c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15"/>
      <c r="AG1307" s="15"/>
      <c r="AH1307" s="15"/>
      <c r="AI1307" s="15"/>
      <c r="AJ1307" s="15"/>
      <c r="AK1307" s="15"/>
      <c r="AL1307" s="15"/>
      <c r="AM1307" s="15"/>
      <c r="AN1307" s="15"/>
      <c r="AO1307" s="15"/>
      <c r="AP1307" s="15"/>
      <c r="AQ1307" s="15"/>
      <c r="AR1307" s="15"/>
      <c r="AS1307" s="15"/>
      <c r="AT1307" s="15"/>
      <c r="AU1307" s="15"/>
      <c r="AV1307" s="15"/>
      <c r="AW1307" s="15"/>
      <c r="AX1307" s="15"/>
      <c r="AY1307" s="15"/>
      <c r="AZ1307" s="15"/>
      <c r="BA1307" s="15"/>
      <c r="BB1307" s="15"/>
      <c r="BC1307" s="15"/>
      <c r="BD1307" s="15"/>
      <c r="BE1307" s="15"/>
      <c r="BF1307" s="15"/>
      <c r="BG1307" s="15"/>
      <c r="BH1307" s="15"/>
      <c r="BI1307" s="15"/>
      <c r="BJ1307" s="15"/>
      <c r="BK1307" s="15"/>
      <c r="BL1307" s="15"/>
      <c r="BM1307" s="15"/>
      <c r="BN1307" s="15"/>
      <c r="BO1307" s="16" t="s">
        <v>193</v>
      </c>
      <c r="BP1307" s="17" t="s">
        <v>310</v>
      </c>
      <c r="BQ1307" s="23"/>
      <c r="BR1307" s="17" t="s">
        <v>194</v>
      </c>
      <c r="BS1307" s="18">
        <v>45678.6562037037</v>
      </c>
      <c r="BT1307" s="17" t="s">
        <v>194</v>
      </c>
      <c r="BU1307" s="18">
        <v>45678.6562037037</v>
      </c>
      <c r="BV1307" s="13" t="s">
        <v>195</v>
      </c>
      <c r="BW1307" s="14" t="s">
        <v>180</v>
      </c>
      <c r="BX1307" s="14" t="s">
        <v>21708</v>
      </c>
      <c r="BY1307" s="14" t="s">
        <v>180</v>
      </c>
      <c r="BZ1307" s="14" t="s">
        <v>21708</v>
      </c>
      <c r="CA1307" s="15"/>
      <c r="CB1307" s="15"/>
      <c r="CC1307" s="15"/>
      <c r="CD1307" s="15"/>
      <c r="CE1307" s="15"/>
      <c r="CF1307" s="15"/>
      <c r="CG1307" s="19"/>
      <c r="CH1307" s="15"/>
      <c r="CI1307" s="19"/>
      <c r="CJ1307" s="15"/>
      <c r="CK1307" s="19"/>
      <c r="CL1307" s="15"/>
      <c r="CM1307" s="19"/>
      <c r="CN1307" s="15"/>
      <c r="CO1307" s="19"/>
      <c r="CP1307" s="15"/>
      <c r="CQ1307" s="15"/>
      <c r="CR1307" s="15"/>
      <c r="CS1307" s="19"/>
      <c r="CT1307" s="15"/>
      <c r="CU1307" s="19"/>
      <c r="CV1307" s="15"/>
      <c r="CW1307" s="19"/>
      <c r="CX1307" s="15"/>
      <c r="CY1307" s="19"/>
      <c r="CZ1307" s="15"/>
      <c r="DA1307" s="16" t="s">
        <v>193</v>
      </c>
      <c r="DB1307" s="17" t="s">
        <v>310</v>
      </c>
      <c r="DC1307" s="23"/>
      <c r="DD1307" s="17" t="s">
        <v>194</v>
      </c>
      <c r="DE1307" s="18">
        <v>45714.477743055555</v>
      </c>
      <c r="DF1307" s="17" t="s">
        <v>194</v>
      </c>
      <c r="DG1307" s="18">
        <v>45714.477743055555</v>
      </c>
      <c r="DH1307" s="13" t="s">
        <v>200</v>
      </c>
      <c r="DI1307" s="14" t="s">
        <v>180</v>
      </c>
      <c r="DJ1307" s="14" t="s">
        <v>21709</v>
      </c>
      <c r="DK1307" s="15"/>
      <c r="DL1307" s="15"/>
      <c r="DM1307" s="15"/>
      <c r="DN1307" s="15"/>
      <c r="DO1307" s="15"/>
      <c r="DP1307" s="15"/>
      <c r="DQ1307" s="15"/>
      <c r="DR1307" s="15"/>
      <c r="DS1307" s="15"/>
      <c r="DT1307" s="15"/>
      <c r="DU1307" s="15"/>
      <c r="DV1307" s="15"/>
      <c r="DW1307" s="15"/>
      <c r="DX1307" s="15"/>
      <c r="DY1307" s="15"/>
      <c r="DZ1307" s="15"/>
      <c r="EA1307" s="15"/>
      <c r="EB1307" s="15"/>
      <c r="EC1307" s="16" t="s">
        <v>193</v>
      </c>
      <c r="ED1307" s="17" t="s">
        <v>194</v>
      </c>
      <c r="EE1307" s="18">
        <v>45720.341944444444</v>
      </c>
      <c r="EF1307" s="13" t="s">
        <v>205</v>
      </c>
      <c r="EG1307" s="14" t="s">
        <v>180</v>
      </c>
      <c r="EH1307" s="14" t="s">
        <v>21710</v>
      </c>
      <c r="EI1307" s="15"/>
      <c r="EJ1307" s="15"/>
      <c r="EK1307" s="15"/>
      <c r="EL1307" s="15"/>
      <c r="EM1307" s="15"/>
      <c r="EN1307" s="15"/>
      <c r="EO1307" s="15"/>
      <c r="EP1307" s="15"/>
      <c r="EQ1307" s="15"/>
      <c r="ER1307" s="15"/>
      <c r="ES1307" s="15"/>
      <c r="ET1307" s="15"/>
      <c r="EU1307" s="15"/>
      <c r="EV1307" s="15"/>
      <c r="EW1307" s="15"/>
      <c r="EX1307" s="15"/>
      <c r="EY1307" s="15"/>
      <c r="EZ1307" s="15"/>
      <c r="FA1307" s="15"/>
      <c r="FB1307" s="15"/>
      <c r="FC1307" s="16" t="s">
        <v>193</v>
      </c>
      <c r="FD1307" s="17" t="s">
        <v>194</v>
      </c>
      <c r="FE1307" s="18">
        <v>45722.69516203704</v>
      </c>
      <c r="FF1307" s="19"/>
      <c r="FG1307" s="19"/>
      <c r="FH1307" s="20" t="s">
        <v>193</v>
      </c>
      <c r="FI1307" s="17" t="s">
        <v>209</v>
      </c>
      <c r="FJ1307" s="18">
        <v>45722.69516203704</v>
      </c>
      <c r="FK1307" s="14" t="s">
        <v>21710</v>
      </c>
      <c r="FL1307" s="14" t="s">
        <v>21711</v>
      </c>
      <c r="FM1307" s="14" t="s">
        <v>21712</v>
      </c>
      <c r="FN1307" s="19"/>
      <c r="FO1307" s="19"/>
      <c r="FP1307" s="19" t="str">
        <f t="shared" si="1"/>
        <v>Base de Dados_Images/FCV_111_25.Imagem do Equipamento-.174755.jpg</v>
      </c>
      <c r="FQ1307" s="19"/>
      <c r="FR1307" s="19"/>
    </row>
    <row r="1308" ht="15.75" customHeight="1">
      <c r="A1308" s="21" t="s">
        <v>20078</v>
      </c>
      <c r="B1308" s="11" t="s">
        <v>21522</v>
      </c>
      <c r="C1308" s="12" t="s">
        <v>2737</v>
      </c>
      <c r="D1308" s="12" t="s">
        <v>21713</v>
      </c>
      <c r="E1308" s="12" t="s">
        <v>21714</v>
      </c>
      <c r="F1308" s="13" t="s">
        <v>179</v>
      </c>
      <c r="G1308" s="14" t="s">
        <v>180</v>
      </c>
      <c r="H1308" s="14" t="s">
        <v>21715</v>
      </c>
      <c r="I1308" s="14" t="s">
        <v>180</v>
      </c>
      <c r="J1308" s="14" t="s">
        <v>21716</v>
      </c>
      <c r="K1308" s="14" t="s">
        <v>180</v>
      </c>
      <c r="L1308" s="14" t="s">
        <v>21717</v>
      </c>
      <c r="M1308" s="14" t="s">
        <v>180</v>
      </c>
      <c r="N1308" s="14" t="s">
        <v>21718</v>
      </c>
      <c r="O1308" s="14" t="s">
        <v>206</v>
      </c>
      <c r="P1308" s="14" t="s">
        <v>21719</v>
      </c>
      <c r="Q1308" s="14" t="s">
        <v>180</v>
      </c>
      <c r="R1308" s="14" t="s">
        <v>21720</v>
      </c>
      <c r="S1308" s="14" t="s">
        <v>180</v>
      </c>
      <c r="T1308" s="14" t="s">
        <v>21721</v>
      </c>
      <c r="U1308" s="14" t="s">
        <v>180</v>
      </c>
      <c r="V1308" s="14" t="s">
        <v>21722</v>
      </c>
      <c r="W1308" s="14" t="s">
        <v>180</v>
      </c>
      <c r="X1308" s="14" t="s">
        <v>21723</v>
      </c>
      <c r="Y1308" s="15"/>
      <c r="Z1308" s="15"/>
      <c r="AA1308" s="15"/>
      <c r="AB1308" s="15"/>
      <c r="AC1308" s="15"/>
      <c r="AD1308" s="15"/>
      <c r="AE1308" s="15"/>
      <c r="AF1308" s="15"/>
      <c r="AG1308" s="15"/>
      <c r="AH1308" s="15"/>
      <c r="AI1308" s="15"/>
      <c r="AJ1308" s="15"/>
      <c r="AK1308" s="15"/>
      <c r="AL1308" s="15"/>
      <c r="AM1308" s="15"/>
      <c r="AN1308" s="15"/>
      <c r="AO1308" s="15"/>
      <c r="AP1308" s="15"/>
      <c r="AQ1308" s="15"/>
      <c r="AR1308" s="15"/>
      <c r="AS1308" s="15"/>
      <c r="AT1308" s="15"/>
      <c r="AU1308" s="15"/>
      <c r="AV1308" s="15"/>
      <c r="AW1308" s="15"/>
      <c r="AX1308" s="15"/>
      <c r="AY1308" s="15"/>
      <c r="AZ1308" s="15"/>
      <c r="BA1308" s="15"/>
      <c r="BB1308" s="15"/>
      <c r="BC1308" s="15"/>
      <c r="BD1308" s="15"/>
      <c r="BE1308" s="15"/>
      <c r="BF1308" s="15"/>
      <c r="BG1308" s="15"/>
      <c r="BH1308" s="15"/>
      <c r="BI1308" s="15"/>
      <c r="BJ1308" s="15"/>
      <c r="BK1308" s="15"/>
      <c r="BL1308" s="15"/>
      <c r="BM1308" s="15"/>
      <c r="BN1308" s="15"/>
      <c r="BO1308" s="16" t="s">
        <v>193</v>
      </c>
      <c r="BP1308" s="17" t="s">
        <v>194</v>
      </c>
      <c r="BQ1308" s="18">
        <v>45710.35364583333</v>
      </c>
      <c r="BR1308" s="17" t="s">
        <v>194</v>
      </c>
      <c r="BS1308" s="18">
        <v>45710.3537037037</v>
      </c>
      <c r="BT1308" s="17" t="s">
        <v>194</v>
      </c>
      <c r="BU1308" s="18">
        <v>45710.3537037037</v>
      </c>
      <c r="BV1308" s="13" t="s">
        <v>195</v>
      </c>
      <c r="BW1308" s="15"/>
      <c r="BX1308" s="15"/>
      <c r="BY1308" s="15"/>
      <c r="BZ1308" s="15"/>
      <c r="CA1308" s="15"/>
      <c r="CB1308" s="15"/>
      <c r="CC1308" s="15"/>
      <c r="CD1308" s="15"/>
      <c r="CE1308" s="15"/>
      <c r="CF1308" s="15"/>
      <c r="CG1308" s="19"/>
      <c r="CH1308" s="15"/>
      <c r="CI1308" s="19"/>
      <c r="CJ1308" s="15"/>
      <c r="CK1308" s="19"/>
      <c r="CL1308" s="15"/>
      <c r="CM1308" s="19"/>
      <c r="CN1308" s="15"/>
      <c r="CO1308" s="19"/>
      <c r="CP1308" s="15"/>
      <c r="CQ1308" s="15"/>
      <c r="CR1308" s="15"/>
      <c r="CS1308" s="19"/>
      <c r="CT1308" s="15"/>
      <c r="CU1308" s="19"/>
      <c r="CV1308" s="15"/>
      <c r="CW1308" s="19"/>
      <c r="CX1308" s="15"/>
      <c r="CY1308" s="19"/>
      <c r="CZ1308" s="15"/>
      <c r="DA1308" s="16" t="s">
        <v>193</v>
      </c>
      <c r="DB1308" s="17" t="s">
        <v>310</v>
      </c>
      <c r="DC1308" s="23"/>
      <c r="DD1308" s="17" t="s">
        <v>310</v>
      </c>
      <c r="DE1308" s="23"/>
      <c r="DF1308" s="17" t="s">
        <v>310</v>
      </c>
      <c r="DG1308" s="23"/>
      <c r="DH1308" s="13" t="s">
        <v>200</v>
      </c>
      <c r="DI1308" s="14" t="s">
        <v>180</v>
      </c>
      <c r="DJ1308" s="14" t="s">
        <v>21724</v>
      </c>
      <c r="DK1308" s="14" t="s">
        <v>180</v>
      </c>
      <c r="DL1308" s="14" t="s">
        <v>21724</v>
      </c>
      <c r="DM1308" s="15"/>
      <c r="DN1308" s="15"/>
      <c r="DO1308" s="15"/>
      <c r="DP1308" s="15"/>
      <c r="DQ1308" s="15"/>
      <c r="DR1308" s="15"/>
      <c r="DS1308" s="15"/>
      <c r="DT1308" s="15"/>
      <c r="DU1308" s="15"/>
      <c r="DV1308" s="15"/>
      <c r="DW1308" s="15"/>
      <c r="DX1308" s="15"/>
      <c r="DY1308" s="15"/>
      <c r="DZ1308" s="15"/>
      <c r="EA1308" s="15"/>
      <c r="EB1308" s="15"/>
      <c r="EC1308" s="16" t="s">
        <v>193</v>
      </c>
      <c r="ED1308" s="17" t="s">
        <v>194</v>
      </c>
      <c r="EE1308" s="18">
        <v>45720.34055555556</v>
      </c>
      <c r="EF1308" s="13" t="s">
        <v>205</v>
      </c>
      <c r="EG1308" s="14" t="s">
        <v>180</v>
      </c>
      <c r="EH1308" s="14" t="s">
        <v>21725</v>
      </c>
      <c r="EI1308" s="14" t="s">
        <v>180</v>
      </c>
      <c r="EJ1308" s="14" t="s">
        <v>21725</v>
      </c>
      <c r="EK1308" s="14" t="s">
        <v>180</v>
      </c>
      <c r="EL1308" s="14" t="s">
        <v>21726</v>
      </c>
      <c r="EM1308" s="14" t="s">
        <v>180</v>
      </c>
      <c r="EN1308" s="14" t="s">
        <v>21726</v>
      </c>
      <c r="EO1308" s="15"/>
      <c r="EP1308" s="15"/>
      <c r="EQ1308" s="15"/>
      <c r="ER1308" s="15"/>
      <c r="ES1308" s="15"/>
      <c r="ET1308" s="15"/>
      <c r="EU1308" s="15"/>
      <c r="EV1308" s="15"/>
      <c r="EW1308" s="15"/>
      <c r="EX1308" s="15"/>
      <c r="EY1308" s="15"/>
      <c r="EZ1308" s="15"/>
      <c r="FA1308" s="15"/>
      <c r="FB1308" s="15"/>
      <c r="FC1308" s="16" t="s">
        <v>193</v>
      </c>
      <c r="FD1308" s="17" t="s">
        <v>194</v>
      </c>
      <c r="FE1308" s="18">
        <v>45722.693240740744</v>
      </c>
      <c r="FF1308" s="19"/>
      <c r="FG1308" s="19"/>
      <c r="FH1308" s="20" t="s">
        <v>193</v>
      </c>
      <c r="FI1308" s="17" t="s">
        <v>209</v>
      </c>
      <c r="FJ1308" s="18">
        <v>45722.693240740744</v>
      </c>
      <c r="FK1308" s="14" t="s">
        <v>21726</v>
      </c>
      <c r="FL1308" s="14" t="s">
        <v>21727</v>
      </c>
      <c r="FM1308" s="14" t="s">
        <v>21728</v>
      </c>
      <c r="FN1308" s="19"/>
      <c r="FO1308" s="19"/>
      <c r="FP1308" s="19" t="str">
        <f t="shared" si="1"/>
        <v>Base de Dados_Images/DS8101.Imagem do Equipamento-.113800.jpg</v>
      </c>
      <c r="FQ1308" s="19"/>
      <c r="FR1308" s="19"/>
    </row>
    <row r="1309" ht="15.75" customHeight="1">
      <c r="A1309" s="21" t="s">
        <v>20078</v>
      </c>
      <c r="B1309" s="11" t="s">
        <v>21522</v>
      </c>
      <c r="C1309" s="12" t="s">
        <v>214</v>
      </c>
      <c r="D1309" s="12" t="s">
        <v>21729</v>
      </c>
      <c r="E1309" s="12" t="s">
        <v>21730</v>
      </c>
      <c r="F1309" s="13" t="s">
        <v>179</v>
      </c>
      <c r="G1309" s="14" t="s">
        <v>180</v>
      </c>
      <c r="H1309" s="14" t="s">
        <v>21731</v>
      </c>
      <c r="I1309" s="14" t="s">
        <v>180</v>
      </c>
      <c r="J1309" s="14" t="s">
        <v>21732</v>
      </c>
      <c r="K1309" s="14" t="s">
        <v>180</v>
      </c>
      <c r="L1309" s="14" t="s">
        <v>21733</v>
      </c>
      <c r="M1309" s="14" t="s">
        <v>180</v>
      </c>
      <c r="N1309" s="14" t="s">
        <v>21734</v>
      </c>
      <c r="O1309" s="14" t="s">
        <v>180</v>
      </c>
      <c r="P1309" s="14" t="s">
        <v>21735</v>
      </c>
      <c r="Q1309" s="14" t="s">
        <v>180</v>
      </c>
      <c r="R1309" s="14" t="s">
        <v>21736</v>
      </c>
      <c r="S1309" s="14" t="s">
        <v>180</v>
      </c>
      <c r="T1309" s="14" t="s">
        <v>21737</v>
      </c>
      <c r="U1309" s="14" t="s">
        <v>180</v>
      </c>
      <c r="V1309" s="14" t="s">
        <v>21738</v>
      </c>
      <c r="W1309" s="14" t="s">
        <v>180</v>
      </c>
      <c r="X1309" s="14" t="s">
        <v>21739</v>
      </c>
      <c r="Y1309" s="14" t="s">
        <v>180</v>
      </c>
      <c r="Z1309" s="14" t="s">
        <v>21740</v>
      </c>
      <c r="AA1309" s="14" t="s">
        <v>180</v>
      </c>
      <c r="AB1309" s="14" t="s">
        <v>21741</v>
      </c>
      <c r="AC1309" s="14" t="s">
        <v>180</v>
      </c>
      <c r="AD1309" s="14" t="s">
        <v>21742</v>
      </c>
      <c r="AE1309" s="14" t="s">
        <v>180</v>
      </c>
      <c r="AF1309" s="14" t="s">
        <v>21743</v>
      </c>
      <c r="AG1309" s="14" t="s">
        <v>180</v>
      </c>
      <c r="AH1309" s="14" t="s">
        <v>21744</v>
      </c>
      <c r="AI1309" s="14" t="s">
        <v>180</v>
      </c>
      <c r="AJ1309" s="14" t="s">
        <v>21745</v>
      </c>
      <c r="AK1309" s="14" t="s">
        <v>180</v>
      </c>
      <c r="AL1309" s="14" t="s">
        <v>21746</v>
      </c>
      <c r="AM1309" s="15"/>
      <c r="AN1309" s="15"/>
      <c r="AO1309" s="15"/>
      <c r="AP1309" s="15"/>
      <c r="AQ1309" s="15"/>
      <c r="AR1309" s="15"/>
      <c r="AS1309" s="15"/>
      <c r="AT1309" s="15"/>
      <c r="AU1309" s="15"/>
      <c r="AV1309" s="15"/>
      <c r="AW1309" s="15"/>
      <c r="AX1309" s="15"/>
      <c r="AY1309" s="15"/>
      <c r="AZ1309" s="15"/>
      <c r="BA1309" s="15"/>
      <c r="BB1309" s="15"/>
      <c r="BC1309" s="15"/>
      <c r="BD1309" s="15"/>
      <c r="BE1309" s="15"/>
      <c r="BF1309" s="15"/>
      <c r="BG1309" s="15"/>
      <c r="BH1309" s="15"/>
      <c r="BI1309" s="15"/>
      <c r="BJ1309" s="15"/>
      <c r="BK1309" s="15"/>
      <c r="BL1309" s="15"/>
      <c r="BM1309" s="15"/>
      <c r="BN1309" s="15"/>
      <c r="BO1309" s="16" t="s">
        <v>193</v>
      </c>
      <c r="BP1309" s="17" t="s">
        <v>194</v>
      </c>
      <c r="BQ1309" s="18">
        <v>45709.633680555555</v>
      </c>
      <c r="BR1309" s="17" t="s">
        <v>194</v>
      </c>
      <c r="BS1309" s="18">
        <v>45678.66003472222</v>
      </c>
      <c r="BT1309" s="17" t="s">
        <v>194</v>
      </c>
      <c r="BU1309" s="18">
        <v>45709.633680555555</v>
      </c>
      <c r="BV1309" s="13" t="s">
        <v>195</v>
      </c>
      <c r="BW1309" s="14" t="s">
        <v>180</v>
      </c>
      <c r="BX1309" s="14" t="s">
        <v>21747</v>
      </c>
      <c r="BY1309" s="14" t="s">
        <v>180</v>
      </c>
      <c r="BZ1309" s="14" t="s">
        <v>21748</v>
      </c>
      <c r="CA1309" s="14" t="s">
        <v>180</v>
      </c>
      <c r="CB1309" s="14" t="s">
        <v>21749</v>
      </c>
      <c r="CC1309" s="14" t="s">
        <v>180</v>
      </c>
      <c r="CD1309" s="14" t="s">
        <v>21749</v>
      </c>
      <c r="CE1309" s="14" t="s">
        <v>180</v>
      </c>
      <c r="CF1309" s="14" t="s">
        <v>21750</v>
      </c>
      <c r="CG1309" s="14" t="s">
        <v>206</v>
      </c>
      <c r="CH1309" s="14" t="s">
        <v>21751</v>
      </c>
      <c r="CI1309" s="19"/>
      <c r="CJ1309" s="15"/>
      <c r="CK1309" s="19"/>
      <c r="CL1309" s="15"/>
      <c r="CM1309" s="19"/>
      <c r="CN1309" s="15"/>
      <c r="CO1309" s="19"/>
      <c r="CP1309" s="15"/>
      <c r="CQ1309" s="15"/>
      <c r="CR1309" s="15"/>
      <c r="CS1309" s="19"/>
      <c r="CT1309" s="15"/>
      <c r="CU1309" s="19"/>
      <c r="CV1309" s="15"/>
      <c r="CW1309" s="19"/>
      <c r="CX1309" s="15"/>
      <c r="CY1309" s="19"/>
      <c r="CZ1309" s="15"/>
      <c r="DA1309" s="16" t="s">
        <v>193</v>
      </c>
      <c r="DB1309" s="17" t="s">
        <v>194</v>
      </c>
      <c r="DC1309" s="18">
        <v>45719.68415509259</v>
      </c>
      <c r="DD1309" s="17" t="s">
        <v>194</v>
      </c>
      <c r="DE1309" s="18">
        <v>45719.68417824074</v>
      </c>
      <c r="DF1309" s="17" t="s">
        <v>194</v>
      </c>
      <c r="DG1309" s="18">
        <v>45719.68417824074</v>
      </c>
      <c r="DH1309" s="13" t="s">
        <v>200</v>
      </c>
      <c r="DI1309" s="14" t="s">
        <v>180</v>
      </c>
      <c r="DJ1309" s="14" t="s">
        <v>21752</v>
      </c>
      <c r="DK1309" s="14" t="s">
        <v>180</v>
      </c>
      <c r="DL1309" s="14" t="s">
        <v>21752</v>
      </c>
      <c r="DM1309" s="14" t="s">
        <v>180</v>
      </c>
      <c r="DN1309" s="14" t="s">
        <v>21752</v>
      </c>
      <c r="DO1309" s="14" t="s">
        <v>180</v>
      </c>
      <c r="DP1309" s="14" t="s">
        <v>21753</v>
      </c>
      <c r="DQ1309" s="15"/>
      <c r="DR1309" s="15"/>
      <c r="DS1309" s="15"/>
      <c r="DT1309" s="15"/>
      <c r="DU1309" s="15"/>
      <c r="DV1309" s="15"/>
      <c r="DW1309" s="15"/>
      <c r="DX1309" s="15"/>
      <c r="DY1309" s="15"/>
      <c r="DZ1309" s="15"/>
      <c r="EA1309" s="15"/>
      <c r="EB1309" s="15"/>
      <c r="EC1309" s="16" t="s">
        <v>193</v>
      </c>
      <c r="ED1309" s="17" t="s">
        <v>194</v>
      </c>
      <c r="EE1309" s="18">
        <v>45720.3406712963</v>
      </c>
      <c r="EF1309" s="13" t="s">
        <v>205</v>
      </c>
      <c r="EG1309" s="14" t="s">
        <v>180</v>
      </c>
      <c r="EH1309" s="14" t="s">
        <v>21754</v>
      </c>
      <c r="EI1309" s="14" t="s">
        <v>180</v>
      </c>
      <c r="EJ1309" s="14" t="s">
        <v>21754</v>
      </c>
      <c r="EK1309" s="14" t="s">
        <v>180</v>
      </c>
      <c r="EL1309" s="14" t="s">
        <v>21755</v>
      </c>
      <c r="EM1309" s="14" t="s">
        <v>180</v>
      </c>
      <c r="EN1309" s="14" t="s">
        <v>21756</v>
      </c>
      <c r="EO1309" s="15"/>
      <c r="EP1309" s="15"/>
      <c r="EQ1309" s="15"/>
      <c r="ER1309" s="15"/>
      <c r="ES1309" s="15"/>
      <c r="ET1309" s="15"/>
      <c r="EU1309" s="15"/>
      <c r="EV1309" s="15"/>
      <c r="EW1309" s="15"/>
      <c r="EX1309" s="15"/>
      <c r="EY1309" s="15"/>
      <c r="EZ1309" s="15"/>
      <c r="FA1309" s="15"/>
      <c r="FB1309" s="15"/>
      <c r="FC1309" s="16" t="s">
        <v>193</v>
      </c>
      <c r="FD1309" s="17" t="s">
        <v>194</v>
      </c>
      <c r="FE1309" s="18">
        <v>45722.69306712963</v>
      </c>
      <c r="FF1309" s="19"/>
      <c r="FG1309" s="19"/>
      <c r="FH1309" s="20" t="s">
        <v>193</v>
      </c>
      <c r="FI1309" s="17" t="s">
        <v>209</v>
      </c>
      <c r="FJ1309" s="18">
        <v>45722.69306712963</v>
      </c>
      <c r="FK1309" s="14" t="s">
        <v>21756</v>
      </c>
      <c r="FL1309" s="14" t="s">
        <v>21757</v>
      </c>
      <c r="FM1309" s="14" t="s">
        <v>21758</v>
      </c>
      <c r="FN1309" s="14" t="s">
        <v>21759</v>
      </c>
      <c r="FO1309" s="14" t="s">
        <v>21760</v>
      </c>
      <c r="FP1309" s="19" t="str">
        <f t="shared" si="1"/>
        <v>Base de Dados_Images/BC-8106-  M_111_231.Imagem do Equipamento-.185014.jpg</v>
      </c>
      <c r="FQ1309" s="19"/>
      <c r="FR1309" s="19"/>
    </row>
    <row r="1310" ht="15.75" customHeight="1">
      <c r="A1310" s="21" t="s">
        <v>20078</v>
      </c>
      <c r="B1310" s="11" t="s">
        <v>21522</v>
      </c>
      <c r="C1310" s="12" t="s">
        <v>214</v>
      </c>
      <c r="D1310" s="12" t="s">
        <v>21761</v>
      </c>
      <c r="E1310" s="12" t="s">
        <v>21762</v>
      </c>
      <c r="F1310" s="13" t="s">
        <v>179</v>
      </c>
      <c r="G1310" s="14" t="s">
        <v>180</v>
      </c>
      <c r="H1310" s="14" t="s">
        <v>21763</v>
      </c>
      <c r="I1310" s="14" t="s">
        <v>180</v>
      </c>
      <c r="J1310" s="14" t="s">
        <v>21764</v>
      </c>
      <c r="K1310" s="14" t="s">
        <v>180</v>
      </c>
      <c r="L1310" s="14" t="s">
        <v>21765</v>
      </c>
      <c r="M1310" s="14" t="s">
        <v>180</v>
      </c>
      <c r="N1310" s="14" t="s">
        <v>21766</v>
      </c>
      <c r="O1310" s="14" t="s">
        <v>180</v>
      </c>
      <c r="P1310" s="14" t="s">
        <v>21767</v>
      </c>
      <c r="Q1310" s="14" t="s">
        <v>180</v>
      </c>
      <c r="R1310" s="14" t="s">
        <v>21768</v>
      </c>
      <c r="S1310" s="14" t="s">
        <v>180</v>
      </c>
      <c r="T1310" s="14" t="s">
        <v>21769</v>
      </c>
      <c r="U1310" s="14" t="s">
        <v>180</v>
      </c>
      <c r="V1310" s="14" t="s">
        <v>21770</v>
      </c>
      <c r="W1310" s="14" t="s">
        <v>180</v>
      </c>
      <c r="X1310" s="14" t="s">
        <v>21771</v>
      </c>
      <c r="Y1310" s="14" t="s">
        <v>180</v>
      </c>
      <c r="Z1310" s="14" t="s">
        <v>21772</v>
      </c>
      <c r="AA1310" s="14" t="s">
        <v>180</v>
      </c>
      <c r="AB1310" s="14" t="s">
        <v>21773</v>
      </c>
      <c r="AC1310" s="14" t="s">
        <v>180</v>
      </c>
      <c r="AD1310" s="14" t="s">
        <v>21774</v>
      </c>
      <c r="AE1310" s="14" t="s">
        <v>180</v>
      </c>
      <c r="AF1310" s="14" t="s">
        <v>21775</v>
      </c>
      <c r="AG1310" s="14" t="s">
        <v>180</v>
      </c>
      <c r="AH1310" s="14" t="s">
        <v>21776</v>
      </c>
      <c r="AI1310" s="14" t="s">
        <v>180</v>
      </c>
      <c r="AJ1310" s="14" t="s">
        <v>21777</v>
      </c>
      <c r="AK1310" s="14" t="s">
        <v>180</v>
      </c>
      <c r="AL1310" s="14" t="s">
        <v>21778</v>
      </c>
      <c r="AM1310" s="15"/>
      <c r="AN1310" s="15"/>
      <c r="AO1310" s="15"/>
      <c r="AP1310" s="15"/>
      <c r="AQ1310" s="15"/>
      <c r="AR1310" s="15"/>
      <c r="AS1310" s="15"/>
      <c r="AT1310" s="15"/>
      <c r="AU1310" s="15"/>
      <c r="AV1310" s="15"/>
      <c r="AW1310" s="15"/>
      <c r="AX1310" s="15"/>
      <c r="AY1310" s="15"/>
      <c r="AZ1310" s="15"/>
      <c r="BA1310" s="15"/>
      <c r="BB1310" s="15"/>
      <c r="BC1310" s="15"/>
      <c r="BD1310" s="15"/>
      <c r="BE1310" s="15"/>
      <c r="BF1310" s="15"/>
      <c r="BG1310" s="15"/>
      <c r="BH1310" s="15"/>
      <c r="BI1310" s="15"/>
      <c r="BJ1310" s="15"/>
      <c r="BK1310" s="15"/>
      <c r="BL1310" s="15"/>
      <c r="BM1310" s="15"/>
      <c r="BN1310" s="15"/>
      <c r="BO1310" s="16" t="s">
        <v>193</v>
      </c>
      <c r="BP1310" s="17" t="s">
        <v>194</v>
      </c>
      <c r="BQ1310" s="18">
        <v>45709.63211805555</v>
      </c>
      <c r="BR1310" s="17" t="s">
        <v>194</v>
      </c>
      <c r="BS1310" s="18">
        <v>45678.660844907405</v>
      </c>
      <c r="BT1310" s="17" t="s">
        <v>194</v>
      </c>
      <c r="BU1310" s="18">
        <v>45709.63211805555</v>
      </c>
      <c r="BV1310" s="13" t="s">
        <v>195</v>
      </c>
      <c r="BW1310" s="14" t="s">
        <v>180</v>
      </c>
      <c r="BX1310" s="14" t="s">
        <v>21779</v>
      </c>
      <c r="BY1310" s="14" t="s">
        <v>180</v>
      </c>
      <c r="BZ1310" s="14" t="s">
        <v>21780</v>
      </c>
      <c r="CA1310" s="14" t="s">
        <v>180</v>
      </c>
      <c r="CB1310" s="14" t="s">
        <v>21781</v>
      </c>
      <c r="CC1310" s="14" t="s">
        <v>180</v>
      </c>
      <c r="CD1310" s="14" t="s">
        <v>21781</v>
      </c>
      <c r="CE1310" s="14" t="s">
        <v>180</v>
      </c>
      <c r="CF1310" s="14" t="s">
        <v>21782</v>
      </c>
      <c r="CG1310" s="14" t="s">
        <v>206</v>
      </c>
      <c r="CH1310" s="14" t="s">
        <v>21783</v>
      </c>
      <c r="CI1310" s="19"/>
      <c r="CJ1310" s="15"/>
      <c r="CK1310" s="19"/>
      <c r="CL1310" s="15"/>
      <c r="CM1310" s="19"/>
      <c r="CN1310" s="15"/>
      <c r="CO1310" s="19"/>
      <c r="CP1310" s="15"/>
      <c r="CQ1310" s="15"/>
      <c r="CR1310" s="15"/>
      <c r="CS1310" s="19"/>
      <c r="CT1310" s="15"/>
      <c r="CU1310" s="19"/>
      <c r="CV1310" s="15"/>
      <c r="CW1310" s="19"/>
      <c r="CX1310" s="15"/>
      <c r="CY1310" s="19"/>
      <c r="CZ1310" s="15"/>
      <c r="DA1310" s="16" t="s">
        <v>193</v>
      </c>
      <c r="DB1310" s="17" t="s">
        <v>194</v>
      </c>
      <c r="DC1310" s="18">
        <v>45719.50708333333</v>
      </c>
      <c r="DD1310" s="17" t="s">
        <v>194</v>
      </c>
      <c r="DE1310" s="18">
        <v>45719.507106481484</v>
      </c>
      <c r="DF1310" s="17" t="s">
        <v>194</v>
      </c>
      <c r="DG1310" s="18">
        <v>45719.507106481484</v>
      </c>
      <c r="DH1310" s="13" t="s">
        <v>200</v>
      </c>
      <c r="DI1310" s="14" t="s">
        <v>180</v>
      </c>
      <c r="DJ1310" s="14" t="s">
        <v>21784</v>
      </c>
      <c r="DK1310" s="14" t="s">
        <v>180</v>
      </c>
      <c r="DL1310" s="14" t="s">
        <v>21785</v>
      </c>
      <c r="DM1310" s="14" t="s">
        <v>180</v>
      </c>
      <c r="DN1310" s="14" t="s">
        <v>21785</v>
      </c>
      <c r="DO1310" s="14" t="s">
        <v>180</v>
      </c>
      <c r="DP1310" s="14" t="s">
        <v>21786</v>
      </c>
      <c r="DQ1310" s="15"/>
      <c r="DR1310" s="15"/>
      <c r="DS1310" s="15"/>
      <c r="DT1310" s="15"/>
      <c r="DU1310" s="15"/>
      <c r="DV1310" s="15"/>
      <c r="DW1310" s="15"/>
      <c r="DX1310" s="15"/>
      <c r="DY1310" s="15"/>
      <c r="DZ1310" s="15"/>
      <c r="EA1310" s="15"/>
      <c r="EB1310" s="15"/>
      <c r="EC1310" s="16" t="s">
        <v>193</v>
      </c>
      <c r="ED1310" s="17" t="s">
        <v>194</v>
      </c>
      <c r="EE1310" s="18">
        <v>45720.340775462966</v>
      </c>
      <c r="EF1310" s="13" t="s">
        <v>205</v>
      </c>
      <c r="EG1310" s="14" t="s">
        <v>180</v>
      </c>
      <c r="EH1310" s="14" t="s">
        <v>21787</v>
      </c>
      <c r="EI1310" s="14" t="s">
        <v>180</v>
      </c>
      <c r="EJ1310" s="14" t="s">
        <v>21787</v>
      </c>
      <c r="EK1310" s="14" t="s">
        <v>180</v>
      </c>
      <c r="EL1310" s="14" t="s">
        <v>21788</v>
      </c>
      <c r="EM1310" s="14" t="s">
        <v>180</v>
      </c>
      <c r="EN1310" s="14" t="s">
        <v>21789</v>
      </c>
      <c r="EO1310" s="15"/>
      <c r="EP1310" s="15"/>
      <c r="EQ1310" s="15"/>
      <c r="ER1310" s="15"/>
      <c r="ES1310" s="15"/>
      <c r="ET1310" s="15"/>
      <c r="EU1310" s="15"/>
      <c r="EV1310" s="15"/>
      <c r="EW1310" s="15"/>
      <c r="EX1310" s="15"/>
      <c r="EY1310" s="15"/>
      <c r="EZ1310" s="15"/>
      <c r="FA1310" s="15"/>
      <c r="FB1310" s="15"/>
      <c r="FC1310" s="16" t="s">
        <v>193</v>
      </c>
      <c r="FD1310" s="17" t="s">
        <v>194</v>
      </c>
      <c r="FE1310" s="18">
        <v>45722.69314814815</v>
      </c>
      <c r="FF1310" s="19"/>
      <c r="FG1310" s="19"/>
      <c r="FH1310" s="20" t="s">
        <v>193</v>
      </c>
      <c r="FI1310" s="17" t="s">
        <v>209</v>
      </c>
      <c r="FJ1310" s="18">
        <v>45722.69314814815</v>
      </c>
      <c r="FK1310" s="14" t="s">
        <v>21788</v>
      </c>
      <c r="FL1310" s="14" t="s">
        <v>21790</v>
      </c>
      <c r="FM1310" s="14" t="s">
        <v>21791</v>
      </c>
      <c r="FN1310" s="14" t="s">
        <v>21792</v>
      </c>
      <c r="FO1310" s="14" t="s">
        <v>21793</v>
      </c>
      <c r="FP1310" s="19" t="str">
        <f t="shared" si="1"/>
        <v>Base de Dados_Images/BC-8105- M_111_214.Imagem do Equipamento-.185123.jpg</v>
      </c>
      <c r="FQ1310" s="19"/>
      <c r="FR1310" s="19"/>
    </row>
    <row r="1311" ht="15.75" customHeight="1">
      <c r="A1311" s="21" t="s">
        <v>20078</v>
      </c>
      <c r="B1311" s="11" t="s">
        <v>21522</v>
      </c>
      <c r="C1311" s="12" t="s">
        <v>214</v>
      </c>
      <c r="D1311" s="12" t="s">
        <v>21794</v>
      </c>
      <c r="E1311" s="12" t="s">
        <v>21795</v>
      </c>
      <c r="F1311" s="13" t="s">
        <v>179</v>
      </c>
      <c r="G1311" s="14" t="s">
        <v>180</v>
      </c>
      <c r="H1311" s="14" t="s">
        <v>21796</v>
      </c>
      <c r="I1311" s="14" t="s">
        <v>206</v>
      </c>
      <c r="J1311" s="14" t="s">
        <v>21797</v>
      </c>
      <c r="K1311" s="14" t="s">
        <v>180</v>
      </c>
      <c r="L1311" s="14" t="s">
        <v>21798</v>
      </c>
      <c r="M1311" s="14" t="s">
        <v>180</v>
      </c>
      <c r="N1311" s="14" t="s">
        <v>21799</v>
      </c>
      <c r="O1311" s="14" t="s">
        <v>180</v>
      </c>
      <c r="P1311" s="14" t="s">
        <v>21799</v>
      </c>
      <c r="Q1311" s="14" t="s">
        <v>180</v>
      </c>
      <c r="R1311" s="14" t="s">
        <v>21800</v>
      </c>
      <c r="S1311" s="14" t="s">
        <v>180</v>
      </c>
      <c r="T1311" s="14" t="s">
        <v>21801</v>
      </c>
      <c r="U1311" s="14" t="s">
        <v>180</v>
      </c>
      <c r="V1311" s="14" t="s">
        <v>21802</v>
      </c>
      <c r="W1311" s="14" t="s">
        <v>180</v>
      </c>
      <c r="X1311" s="14" t="s">
        <v>21803</v>
      </c>
      <c r="Y1311" s="14" t="s">
        <v>180</v>
      </c>
      <c r="Z1311" s="14" t="s">
        <v>21803</v>
      </c>
      <c r="AA1311" s="14" t="s">
        <v>180</v>
      </c>
      <c r="AB1311" s="14" t="s">
        <v>21804</v>
      </c>
      <c r="AC1311" s="14" t="s">
        <v>180</v>
      </c>
      <c r="AD1311" s="14" t="s">
        <v>21804</v>
      </c>
      <c r="AE1311" s="14" t="s">
        <v>180</v>
      </c>
      <c r="AF1311" s="14" t="s">
        <v>21805</v>
      </c>
      <c r="AG1311" s="14" t="s">
        <v>180</v>
      </c>
      <c r="AH1311" s="14" t="s">
        <v>21806</v>
      </c>
      <c r="AI1311" s="14" t="s">
        <v>180</v>
      </c>
      <c r="AJ1311" s="14" t="s">
        <v>21806</v>
      </c>
      <c r="AK1311" s="14" t="s">
        <v>180</v>
      </c>
      <c r="AL1311" s="14" t="s">
        <v>21807</v>
      </c>
      <c r="AM1311" s="15"/>
      <c r="AN1311" s="15"/>
      <c r="AO1311" s="15"/>
      <c r="AP1311" s="15"/>
      <c r="AQ1311" s="15"/>
      <c r="AR1311" s="15"/>
      <c r="AS1311" s="15"/>
      <c r="AT1311" s="15"/>
      <c r="AU1311" s="15"/>
      <c r="AV1311" s="15"/>
      <c r="AW1311" s="15"/>
      <c r="AX1311" s="15"/>
      <c r="AY1311" s="15"/>
      <c r="AZ1311" s="15"/>
      <c r="BA1311" s="15"/>
      <c r="BB1311" s="15"/>
      <c r="BC1311" s="15"/>
      <c r="BD1311" s="15"/>
      <c r="BE1311" s="15"/>
      <c r="BF1311" s="15"/>
      <c r="BG1311" s="15"/>
      <c r="BH1311" s="15"/>
      <c r="BI1311" s="15"/>
      <c r="BJ1311" s="15"/>
      <c r="BK1311" s="15"/>
      <c r="BL1311" s="15"/>
      <c r="BM1311" s="15"/>
      <c r="BN1311" s="15"/>
      <c r="BO1311" s="17" t="s">
        <v>193</v>
      </c>
      <c r="BP1311" s="17" t="s">
        <v>194</v>
      </c>
      <c r="BQ1311" s="18">
        <v>45727.721666666665</v>
      </c>
      <c r="BR1311" s="17" t="s">
        <v>194</v>
      </c>
      <c r="BS1311" s="18">
        <v>45727.721712962964</v>
      </c>
      <c r="BT1311" s="17" t="s">
        <v>194</v>
      </c>
      <c r="BU1311" s="18">
        <v>45727.721712962964</v>
      </c>
      <c r="BV1311" s="13" t="s">
        <v>195</v>
      </c>
      <c r="BW1311" s="14" t="s">
        <v>180</v>
      </c>
      <c r="BX1311" s="14" t="s">
        <v>21808</v>
      </c>
      <c r="BY1311" s="14" t="s">
        <v>180</v>
      </c>
      <c r="BZ1311" s="14" t="s">
        <v>21809</v>
      </c>
      <c r="CA1311" s="14" t="s">
        <v>180</v>
      </c>
      <c r="CB1311" s="14" t="s">
        <v>21810</v>
      </c>
      <c r="CC1311" s="14" t="s">
        <v>180</v>
      </c>
      <c r="CD1311" s="14" t="s">
        <v>21811</v>
      </c>
      <c r="CE1311" s="14" t="s">
        <v>180</v>
      </c>
      <c r="CF1311" s="14" t="s">
        <v>21811</v>
      </c>
      <c r="CG1311" s="14" t="s">
        <v>206</v>
      </c>
      <c r="CH1311" s="14" t="s">
        <v>21812</v>
      </c>
      <c r="CI1311" s="19"/>
      <c r="CJ1311" s="15"/>
      <c r="CK1311" s="19"/>
      <c r="CL1311" s="15"/>
      <c r="CM1311" s="19"/>
      <c r="CN1311" s="15"/>
      <c r="CO1311" s="19"/>
      <c r="CP1311" s="15"/>
      <c r="CQ1311" s="15"/>
      <c r="CR1311" s="15"/>
      <c r="CS1311" s="19"/>
      <c r="CT1311" s="15"/>
      <c r="CU1311" s="19"/>
      <c r="CV1311" s="15"/>
      <c r="CW1311" s="19"/>
      <c r="CX1311" s="15"/>
      <c r="CY1311" s="19"/>
      <c r="CZ1311" s="15"/>
      <c r="DA1311" s="16" t="s">
        <v>193</v>
      </c>
      <c r="DB1311" s="17" t="s">
        <v>194</v>
      </c>
      <c r="DC1311" s="18">
        <v>45727.72185185185</v>
      </c>
      <c r="DD1311" s="17" t="s">
        <v>194</v>
      </c>
      <c r="DE1311" s="18">
        <v>45727.721875</v>
      </c>
      <c r="DF1311" s="17" t="s">
        <v>194</v>
      </c>
      <c r="DG1311" s="18">
        <v>45727.721875</v>
      </c>
      <c r="DH1311" s="13" t="s">
        <v>200</v>
      </c>
      <c r="DI1311" s="14" t="s">
        <v>180</v>
      </c>
      <c r="DJ1311" s="14" t="s">
        <v>21813</v>
      </c>
      <c r="DK1311" s="14" t="s">
        <v>180</v>
      </c>
      <c r="DL1311" s="14" t="s">
        <v>21814</v>
      </c>
      <c r="DM1311" s="14" t="s">
        <v>180</v>
      </c>
      <c r="DN1311" s="14" t="s">
        <v>21814</v>
      </c>
      <c r="DO1311" s="14" t="s">
        <v>180</v>
      </c>
      <c r="DP1311" s="14" t="s">
        <v>21815</v>
      </c>
      <c r="DQ1311" s="15"/>
      <c r="DR1311" s="15"/>
      <c r="DS1311" s="15"/>
      <c r="DT1311" s="15"/>
      <c r="DU1311" s="15"/>
      <c r="DV1311" s="15"/>
      <c r="DW1311" s="15"/>
      <c r="DX1311" s="15"/>
      <c r="DY1311" s="15"/>
      <c r="DZ1311" s="15"/>
      <c r="EA1311" s="15"/>
      <c r="EB1311" s="15"/>
      <c r="EC1311" s="16" t="s">
        <v>193</v>
      </c>
      <c r="ED1311" s="17" t="s">
        <v>194</v>
      </c>
      <c r="EE1311" s="18">
        <v>45727.72195601852</v>
      </c>
      <c r="EF1311" s="13" t="s">
        <v>205</v>
      </c>
      <c r="EG1311" s="14" t="s">
        <v>180</v>
      </c>
      <c r="EH1311" s="14" t="s">
        <v>21816</v>
      </c>
      <c r="EI1311" s="14" t="s">
        <v>180</v>
      </c>
      <c r="EJ1311" s="14" t="s">
        <v>21817</v>
      </c>
      <c r="EK1311" s="14" t="s">
        <v>180</v>
      </c>
      <c r="EL1311" s="14" t="s">
        <v>21818</v>
      </c>
      <c r="EM1311" s="14" t="s">
        <v>180</v>
      </c>
      <c r="EN1311" s="14" t="s">
        <v>21818</v>
      </c>
      <c r="EO1311" s="15"/>
      <c r="EP1311" s="15"/>
      <c r="EQ1311" s="15"/>
      <c r="ER1311" s="15"/>
      <c r="ES1311" s="15"/>
      <c r="ET1311" s="15"/>
      <c r="EU1311" s="15"/>
      <c r="EV1311" s="15"/>
      <c r="EW1311" s="15"/>
      <c r="EX1311" s="15"/>
      <c r="EY1311" s="15"/>
      <c r="EZ1311" s="15"/>
      <c r="FA1311" s="15"/>
      <c r="FB1311" s="15"/>
      <c r="FC1311" s="16" t="s">
        <v>193</v>
      </c>
      <c r="FD1311" s="17" t="s">
        <v>194</v>
      </c>
      <c r="FE1311" s="18">
        <v>45727.72207175926</v>
      </c>
      <c r="FF1311" s="14"/>
      <c r="FG1311" s="19"/>
      <c r="FH1311" s="17" t="s">
        <v>193</v>
      </c>
      <c r="FI1311" s="17" t="s">
        <v>209</v>
      </c>
      <c r="FJ1311" s="18">
        <v>45727.72207175926</v>
      </c>
      <c r="FK1311" s="14" t="s">
        <v>21818</v>
      </c>
      <c r="FL1311" s="14"/>
      <c r="FM1311" s="14"/>
      <c r="FN1311" s="19"/>
      <c r="FO1311" s="19"/>
      <c r="FP1311" s="19" t="str">
        <f t="shared" si="1"/>
        <v/>
      </c>
      <c r="FQ1311" s="19"/>
      <c r="FR1311" s="19"/>
    </row>
    <row r="1312" ht="15.75" customHeight="1">
      <c r="A1312" s="21" t="s">
        <v>20078</v>
      </c>
      <c r="B1312" s="11" t="s">
        <v>21522</v>
      </c>
      <c r="C1312" s="12" t="s">
        <v>214</v>
      </c>
      <c r="D1312" s="12" t="s">
        <v>21819</v>
      </c>
      <c r="E1312" s="12" t="s">
        <v>21820</v>
      </c>
      <c r="F1312" s="13" t="s">
        <v>179</v>
      </c>
      <c r="G1312" s="14" t="s">
        <v>180</v>
      </c>
      <c r="H1312" s="14" t="s">
        <v>21821</v>
      </c>
      <c r="I1312" s="14" t="s">
        <v>206</v>
      </c>
      <c r="J1312" s="14" t="s">
        <v>21822</v>
      </c>
      <c r="K1312" s="14" t="s">
        <v>206</v>
      </c>
      <c r="L1312" s="14" t="s">
        <v>21823</v>
      </c>
      <c r="M1312" s="14" t="s">
        <v>206</v>
      </c>
      <c r="N1312" s="14" t="s">
        <v>21824</v>
      </c>
      <c r="O1312" s="14" t="s">
        <v>180</v>
      </c>
      <c r="P1312" s="14" t="s">
        <v>21825</v>
      </c>
      <c r="Q1312" s="14" t="s">
        <v>180</v>
      </c>
      <c r="R1312" s="14" t="s">
        <v>21826</v>
      </c>
      <c r="S1312" s="14" t="s">
        <v>206</v>
      </c>
      <c r="T1312" s="14" t="s">
        <v>21827</v>
      </c>
      <c r="U1312" s="14" t="s">
        <v>206</v>
      </c>
      <c r="V1312" s="14" t="s">
        <v>21828</v>
      </c>
      <c r="W1312" s="14" t="s">
        <v>206</v>
      </c>
      <c r="X1312" s="14" t="s">
        <v>21829</v>
      </c>
      <c r="Y1312" s="14" t="s">
        <v>206</v>
      </c>
      <c r="Z1312" s="14" t="s">
        <v>21830</v>
      </c>
      <c r="AA1312" s="14" t="s">
        <v>206</v>
      </c>
      <c r="AB1312" s="14" t="s">
        <v>21831</v>
      </c>
      <c r="AC1312" s="14" t="s">
        <v>180</v>
      </c>
      <c r="AD1312" s="14" t="s">
        <v>21832</v>
      </c>
      <c r="AE1312" s="14" t="s">
        <v>180</v>
      </c>
      <c r="AF1312" s="14" t="s">
        <v>21833</v>
      </c>
      <c r="AG1312" s="14" t="s">
        <v>180</v>
      </c>
      <c r="AH1312" s="14" t="s">
        <v>21834</v>
      </c>
      <c r="AI1312" s="14" t="s">
        <v>180</v>
      </c>
      <c r="AJ1312" s="14" t="s">
        <v>21835</v>
      </c>
      <c r="AK1312" s="14" t="s">
        <v>180</v>
      </c>
      <c r="AL1312" s="14" t="s">
        <v>21836</v>
      </c>
      <c r="AM1312" s="15"/>
      <c r="AN1312" s="15"/>
      <c r="AO1312" s="15"/>
      <c r="AP1312" s="15"/>
      <c r="AQ1312" s="15"/>
      <c r="AR1312" s="15"/>
      <c r="AS1312" s="15"/>
      <c r="AT1312" s="15"/>
      <c r="AU1312" s="15"/>
      <c r="AV1312" s="15"/>
      <c r="AW1312" s="15"/>
      <c r="AX1312" s="15"/>
      <c r="AY1312" s="15"/>
      <c r="AZ1312" s="15"/>
      <c r="BA1312" s="15"/>
      <c r="BB1312" s="15"/>
      <c r="BC1312" s="15"/>
      <c r="BD1312" s="15"/>
      <c r="BE1312" s="15"/>
      <c r="BF1312" s="15"/>
      <c r="BG1312" s="15"/>
      <c r="BH1312" s="15"/>
      <c r="BI1312" s="15"/>
      <c r="BJ1312" s="15"/>
      <c r="BK1312" s="15"/>
      <c r="BL1312" s="15"/>
      <c r="BM1312" s="15"/>
      <c r="BN1312" s="15"/>
      <c r="BO1312" s="16" t="s">
        <v>193</v>
      </c>
      <c r="BP1312" s="17" t="s">
        <v>194</v>
      </c>
      <c r="BQ1312" s="18">
        <v>45709.39460648148</v>
      </c>
      <c r="BR1312" s="17" t="s">
        <v>194</v>
      </c>
      <c r="BS1312" s="18">
        <v>45709.39476851852</v>
      </c>
      <c r="BT1312" s="17" t="s">
        <v>194</v>
      </c>
      <c r="BU1312" s="18">
        <v>45709.39476851852</v>
      </c>
      <c r="BV1312" s="13" t="s">
        <v>195</v>
      </c>
      <c r="BW1312" s="14" t="s">
        <v>206</v>
      </c>
      <c r="BX1312" s="14" t="s">
        <v>21837</v>
      </c>
      <c r="BY1312" s="14" t="s">
        <v>206</v>
      </c>
      <c r="BZ1312" s="14" t="s">
        <v>21838</v>
      </c>
      <c r="CA1312" s="14" t="s">
        <v>180</v>
      </c>
      <c r="CB1312" s="14" t="s">
        <v>21839</v>
      </c>
      <c r="CC1312" s="14" t="s">
        <v>206</v>
      </c>
      <c r="CD1312" s="14" t="s">
        <v>21840</v>
      </c>
      <c r="CE1312" s="14" t="s">
        <v>206</v>
      </c>
      <c r="CF1312" s="14" t="s">
        <v>21841</v>
      </c>
      <c r="CG1312" s="14" t="s">
        <v>206</v>
      </c>
      <c r="CH1312" s="14" t="s">
        <v>21842</v>
      </c>
      <c r="CI1312" s="19"/>
      <c r="CJ1312" s="15"/>
      <c r="CK1312" s="19"/>
      <c r="CL1312" s="15"/>
      <c r="CM1312" s="19"/>
      <c r="CN1312" s="15"/>
      <c r="CO1312" s="19"/>
      <c r="CP1312" s="15"/>
      <c r="CQ1312" s="15"/>
      <c r="CR1312" s="15"/>
      <c r="CS1312" s="19"/>
      <c r="CT1312" s="15"/>
      <c r="CU1312" s="19"/>
      <c r="CV1312" s="15"/>
      <c r="CW1312" s="19"/>
      <c r="CX1312" s="15"/>
      <c r="CY1312" s="19"/>
      <c r="CZ1312" s="15"/>
      <c r="DA1312" s="16" t="s">
        <v>193</v>
      </c>
      <c r="DB1312" s="17" t="s">
        <v>194</v>
      </c>
      <c r="DC1312" s="18">
        <v>45727.72247685185</v>
      </c>
      <c r="DD1312" s="17" t="s">
        <v>194</v>
      </c>
      <c r="DE1312" s="18">
        <v>45727.72255787037</v>
      </c>
      <c r="DF1312" s="17" t="s">
        <v>194</v>
      </c>
      <c r="DG1312" s="18">
        <v>45727.72255787037</v>
      </c>
      <c r="DH1312" s="13" t="s">
        <v>200</v>
      </c>
      <c r="DI1312" s="14" t="s">
        <v>180</v>
      </c>
      <c r="DJ1312" s="14" t="s">
        <v>21843</v>
      </c>
      <c r="DK1312" s="14" t="s">
        <v>180</v>
      </c>
      <c r="DL1312" s="14" t="s">
        <v>21844</v>
      </c>
      <c r="DM1312" s="14" t="s">
        <v>206</v>
      </c>
      <c r="DN1312" s="14" t="s">
        <v>21845</v>
      </c>
      <c r="DO1312" s="14" t="s">
        <v>206</v>
      </c>
      <c r="DP1312" s="14" t="s">
        <v>21846</v>
      </c>
      <c r="DQ1312" s="15"/>
      <c r="DR1312" s="15"/>
      <c r="DS1312" s="15"/>
      <c r="DT1312" s="15"/>
      <c r="DU1312" s="15"/>
      <c r="DV1312" s="15"/>
      <c r="DW1312" s="15"/>
      <c r="DX1312" s="15"/>
      <c r="DY1312" s="15"/>
      <c r="DZ1312" s="15"/>
      <c r="EA1312" s="15"/>
      <c r="EB1312" s="15"/>
      <c r="EC1312" s="16" t="s">
        <v>193</v>
      </c>
      <c r="ED1312" s="17" t="s">
        <v>194</v>
      </c>
      <c r="EE1312" s="18">
        <v>45727.7228125</v>
      </c>
      <c r="EF1312" s="13" t="s">
        <v>205</v>
      </c>
      <c r="EG1312" s="14" t="s">
        <v>180</v>
      </c>
      <c r="EH1312" s="14" t="s">
        <v>21847</v>
      </c>
      <c r="EI1312" s="14" t="s">
        <v>180</v>
      </c>
      <c r="EJ1312" s="14" t="s">
        <v>21848</v>
      </c>
      <c r="EK1312" s="14" t="s">
        <v>206</v>
      </c>
      <c r="EL1312" s="14" t="s">
        <v>21849</v>
      </c>
      <c r="EM1312" s="14" t="s">
        <v>206</v>
      </c>
      <c r="EN1312" s="14" t="s">
        <v>21850</v>
      </c>
      <c r="EO1312" s="15"/>
      <c r="EP1312" s="15"/>
      <c r="EQ1312" s="15"/>
      <c r="ER1312" s="15"/>
      <c r="ES1312" s="15"/>
      <c r="ET1312" s="15"/>
      <c r="EU1312" s="15"/>
      <c r="EV1312" s="15"/>
      <c r="EW1312" s="15"/>
      <c r="EX1312" s="15"/>
      <c r="EY1312" s="15"/>
      <c r="EZ1312" s="15"/>
      <c r="FA1312" s="15"/>
      <c r="FB1312" s="15"/>
      <c r="FC1312" s="16" t="s">
        <v>193</v>
      </c>
      <c r="FD1312" s="17" t="s">
        <v>194</v>
      </c>
      <c r="FE1312" s="18">
        <v>45727.72289351852</v>
      </c>
      <c r="FF1312" s="19"/>
      <c r="FG1312" s="19"/>
      <c r="FH1312" s="20" t="s">
        <v>193</v>
      </c>
      <c r="FI1312" s="17" t="s">
        <v>209</v>
      </c>
      <c r="FJ1312" s="18">
        <v>45727.72289351852</v>
      </c>
      <c r="FK1312" s="14" t="s">
        <v>21850</v>
      </c>
      <c r="FL1312" s="14" t="s">
        <v>21851</v>
      </c>
      <c r="FM1312" s="14" t="s">
        <v>21852</v>
      </c>
      <c r="FN1312" s="14" t="s">
        <v>21853</v>
      </c>
      <c r="FO1312" s="14" t="s">
        <v>21854</v>
      </c>
      <c r="FP1312" s="19" t="str">
        <f t="shared" si="1"/>
        <v>Base de Dados_Images/BD-8105-  M_111_236.Imagem do Equipamento-.122826.jpg</v>
      </c>
      <c r="FQ1312" s="19"/>
      <c r="FR1312" s="19"/>
    </row>
    <row r="1313" ht="15.75" customHeight="1">
      <c r="A1313" s="21" t="s">
        <v>20078</v>
      </c>
      <c r="B1313" s="11" t="s">
        <v>21522</v>
      </c>
      <c r="C1313" s="12" t="s">
        <v>214</v>
      </c>
      <c r="D1313" s="12" t="s">
        <v>21855</v>
      </c>
      <c r="E1313" s="12" t="s">
        <v>21856</v>
      </c>
      <c r="F1313" s="13" t="s">
        <v>179</v>
      </c>
      <c r="G1313" s="14" t="s">
        <v>180</v>
      </c>
      <c r="H1313" s="14" t="s">
        <v>21857</v>
      </c>
      <c r="I1313" s="14" t="s">
        <v>206</v>
      </c>
      <c r="J1313" s="14" t="s">
        <v>21858</v>
      </c>
      <c r="K1313" s="14" t="s">
        <v>180</v>
      </c>
      <c r="L1313" s="14" t="s">
        <v>21859</v>
      </c>
      <c r="M1313" s="14" t="s">
        <v>180</v>
      </c>
      <c r="N1313" s="14" t="s">
        <v>21860</v>
      </c>
      <c r="O1313" s="14" t="s">
        <v>180</v>
      </c>
      <c r="P1313" s="14" t="s">
        <v>21861</v>
      </c>
      <c r="Q1313" s="14" t="s">
        <v>180</v>
      </c>
      <c r="R1313" s="14" t="s">
        <v>21862</v>
      </c>
      <c r="S1313" s="14" t="s">
        <v>180</v>
      </c>
      <c r="T1313" s="14" t="s">
        <v>21863</v>
      </c>
      <c r="U1313" s="14" t="s">
        <v>180</v>
      </c>
      <c r="V1313" s="14" t="s">
        <v>21864</v>
      </c>
      <c r="W1313" s="14" t="s">
        <v>180</v>
      </c>
      <c r="X1313" s="14" t="s">
        <v>21865</v>
      </c>
      <c r="Y1313" s="14" t="s">
        <v>206</v>
      </c>
      <c r="Z1313" s="14" t="s">
        <v>21866</v>
      </c>
      <c r="AA1313" s="14" t="s">
        <v>180</v>
      </c>
      <c r="AB1313" s="14" t="s">
        <v>21867</v>
      </c>
      <c r="AC1313" s="14" t="s">
        <v>180</v>
      </c>
      <c r="AD1313" s="14" t="s">
        <v>21868</v>
      </c>
      <c r="AE1313" s="14" t="s">
        <v>180</v>
      </c>
      <c r="AF1313" s="14" t="s">
        <v>21869</v>
      </c>
      <c r="AG1313" s="14" t="s">
        <v>180</v>
      </c>
      <c r="AH1313" s="14" t="s">
        <v>21870</v>
      </c>
      <c r="AI1313" s="14" t="s">
        <v>180</v>
      </c>
      <c r="AJ1313" s="14" t="s">
        <v>21871</v>
      </c>
      <c r="AK1313" s="14" t="s">
        <v>180</v>
      </c>
      <c r="AL1313" s="14" t="s">
        <v>21871</v>
      </c>
      <c r="AM1313" s="15"/>
      <c r="AN1313" s="15"/>
      <c r="AO1313" s="15"/>
      <c r="AP1313" s="15"/>
      <c r="AQ1313" s="15"/>
      <c r="AR1313" s="15"/>
      <c r="AS1313" s="15"/>
      <c r="AT1313" s="15"/>
      <c r="AU1313" s="15"/>
      <c r="AV1313" s="15"/>
      <c r="AW1313" s="15"/>
      <c r="AX1313" s="15"/>
      <c r="AY1313" s="15"/>
      <c r="AZ1313" s="15"/>
      <c r="BA1313" s="15"/>
      <c r="BB1313" s="15"/>
      <c r="BC1313" s="15"/>
      <c r="BD1313" s="15"/>
      <c r="BE1313" s="15"/>
      <c r="BF1313" s="15"/>
      <c r="BG1313" s="15"/>
      <c r="BH1313" s="15"/>
      <c r="BI1313" s="15"/>
      <c r="BJ1313" s="15"/>
      <c r="BK1313" s="15"/>
      <c r="BL1313" s="15"/>
      <c r="BM1313" s="15"/>
      <c r="BN1313" s="15"/>
      <c r="BO1313" s="17" t="s">
        <v>193</v>
      </c>
      <c r="BP1313" s="17" t="s">
        <v>194</v>
      </c>
      <c r="BQ1313" s="18">
        <v>45709.61990740741</v>
      </c>
      <c r="BR1313" s="17" t="s">
        <v>194</v>
      </c>
      <c r="BS1313" s="18">
        <v>45719.50528935185</v>
      </c>
      <c r="BT1313" s="17" t="s">
        <v>194</v>
      </c>
      <c r="BU1313" s="18">
        <v>45719.50528935185</v>
      </c>
      <c r="BV1313" s="13" t="s">
        <v>195</v>
      </c>
      <c r="BW1313" s="14" t="s">
        <v>180</v>
      </c>
      <c r="BX1313" s="14" t="s">
        <v>21872</v>
      </c>
      <c r="BY1313" s="14" t="s">
        <v>180</v>
      </c>
      <c r="BZ1313" s="14" t="s">
        <v>21873</v>
      </c>
      <c r="CA1313" s="14" t="s">
        <v>180</v>
      </c>
      <c r="CB1313" s="14" t="s">
        <v>21874</v>
      </c>
      <c r="CC1313" s="14" t="s">
        <v>180</v>
      </c>
      <c r="CD1313" s="14" t="s">
        <v>21875</v>
      </c>
      <c r="CE1313" s="14" t="s">
        <v>180</v>
      </c>
      <c r="CF1313" s="14" t="s">
        <v>21876</v>
      </c>
      <c r="CG1313" s="14" t="s">
        <v>206</v>
      </c>
      <c r="CH1313" s="14" t="s">
        <v>21877</v>
      </c>
      <c r="CI1313" s="19"/>
      <c r="CJ1313" s="15"/>
      <c r="CK1313" s="19"/>
      <c r="CL1313" s="15"/>
      <c r="CM1313" s="19"/>
      <c r="CN1313" s="15"/>
      <c r="CO1313" s="19"/>
      <c r="CP1313" s="15"/>
      <c r="CQ1313" s="15"/>
      <c r="CR1313" s="15"/>
      <c r="CS1313" s="19"/>
      <c r="CT1313" s="15"/>
      <c r="CU1313" s="19"/>
      <c r="CV1313" s="15"/>
      <c r="CW1313" s="19"/>
      <c r="CX1313" s="15"/>
      <c r="CY1313" s="19"/>
      <c r="CZ1313" s="15"/>
      <c r="DA1313" s="16" t="s">
        <v>193</v>
      </c>
      <c r="DB1313" s="17" t="s">
        <v>194</v>
      </c>
      <c r="DC1313" s="18">
        <v>45719.68510416667</v>
      </c>
      <c r="DD1313" s="17" t="s">
        <v>194</v>
      </c>
      <c r="DE1313" s="18">
        <v>45719.68515046296</v>
      </c>
      <c r="DF1313" s="17" t="s">
        <v>194</v>
      </c>
      <c r="DG1313" s="18">
        <v>45719.68515046296</v>
      </c>
      <c r="DH1313" s="13" t="s">
        <v>200</v>
      </c>
      <c r="DI1313" s="14" t="s">
        <v>180</v>
      </c>
      <c r="DJ1313" s="14" t="s">
        <v>21878</v>
      </c>
      <c r="DK1313" s="14" t="s">
        <v>180</v>
      </c>
      <c r="DL1313" s="14" t="s">
        <v>21878</v>
      </c>
      <c r="DM1313" s="14" t="s">
        <v>180</v>
      </c>
      <c r="DN1313" s="14" t="s">
        <v>21879</v>
      </c>
      <c r="DO1313" s="14" t="s">
        <v>180</v>
      </c>
      <c r="DP1313" s="14" t="s">
        <v>21880</v>
      </c>
      <c r="DQ1313" s="15"/>
      <c r="DR1313" s="15"/>
      <c r="DS1313" s="15"/>
      <c r="DT1313" s="15"/>
      <c r="DU1313" s="15"/>
      <c r="DV1313" s="15"/>
      <c r="DW1313" s="15"/>
      <c r="DX1313" s="15"/>
      <c r="DY1313" s="15"/>
      <c r="DZ1313" s="15"/>
      <c r="EA1313" s="15"/>
      <c r="EB1313" s="15"/>
      <c r="EC1313" s="16" t="s">
        <v>193</v>
      </c>
      <c r="ED1313" s="17" t="s">
        <v>194</v>
      </c>
      <c r="EE1313" s="18">
        <v>45720.34085648148</v>
      </c>
      <c r="EF1313" s="13" t="s">
        <v>205</v>
      </c>
      <c r="EG1313" s="14" t="s">
        <v>180</v>
      </c>
      <c r="EH1313" s="14" t="s">
        <v>21881</v>
      </c>
      <c r="EI1313" s="14" t="s">
        <v>180</v>
      </c>
      <c r="EJ1313" s="14" t="s">
        <v>21882</v>
      </c>
      <c r="EK1313" s="14" t="s">
        <v>180</v>
      </c>
      <c r="EL1313" s="14" t="s">
        <v>21882</v>
      </c>
      <c r="EM1313" s="14" t="s">
        <v>180</v>
      </c>
      <c r="EN1313" s="14" t="s">
        <v>21882</v>
      </c>
      <c r="EO1313" s="15"/>
      <c r="EP1313" s="15"/>
      <c r="EQ1313" s="15"/>
      <c r="ER1313" s="15"/>
      <c r="ES1313" s="15"/>
      <c r="ET1313" s="15"/>
      <c r="EU1313" s="15"/>
      <c r="EV1313" s="15"/>
      <c r="EW1313" s="15"/>
      <c r="EX1313" s="15"/>
      <c r="EY1313" s="15"/>
      <c r="EZ1313" s="15"/>
      <c r="FA1313" s="15"/>
      <c r="FB1313" s="15"/>
      <c r="FC1313" s="16" t="s">
        <v>193</v>
      </c>
      <c r="FD1313" s="17" t="s">
        <v>194</v>
      </c>
      <c r="FE1313" s="18">
        <v>45728.60414351852</v>
      </c>
      <c r="FF1313" s="19"/>
      <c r="FG1313" s="19"/>
      <c r="FH1313" s="20" t="s">
        <v>193</v>
      </c>
      <c r="FI1313" s="17" t="s">
        <v>209</v>
      </c>
      <c r="FJ1313" s="18">
        <v>45728.60414351852</v>
      </c>
      <c r="FK1313" s="14" t="s">
        <v>21881</v>
      </c>
      <c r="FL1313" s="14" t="s">
        <v>21883</v>
      </c>
      <c r="FM1313" s="14" t="s">
        <v>21884</v>
      </c>
      <c r="FN1313" s="14" t="s">
        <v>21885</v>
      </c>
      <c r="FO1313" s="14" t="s">
        <v>21886</v>
      </c>
      <c r="FP1313" s="19" t="str">
        <f t="shared" si="1"/>
        <v>Base de Dados_Images/BC-8104- M_111_223.Imagem do Equipamento-.184910.jpg</v>
      </c>
      <c r="FQ1313" s="19"/>
      <c r="FR1313" s="19"/>
    </row>
    <row r="1314" ht="15.75" customHeight="1">
      <c r="A1314" s="21" t="s">
        <v>20078</v>
      </c>
      <c r="B1314" s="11" t="s">
        <v>21522</v>
      </c>
      <c r="C1314" s="12" t="s">
        <v>214</v>
      </c>
      <c r="D1314" s="12" t="s">
        <v>21887</v>
      </c>
      <c r="E1314" s="12" t="s">
        <v>21888</v>
      </c>
      <c r="F1314" s="13" t="s">
        <v>179</v>
      </c>
      <c r="G1314" s="14" t="s">
        <v>180</v>
      </c>
      <c r="H1314" s="14" t="s">
        <v>21889</v>
      </c>
      <c r="I1314" s="14" t="s">
        <v>206</v>
      </c>
      <c r="J1314" s="14" t="s">
        <v>21890</v>
      </c>
      <c r="K1314" s="14" t="s">
        <v>180</v>
      </c>
      <c r="L1314" s="14" t="s">
        <v>21891</v>
      </c>
      <c r="M1314" s="14" t="s">
        <v>180</v>
      </c>
      <c r="N1314" s="14" t="s">
        <v>21892</v>
      </c>
      <c r="O1314" s="14" t="s">
        <v>180</v>
      </c>
      <c r="P1314" s="14" t="s">
        <v>21893</v>
      </c>
      <c r="Q1314" s="14" t="s">
        <v>180</v>
      </c>
      <c r="R1314" s="14" t="s">
        <v>21894</v>
      </c>
      <c r="S1314" s="14" t="s">
        <v>180</v>
      </c>
      <c r="T1314" s="14" t="s">
        <v>21895</v>
      </c>
      <c r="U1314" s="14" t="s">
        <v>180</v>
      </c>
      <c r="V1314" s="14" t="s">
        <v>21896</v>
      </c>
      <c r="W1314" s="14" t="s">
        <v>180</v>
      </c>
      <c r="X1314" s="14" t="s">
        <v>21897</v>
      </c>
      <c r="Y1314" s="14" t="s">
        <v>206</v>
      </c>
      <c r="Z1314" s="14" t="s">
        <v>21898</v>
      </c>
      <c r="AA1314" s="14" t="s">
        <v>180</v>
      </c>
      <c r="AB1314" s="14" t="s">
        <v>21899</v>
      </c>
      <c r="AC1314" s="14" t="s">
        <v>180</v>
      </c>
      <c r="AD1314" s="14" t="s">
        <v>21900</v>
      </c>
      <c r="AE1314" s="14" t="s">
        <v>180</v>
      </c>
      <c r="AF1314" s="14" t="s">
        <v>21901</v>
      </c>
      <c r="AG1314" s="14" t="s">
        <v>180</v>
      </c>
      <c r="AH1314" s="14" t="s">
        <v>21902</v>
      </c>
      <c r="AI1314" s="14" t="s">
        <v>180</v>
      </c>
      <c r="AJ1314" s="14" t="s">
        <v>21903</v>
      </c>
      <c r="AK1314" s="14" t="s">
        <v>180</v>
      </c>
      <c r="AL1314" s="14" t="s">
        <v>21904</v>
      </c>
      <c r="AM1314" s="15"/>
      <c r="AN1314" s="15"/>
      <c r="AO1314" s="15"/>
      <c r="AP1314" s="15"/>
      <c r="AQ1314" s="15"/>
      <c r="AR1314" s="15"/>
      <c r="AS1314" s="15"/>
      <c r="AT1314" s="15"/>
      <c r="AU1314" s="15"/>
      <c r="AV1314" s="15"/>
      <c r="AW1314" s="15"/>
      <c r="AX1314" s="15"/>
      <c r="AY1314" s="15"/>
      <c r="AZ1314" s="15"/>
      <c r="BA1314" s="15"/>
      <c r="BB1314" s="15"/>
      <c r="BC1314" s="15"/>
      <c r="BD1314" s="15"/>
      <c r="BE1314" s="15"/>
      <c r="BF1314" s="15"/>
      <c r="BG1314" s="15"/>
      <c r="BH1314" s="15"/>
      <c r="BI1314" s="15"/>
      <c r="BJ1314" s="15"/>
      <c r="BK1314" s="15"/>
      <c r="BL1314" s="15"/>
      <c r="BM1314" s="15"/>
      <c r="BN1314" s="15"/>
      <c r="BO1314" s="16" t="s">
        <v>193</v>
      </c>
      <c r="BP1314" s="17" t="s">
        <v>194</v>
      </c>
      <c r="BQ1314" s="18">
        <v>45709.619375</v>
      </c>
      <c r="BR1314" s="17" t="s">
        <v>194</v>
      </c>
      <c r="BS1314" s="18">
        <v>45678.65857638889</v>
      </c>
      <c r="BT1314" s="17" t="s">
        <v>194</v>
      </c>
      <c r="BU1314" s="18">
        <v>45709.619375</v>
      </c>
      <c r="BV1314" s="13" t="s">
        <v>195</v>
      </c>
      <c r="BW1314" s="14" t="s">
        <v>180</v>
      </c>
      <c r="BX1314" s="14" t="s">
        <v>21905</v>
      </c>
      <c r="BY1314" s="14" t="s">
        <v>180</v>
      </c>
      <c r="BZ1314" s="14" t="s">
        <v>21905</v>
      </c>
      <c r="CA1314" s="14" t="s">
        <v>180</v>
      </c>
      <c r="CB1314" s="14" t="s">
        <v>21906</v>
      </c>
      <c r="CC1314" s="14" t="s">
        <v>180</v>
      </c>
      <c r="CD1314" s="14" t="s">
        <v>21907</v>
      </c>
      <c r="CE1314" s="14" t="s">
        <v>180</v>
      </c>
      <c r="CF1314" s="14" t="s">
        <v>21907</v>
      </c>
      <c r="CG1314" s="14" t="s">
        <v>206</v>
      </c>
      <c r="CH1314" s="14" t="s">
        <v>21908</v>
      </c>
      <c r="CI1314" s="19"/>
      <c r="CJ1314" s="15"/>
      <c r="CK1314" s="19"/>
      <c r="CL1314" s="15"/>
      <c r="CM1314" s="19"/>
      <c r="CN1314" s="15"/>
      <c r="CO1314" s="19"/>
      <c r="CP1314" s="15"/>
      <c r="CQ1314" s="15"/>
      <c r="CR1314" s="15"/>
      <c r="CS1314" s="19"/>
      <c r="CT1314" s="15"/>
      <c r="CU1314" s="19"/>
      <c r="CV1314" s="15"/>
      <c r="CW1314" s="19"/>
      <c r="CX1314" s="15"/>
      <c r="CY1314" s="19"/>
      <c r="CZ1314" s="15"/>
      <c r="DA1314" s="16" t="s">
        <v>193</v>
      </c>
      <c r="DB1314" s="17" t="s">
        <v>194</v>
      </c>
      <c r="DC1314" s="18">
        <v>45719.68525462963</v>
      </c>
      <c r="DD1314" s="17" t="s">
        <v>194</v>
      </c>
      <c r="DE1314" s="18">
        <v>45719.68528935185</v>
      </c>
      <c r="DF1314" s="17" t="s">
        <v>194</v>
      </c>
      <c r="DG1314" s="18">
        <v>45719.68528935185</v>
      </c>
      <c r="DH1314" s="13" t="s">
        <v>200</v>
      </c>
      <c r="DI1314" s="14" t="s">
        <v>180</v>
      </c>
      <c r="DJ1314" s="14" t="s">
        <v>21909</v>
      </c>
      <c r="DK1314" s="14" t="s">
        <v>180</v>
      </c>
      <c r="DL1314" s="14" t="s">
        <v>21909</v>
      </c>
      <c r="DM1314" s="14" t="s">
        <v>180</v>
      </c>
      <c r="DN1314" s="14" t="s">
        <v>21910</v>
      </c>
      <c r="DO1314" s="14" t="s">
        <v>180</v>
      </c>
      <c r="DP1314" s="14" t="s">
        <v>21911</v>
      </c>
      <c r="DQ1314" s="15"/>
      <c r="DR1314" s="15"/>
      <c r="DS1314" s="15"/>
      <c r="DT1314" s="15"/>
      <c r="DU1314" s="15"/>
      <c r="DV1314" s="15"/>
      <c r="DW1314" s="15"/>
      <c r="DX1314" s="15"/>
      <c r="DY1314" s="15"/>
      <c r="DZ1314" s="15"/>
      <c r="EA1314" s="15"/>
      <c r="EB1314" s="15"/>
      <c r="EC1314" s="16" t="s">
        <v>193</v>
      </c>
      <c r="ED1314" s="17" t="s">
        <v>194</v>
      </c>
      <c r="EE1314" s="18">
        <v>45720.34092592593</v>
      </c>
      <c r="EF1314" s="13" t="s">
        <v>205</v>
      </c>
      <c r="EG1314" s="14" t="s">
        <v>180</v>
      </c>
      <c r="EH1314" s="14" t="s">
        <v>21912</v>
      </c>
      <c r="EI1314" s="14" t="s">
        <v>180</v>
      </c>
      <c r="EJ1314" s="14" t="s">
        <v>21913</v>
      </c>
      <c r="EK1314" s="14" t="s">
        <v>180</v>
      </c>
      <c r="EL1314" s="14" t="s">
        <v>21913</v>
      </c>
      <c r="EM1314" s="14" t="s">
        <v>180</v>
      </c>
      <c r="EN1314" s="14" t="s">
        <v>21913</v>
      </c>
      <c r="EO1314" s="15"/>
      <c r="EP1314" s="15"/>
      <c r="EQ1314" s="15"/>
      <c r="ER1314" s="15"/>
      <c r="ES1314" s="15"/>
      <c r="ET1314" s="15"/>
      <c r="EU1314" s="15"/>
      <c r="EV1314" s="15"/>
      <c r="EW1314" s="15"/>
      <c r="EX1314" s="15"/>
      <c r="EY1314" s="15"/>
      <c r="EZ1314" s="15"/>
      <c r="FA1314" s="15"/>
      <c r="FB1314" s="15"/>
      <c r="FC1314" s="16" t="s">
        <v>193</v>
      </c>
      <c r="FD1314" s="17" t="s">
        <v>194</v>
      </c>
      <c r="FE1314" s="18">
        <v>45728.60420138889</v>
      </c>
      <c r="FF1314" s="19"/>
      <c r="FG1314" s="19"/>
      <c r="FH1314" s="20" t="s">
        <v>193</v>
      </c>
      <c r="FI1314" s="17" t="s">
        <v>209</v>
      </c>
      <c r="FJ1314" s="18">
        <v>45728.60420138889</v>
      </c>
      <c r="FK1314" s="14" t="s">
        <v>21912</v>
      </c>
      <c r="FL1314" s="14" t="s">
        <v>21914</v>
      </c>
      <c r="FM1314" s="14" t="s">
        <v>21915</v>
      </c>
      <c r="FN1314" s="14" t="s">
        <v>21916</v>
      </c>
      <c r="FO1314" s="14" t="s">
        <v>21917</v>
      </c>
      <c r="FP1314" s="19" t="str">
        <f t="shared" si="1"/>
        <v>Base de Dados_Images/BC-8115- M_111_232.Imagem do Equipamento-.184803.jpg</v>
      </c>
      <c r="FQ1314" s="19"/>
      <c r="FR1314" s="19"/>
    </row>
    <row r="1315" ht="15.75" customHeight="1">
      <c r="A1315" s="21" t="s">
        <v>20078</v>
      </c>
      <c r="B1315" s="11" t="s">
        <v>21918</v>
      </c>
      <c r="C1315" s="12" t="s">
        <v>396</v>
      </c>
      <c r="D1315" s="12" t="s">
        <v>21919</v>
      </c>
      <c r="E1315" s="12" t="s">
        <v>21920</v>
      </c>
      <c r="F1315" s="13" t="s">
        <v>179</v>
      </c>
      <c r="G1315" s="14" t="s">
        <v>180</v>
      </c>
      <c r="H1315" s="14" t="s">
        <v>21921</v>
      </c>
      <c r="I1315" s="14" t="s">
        <v>180</v>
      </c>
      <c r="J1315" s="14" t="s">
        <v>21922</v>
      </c>
      <c r="K1315" s="14" t="s">
        <v>180</v>
      </c>
      <c r="L1315" s="14" t="s">
        <v>21923</v>
      </c>
      <c r="M1315" s="14" t="s">
        <v>180</v>
      </c>
      <c r="N1315" s="14" t="s">
        <v>21923</v>
      </c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15"/>
      <c r="AG1315" s="15"/>
      <c r="AH1315" s="15"/>
      <c r="AI1315" s="15"/>
      <c r="AJ1315" s="15"/>
      <c r="AK1315" s="15"/>
      <c r="AL1315" s="15"/>
      <c r="AM1315" s="15"/>
      <c r="AN1315" s="15"/>
      <c r="AO1315" s="15"/>
      <c r="AP1315" s="15"/>
      <c r="AQ1315" s="15"/>
      <c r="AR1315" s="15"/>
      <c r="AS1315" s="15"/>
      <c r="AT1315" s="15"/>
      <c r="AU1315" s="15"/>
      <c r="AV1315" s="15"/>
      <c r="AW1315" s="15"/>
      <c r="AX1315" s="15"/>
      <c r="AY1315" s="15"/>
      <c r="AZ1315" s="15"/>
      <c r="BA1315" s="15"/>
      <c r="BB1315" s="15"/>
      <c r="BC1315" s="15"/>
      <c r="BD1315" s="15"/>
      <c r="BE1315" s="15"/>
      <c r="BF1315" s="15"/>
      <c r="BG1315" s="15"/>
      <c r="BH1315" s="15"/>
      <c r="BI1315" s="15"/>
      <c r="BJ1315" s="15"/>
      <c r="BK1315" s="15"/>
      <c r="BL1315" s="15"/>
      <c r="BM1315" s="15"/>
      <c r="BN1315" s="15"/>
      <c r="BO1315" s="16" t="s">
        <v>193</v>
      </c>
      <c r="BP1315" s="17" t="s">
        <v>194</v>
      </c>
      <c r="BQ1315" s="18">
        <v>45709.67523148148</v>
      </c>
      <c r="BR1315" s="17" t="s">
        <v>194</v>
      </c>
      <c r="BS1315" s="18">
        <v>45709.67525462963</v>
      </c>
      <c r="BT1315" s="17" t="s">
        <v>194</v>
      </c>
      <c r="BU1315" s="18">
        <v>45709.67525462963</v>
      </c>
      <c r="BV1315" s="13" t="s">
        <v>195</v>
      </c>
      <c r="BW1315" s="14" t="s">
        <v>206</v>
      </c>
      <c r="BX1315" s="14" t="s">
        <v>21924</v>
      </c>
      <c r="BY1315" s="14" t="s">
        <v>180</v>
      </c>
      <c r="BZ1315" s="14" t="s">
        <v>21925</v>
      </c>
      <c r="CA1315" s="14" t="s">
        <v>206</v>
      </c>
      <c r="CB1315" s="14" t="s">
        <v>21925</v>
      </c>
      <c r="CC1315" s="15"/>
      <c r="CD1315" s="15"/>
      <c r="CE1315" s="15"/>
      <c r="CF1315" s="15"/>
      <c r="CG1315" s="19"/>
      <c r="CH1315" s="15"/>
      <c r="CI1315" s="19"/>
      <c r="CJ1315" s="15"/>
      <c r="CK1315" s="19"/>
      <c r="CL1315" s="15"/>
      <c r="CM1315" s="19"/>
      <c r="CN1315" s="15"/>
      <c r="CO1315" s="19"/>
      <c r="CP1315" s="15"/>
      <c r="CQ1315" s="15"/>
      <c r="CR1315" s="15"/>
      <c r="CS1315" s="19"/>
      <c r="CT1315" s="15"/>
      <c r="CU1315" s="19"/>
      <c r="CV1315" s="15"/>
      <c r="CW1315" s="19"/>
      <c r="CX1315" s="15"/>
      <c r="CY1315" s="19"/>
      <c r="CZ1315" s="15"/>
      <c r="DA1315" s="16" t="s">
        <v>193</v>
      </c>
      <c r="DB1315" s="17" t="s">
        <v>310</v>
      </c>
      <c r="DC1315" s="23"/>
      <c r="DD1315" s="17" t="s">
        <v>194</v>
      </c>
      <c r="DE1315" s="18">
        <v>45713.41853009259</v>
      </c>
      <c r="DF1315" s="17" t="s">
        <v>194</v>
      </c>
      <c r="DG1315" s="18">
        <v>45713.41853009259</v>
      </c>
      <c r="DH1315" s="13" t="s">
        <v>200</v>
      </c>
      <c r="DI1315" s="14" t="s">
        <v>180</v>
      </c>
      <c r="DJ1315" s="14" t="s">
        <v>21926</v>
      </c>
      <c r="DK1315" s="14" t="s">
        <v>180</v>
      </c>
      <c r="DL1315" s="14" t="s">
        <v>21927</v>
      </c>
      <c r="DM1315" s="15"/>
      <c r="DN1315" s="15"/>
      <c r="DO1315" s="15"/>
      <c r="DP1315" s="15"/>
      <c r="DQ1315" s="15"/>
      <c r="DR1315" s="15"/>
      <c r="DS1315" s="15"/>
      <c r="DT1315" s="15"/>
      <c r="DU1315" s="15"/>
      <c r="DV1315" s="15"/>
      <c r="DW1315" s="15"/>
      <c r="DX1315" s="15"/>
      <c r="DY1315" s="15"/>
      <c r="DZ1315" s="15"/>
      <c r="EA1315" s="15"/>
      <c r="EB1315" s="15"/>
      <c r="EC1315" s="16" t="s">
        <v>193</v>
      </c>
      <c r="ED1315" s="17" t="s">
        <v>194</v>
      </c>
      <c r="EE1315" s="18">
        <v>45719.368113425924</v>
      </c>
      <c r="EF1315" s="13" t="s">
        <v>205</v>
      </c>
      <c r="EG1315" s="14" t="s">
        <v>180</v>
      </c>
      <c r="EH1315" s="14" t="s">
        <v>21928</v>
      </c>
      <c r="EI1315" s="14" t="s">
        <v>180</v>
      </c>
      <c r="EJ1315" s="14" t="s">
        <v>21929</v>
      </c>
      <c r="EK1315" s="15"/>
      <c r="EL1315" s="15"/>
      <c r="EM1315" s="15"/>
      <c r="EN1315" s="15"/>
      <c r="EO1315" s="15"/>
      <c r="EP1315" s="15"/>
      <c r="EQ1315" s="15"/>
      <c r="ER1315" s="15"/>
      <c r="ES1315" s="15"/>
      <c r="ET1315" s="15"/>
      <c r="EU1315" s="15"/>
      <c r="EV1315" s="15"/>
      <c r="EW1315" s="15"/>
      <c r="EX1315" s="15"/>
      <c r="EY1315" s="15"/>
      <c r="EZ1315" s="15"/>
      <c r="FA1315" s="15"/>
      <c r="FB1315" s="15"/>
      <c r="FC1315" s="16" t="s">
        <v>193</v>
      </c>
      <c r="FD1315" s="17" t="s">
        <v>194</v>
      </c>
      <c r="FE1315" s="18">
        <v>45722.69569444445</v>
      </c>
      <c r="FF1315" s="19"/>
      <c r="FG1315" s="19"/>
      <c r="FH1315" s="20" t="s">
        <v>193</v>
      </c>
      <c r="FI1315" s="17" t="s">
        <v>209</v>
      </c>
      <c r="FJ1315" s="18">
        <v>45722.69569444445</v>
      </c>
      <c r="FK1315" s="14" t="s">
        <v>21929</v>
      </c>
      <c r="FL1315" s="14" t="s">
        <v>21930</v>
      </c>
      <c r="FM1315" s="14" t="s">
        <v>21931</v>
      </c>
      <c r="FN1315" s="19"/>
      <c r="FO1315" s="19"/>
      <c r="FP1315" s="19" t="str">
        <f t="shared" si="1"/>
        <v>Base de Dados_Images/LIT_111_59.Imagem do Equipamento-.191224.jpg</v>
      </c>
      <c r="FQ1315" s="19"/>
      <c r="FR1315" s="19"/>
    </row>
    <row r="1316" ht="15.75" customHeight="1">
      <c r="A1316" s="21" t="s">
        <v>20078</v>
      </c>
      <c r="B1316" s="11" t="s">
        <v>21918</v>
      </c>
      <c r="C1316" s="12" t="s">
        <v>2946</v>
      </c>
      <c r="D1316" s="12" t="s">
        <v>21932</v>
      </c>
      <c r="E1316" s="12" t="s">
        <v>21933</v>
      </c>
      <c r="F1316" s="13" t="s">
        <v>179</v>
      </c>
      <c r="G1316" s="14" t="s">
        <v>180</v>
      </c>
      <c r="H1316" s="14" t="s">
        <v>21934</v>
      </c>
      <c r="I1316" s="14" t="s">
        <v>180</v>
      </c>
      <c r="J1316" s="14" t="s">
        <v>21935</v>
      </c>
      <c r="K1316" s="14" t="s">
        <v>180</v>
      </c>
      <c r="L1316" s="14" t="s">
        <v>21936</v>
      </c>
      <c r="M1316" s="14" t="s">
        <v>180</v>
      </c>
      <c r="N1316" s="14" t="s">
        <v>21937</v>
      </c>
      <c r="O1316" s="14" t="s">
        <v>180</v>
      </c>
      <c r="P1316" s="14" t="s">
        <v>21938</v>
      </c>
      <c r="Q1316" s="14" t="s">
        <v>180</v>
      </c>
      <c r="R1316" s="14" t="s">
        <v>21939</v>
      </c>
      <c r="S1316" s="14" t="s">
        <v>180</v>
      </c>
      <c r="T1316" s="14" t="s">
        <v>21940</v>
      </c>
      <c r="U1316" s="14" t="s">
        <v>180</v>
      </c>
      <c r="V1316" s="14" t="s">
        <v>21940</v>
      </c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15"/>
      <c r="AG1316" s="15"/>
      <c r="AH1316" s="15"/>
      <c r="AI1316" s="15"/>
      <c r="AJ1316" s="15"/>
      <c r="AK1316" s="15"/>
      <c r="AL1316" s="15"/>
      <c r="AM1316" s="15"/>
      <c r="AN1316" s="15"/>
      <c r="AO1316" s="15"/>
      <c r="AP1316" s="15"/>
      <c r="AQ1316" s="15"/>
      <c r="AR1316" s="15"/>
      <c r="AS1316" s="15"/>
      <c r="AT1316" s="15"/>
      <c r="AU1316" s="15"/>
      <c r="AV1316" s="15"/>
      <c r="AW1316" s="15"/>
      <c r="AX1316" s="15"/>
      <c r="AY1316" s="15"/>
      <c r="AZ1316" s="15"/>
      <c r="BA1316" s="15"/>
      <c r="BB1316" s="15"/>
      <c r="BC1316" s="15"/>
      <c r="BD1316" s="15"/>
      <c r="BE1316" s="15"/>
      <c r="BF1316" s="15"/>
      <c r="BG1316" s="15"/>
      <c r="BH1316" s="15"/>
      <c r="BI1316" s="15"/>
      <c r="BJ1316" s="15"/>
      <c r="BK1316" s="15"/>
      <c r="BL1316" s="15"/>
      <c r="BM1316" s="15"/>
      <c r="BN1316" s="15"/>
      <c r="BO1316" s="16" t="s">
        <v>193</v>
      </c>
      <c r="BP1316" s="17" t="s">
        <v>310</v>
      </c>
      <c r="BQ1316" s="23"/>
      <c r="BR1316" s="17" t="s">
        <v>194</v>
      </c>
      <c r="BS1316" s="18">
        <v>45679.49490740741</v>
      </c>
      <c r="BT1316" s="17" t="s">
        <v>194</v>
      </c>
      <c r="BU1316" s="18">
        <v>45679.49490740741</v>
      </c>
      <c r="BV1316" s="13" t="s">
        <v>195</v>
      </c>
      <c r="BW1316" s="14" t="s">
        <v>206</v>
      </c>
      <c r="BX1316" s="14" t="s">
        <v>21941</v>
      </c>
      <c r="BY1316" s="14" t="s">
        <v>180</v>
      </c>
      <c r="BZ1316" s="14" t="s">
        <v>21942</v>
      </c>
      <c r="CA1316" s="15"/>
      <c r="CB1316" s="15"/>
      <c r="CC1316" s="15"/>
      <c r="CD1316" s="15"/>
      <c r="CE1316" s="15"/>
      <c r="CF1316" s="15"/>
      <c r="CG1316" s="19"/>
      <c r="CH1316" s="15"/>
      <c r="CI1316" s="19"/>
      <c r="CJ1316" s="15"/>
      <c r="CK1316" s="19"/>
      <c r="CL1316" s="15"/>
      <c r="CM1316" s="19"/>
      <c r="CN1316" s="15"/>
      <c r="CO1316" s="19"/>
      <c r="CP1316" s="15"/>
      <c r="CQ1316" s="15"/>
      <c r="CR1316" s="15"/>
      <c r="CS1316" s="19"/>
      <c r="CT1316" s="15"/>
      <c r="CU1316" s="19"/>
      <c r="CV1316" s="15"/>
      <c r="CW1316" s="19"/>
      <c r="CX1316" s="15"/>
      <c r="CY1316" s="19"/>
      <c r="CZ1316" s="15"/>
      <c r="DA1316" s="16" t="s">
        <v>193</v>
      </c>
      <c r="DB1316" s="17" t="s">
        <v>310</v>
      </c>
      <c r="DC1316" s="23"/>
      <c r="DD1316" s="17" t="s">
        <v>194</v>
      </c>
      <c r="DE1316" s="18">
        <v>45713.41861111111</v>
      </c>
      <c r="DF1316" s="17" t="s">
        <v>194</v>
      </c>
      <c r="DG1316" s="18">
        <v>45713.41861111111</v>
      </c>
      <c r="DH1316" s="13" t="s">
        <v>200</v>
      </c>
      <c r="DI1316" s="14" t="s">
        <v>180</v>
      </c>
      <c r="DJ1316" s="14" t="s">
        <v>21943</v>
      </c>
      <c r="DK1316" s="15"/>
      <c r="DL1316" s="15"/>
      <c r="DM1316" s="15"/>
      <c r="DN1316" s="15"/>
      <c r="DO1316" s="15"/>
      <c r="DP1316" s="15"/>
      <c r="DQ1316" s="15"/>
      <c r="DR1316" s="15"/>
      <c r="DS1316" s="15"/>
      <c r="DT1316" s="15"/>
      <c r="DU1316" s="15"/>
      <c r="DV1316" s="15"/>
      <c r="DW1316" s="15"/>
      <c r="DX1316" s="15"/>
      <c r="DY1316" s="15"/>
      <c r="DZ1316" s="15"/>
      <c r="EA1316" s="15"/>
      <c r="EB1316" s="15"/>
      <c r="EC1316" s="16" t="s">
        <v>193</v>
      </c>
      <c r="ED1316" s="17" t="s">
        <v>194</v>
      </c>
      <c r="EE1316" s="18">
        <v>45719.3653587963</v>
      </c>
      <c r="EF1316" s="13" t="s">
        <v>205</v>
      </c>
      <c r="EG1316" s="14" t="s">
        <v>180</v>
      </c>
      <c r="EH1316" s="14" t="s">
        <v>21944</v>
      </c>
      <c r="EI1316" s="15"/>
      <c r="EJ1316" s="15"/>
      <c r="EK1316" s="15"/>
      <c r="EL1316" s="15"/>
      <c r="EM1316" s="15"/>
      <c r="EN1316" s="15"/>
      <c r="EO1316" s="15"/>
      <c r="EP1316" s="15"/>
      <c r="EQ1316" s="15"/>
      <c r="ER1316" s="15"/>
      <c r="ES1316" s="15"/>
      <c r="ET1316" s="15"/>
      <c r="EU1316" s="15"/>
      <c r="EV1316" s="15"/>
      <c r="EW1316" s="15"/>
      <c r="EX1316" s="15"/>
      <c r="EY1316" s="15"/>
      <c r="EZ1316" s="15"/>
      <c r="FA1316" s="15"/>
      <c r="FB1316" s="15"/>
      <c r="FC1316" s="16" t="s">
        <v>193</v>
      </c>
      <c r="FD1316" s="17" t="s">
        <v>194</v>
      </c>
      <c r="FE1316" s="18">
        <v>45722.695752314816</v>
      </c>
      <c r="FF1316" s="19"/>
      <c r="FG1316" s="19"/>
      <c r="FH1316" s="20" t="s">
        <v>193</v>
      </c>
      <c r="FI1316" s="17" t="s">
        <v>209</v>
      </c>
      <c r="FJ1316" s="18">
        <v>45722.695752314816</v>
      </c>
      <c r="FK1316" s="14" t="s">
        <v>21944</v>
      </c>
      <c r="FL1316" s="14" t="s">
        <v>21945</v>
      </c>
      <c r="FM1316" s="14" t="s">
        <v>21946</v>
      </c>
      <c r="FN1316" s="19"/>
      <c r="FO1316" s="19"/>
      <c r="FP1316" s="19" t="str">
        <f t="shared" si="1"/>
        <v>Base de Dados_Images/LCV_111_6.Imagem do Equipamento-.145215.jpg</v>
      </c>
      <c r="FQ1316" s="19"/>
      <c r="FR1316" s="19"/>
    </row>
    <row r="1317" ht="15.75" customHeight="1">
      <c r="A1317" s="21" t="s">
        <v>20078</v>
      </c>
      <c r="B1317" s="11" t="s">
        <v>21918</v>
      </c>
      <c r="C1317" s="12" t="s">
        <v>2737</v>
      </c>
      <c r="D1317" s="12" t="s">
        <v>21947</v>
      </c>
      <c r="E1317" s="12" t="s">
        <v>21948</v>
      </c>
      <c r="F1317" s="13" t="s">
        <v>179</v>
      </c>
      <c r="G1317" s="14" t="s">
        <v>180</v>
      </c>
      <c r="H1317" s="14" t="s">
        <v>21949</v>
      </c>
      <c r="I1317" s="14" t="s">
        <v>180</v>
      </c>
      <c r="J1317" s="14" t="s">
        <v>21950</v>
      </c>
      <c r="K1317" s="14" t="s">
        <v>180</v>
      </c>
      <c r="L1317" s="14" t="s">
        <v>21951</v>
      </c>
      <c r="M1317" s="14" t="s">
        <v>206</v>
      </c>
      <c r="N1317" s="14" t="s">
        <v>21952</v>
      </c>
      <c r="O1317" s="14" t="s">
        <v>206</v>
      </c>
      <c r="P1317" s="14" t="s">
        <v>21953</v>
      </c>
      <c r="Q1317" s="14" t="s">
        <v>180</v>
      </c>
      <c r="R1317" s="14" t="s">
        <v>21954</v>
      </c>
      <c r="S1317" s="14" t="s">
        <v>206</v>
      </c>
      <c r="T1317" s="14" t="s">
        <v>21955</v>
      </c>
      <c r="U1317" s="14" t="s">
        <v>180</v>
      </c>
      <c r="V1317" s="14" t="s">
        <v>21956</v>
      </c>
      <c r="W1317" s="14" t="s">
        <v>180</v>
      </c>
      <c r="X1317" s="14" t="s">
        <v>21957</v>
      </c>
      <c r="Y1317" s="15"/>
      <c r="Z1317" s="15"/>
      <c r="AA1317" s="15"/>
      <c r="AB1317" s="15"/>
      <c r="AC1317" s="15"/>
      <c r="AD1317" s="15"/>
      <c r="AE1317" s="15"/>
      <c r="AF1317" s="15"/>
      <c r="AG1317" s="15"/>
      <c r="AH1317" s="15"/>
      <c r="AI1317" s="15"/>
      <c r="AJ1317" s="15"/>
      <c r="AK1317" s="15"/>
      <c r="AL1317" s="15"/>
      <c r="AM1317" s="15"/>
      <c r="AN1317" s="15"/>
      <c r="AO1317" s="15"/>
      <c r="AP1317" s="15"/>
      <c r="AQ1317" s="15"/>
      <c r="AR1317" s="15"/>
      <c r="AS1317" s="15"/>
      <c r="AT1317" s="15"/>
      <c r="AU1317" s="15"/>
      <c r="AV1317" s="15"/>
      <c r="AW1317" s="15"/>
      <c r="AX1317" s="15"/>
      <c r="AY1317" s="15"/>
      <c r="AZ1317" s="15"/>
      <c r="BA1317" s="15"/>
      <c r="BB1317" s="15"/>
      <c r="BC1317" s="15"/>
      <c r="BD1317" s="15"/>
      <c r="BE1317" s="15"/>
      <c r="BF1317" s="15"/>
      <c r="BG1317" s="15"/>
      <c r="BH1317" s="15"/>
      <c r="BI1317" s="15"/>
      <c r="BJ1317" s="15"/>
      <c r="BK1317" s="15"/>
      <c r="BL1317" s="15"/>
      <c r="BM1317" s="15"/>
      <c r="BN1317" s="15"/>
      <c r="BO1317" s="16" t="s">
        <v>193</v>
      </c>
      <c r="BP1317" s="17" t="s">
        <v>194</v>
      </c>
      <c r="BQ1317" s="18">
        <v>45709.64858796296</v>
      </c>
      <c r="BR1317" s="17" t="s">
        <v>194</v>
      </c>
      <c r="BS1317" s="18">
        <v>45709.64873842592</v>
      </c>
      <c r="BT1317" s="17" t="s">
        <v>194</v>
      </c>
      <c r="BU1317" s="18">
        <v>45709.64873842592</v>
      </c>
      <c r="BV1317" s="13" t="s">
        <v>195</v>
      </c>
      <c r="BW1317" s="15"/>
      <c r="BX1317" s="15"/>
      <c r="BY1317" s="15"/>
      <c r="BZ1317" s="15"/>
      <c r="CA1317" s="15"/>
      <c r="CB1317" s="15"/>
      <c r="CC1317" s="15"/>
      <c r="CD1317" s="15"/>
      <c r="CE1317" s="15"/>
      <c r="CF1317" s="15"/>
      <c r="CG1317" s="19"/>
      <c r="CH1317" s="15"/>
      <c r="CI1317" s="19"/>
      <c r="CJ1317" s="15"/>
      <c r="CK1317" s="19"/>
      <c r="CL1317" s="15"/>
      <c r="CM1317" s="19"/>
      <c r="CN1317" s="15"/>
      <c r="CO1317" s="19"/>
      <c r="CP1317" s="15"/>
      <c r="CQ1317" s="15"/>
      <c r="CR1317" s="15"/>
      <c r="CS1317" s="19"/>
      <c r="CT1317" s="15"/>
      <c r="CU1317" s="19"/>
      <c r="CV1317" s="15"/>
      <c r="CW1317" s="19"/>
      <c r="CX1317" s="15"/>
      <c r="CY1317" s="19"/>
      <c r="CZ1317" s="15"/>
      <c r="DA1317" s="16" t="s">
        <v>193</v>
      </c>
      <c r="DB1317" s="17" t="s">
        <v>310</v>
      </c>
      <c r="DC1317" s="23"/>
      <c r="DD1317" s="17" t="s">
        <v>310</v>
      </c>
      <c r="DE1317" s="23"/>
      <c r="DF1317" s="17" t="s">
        <v>310</v>
      </c>
      <c r="DG1317" s="23"/>
      <c r="DH1317" s="13" t="s">
        <v>200</v>
      </c>
      <c r="DI1317" s="14" t="s">
        <v>180</v>
      </c>
      <c r="DJ1317" s="14" t="s">
        <v>21958</v>
      </c>
      <c r="DK1317" s="14" t="s">
        <v>180</v>
      </c>
      <c r="DL1317" s="14" t="s">
        <v>21958</v>
      </c>
      <c r="DM1317" s="15"/>
      <c r="DN1317" s="15"/>
      <c r="DO1317" s="15"/>
      <c r="DP1317" s="15"/>
      <c r="DQ1317" s="15"/>
      <c r="DR1317" s="15"/>
      <c r="DS1317" s="15"/>
      <c r="DT1317" s="15"/>
      <c r="DU1317" s="15"/>
      <c r="DV1317" s="15"/>
      <c r="DW1317" s="15"/>
      <c r="DX1317" s="15"/>
      <c r="DY1317" s="15"/>
      <c r="DZ1317" s="15"/>
      <c r="EA1317" s="15"/>
      <c r="EB1317" s="15"/>
      <c r="EC1317" s="16" t="s">
        <v>193</v>
      </c>
      <c r="ED1317" s="17" t="s">
        <v>194</v>
      </c>
      <c r="EE1317" s="18">
        <v>45719.38112268518</v>
      </c>
      <c r="EF1317" s="13" t="s">
        <v>205</v>
      </c>
      <c r="EG1317" s="14" t="s">
        <v>180</v>
      </c>
      <c r="EH1317" s="14" t="s">
        <v>21959</v>
      </c>
      <c r="EI1317" s="14" t="s">
        <v>180</v>
      </c>
      <c r="EJ1317" s="14" t="s">
        <v>21959</v>
      </c>
      <c r="EK1317" s="14" t="s">
        <v>180</v>
      </c>
      <c r="EL1317" s="14" t="s">
        <v>21960</v>
      </c>
      <c r="EM1317" s="14" t="s">
        <v>180</v>
      </c>
      <c r="EN1317" s="14" t="s">
        <v>21960</v>
      </c>
      <c r="EO1317" s="15"/>
      <c r="EP1317" s="15"/>
      <c r="EQ1317" s="15"/>
      <c r="ER1317" s="15"/>
      <c r="ES1317" s="15"/>
      <c r="ET1317" s="15"/>
      <c r="EU1317" s="15"/>
      <c r="EV1317" s="15"/>
      <c r="EW1317" s="15"/>
      <c r="EX1317" s="15"/>
      <c r="EY1317" s="15"/>
      <c r="EZ1317" s="15"/>
      <c r="FA1317" s="15"/>
      <c r="FB1317" s="15"/>
      <c r="FC1317" s="16" t="s">
        <v>193</v>
      </c>
      <c r="FD1317" s="17" t="s">
        <v>194</v>
      </c>
      <c r="FE1317" s="18">
        <v>45722.69548611111</v>
      </c>
      <c r="FF1317" s="19"/>
      <c r="FG1317" s="19"/>
      <c r="FH1317" s="20" t="s">
        <v>193</v>
      </c>
      <c r="FI1317" s="17" t="s">
        <v>209</v>
      </c>
      <c r="FJ1317" s="18">
        <v>45722.69548611111</v>
      </c>
      <c r="FK1317" s="14" t="s">
        <v>21960</v>
      </c>
      <c r="FL1317" s="14" t="s">
        <v>21961</v>
      </c>
      <c r="FM1317" s="14" t="s">
        <v>21962</v>
      </c>
      <c r="FN1317" s="19"/>
      <c r="FO1317" s="19"/>
      <c r="FP1317" s="19" t="str">
        <f t="shared" si="1"/>
        <v>Base de Dados_Images/TQ8101.Imagem do Equipamento-.183151.jpg</v>
      </c>
      <c r="FQ1317" s="19"/>
      <c r="FR1317" s="19"/>
    </row>
    <row r="1318" ht="15.75" customHeight="1">
      <c r="A1318" s="21" t="s">
        <v>20078</v>
      </c>
      <c r="B1318" s="11" t="s">
        <v>21918</v>
      </c>
      <c r="C1318" s="12" t="s">
        <v>2737</v>
      </c>
      <c r="D1318" s="12" t="s">
        <v>21963</v>
      </c>
      <c r="E1318" s="12" t="s">
        <v>21964</v>
      </c>
      <c r="F1318" s="13" t="s">
        <v>179</v>
      </c>
      <c r="G1318" s="14" t="s">
        <v>180</v>
      </c>
      <c r="H1318" s="14" t="s">
        <v>21965</v>
      </c>
      <c r="I1318" s="14" t="s">
        <v>180</v>
      </c>
      <c r="J1318" s="14" t="s">
        <v>21966</v>
      </c>
      <c r="K1318" s="14" t="s">
        <v>180</v>
      </c>
      <c r="L1318" s="14" t="s">
        <v>21966</v>
      </c>
      <c r="M1318" s="14" t="s">
        <v>206</v>
      </c>
      <c r="N1318" s="14" t="s">
        <v>21967</v>
      </c>
      <c r="O1318" s="14" t="s">
        <v>206</v>
      </c>
      <c r="P1318" s="14" t="s">
        <v>21968</v>
      </c>
      <c r="Q1318" s="14" t="s">
        <v>180</v>
      </c>
      <c r="R1318" s="14" t="s">
        <v>21969</v>
      </c>
      <c r="S1318" s="14" t="s">
        <v>206</v>
      </c>
      <c r="T1318" s="14" t="s">
        <v>21970</v>
      </c>
      <c r="U1318" s="14" t="s">
        <v>180</v>
      </c>
      <c r="V1318" s="14" t="s">
        <v>21971</v>
      </c>
      <c r="W1318" s="14" t="s">
        <v>180</v>
      </c>
      <c r="X1318" s="14" t="s">
        <v>21972</v>
      </c>
      <c r="Y1318" s="15"/>
      <c r="Z1318" s="15"/>
      <c r="AA1318" s="15"/>
      <c r="AB1318" s="15"/>
      <c r="AC1318" s="15"/>
      <c r="AD1318" s="15"/>
      <c r="AE1318" s="15"/>
      <c r="AF1318" s="15"/>
      <c r="AG1318" s="15"/>
      <c r="AH1318" s="15"/>
      <c r="AI1318" s="15"/>
      <c r="AJ1318" s="15"/>
      <c r="AK1318" s="15"/>
      <c r="AL1318" s="15"/>
      <c r="AM1318" s="15"/>
      <c r="AN1318" s="15"/>
      <c r="AO1318" s="15"/>
      <c r="AP1318" s="15"/>
      <c r="AQ1318" s="15"/>
      <c r="AR1318" s="15"/>
      <c r="AS1318" s="15"/>
      <c r="AT1318" s="15"/>
      <c r="AU1318" s="15"/>
      <c r="AV1318" s="15"/>
      <c r="AW1318" s="15"/>
      <c r="AX1318" s="15"/>
      <c r="AY1318" s="15"/>
      <c r="AZ1318" s="15"/>
      <c r="BA1318" s="15"/>
      <c r="BB1318" s="15"/>
      <c r="BC1318" s="15"/>
      <c r="BD1318" s="15"/>
      <c r="BE1318" s="15"/>
      <c r="BF1318" s="15"/>
      <c r="BG1318" s="15"/>
      <c r="BH1318" s="15"/>
      <c r="BI1318" s="15"/>
      <c r="BJ1318" s="15"/>
      <c r="BK1318" s="15"/>
      <c r="BL1318" s="15"/>
      <c r="BM1318" s="15"/>
      <c r="BN1318" s="15"/>
      <c r="BO1318" s="16" t="s">
        <v>193</v>
      </c>
      <c r="BP1318" s="17" t="s">
        <v>194</v>
      </c>
      <c r="BQ1318" s="18">
        <v>45709.64890046296</v>
      </c>
      <c r="BR1318" s="17" t="s">
        <v>194</v>
      </c>
      <c r="BS1318" s="18">
        <v>45709.64892361111</v>
      </c>
      <c r="BT1318" s="17" t="s">
        <v>194</v>
      </c>
      <c r="BU1318" s="18">
        <v>45709.64892361111</v>
      </c>
      <c r="BV1318" s="13" t="s">
        <v>195</v>
      </c>
      <c r="BW1318" s="15"/>
      <c r="BX1318" s="15"/>
      <c r="BY1318" s="15"/>
      <c r="BZ1318" s="15"/>
      <c r="CA1318" s="15"/>
      <c r="CB1318" s="15"/>
      <c r="CC1318" s="15"/>
      <c r="CD1318" s="15"/>
      <c r="CE1318" s="15"/>
      <c r="CF1318" s="15"/>
      <c r="CG1318" s="19"/>
      <c r="CH1318" s="15"/>
      <c r="CI1318" s="19"/>
      <c r="CJ1318" s="15"/>
      <c r="CK1318" s="19"/>
      <c r="CL1318" s="15"/>
      <c r="CM1318" s="19"/>
      <c r="CN1318" s="15"/>
      <c r="CO1318" s="19"/>
      <c r="CP1318" s="15"/>
      <c r="CQ1318" s="15"/>
      <c r="CR1318" s="15"/>
      <c r="CS1318" s="19"/>
      <c r="CT1318" s="15"/>
      <c r="CU1318" s="19"/>
      <c r="CV1318" s="15"/>
      <c r="CW1318" s="19"/>
      <c r="CX1318" s="15"/>
      <c r="CY1318" s="19"/>
      <c r="CZ1318" s="15"/>
      <c r="DA1318" s="16" t="s">
        <v>193</v>
      </c>
      <c r="DB1318" s="17" t="s">
        <v>310</v>
      </c>
      <c r="DC1318" s="23"/>
      <c r="DD1318" s="17" t="s">
        <v>310</v>
      </c>
      <c r="DE1318" s="23"/>
      <c r="DF1318" s="17" t="s">
        <v>310</v>
      </c>
      <c r="DG1318" s="23"/>
      <c r="DH1318" s="13" t="s">
        <v>200</v>
      </c>
      <c r="DI1318" s="14" t="s">
        <v>180</v>
      </c>
      <c r="DJ1318" s="14" t="s">
        <v>21973</v>
      </c>
      <c r="DK1318" s="14" t="s">
        <v>180</v>
      </c>
      <c r="DL1318" s="14" t="s">
        <v>21974</v>
      </c>
      <c r="DM1318" s="15"/>
      <c r="DN1318" s="15"/>
      <c r="DO1318" s="15"/>
      <c r="DP1318" s="15"/>
      <c r="DQ1318" s="15"/>
      <c r="DR1318" s="15"/>
      <c r="DS1318" s="15"/>
      <c r="DT1318" s="15"/>
      <c r="DU1318" s="15"/>
      <c r="DV1318" s="15"/>
      <c r="DW1318" s="15"/>
      <c r="DX1318" s="15"/>
      <c r="DY1318" s="15"/>
      <c r="DZ1318" s="15"/>
      <c r="EA1318" s="15"/>
      <c r="EB1318" s="15"/>
      <c r="EC1318" s="16" t="s">
        <v>193</v>
      </c>
      <c r="ED1318" s="17" t="s">
        <v>194</v>
      </c>
      <c r="EE1318" s="18">
        <v>45719.38119212963</v>
      </c>
      <c r="EF1318" s="13" t="s">
        <v>205</v>
      </c>
      <c r="EG1318" s="14" t="s">
        <v>180</v>
      </c>
      <c r="EH1318" s="14" t="s">
        <v>21975</v>
      </c>
      <c r="EI1318" s="14" t="s">
        <v>180</v>
      </c>
      <c r="EJ1318" s="14" t="s">
        <v>21975</v>
      </c>
      <c r="EK1318" s="14" t="s">
        <v>180</v>
      </c>
      <c r="EL1318" s="14" t="s">
        <v>21976</v>
      </c>
      <c r="EM1318" s="14" t="s">
        <v>180</v>
      </c>
      <c r="EN1318" s="14" t="s">
        <v>21976</v>
      </c>
      <c r="EO1318" s="15"/>
      <c r="EP1318" s="15"/>
      <c r="EQ1318" s="15"/>
      <c r="ER1318" s="15"/>
      <c r="ES1318" s="15"/>
      <c r="ET1318" s="15"/>
      <c r="EU1318" s="15"/>
      <c r="EV1318" s="15"/>
      <c r="EW1318" s="15"/>
      <c r="EX1318" s="15"/>
      <c r="EY1318" s="15"/>
      <c r="EZ1318" s="15"/>
      <c r="FA1318" s="15"/>
      <c r="FB1318" s="15"/>
      <c r="FC1318" s="16" t="s">
        <v>193</v>
      </c>
      <c r="FD1318" s="17" t="s">
        <v>194</v>
      </c>
      <c r="FE1318" s="18">
        <v>45722.695555555554</v>
      </c>
      <c r="FF1318" s="19"/>
      <c r="FG1318" s="19"/>
      <c r="FH1318" s="20" t="s">
        <v>193</v>
      </c>
      <c r="FI1318" s="17" t="s">
        <v>209</v>
      </c>
      <c r="FJ1318" s="18">
        <v>45722.695555555554</v>
      </c>
      <c r="FK1318" s="14" t="s">
        <v>21976</v>
      </c>
      <c r="FL1318" s="14" t="s">
        <v>21977</v>
      </c>
      <c r="FM1318" s="14" t="s">
        <v>21978</v>
      </c>
      <c r="FN1318" s="19"/>
      <c r="FO1318" s="19"/>
      <c r="FP1318" s="19" t="str">
        <f t="shared" si="1"/>
        <v>Base de Dados_Images/TQ8102.Imagem do Equipamento-.183212.jpg</v>
      </c>
      <c r="FQ1318" s="19"/>
      <c r="FR1318" s="19"/>
    </row>
    <row r="1319" ht="15.75" customHeight="1">
      <c r="A1319" s="21" t="s">
        <v>20078</v>
      </c>
      <c r="B1319" s="11" t="s">
        <v>21918</v>
      </c>
      <c r="C1319" s="12" t="s">
        <v>2737</v>
      </c>
      <c r="D1319" s="12" t="s">
        <v>21979</v>
      </c>
      <c r="E1319" s="12" t="s">
        <v>21980</v>
      </c>
      <c r="F1319" s="13" t="s">
        <v>179</v>
      </c>
      <c r="G1319" s="14" t="s">
        <v>180</v>
      </c>
      <c r="H1319" s="14" t="s">
        <v>21981</v>
      </c>
      <c r="I1319" s="14" t="s">
        <v>180</v>
      </c>
      <c r="J1319" s="14" t="s">
        <v>21982</v>
      </c>
      <c r="K1319" s="14" t="s">
        <v>180</v>
      </c>
      <c r="L1319" s="14" t="s">
        <v>21983</v>
      </c>
      <c r="M1319" s="14" t="s">
        <v>206</v>
      </c>
      <c r="N1319" s="14" t="s">
        <v>21984</v>
      </c>
      <c r="O1319" s="14" t="s">
        <v>206</v>
      </c>
      <c r="P1319" s="14" t="s">
        <v>21984</v>
      </c>
      <c r="Q1319" s="14" t="s">
        <v>180</v>
      </c>
      <c r="R1319" s="14" t="s">
        <v>21985</v>
      </c>
      <c r="S1319" s="14" t="s">
        <v>206</v>
      </c>
      <c r="T1319" s="14" t="s">
        <v>21986</v>
      </c>
      <c r="U1319" s="14" t="s">
        <v>180</v>
      </c>
      <c r="V1319" s="14" t="s">
        <v>21987</v>
      </c>
      <c r="W1319" s="14" t="s">
        <v>180</v>
      </c>
      <c r="X1319" s="14" t="s">
        <v>21988</v>
      </c>
      <c r="Y1319" s="15"/>
      <c r="Z1319" s="15"/>
      <c r="AA1319" s="15"/>
      <c r="AB1319" s="15"/>
      <c r="AC1319" s="15"/>
      <c r="AD1319" s="15"/>
      <c r="AE1319" s="15"/>
      <c r="AF1319" s="15"/>
      <c r="AG1319" s="15"/>
      <c r="AH1319" s="15"/>
      <c r="AI1319" s="15"/>
      <c r="AJ1319" s="15"/>
      <c r="AK1319" s="15"/>
      <c r="AL1319" s="15"/>
      <c r="AM1319" s="15"/>
      <c r="AN1319" s="15"/>
      <c r="AO1319" s="15"/>
      <c r="AP1319" s="15"/>
      <c r="AQ1319" s="15"/>
      <c r="AR1319" s="15"/>
      <c r="AS1319" s="15"/>
      <c r="AT1319" s="15"/>
      <c r="AU1319" s="15"/>
      <c r="AV1319" s="15"/>
      <c r="AW1319" s="15"/>
      <c r="AX1319" s="15"/>
      <c r="AY1319" s="15"/>
      <c r="AZ1319" s="15"/>
      <c r="BA1319" s="15"/>
      <c r="BB1319" s="15"/>
      <c r="BC1319" s="15"/>
      <c r="BD1319" s="15"/>
      <c r="BE1319" s="15"/>
      <c r="BF1319" s="15"/>
      <c r="BG1319" s="15"/>
      <c r="BH1319" s="15"/>
      <c r="BI1319" s="15"/>
      <c r="BJ1319" s="15"/>
      <c r="BK1319" s="15"/>
      <c r="BL1319" s="15"/>
      <c r="BM1319" s="15"/>
      <c r="BN1319" s="15"/>
      <c r="BO1319" s="16" t="s">
        <v>193</v>
      </c>
      <c r="BP1319" s="17" t="s">
        <v>194</v>
      </c>
      <c r="BQ1319" s="18">
        <v>45709.6490625</v>
      </c>
      <c r="BR1319" s="17" t="s">
        <v>194</v>
      </c>
      <c r="BS1319" s="18">
        <v>45709.64910879629</v>
      </c>
      <c r="BT1319" s="17" t="s">
        <v>194</v>
      </c>
      <c r="BU1319" s="18">
        <v>45709.64910879629</v>
      </c>
      <c r="BV1319" s="13" t="s">
        <v>195</v>
      </c>
      <c r="BW1319" s="15"/>
      <c r="BX1319" s="15"/>
      <c r="BY1319" s="15"/>
      <c r="BZ1319" s="15"/>
      <c r="CA1319" s="15"/>
      <c r="CB1319" s="15"/>
      <c r="CC1319" s="15"/>
      <c r="CD1319" s="15"/>
      <c r="CE1319" s="15"/>
      <c r="CF1319" s="15"/>
      <c r="CG1319" s="19"/>
      <c r="CH1319" s="15"/>
      <c r="CI1319" s="19"/>
      <c r="CJ1319" s="15"/>
      <c r="CK1319" s="19"/>
      <c r="CL1319" s="15"/>
      <c r="CM1319" s="19"/>
      <c r="CN1319" s="15"/>
      <c r="CO1319" s="19"/>
      <c r="CP1319" s="15"/>
      <c r="CQ1319" s="15"/>
      <c r="CR1319" s="15"/>
      <c r="CS1319" s="19"/>
      <c r="CT1319" s="15"/>
      <c r="CU1319" s="19"/>
      <c r="CV1319" s="15"/>
      <c r="CW1319" s="19"/>
      <c r="CX1319" s="15"/>
      <c r="CY1319" s="19"/>
      <c r="CZ1319" s="15"/>
      <c r="DA1319" s="16" t="s">
        <v>193</v>
      </c>
      <c r="DB1319" s="17" t="s">
        <v>310</v>
      </c>
      <c r="DC1319" s="23"/>
      <c r="DD1319" s="17" t="s">
        <v>310</v>
      </c>
      <c r="DE1319" s="23"/>
      <c r="DF1319" s="17" t="s">
        <v>310</v>
      </c>
      <c r="DG1319" s="23"/>
      <c r="DH1319" s="13" t="s">
        <v>200</v>
      </c>
      <c r="DI1319" s="14" t="s">
        <v>180</v>
      </c>
      <c r="DJ1319" s="14" t="s">
        <v>21989</v>
      </c>
      <c r="DK1319" s="14" t="s">
        <v>180</v>
      </c>
      <c r="DL1319" s="14" t="s">
        <v>21990</v>
      </c>
      <c r="DM1319" s="15"/>
      <c r="DN1319" s="15"/>
      <c r="DO1319" s="15"/>
      <c r="DP1319" s="15"/>
      <c r="DQ1319" s="15"/>
      <c r="DR1319" s="15"/>
      <c r="DS1319" s="15"/>
      <c r="DT1319" s="15"/>
      <c r="DU1319" s="15"/>
      <c r="DV1319" s="15"/>
      <c r="DW1319" s="15"/>
      <c r="DX1319" s="15"/>
      <c r="DY1319" s="15"/>
      <c r="DZ1319" s="15"/>
      <c r="EA1319" s="15"/>
      <c r="EB1319" s="15"/>
      <c r="EC1319" s="16" t="s">
        <v>193</v>
      </c>
      <c r="ED1319" s="17" t="s">
        <v>194</v>
      </c>
      <c r="EE1319" s="18">
        <v>45719.38123842593</v>
      </c>
      <c r="EF1319" s="13" t="s">
        <v>205</v>
      </c>
      <c r="EG1319" s="14" t="s">
        <v>180</v>
      </c>
      <c r="EH1319" s="14" t="s">
        <v>21991</v>
      </c>
      <c r="EI1319" s="14" t="s">
        <v>180</v>
      </c>
      <c r="EJ1319" s="14" t="s">
        <v>21991</v>
      </c>
      <c r="EK1319" s="14" t="s">
        <v>180</v>
      </c>
      <c r="EL1319" s="14" t="s">
        <v>21991</v>
      </c>
      <c r="EM1319" s="14" t="s">
        <v>180</v>
      </c>
      <c r="EN1319" s="14" t="s">
        <v>21992</v>
      </c>
      <c r="EO1319" s="15"/>
      <c r="EP1319" s="15"/>
      <c r="EQ1319" s="15"/>
      <c r="ER1319" s="15"/>
      <c r="ES1319" s="15"/>
      <c r="ET1319" s="15"/>
      <c r="EU1319" s="15"/>
      <c r="EV1319" s="15"/>
      <c r="EW1319" s="15"/>
      <c r="EX1319" s="15"/>
      <c r="EY1319" s="15"/>
      <c r="EZ1319" s="15"/>
      <c r="FA1319" s="15"/>
      <c r="FB1319" s="15"/>
      <c r="FC1319" s="16" t="s">
        <v>193</v>
      </c>
      <c r="FD1319" s="17" t="s">
        <v>194</v>
      </c>
      <c r="FE1319" s="18">
        <v>45722.69563657408</v>
      </c>
      <c r="FF1319" s="19"/>
      <c r="FG1319" s="19"/>
      <c r="FH1319" s="20" t="s">
        <v>193</v>
      </c>
      <c r="FI1319" s="17" t="s">
        <v>209</v>
      </c>
      <c r="FJ1319" s="18">
        <v>45722.69563657408</v>
      </c>
      <c r="FK1319" s="14" t="s">
        <v>21992</v>
      </c>
      <c r="FL1319" s="14" t="s">
        <v>21993</v>
      </c>
      <c r="FM1319" s="14" t="s">
        <v>21994</v>
      </c>
      <c r="FN1319" s="19"/>
      <c r="FO1319" s="19"/>
      <c r="FP1319" s="19" t="str">
        <f t="shared" si="1"/>
        <v>Base de Dados_Images/TQ8107.Imagem do Equipamento-.183232.jpg</v>
      </c>
      <c r="FQ1319" s="19"/>
      <c r="FR1319" s="19"/>
    </row>
    <row r="1320" ht="15.75" customHeight="1">
      <c r="A1320" s="21" t="s">
        <v>20078</v>
      </c>
      <c r="B1320" s="11" t="s">
        <v>21918</v>
      </c>
      <c r="C1320" s="12" t="s">
        <v>214</v>
      </c>
      <c r="D1320" s="12" t="s">
        <v>21995</v>
      </c>
      <c r="E1320" s="12" t="s">
        <v>21996</v>
      </c>
      <c r="F1320" s="13" t="s">
        <v>179</v>
      </c>
      <c r="G1320" s="14" t="s">
        <v>180</v>
      </c>
      <c r="H1320" s="14" t="s">
        <v>21997</v>
      </c>
      <c r="I1320" s="14" t="s">
        <v>180</v>
      </c>
      <c r="J1320" s="14" t="s">
        <v>21998</v>
      </c>
      <c r="K1320" s="14" t="s">
        <v>180</v>
      </c>
      <c r="L1320" s="14" t="s">
        <v>21999</v>
      </c>
      <c r="M1320" s="14" t="s">
        <v>180</v>
      </c>
      <c r="N1320" s="14" t="s">
        <v>22000</v>
      </c>
      <c r="O1320" s="14" t="s">
        <v>180</v>
      </c>
      <c r="P1320" s="14" t="s">
        <v>22001</v>
      </c>
      <c r="Q1320" s="14" t="s">
        <v>180</v>
      </c>
      <c r="R1320" s="14" t="s">
        <v>22002</v>
      </c>
      <c r="S1320" s="14" t="s">
        <v>180</v>
      </c>
      <c r="T1320" s="14" t="s">
        <v>22003</v>
      </c>
      <c r="U1320" s="14" t="s">
        <v>180</v>
      </c>
      <c r="V1320" s="14" t="s">
        <v>22004</v>
      </c>
      <c r="W1320" s="14" t="s">
        <v>180</v>
      </c>
      <c r="X1320" s="14" t="s">
        <v>22005</v>
      </c>
      <c r="Y1320" s="14" t="s">
        <v>206</v>
      </c>
      <c r="Z1320" s="14" t="s">
        <v>22006</v>
      </c>
      <c r="AA1320" s="14" t="s">
        <v>180</v>
      </c>
      <c r="AB1320" s="14" t="s">
        <v>22007</v>
      </c>
      <c r="AC1320" s="14" t="s">
        <v>180</v>
      </c>
      <c r="AD1320" s="14" t="s">
        <v>22008</v>
      </c>
      <c r="AE1320" s="14" t="s">
        <v>180</v>
      </c>
      <c r="AF1320" s="14" t="s">
        <v>22009</v>
      </c>
      <c r="AG1320" s="14" t="s">
        <v>180</v>
      </c>
      <c r="AH1320" s="14" t="s">
        <v>22010</v>
      </c>
      <c r="AI1320" s="14" t="s">
        <v>180</v>
      </c>
      <c r="AJ1320" s="14" t="s">
        <v>22011</v>
      </c>
      <c r="AK1320" s="14" t="s">
        <v>180</v>
      </c>
      <c r="AL1320" s="14" t="s">
        <v>22012</v>
      </c>
      <c r="AM1320" s="15"/>
      <c r="AN1320" s="15"/>
      <c r="AO1320" s="15"/>
      <c r="AP1320" s="15"/>
      <c r="AQ1320" s="15"/>
      <c r="AR1320" s="15"/>
      <c r="AS1320" s="15"/>
      <c r="AT1320" s="15"/>
      <c r="AU1320" s="15"/>
      <c r="AV1320" s="15"/>
      <c r="AW1320" s="15"/>
      <c r="AX1320" s="15"/>
      <c r="AY1320" s="15"/>
      <c r="AZ1320" s="15"/>
      <c r="BA1320" s="15"/>
      <c r="BB1320" s="15"/>
      <c r="BC1320" s="15"/>
      <c r="BD1320" s="15"/>
      <c r="BE1320" s="15"/>
      <c r="BF1320" s="15"/>
      <c r="BG1320" s="15"/>
      <c r="BH1320" s="15"/>
      <c r="BI1320" s="15"/>
      <c r="BJ1320" s="15"/>
      <c r="BK1320" s="15"/>
      <c r="BL1320" s="15"/>
      <c r="BM1320" s="15"/>
      <c r="BN1320" s="15"/>
      <c r="BO1320" s="16" t="s">
        <v>193</v>
      </c>
      <c r="BP1320" s="17" t="s">
        <v>194</v>
      </c>
      <c r="BQ1320" s="18">
        <v>45709.63508101852</v>
      </c>
      <c r="BR1320" s="17" t="s">
        <v>194</v>
      </c>
      <c r="BS1320" s="18">
        <v>45678.49128472222</v>
      </c>
      <c r="BT1320" s="17" t="s">
        <v>194</v>
      </c>
      <c r="BU1320" s="18">
        <v>45709.63508101852</v>
      </c>
      <c r="BV1320" s="13" t="s">
        <v>195</v>
      </c>
      <c r="BW1320" s="14" t="s">
        <v>180</v>
      </c>
      <c r="BX1320" s="14" t="s">
        <v>22013</v>
      </c>
      <c r="BY1320" s="14" t="s">
        <v>180</v>
      </c>
      <c r="BZ1320" s="14" t="s">
        <v>22014</v>
      </c>
      <c r="CA1320" s="14" t="s">
        <v>180</v>
      </c>
      <c r="CB1320" s="14" t="s">
        <v>22015</v>
      </c>
      <c r="CC1320" s="14" t="s">
        <v>206</v>
      </c>
      <c r="CD1320" s="14" t="s">
        <v>22016</v>
      </c>
      <c r="CE1320" s="14" t="s">
        <v>180</v>
      </c>
      <c r="CF1320" s="14" t="s">
        <v>22017</v>
      </c>
      <c r="CG1320" s="14" t="s">
        <v>1277</v>
      </c>
      <c r="CH1320" s="14" t="s">
        <v>22018</v>
      </c>
      <c r="CI1320" s="19"/>
      <c r="CJ1320" s="15"/>
      <c r="CK1320" s="19"/>
      <c r="CL1320" s="15"/>
      <c r="CM1320" s="19"/>
      <c r="CN1320" s="15"/>
      <c r="CO1320" s="19"/>
      <c r="CP1320" s="15"/>
      <c r="CQ1320" s="15"/>
      <c r="CR1320" s="15"/>
      <c r="CS1320" s="19"/>
      <c r="CT1320" s="15"/>
      <c r="CU1320" s="19"/>
      <c r="CV1320" s="15"/>
      <c r="CW1320" s="19"/>
      <c r="CX1320" s="15"/>
      <c r="CY1320" s="19"/>
      <c r="CZ1320" s="15"/>
      <c r="DA1320" s="17" t="s">
        <v>194</v>
      </c>
      <c r="DB1320" s="17" t="s">
        <v>194</v>
      </c>
      <c r="DC1320" s="18">
        <v>45714.50743055555</v>
      </c>
      <c r="DD1320" s="17" t="s">
        <v>193</v>
      </c>
      <c r="DE1320" s="18"/>
      <c r="DF1320" s="17" t="s">
        <v>193</v>
      </c>
      <c r="DG1320" s="18"/>
      <c r="DH1320" s="13" t="s">
        <v>200</v>
      </c>
      <c r="DI1320" s="14" t="s">
        <v>180</v>
      </c>
      <c r="DJ1320" s="14" t="s">
        <v>22019</v>
      </c>
      <c r="DK1320" s="14" t="s">
        <v>180</v>
      </c>
      <c r="DL1320" s="14" t="s">
        <v>22019</v>
      </c>
      <c r="DM1320" s="14" t="s">
        <v>180</v>
      </c>
      <c r="DN1320" s="14" t="s">
        <v>22020</v>
      </c>
      <c r="DO1320" s="14" t="s">
        <v>180</v>
      </c>
      <c r="DP1320" s="14" t="s">
        <v>22021</v>
      </c>
      <c r="DQ1320" s="15"/>
      <c r="DR1320" s="15"/>
      <c r="DS1320" s="15"/>
      <c r="DT1320" s="15"/>
      <c r="DU1320" s="15"/>
      <c r="DV1320" s="15"/>
      <c r="DW1320" s="15"/>
      <c r="DX1320" s="15"/>
      <c r="DY1320" s="15"/>
      <c r="DZ1320" s="15"/>
      <c r="EA1320" s="15"/>
      <c r="EB1320" s="15"/>
      <c r="EC1320" s="16" t="s">
        <v>193</v>
      </c>
      <c r="ED1320" s="17" t="s">
        <v>194</v>
      </c>
      <c r="EE1320" s="18">
        <v>45717.365428240744</v>
      </c>
      <c r="EF1320" s="13" t="s">
        <v>205</v>
      </c>
      <c r="EG1320" s="14" t="s">
        <v>180</v>
      </c>
      <c r="EH1320" s="14" t="s">
        <v>22022</v>
      </c>
      <c r="EI1320" s="14" t="s">
        <v>180</v>
      </c>
      <c r="EJ1320" s="14" t="s">
        <v>22022</v>
      </c>
      <c r="EK1320" s="14" t="s">
        <v>180</v>
      </c>
      <c r="EL1320" s="14" t="s">
        <v>22023</v>
      </c>
      <c r="EM1320" s="14" t="s">
        <v>180</v>
      </c>
      <c r="EN1320" s="14" t="s">
        <v>22023</v>
      </c>
      <c r="EO1320" s="15"/>
      <c r="EP1320" s="15"/>
      <c r="EQ1320" s="15"/>
      <c r="ER1320" s="15"/>
      <c r="ES1320" s="15"/>
      <c r="ET1320" s="15"/>
      <c r="EU1320" s="15"/>
      <c r="EV1320" s="15"/>
      <c r="EW1320" s="15"/>
      <c r="EX1320" s="15"/>
      <c r="EY1320" s="15"/>
      <c r="EZ1320" s="15"/>
      <c r="FA1320" s="15"/>
      <c r="FB1320" s="15"/>
      <c r="FC1320" s="16" t="s">
        <v>193</v>
      </c>
      <c r="FD1320" s="17" t="s">
        <v>194</v>
      </c>
      <c r="FE1320" s="18">
        <v>45722.69534722222</v>
      </c>
      <c r="FF1320" s="19"/>
      <c r="FG1320" s="19"/>
      <c r="FH1320" s="20" t="s">
        <v>193</v>
      </c>
      <c r="FI1320" s="16" t="s">
        <v>745</v>
      </c>
      <c r="FJ1320" s="23"/>
      <c r="FK1320" s="14" t="s">
        <v>22023</v>
      </c>
      <c r="FL1320" s="14" t="s">
        <v>22024</v>
      </c>
      <c r="FM1320" s="14" t="s">
        <v>22025</v>
      </c>
      <c r="FN1320" s="14" t="s">
        <v>22026</v>
      </c>
      <c r="FO1320" s="14" t="s">
        <v>22027</v>
      </c>
      <c r="FP1320" s="19" t="str">
        <f t="shared" si="1"/>
        <v>Base de Dados_Images/BC-8101- M_111_224.Imagem do Equipamento-.144713.jpg</v>
      </c>
      <c r="FQ1320" s="19"/>
      <c r="FR1320" s="19"/>
    </row>
    <row r="1321" ht="15.75" customHeight="1">
      <c r="A1321" s="21" t="s">
        <v>20078</v>
      </c>
      <c r="B1321" s="11" t="s">
        <v>21918</v>
      </c>
      <c r="C1321" s="12" t="s">
        <v>214</v>
      </c>
      <c r="D1321" s="12" t="s">
        <v>22028</v>
      </c>
      <c r="E1321" s="12" t="s">
        <v>22029</v>
      </c>
      <c r="F1321" s="13" t="s">
        <v>179</v>
      </c>
      <c r="G1321" s="14" t="s">
        <v>180</v>
      </c>
      <c r="H1321" s="14" t="s">
        <v>22030</v>
      </c>
      <c r="I1321" s="14" t="s">
        <v>180</v>
      </c>
      <c r="J1321" s="14" t="s">
        <v>22031</v>
      </c>
      <c r="K1321" s="14" t="s">
        <v>180</v>
      </c>
      <c r="L1321" s="14" t="s">
        <v>22032</v>
      </c>
      <c r="M1321" s="14" t="s">
        <v>180</v>
      </c>
      <c r="N1321" s="14" t="s">
        <v>22033</v>
      </c>
      <c r="O1321" s="14" t="s">
        <v>180</v>
      </c>
      <c r="P1321" s="14" t="s">
        <v>22034</v>
      </c>
      <c r="Q1321" s="14" t="s">
        <v>180</v>
      </c>
      <c r="R1321" s="14" t="s">
        <v>22035</v>
      </c>
      <c r="S1321" s="14" t="s">
        <v>180</v>
      </c>
      <c r="T1321" s="14" t="s">
        <v>22036</v>
      </c>
      <c r="U1321" s="14" t="s">
        <v>180</v>
      </c>
      <c r="V1321" s="14" t="s">
        <v>22037</v>
      </c>
      <c r="W1321" s="14" t="s">
        <v>180</v>
      </c>
      <c r="X1321" s="14" t="s">
        <v>22038</v>
      </c>
      <c r="Y1321" s="14" t="s">
        <v>206</v>
      </c>
      <c r="Z1321" s="14" t="s">
        <v>22039</v>
      </c>
      <c r="AA1321" s="14" t="s">
        <v>180</v>
      </c>
      <c r="AB1321" s="14" t="s">
        <v>22040</v>
      </c>
      <c r="AC1321" s="14" t="s">
        <v>180</v>
      </c>
      <c r="AD1321" s="14" t="s">
        <v>22041</v>
      </c>
      <c r="AE1321" s="14" t="s">
        <v>180</v>
      </c>
      <c r="AF1321" s="14" t="s">
        <v>22042</v>
      </c>
      <c r="AG1321" s="14" t="s">
        <v>180</v>
      </c>
      <c r="AH1321" s="14" t="s">
        <v>22043</v>
      </c>
      <c r="AI1321" s="14" t="s">
        <v>180</v>
      </c>
      <c r="AJ1321" s="14" t="s">
        <v>22044</v>
      </c>
      <c r="AK1321" s="14" t="s">
        <v>180</v>
      </c>
      <c r="AL1321" s="14" t="s">
        <v>22045</v>
      </c>
      <c r="AM1321" s="15"/>
      <c r="AN1321" s="15"/>
      <c r="AO1321" s="15"/>
      <c r="AP1321" s="15"/>
      <c r="AQ1321" s="15"/>
      <c r="AR1321" s="15"/>
      <c r="AS1321" s="15"/>
      <c r="AT1321" s="15"/>
      <c r="AU1321" s="15"/>
      <c r="AV1321" s="15"/>
      <c r="AW1321" s="15"/>
      <c r="AX1321" s="15"/>
      <c r="AY1321" s="15"/>
      <c r="AZ1321" s="15"/>
      <c r="BA1321" s="15"/>
      <c r="BB1321" s="15"/>
      <c r="BC1321" s="15"/>
      <c r="BD1321" s="15"/>
      <c r="BE1321" s="15"/>
      <c r="BF1321" s="15"/>
      <c r="BG1321" s="15"/>
      <c r="BH1321" s="15"/>
      <c r="BI1321" s="15"/>
      <c r="BJ1321" s="15"/>
      <c r="BK1321" s="15"/>
      <c r="BL1321" s="15"/>
      <c r="BM1321" s="15"/>
      <c r="BN1321" s="15"/>
      <c r="BO1321" s="16" t="s">
        <v>193</v>
      </c>
      <c r="BP1321" s="17" t="s">
        <v>194</v>
      </c>
      <c r="BQ1321" s="18">
        <v>45709.635358796295</v>
      </c>
      <c r="BR1321" s="17" t="s">
        <v>194</v>
      </c>
      <c r="BS1321" s="18">
        <v>45678.49185185185</v>
      </c>
      <c r="BT1321" s="17" t="s">
        <v>194</v>
      </c>
      <c r="BU1321" s="18">
        <v>45709.635358796295</v>
      </c>
      <c r="BV1321" s="13" t="s">
        <v>195</v>
      </c>
      <c r="BW1321" s="14" t="s">
        <v>180</v>
      </c>
      <c r="BX1321" s="14" t="s">
        <v>22046</v>
      </c>
      <c r="BY1321" s="14" t="s">
        <v>180</v>
      </c>
      <c r="BZ1321" s="14" t="s">
        <v>22046</v>
      </c>
      <c r="CA1321" s="14" t="s">
        <v>180</v>
      </c>
      <c r="CB1321" s="14" t="s">
        <v>22047</v>
      </c>
      <c r="CC1321" s="14" t="s">
        <v>206</v>
      </c>
      <c r="CD1321" s="14" t="s">
        <v>22048</v>
      </c>
      <c r="CE1321" s="14" t="s">
        <v>180</v>
      </c>
      <c r="CF1321" s="14" t="s">
        <v>22049</v>
      </c>
      <c r="CG1321" s="14" t="s">
        <v>1277</v>
      </c>
      <c r="CH1321" s="14" t="s">
        <v>22050</v>
      </c>
      <c r="CI1321" s="19"/>
      <c r="CJ1321" s="15"/>
      <c r="CK1321" s="19"/>
      <c r="CL1321" s="15"/>
      <c r="CM1321" s="19"/>
      <c r="CN1321" s="15"/>
      <c r="CO1321" s="19"/>
      <c r="CP1321" s="15"/>
      <c r="CQ1321" s="15"/>
      <c r="CR1321" s="15"/>
      <c r="CS1321" s="19"/>
      <c r="CT1321" s="15"/>
      <c r="CU1321" s="19"/>
      <c r="CV1321" s="15"/>
      <c r="CW1321" s="19"/>
      <c r="CX1321" s="15"/>
      <c r="CY1321" s="19"/>
      <c r="CZ1321" s="15"/>
      <c r="DA1321" s="17" t="s">
        <v>194</v>
      </c>
      <c r="DB1321" s="17" t="s">
        <v>194</v>
      </c>
      <c r="DC1321" s="18">
        <v>45714.508125</v>
      </c>
      <c r="DD1321" s="17" t="s">
        <v>193</v>
      </c>
      <c r="DE1321" s="18"/>
      <c r="DF1321" s="17" t="s">
        <v>193</v>
      </c>
      <c r="DG1321" s="18"/>
      <c r="DH1321" s="13" t="s">
        <v>200</v>
      </c>
      <c r="DI1321" s="14" t="s">
        <v>180</v>
      </c>
      <c r="DJ1321" s="14" t="s">
        <v>22051</v>
      </c>
      <c r="DK1321" s="14" t="s">
        <v>180</v>
      </c>
      <c r="DL1321" s="14" t="s">
        <v>22052</v>
      </c>
      <c r="DM1321" s="14" t="s">
        <v>180</v>
      </c>
      <c r="DN1321" s="14" t="s">
        <v>22052</v>
      </c>
      <c r="DO1321" s="14" t="s">
        <v>180</v>
      </c>
      <c r="DP1321" s="14" t="s">
        <v>22053</v>
      </c>
      <c r="DQ1321" s="15"/>
      <c r="DR1321" s="15"/>
      <c r="DS1321" s="15"/>
      <c r="DT1321" s="15"/>
      <c r="DU1321" s="15"/>
      <c r="DV1321" s="15"/>
      <c r="DW1321" s="15"/>
      <c r="DX1321" s="15"/>
      <c r="DY1321" s="15"/>
      <c r="DZ1321" s="15"/>
      <c r="EA1321" s="15"/>
      <c r="EB1321" s="15"/>
      <c r="EC1321" s="16" t="s">
        <v>193</v>
      </c>
      <c r="ED1321" s="17" t="s">
        <v>194</v>
      </c>
      <c r="EE1321" s="18">
        <v>45717.36581018518</v>
      </c>
      <c r="EF1321" s="13" t="s">
        <v>205</v>
      </c>
      <c r="EG1321" s="14" t="s">
        <v>180</v>
      </c>
      <c r="EH1321" s="14" t="s">
        <v>22054</v>
      </c>
      <c r="EI1321" s="14" t="s">
        <v>180</v>
      </c>
      <c r="EJ1321" s="14" t="s">
        <v>22054</v>
      </c>
      <c r="EK1321" s="14" t="s">
        <v>180</v>
      </c>
      <c r="EL1321" s="14" t="s">
        <v>22055</v>
      </c>
      <c r="EM1321" s="14" t="s">
        <v>180</v>
      </c>
      <c r="EN1321" s="14" t="s">
        <v>22055</v>
      </c>
      <c r="EO1321" s="15"/>
      <c r="EP1321" s="15"/>
      <c r="EQ1321" s="15"/>
      <c r="ER1321" s="15"/>
      <c r="ES1321" s="15"/>
      <c r="ET1321" s="15"/>
      <c r="EU1321" s="15"/>
      <c r="EV1321" s="15"/>
      <c r="EW1321" s="15"/>
      <c r="EX1321" s="15"/>
      <c r="EY1321" s="15"/>
      <c r="EZ1321" s="15"/>
      <c r="FA1321" s="15"/>
      <c r="FB1321" s="15"/>
      <c r="FC1321" s="16" t="s">
        <v>193</v>
      </c>
      <c r="FD1321" s="17" t="s">
        <v>194</v>
      </c>
      <c r="FE1321" s="18">
        <v>45722.69541666667</v>
      </c>
      <c r="FF1321" s="19"/>
      <c r="FG1321" s="19"/>
      <c r="FH1321" s="20" t="s">
        <v>193</v>
      </c>
      <c r="FI1321" s="16" t="s">
        <v>745</v>
      </c>
      <c r="FJ1321" s="23"/>
      <c r="FK1321" s="14" t="s">
        <v>22055</v>
      </c>
      <c r="FL1321" s="14" t="s">
        <v>22056</v>
      </c>
      <c r="FM1321" s="14" t="s">
        <v>22057</v>
      </c>
      <c r="FN1321" s="14" t="s">
        <v>22058</v>
      </c>
      <c r="FO1321" s="14" t="s">
        <v>22059</v>
      </c>
      <c r="FP1321" s="19" t="str">
        <f t="shared" si="1"/>
        <v>Base de Dados_Images/BC-8102- M_111_225.Imagem do Equipamento-.144806.jpg</v>
      </c>
      <c r="FQ1321" s="19"/>
      <c r="FR1321" s="19"/>
    </row>
    <row r="1322" ht="15.75" customHeight="1">
      <c r="A1322" s="21" t="s">
        <v>20078</v>
      </c>
      <c r="B1322" s="11" t="s">
        <v>22060</v>
      </c>
      <c r="C1322" s="12" t="s">
        <v>22060</v>
      </c>
      <c r="D1322" s="12" t="s">
        <v>22061</v>
      </c>
      <c r="E1322" s="12" t="s">
        <v>22061</v>
      </c>
      <c r="F1322" s="13" t="s">
        <v>179</v>
      </c>
      <c r="G1322" s="14" t="s">
        <v>180</v>
      </c>
      <c r="H1322" s="14" t="s">
        <v>22062</v>
      </c>
      <c r="I1322" s="14" t="s">
        <v>180</v>
      </c>
      <c r="J1322" s="14" t="s">
        <v>22063</v>
      </c>
      <c r="K1322" s="14" t="s">
        <v>180</v>
      </c>
      <c r="L1322" s="14" t="s">
        <v>22064</v>
      </c>
      <c r="M1322" s="14" t="s">
        <v>180</v>
      </c>
      <c r="N1322" s="14" t="s">
        <v>22065</v>
      </c>
      <c r="O1322" s="14" t="s">
        <v>180</v>
      </c>
      <c r="P1322" s="14" t="s">
        <v>22066</v>
      </c>
      <c r="Q1322" s="14" t="s">
        <v>180</v>
      </c>
      <c r="R1322" s="14" t="s">
        <v>22067</v>
      </c>
      <c r="S1322" s="14" t="s">
        <v>180</v>
      </c>
      <c r="T1322" s="14" t="s">
        <v>22068</v>
      </c>
      <c r="U1322" s="14" t="s">
        <v>180</v>
      </c>
      <c r="V1322" s="14" t="s">
        <v>22069</v>
      </c>
      <c r="W1322" s="14" t="s">
        <v>180</v>
      </c>
      <c r="X1322" s="14" t="s">
        <v>22070</v>
      </c>
      <c r="Y1322" s="15"/>
      <c r="Z1322" s="15"/>
      <c r="AA1322" s="15"/>
      <c r="AB1322" s="15"/>
      <c r="AC1322" s="15"/>
      <c r="AD1322" s="15"/>
      <c r="AE1322" s="15"/>
      <c r="AF1322" s="15"/>
      <c r="AG1322" s="15"/>
      <c r="AH1322" s="15"/>
      <c r="AI1322" s="15"/>
      <c r="AJ1322" s="15"/>
      <c r="AK1322" s="15"/>
      <c r="AL1322" s="15"/>
      <c r="AM1322" s="15"/>
      <c r="AN1322" s="15"/>
      <c r="AO1322" s="15"/>
      <c r="AP1322" s="15"/>
      <c r="AQ1322" s="15"/>
      <c r="AR1322" s="15"/>
      <c r="AS1322" s="15"/>
      <c r="AT1322" s="15"/>
      <c r="AU1322" s="15"/>
      <c r="AV1322" s="15"/>
      <c r="AW1322" s="15"/>
      <c r="AX1322" s="15"/>
      <c r="AY1322" s="15"/>
      <c r="AZ1322" s="15"/>
      <c r="BA1322" s="15"/>
      <c r="BB1322" s="15"/>
      <c r="BC1322" s="15"/>
      <c r="BD1322" s="15"/>
      <c r="BE1322" s="15"/>
      <c r="BF1322" s="15"/>
      <c r="BG1322" s="15"/>
      <c r="BH1322" s="15"/>
      <c r="BI1322" s="15"/>
      <c r="BJ1322" s="15"/>
      <c r="BK1322" s="15"/>
      <c r="BL1322" s="15"/>
      <c r="BM1322" s="15"/>
      <c r="BN1322" s="15"/>
      <c r="BO1322" s="16" t="s">
        <v>193</v>
      </c>
      <c r="BP1322" s="17" t="s">
        <v>194</v>
      </c>
      <c r="BQ1322" s="18">
        <v>45720.335277777776</v>
      </c>
      <c r="BR1322" s="17" t="s">
        <v>194</v>
      </c>
      <c r="BS1322" s="18">
        <v>45720.33520833333</v>
      </c>
      <c r="BT1322" s="17" t="s">
        <v>194</v>
      </c>
      <c r="BU1322" s="18">
        <v>45720.335277777776</v>
      </c>
      <c r="BV1322" s="13" t="s">
        <v>195</v>
      </c>
      <c r="BW1322" s="14" t="s">
        <v>180</v>
      </c>
      <c r="BX1322" s="14" t="s">
        <v>22071</v>
      </c>
      <c r="BY1322" s="15"/>
      <c r="BZ1322" s="15"/>
      <c r="CA1322" s="15"/>
      <c r="CB1322" s="15"/>
      <c r="CC1322" s="15"/>
      <c r="CD1322" s="15"/>
      <c r="CE1322" s="15"/>
      <c r="CF1322" s="15"/>
      <c r="CG1322" s="19"/>
      <c r="CH1322" s="15"/>
      <c r="CI1322" s="19"/>
      <c r="CJ1322" s="15"/>
      <c r="CK1322" s="19"/>
      <c r="CL1322" s="15"/>
      <c r="CM1322" s="19"/>
      <c r="CN1322" s="15"/>
      <c r="CO1322" s="19"/>
      <c r="CP1322" s="15"/>
      <c r="CQ1322" s="15"/>
      <c r="CR1322" s="15"/>
      <c r="CS1322" s="19"/>
      <c r="CT1322" s="15"/>
      <c r="CU1322" s="19"/>
      <c r="CV1322" s="15"/>
      <c r="CW1322" s="19"/>
      <c r="CX1322" s="15"/>
      <c r="CY1322" s="19"/>
      <c r="CZ1322" s="15"/>
      <c r="DA1322" s="16" t="s">
        <v>193</v>
      </c>
      <c r="DB1322" s="17" t="s">
        <v>310</v>
      </c>
      <c r="DC1322" s="23"/>
      <c r="DD1322" s="17" t="s">
        <v>194</v>
      </c>
      <c r="DE1322" s="18">
        <v>45720.33986111111</v>
      </c>
      <c r="DF1322" s="17" t="s">
        <v>194</v>
      </c>
      <c r="DG1322" s="18">
        <v>45720.33986111111</v>
      </c>
      <c r="DH1322" s="13" t="s">
        <v>200</v>
      </c>
      <c r="DI1322" s="14" t="s">
        <v>180</v>
      </c>
      <c r="DJ1322" s="14" t="s">
        <v>22072</v>
      </c>
      <c r="DK1322" s="15"/>
      <c r="DL1322" s="15"/>
      <c r="DM1322" s="15"/>
      <c r="DN1322" s="15"/>
      <c r="DO1322" s="15"/>
      <c r="DP1322" s="15"/>
      <c r="DQ1322" s="15"/>
      <c r="DR1322" s="15"/>
      <c r="DS1322" s="15"/>
      <c r="DT1322" s="15"/>
      <c r="DU1322" s="15"/>
      <c r="DV1322" s="15"/>
      <c r="DW1322" s="15"/>
      <c r="DX1322" s="15"/>
      <c r="DY1322" s="15"/>
      <c r="DZ1322" s="15"/>
      <c r="EA1322" s="15"/>
      <c r="EB1322" s="15"/>
      <c r="EC1322" s="16" t="s">
        <v>193</v>
      </c>
      <c r="ED1322" s="17" t="s">
        <v>194</v>
      </c>
      <c r="EE1322" s="18">
        <v>45720.485347222224</v>
      </c>
      <c r="EF1322" s="13" t="s">
        <v>205</v>
      </c>
      <c r="EG1322" s="15"/>
      <c r="EH1322" s="15"/>
      <c r="EI1322" s="15"/>
      <c r="EJ1322" s="15"/>
      <c r="EK1322" s="15"/>
      <c r="EL1322" s="15"/>
      <c r="EM1322" s="15"/>
      <c r="EN1322" s="15"/>
      <c r="EO1322" s="15"/>
      <c r="EP1322" s="15"/>
      <c r="EQ1322" s="15"/>
      <c r="ER1322" s="15"/>
      <c r="ES1322" s="15"/>
      <c r="ET1322" s="15"/>
      <c r="EU1322" s="15"/>
      <c r="EV1322" s="15"/>
      <c r="EW1322" s="15"/>
      <c r="EX1322" s="15"/>
      <c r="EY1322" s="15"/>
      <c r="EZ1322" s="15"/>
      <c r="FA1322" s="15"/>
      <c r="FB1322" s="15"/>
      <c r="FC1322" s="16" t="s">
        <v>193</v>
      </c>
      <c r="FD1322" s="17" t="s">
        <v>310</v>
      </c>
      <c r="FE1322" s="23"/>
      <c r="FF1322" s="19"/>
      <c r="FG1322" s="19"/>
      <c r="FH1322" s="20" t="s">
        <v>193</v>
      </c>
      <c r="FI1322" s="17" t="s">
        <v>209</v>
      </c>
      <c r="FJ1322" s="18">
        <v>45720.485347222224</v>
      </c>
      <c r="FK1322" s="14" t="s">
        <v>22072</v>
      </c>
      <c r="FL1322" s="19"/>
      <c r="FM1322" s="19"/>
      <c r="FN1322" s="19"/>
      <c r="FO1322" s="19"/>
      <c r="FP1322" s="19" t="str">
        <f t="shared" si="1"/>
        <v/>
      </c>
      <c r="FQ1322" s="19"/>
      <c r="FR1322" s="19"/>
    </row>
    <row r="1323" ht="15.75" customHeight="1">
      <c r="A1323" s="21" t="s">
        <v>20078</v>
      </c>
      <c r="B1323" s="11" t="s">
        <v>22060</v>
      </c>
      <c r="C1323" s="12" t="s">
        <v>396</v>
      </c>
      <c r="D1323" s="12" t="s">
        <v>22073</v>
      </c>
      <c r="E1323" s="12" t="s">
        <v>22074</v>
      </c>
      <c r="F1323" s="13" t="s">
        <v>179</v>
      </c>
      <c r="G1323" s="14" t="s">
        <v>180</v>
      </c>
      <c r="H1323" s="14" t="s">
        <v>22075</v>
      </c>
      <c r="I1323" s="14" t="s">
        <v>180</v>
      </c>
      <c r="J1323" s="14" t="s">
        <v>22075</v>
      </c>
      <c r="K1323" s="14" t="s">
        <v>180</v>
      </c>
      <c r="L1323" s="14" t="s">
        <v>22076</v>
      </c>
      <c r="M1323" s="14" t="s">
        <v>180</v>
      </c>
      <c r="N1323" s="14" t="s">
        <v>22076</v>
      </c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15"/>
      <c r="AG1323" s="15"/>
      <c r="AH1323" s="15"/>
      <c r="AI1323" s="15"/>
      <c r="AJ1323" s="15"/>
      <c r="AK1323" s="15"/>
      <c r="AL1323" s="15"/>
      <c r="AM1323" s="15"/>
      <c r="AN1323" s="15"/>
      <c r="AO1323" s="15"/>
      <c r="AP1323" s="15"/>
      <c r="AQ1323" s="15"/>
      <c r="AR1323" s="15"/>
      <c r="AS1323" s="15"/>
      <c r="AT1323" s="15"/>
      <c r="AU1323" s="15"/>
      <c r="AV1323" s="15"/>
      <c r="AW1323" s="15"/>
      <c r="AX1323" s="15"/>
      <c r="AY1323" s="15"/>
      <c r="AZ1323" s="15"/>
      <c r="BA1323" s="15"/>
      <c r="BB1323" s="15"/>
      <c r="BC1323" s="15"/>
      <c r="BD1323" s="15"/>
      <c r="BE1323" s="15"/>
      <c r="BF1323" s="15"/>
      <c r="BG1323" s="15"/>
      <c r="BH1323" s="15"/>
      <c r="BI1323" s="15"/>
      <c r="BJ1323" s="15"/>
      <c r="BK1323" s="15"/>
      <c r="BL1323" s="15"/>
      <c r="BM1323" s="15"/>
      <c r="BN1323" s="15"/>
      <c r="BO1323" s="16" t="s">
        <v>193</v>
      </c>
      <c r="BP1323" s="17" t="s">
        <v>194</v>
      </c>
      <c r="BQ1323" s="18">
        <v>45709.41877314815</v>
      </c>
      <c r="BR1323" s="17" t="s">
        <v>194</v>
      </c>
      <c r="BS1323" s="18">
        <v>45709.41877314815</v>
      </c>
      <c r="BT1323" s="17" t="s">
        <v>194</v>
      </c>
      <c r="BU1323" s="18">
        <v>45709.41877314815</v>
      </c>
      <c r="BV1323" s="13" t="s">
        <v>195</v>
      </c>
      <c r="BW1323" s="14" t="s">
        <v>180</v>
      </c>
      <c r="BX1323" s="14" t="s">
        <v>22077</v>
      </c>
      <c r="BY1323" s="14" t="s">
        <v>180</v>
      </c>
      <c r="BZ1323" s="14" t="s">
        <v>22077</v>
      </c>
      <c r="CA1323" s="14" t="s">
        <v>180</v>
      </c>
      <c r="CB1323" s="14" t="s">
        <v>22078</v>
      </c>
      <c r="CC1323" s="15"/>
      <c r="CD1323" s="15"/>
      <c r="CE1323" s="15"/>
      <c r="CF1323" s="15"/>
      <c r="CG1323" s="19"/>
      <c r="CH1323" s="15"/>
      <c r="CI1323" s="19"/>
      <c r="CJ1323" s="15"/>
      <c r="CK1323" s="19"/>
      <c r="CL1323" s="15"/>
      <c r="CM1323" s="19"/>
      <c r="CN1323" s="15"/>
      <c r="CO1323" s="19"/>
      <c r="CP1323" s="15"/>
      <c r="CQ1323" s="15"/>
      <c r="CR1323" s="15"/>
      <c r="CS1323" s="19"/>
      <c r="CT1323" s="15"/>
      <c r="CU1323" s="19"/>
      <c r="CV1323" s="15"/>
      <c r="CW1323" s="19"/>
      <c r="CX1323" s="15"/>
      <c r="CY1323" s="19"/>
      <c r="CZ1323" s="15"/>
      <c r="DA1323" s="16" t="s">
        <v>193</v>
      </c>
      <c r="DB1323" s="17" t="s">
        <v>310</v>
      </c>
      <c r="DC1323" s="23"/>
      <c r="DD1323" s="17" t="s">
        <v>194</v>
      </c>
      <c r="DE1323" s="18">
        <v>45720.33996527778</v>
      </c>
      <c r="DF1323" s="17" t="s">
        <v>194</v>
      </c>
      <c r="DG1323" s="18">
        <v>45720.33996527778</v>
      </c>
      <c r="DH1323" s="13" t="s">
        <v>200</v>
      </c>
      <c r="DI1323" s="14" t="s">
        <v>180</v>
      </c>
      <c r="DJ1323" s="14" t="s">
        <v>22079</v>
      </c>
      <c r="DK1323" s="14" t="s">
        <v>180</v>
      </c>
      <c r="DL1323" s="14" t="s">
        <v>22080</v>
      </c>
      <c r="DM1323" s="15"/>
      <c r="DN1323" s="15"/>
      <c r="DO1323" s="15"/>
      <c r="DP1323" s="15"/>
      <c r="DQ1323" s="15"/>
      <c r="DR1323" s="15"/>
      <c r="DS1323" s="15"/>
      <c r="DT1323" s="15"/>
      <c r="DU1323" s="15"/>
      <c r="DV1323" s="15"/>
      <c r="DW1323" s="15"/>
      <c r="DX1323" s="15"/>
      <c r="DY1323" s="15"/>
      <c r="DZ1323" s="15"/>
      <c r="EA1323" s="15"/>
      <c r="EB1323" s="15"/>
      <c r="EC1323" s="16" t="s">
        <v>193</v>
      </c>
      <c r="ED1323" s="17" t="s">
        <v>194</v>
      </c>
      <c r="EE1323" s="18">
        <v>45720.48540509259</v>
      </c>
      <c r="EF1323" s="13" t="s">
        <v>205</v>
      </c>
      <c r="EG1323" s="14" t="s">
        <v>180</v>
      </c>
      <c r="EH1323" s="14" t="s">
        <v>22081</v>
      </c>
      <c r="EI1323" s="14" t="s">
        <v>180</v>
      </c>
      <c r="EJ1323" s="14" t="s">
        <v>22082</v>
      </c>
      <c r="EK1323" s="15"/>
      <c r="EL1323" s="15"/>
      <c r="EM1323" s="15"/>
      <c r="EN1323" s="15"/>
      <c r="EO1323" s="15"/>
      <c r="EP1323" s="15"/>
      <c r="EQ1323" s="15"/>
      <c r="ER1323" s="15"/>
      <c r="ES1323" s="15"/>
      <c r="ET1323" s="15"/>
      <c r="EU1323" s="15"/>
      <c r="EV1323" s="15"/>
      <c r="EW1323" s="15"/>
      <c r="EX1323" s="15"/>
      <c r="EY1323" s="15"/>
      <c r="EZ1323" s="15"/>
      <c r="FA1323" s="15"/>
      <c r="FB1323" s="15"/>
      <c r="FC1323" s="16" t="s">
        <v>193</v>
      </c>
      <c r="FD1323" s="17" t="s">
        <v>194</v>
      </c>
      <c r="FE1323" s="18">
        <v>45722.69598379629</v>
      </c>
      <c r="FF1323" s="19"/>
      <c r="FG1323" s="19"/>
      <c r="FH1323" s="20" t="s">
        <v>193</v>
      </c>
      <c r="FI1323" s="17" t="s">
        <v>209</v>
      </c>
      <c r="FJ1323" s="18">
        <v>45722.69598379629</v>
      </c>
      <c r="FK1323" s="14" t="s">
        <v>22082</v>
      </c>
      <c r="FL1323" s="14" t="s">
        <v>22083</v>
      </c>
      <c r="FM1323" s="14" t="s">
        <v>22084</v>
      </c>
      <c r="FN1323" s="19"/>
      <c r="FO1323" s="19"/>
      <c r="FP1323" s="19" t="str">
        <f t="shared" si="1"/>
        <v>Base de Dados_Images/TT_111_183.Imagem do Equipamento-.130301.jpg</v>
      </c>
      <c r="FQ1323" s="19"/>
      <c r="FR1323" s="19"/>
    </row>
    <row r="1324" ht="15.75" customHeight="1">
      <c r="A1324" s="21" t="s">
        <v>20078</v>
      </c>
      <c r="B1324" s="11" t="s">
        <v>22060</v>
      </c>
      <c r="C1324" s="12" t="s">
        <v>396</v>
      </c>
      <c r="D1324" s="12" t="s">
        <v>22085</v>
      </c>
      <c r="E1324" s="12" t="s">
        <v>22086</v>
      </c>
      <c r="F1324" s="13" t="s">
        <v>179</v>
      </c>
      <c r="G1324" s="14" t="s">
        <v>180</v>
      </c>
      <c r="H1324" s="14" t="s">
        <v>22087</v>
      </c>
      <c r="I1324" s="14" t="s">
        <v>180</v>
      </c>
      <c r="J1324" s="14" t="s">
        <v>22088</v>
      </c>
      <c r="K1324" s="14" t="s">
        <v>180</v>
      </c>
      <c r="L1324" s="14" t="s">
        <v>22089</v>
      </c>
      <c r="M1324" s="14" t="s">
        <v>180</v>
      </c>
      <c r="N1324" s="14" t="s">
        <v>22089</v>
      </c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15"/>
      <c r="AG1324" s="15"/>
      <c r="AH1324" s="15"/>
      <c r="AI1324" s="15"/>
      <c r="AJ1324" s="15"/>
      <c r="AK1324" s="15"/>
      <c r="AL1324" s="15"/>
      <c r="AM1324" s="15"/>
      <c r="AN1324" s="15"/>
      <c r="AO1324" s="15"/>
      <c r="AP1324" s="15"/>
      <c r="AQ1324" s="15"/>
      <c r="AR1324" s="15"/>
      <c r="AS1324" s="15"/>
      <c r="AT1324" s="15"/>
      <c r="AU1324" s="15"/>
      <c r="AV1324" s="15"/>
      <c r="AW1324" s="15"/>
      <c r="AX1324" s="15"/>
      <c r="AY1324" s="15"/>
      <c r="AZ1324" s="15"/>
      <c r="BA1324" s="15"/>
      <c r="BB1324" s="15"/>
      <c r="BC1324" s="15"/>
      <c r="BD1324" s="15"/>
      <c r="BE1324" s="15"/>
      <c r="BF1324" s="15"/>
      <c r="BG1324" s="15"/>
      <c r="BH1324" s="15"/>
      <c r="BI1324" s="15"/>
      <c r="BJ1324" s="15"/>
      <c r="BK1324" s="15"/>
      <c r="BL1324" s="15"/>
      <c r="BM1324" s="15"/>
      <c r="BN1324" s="15"/>
      <c r="BO1324" s="16" t="s">
        <v>193</v>
      </c>
      <c r="BP1324" s="17" t="s">
        <v>194</v>
      </c>
      <c r="BQ1324" s="18">
        <v>45709.41849537037</v>
      </c>
      <c r="BR1324" s="17" t="s">
        <v>194</v>
      </c>
      <c r="BS1324" s="18">
        <v>45709.4184837963</v>
      </c>
      <c r="BT1324" s="17" t="s">
        <v>194</v>
      </c>
      <c r="BU1324" s="18">
        <v>45709.41849537037</v>
      </c>
      <c r="BV1324" s="13" t="s">
        <v>195</v>
      </c>
      <c r="BW1324" s="14" t="s">
        <v>180</v>
      </c>
      <c r="BX1324" s="14" t="s">
        <v>22090</v>
      </c>
      <c r="BY1324" s="14" t="s">
        <v>180</v>
      </c>
      <c r="BZ1324" s="14" t="s">
        <v>22090</v>
      </c>
      <c r="CA1324" s="14" t="s">
        <v>180</v>
      </c>
      <c r="CB1324" s="14" t="s">
        <v>22090</v>
      </c>
      <c r="CC1324" s="15"/>
      <c r="CD1324" s="15"/>
      <c r="CE1324" s="15"/>
      <c r="CF1324" s="15"/>
      <c r="CG1324" s="19"/>
      <c r="CH1324" s="15"/>
      <c r="CI1324" s="19"/>
      <c r="CJ1324" s="15"/>
      <c r="CK1324" s="19"/>
      <c r="CL1324" s="15"/>
      <c r="CM1324" s="19"/>
      <c r="CN1324" s="15"/>
      <c r="CO1324" s="19"/>
      <c r="CP1324" s="15"/>
      <c r="CQ1324" s="15"/>
      <c r="CR1324" s="15"/>
      <c r="CS1324" s="19"/>
      <c r="CT1324" s="15"/>
      <c r="CU1324" s="19"/>
      <c r="CV1324" s="15"/>
      <c r="CW1324" s="19"/>
      <c r="CX1324" s="15"/>
      <c r="CY1324" s="19"/>
      <c r="CZ1324" s="15"/>
      <c r="DA1324" s="16" t="s">
        <v>193</v>
      </c>
      <c r="DB1324" s="17" t="s">
        <v>310</v>
      </c>
      <c r="DC1324" s="23"/>
      <c r="DD1324" s="17" t="s">
        <v>194</v>
      </c>
      <c r="DE1324" s="18">
        <v>45720.34002314815</v>
      </c>
      <c r="DF1324" s="17" t="s">
        <v>194</v>
      </c>
      <c r="DG1324" s="18">
        <v>45720.34002314815</v>
      </c>
      <c r="DH1324" s="13" t="s">
        <v>200</v>
      </c>
      <c r="DI1324" s="14" t="s">
        <v>180</v>
      </c>
      <c r="DJ1324" s="14" t="s">
        <v>22091</v>
      </c>
      <c r="DK1324" s="14" t="s">
        <v>180</v>
      </c>
      <c r="DL1324" s="14" t="s">
        <v>22091</v>
      </c>
      <c r="DM1324" s="15"/>
      <c r="DN1324" s="15"/>
      <c r="DO1324" s="15"/>
      <c r="DP1324" s="15"/>
      <c r="DQ1324" s="15"/>
      <c r="DR1324" s="15"/>
      <c r="DS1324" s="15"/>
      <c r="DT1324" s="15"/>
      <c r="DU1324" s="15"/>
      <c r="DV1324" s="15"/>
      <c r="DW1324" s="15"/>
      <c r="DX1324" s="15"/>
      <c r="DY1324" s="15"/>
      <c r="DZ1324" s="15"/>
      <c r="EA1324" s="15"/>
      <c r="EB1324" s="15"/>
      <c r="EC1324" s="16" t="s">
        <v>193</v>
      </c>
      <c r="ED1324" s="17" t="s">
        <v>194</v>
      </c>
      <c r="EE1324" s="18">
        <v>45720.485451388886</v>
      </c>
      <c r="EF1324" s="13" t="s">
        <v>205</v>
      </c>
      <c r="EG1324" s="14" t="s">
        <v>180</v>
      </c>
      <c r="EH1324" s="14" t="s">
        <v>22092</v>
      </c>
      <c r="EI1324" s="14" t="s">
        <v>180</v>
      </c>
      <c r="EJ1324" s="14" t="s">
        <v>22093</v>
      </c>
      <c r="EK1324" s="15"/>
      <c r="EL1324" s="15"/>
      <c r="EM1324" s="15"/>
      <c r="EN1324" s="15"/>
      <c r="EO1324" s="15"/>
      <c r="EP1324" s="15"/>
      <c r="EQ1324" s="15"/>
      <c r="ER1324" s="15"/>
      <c r="ES1324" s="15"/>
      <c r="ET1324" s="15"/>
      <c r="EU1324" s="15"/>
      <c r="EV1324" s="15"/>
      <c r="EW1324" s="15"/>
      <c r="EX1324" s="15"/>
      <c r="EY1324" s="15"/>
      <c r="EZ1324" s="15"/>
      <c r="FA1324" s="15"/>
      <c r="FB1324" s="15"/>
      <c r="FC1324" s="16" t="s">
        <v>193</v>
      </c>
      <c r="FD1324" s="17" t="s">
        <v>194</v>
      </c>
      <c r="FE1324" s="18">
        <v>45722.69603009259</v>
      </c>
      <c r="FF1324" s="19"/>
      <c r="FG1324" s="19"/>
      <c r="FH1324" s="20" t="s">
        <v>193</v>
      </c>
      <c r="FI1324" s="17" t="s">
        <v>209</v>
      </c>
      <c r="FJ1324" s="18">
        <v>45722.69603009259</v>
      </c>
      <c r="FK1324" s="14" t="s">
        <v>22093</v>
      </c>
      <c r="FL1324" s="14" t="s">
        <v>22094</v>
      </c>
      <c r="FM1324" s="14" t="s">
        <v>22095</v>
      </c>
      <c r="FN1324" s="19"/>
      <c r="FO1324" s="19"/>
      <c r="FP1324" s="19" t="str">
        <f t="shared" si="1"/>
        <v>Base de Dados_Images/PIT_111_49.Imagem do Equipamento-.130236.jpg</v>
      </c>
      <c r="FQ1324" s="19"/>
      <c r="FR1324" s="19"/>
    </row>
    <row r="1325" ht="15.75" customHeight="1">
      <c r="A1325" s="21" t="s">
        <v>20078</v>
      </c>
      <c r="B1325" s="11" t="s">
        <v>22096</v>
      </c>
      <c r="C1325" s="12" t="s">
        <v>396</v>
      </c>
      <c r="D1325" s="12" t="s">
        <v>22097</v>
      </c>
      <c r="E1325" s="12" t="s">
        <v>22098</v>
      </c>
      <c r="F1325" s="13" t="s">
        <v>179</v>
      </c>
      <c r="G1325" s="14" t="s">
        <v>180</v>
      </c>
      <c r="H1325" s="14" t="s">
        <v>22099</v>
      </c>
      <c r="I1325" s="14" t="s">
        <v>180</v>
      </c>
      <c r="J1325" s="14" t="s">
        <v>22100</v>
      </c>
      <c r="K1325" s="14" t="s">
        <v>180</v>
      </c>
      <c r="L1325" s="14" t="s">
        <v>22101</v>
      </c>
      <c r="M1325" s="14" t="s">
        <v>180</v>
      </c>
      <c r="N1325" s="14" t="s">
        <v>22101</v>
      </c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15"/>
      <c r="AG1325" s="15"/>
      <c r="AH1325" s="15"/>
      <c r="AI1325" s="15"/>
      <c r="AJ1325" s="15"/>
      <c r="AK1325" s="15"/>
      <c r="AL1325" s="15"/>
      <c r="AM1325" s="15"/>
      <c r="AN1325" s="15"/>
      <c r="AO1325" s="15"/>
      <c r="AP1325" s="15"/>
      <c r="AQ1325" s="15"/>
      <c r="AR1325" s="15"/>
      <c r="AS1325" s="15"/>
      <c r="AT1325" s="15"/>
      <c r="AU1325" s="15"/>
      <c r="AV1325" s="15"/>
      <c r="AW1325" s="15"/>
      <c r="AX1325" s="15"/>
      <c r="AY1325" s="15"/>
      <c r="AZ1325" s="15"/>
      <c r="BA1325" s="15"/>
      <c r="BB1325" s="15"/>
      <c r="BC1325" s="15"/>
      <c r="BD1325" s="15"/>
      <c r="BE1325" s="15"/>
      <c r="BF1325" s="15"/>
      <c r="BG1325" s="15"/>
      <c r="BH1325" s="15"/>
      <c r="BI1325" s="15"/>
      <c r="BJ1325" s="15"/>
      <c r="BK1325" s="15"/>
      <c r="BL1325" s="15"/>
      <c r="BM1325" s="15"/>
      <c r="BN1325" s="15"/>
      <c r="BO1325" s="16" t="s">
        <v>193</v>
      </c>
      <c r="BP1325" s="17" t="s">
        <v>194</v>
      </c>
      <c r="BQ1325" s="18">
        <v>45709.4203587963</v>
      </c>
      <c r="BR1325" s="17" t="s">
        <v>194</v>
      </c>
      <c r="BS1325" s="18">
        <v>45709.420381944445</v>
      </c>
      <c r="BT1325" s="17" t="s">
        <v>194</v>
      </c>
      <c r="BU1325" s="18">
        <v>45709.420381944445</v>
      </c>
      <c r="BV1325" s="13" t="s">
        <v>195</v>
      </c>
      <c r="BW1325" s="14" t="s">
        <v>206</v>
      </c>
      <c r="BX1325" s="14" t="s">
        <v>22102</v>
      </c>
      <c r="BY1325" s="14" t="s">
        <v>180</v>
      </c>
      <c r="BZ1325" s="14" t="s">
        <v>22103</v>
      </c>
      <c r="CA1325" s="14" t="s">
        <v>206</v>
      </c>
      <c r="CB1325" s="14" t="s">
        <v>22104</v>
      </c>
      <c r="CC1325" s="15"/>
      <c r="CD1325" s="15"/>
      <c r="CE1325" s="15"/>
      <c r="CF1325" s="15"/>
      <c r="CG1325" s="19"/>
      <c r="CH1325" s="15"/>
      <c r="CI1325" s="19"/>
      <c r="CJ1325" s="15"/>
      <c r="CK1325" s="19"/>
      <c r="CL1325" s="15"/>
      <c r="CM1325" s="19"/>
      <c r="CN1325" s="15"/>
      <c r="CO1325" s="19"/>
      <c r="CP1325" s="15"/>
      <c r="CQ1325" s="15"/>
      <c r="CR1325" s="15"/>
      <c r="CS1325" s="19"/>
      <c r="CT1325" s="15"/>
      <c r="CU1325" s="19"/>
      <c r="CV1325" s="15"/>
      <c r="CW1325" s="19"/>
      <c r="CX1325" s="15"/>
      <c r="CY1325" s="19"/>
      <c r="CZ1325" s="15"/>
      <c r="DA1325" s="16" t="s">
        <v>193</v>
      </c>
      <c r="DB1325" s="17" t="s">
        <v>310</v>
      </c>
      <c r="DC1325" s="23"/>
      <c r="DD1325" s="17" t="s">
        <v>194</v>
      </c>
      <c r="DE1325" s="18">
        <v>45713.418958333335</v>
      </c>
      <c r="DF1325" s="17" t="s">
        <v>194</v>
      </c>
      <c r="DG1325" s="18">
        <v>45713.418958333335</v>
      </c>
      <c r="DH1325" s="13" t="s">
        <v>200</v>
      </c>
      <c r="DI1325" s="14" t="s">
        <v>206</v>
      </c>
      <c r="DJ1325" s="14" t="s">
        <v>22105</v>
      </c>
      <c r="DK1325" s="14" t="s">
        <v>206</v>
      </c>
      <c r="DL1325" s="14" t="s">
        <v>22106</v>
      </c>
      <c r="DM1325" s="15"/>
      <c r="DN1325" s="15"/>
      <c r="DO1325" s="15"/>
      <c r="DP1325" s="15"/>
      <c r="DQ1325" s="15"/>
      <c r="DR1325" s="15"/>
      <c r="DS1325" s="15"/>
      <c r="DT1325" s="15"/>
      <c r="DU1325" s="15"/>
      <c r="DV1325" s="15"/>
      <c r="DW1325" s="15"/>
      <c r="DX1325" s="15"/>
      <c r="DY1325" s="15"/>
      <c r="DZ1325" s="15"/>
      <c r="EA1325" s="15"/>
      <c r="EB1325" s="15"/>
      <c r="EC1325" s="16" t="s">
        <v>193</v>
      </c>
      <c r="ED1325" s="17" t="s">
        <v>194</v>
      </c>
      <c r="EE1325" s="18">
        <v>45715.64436342593</v>
      </c>
      <c r="EF1325" s="13" t="s">
        <v>205</v>
      </c>
      <c r="EG1325" s="14" t="s">
        <v>180</v>
      </c>
      <c r="EH1325" s="14" t="s">
        <v>22107</v>
      </c>
      <c r="EI1325" s="14" t="s">
        <v>180</v>
      </c>
      <c r="EJ1325" s="14" t="s">
        <v>22108</v>
      </c>
      <c r="EK1325" s="15"/>
      <c r="EL1325" s="15"/>
      <c r="EM1325" s="15"/>
      <c r="EN1325" s="15"/>
      <c r="EO1325" s="15"/>
      <c r="EP1325" s="15"/>
      <c r="EQ1325" s="15"/>
      <c r="ER1325" s="15"/>
      <c r="ES1325" s="15"/>
      <c r="ET1325" s="15"/>
      <c r="EU1325" s="15"/>
      <c r="EV1325" s="15"/>
      <c r="EW1325" s="15"/>
      <c r="EX1325" s="15"/>
      <c r="EY1325" s="15"/>
      <c r="EZ1325" s="15"/>
      <c r="FA1325" s="15"/>
      <c r="FB1325" s="15"/>
      <c r="FC1325" s="16" t="s">
        <v>193</v>
      </c>
      <c r="FD1325" s="17" t="s">
        <v>194</v>
      </c>
      <c r="FE1325" s="18">
        <v>45722.69614583333</v>
      </c>
      <c r="FF1325" s="19"/>
      <c r="FG1325" s="19"/>
      <c r="FH1325" s="20" t="s">
        <v>193</v>
      </c>
      <c r="FI1325" s="17" t="s">
        <v>209</v>
      </c>
      <c r="FJ1325" s="18">
        <v>45722.69614583333</v>
      </c>
      <c r="FK1325" s="14" t="s">
        <v>22108</v>
      </c>
      <c r="FL1325" s="14" t="s">
        <v>22109</v>
      </c>
      <c r="FM1325" s="14" t="s">
        <v>22110</v>
      </c>
      <c r="FN1325" s="19"/>
      <c r="FO1325" s="19"/>
      <c r="FP1325" s="19" t="str">
        <f t="shared" si="1"/>
        <v>Base de Dados_Images/TT_111_68.Imagem do Equipamento-.130520.jpg</v>
      </c>
      <c r="FQ1325" s="19"/>
      <c r="FR1325" s="19"/>
    </row>
    <row r="1326" ht="15.75" customHeight="1">
      <c r="A1326" s="21" t="s">
        <v>20078</v>
      </c>
      <c r="B1326" s="11" t="s">
        <v>22096</v>
      </c>
      <c r="C1326" s="12" t="s">
        <v>396</v>
      </c>
      <c r="D1326" s="12" t="s">
        <v>22111</v>
      </c>
      <c r="E1326" s="12" t="s">
        <v>22112</v>
      </c>
      <c r="F1326" s="13" t="s">
        <v>179</v>
      </c>
      <c r="G1326" s="14" t="s">
        <v>180</v>
      </c>
      <c r="H1326" s="14" t="s">
        <v>22113</v>
      </c>
      <c r="I1326" s="14" t="s">
        <v>180</v>
      </c>
      <c r="J1326" s="14" t="s">
        <v>22114</v>
      </c>
      <c r="K1326" s="14" t="s">
        <v>180</v>
      </c>
      <c r="L1326" s="14" t="s">
        <v>22114</v>
      </c>
      <c r="M1326" s="14" t="s">
        <v>180</v>
      </c>
      <c r="N1326" s="14" t="s">
        <v>22115</v>
      </c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15"/>
      <c r="AG1326" s="15"/>
      <c r="AH1326" s="15"/>
      <c r="AI1326" s="15"/>
      <c r="AJ1326" s="15"/>
      <c r="AK1326" s="15"/>
      <c r="AL1326" s="15"/>
      <c r="AM1326" s="15"/>
      <c r="AN1326" s="15"/>
      <c r="AO1326" s="15"/>
      <c r="AP1326" s="15"/>
      <c r="AQ1326" s="15"/>
      <c r="AR1326" s="15"/>
      <c r="AS1326" s="15"/>
      <c r="AT1326" s="15"/>
      <c r="AU1326" s="15"/>
      <c r="AV1326" s="15"/>
      <c r="AW1326" s="15"/>
      <c r="AX1326" s="15"/>
      <c r="AY1326" s="15"/>
      <c r="AZ1326" s="15"/>
      <c r="BA1326" s="15"/>
      <c r="BB1326" s="15"/>
      <c r="BC1326" s="15"/>
      <c r="BD1326" s="15"/>
      <c r="BE1326" s="15"/>
      <c r="BF1326" s="15"/>
      <c r="BG1326" s="15"/>
      <c r="BH1326" s="15"/>
      <c r="BI1326" s="15"/>
      <c r="BJ1326" s="15"/>
      <c r="BK1326" s="15"/>
      <c r="BL1326" s="15"/>
      <c r="BM1326" s="15"/>
      <c r="BN1326" s="15"/>
      <c r="BO1326" s="16" t="s">
        <v>193</v>
      </c>
      <c r="BP1326" s="17" t="s">
        <v>194</v>
      </c>
      <c r="BQ1326" s="18">
        <v>45709.41694444444</v>
      </c>
      <c r="BR1326" s="17" t="s">
        <v>194</v>
      </c>
      <c r="BS1326" s="18">
        <v>45709.41695601852</v>
      </c>
      <c r="BT1326" s="17" t="s">
        <v>194</v>
      </c>
      <c r="BU1326" s="18">
        <v>45709.41695601852</v>
      </c>
      <c r="BV1326" s="13" t="s">
        <v>195</v>
      </c>
      <c r="BW1326" s="14" t="s">
        <v>206</v>
      </c>
      <c r="BX1326" s="14" t="s">
        <v>22116</v>
      </c>
      <c r="BY1326" s="14" t="s">
        <v>180</v>
      </c>
      <c r="BZ1326" s="14" t="s">
        <v>22117</v>
      </c>
      <c r="CA1326" s="14" t="s">
        <v>206</v>
      </c>
      <c r="CB1326" s="14" t="s">
        <v>22117</v>
      </c>
      <c r="CC1326" s="15"/>
      <c r="CD1326" s="15"/>
      <c r="CE1326" s="15"/>
      <c r="CF1326" s="15"/>
      <c r="CG1326" s="19"/>
      <c r="CH1326" s="15"/>
      <c r="CI1326" s="19"/>
      <c r="CJ1326" s="15"/>
      <c r="CK1326" s="19"/>
      <c r="CL1326" s="15"/>
      <c r="CM1326" s="19"/>
      <c r="CN1326" s="15"/>
      <c r="CO1326" s="19"/>
      <c r="CP1326" s="15"/>
      <c r="CQ1326" s="15"/>
      <c r="CR1326" s="15"/>
      <c r="CS1326" s="19"/>
      <c r="CT1326" s="15"/>
      <c r="CU1326" s="19"/>
      <c r="CV1326" s="15"/>
      <c r="CW1326" s="19"/>
      <c r="CX1326" s="15"/>
      <c r="CY1326" s="19"/>
      <c r="CZ1326" s="15"/>
      <c r="DA1326" s="16" t="s">
        <v>193</v>
      </c>
      <c r="DB1326" s="17" t="s">
        <v>310</v>
      </c>
      <c r="DC1326" s="23"/>
      <c r="DD1326" s="17" t="s">
        <v>194</v>
      </c>
      <c r="DE1326" s="18">
        <v>45713.419016203705</v>
      </c>
      <c r="DF1326" s="17" t="s">
        <v>194</v>
      </c>
      <c r="DG1326" s="18">
        <v>45713.419016203705</v>
      </c>
      <c r="DH1326" s="13" t="s">
        <v>200</v>
      </c>
      <c r="DI1326" s="14" t="s">
        <v>206</v>
      </c>
      <c r="DJ1326" s="14" t="s">
        <v>22118</v>
      </c>
      <c r="DK1326" s="14" t="s">
        <v>206</v>
      </c>
      <c r="DL1326" s="14" t="s">
        <v>22118</v>
      </c>
      <c r="DM1326" s="15"/>
      <c r="DN1326" s="15"/>
      <c r="DO1326" s="15"/>
      <c r="DP1326" s="15"/>
      <c r="DQ1326" s="15"/>
      <c r="DR1326" s="15"/>
      <c r="DS1326" s="15"/>
      <c r="DT1326" s="15"/>
      <c r="DU1326" s="15"/>
      <c r="DV1326" s="15"/>
      <c r="DW1326" s="15"/>
      <c r="DX1326" s="15"/>
      <c r="DY1326" s="15"/>
      <c r="DZ1326" s="15"/>
      <c r="EA1326" s="15"/>
      <c r="EB1326" s="15"/>
      <c r="EC1326" s="16" t="s">
        <v>193</v>
      </c>
      <c r="ED1326" s="17" t="s">
        <v>194</v>
      </c>
      <c r="EE1326" s="18">
        <v>45715.64440972222</v>
      </c>
      <c r="EF1326" s="13" t="s">
        <v>205</v>
      </c>
      <c r="EG1326" s="14" t="s">
        <v>180</v>
      </c>
      <c r="EH1326" s="14" t="s">
        <v>22119</v>
      </c>
      <c r="EI1326" s="14" t="s">
        <v>180</v>
      </c>
      <c r="EJ1326" s="14" t="s">
        <v>22120</v>
      </c>
      <c r="EK1326" s="15"/>
      <c r="EL1326" s="15"/>
      <c r="EM1326" s="15"/>
      <c r="EN1326" s="15"/>
      <c r="EO1326" s="15"/>
      <c r="EP1326" s="15"/>
      <c r="EQ1326" s="15"/>
      <c r="ER1326" s="15"/>
      <c r="ES1326" s="15"/>
      <c r="ET1326" s="15"/>
      <c r="EU1326" s="15"/>
      <c r="EV1326" s="15"/>
      <c r="EW1326" s="15"/>
      <c r="EX1326" s="15"/>
      <c r="EY1326" s="15"/>
      <c r="EZ1326" s="15"/>
      <c r="FA1326" s="15"/>
      <c r="FB1326" s="15"/>
      <c r="FC1326" s="16" t="s">
        <v>193</v>
      </c>
      <c r="FD1326" s="17" t="s">
        <v>194</v>
      </c>
      <c r="FE1326" s="18">
        <v>45722.69619212963</v>
      </c>
      <c r="FF1326" s="19"/>
      <c r="FG1326" s="19"/>
      <c r="FH1326" s="20" t="s">
        <v>193</v>
      </c>
      <c r="FI1326" s="17" t="s">
        <v>209</v>
      </c>
      <c r="FJ1326" s="18">
        <v>45722.69619212963</v>
      </c>
      <c r="FK1326" s="14" t="s">
        <v>22120</v>
      </c>
      <c r="FL1326" s="14" t="s">
        <v>22121</v>
      </c>
      <c r="FM1326" s="14" t="s">
        <v>22122</v>
      </c>
      <c r="FN1326" s="19"/>
      <c r="FO1326" s="19"/>
      <c r="FP1326" s="19" t="str">
        <f t="shared" si="1"/>
        <v>Base de Dados_Images/TT_111_66.Imagem do Equipamento-.130024.jpg</v>
      </c>
      <c r="FQ1326" s="19"/>
      <c r="FR1326" s="19"/>
    </row>
    <row r="1327" ht="15.75" customHeight="1">
      <c r="A1327" s="21" t="s">
        <v>20078</v>
      </c>
      <c r="B1327" s="11" t="s">
        <v>22096</v>
      </c>
      <c r="C1327" s="12" t="s">
        <v>396</v>
      </c>
      <c r="D1327" s="12" t="s">
        <v>22123</v>
      </c>
      <c r="E1327" s="12" t="s">
        <v>22124</v>
      </c>
      <c r="F1327" s="13" t="s">
        <v>179</v>
      </c>
      <c r="G1327" s="14" t="s">
        <v>180</v>
      </c>
      <c r="H1327" s="14" t="s">
        <v>22125</v>
      </c>
      <c r="I1327" s="14" t="s">
        <v>180</v>
      </c>
      <c r="J1327" s="14" t="s">
        <v>22125</v>
      </c>
      <c r="K1327" s="14" t="s">
        <v>180</v>
      </c>
      <c r="L1327" s="14" t="s">
        <v>22126</v>
      </c>
      <c r="M1327" s="14" t="s">
        <v>180</v>
      </c>
      <c r="N1327" s="14" t="s">
        <v>22126</v>
      </c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15"/>
      <c r="AG1327" s="15"/>
      <c r="AH1327" s="15"/>
      <c r="AI1327" s="15"/>
      <c r="AJ1327" s="15"/>
      <c r="AK1327" s="15"/>
      <c r="AL1327" s="15"/>
      <c r="AM1327" s="15"/>
      <c r="AN1327" s="15"/>
      <c r="AO1327" s="15"/>
      <c r="AP1327" s="15"/>
      <c r="AQ1327" s="15"/>
      <c r="AR1327" s="15"/>
      <c r="AS1327" s="15"/>
      <c r="AT1327" s="15"/>
      <c r="AU1327" s="15"/>
      <c r="AV1327" s="15"/>
      <c r="AW1327" s="15"/>
      <c r="AX1327" s="15"/>
      <c r="AY1327" s="15"/>
      <c r="AZ1327" s="15"/>
      <c r="BA1327" s="15"/>
      <c r="BB1327" s="15"/>
      <c r="BC1327" s="15"/>
      <c r="BD1327" s="15"/>
      <c r="BE1327" s="15"/>
      <c r="BF1327" s="15"/>
      <c r="BG1327" s="15"/>
      <c r="BH1327" s="15"/>
      <c r="BI1327" s="15"/>
      <c r="BJ1327" s="15"/>
      <c r="BK1327" s="15"/>
      <c r="BL1327" s="15"/>
      <c r="BM1327" s="15"/>
      <c r="BN1327" s="15"/>
      <c r="BO1327" s="16" t="s">
        <v>193</v>
      </c>
      <c r="BP1327" s="17" t="s">
        <v>194</v>
      </c>
      <c r="BQ1327" s="18">
        <v>45709.68989583333</v>
      </c>
      <c r="BR1327" s="17" t="s">
        <v>194</v>
      </c>
      <c r="BS1327" s="18">
        <v>45709.68989583333</v>
      </c>
      <c r="BT1327" s="17" t="s">
        <v>194</v>
      </c>
      <c r="BU1327" s="18">
        <v>45709.68989583333</v>
      </c>
      <c r="BV1327" s="13" t="s">
        <v>195</v>
      </c>
      <c r="BW1327" s="14" t="s">
        <v>206</v>
      </c>
      <c r="BX1327" s="14" t="s">
        <v>22127</v>
      </c>
      <c r="BY1327" s="14" t="s">
        <v>180</v>
      </c>
      <c r="BZ1327" s="14" t="s">
        <v>22128</v>
      </c>
      <c r="CA1327" s="14" t="s">
        <v>206</v>
      </c>
      <c r="CB1327" s="14" t="s">
        <v>22128</v>
      </c>
      <c r="CC1327" s="15"/>
      <c r="CD1327" s="15"/>
      <c r="CE1327" s="15"/>
      <c r="CF1327" s="15"/>
      <c r="CG1327" s="19"/>
      <c r="CH1327" s="15"/>
      <c r="CI1327" s="19"/>
      <c r="CJ1327" s="15"/>
      <c r="CK1327" s="19"/>
      <c r="CL1327" s="15"/>
      <c r="CM1327" s="19"/>
      <c r="CN1327" s="15"/>
      <c r="CO1327" s="19"/>
      <c r="CP1327" s="15"/>
      <c r="CQ1327" s="15"/>
      <c r="CR1327" s="15"/>
      <c r="CS1327" s="19"/>
      <c r="CT1327" s="15"/>
      <c r="CU1327" s="19"/>
      <c r="CV1327" s="15"/>
      <c r="CW1327" s="19"/>
      <c r="CX1327" s="15"/>
      <c r="CY1327" s="19"/>
      <c r="CZ1327" s="15"/>
      <c r="DA1327" s="16" t="s">
        <v>193</v>
      </c>
      <c r="DB1327" s="17" t="s">
        <v>310</v>
      </c>
      <c r="DC1327" s="23"/>
      <c r="DD1327" s="17" t="s">
        <v>194</v>
      </c>
      <c r="DE1327" s="18">
        <v>45713.41908564815</v>
      </c>
      <c r="DF1327" s="17" t="s">
        <v>194</v>
      </c>
      <c r="DG1327" s="18">
        <v>45713.41908564815</v>
      </c>
      <c r="DH1327" s="13" t="s">
        <v>200</v>
      </c>
      <c r="DI1327" s="14" t="s">
        <v>206</v>
      </c>
      <c r="DJ1327" s="14" t="s">
        <v>22129</v>
      </c>
      <c r="DK1327" s="14" t="s">
        <v>206</v>
      </c>
      <c r="DL1327" s="14" t="s">
        <v>22130</v>
      </c>
      <c r="DM1327" s="15"/>
      <c r="DN1327" s="15"/>
      <c r="DO1327" s="15"/>
      <c r="DP1327" s="15"/>
      <c r="DQ1327" s="15"/>
      <c r="DR1327" s="15"/>
      <c r="DS1327" s="15"/>
      <c r="DT1327" s="15"/>
      <c r="DU1327" s="15"/>
      <c r="DV1327" s="15"/>
      <c r="DW1327" s="15"/>
      <c r="DX1327" s="15"/>
      <c r="DY1327" s="15"/>
      <c r="DZ1327" s="15"/>
      <c r="EA1327" s="15"/>
      <c r="EB1327" s="15"/>
      <c r="EC1327" s="16" t="s">
        <v>193</v>
      </c>
      <c r="ED1327" s="17" t="s">
        <v>194</v>
      </c>
      <c r="EE1327" s="18">
        <v>45715.64450231481</v>
      </c>
      <c r="EF1327" s="13" t="s">
        <v>205</v>
      </c>
      <c r="EG1327" s="14" t="s">
        <v>180</v>
      </c>
      <c r="EH1327" s="14" t="s">
        <v>22131</v>
      </c>
      <c r="EI1327" s="14" t="s">
        <v>180</v>
      </c>
      <c r="EJ1327" s="14" t="s">
        <v>22131</v>
      </c>
      <c r="EK1327" s="15"/>
      <c r="EL1327" s="15"/>
      <c r="EM1327" s="15"/>
      <c r="EN1327" s="15"/>
      <c r="EO1327" s="15"/>
      <c r="EP1327" s="15"/>
      <c r="EQ1327" s="15"/>
      <c r="ER1327" s="15"/>
      <c r="ES1327" s="15"/>
      <c r="ET1327" s="15"/>
      <c r="EU1327" s="15"/>
      <c r="EV1327" s="15"/>
      <c r="EW1327" s="15"/>
      <c r="EX1327" s="15"/>
      <c r="EY1327" s="15"/>
      <c r="EZ1327" s="15"/>
      <c r="FA1327" s="15"/>
      <c r="FB1327" s="15"/>
      <c r="FC1327" s="16" t="s">
        <v>193</v>
      </c>
      <c r="FD1327" s="17" t="s">
        <v>194</v>
      </c>
      <c r="FE1327" s="18">
        <v>45722.696238425924</v>
      </c>
      <c r="FF1327" s="19"/>
      <c r="FG1327" s="19"/>
      <c r="FH1327" s="20" t="s">
        <v>193</v>
      </c>
      <c r="FI1327" s="17" t="s">
        <v>209</v>
      </c>
      <c r="FJ1327" s="18">
        <v>45722.696238425924</v>
      </c>
      <c r="FK1327" s="14" t="s">
        <v>22131</v>
      </c>
      <c r="FL1327" s="14" t="s">
        <v>22132</v>
      </c>
      <c r="FM1327" s="14" t="s">
        <v>22133</v>
      </c>
      <c r="FN1327" s="19"/>
      <c r="FO1327" s="19"/>
      <c r="FP1327" s="19" t="str">
        <f t="shared" si="1"/>
        <v>Base de Dados_Images/TT_111_70.Imagem do Equipamento-.193326.jpg</v>
      </c>
      <c r="FQ1327" s="19"/>
      <c r="FR1327" s="19"/>
    </row>
    <row r="1328" ht="15.75" customHeight="1">
      <c r="A1328" s="21" t="s">
        <v>20078</v>
      </c>
      <c r="B1328" s="11" t="s">
        <v>22096</v>
      </c>
      <c r="C1328" s="12" t="s">
        <v>396</v>
      </c>
      <c r="D1328" s="12" t="s">
        <v>22134</v>
      </c>
      <c r="E1328" s="12" t="s">
        <v>22135</v>
      </c>
      <c r="F1328" s="13" t="s">
        <v>179</v>
      </c>
      <c r="G1328" s="14" t="s">
        <v>180</v>
      </c>
      <c r="H1328" s="14" t="s">
        <v>22136</v>
      </c>
      <c r="I1328" s="14" t="s">
        <v>180</v>
      </c>
      <c r="J1328" s="14" t="s">
        <v>22137</v>
      </c>
      <c r="K1328" s="14" t="s">
        <v>180</v>
      </c>
      <c r="L1328" s="14" t="s">
        <v>22137</v>
      </c>
      <c r="M1328" s="14" t="s">
        <v>180</v>
      </c>
      <c r="N1328" s="14" t="s">
        <v>22138</v>
      </c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15"/>
      <c r="AG1328" s="15"/>
      <c r="AH1328" s="15"/>
      <c r="AI1328" s="15"/>
      <c r="AJ1328" s="15"/>
      <c r="AK1328" s="15"/>
      <c r="AL1328" s="15"/>
      <c r="AM1328" s="15"/>
      <c r="AN1328" s="15"/>
      <c r="AO1328" s="15"/>
      <c r="AP1328" s="15"/>
      <c r="AQ1328" s="15"/>
      <c r="AR1328" s="15"/>
      <c r="AS1328" s="15"/>
      <c r="AT1328" s="15"/>
      <c r="AU1328" s="15"/>
      <c r="AV1328" s="15"/>
      <c r="AW1328" s="15"/>
      <c r="AX1328" s="15"/>
      <c r="AY1328" s="15"/>
      <c r="AZ1328" s="15"/>
      <c r="BA1328" s="15"/>
      <c r="BB1328" s="15"/>
      <c r="BC1328" s="15"/>
      <c r="BD1328" s="15"/>
      <c r="BE1328" s="15"/>
      <c r="BF1328" s="15"/>
      <c r="BG1328" s="15"/>
      <c r="BH1328" s="15"/>
      <c r="BI1328" s="15"/>
      <c r="BJ1328" s="15"/>
      <c r="BK1328" s="15"/>
      <c r="BL1328" s="15"/>
      <c r="BM1328" s="15"/>
      <c r="BN1328" s="15"/>
      <c r="BO1328" s="16" t="s">
        <v>193</v>
      </c>
      <c r="BP1328" s="17" t="s">
        <v>194</v>
      </c>
      <c r="BQ1328" s="18">
        <v>45709.40572916667</v>
      </c>
      <c r="BR1328" s="17" t="s">
        <v>194</v>
      </c>
      <c r="BS1328" s="18">
        <v>45709.40571759259</v>
      </c>
      <c r="BT1328" s="17" t="s">
        <v>194</v>
      </c>
      <c r="BU1328" s="18">
        <v>45709.40572916667</v>
      </c>
      <c r="BV1328" s="13" t="s">
        <v>195</v>
      </c>
      <c r="BW1328" s="14" t="s">
        <v>206</v>
      </c>
      <c r="BX1328" s="14" t="s">
        <v>22139</v>
      </c>
      <c r="BY1328" s="14" t="s">
        <v>180</v>
      </c>
      <c r="BZ1328" s="14" t="s">
        <v>22140</v>
      </c>
      <c r="CA1328" s="14" t="s">
        <v>206</v>
      </c>
      <c r="CB1328" s="14" t="s">
        <v>22140</v>
      </c>
      <c r="CC1328" s="15"/>
      <c r="CD1328" s="15"/>
      <c r="CE1328" s="15"/>
      <c r="CF1328" s="15"/>
      <c r="CG1328" s="19"/>
      <c r="CH1328" s="15"/>
      <c r="CI1328" s="19"/>
      <c r="CJ1328" s="15"/>
      <c r="CK1328" s="19"/>
      <c r="CL1328" s="15"/>
      <c r="CM1328" s="19"/>
      <c r="CN1328" s="15"/>
      <c r="CO1328" s="19"/>
      <c r="CP1328" s="15"/>
      <c r="CQ1328" s="15"/>
      <c r="CR1328" s="15"/>
      <c r="CS1328" s="19"/>
      <c r="CT1328" s="15"/>
      <c r="CU1328" s="19"/>
      <c r="CV1328" s="15"/>
      <c r="CW1328" s="19"/>
      <c r="CX1328" s="15"/>
      <c r="CY1328" s="19"/>
      <c r="CZ1328" s="15"/>
      <c r="DA1328" s="16" t="s">
        <v>193</v>
      </c>
      <c r="DB1328" s="17" t="s">
        <v>310</v>
      </c>
      <c r="DC1328" s="23"/>
      <c r="DD1328" s="17" t="s">
        <v>194</v>
      </c>
      <c r="DE1328" s="18">
        <v>45713.41914351852</v>
      </c>
      <c r="DF1328" s="17" t="s">
        <v>194</v>
      </c>
      <c r="DG1328" s="18">
        <v>45713.41914351852</v>
      </c>
      <c r="DH1328" s="13" t="s">
        <v>200</v>
      </c>
      <c r="DI1328" s="14" t="s">
        <v>206</v>
      </c>
      <c r="DJ1328" s="14" t="s">
        <v>22141</v>
      </c>
      <c r="DK1328" s="14" t="s">
        <v>206</v>
      </c>
      <c r="DL1328" s="14" t="s">
        <v>22142</v>
      </c>
      <c r="DM1328" s="15"/>
      <c r="DN1328" s="15"/>
      <c r="DO1328" s="15"/>
      <c r="DP1328" s="15"/>
      <c r="DQ1328" s="15"/>
      <c r="DR1328" s="15"/>
      <c r="DS1328" s="15"/>
      <c r="DT1328" s="15"/>
      <c r="DU1328" s="15"/>
      <c r="DV1328" s="15"/>
      <c r="DW1328" s="15"/>
      <c r="DX1328" s="15"/>
      <c r="DY1328" s="15"/>
      <c r="DZ1328" s="15"/>
      <c r="EA1328" s="15"/>
      <c r="EB1328" s="15"/>
      <c r="EC1328" s="16" t="s">
        <v>193</v>
      </c>
      <c r="ED1328" s="17" t="s">
        <v>194</v>
      </c>
      <c r="EE1328" s="18">
        <v>45715.64456018519</v>
      </c>
      <c r="EF1328" s="13" t="s">
        <v>205</v>
      </c>
      <c r="EG1328" s="14" t="s">
        <v>180</v>
      </c>
      <c r="EH1328" s="14" t="s">
        <v>22143</v>
      </c>
      <c r="EI1328" s="14" t="s">
        <v>180</v>
      </c>
      <c r="EJ1328" s="14" t="s">
        <v>22143</v>
      </c>
      <c r="EK1328" s="15"/>
      <c r="EL1328" s="15"/>
      <c r="EM1328" s="15"/>
      <c r="EN1328" s="15"/>
      <c r="EO1328" s="15"/>
      <c r="EP1328" s="15"/>
      <c r="EQ1328" s="15"/>
      <c r="ER1328" s="15"/>
      <c r="ES1328" s="15"/>
      <c r="ET1328" s="15"/>
      <c r="EU1328" s="15"/>
      <c r="EV1328" s="15"/>
      <c r="EW1328" s="15"/>
      <c r="EX1328" s="15"/>
      <c r="EY1328" s="15"/>
      <c r="EZ1328" s="15"/>
      <c r="FA1328" s="15"/>
      <c r="FB1328" s="15"/>
      <c r="FC1328" s="16" t="s">
        <v>193</v>
      </c>
      <c r="FD1328" s="17" t="s">
        <v>194</v>
      </c>
      <c r="FE1328" s="18">
        <v>45722.696284722224</v>
      </c>
      <c r="FF1328" s="19"/>
      <c r="FG1328" s="19"/>
      <c r="FH1328" s="20" t="s">
        <v>193</v>
      </c>
      <c r="FI1328" s="17" t="s">
        <v>209</v>
      </c>
      <c r="FJ1328" s="18">
        <v>45722.696284722224</v>
      </c>
      <c r="FK1328" s="14" t="s">
        <v>22143</v>
      </c>
      <c r="FL1328" s="14" t="s">
        <v>22144</v>
      </c>
      <c r="FM1328" s="14" t="s">
        <v>22145</v>
      </c>
      <c r="FN1328" s="19"/>
      <c r="FO1328" s="19"/>
      <c r="FP1328" s="19" t="str">
        <f t="shared" si="1"/>
        <v>Base de Dados_Images/PIT_111_46.Imagem do Equipamento-.124414.jpg</v>
      </c>
      <c r="FQ1328" s="19"/>
      <c r="FR1328" s="19"/>
    </row>
    <row r="1329" ht="15.75" customHeight="1">
      <c r="A1329" s="21" t="s">
        <v>20078</v>
      </c>
      <c r="B1329" s="11" t="s">
        <v>22096</v>
      </c>
      <c r="C1329" s="12" t="s">
        <v>396</v>
      </c>
      <c r="D1329" s="12" t="s">
        <v>22146</v>
      </c>
      <c r="E1329" s="12" t="s">
        <v>22147</v>
      </c>
      <c r="F1329" s="13" t="s">
        <v>179</v>
      </c>
      <c r="G1329" s="14" t="s">
        <v>180</v>
      </c>
      <c r="H1329" s="14" t="s">
        <v>22148</v>
      </c>
      <c r="I1329" s="14" t="s">
        <v>180</v>
      </c>
      <c r="J1329" s="14" t="s">
        <v>22149</v>
      </c>
      <c r="K1329" s="14" t="s">
        <v>180</v>
      </c>
      <c r="L1329" s="14" t="s">
        <v>22150</v>
      </c>
      <c r="M1329" s="14" t="s">
        <v>180</v>
      </c>
      <c r="N1329" s="14" t="s">
        <v>22150</v>
      </c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15"/>
      <c r="AG1329" s="15"/>
      <c r="AH1329" s="15"/>
      <c r="AI1329" s="15"/>
      <c r="AJ1329" s="15"/>
      <c r="AK1329" s="15"/>
      <c r="AL1329" s="15"/>
      <c r="AM1329" s="15"/>
      <c r="AN1329" s="15"/>
      <c r="AO1329" s="15"/>
      <c r="AP1329" s="15"/>
      <c r="AQ1329" s="15"/>
      <c r="AR1329" s="15"/>
      <c r="AS1329" s="15"/>
      <c r="AT1329" s="15"/>
      <c r="AU1329" s="15"/>
      <c r="AV1329" s="15"/>
      <c r="AW1329" s="15"/>
      <c r="AX1329" s="15"/>
      <c r="AY1329" s="15"/>
      <c r="AZ1329" s="15"/>
      <c r="BA1329" s="15"/>
      <c r="BB1329" s="15"/>
      <c r="BC1329" s="15"/>
      <c r="BD1329" s="15"/>
      <c r="BE1329" s="15"/>
      <c r="BF1329" s="15"/>
      <c r="BG1329" s="15"/>
      <c r="BH1329" s="15"/>
      <c r="BI1329" s="15"/>
      <c r="BJ1329" s="15"/>
      <c r="BK1329" s="15"/>
      <c r="BL1329" s="15"/>
      <c r="BM1329" s="15"/>
      <c r="BN1329" s="15"/>
      <c r="BO1329" s="16" t="s">
        <v>193</v>
      </c>
      <c r="BP1329" s="17" t="s">
        <v>194</v>
      </c>
      <c r="BQ1329" s="18">
        <v>45709.41577546296</v>
      </c>
      <c r="BR1329" s="17" t="s">
        <v>194</v>
      </c>
      <c r="BS1329" s="18">
        <v>45709.41579861111</v>
      </c>
      <c r="BT1329" s="17" t="s">
        <v>194</v>
      </c>
      <c r="BU1329" s="18">
        <v>45709.41579861111</v>
      </c>
      <c r="BV1329" s="13" t="s">
        <v>195</v>
      </c>
      <c r="BW1329" s="14" t="s">
        <v>206</v>
      </c>
      <c r="BX1329" s="14" t="s">
        <v>22151</v>
      </c>
      <c r="BY1329" s="14" t="s">
        <v>180</v>
      </c>
      <c r="BZ1329" s="14" t="s">
        <v>22151</v>
      </c>
      <c r="CA1329" s="14" t="s">
        <v>206</v>
      </c>
      <c r="CB1329" s="14" t="s">
        <v>22152</v>
      </c>
      <c r="CC1329" s="15"/>
      <c r="CD1329" s="15"/>
      <c r="CE1329" s="15"/>
      <c r="CF1329" s="15"/>
      <c r="CG1329" s="19"/>
      <c r="CH1329" s="15"/>
      <c r="CI1329" s="19"/>
      <c r="CJ1329" s="15"/>
      <c r="CK1329" s="19"/>
      <c r="CL1329" s="15"/>
      <c r="CM1329" s="19"/>
      <c r="CN1329" s="15"/>
      <c r="CO1329" s="19"/>
      <c r="CP1329" s="15"/>
      <c r="CQ1329" s="15"/>
      <c r="CR1329" s="15"/>
      <c r="CS1329" s="19"/>
      <c r="CT1329" s="15"/>
      <c r="CU1329" s="19"/>
      <c r="CV1329" s="15"/>
      <c r="CW1329" s="19"/>
      <c r="CX1329" s="15"/>
      <c r="CY1329" s="19"/>
      <c r="CZ1329" s="15"/>
      <c r="DA1329" s="16" t="s">
        <v>193</v>
      </c>
      <c r="DB1329" s="17" t="s">
        <v>310</v>
      </c>
      <c r="DC1329" s="23"/>
      <c r="DD1329" s="17" t="s">
        <v>194</v>
      </c>
      <c r="DE1329" s="18">
        <v>45713.41921296297</v>
      </c>
      <c r="DF1329" s="17" t="s">
        <v>194</v>
      </c>
      <c r="DG1329" s="18">
        <v>45713.41921296297</v>
      </c>
      <c r="DH1329" s="13" t="s">
        <v>200</v>
      </c>
      <c r="DI1329" s="14" t="s">
        <v>206</v>
      </c>
      <c r="DJ1329" s="14" t="s">
        <v>22153</v>
      </c>
      <c r="DK1329" s="14" t="s">
        <v>206</v>
      </c>
      <c r="DL1329" s="14" t="s">
        <v>22153</v>
      </c>
      <c r="DM1329" s="15"/>
      <c r="DN1329" s="15"/>
      <c r="DO1329" s="15"/>
      <c r="DP1329" s="15"/>
      <c r="DQ1329" s="15"/>
      <c r="DR1329" s="15"/>
      <c r="DS1329" s="15"/>
      <c r="DT1329" s="15"/>
      <c r="DU1329" s="15"/>
      <c r="DV1329" s="15"/>
      <c r="DW1329" s="15"/>
      <c r="DX1329" s="15"/>
      <c r="DY1329" s="15"/>
      <c r="DZ1329" s="15"/>
      <c r="EA1329" s="15"/>
      <c r="EB1329" s="15"/>
      <c r="EC1329" s="16" t="s">
        <v>193</v>
      </c>
      <c r="ED1329" s="17" t="s">
        <v>194</v>
      </c>
      <c r="EE1329" s="18">
        <v>45715.64460648148</v>
      </c>
      <c r="EF1329" s="13" t="s">
        <v>205</v>
      </c>
      <c r="EG1329" s="14" t="s">
        <v>180</v>
      </c>
      <c r="EH1329" s="14" t="s">
        <v>22154</v>
      </c>
      <c r="EI1329" s="14" t="s">
        <v>180</v>
      </c>
      <c r="EJ1329" s="14" t="s">
        <v>22154</v>
      </c>
      <c r="EK1329" s="15"/>
      <c r="EL1329" s="15"/>
      <c r="EM1329" s="15"/>
      <c r="EN1329" s="15"/>
      <c r="EO1329" s="15"/>
      <c r="EP1329" s="15"/>
      <c r="EQ1329" s="15"/>
      <c r="ER1329" s="15"/>
      <c r="ES1329" s="15"/>
      <c r="ET1329" s="15"/>
      <c r="EU1329" s="15"/>
      <c r="EV1329" s="15"/>
      <c r="EW1329" s="15"/>
      <c r="EX1329" s="15"/>
      <c r="EY1329" s="15"/>
      <c r="EZ1329" s="15"/>
      <c r="FA1329" s="15"/>
      <c r="FB1329" s="15"/>
      <c r="FC1329" s="16" t="s">
        <v>193</v>
      </c>
      <c r="FD1329" s="17" t="s">
        <v>194</v>
      </c>
      <c r="FE1329" s="18">
        <v>45722.69633101852</v>
      </c>
      <c r="FF1329" s="19"/>
      <c r="FG1329" s="19"/>
      <c r="FH1329" s="20" t="s">
        <v>193</v>
      </c>
      <c r="FI1329" s="17" t="s">
        <v>209</v>
      </c>
      <c r="FJ1329" s="18">
        <v>45722.69633101852</v>
      </c>
      <c r="FK1329" s="14" t="s">
        <v>22154</v>
      </c>
      <c r="FL1329" s="14" t="s">
        <v>22155</v>
      </c>
      <c r="FM1329" s="14" t="s">
        <v>22156</v>
      </c>
      <c r="FN1329" s="19"/>
      <c r="FO1329" s="19"/>
      <c r="FP1329" s="19" t="str">
        <f t="shared" si="1"/>
        <v>Base de Dados_Images/PIT_111_48.Imagem do Equipamento-.125846.jpg</v>
      </c>
      <c r="FQ1329" s="19"/>
      <c r="FR1329" s="19"/>
    </row>
    <row r="1330" ht="15.75" customHeight="1">
      <c r="A1330" s="21" t="s">
        <v>20078</v>
      </c>
      <c r="B1330" s="11" t="s">
        <v>22096</v>
      </c>
      <c r="C1330" s="12" t="s">
        <v>396</v>
      </c>
      <c r="D1330" s="12" t="s">
        <v>22157</v>
      </c>
      <c r="E1330" s="12" t="s">
        <v>22158</v>
      </c>
      <c r="F1330" s="13" t="s">
        <v>179</v>
      </c>
      <c r="G1330" s="14" t="s">
        <v>180</v>
      </c>
      <c r="H1330" s="14" t="s">
        <v>22159</v>
      </c>
      <c r="I1330" s="14" t="s">
        <v>180</v>
      </c>
      <c r="J1330" s="14" t="s">
        <v>22159</v>
      </c>
      <c r="K1330" s="14" t="s">
        <v>180</v>
      </c>
      <c r="L1330" s="14" t="s">
        <v>22160</v>
      </c>
      <c r="M1330" s="14" t="s">
        <v>180</v>
      </c>
      <c r="N1330" s="14" t="s">
        <v>22160</v>
      </c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15"/>
      <c r="AG1330" s="15"/>
      <c r="AH1330" s="15"/>
      <c r="AI1330" s="15"/>
      <c r="AJ1330" s="15"/>
      <c r="AK1330" s="15"/>
      <c r="AL1330" s="15"/>
      <c r="AM1330" s="15"/>
      <c r="AN1330" s="15"/>
      <c r="AO1330" s="15"/>
      <c r="AP1330" s="15"/>
      <c r="AQ1330" s="15"/>
      <c r="AR1330" s="15"/>
      <c r="AS1330" s="15"/>
      <c r="AT1330" s="15"/>
      <c r="AU1330" s="15"/>
      <c r="AV1330" s="15"/>
      <c r="AW1330" s="15"/>
      <c r="AX1330" s="15"/>
      <c r="AY1330" s="15"/>
      <c r="AZ1330" s="15"/>
      <c r="BA1330" s="15"/>
      <c r="BB1330" s="15"/>
      <c r="BC1330" s="15"/>
      <c r="BD1330" s="15"/>
      <c r="BE1330" s="15"/>
      <c r="BF1330" s="15"/>
      <c r="BG1330" s="15"/>
      <c r="BH1330" s="15"/>
      <c r="BI1330" s="15"/>
      <c r="BJ1330" s="15"/>
      <c r="BK1330" s="15"/>
      <c r="BL1330" s="15"/>
      <c r="BM1330" s="15"/>
      <c r="BN1330" s="15"/>
      <c r="BO1330" s="16" t="s">
        <v>193</v>
      </c>
      <c r="BP1330" s="17" t="s">
        <v>194</v>
      </c>
      <c r="BQ1330" s="18">
        <v>45709.420069444444</v>
      </c>
      <c r="BR1330" s="17" t="s">
        <v>194</v>
      </c>
      <c r="BS1330" s="18">
        <v>45709.420069444444</v>
      </c>
      <c r="BT1330" s="17" t="s">
        <v>194</v>
      </c>
      <c r="BU1330" s="18">
        <v>45709.420069444444</v>
      </c>
      <c r="BV1330" s="13" t="s">
        <v>195</v>
      </c>
      <c r="BW1330" s="14" t="s">
        <v>206</v>
      </c>
      <c r="BX1330" s="14" t="s">
        <v>22161</v>
      </c>
      <c r="BY1330" s="14" t="s">
        <v>180</v>
      </c>
      <c r="BZ1330" s="14" t="s">
        <v>22161</v>
      </c>
      <c r="CA1330" s="14" t="s">
        <v>206</v>
      </c>
      <c r="CB1330" s="14" t="s">
        <v>22162</v>
      </c>
      <c r="CC1330" s="15"/>
      <c r="CD1330" s="15"/>
      <c r="CE1330" s="15"/>
      <c r="CF1330" s="15"/>
      <c r="CG1330" s="19"/>
      <c r="CH1330" s="15"/>
      <c r="CI1330" s="19"/>
      <c r="CJ1330" s="15"/>
      <c r="CK1330" s="19"/>
      <c r="CL1330" s="15"/>
      <c r="CM1330" s="19"/>
      <c r="CN1330" s="15"/>
      <c r="CO1330" s="19"/>
      <c r="CP1330" s="15"/>
      <c r="CQ1330" s="15"/>
      <c r="CR1330" s="15"/>
      <c r="CS1330" s="19"/>
      <c r="CT1330" s="15"/>
      <c r="CU1330" s="19"/>
      <c r="CV1330" s="15"/>
      <c r="CW1330" s="19"/>
      <c r="CX1330" s="15"/>
      <c r="CY1330" s="19"/>
      <c r="CZ1330" s="15"/>
      <c r="DA1330" s="16" t="s">
        <v>193</v>
      </c>
      <c r="DB1330" s="17" t="s">
        <v>310</v>
      </c>
      <c r="DC1330" s="23"/>
      <c r="DD1330" s="17" t="s">
        <v>194</v>
      </c>
      <c r="DE1330" s="18">
        <v>45713.419282407405</v>
      </c>
      <c r="DF1330" s="17" t="s">
        <v>194</v>
      </c>
      <c r="DG1330" s="18">
        <v>45713.419282407405</v>
      </c>
      <c r="DH1330" s="13" t="s">
        <v>200</v>
      </c>
      <c r="DI1330" s="14" t="s">
        <v>206</v>
      </c>
      <c r="DJ1330" s="14" t="s">
        <v>22163</v>
      </c>
      <c r="DK1330" s="14" t="s">
        <v>206</v>
      </c>
      <c r="DL1330" s="14" t="s">
        <v>22163</v>
      </c>
      <c r="DM1330" s="15"/>
      <c r="DN1330" s="15"/>
      <c r="DO1330" s="15"/>
      <c r="DP1330" s="15"/>
      <c r="DQ1330" s="15"/>
      <c r="DR1330" s="15"/>
      <c r="DS1330" s="15"/>
      <c r="DT1330" s="15"/>
      <c r="DU1330" s="15"/>
      <c r="DV1330" s="15"/>
      <c r="DW1330" s="15"/>
      <c r="DX1330" s="15"/>
      <c r="DY1330" s="15"/>
      <c r="DZ1330" s="15"/>
      <c r="EA1330" s="15"/>
      <c r="EB1330" s="15"/>
      <c r="EC1330" s="16" t="s">
        <v>193</v>
      </c>
      <c r="ED1330" s="17" t="s">
        <v>194</v>
      </c>
      <c r="EE1330" s="18">
        <v>45715.64466435185</v>
      </c>
      <c r="EF1330" s="13" t="s">
        <v>205</v>
      </c>
      <c r="EG1330" s="14" t="s">
        <v>180</v>
      </c>
      <c r="EH1330" s="14" t="s">
        <v>22164</v>
      </c>
      <c r="EI1330" s="14" t="s">
        <v>180</v>
      </c>
      <c r="EJ1330" s="14" t="s">
        <v>22164</v>
      </c>
      <c r="EK1330" s="15"/>
      <c r="EL1330" s="15"/>
      <c r="EM1330" s="15"/>
      <c r="EN1330" s="15"/>
      <c r="EO1330" s="15"/>
      <c r="EP1330" s="15"/>
      <c r="EQ1330" s="15"/>
      <c r="ER1330" s="15"/>
      <c r="ES1330" s="15"/>
      <c r="ET1330" s="15"/>
      <c r="EU1330" s="15"/>
      <c r="EV1330" s="15"/>
      <c r="EW1330" s="15"/>
      <c r="EX1330" s="15"/>
      <c r="EY1330" s="15"/>
      <c r="EZ1330" s="15"/>
      <c r="FA1330" s="15"/>
      <c r="FB1330" s="15"/>
      <c r="FC1330" s="16" t="s">
        <v>193</v>
      </c>
      <c r="FD1330" s="17" t="s">
        <v>194</v>
      </c>
      <c r="FE1330" s="18">
        <v>45722.696377314816</v>
      </c>
      <c r="FF1330" s="19"/>
      <c r="FG1330" s="19"/>
      <c r="FH1330" s="20" t="s">
        <v>193</v>
      </c>
      <c r="FI1330" s="17" t="s">
        <v>209</v>
      </c>
      <c r="FJ1330" s="18">
        <v>45722.696377314816</v>
      </c>
      <c r="FK1330" s="14" t="s">
        <v>22164</v>
      </c>
      <c r="FL1330" s="14" t="s">
        <v>22165</v>
      </c>
      <c r="FM1330" s="14" t="s">
        <v>22166</v>
      </c>
      <c r="FN1330" s="19"/>
      <c r="FO1330" s="19"/>
      <c r="FP1330" s="19" t="str">
        <f t="shared" si="1"/>
        <v>Base de Dados_Images/PIT_111_50.Imagem do Equipamento-.130454.jpg</v>
      </c>
      <c r="FQ1330" s="19"/>
      <c r="FR1330" s="19"/>
    </row>
    <row r="1331" ht="15.75" customHeight="1">
      <c r="A1331" s="21" t="s">
        <v>20078</v>
      </c>
      <c r="B1331" s="11" t="s">
        <v>22167</v>
      </c>
      <c r="C1331" s="12" t="s">
        <v>396</v>
      </c>
      <c r="D1331" s="12" t="s">
        <v>22168</v>
      </c>
      <c r="E1331" s="12" t="s">
        <v>22169</v>
      </c>
      <c r="F1331" s="13" t="s">
        <v>179</v>
      </c>
      <c r="G1331" s="14" t="s">
        <v>180</v>
      </c>
      <c r="H1331" s="14" t="s">
        <v>22170</v>
      </c>
      <c r="I1331" s="14" t="s">
        <v>180</v>
      </c>
      <c r="J1331" s="14" t="s">
        <v>22171</v>
      </c>
      <c r="K1331" s="14" t="s">
        <v>180</v>
      </c>
      <c r="L1331" s="14" t="s">
        <v>22172</v>
      </c>
      <c r="M1331" s="14" t="s">
        <v>180</v>
      </c>
      <c r="N1331" s="14" t="s">
        <v>22173</v>
      </c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15"/>
      <c r="AG1331" s="15"/>
      <c r="AH1331" s="15"/>
      <c r="AI1331" s="15"/>
      <c r="AJ1331" s="15"/>
      <c r="AK1331" s="15"/>
      <c r="AL1331" s="15"/>
      <c r="AM1331" s="15"/>
      <c r="AN1331" s="15"/>
      <c r="AO1331" s="15"/>
      <c r="AP1331" s="15"/>
      <c r="AQ1331" s="15"/>
      <c r="AR1331" s="15"/>
      <c r="AS1331" s="15"/>
      <c r="AT1331" s="15"/>
      <c r="AU1331" s="15"/>
      <c r="AV1331" s="15"/>
      <c r="AW1331" s="15"/>
      <c r="AX1331" s="15"/>
      <c r="AY1331" s="15"/>
      <c r="AZ1331" s="15"/>
      <c r="BA1331" s="15"/>
      <c r="BB1331" s="15"/>
      <c r="BC1331" s="15"/>
      <c r="BD1331" s="15"/>
      <c r="BE1331" s="15"/>
      <c r="BF1331" s="15"/>
      <c r="BG1331" s="15"/>
      <c r="BH1331" s="15"/>
      <c r="BI1331" s="15"/>
      <c r="BJ1331" s="15"/>
      <c r="BK1331" s="15"/>
      <c r="BL1331" s="15"/>
      <c r="BM1331" s="15"/>
      <c r="BN1331" s="15"/>
      <c r="BO1331" s="16" t="s">
        <v>193</v>
      </c>
      <c r="BP1331" s="17" t="s">
        <v>194</v>
      </c>
      <c r="BQ1331" s="18">
        <v>45709.66851851852</v>
      </c>
      <c r="BR1331" s="17" t="s">
        <v>194</v>
      </c>
      <c r="BS1331" s="18">
        <v>45678.47833333333</v>
      </c>
      <c r="BT1331" s="17" t="s">
        <v>194</v>
      </c>
      <c r="BU1331" s="18">
        <v>45709.66851851852</v>
      </c>
      <c r="BV1331" s="13" t="s">
        <v>195</v>
      </c>
      <c r="BW1331" s="14" t="s">
        <v>206</v>
      </c>
      <c r="BX1331" s="14" t="s">
        <v>22174</v>
      </c>
      <c r="BY1331" s="14" t="s">
        <v>180</v>
      </c>
      <c r="BZ1331" s="14" t="s">
        <v>22174</v>
      </c>
      <c r="CA1331" s="14" t="s">
        <v>206</v>
      </c>
      <c r="CB1331" s="14" t="s">
        <v>22175</v>
      </c>
      <c r="CC1331" s="15"/>
      <c r="CD1331" s="15"/>
      <c r="CE1331" s="15"/>
      <c r="CF1331" s="15"/>
      <c r="CG1331" s="19"/>
      <c r="CH1331" s="15"/>
      <c r="CI1331" s="19"/>
      <c r="CJ1331" s="15"/>
      <c r="CK1331" s="19"/>
      <c r="CL1331" s="15"/>
      <c r="CM1331" s="19"/>
      <c r="CN1331" s="15"/>
      <c r="CO1331" s="19"/>
      <c r="CP1331" s="15"/>
      <c r="CQ1331" s="15"/>
      <c r="CR1331" s="15"/>
      <c r="CS1331" s="19"/>
      <c r="CT1331" s="15"/>
      <c r="CU1331" s="19"/>
      <c r="CV1331" s="15"/>
      <c r="CW1331" s="19"/>
      <c r="CX1331" s="15"/>
      <c r="CY1331" s="19"/>
      <c r="CZ1331" s="15"/>
      <c r="DA1331" s="16" t="s">
        <v>193</v>
      </c>
      <c r="DB1331" s="17" t="s">
        <v>310</v>
      </c>
      <c r="DC1331" s="23"/>
      <c r="DD1331" s="17" t="s">
        <v>194</v>
      </c>
      <c r="DE1331" s="18">
        <v>45713.41960648148</v>
      </c>
      <c r="DF1331" s="17" t="s">
        <v>194</v>
      </c>
      <c r="DG1331" s="18">
        <v>45713.41960648148</v>
      </c>
      <c r="DH1331" s="13" t="s">
        <v>200</v>
      </c>
      <c r="DI1331" s="14" t="s">
        <v>180</v>
      </c>
      <c r="DJ1331" s="14" t="s">
        <v>22176</v>
      </c>
      <c r="DK1331" s="14" t="s">
        <v>180</v>
      </c>
      <c r="DL1331" s="14" t="s">
        <v>22177</v>
      </c>
      <c r="DM1331" s="15"/>
      <c r="DN1331" s="15"/>
      <c r="DO1331" s="15"/>
      <c r="DP1331" s="15"/>
      <c r="DQ1331" s="15"/>
      <c r="DR1331" s="15"/>
      <c r="DS1331" s="15"/>
      <c r="DT1331" s="15"/>
      <c r="DU1331" s="15"/>
      <c r="DV1331" s="15"/>
      <c r="DW1331" s="15"/>
      <c r="DX1331" s="15"/>
      <c r="DY1331" s="15"/>
      <c r="DZ1331" s="15"/>
      <c r="EA1331" s="15"/>
      <c r="EB1331" s="15"/>
      <c r="EC1331" s="16" t="s">
        <v>193</v>
      </c>
      <c r="ED1331" s="17" t="s">
        <v>194</v>
      </c>
      <c r="EE1331" s="18">
        <v>45722.43256944444</v>
      </c>
      <c r="EF1331" s="13" t="s">
        <v>205</v>
      </c>
      <c r="EG1331" s="14" t="s">
        <v>180</v>
      </c>
      <c r="EH1331" s="14" t="s">
        <v>22178</v>
      </c>
      <c r="EI1331" s="14" t="s">
        <v>180</v>
      </c>
      <c r="EJ1331" s="14" t="s">
        <v>22178</v>
      </c>
      <c r="EK1331" s="15"/>
      <c r="EL1331" s="15"/>
      <c r="EM1331" s="15"/>
      <c r="EN1331" s="15"/>
      <c r="EO1331" s="15"/>
      <c r="EP1331" s="15"/>
      <c r="EQ1331" s="15"/>
      <c r="ER1331" s="15"/>
      <c r="ES1331" s="15"/>
      <c r="ET1331" s="15"/>
      <c r="EU1331" s="15"/>
      <c r="EV1331" s="15"/>
      <c r="EW1331" s="15"/>
      <c r="EX1331" s="15"/>
      <c r="EY1331" s="15"/>
      <c r="EZ1331" s="15"/>
      <c r="FA1331" s="15"/>
      <c r="FB1331" s="15"/>
      <c r="FC1331" s="16" t="s">
        <v>193</v>
      </c>
      <c r="FD1331" s="17" t="s">
        <v>194</v>
      </c>
      <c r="FE1331" s="18">
        <v>45728.608136574076</v>
      </c>
      <c r="FF1331" s="19"/>
      <c r="FG1331" s="19"/>
      <c r="FH1331" s="20" t="s">
        <v>193</v>
      </c>
      <c r="FI1331" s="17" t="s">
        <v>209</v>
      </c>
      <c r="FJ1331" s="18">
        <v>45728.608136574076</v>
      </c>
      <c r="FK1331" s="14" t="s">
        <v>22178</v>
      </c>
      <c r="FL1331" s="19"/>
      <c r="FM1331" s="19"/>
      <c r="FN1331" s="19"/>
      <c r="FO1331" s="19"/>
      <c r="FP1331" s="19" t="str">
        <f t="shared" si="1"/>
        <v/>
      </c>
      <c r="FQ1331" s="14" t="s">
        <v>4137</v>
      </c>
      <c r="FR1331" s="14" t="s">
        <v>22179</v>
      </c>
    </row>
    <row r="1332" ht="15.75" customHeight="1">
      <c r="A1332" s="21" t="s">
        <v>20078</v>
      </c>
      <c r="B1332" s="11" t="s">
        <v>22167</v>
      </c>
      <c r="C1332" s="12" t="s">
        <v>396</v>
      </c>
      <c r="D1332" s="12" t="s">
        <v>22180</v>
      </c>
      <c r="E1332" s="12" t="s">
        <v>22181</v>
      </c>
      <c r="F1332" s="13" t="s">
        <v>179</v>
      </c>
      <c r="G1332" s="14" t="s">
        <v>180</v>
      </c>
      <c r="H1332" s="14" t="s">
        <v>22182</v>
      </c>
      <c r="I1332" s="14" t="s">
        <v>180</v>
      </c>
      <c r="J1332" s="14" t="s">
        <v>22183</v>
      </c>
      <c r="K1332" s="14" t="s">
        <v>180</v>
      </c>
      <c r="L1332" s="14" t="s">
        <v>22184</v>
      </c>
      <c r="M1332" s="14" t="s">
        <v>180</v>
      </c>
      <c r="N1332" s="14" t="s">
        <v>22184</v>
      </c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15"/>
      <c r="AG1332" s="15"/>
      <c r="AH1332" s="15"/>
      <c r="AI1332" s="15"/>
      <c r="AJ1332" s="15"/>
      <c r="AK1332" s="15"/>
      <c r="AL1332" s="15"/>
      <c r="AM1332" s="15"/>
      <c r="AN1332" s="15"/>
      <c r="AO1332" s="15"/>
      <c r="AP1332" s="15"/>
      <c r="AQ1332" s="15"/>
      <c r="AR1332" s="15"/>
      <c r="AS1332" s="15"/>
      <c r="AT1332" s="15"/>
      <c r="AU1332" s="15"/>
      <c r="AV1332" s="15"/>
      <c r="AW1332" s="15"/>
      <c r="AX1332" s="15"/>
      <c r="AY1332" s="15"/>
      <c r="AZ1332" s="15"/>
      <c r="BA1332" s="15"/>
      <c r="BB1332" s="15"/>
      <c r="BC1332" s="15"/>
      <c r="BD1332" s="15"/>
      <c r="BE1332" s="15"/>
      <c r="BF1332" s="15"/>
      <c r="BG1332" s="15"/>
      <c r="BH1332" s="15"/>
      <c r="BI1332" s="15"/>
      <c r="BJ1332" s="15"/>
      <c r="BK1332" s="15"/>
      <c r="BL1332" s="15"/>
      <c r="BM1332" s="15"/>
      <c r="BN1332" s="15"/>
      <c r="BO1332" s="16" t="s">
        <v>193</v>
      </c>
      <c r="BP1332" s="17" t="s">
        <v>194</v>
      </c>
      <c r="BQ1332" s="18">
        <v>45709.668587962966</v>
      </c>
      <c r="BR1332" s="17" t="s">
        <v>194</v>
      </c>
      <c r="BS1332" s="18">
        <v>45678.47857638889</v>
      </c>
      <c r="BT1332" s="17" t="s">
        <v>194</v>
      </c>
      <c r="BU1332" s="18">
        <v>45709.668587962966</v>
      </c>
      <c r="BV1332" s="13" t="s">
        <v>195</v>
      </c>
      <c r="BW1332" s="14" t="s">
        <v>206</v>
      </c>
      <c r="BX1332" s="14" t="s">
        <v>22185</v>
      </c>
      <c r="BY1332" s="14" t="s">
        <v>180</v>
      </c>
      <c r="BZ1332" s="14" t="s">
        <v>22186</v>
      </c>
      <c r="CA1332" s="14" t="s">
        <v>206</v>
      </c>
      <c r="CB1332" s="14" t="s">
        <v>22186</v>
      </c>
      <c r="CC1332" s="15"/>
      <c r="CD1332" s="15"/>
      <c r="CE1332" s="15"/>
      <c r="CF1332" s="15"/>
      <c r="CG1332" s="19"/>
      <c r="CH1332" s="15"/>
      <c r="CI1332" s="19"/>
      <c r="CJ1332" s="15"/>
      <c r="CK1332" s="19"/>
      <c r="CL1332" s="15"/>
      <c r="CM1332" s="19"/>
      <c r="CN1332" s="15"/>
      <c r="CO1332" s="19"/>
      <c r="CP1332" s="15"/>
      <c r="CQ1332" s="15"/>
      <c r="CR1332" s="15"/>
      <c r="CS1332" s="19"/>
      <c r="CT1332" s="15"/>
      <c r="CU1332" s="19"/>
      <c r="CV1332" s="15"/>
      <c r="CW1332" s="19"/>
      <c r="CX1332" s="15"/>
      <c r="CY1332" s="19"/>
      <c r="CZ1332" s="15"/>
      <c r="DA1332" s="16" t="s">
        <v>193</v>
      </c>
      <c r="DB1332" s="17" t="s">
        <v>310</v>
      </c>
      <c r="DC1332" s="23"/>
      <c r="DD1332" s="17" t="s">
        <v>194</v>
      </c>
      <c r="DE1332" s="18">
        <v>45713.41967592593</v>
      </c>
      <c r="DF1332" s="17" t="s">
        <v>194</v>
      </c>
      <c r="DG1332" s="18">
        <v>45713.41967592593</v>
      </c>
      <c r="DH1332" s="13" t="s">
        <v>200</v>
      </c>
      <c r="DI1332" s="14" t="s">
        <v>180</v>
      </c>
      <c r="DJ1332" s="14" t="s">
        <v>22187</v>
      </c>
      <c r="DK1332" s="14" t="s">
        <v>180</v>
      </c>
      <c r="DL1332" s="14" t="s">
        <v>22188</v>
      </c>
      <c r="DM1332" s="15"/>
      <c r="DN1332" s="15"/>
      <c r="DO1332" s="15"/>
      <c r="DP1332" s="15"/>
      <c r="DQ1332" s="15"/>
      <c r="DR1332" s="15"/>
      <c r="DS1332" s="15"/>
      <c r="DT1332" s="15"/>
      <c r="DU1332" s="15"/>
      <c r="DV1332" s="15"/>
      <c r="DW1332" s="15"/>
      <c r="DX1332" s="15"/>
      <c r="DY1332" s="15"/>
      <c r="DZ1332" s="15"/>
      <c r="EA1332" s="15"/>
      <c r="EB1332" s="15"/>
      <c r="EC1332" s="16" t="s">
        <v>193</v>
      </c>
      <c r="ED1332" s="17" t="s">
        <v>194</v>
      </c>
      <c r="EE1332" s="18">
        <v>45722.43261574074</v>
      </c>
      <c r="EF1332" s="13" t="s">
        <v>205</v>
      </c>
      <c r="EG1332" s="14" t="s">
        <v>180</v>
      </c>
      <c r="EH1332" s="14" t="s">
        <v>22189</v>
      </c>
      <c r="EI1332" s="14" t="s">
        <v>180</v>
      </c>
      <c r="EJ1332" s="14" t="s">
        <v>22189</v>
      </c>
      <c r="EK1332" s="15"/>
      <c r="EL1332" s="15"/>
      <c r="EM1332" s="15"/>
      <c r="EN1332" s="15"/>
      <c r="EO1332" s="15"/>
      <c r="EP1332" s="15"/>
      <c r="EQ1332" s="15"/>
      <c r="ER1332" s="15"/>
      <c r="ES1332" s="15"/>
      <c r="ET1332" s="15"/>
      <c r="EU1332" s="15"/>
      <c r="EV1332" s="15"/>
      <c r="EW1332" s="15"/>
      <c r="EX1332" s="15"/>
      <c r="EY1332" s="15"/>
      <c r="EZ1332" s="15"/>
      <c r="FA1332" s="15"/>
      <c r="FB1332" s="15"/>
      <c r="FC1332" s="16" t="s">
        <v>193</v>
      </c>
      <c r="FD1332" s="17" t="s">
        <v>194</v>
      </c>
      <c r="FE1332" s="18">
        <v>45728.60818287037</v>
      </c>
      <c r="FF1332" s="19"/>
      <c r="FG1332" s="19"/>
      <c r="FH1332" s="20" t="s">
        <v>193</v>
      </c>
      <c r="FI1332" s="17" t="s">
        <v>209</v>
      </c>
      <c r="FJ1332" s="18">
        <v>45728.60818287037</v>
      </c>
      <c r="FK1332" s="14" t="s">
        <v>22189</v>
      </c>
      <c r="FL1332" s="19"/>
      <c r="FM1332" s="19"/>
      <c r="FN1332" s="19"/>
      <c r="FO1332" s="19"/>
      <c r="FP1332" s="19" t="str">
        <f t="shared" si="1"/>
        <v/>
      </c>
      <c r="FQ1332" s="14" t="s">
        <v>4137</v>
      </c>
      <c r="FR1332" s="14" t="s">
        <v>22190</v>
      </c>
    </row>
    <row r="1333" ht="15.75" customHeight="1">
      <c r="A1333" s="21" t="s">
        <v>20078</v>
      </c>
      <c r="B1333" s="11" t="s">
        <v>22167</v>
      </c>
      <c r="C1333" s="12" t="s">
        <v>396</v>
      </c>
      <c r="D1333" s="12" t="s">
        <v>22191</v>
      </c>
      <c r="E1333" s="12" t="s">
        <v>22192</v>
      </c>
      <c r="F1333" s="13" t="s">
        <v>179</v>
      </c>
      <c r="G1333" s="14" t="s">
        <v>180</v>
      </c>
      <c r="H1333" s="14" t="s">
        <v>22193</v>
      </c>
      <c r="I1333" s="14" t="s">
        <v>180</v>
      </c>
      <c r="J1333" s="14" t="s">
        <v>22194</v>
      </c>
      <c r="K1333" s="14" t="s">
        <v>180</v>
      </c>
      <c r="L1333" s="14" t="s">
        <v>22195</v>
      </c>
      <c r="M1333" s="14" t="s">
        <v>180</v>
      </c>
      <c r="N1333" s="14" t="s">
        <v>22196</v>
      </c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15"/>
      <c r="AG1333" s="15"/>
      <c r="AH1333" s="15"/>
      <c r="AI1333" s="15"/>
      <c r="AJ1333" s="15"/>
      <c r="AK1333" s="15"/>
      <c r="AL1333" s="15"/>
      <c r="AM1333" s="15"/>
      <c r="AN1333" s="15"/>
      <c r="AO1333" s="15"/>
      <c r="AP1333" s="15"/>
      <c r="AQ1333" s="15"/>
      <c r="AR1333" s="15"/>
      <c r="AS1333" s="15"/>
      <c r="AT1333" s="15"/>
      <c r="AU1333" s="15"/>
      <c r="AV1333" s="15"/>
      <c r="AW1333" s="15"/>
      <c r="AX1333" s="15"/>
      <c r="AY1333" s="15"/>
      <c r="AZ1333" s="15"/>
      <c r="BA1333" s="15"/>
      <c r="BB1333" s="15"/>
      <c r="BC1333" s="15"/>
      <c r="BD1333" s="15"/>
      <c r="BE1333" s="15"/>
      <c r="BF1333" s="15"/>
      <c r="BG1333" s="15"/>
      <c r="BH1333" s="15"/>
      <c r="BI1333" s="15"/>
      <c r="BJ1333" s="15"/>
      <c r="BK1333" s="15"/>
      <c r="BL1333" s="15"/>
      <c r="BM1333" s="15"/>
      <c r="BN1333" s="15"/>
      <c r="BO1333" s="16" t="s">
        <v>193</v>
      </c>
      <c r="BP1333" s="17" t="s">
        <v>194</v>
      </c>
      <c r="BQ1333" s="18">
        <v>45709.66863425926</v>
      </c>
      <c r="BR1333" s="17" t="s">
        <v>194</v>
      </c>
      <c r="BS1333" s="18">
        <v>45678.47869212963</v>
      </c>
      <c r="BT1333" s="17" t="s">
        <v>194</v>
      </c>
      <c r="BU1333" s="18">
        <v>45709.66863425926</v>
      </c>
      <c r="BV1333" s="13" t="s">
        <v>195</v>
      </c>
      <c r="BW1333" s="14" t="s">
        <v>206</v>
      </c>
      <c r="BX1333" s="14" t="s">
        <v>22197</v>
      </c>
      <c r="BY1333" s="14" t="s">
        <v>180</v>
      </c>
      <c r="BZ1333" s="14" t="s">
        <v>22198</v>
      </c>
      <c r="CA1333" s="14" t="s">
        <v>206</v>
      </c>
      <c r="CB1333" s="14" t="s">
        <v>22199</v>
      </c>
      <c r="CC1333" s="15"/>
      <c r="CD1333" s="15"/>
      <c r="CE1333" s="15"/>
      <c r="CF1333" s="15"/>
      <c r="CG1333" s="19"/>
      <c r="CH1333" s="15"/>
      <c r="CI1333" s="19"/>
      <c r="CJ1333" s="15"/>
      <c r="CK1333" s="19"/>
      <c r="CL1333" s="15"/>
      <c r="CM1333" s="19"/>
      <c r="CN1333" s="15"/>
      <c r="CO1333" s="19"/>
      <c r="CP1333" s="15"/>
      <c r="CQ1333" s="15"/>
      <c r="CR1333" s="15"/>
      <c r="CS1333" s="19"/>
      <c r="CT1333" s="15"/>
      <c r="CU1333" s="19"/>
      <c r="CV1333" s="15"/>
      <c r="CW1333" s="19"/>
      <c r="CX1333" s="15"/>
      <c r="CY1333" s="19"/>
      <c r="CZ1333" s="15"/>
      <c r="DA1333" s="16" t="s">
        <v>193</v>
      </c>
      <c r="DB1333" s="17" t="s">
        <v>310</v>
      </c>
      <c r="DC1333" s="23"/>
      <c r="DD1333" s="17" t="s">
        <v>194</v>
      </c>
      <c r="DE1333" s="18">
        <v>45713.419756944444</v>
      </c>
      <c r="DF1333" s="17" t="s">
        <v>194</v>
      </c>
      <c r="DG1333" s="18">
        <v>45713.419756944444</v>
      </c>
      <c r="DH1333" s="13" t="s">
        <v>200</v>
      </c>
      <c r="DI1333" s="14" t="s">
        <v>180</v>
      </c>
      <c r="DJ1333" s="14" t="s">
        <v>22200</v>
      </c>
      <c r="DK1333" s="14" t="s">
        <v>180</v>
      </c>
      <c r="DL1333" s="14" t="s">
        <v>22201</v>
      </c>
      <c r="DM1333" s="15"/>
      <c r="DN1333" s="15"/>
      <c r="DO1333" s="15"/>
      <c r="DP1333" s="15"/>
      <c r="DQ1333" s="15"/>
      <c r="DR1333" s="15"/>
      <c r="DS1333" s="15"/>
      <c r="DT1333" s="15"/>
      <c r="DU1333" s="15"/>
      <c r="DV1333" s="15"/>
      <c r="DW1333" s="15"/>
      <c r="DX1333" s="15"/>
      <c r="DY1333" s="15"/>
      <c r="DZ1333" s="15"/>
      <c r="EA1333" s="15"/>
      <c r="EB1333" s="15"/>
      <c r="EC1333" s="16" t="s">
        <v>193</v>
      </c>
      <c r="ED1333" s="17" t="s">
        <v>194</v>
      </c>
      <c r="EE1333" s="18">
        <v>45722.432662037034</v>
      </c>
      <c r="EF1333" s="13" t="s">
        <v>205</v>
      </c>
      <c r="EG1333" s="14" t="s">
        <v>180</v>
      </c>
      <c r="EH1333" s="14" t="s">
        <v>22202</v>
      </c>
      <c r="EI1333" s="14" t="s">
        <v>180</v>
      </c>
      <c r="EJ1333" s="14" t="s">
        <v>22202</v>
      </c>
      <c r="EK1333" s="15"/>
      <c r="EL1333" s="15"/>
      <c r="EM1333" s="15"/>
      <c r="EN1333" s="15"/>
      <c r="EO1333" s="15"/>
      <c r="EP1333" s="15"/>
      <c r="EQ1333" s="15"/>
      <c r="ER1333" s="15"/>
      <c r="ES1333" s="15"/>
      <c r="ET1333" s="15"/>
      <c r="EU1333" s="15"/>
      <c r="EV1333" s="15"/>
      <c r="EW1333" s="15"/>
      <c r="EX1333" s="15"/>
      <c r="EY1333" s="15"/>
      <c r="EZ1333" s="15"/>
      <c r="FA1333" s="15"/>
      <c r="FB1333" s="15"/>
      <c r="FC1333" s="16" t="s">
        <v>193</v>
      </c>
      <c r="FD1333" s="17" t="s">
        <v>194</v>
      </c>
      <c r="FE1333" s="18">
        <v>45728.60822916667</v>
      </c>
      <c r="FF1333" s="19"/>
      <c r="FG1333" s="19"/>
      <c r="FH1333" s="20" t="s">
        <v>193</v>
      </c>
      <c r="FI1333" s="17" t="s">
        <v>209</v>
      </c>
      <c r="FJ1333" s="18">
        <v>45728.60822916667</v>
      </c>
      <c r="FK1333" s="14" t="s">
        <v>22202</v>
      </c>
      <c r="FL1333" s="19"/>
      <c r="FM1333" s="19"/>
      <c r="FN1333" s="19"/>
      <c r="FO1333" s="19"/>
      <c r="FP1333" s="19" t="str">
        <f t="shared" si="1"/>
        <v/>
      </c>
      <c r="FQ1333" s="14" t="s">
        <v>4137</v>
      </c>
      <c r="FR1333" s="14" t="s">
        <v>22203</v>
      </c>
    </row>
    <row r="1334" ht="15.75" customHeight="1">
      <c r="A1334" s="21" t="s">
        <v>20078</v>
      </c>
      <c r="B1334" s="11" t="s">
        <v>22167</v>
      </c>
      <c r="C1334" s="12" t="s">
        <v>396</v>
      </c>
      <c r="D1334" s="12" t="s">
        <v>22204</v>
      </c>
      <c r="E1334" s="12" t="s">
        <v>22205</v>
      </c>
      <c r="F1334" s="13" t="s">
        <v>179</v>
      </c>
      <c r="G1334" s="14" t="s">
        <v>180</v>
      </c>
      <c r="H1334" s="14" t="s">
        <v>22206</v>
      </c>
      <c r="I1334" s="14" t="s">
        <v>180</v>
      </c>
      <c r="J1334" s="14" t="s">
        <v>22207</v>
      </c>
      <c r="K1334" s="14" t="s">
        <v>180</v>
      </c>
      <c r="L1334" s="14" t="s">
        <v>22208</v>
      </c>
      <c r="M1334" s="14" t="s">
        <v>180</v>
      </c>
      <c r="N1334" s="14" t="s">
        <v>22209</v>
      </c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15"/>
      <c r="AG1334" s="15"/>
      <c r="AH1334" s="15"/>
      <c r="AI1334" s="15"/>
      <c r="AJ1334" s="15"/>
      <c r="AK1334" s="15"/>
      <c r="AL1334" s="15"/>
      <c r="AM1334" s="15"/>
      <c r="AN1334" s="15"/>
      <c r="AO1334" s="15"/>
      <c r="AP1334" s="15"/>
      <c r="AQ1334" s="15"/>
      <c r="AR1334" s="15"/>
      <c r="AS1334" s="15"/>
      <c r="AT1334" s="15"/>
      <c r="AU1334" s="15"/>
      <c r="AV1334" s="15"/>
      <c r="AW1334" s="15"/>
      <c r="AX1334" s="15"/>
      <c r="AY1334" s="15"/>
      <c r="AZ1334" s="15"/>
      <c r="BA1334" s="15"/>
      <c r="BB1334" s="15"/>
      <c r="BC1334" s="15"/>
      <c r="BD1334" s="15"/>
      <c r="BE1334" s="15"/>
      <c r="BF1334" s="15"/>
      <c r="BG1334" s="15"/>
      <c r="BH1334" s="15"/>
      <c r="BI1334" s="15"/>
      <c r="BJ1334" s="15"/>
      <c r="BK1334" s="15"/>
      <c r="BL1334" s="15"/>
      <c r="BM1334" s="15"/>
      <c r="BN1334" s="15"/>
      <c r="BO1334" s="16" t="s">
        <v>193</v>
      </c>
      <c r="BP1334" s="17" t="s">
        <v>194</v>
      </c>
      <c r="BQ1334" s="18">
        <v>45709.66869212963</v>
      </c>
      <c r="BR1334" s="17" t="s">
        <v>194</v>
      </c>
      <c r="BS1334" s="18">
        <v>45678.478796296295</v>
      </c>
      <c r="BT1334" s="17" t="s">
        <v>194</v>
      </c>
      <c r="BU1334" s="18">
        <v>45709.66869212963</v>
      </c>
      <c r="BV1334" s="13" t="s">
        <v>195</v>
      </c>
      <c r="BW1334" s="14" t="s">
        <v>206</v>
      </c>
      <c r="BX1334" s="14" t="s">
        <v>22210</v>
      </c>
      <c r="BY1334" s="14" t="s">
        <v>180</v>
      </c>
      <c r="BZ1334" s="14" t="s">
        <v>22210</v>
      </c>
      <c r="CA1334" s="14" t="s">
        <v>206</v>
      </c>
      <c r="CB1334" s="14" t="s">
        <v>22211</v>
      </c>
      <c r="CC1334" s="15"/>
      <c r="CD1334" s="15"/>
      <c r="CE1334" s="15"/>
      <c r="CF1334" s="15"/>
      <c r="CG1334" s="19"/>
      <c r="CH1334" s="15"/>
      <c r="CI1334" s="19"/>
      <c r="CJ1334" s="15"/>
      <c r="CK1334" s="19"/>
      <c r="CL1334" s="15"/>
      <c r="CM1334" s="19"/>
      <c r="CN1334" s="15"/>
      <c r="CO1334" s="19"/>
      <c r="CP1334" s="15"/>
      <c r="CQ1334" s="15"/>
      <c r="CR1334" s="15"/>
      <c r="CS1334" s="19"/>
      <c r="CT1334" s="15"/>
      <c r="CU1334" s="19"/>
      <c r="CV1334" s="15"/>
      <c r="CW1334" s="19"/>
      <c r="CX1334" s="15"/>
      <c r="CY1334" s="19"/>
      <c r="CZ1334" s="15"/>
      <c r="DA1334" s="16" t="s">
        <v>193</v>
      </c>
      <c r="DB1334" s="17" t="s">
        <v>310</v>
      </c>
      <c r="DC1334" s="23"/>
      <c r="DD1334" s="17" t="s">
        <v>194</v>
      </c>
      <c r="DE1334" s="18">
        <v>45713.41982638889</v>
      </c>
      <c r="DF1334" s="17" t="s">
        <v>194</v>
      </c>
      <c r="DG1334" s="18">
        <v>45713.41982638889</v>
      </c>
      <c r="DH1334" s="13" t="s">
        <v>200</v>
      </c>
      <c r="DI1334" s="14" t="s">
        <v>180</v>
      </c>
      <c r="DJ1334" s="14" t="s">
        <v>22212</v>
      </c>
      <c r="DK1334" s="14" t="s">
        <v>180</v>
      </c>
      <c r="DL1334" s="14" t="s">
        <v>22212</v>
      </c>
      <c r="DM1334" s="15"/>
      <c r="DN1334" s="15"/>
      <c r="DO1334" s="15"/>
      <c r="DP1334" s="15"/>
      <c r="DQ1334" s="15"/>
      <c r="DR1334" s="15"/>
      <c r="DS1334" s="15"/>
      <c r="DT1334" s="15"/>
      <c r="DU1334" s="15"/>
      <c r="DV1334" s="15"/>
      <c r="DW1334" s="15"/>
      <c r="DX1334" s="15"/>
      <c r="DY1334" s="15"/>
      <c r="DZ1334" s="15"/>
      <c r="EA1334" s="15"/>
      <c r="EB1334" s="15"/>
      <c r="EC1334" s="16" t="s">
        <v>193</v>
      </c>
      <c r="ED1334" s="17" t="s">
        <v>194</v>
      </c>
      <c r="EE1334" s="18">
        <v>45722.43269675926</v>
      </c>
      <c r="EF1334" s="13" t="s">
        <v>205</v>
      </c>
      <c r="EG1334" s="14" t="s">
        <v>180</v>
      </c>
      <c r="EH1334" s="14" t="s">
        <v>22213</v>
      </c>
      <c r="EI1334" s="14" t="s">
        <v>180</v>
      </c>
      <c r="EJ1334" s="14" t="s">
        <v>22213</v>
      </c>
      <c r="EK1334" s="15"/>
      <c r="EL1334" s="15"/>
      <c r="EM1334" s="15"/>
      <c r="EN1334" s="15"/>
      <c r="EO1334" s="15"/>
      <c r="EP1334" s="15"/>
      <c r="EQ1334" s="15"/>
      <c r="ER1334" s="15"/>
      <c r="ES1334" s="15"/>
      <c r="ET1334" s="15"/>
      <c r="EU1334" s="15"/>
      <c r="EV1334" s="15"/>
      <c r="EW1334" s="15"/>
      <c r="EX1334" s="15"/>
      <c r="EY1334" s="15"/>
      <c r="EZ1334" s="15"/>
      <c r="FA1334" s="15"/>
      <c r="FB1334" s="15"/>
      <c r="FC1334" s="16" t="s">
        <v>193</v>
      </c>
      <c r="FD1334" s="17" t="s">
        <v>194</v>
      </c>
      <c r="FE1334" s="18">
        <v>45728.60827546296</v>
      </c>
      <c r="FF1334" s="19"/>
      <c r="FG1334" s="19"/>
      <c r="FH1334" s="20" t="s">
        <v>193</v>
      </c>
      <c r="FI1334" s="17" t="s">
        <v>209</v>
      </c>
      <c r="FJ1334" s="18">
        <v>45728.60827546296</v>
      </c>
      <c r="FK1334" s="14" t="s">
        <v>22213</v>
      </c>
      <c r="FL1334" s="19"/>
      <c r="FM1334" s="19"/>
      <c r="FN1334" s="19"/>
      <c r="FO1334" s="19"/>
      <c r="FP1334" s="19" t="str">
        <f t="shared" si="1"/>
        <v/>
      </c>
      <c r="FQ1334" s="14" t="s">
        <v>4137</v>
      </c>
      <c r="FR1334" s="14" t="s">
        <v>22214</v>
      </c>
    </row>
    <row r="1335" ht="15.75" customHeight="1">
      <c r="A1335" s="21" t="s">
        <v>20078</v>
      </c>
      <c r="B1335" s="11" t="s">
        <v>22167</v>
      </c>
      <c r="C1335" s="12" t="s">
        <v>396</v>
      </c>
      <c r="D1335" s="12" t="s">
        <v>22215</v>
      </c>
      <c r="E1335" s="12" t="s">
        <v>22216</v>
      </c>
      <c r="F1335" s="13" t="s">
        <v>179</v>
      </c>
      <c r="G1335" s="14" t="s">
        <v>180</v>
      </c>
      <c r="H1335" s="14" t="s">
        <v>22217</v>
      </c>
      <c r="I1335" s="14" t="s">
        <v>180</v>
      </c>
      <c r="J1335" s="14" t="s">
        <v>22218</v>
      </c>
      <c r="K1335" s="14" t="s">
        <v>180</v>
      </c>
      <c r="L1335" s="14" t="s">
        <v>22219</v>
      </c>
      <c r="M1335" s="14" t="s">
        <v>180</v>
      </c>
      <c r="N1335" s="14" t="s">
        <v>22220</v>
      </c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15"/>
      <c r="AG1335" s="15"/>
      <c r="AH1335" s="15"/>
      <c r="AI1335" s="15"/>
      <c r="AJ1335" s="15"/>
      <c r="AK1335" s="15"/>
      <c r="AL1335" s="15"/>
      <c r="AM1335" s="15"/>
      <c r="AN1335" s="15"/>
      <c r="AO1335" s="15"/>
      <c r="AP1335" s="15"/>
      <c r="AQ1335" s="15"/>
      <c r="AR1335" s="15"/>
      <c r="AS1335" s="15"/>
      <c r="AT1335" s="15"/>
      <c r="AU1335" s="15"/>
      <c r="AV1335" s="15"/>
      <c r="AW1335" s="15"/>
      <c r="AX1335" s="15"/>
      <c r="AY1335" s="15"/>
      <c r="AZ1335" s="15"/>
      <c r="BA1335" s="15"/>
      <c r="BB1335" s="15"/>
      <c r="BC1335" s="15"/>
      <c r="BD1335" s="15"/>
      <c r="BE1335" s="15"/>
      <c r="BF1335" s="15"/>
      <c r="BG1335" s="15"/>
      <c r="BH1335" s="15"/>
      <c r="BI1335" s="15"/>
      <c r="BJ1335" s="15"/>
      <c r="BK1335" s="15"/>
      <c r="BL1335" s="15"/>
      <c r="BM1335" s="15"/>
      <c r="BN1335" s="15"/>
      <c r="BO1335" s="16" t="s">
        <v>193</v>
      </c>
      <c r="BP1335" s="17" t="s">
        <v>194</v>
      </c>
      <c r="BQ1335" s="18">
        <v>45709.66873842593</v>
      </c>
      <c r="BR1335" s="17" t="s">
        <v>194</v>
      </c>
      <c r="BS1335" s="18">
        <v>45678.47891203704</v>
      </c>
      <c r="BT1335" s="17" t="s">
        <v>194</v>
      </c>
      <c r="BU1335" s="18">
        <v>45709.66873842593</v>
      </c>
      <c r="BV1335" s="13" t="s">
        <v>195</v>
      </c>
      <c r="BW1335" s="14" t="s">
        <v>206</v>
      </c>
      <c r="BX1335" s="14" t="s">
        <v>22221</v>
      </c>
      <c r="BY1335" s="14" t="s">
        <v>180</v>
      </c>
      <c r="BZ1335" s="14" t="s">
        <v>22222</v>
      </c>
      <c r="CA1335" s="14" t="s">
        <v>206</v>
      </c>
      <c r="CB1335" s="14" t="s">
        <v>22222</v>
      </c>
      <c r="CC1335" s="15"/>
      <c r="CD1335" s="15"/>
      <c r="CE1335" s="15"/>
      <c r="CF1335" s="15"/>
      <c r="CG1335" s="19"/>
      <c r="CH1335" s="15"/>
      <c r="CI1335" s="19"/>
      <c r="CJ1335" s="15"/>
      <c r="CK1335" s="19"/>
      <c r="CL1335" s="15"/>
      <c r="CM1335" s="19"/>
      <c r="CN1335" s="15"/>
      <c r="CO1335" s="19"/>
      <c r="CP1335" s="15"/>
      <c r="CQ1335" s="15"/>
      <c r="CR1335" s="15"/>
      <c r="CS1335" s="19"/>
      <c r="CT1335" s="15"/>
      <c r="CU1335" s="19"/>
      <c r="CV1335" s="15"/>
      <c r="CW1335" s="19"/>
      <c r="CX1335" s="15"/>
      <c r="CY1335" s="19"/>
      <c r="CZ1335" s="15"/>
      <c r="DA1335" s="16" t="s">
        <v>193</v>
      </c>
      <c r="DB1335" s="17" t="s">
        <v>310</v>
      </c>
      <c r="DC1335" s="23"/>
      <c r="DD1335" s="17" t="s">
        <v>194</v>
      </c>
      <c r="DE1335" s="18">
        <v>45713.419907407406</v>
      </c>
      <c r="DF1335" s="17" t="s">
        <v>194</v>
      </c>
      <c r="DG1335" s="18">
        <v>45713.419907407406</v>
      </c>
      <c r="DH1335" s="13" t="s">
        <v>200</v>
      </c>
      <c r="DI1335" s="14" t="s">
        <v>180</v>
      </c>
      <c r="DJ1335" s="14" t="s">
        <v>22223</v>
      </c>
      <c r="DK1335" s="14" t="s">
        <v>180</v>
      </c>
      <c r="DL1335" s="14" t="s">
        <v>22223</v>
      </c>
      <c r="DM1335" s="15"/>
      <c r="DN1335" s="15"/>
      <c r="DO1335" s="15"/>
      <c r="DP1335" s="15"/>
      <c r="DQ1335" s="15"/>
      <c r="DR1335" s="15"/>
      <c r="DS1335" s="15"/>
      <c r="DT1335" s="15"/>
      <c r="DU1335" s="15"/>
      <c r="DV1335" s="15"/>
      <c r="DW1335" s="15"/>
      <c r="DX1335" s="15"/>
      <c r="DY1335" s="15"/>
      <c r="DZ1335" s="15"/>
      <c r="EA1335" s="15"/>
      <c r="EB1335" s="15"/>
      <c r="EC1335" s="16" t="s">
        <v>193</v>
      </c>
      <c r="ED1335" s="17" t="s">
        <v>194</v>
      </c>
      <c r="EE1335" s="18">
        <v>45722.43274305556</v>
      </c>
      <c r="EF1335" s="13" t="s">
        <v>205</v>
      </c>
      <c r="EG1335" s="14" t="s">
        <v>180</v>
      </c>
      <c r="EH1335" s="14" t="s">
        <v>22224</v>
      </c>
      <c r="EI1335" s="14" t="s">
        <v>180</v>
      </c>
      <c r="EJ1335" s="14" t="s">
        <v>22224</v>
      </c>
      <c r="EK1335" s="15"/>
      <c r="EL1335" s="15"/>
      <c r="EM1335" s="15"/>
      <c r="EN1335" s="15"/>
      <c r="EO1335" s="15"/>
      <c r="EP1335" s="15"/>
      <c r="EQ1335" s="15"/>
      <c r="ER1335" s="15"/>
      <c r="ES1335" s="15"/>
      <c r="ET1335" s="15"/>
      <c r="EU1335" s="15"/>
      <c r="EV1335" s="15"/>
      <c r="EW1335" s="15"/>
      <c r="EX1335" s="15"/>
      <c r="EY1335" s="15"/>
      <c r="EZ1335" s="15"/>
      <c r="FA1335" s="15"/>
      <c r="FB1335" s="15"/>
      <c r="FC1335" s="16" t="s">
        <v>193</v>
      </c>
      <c r="FD1335" s="17" t="s">
        <v>194</v>
      </c>
      <c r="FE1335" s="18">
        <v>45728.60833333333</v>
      </c>
      <c r="FF1335" s="19"/>
      <c r="FG1335" s="19"/>
      <c r="FH1335" s="20" t="s">
        <v>193</v>
      </c>
      <c r="FI1335" s="17" t="s">
        <v>209</v>
      </c>
      <c r="FJ1335" s="18">
        <v>45728.60833333333</v>
      </c>
      <c r="FK1335" s="14" t="s">
        <v>22224</v>
      </c>
      <c r="FL1335" s="19"/>
      <c r="FM1335" s="19"/>
      <c r="FN1335" s="19"/>
      <c r="FO1335" s="19"/>
      <c r="FP1335" s="19" t="str">
        <f t="shared" si="1"/>
        <v/>
      </c>
      <c r="FQ1335" s="14" t="s">
        <v>4137</v>
      </c>
      <c r="FR1335" s="14" t="s">
        <v>22225</v>
      </c>
    </row>
    <row r="1336" ht="15.75" customHeight="1">
      <c r="A1336" s="21" t="s">
        <v>20078</v>
      </c>
      <c r="B1336" s="11" t="s">
        <v>22167</v>
      </c>
      <c r="C1336" s="12" t="s">
        <v>396</v>
      </c>
      <c r="D1336" s="12" t="s">
        <v>22226</v>
      </c>
      <c r="E1336" s="12" t="s">
        <v>22227</v>
      </c>
      <c r="F1336" s="13" t="s">
        <v>179</v>
      </c>
      <c r="G1336" s="14" t="s">
        <v>180</v>
      </c>
      <c r="H1336" s="14" t="s">
        <v>22228</v>
      </c>
      <c r="I1336" s="14" t="s">
        <v>180</v>
      </c>
      <c r="J1336" s="14" t="s">
        <v>22229</v>
      </c>
      <c r="K1336" s="14" t="s">
        <v>180</v>
      </c>
      <c r="L1336" s="14" t="s">
        <v>22230</v>
      </c>
      <c r="M1336" s="14" t="s">
        <v>180</v>
      </c>
      <c r="N1336" s="14" t="s">
        <v>22231</v>
      </c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15"/>
      <c r="AG1336" s="15"/>
      <c r="AH1336" s="15"/>
      <c r="AI1336" s="15"/>
      <c r="AJ1336" s="15"/>
      <c r="AK1336" s="15"/>
      <c r="AL1336" s="15"/>
      <c r="AM1336" s="15"/>
      <c r="AN1336" s="15"/>
      <c r="AO1336" s="15"/>
      <c r="AP1336" s="15"/>
      <c r="AQ1336" s="15"/>
      <c r="AR1336" s="15"/>
      <c r="AS1336" s="15"/>
      <c r="AT1336" s="15"/>
      <c r="AU1336" s="15"/>
      <c r="AV1336" s="15"/>
      <c r="AW1336" s="15"/>
      <c r="AX1336" s="15"/>
      <c r="AY1336" s="15"/>
      <c r="AZ1336" s="15"/>
      <c r="BA1336" s="15"/>
      <c r="BB1336" s="15"/>
      <c r="BC1336" s="15"/>
      <c r="BD1336" s="15"/>
      <c r="BE1336" s="15"/>
      <c r="BF1336" s="15"/>
      <c r="BG1336" s="15"/>
      <c r="BH1336" s="15"/>
      <c r="BI1336" s="15"/>
      <c r="BJ1336" s="15"/>
      <c r="BK1336" s="15"/>
      <c r="BL1336" s="15"/>
      <c r="BM1336" s="15"/>
      <c r="BN1336" s="15"/>
      <c r="BO1336" s="16" t="s">
        <v>193</v>
      </c>
      <c r="BP1336" s="17" t="s">
        <v>194</v>
      </c>
      <c r="BQ1336" s="18">
        <v>45709.66917824074</v>
      </c>
      <c r="BR1336" s="17" t="s">
        <v>194</v>
      </c>
      <c r="BS1336" s="18">
        <v>45678.478171296294</v>
      </c>
      <c r="BT1336" s="17" t="s">
        <v>194</v>
      </c>
      <c r="BU1336" s="18">
        <v>45709.66917824074</v>
      </c>
      <c r="BV1336" s="13" t="s">
        <v>195</v>
      </c>
      <c r="BW1336" s="14" t="s">
        <v>206</v>
      </c>
      <c r="BX1336" s="14" t="s">
        <v>22232</v>
      </c>
      <c r="BY1336" s="14" t="s">
        <v>180</v>
      </c>
      <c r="BZ1336" s="14" t="s">
        <v>22233</v>
      </c>
      <c r="CA1336" s="14" t="s">
        <v>206</v>
      </c>
      <c r="CB1336" s="14" t="s">
        <v>22234</v>
      </c>
      <c r="CC1336" s="15"/>
      <c r="CD1336" s="15"/>
      <c r="CE1336" s="15"/>
      <c r="CF1336" s="15"/>
      <c r="CG1336" s="19"/>
      <c r="CH1336" s="15"/>
      <c r="CI1336" s="19"/>
      <c r="CJ1336" s="15"/>
      <c r="CK1336" s="19"/>
      <c r="CL1336" s="15"/>
      <c r="CM1336" s="19"/>
      <c r="CN1336" s="15"/>
      <c r="CO1336" s="19"/>
      <c r="CP1336" s="15"/>
      <c r="CQ1336" s="15"/>
      <c r="CR1336" s="15"/>
      <c r="CS1336" s="19"/>
      <c r="CT1336" s="15"/>
      <c r="CU1336" s="19"/>
      <c r="CV1336" s="15"/>
      <c r="CW1336" s="19"/>
      <c r="CX1336" s="15"/>
      <c r="CY1336" s="19"/>
      <c r="CZ1336" s="15"/>
      <c r="DA1336" s="16" t="s">
        <v>193</v>
      </c>
      <c r="DB1336" s="17" t="s">
        <v>310</v>
      </c>
      <c r="DC1336" s="23"/>
      <c r="DD1336" s="17" t="s">
        <v>194</v>
      </c>
      <c r="DE1336" s="18">
        <v>45713.41998842593</v>
      </c>
      <c r="DF1336" s="17" t="s">
        <v>194</v>
      </c>
      <c r="DG1336" s="18">
        <v>45713.41998842593</v>
      </c>
      <c r="DH1336" s="13" t="s">
        <v>200</v>
      </c>
      <c r="DI1336" s="14" t="s">
        <v>180</v>
      </c>
      <c r="DJ1336" s="14" t="s">
        <v>22235</v>
      </c>
      <c r="DK1336" s="14" t="s">
        <v>180</v>
      </c>
      <c r="DL1336" s="14" t="s">
        <v>22236</v>
      </c>
      <c r="DM1336" s="15"/>
      <c r="DN1336" s="15"/>
      <c r="DO1336" s="15"/>
      <c r="DP1336" s="15"/>
      <c r="DQ1336" s="15"/>
      <c r="DR1336" s="15"/>
      <c r="DS1336" s="15"/>
      <c r="DT1336" s="15"/>
      <c r="DU1336" s="15"/>
      <c r="DV1336" s="15"/>
      <c r="DW1336" s="15"/>
      <c r="DX1336" s="15"/>
      <c r="DY1336" s="15"/>
      <c r="DZ1336" s="15"/>
      <c r="EA1336" s="15"/>
      <c r="EB1336" s="15"/>
      <c r="EC1336" s="16" t="s">
        <v>193</v>
      </c>
      <c r="ED1336" s="17" t="s">
        <v>194</v>
      </c>
      <c r="EE1336" s="18">
        <v>45722.43278935185</v>
      </c>
      <c r="EF1336" s="13" t="s">
        <v>205</v>
      </c>
      <c r="EG1336" s="14" t="s">
        <v>180</v>
      </c>
      <c r="EH1336" s="14" t="s">
        <v>22237</v>
      </c>
      <c r="EI1336" s="14" t="s">
        <v>180</v>
      </c>
      <c r="EJ1336" s="14" t="s">
        <v>22237</v>
      </c>
      <c r="EK1336" s="15"/>
      <c r="EL1336" s="15"/>
      <c r="EM1336" s="15"/>
      <c r="EN1336" s="15"/>
      <c r="EO1336" s="15"/>
      <c r="EP1336" s="15"/>
      <c r="EQ1336" s="15"/>
      <c r="ER1336" s="15"/>
      <c r="ES1336" s="15"/>
      <c r="ET1336" s="15"/>
      <c r="EU1336" s="15"/>
      <c r="EV1336" s="15"/>
      <c r="EW1336" s="15"/>
      <c r="EX1336" s="15"/>
      <c r="EY1336" s="15"/>
      <c r="EZ1336" s="15"/>
      <c r="FA1336" s="15"/>
      <c r="FB1336" s="15"/>
      <c r="FC1336" s="16" t="s">
        <v>193</v>
      </c>
      <c r="FD1336" s="17" t="s">
        <v>194</v>
      </c>
      <c r="FE1336" s="18">
        <v>45728.60837962963</v>
      </c>
      <c r="FF1336" s="19"/>
      <c r="FG1336" s="19"/>
      <c r="FH1336" s="20" t="s">
        <v>193</v>
      </c>
      <c r="FI1336" s="17" t="s">
        <v>209</v>
      </c>
      <c r="FJ1336" s="18">
        <v>45728.60837962963</v>
      </c>
      <c r="FK1336" s="14" t="s">
        <v>22237</v>
      </c>
      <c r="FL1336" s="14" t="s">
        <v>22238</v>
      </c>
      <c r="FM1336" s="14" t="s">
        <v>22239</v>
      </c>
      <c r="FN1336" s="19"/>
      <c r="FO1336" s="19"/>
      <c r="FP1336" s="19" t="str">
        <f t="shared" si="1"/>
        <v>Base de Dados_Images/TT_111_98.Imagem do Equipamento-.142830.jpg</v>
      </c>
      <c r="FQ1336" s="19"/>
      <c r="FR1336" s="19"/>
    </row>
    <row r="1337" ht="15.75" customHeight="1">
      <c r="A1337" s="21" t="s">
        <v>20078</v>
      </c>
      <c r="B1337" s="11" t="s">
        <v>22167</v>
      </c>
      <c r="C1337" s="12" t="s">
        <v>396</v>
      </c>
      <c r="D1337" s="12" t="s">
        <v>22240</v>
      </c>
      <c r="E1337" s="12" t="s">
        <v>22241</v>
      </c>
      <c r="F1337" s="13" t="s">
        <v>179</v>
      </c>
      <c r="G1337" s="14" t="s">
        <v>180</v>
      </c>
      <c r="H1337" s="14" t="s">
        <v>22242</v>
      </c>
      <c r="I1337" s="14" t="s">
        <v>180</v>
      </c>
      <c r="J1337" s="14" t="s">
        <v>22243</v>
      </c>
      <c r="K1337" s="14" t="s">
        <v>180</v>
      </c>
      <c r="L1337" s="14" t="s">
        <v>22244</v>
      </c>
      <c r="M1337" s="14" t="s">
        <v>180</v>
      </c>
      <c r="N1337" s="14" t="s">
        <v>22245</v>
      </c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15"/>
      <c r="AG1337" s="15"/>
      <c r="AH1337" s="15"/>
      <c r="AI1337" s="15"/>
      <c r="AJ1337" s="15"/>
      <c r="AK1337" s="15"/>
      <c r="AL1337" s="15"/>
      <c r="AM1337" s="15"/>
      <c r="AN1337" s="15"/>
      <c r="AO1337" s="15"/>
      <c r="AP1337" s="15"/>
      <c r="AQ1337" s="15"/>
      <c r="AR1337" s="15"/>
      <c r="AS1337" s="15"/>
      <c r="AT1337" s="15"/>
      <c r="AU1337" s="15"/>
      <c r="AV1337" s="15"/>
      <c r="AW1337" s="15"/>
      <c r="AX1337" s="15"/>
      <c r="AY1337" s="15"/>
      <c r="AZ1337" s="15"/>
      <c r="BA1337" s="15"/>
      <c r="BB1337" s="15"/>
      <c r="BC1337" s="15"/>
      <c r="BD1337" s="15"/>
      <c r="BE1337" s="15"/>
      <c r="BF1337" s="15"/>
      <c r="BG1337" s="15"/>
      <c r="BH1337" s="15"/>
      <c r="BI1337" s="15"/>
      <c r="BJ1337" s="15"/>
      <c r="BK1337" s="15"/>
      <c r="BL1337" s="15"/>
      <c r="BM1337" s="15"/>
      <c r="BN1337" s="15"/>
      <c r="BO1337" s="16" t="s">
        <v>193</v>
      </c>
      <c r="BP1337" s="17" t="s">
        <v>194</v>
      </c>
      <c r="BQ1337" s="18">
        <v>45709.66923611111</v>
      </c>
      <c r="BR1337" s="17" t="s">
        <v>194</v>
      </c>
      <c r="BS1337" s="18">
        <v>45678.47923611111</v>
      </c>
      <c r="BT1337" s="17" t="s">
        <v>194</v>
      </c>
      <c r="BU1337" s="18">
        <v>45709.66923611111</v>
      </c>
      <c r="BV1337" s="13" t="s">
        <v>195</v>
      </c>
      <c r="BW1337" s="14" t="s">
        <v>206</v>
      </c>
      <c r="BX1337" s="14" t="s">
        <v>22246</v>
      </c>
      <c r="BY1337" s="14" t="s">
        <v>180</v>
      </c>
      <c r="BZ1337" s="14" t="s">
        <v>22247</v>
      </c>
      <c r="CA1337" s="14" t="s">
        <v>206</v>
      </c>
      <c r="CB1337" s="14" t="s">
        <v>22247</v>
      </c>
      <c r="CC1337" s="15"/>
      <c r="CD1337" s="15"/>
      <c r="CE1337" s="15"/>
      <c r="CF1337" s="15"/>
      <c r="CG1337" s="19"/>
      <c r="CH1337" s="15"/>
      <c r="CI1337" s="19"/>
      <c r="CJ1337" s="15"/>
      <c r="CK1337" s="19"/>
      <c r="CL1337" s="15"/>
      <c r="CM1337" s="19"/>
      <c r="CN1337" s="15"/>
      <c r="CO1337" s="19"/>
      <c r="CP1337" s="15"/>
      <c r="CQ1337" s="15"/>
      <c r="CR1337" s="15"/>
      <c r="CS1337" s="19"/>
      <c r="CT1337" s="15"/>
      <c r="CU1337" s="19"/>
      <c r="CV1337" s="15"/>
      <c r="CW1337" s="19"/>
      <c r="CX1337" s="15"/>
      <c r="CY1337" s="19"/>
      <c r="CZ1337" s="15"/>
      <c r="DA1337" s="16" t="s">
        <v>193</v>
      </c>
      <c r="DB1337" s="17" t="s">
        <v>310</v>
      </c>
      <c r="DC1337" s="23"/>
      <c r="DD1337" s="17" t="s">
        <v>194</v>
      </c>
      <c r="DE1337" s="18">
        <v>45713.4200462963</v>
      </c>
      <c r="DF1337" s="17" t="s">
        <v>194</v>
      </c>
      <c r="DG1337" s="18">
        <v>45713.4200462963</v>
      </c>
      <c r="DH1337" s="13" t="s">
        <v>200</v>
      </c>
      <c r="DI1337" s="14" t="s">
        <v>180</v>
      </c>
      <c r="DJ1337" s="14" t="s">
        <v>22248</v>
      </c>
      <c r="DK1337" s="14" t="s">
        <v>180</v>
      </c>
      <c r="DL1337" s="14" t="s">
        <v>22248</v>
      </c>
      <c r="DM1337" s="15"/>
      <c r="DN1337" s="15"/>
      <c r="DO1337" s="15"/>
      <c r="DP1337" s="15"/>
      <c r="DQ1337" s="15"/>
      <c r="DR1337" s="15"/>
      <c r="DS1337" s="15"/>
      <c r="DT1337" s="15"/>
      <c r="DU1337" s="15"/>
      <c r="DV1337" s="15"/>
      <c r="DW1337" s="15"/>
      <c r="DX1337" s="15"/>
      <c r="DY1337" s="15"/>
      <c r="DZ1337" s="15"/>
      <c r="EA1337" s="15"/>
      <c r="EB1337" s="15"/>
      <c r="EC1337" s="16" t="s">
        <v>193</v>
      </c>
      <c r="ED1337" s="17" t="s">
        <v>194</v>
      </c>
      <c r="EE1337" s="18">
        <v>45722.43282407407</v>
      </c>
      <c r="EF1337" s="13" t="s">
        <v>205</v>
      </c>
      <c r="EG1337" s="14" t="s">
        <v>180</v>
      </c>
      <c r="EH1337" s="14" t="s">
        <v>22249</v>
      </c>
      <c r="EI1337" s="14" t="s">
        <v>180</v>
      </c>
      <c r="EJ1337" s="14" t="s">
        <v>22249</v>
      </c>
      <c r="EK1337" s="15"/>
      <c r="EL1337" s="15"/>
      <c r="EM1337" s="15"/>
      <c r="EN1337" s="15"/>
      <c r="EO1337" s="15"/>
      <c r="EP1337" s="15"/>
      <c r="EQ1337" s="15"/>
      <c r="ER1337" s="15"/>
      <c r="ES1337" s="15"/>
      <c r="ET1337" s="15"/>
      <c r="EU1337" s="15"/>
      <c r="EV1337" s="15"/>
      <c r="EW1337" s="15"/>
      <c r="EX1337" s="15"/>
      <c r="EY1337" s="15"/>
      <c r="EZ1337" s="15"/>
      <c r="FA1337" s="15"/>
      <c r="FB1337" s="15"/>
      <c r="FC1337" s="16" t="s">
        <v>193</v>
      </c>
      <c r="FD1337" s="17" t="s">
        <v>194</v>
      </c>
      <c r="FE1337" s="18">
        <v>45728.60842592592</v>
      </c>
      <c r="FF1337" s="19"/>
      <c r="FG1337" s="19"/>
      <c r="FH1337" s="20" t="s">
        <v>193</v>
      </c>
      <c r="FI1337" s="17" t="s">
        <v>209</v>
      </c>
      <c r="FJ1337" s="18">
        <v>45728.60842592592</v>
      </c>
      <c r="FK1337" s="14" t="s">
        <v>22249</v>
      </c>
      <c r="FL1337" s="14" t="s">
        <v>22250</v>
      </c>
      <c r="FM1337" s="14" t="s">
        <v>22251</v>
      </c>
      <c r="FN1337" s="19"/>
      <c r="FO1337" s="19"/>
      <c r="FP1337" s="19" t="str">
        <f t="shared" si="1"/>
        <v>Base de Dados_Images/TT_111_99.Imagem do Equipamento-.143009.jpg</v>
      </c>
      <c r="FQ1337" s="19"/>
      <c r="FR1337" s="19"/>
    </row>
    <row r="1338" ht="15.75" customHeight="1">
      <c r="A1338" s="21" t="s">
        <v>20078</v>
      </c>
      <c r="B1338" s="11" t="s">
        <v>22167</v>
      </c>
      <c r="C1338" s="12" t="s">
        <v>482</v>
      </c>
      <c r="D1338" s="12" t="s">
        <v>22252</v>
      </c>
      <c r="E1338" s="12" t="s">
        <v>22253</v>
      </c>
      <c r="F1338" s="13" t="s">
        <v>179</v>
      </c>
      <c r="G1338" s="14" t="s">
        <v>180</v>
      </c>
      <c r="H1338" s="14" t="s">
        <v>22254</v>
      </c>
      <c r="I1338" s="14" t="s">
        <v>180</v>
      </c>
      <c r="J1338" s="14" t="s">
        <v>22255</v>
      </c>
      <c r="K1338" s="14" t="s">
        <v>180</v>
      </c>
      <c r="L1338" s="14" t="s">
        <v>22256</v>
      </c>
      <c r="M1338" s="14" t="s">
        <v>180</v>
      </c>
      <c r="N1338" s="14" t="s">
        <v>22256</v>
      </c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15"/>
      <c r="AG1338" s="15"/>
      <c r="AH1338" s="15"/>
      <c r="AI1338" s="15"/>
      <c r="AJ1338" s="15"/>
      <c r="AK1338" s="15"/>
      <c r="AL1338" s="15"/>
      <c r="AM1338" s="15"/>
      <c r="AN1338" s="15"/>
      <c r="AO1338" s="15"/>
      <c r="AP1338" s="15"/>
      <c r="AQ1338" s="15"/>
      <c r="AR1338" s="15"/>
      <c r="AS1338" s="15"/>
      <c r="AT1338" s="15"/>
      <c r="AU1338" s="15"/>
      <c r="AV1338" s="15"/>
      <c r="AW1338" s="15"/>
      <c r="AX1338" s="15"/>
      <c r="AY1338" s="15"/>
      <c r="AZ1338" s="15"/>
      <c r="BA1338" s="15"/>
      <c r="BB1338" s="15"/>
      <c r="BC1338" s="15"/>
      <c r="BD1338" s="15"/>
      <c r="BE1338" s="15"/>
      <c r="BF1338" s="15"/>
      <c r="BG1338" s="15"/>
      <c r="BH1338" s="15"/>
      <c r="BI1338" s="15"/>
      <c r="BJ1338" s="15"/>
      <c r="BK1338" s="15"/>
      <c r="BL1338" s="15"/>
      <c r="BM1338" s="15"/>
      <c r="BN1338" s="15"/>
      <c r="BO1338" s="16" t="s">
        <v>193</v>
      </c>
      <c r="BP1338" s="17" t="s">
        <v>194</v>
      </c>
      <c r="BQ1338" s="18">
        <v>45709.66881944444</v>
      </c>
      <c r="BR1338" s="17" t="s">
        <v>194</v>
      </c>
      <c r="BS1338" s="18">
        <v>45678.477743055555</v>
      </c>
      <c r="BT1338" s="17" t="s">
        <v>194</v>
      </c>
      <c r="BU1338" s="18">
        <v>45709.66881944444</v>
      </c>
      <c r="BV1338" s="13" t="s">
        <v>195</v>
      </c>
      <c r="BW1338" s="14" t="s">
        <v>206</v>
      </c>
      <c r="BX1338" s="14" t="s">
        <v>22257</v>
      </c>
      <c r="BY1338" s="14" t="s">
        <v>180</v>
      </c>
      <c r="BZ1338" s="14" t="s">
        <v>22257</v>
      </c>
      <c r="CA1338" s="14" t="s">
        <v>206</v>
      </c>
      <c r="CB1338" s="14" t="s">
        <v>22258</v>
      </c>
      <c r="CC1338" s="15"/>
      <c r="CD1338" s="15"/>
      <c r="CE1338" s="15"/>
      <c r="CF1338" s="15"/>
      <c r="CG1338" s="19"/>
      <c r="CH1338" s="15"/>
      <c r="CI1338" s="19"/>
      <c r="CJ1338" s="15"/>
      <c r="CK1338" s="19"/>
      <c r="CL1338" s="15"/>
      <c r="CM1338" s="19"/>
      <c r="CN1338" s="15"/>
      <c r="CO1338" s="19"/>
      <c r="CP1338" s="15"/>
      <c r="CQ1338" s="15"/>
      <c r="CR1338" s="15"/>
      <c r="CS1338" s="19"/>
      <c r="CT1338" s="15"/>
      <c r="CU1338" s="19"/>
      <c r="CV1338" s="15"/>
      <c r="CW1338" s="19"/>
      <c r="CX1338" s="15"/>
      <c r="CY1338" s="19"/>
      <c r="CZ1338" s="15"/>
      <c r="DA1338" s="16" t="s">
        <v>193</v>
      </c>
      <c r="DB1338" s="17" t="s">
        <v>310</v>
      </c>
      <c r="DC1338" s="23"/>
      <c r="DD1338" s="17" t="s">
        <v>194</v>
      </c>
      <c r="DE1338" s="18">
        <v>45713.41940972222</v>
      </c>
      <c r="DF1338" s="17" t="s">
        <v>194</v>
      </c>
      <c r="DG1338" s="18">
        <v>45713.41940972222</v>
      </c>
      <c r="DH1338" s="13" t="s">
        <v>200</v>
      </c>
      <c r="DI1338" s="14" t="s">
        <v>180</v>
      </c>
      <c r="DJ1338" s="14" t="s">
        <v>22259</v>
      </c>
      <c r="DK1338" s="14" t="s">
        <v>180</v>
      </c>
      <c r="DL1338" s="14" t="s">
        <v>22259</v>
      </c>
      <c r="DM1338" s="15"/>
      <c r="DN1338" s="15"/>
      <c r="DO1338" s="15"/>
      <c r="DP1338" s="15"/>
      <c r="DQ1338" s="15"/>
      <c r="DR1338" s="15"/>
      <c r="DS1338" s="15"/>
      <c r="DT1338" s="15"/>
      <c r="DU1338" s="15"/>
      <c r="DV1338" s="15"/>
      <c r="DW1338" s="15"/>
      <c r="DX1338" s="15"/>
      <c r="DY1338" s="15"/>
      <c r="DZ1338" s="15"/>
      <c r="EA1338" s="15"/>
      <c r="EB1338" s="15"/>
      <c r="EC1338" s="16" t="s">
        <v>193</v>
      </c>
      <c r="ED1338" s="17" t="s">
        <v>194</v>
      </c>
      <c r="EE1338" s="18">
        <v>45722.43241898148</v>
      </c>
      <c r="EF1338" s="13" t="s">
        <v>205</v>
      </c>
      <c r="EG1338" s="14" t="s">
        <v>180</v>
      </c>
      <c r="EH1338" s="14" t="s">
        <v>22260</v>
      </c>
      <c r="EI1338" s="14" t="s">
        <v>180</v>
      </c>
      <c r="EJ1338" s="14" t="s">
        <v>22261</v>
      </c>
      <c r="EK1338" s="15"/>
      <c r="EL1338" s="15"/>
      <c r="EM1338" s="15"/>
      <c r="EN1338" s="15"/>
      <c r="EO1338" s="15"/>
      <c r="EP1338" s="15"/>
      <c r="EQ1338" s="15"/>
      <c r="ER1338" s="15"/>
      <c r="ES1338" s="15"/>
      <c r="ET1338" s="15"/>
      <c r="EU1338" s="15"/>
      <c r="EV1338" s="15"/>
      <c r="EW1338" s="15"/>
      <c r="EX1338" s="15"/>
      <c r="EY1338" s="15"/>
      <c r="EZ1338" s="15"/>
      <c r="FA1338" s="15"/>
      <c r="FB1338" s="15"/>
      <c r="FC1338" s="16" t="s">
        <v>193</v>
      </c>
      <c r="FD1338" s="17" t="s">
        <v>194</v>
      </c>
      <c r="FE1338" s="18">
        <v>45728.60800925926</v>
      </c>
      <c r="FF1338" s="19"/>
      <c r="FG1338" s="19"/>
      <c r="FH1338" s="20" t="s">
        <v>193</v>
      </c>
      <c r="FI1338" s="17" t="s">
        <v>209</v>
      </c>
      <c r="FJ1338" s="18">
        <v>45728.60800925926</v>
      </c>
      <c r="FK1338" s="14" t="s">
        <v>22260</v>
      </c>
      <c r="FL1338" s="14" t="s">
        <v>22262</v>
      </c>
      <c r="FM1338" s="14" t="s">
        <v>22263</v>
      </c>
      <c r="FN1338" s="19"/>
      <c r="FO1338" s="19"/>
      <c r="FP1338" s="19" t="str">
        <f t="shared" si="1"/>
        <v>Base de Dados_Images/VT_111_86.Imagem do Equipamento-.142755.jpg</v>
      </c>
      <c r="FQ1338" s="19"/>
      <c r="FR1338" s="19"/>
    </row>
    <row r="1339" ht="15.75" customHeight="1">
      <c r="A1339" s="21" t="s">
        <v>20078</v>
      </c>
      <c r="B1339" s="11" t="s">
        <v>22167</v>
      </c>
      <c r="C1339" s="12" t="s">
        <v>482</v>
      </c>
      <c r="D1339" s="12" t="s">
        <v>22264</v>
      </c>
      <c r="E1339" s="12" t="s">
        <v>22265</v>
      </c>
      <c r="F1339" s="13" t="s">
        <v>179</v>
      </c>
      <c r="G1339" s="14" t="s">
        <v>180</v>
      </c>
      <c r="H1339" s="14" t="s">
        <v>22266</v>
      </c>
      <c r="I1339" s="14" t="s">
        <v>180</v>
      </c>
      <c r="J1339" s="14" t="s">
        <v>22267</v>
      </c>
      <c r="K1339" s="14" t="s">
        <v>180</v>
      </c>
      <c r="L1339" s="14" t="s">
        <v>22268</v>
      </c>
      <c r="M1339" s="14" t="s">
        <v>180</v>
      </c>
      <c r="N1339" s="14" t="s">
        <v>22268</v>
      </c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15"/>
      <c r="AG1339" s="15"/>
      <c r="AH1339" s="15"/>
      <c r="AI1339" s="15"/>
      <c r="AJ1339" s="15"/>
      <c r="AK1339" s="15"/>
      <c r="AL1339" s="15"/>
      <c r="AM1339" s="15"/>
      <c r="AN1339" s="15"/>
      <c r="AO1339" s="15"/>
      <c r="AP1339" s="15"/>
      <c r="AQ1339" s="15"/>
      <c r="AR1339" s="15"/>
      <c r="AS1339" s="15"/>
      <c r="AT1339" s="15"/>
      <c r="AU1339" s="15"/>
      <c r="AV1339" s="15"/>
      <c r="AW1339" s="15"/>
      <c r="AX1339" s="15"/>
      <c r="AY1339" s="15"/>
      <c r="AZ1339" s="15"/>
      <c r="BA1339" s="15"/>
      <c r="BB1339" s="15"/>
      <c r="BC1339" s="15"/>
      <c r="BD1339" s="15"/>
      <c r="BE1339" s="15"/>
      <c r="BF1339" s="15"/>
      <c r="BG1339" s="15"/>
      <c r="BH1339" s="15"/>
      <c r="BI1339" s="15"/>
      <c r="BJ1339" s="15"/>
      <c r="BK1339" s="15"/>
      <c r="BL1339" s="15"/>
      <c r="BM1339" s="15"/>
      <c r="BN1339" s="15"/>
      <c r="BO1339" s="16" t="s">
        <v>193</v>
      </c>
      <c r="BP1339" s="17" t="s">
        <v>194</v>
      </c>
      <c r="BQ1339" s="18">
        <v>45709.66887731481</v>
      </c>
      <c r="BR1339" s="17" t="s">
        <v>194</v>
      </c>
      <c r="BS1339" s="18">
        <v>45678.47954861111</v>
      </c>
      <c r="BT1339" s="17" t="s">
        <v>194</v>
      </c>
      <c r="BU1339" s="18">
        <v>45709.66887731481</v>
      </c>
      <c r="BV1339" s="13" t="s">
        <v>195</v>
      </c>
      <c r="BW1339" s="14" t="s">
        <v>206</v>
      </c>
      <c r="BX1339" s="14" t="s">
        <v>22269</v>
      </c>
      <c r="BY1339" s="14" t="s">
        <v>180</v>
      </c>
      <c r="BZ1339" s="14" t="s">
        <v>22270</v>
      </c>
      <c r="CA1339" s="14" t="s">
        <v>206</v>
      </c>
      <c r="CB1339" s="14" t="s">
        <v>22270</v>
      </c>
      <c r="CC1339" s="15"/>
      <c r="CD1339" s="15"/>
      <c r="CE1339" s="15"/>
      <c r="CF1339" s="15"/>
      <c r="CG1339" s="19"/>
      <c r="CH1339" s="15"/>
      <c r="CI1339" s="19"/>
      <c r="CJ1339" s="15"/>
      <c r="CK1339" s="19"/>
      <c r="CL1339" s="15"/>
      <c r="CM1339" s="19"/>
      <c r="CN1339" s="15"/>
      <c r="CO1339" s="19"/>
      <c r="CP1339" s="15"/>
      <c r="CQ1339" s="15"/>
      <c r="CR1339" s="15"/>
      <c r="CS1339" s="19"/>
      <c r="CT1339" s="15"/>
      <c r="CU1339" s="19"/>
      <c r="CV1339" s="15"/>
      <c r="CW1339" s="19"/>
      <c r="CX1339" s="15"/>
      <c r="CY1339" s="19"/>
      <c r="CZ1339" s="15"/>
      <c r="DA1339" s="16" t="s">
        <v>193</v>
      </c>
      <c r="DB1339" s="17" t="s">
        <v>310</v>
      </c>
      <c r="DC1339" s="23"/>
      <c r="DD1339" s="17" t="s">
        <v>194</v>
      </c>
      <c r="DE1339" s="18">
        <v>45713.41946759259</v>
      </c>
      <c r="DF1339" s="17" t="s">
        <v>194</v>
      </c>
      <c r="DG1339" s="18">
        <v>45713.41946759259</v>
      </c>
      <c r="DH1339" s="13" t="s">
        <v>200</v>
      </c>
      <c r="DI1339" s="14" t="s">
        <v>180</v>
      </c>
      <c r="DJ1339" s="14" t="s">
        <v>22271</v>
      </c>
      <c r="DK1339" s="14" t="s">
        <v>180</v>
      </c>
      <c r="DL1339" s="14" t="s">
        <v>22271</v>
      </c>
      <c r="DM1339" s="15"/>
      <c r="DN1339" s="15"/>
      <c r="DO1339" s="15"/>
      <c r="DP1339" s="15"/>
      <c r="DQ1339" s="15"/>
      <c r="DR1339" s="15"/>
      <c r="DS1339" s="15"/>
      <c r="DT1339" s="15"/>
      <c r="DU1339" s="15"/>
      <c r="DV1339" s="15"/>
      <c r="DW1339" s="15"/>
      <c r="DX1339" s="15"/>
      <c r="DY1339" s="15"/>
      <c r="DZ1339" s="15"/>
      <c r="EA1339" s="15"/>
      <c r="EB1339" s="15"/>
      <c r="EC1339" s="16" t="s">
        <v>193</v>
      </c>
      <c r="ED1339" s="17" t="s">
        <v>194</v>
      </c>
      <c r="EE1339" s="18">
        <v>45722.43246527778</v>
      </c>
      <c r="EF1339" s="13" t="s">
        <v>205</v>
      </c>
      <c r="EG1339" s="14" t="s">
        <v>180</v>
      </c>
      <c r="EH1339" s="14" t="s">
        <v>22272</v>
      </c>
      <c r="EI1339" s="14" t="s">
        <v>180</v>
      </c>
      <c r="EJ1339" s="14" t="s">
        <v>22272</v>
      </c>
      <c r="EK1339" s="15"/>
      <c r="EL1339" s="15"/>
      <c r="EM1339" s="15"/>
      <c r="EN1339" s="15"/>
      <c r="EO1339" s="15"/>
      <c r="EP1339" s="15"/>
      <c r="EQ1339" s="15"/>
      <c r="ER1339" s="15"/>
      <c r="ES1339" s="15"/>
      <c r="ET1339" s="15"/>
      <c r="EU1339" s="15"/>
      <c r="EV1339" s="15"/>
      <c r="EW1339" s="15"/>
      <c r="EX1339" s="15"/>
      <c r="EY1339" s="15"/>
      <c r="EZ1339" s="15"/>
      <c r="FA1339" s="15"/>
      <c r="FB1339" s="15"/>
      <c r="FC1339" s="16" t="s">
        <v>193</v>
      </c>
      <c r="FD1339" s="17" t="s">
        <v>194</v>
      </c>
      <c r="FE1339" s="18">
        <v>45728.60804398148</v>
      </c>
      <c r="FF1339" s="19"/>
      <c r="FG1339" s="19"/>
      <c r="FH1339" s="20" t="s">
        <v>193</v>
      </c>
      <c r="FI1339" s="17" t="s">
        <v>209</v>
      </c>
      <c r="FJ1339" s="18">
        <v>45728.60804398148</v>
      </c>
      <c r="FK1339" s="14" t="s">
        <v>22272</v>
      </c>
      <c r="FL1339" s="14" t="s">
        <v>22273</v>
      </c>
      <c r="FM1339" s="14" t="s">
        <v>22274</v>
      </c>
      <c r="FN1339" s="19"/>
      <c r="FO1339" s="19"/>
      <c r="FP1339" s="19" t="str">
        <f t="shared" si="1"/>
        <v>Base de Dados_Images/VT_111_87.Imagem do Equipamento-.143034.jpg</v>
      </c>
      <c r="FQ1339" s="19"/>
      <c r="FR1339" s="19"/>
    </row>
    <row r="1340" ht="15.75" customHeight="1">
      <c r="A1340" s="21" t="s">
        <v>20078</v>
      </c>
      <c r="B1340" s="11" t="s">
        <v>22167</v>
      </c>
      <c r="C1340" s="12" t="s">
        <v>482</v>
      </c>
      <c r="D1340" s="12" t="s">
        <v>22275</v>
      </c>
      <c r="E1340" s="12" t="s">
        <v>22276</v>
      </c>
      <c r="F1340" s="13" t="s">
        <v>179</v>
      </c>
      <c r="G1340" s="14" t="s">
        <v>180</v>
      </c>
      <c r="H1340" s="14" t="s">
        <v>22277</v>
      </c>
      <c r="I1340" s="14" t="s">
        <v>180</v>
      </c>
      <c r="J1340" s="14" t="s">
        <v>22278</v>
      </c>
      <c r="K1340" s="14" t="s">
        <v>206</v>
      </c>
      <c r="L1340" s="14" t="s">
        <v>22279</v>
      </c>
      <c r="M1340" s="14" t="s">
        <v>206</v>
      </c>
      <c r="N1340" s="14" t="s">
        <v>22280</v>
      </c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15"/>
      <c r="AG1340" s="15"/>
      <c r="AH1340" s="15"/>
      <c r="AI1340" s="15"/>
      <c r="AJ1340" s="15"/>
      <c r="AK1340" s="15"/>
      <c r="AL1340" s="15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  <c r="AW1340" s="15"/>
      <c r="AX1340" s="15"/>
      <c r="AY1340" s="15"/>
      <c r="AZ1340" s="15"/>
      <c r="BA1340" s="15"/>
      <c r="BB1340" s="15"/>
      <c r="BC1340" s="15"/>
      <c r="BD1340" s="15"/>
      <c r="BE1340" s="15"/>
      <c r="BF1340" s="15"/>
      <c r="BG1340" s="15"/>
      <c r="BH1340" s="15"/>
      <c r="BI1340" s="15"/>
      <c r="BJ1340" s="15"/>
      <c r="BK1340" s="15"/>
      <c r="BL1340" s="15"/>
      <c r="BM1340" s="15"/>
      <c r="BN1340" s="15"/>
      <c r="BO1340" s="16" t="s">
        <v>193</v>
      </c>
      <c r="BP1340" s="17" t="s">
        <v>194</v>
      </c>
      <c r="BQ1340" s="18">
        <v>45709.66893518518</v>
      </c>
      <c r="BR1340" s="17" t="s">
        <v>194</v>
      </c>
      <c r="BS1340" s="18">
        <v>45678.48063657407</v>
      </c>
      <c r="BT1340" s="17" t="s">
        <v>194</v>
      </c>
      <c r="BU1340" s="18">
        <v>45709.66893518518</v>
      </c>
      <c r="BV1340" s="13" t="s">
        <v>195</v>
      </c>
      <c r="BW1340" s="14" t="s">
        <v>206</v>
      </c>
      <c r="BX1340" s="14" t="s">
        <v>22281</v>
      </c>
      <c r="BY1340" s="14" t="s">
        <v>180</v>
      </c>
      <c r="BZ1340" s="14" t="s">
        <v>22282</v>
      </c>
      <c r="CA1340" s="14" t="s">
        <v>206</v>
      </c>
      <c r="CB1340" s="14" t="s">
        <v>22282</v>
      </c>
      <c r="CC1340" s="15"/>
      <c r="CD1340" s="15"/>
      <c r="CE1340" s="15"/>
      <c r="CF1340" s="15"/>
      <c r="CG1340" s="19"/>
      <c r="CH1340" s="15"/>
      <c r="CI1340" s="19"/>
      <c r="CJ1340" s="15"/>
      <c r="CK1340" s="19"/>
      <c r="CL1340" s="15"/>
      <c r="CM1340" s="19"/>
      <c r="CN1340" s="15"/>
      <c r="CO1340" s="19"/>
      <c r="CP1340" s="15"/>
      <c r="CQ1340" s="15"/>
      <c r="CR1340" s="15"/>
      <c r="CS1340" s="19"/>
      <c r="CT1340" s="15"/>
      <c r="CU1340" s="19"/>
      <c r="CV1340" s="15"/>
      <c r="CW1340" s="19"/>
      <c r="CX1340" s="15"/>
      <c r="CY1340" s="19"/>
      <c r="CZ1340" s="15"/>
      <c r="DA1340" s="16" t="s">
        <v>193</v>
      </c>
      <c r="DB1340" s="17" t="s">
        <v>310</v>
      </c>
      <c r="DC1340" s="23"/>
      <c r="DD1340" s="17" t="s">
        <v>194</v>
      </c>
      <c r="DE1340" s="18">
        <v>45713.419537037036</v>
      </c>
      <c r="DF1340" s="17" t="s">
        <v>194</v>
      </c>
      <c r="DG1340" s="18">
        <v>45713.419537037036</v>
      </c>
      <c r="DH1340" s="13" t="s">
        <v>200</v>
      </c>
      <c r="DI1340" s="14" t="s">
        <v>180</v>
      </c>
      <c r="DJ1340" s="14" t="s">
        <v>22283</v>
      </c>
      <c r="DK1340" s="14" t="s">
        <v>180</v>
      </c>
      <c r="DL1340" s="14" t="s">
        <v>22283</v>
      </c>
      <c r="DM1340" s="15"/>
      <c r="DN1340" s="15"/>
      <c r="DO1340" s="15"/>
      <c r="DP1340" s="15"/>
      <c r="DQ1340" s="15"/>
      <c r="DR1340" s="15"/>
      <c r="DS1340" s="15"/>
      <c r="DT1340" s="15"/>
      <c r="DU1340" s="15"/>
      <c r="DV1340" s="15"/>
      <c r="DW1340" s="15"/>
      <c r="DX1340" s="15"/>
      <c r="DY1340" s="15"/>
      <c r="DZ1340" s="15"/>
      <c r="EA1340" s="15"/>
      <c r="EB1340" s="15"/>
      <c r="EC1340" s="16" t="s">
        <v>193</v>
      </c>
      <c r="ED1340" s="17" t="s">
        <v>194</v>
      </c>
      <c r="EE1340" s="18">
        <v>45722.43251157407</v>
      </c>
      <c r="EF1340" s="13" t="s">
        <v>205</v>
      </c>
      <c r="EG1340" s="14" t="s">
        <v>180</v>
      </c>
      <c r="EH1340" s="14" t="s">
        <v>22284</v>
      </c>
      <c r="EI1340" s="14" t="s">
        <v>180</v>
      </c>
      <c r="EJ1340" s="14" t="s">
        <v>22284</v>
      </c>
      <c r="EK1340" s="15"/>
      <c r="EL1340" s="15"/>
      <c r="EM1340" s="15"/>
      <c r="EN1340" s="15"/>
      <c r="EO1340" s="15"/>
      <c r="EP1340" s="15"/>
      <c r="EQ1340" s="15"/>
      <c r="ER1340" s="15"/>
      <c r="ES1340" s="15"/>
      <c r="ET1340" s="15"/>
      <c r="EU1340" s="15"/>
      <c r="EV1340" s="15"/>
      <c r="EW1340" s="15"/>
      <c r="EX1340" s="15"/>
      <c r="EY1340" s="15"/>
      <c r="EZ1340" s="15"/>
      <c r="FA1340" s="15"/>
      <c r="FB1340" s="15"/>
      <c r="FC1340" s="16" t="s">
        <v>193</v>
      </c>
      <c r="FD1340" s="17" t="s">
        <v>194</v>
      </c>
      <c r="FE1340" s="18">
        <v>45728.608090277776</v>
      </c>
      <c r="FF1340" s="19"/>
      <c r="FG1340" s="19"/>
      <c r="FH1340" s="20" t="s">
        <v>193</v>
      </c>
      <c r="FI1340" s="17" t="s">
        <v>209</v>
      </c>
      <c r="FJ1340" s="18">
        <v>45728.608090277776</v>
      </c>
      <c r="FK1340" s="14" t="s">
        <v>22284</v>
      </c>
      <c r="FL1340" s="14" t="s">
        <v>22285</v>
      </c>
      <c r="FM1340" s="14" t="s">
        <v>22286</v>
      </c>
      <c r="FN1340" s="19"/>
      <c r="FO1340" s="19"/>
      <c r="FP1340" s="19" t="str">
        <f t="shared" si="1"/>
        <v>Base de Dados_Images/ZSL_111_130.Imagem do Equipamento-.143200.jpg</v>
      </c>
      <c r="FQ1340" s="19"/>
      <c r="FR1340" s="19"/>
    </row>
    <row r="1341" ht="15.75" customHeight="1">
      <c r="A1341" s="21" t="s">
        <v>20078</v>
      </c>
      <c r="B1341" s="11" t="s">
        <v>22167</v>
      </c>
      <c r="C1341" s="12" t="s">
        <v>2946</v>
      </c>
      <c r="D1341" s="12" t="s">
        <v>22287</v>
      </c>
      <c r="E1341" s="12" t="s">
        <v>22288</v>
      </c>
      <c r="F1341" s="13" t="s">
        <v>179</v>
      </c>
      <c r="G1341" s="14" t="s">
        <v>180</v>
      </c>
      <c r="H1341" s="14" t="s">
        <v>22289</v>
      </c>
      <c r="I1341" s="14" t="s">
        <v>180</v>
      </c>
      <c r="J1341" s="14" t="s">
        <v>22290</v>
      </c>
      <c r="K1341" s="14" t="s">
        <v>180</v>
      </c>
      <c r="L1341" s="14" t="s">
        <v>22291</v>
      </c>
      <c r="M1341" s="14" t="s">
        <v>180</v>
      </c>
      <c r="N1341" s="14" t="s">
        <v>22292</v>
      </c>
      <c r="O1341" s="14" t="s">
        <v>180</v>
      </c>
      <c r="P1341" s="14" t="s">
        <v>22293</v>
      </c>
      <c r="Q1341" s="14" t="s">
        <v>180</v>
      </c>
      <c r="R1341" s="14" t="s">
        <v>22294</v>
      </c>
      <c r="S1341" s="14" t="s">
        <v>180</v>
      </c>
      <c r="T1341" s="14" t="s">
        <v>22295</v>
      </c>
      <c r="U1341" s="14" t="s">
        <v>180</v>
      </c>
      <c r="V1341" s="14" t="s">
        <v>22296</v>
      </c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15"/>
      <c r="AG1341" s="15"/>
      <c r="AH1341" s="15"/>
      <c r="AI1341" s="15"/>
      <c r="AJ1341" s="15"/>
      <c r="AK1341" s="15"/>
      <c r="AL1341" s="15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  <c r="AW1341" s="15"/>
      <c r="AX1341" s="15"/>
      <c r="AY1341" s="15"/>
      <c r="AZ1341" s="15"/>
      <c r="BA1341" s="15"/>
      <c r="BB1341" s="15"/>
      <c r="BC1341" s="15"/>
      <c r="BD1341" s="15"/>
      <c r="BE1341" s="15"/>
      <c r="BF1341" s="15"/>
      <c r="BG1341" s="15"/>
      <c r="BH1341" s="15"/>
      <c r="BI1341" s="15"/>
      <c r="BJ1341" s="15"/>
      <c r="BK1341" s="15"/>
      <c r="BL1341" s="15"/>
      <c r="BM1341" s="15"/>
      <c r="BN1341" s="15"/>
      <c r="BO1341" s="16" t="s">
        <v>193</v>
      </c>
      <c r="BP1341" s="17" t="s">
        <v>310</v>
      </c>
      <c r="BQ1341" s="23"/>
      <c r="BR1341" s="17" t="s">
        <v>194</v>
      </c>
      <c r="BS1341" s="18">
        <v>45709.66931712963</v>
      </c>
      <c r="BT1341" s="17" t="s">
        <v>194</v>
      </c>
      <c r="BU1341" s="18">
        <v>45709.66931712963</v>
      </c>
      <c r="BV1341" s="13" t="s">
        <v>195</v>
      </c>
      <c r="BW1341" s="14" t="s">
        <v>206</v>
      </c>
      <c r="BX1341" s="14" t="s">
        <v>22297</v>
      </c>
      <c r="BY1341" s="14" t="s">
        <v>180</v>
      </c>
      <c r="BZ1341" s="14" t="s">
        <v>22298</v>
      </c>
      <c r="CA1341" s="15"/>
      <c r="CB1341" s="15"/>
      <c r="CC1341" s="15"/>
      <c r="CD1341" s="15"/>
      <c r="CE1341" s="15"/>
      <c r="CF1341" s="15"/>
      <c r="CG1341" s="19"/>
      <c r="CH1341" s="15"/>
      <c r="CI1341" s="19"/>
      <c r="CJ1341" s="15"/>
      <c r="CK1341" s="19"/>
      <c r="CL1341" s="15"/>
      <c r="CM1341" s="19"/>
      <c r="CN1341" s="15"/>
      <c r="CO1341" s="19"/>
      <c r="CP1341" s="15"/>
      <c r="CQ1341" s="15"/>
      <c r="CR1341" s="15"/>
      <c r="CS1341" s="19"/>
      <c r="CT1341" s="15"/>
      <c r="CU1341" s="19"/>
      <c r="CV1341" s="15"/>
      <c r="CW1341" s="19"/>
      <c r="CX1341" s="15"/>
      <c r="CY1341" s="19"/>
      <c r="CZ1341" s="15"/>
      <c r="DA1341" s="16" t="s">
        <v>193</v>
      </c>
      <c r="DB1341" s="17" t="s">
        <v>310</v>
      </c>
      <c r="DC1341" s="23"/>
      <c r="DD1341" s="17" t="s">
        <v>194</v>
      </c>
      <c r="DE1341" s="18">
        <v>45713.42013888889</v>
      </c>
      <c r="DF1341" s="17" t="s">
        <v>194</v>
      </c>
      <c r="DG1341" s="18">
        <v>45713.42013888889</v>
      </c>
      <c r="DH1341" s="13" t="s">
        <v>200</v>
      </c>
      <c r="DI1341" s="14" t="s">
        <v>180</v>
      </c>
      <c r="DJ1341" s="14" t="s">
        <v>22299</v>
      </c>
      <c r="DK1341" s="15"/>
      <c r="DL1341" s="15"/>
      <c r="DM1341" s="15"/>
      <c r="DN1341" s="15"/>
      <c r="DO1341" s="15"/>
      <c r="DP1341" s="15"/>
      <c r="DQ1341" s="15"/>
      <c r="DR1341" s="15"/>
      <c r="DS1341" s="15"/>
      <c r="DT1341" s="15"/>
      <c r="DU1341" s="15"/>
      <c r="DV1341" s="15"/>
      <c r="DW1341" s="15"/>
      <c r="DX1341" s="15"/>
      <c r="DY1341" s="15"/>
      <c r="DZ1341" s="15"/>
      <c r="EA1341" s="15"/>
      <c r="EB1341" s="15"/>
      <c r="EC1341" s="16" t="s">
        <v>193</v>
      </c>
      <c r="ED1341" s="17" t="s">
        <v>194</v>
      </c>
      <c r="EE1341" s="18">
        <v>45722.432916666665</v>
      </c>
      <c r="EF1341" s="13" t="s">
        <v>205</v>
      </c>
      <c r="EG1341" s="14" t="s">
        <v>180</v>
      </c>
      <c r="EH1341" s="14" t="s">
        <v>22300</v>
      </c>
      <c r="EI1341" s="15"/>
      <c r="EJ1341" s="15"/>
      <c r="EK1341" s="15"/>
      <c r="EL1341" s="15"/>
      <c r="EM1341" s="15"/>
      <c r="EN1341" s="15"/>
      <c r="EO1341" s="15"/>
      <c r="EP1341" s="15"/>
      <c r="EQ1341" s="15"/>
      <c r="ER1341" s="15"/>
      <c r="ES1341" s="15"/>
      <c r="ET1341" s="15"/>
      <c r="EU1341" s="15"/>
      <c r="EV1341" s="15"/>
      <c r="EW1341" s="15"/>
      <c r="EX1341" s="15"/>
      <c r="EY1341" s="15"/>
      <c r="EZ1341" s="15"/>
      <c r="FA1341" s="15"/>
      <c r="FB1341" s="15"/>
      <c r="FC1341" s="16" t="s">
        <v>193</v>
      </c>
      <c r="FD1341" s="17" t="s">
        <v>194</v>
      </c>
      <c r="FE1341" s="18">
        <v>45728.6084837963</v>
      </c>
      <c r="FF1341" s="19"/>
      <c r="FG1341" s="19"/>
      <c r="FH1341" s="20" t="s">
        <v>193</v>
      </c>
      <c r="FI1341" s="17" t="s">
        <v>209</v>
      </c>
      <c r="FJ1341" s="18">
        <v>45728.6084837963</v>
      </c>
      <c r="FK1341" s="14" t="s">
        <v>22300</v>
      </c>
      <c r="FL1341" s="14" t="s">
        <v>22301</v>
      </c>
      <c r="FM1341" s="14" t="s">
        <v>22302</v>
      </c>
      <c r="FN1341" s="19"/>
      <c r="FO1341" s="19"/>
      <c r="FP1341" s="19" t="str">
        <f t="shared" si="1"/>
        <v>Base de Dados_Images/XV_111_28.Imagem do Equipamento-.143116.jpg</v>
      </c>
      <c r="FQ1341" s="19"/>
      <c r="FR1341" s="19"/>
    </row>
    <row r="1342" ht="15.75" customHeight="1">
      <c r="A1342" s="21" t="s">
        <v>20078</v>
      </c>
      <c r="B1342" s="11" t="s">
        <v>22167</v>
      </c>
      <c r="C1342" s="12" t="s">
        <v>6349</v>
      </c>
      <c r="D1342" s="12" t="s">
        <v>22303</v>
      </c>
      <c r="E1342" s="12" t="s">
        <v>22304</v>
      </c>
      <c r="F1342" s="13" t="s">
        <v>179</v>
      </c>
      <c r="G1342" s="14" t="s">
        <v>180</v>
      </c>
      <c r="H1342" s="14" t="s">
        <v>22305</v>
      </c>
      <c r="I1342" s="14" t="s">
        <v>180</v>
      </c>
      <c r="J1342" s="14" t="s">
        <v>22306</v>
      </c>
      <c r="K1342" s="14" t="s">
        <v>180</v>
      </c>
      <c r="L1342" s="14" t="s">
        <v>22307</v>
      </c>
      <c r="M1342" s="14" t="s">
        <v>206</v>
      </c>
      <c r="N1342" s="14" t="s">
        <v>22308</v>
      </c>
      <c r="O1342" s="14" t="s">
        <v>206</v>
      </c>
      <c r="P1342" s="14" t="s">
        <v>22309</v>
      </c>
      <c r="Q1342" s="14" t="s">
        <v>206</v>
      </c>
      <c r="R1342" s="14" t="s">
        <v>22310</v>
      </c>
      <c r="S1342" s="14" t="s">
        <v>180</v>
      </c>
      <c r="T1342" s="14" t="s">
        <v>22311</v>
      </c>
      <c r="U1342" s="14" t="s">
        <v>180</v>
      </c>
      <c r="V1342" s="14" t="s">
        <v>22312</v>
      </c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15"/>
      <c r="AG1342" s="15"/>
      <c r="AH1342" s="15"/>
      <c r="AI1342" s="15"/>
      <c r="AJ1342" s="15"/>
      <c r="AK1342" s="15"/>
      <c r="AL1342" s="15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  <c r="AW1342" s="15"/>
      <c r="AX1342" s="15"/>
      <c r="AY1342" s="15"/>
      <c r="AZ1342" s="15"/>
      <c r="BA1342" s="15"/>
      <c r="BB1342" s="15"/>
      <c r="BC1342" s="15"/>
      <c r="BD1342" s="15"/>
      <c r="BE1342" s="15"/>
      <c r="BF1342" s="15"/>
      <c r="BG1342" s="15"/>
      <c r="BH1342" s="15"/>
      <c r="BI1342" s="15"/>
      <c r="BJ1342" s="15"/>
      <c r="BK1342" s="15"/>
      <c r="BL1342" s="15"/>
      <c r="BM1342" s="15"/>
      <c r="BN1342" s="15"/>
      <c r="BO1342" s="16" t="s">
        <v>193</v>
      </c>
      <c r="BP1342" s="17" t="s">
        <v>194</v>
      </c>
      <c r="BQ1342" s="18">
        <v>45709.68332175926</v>
      </c>
      <c r="BR1342" s="17" t="s">
        <v>194</v>
      </c>
      <c r="BS1342" s="18">
        <v>45678.47730324074</v>
      </c>
      <c r="BT1342" s="17" t="s">
        <v>194</v>
      </c>
      <c r="BU1342" s="18">
        <v>45709.68332175926</v>
      </c>
      <c r="BV1342" s="13" t="s">
        <v>195</v>
      </c>
      <c r="BW1342" s="14" t="s">
        <v>206</v>
      </c>
      <c r="BX1342" s="14" t="s">
        <v>22313</v>
      </c>
      <c r="BY1342" s="14" t="s">
        <v>180</v>
      </c>
      <c r="BZ1342" s="14" t="s">
        <v>22314</v>
      </c>
      <c r="CA1342" s="14" t="s">
        <v>180</v>
      </c>
      <c r="CB1342" s="14" t="s">
        <v>22315</v>
      </c>
      <c r="CC1342" s="14" t="s">
        <v>180</v>
      </c>
      <c r="CD1342" s="14" t="s">
        <v>22316</v>
      </c>
      <c r="CE1342" s="15"/>
      <c r="CF1342" s="15"/>
      <c r="CG1342" s="19"/>
      <c r="CH1342" s="15"/>
      <c r="CI1342" s="19"/>
      <c r="CJ1342" s="15"/>
      <c r="CK1342" s="19"/>
      <c r="CL1342" s="15"/>
      <c r="CM1342" s="19"/>
      <c r="CN1342" s="15"/>
      <c r="CO1342" s="19"/>
      <c r="CP1342" s="15"/>
      <c r="CQ1342" s="15"/>
      <c r="CR1342" s="15"/>
      <c r="CS1342" s="19"/>
      <c r="CT1342" s="15"/>
      <c r="CU1342" s="19"/>
      <c r="CV1342" s="15"/>
      <c r="CW1342" s="19"/>
      <c r="CX1342" s="15"/>
      <c r="CY1342" s="19"/>
      <c r="CZ1342" s="15"/>
      <c r="DA1342" s="16" t="s">
        <v>193</v>
      </c>
      <c r="DB1342" s="17" t="s">
        <v>310</v>
      </c>
      <c r="DC1342" s="23"/>
      <c r="DD1342" s="17" t="s">
        <v>194</v>
      </c>
      <c r="DE1342" s="18">
        <v>45717.42170138889</v>
      </c>
      <c r="DF1342" s="17" t="s">
        <v>194</v>
      </c>
      <c r="DG1342" s="18">
        <v>45717.42170138889</v>
      </c>
      <c r="DH1342" s="13" t="s">
        <v>200</v>
      </c>
      <c r="DI1342" s="14" t="s">
        <v>180</v>
      </c>
      <c r="DJ1342" s="14" t="s">
        <v>22317</v>
      </c>
      <c r="DK1342" s="14" t="s">
        <v>180</v>
      </c>
      <c r="DL1342" s="14" t="s">
        <v>22317</v>
      </c>
      <c r="DM1342" s="14" t="s">
        <v>180</v>
      </c>
      <c r="DN1342" s="14" t="s">
        <v>22318</v>
      </c>
      <c r="DO1342" s="14" t="s">
        <v>180</v>
      </c>
      <c r="DP1342" s="14" t="s">
        <v>22319</v>
      </c>
      <c r="DQ1342" s="15"/>
      <c r="DR1342" s="15"/>
      <c r="DS1342" s="15"/>
      <c r="DT1342" s="15"/>
      <c r="DU1342" s="15"/>
      <c r="DV1342" s="15"/>
      <c r="DW1342" s="15"/>
      <c r="DX1342" s="15"/>
      <c r="DY1342" s="15"/>
      <c r="DZ1342" s="15"/>
      <c r="EA1342" s="15"/>
      <c r="EB1342" s="15"/>
      <c r="EC1342" s="16" t="s">
        <v>193</v>
      </c>
      <c r="ED1342" s="17" t="s">
        <v>194</v>
      </c>
      <c r="EE1342" s="18">
        <v>45722.43237268519</v>
      </c>
      <c r="EF1342" s="13" t="s">
        <v>205</v>
      </c>
      <c r="EG1342" s="14" t="s">
        <v>180</v>
      </c>
      <c r="EH1342" s="14" t="s">
        <v>22320</v>
      </c>
      <c r="EI1342" s="14" t="s">
        <v>180</v>
      </c>
      <c r="EJ1342" s="14" t="s">
        <v>22321</v>
      </c>
      <c r="EK1342" s="14" t="s">
        <v>180</v>
      </c>
      <c r="EL1342" s="14" t="s">
        <v>22321</v>
      </c>
      <c r="EM1342" s="15"/>
      <c r="EN1342" s="15"/>
      <c r="EO1342" s="15"/>
      <c r="EP1342" s="15"/>
      <c r="EQ1342" s="15"/>
      <c r="ER1342" s="15"/>
      <c r="ES1342" s="15"/>
      <c r="ET1342" s="15"/>
      <c r="EU1342" s="15"/>
      <c r="EV1342" s="15"/>
      <c r="EW1342" s="15"/>
      <c r="EX1342" s="15"/>
      <c r="EY1342" s="15"/>
      <c r="EZ1342" s="15"/>
      <c r="FA1342" s="15"/>
      <c r="FB1342" s="15"/>
      <c r="FC1342" s="16" t="s">
        <v>193</v>
      </c>
      <c r="FD1342" s="17" t="s">
        <v>194</v>
      </c>
      <c r="FE1342" s="18">
        <v>45728.60796296296</v>
      </c>
      <c r="FF1342" s="19"/>
      <c r="FG1342" s="19"/>
      <c r="FH1342" s="20" t="s">
        <v>193</v>
      </c>
      <c r="FI1342" s="17" t="s">
        <v>209</v>
      </c>
      <c r="FJ1342" s="18">
        <v>45728.60796296296</v>
      </c>
      <c r="FK1342" s="14" t="s">
        <v>22320</v>
      </c>
      <c r="FL1342" s="14" t="s">
        <v>22322</v>
      </c>
      <c r="FM1342" s="14" t="s">
        <v>22323</v>
      </c>
      <c r="FN1342" s="19"/>
      <c r="FO1342" s="19"/>
      <c r="FP1342" s="19" t="str">
        <f t="shared" si="1"/>
        <v>Base de Dados_Images/EX-8101- M_111_212.Imagem do Equipamento-.142656.jpg</v>
      </c>
      <c r="FQ1342" s="19"/>
      <c r="FR1342" s="19"/>
    </row>
    <row r="1343" ht="15.75" customHeight="1">
      <c r="A1343" s="21" t="s">
        <v>20078</v>
      </c>
      <c r="B1343" s="11" t="s">
        <v>22324</v>
      </c>
      <c r="C1343" s="12" t="s">
        <v>396</v>
      </c>
      <c r="D1343" s="12" t="s">
        <v>22325</v>
      </c>
      <c r="E1343" s="12" t="s">
        <v>22326</v>
      </c>
      <c r="F1343" s="13" t="s">
        <v>179</v>
      </c>
      <c r="G1343" s="14" t="s">
        <v>180</v>
      </c>
      <c r="H1343" s="14" t="s">
        <v>22327</v>
      </c>
      <c r="I1343" s="14" t="s">
        <v>180</v>
      </c>
      <c r="J1343" s="14" t="s">
        <v>22328</v>
      </c>
      <c r="K1343" s="14" t="s">
        <v>180</v>
      </c>
      <c r="L1343" s="14" t="s">
        <v>22329</v>
      </c>
      <c r="M1343" s="14" t="s">
        <v>180</v>
      </c>
      <c r="N1343" s="14" t="s">
        <v>22330</v>
      </c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  <c r="AD1343" s="15"/>
      <c r="AE1343" s="15"/>
      <c r="AF1343" s="15"/>
      <c r="AG1343" s="15"/>
      <c r="AH1343" s="15"/>
      <c r="AI1343" s="15"/>
      <c r="AJ1343" s="15"/>
      <c r="AK1343" s="15"/>
      <c r="AL1343" s="15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  <c r="AW1343" s="15"/>
      <c r="AX1343" s="15"/>
      <c r="AY1343" s="15"/>
      <c r="AZ1343" s="15"/>
      <c r="BA1343" s="15"/>
      <c r="BB1343" s="15"/>
      <c r="BC1343" s="15"/>
      <c r="BD1343" s="15"/>
      <c r="BE1343" s="15"/>
      <c r="BF1343" s="15"/>
      <c r="BG1343" s="15"/>
      <c r="BH1343" s="15"/>
      <c r="BI1343" s="15"/>
      <c r="BJ1343" s="15"/>
      <c r="BK1343" s="15"/>
      <c r="BL1343" s="15"/>
      <c r="BM1343" s="15"/>
      <c r="BN1343" s="15"/>
      <c r="BO1343" s="16" t="s">
        <v>193</v>
      </c>
      <c r="BP1343" s="17" t="s">
        <v>194</v>
      </c>
      <c r="BQ1343" s="18">
        <v>45709.669699074075</v>
      </c>
      <c r="BR1343" s="17" t="s">
        <v>194</v>
      </c>
      <c r="BS1343" s="18">
        <v>45678.476122685184</v>
      </c>
      <c r="BT1343" s="17" t="s">
        <v>194</v>
      </c>
      <c r="BU1343" s="18">
        <v>45709.669699074075</v>
      </c>
      <c r="BV1343" s="13" t="s">
        <v>195</v>
      </c>
      <c r="BW1343" s="14" t="s">
        <v>206</v>
      </c>
      <c r="BX1343" s="14" t="s">
        <v>22331</v>
      </c>
      <c r="BY1343" s="14" t="s">
        <v>180</v>
      </c>
      <c r="BZ1343" s="14" t="s">
        <v>22331</v>
      </c>
      <c r="CA1343" s="14" t="s">
        <v>206</v>
      </c>
      <c r="CB1343" s="14" t="s">
        <v>22331</v>
      </c>
      <c r="CC1343" s="15"/>
      <c r="CD1343" s="15"/>
      <c r="CE1343" s="15"/>
      <c r="CF1343" s="15"/>
      <c r="CG1343" s="19"/>
      <c r="CH1343" s="15"/>
      <c r="CI1343" s="19"/>
      <c r="CJ1343" s="15"/>
      <c r="CK1343" s="19"/>
      <c r="CL1343" s="15"/>
      <c r="CM1343" s="19"/>
      <c r="CN1343" s="15"/>
      <c r="CO1343" s="19"/>
      <c r="CP1343" s="15"/>
      <c r="CQ1343" s="15"/>
      <c r="CR1343" s="15"/>
      <c r="CS1343" s="19"/>
      <c r="CT1343" s="15"/>
      <c r="CU1343" s="19"/>
      <c r="CV1343" s="15"/>
      <c r="CW1343" s="19"/>
      <c r="CX1343" s="15"/>
      <c r="CY1343" s="19"/>
      <c r="CZ1343" s="15"/>
      <c r="DA1343" s="16" t="s">
        <v>193</v>
      </c>
      <c r="DB1343" s="17" t="s">
        <v>310</v>
      </c>
      <c r="DC1343" s="23"/>
      <c r="DD1343" s="17" t="s">
        <v>194</v>
      </c>
      <c r="DE1343" s="18">
        <v>45713.42049768518</v>
      </c>
      <c r="DF1343" s="17" t="s">
        <v>194</v>
      </c>
      <c r="DG1343" s="18">
        <v>45713.42049768518</v>
      </c>
      <c r="DH1343" s="13" t="s">
        <v>200</v>
      </c>
      <c r="DI1343" s="14" t="s">
        <v>180</v>
      </c>
      <c r="DJ1343" s="14" t="s">
        <v>22332</v>
      </c>
      <c r="DK1343" s="14" t="s">
        <v>180</v>
      </c>
      <c r="DL1343" s="14" t="s">
        <v>22332</v>
      </c>
      <c r="DM1343" s="15"/>
      <c r="DN1343" s="15"/>
      <c r="DO1343" s="15"/>
      <c r="DP1343" s="15"/>
      <c r="DQ1343" s="15"/>
      <c r="DR1343" s="15"/>
      <c r="DS1343" s="15"/>
      <c r="DT1343" s="15"/>
      <c r="DU1343" s="15"/>
      <c r="DV1343" s="15"/>
      <c r="DW1343" s="15"/>
      <c r="DX1343" s="15"/>
      <c r="DY1343" s="15"/>
      <c r="DZ1343" s="15"/>
      <c r="EA1343" s="15"/>
      <c r="EB1343" s="15"/>
      <c r="EC1343" s="16" t="s">
        <v>193</v>
      </c>
      <c r="ED1343" s="17" t="s">
        <v>194</v>
      </c>
      <c r="EE1343" s="18">
        <v>45720.34259259259</v>
      </c>
      <c r="EF1343" s="13" t="s">
        <v>205</v>
      </c>
      <c r="EG1343" s="14" t="s">
        <v>180</v>
      </c>
      <c r="EH1343" s="14" t="s">
        <v>22333</v>
      </c>
      <c r="EI1343" s="14" t="s">
        <v>180</v>
      </c>
      <c r="EJ1343" s="14" t="s">
        <v>22333</v>
      </c>
      <c r="EK1343" s="15"/>
      <c r="EL1343" s="15"/>
      <c r="EM1343" s="15"/>
      <c r="EN1343" s="15"/>
      <c r="EO1343" s="15"/>
      <c r="EP1343" s="15"/>
      <c r="EQ1343" s="15"/>
      <c r="ER1343" s="15"/>
      <c r="ES1343" s="15"/>
      <c r="ET1343" s="15"/>
      <c r="EU1343" s="15"/>
      <c r="EV1343" s="15"/>
      <c r="EW1343" s="15"/>
      <c r="EX1343" s="15"/>
      <c r="EY1343" s="15"/>
      <c r="EZ1343" s="15"/>
      <c r="FA1343" s="15"/>
      <c r="FB1343" s="15"/>
      <c r="FC1343" s="16" t="s">
        <v>193</v>
      </c>
      <c r="FD1343" s="17" t="s">
        <v>194</v>
      </c>
      <c r="FE1343" s="18">
        <v>45722.697071759256</v>
      </c>
      <c r="FF1343" s="19"/>
      <c r="FG1343" s="19"/>
      <c r="FH1343" s="20" t="s">
        <v>193</v>
      </c>
      <c r="FI1343" s="17" t="s">
        <v>209</v>
      </c>
      <c r="FJ1343" s="18">
        <v>45722.697071759256</v>
      </c>
      <c r="FK1343" s="14" t="s">
        <v>22333</v>
      </c>
      <c r="FL1343" s="19"/>
      <c r="FM1343" s="19"/>
      <c r="FN1343" s="19"/>
      <c r="FO1343" s="19"/>
      <c r="FP1343" s="19" t="str">
        <f t="shared" si="1"/>
        <v/>
      </c>
      <c r="FQ1343" s="14" t="s">
        <v>4137</v>
      </c>
      <c r="FR1343" s="14" t="s">
        <v>22334</v>
      </c>
    </row>
    <row r="1344" ht="15.75" customHeight="1">
      <c r="A1344" s="21" t="s">
        <v>20078</v>
      </c>
      <c r="B1344" s="11" t="s">
        <v>22324</v>
      </c>
      <c r="C1344" s="12" t="s">
        <v>396</v>
      </c>
      <c r="D1344" s="12" t="s">
        <v>22335</v>
      </c>
      <c r="E1344" s="12" t="s">
        <v>22336</v>
      </c>
      <c r="F1344" s="13" t="s">
        <v>179</v>
      </c>
      <c r="G1344" s="14" t="s">
        <v>180</v>
      </c>
      <c r="H1344" s="14" t="s">
        <v>22337</v>
      </c>
      <c r="I1344" s="14" t="s">
        <v>180</v>
      </c>
      <c r="J1344" s="14" t="s">
        <v>22338</v>
      </c>
      <c r="K1344" s="14" t="s">
        <v>180</v>
      </c>
      <c r="L1344" s="14" t="s">
        <v>22338</v>
      </c>
      <c r="M1344" s="14" t="s">
        <v>180</v>
      </c>
      <c r="N1344" s="14" t="s">
        <v>22339</v>
      </c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15"/>
      <c r="AG1344" s="15"/>
      <c r="AH1344" s="15"/>
      <c r="AI1344" s="15"/>
      <c r="AJ1344" s="15"/>
      <c r="AK1344" s="15"/>
      <c r="AL1344" s="15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  <c r="AW1344" s="15"/>
      <c r="AX1344" s="15"/>
      <c r="AY1344" s="15"/>
      <c r="AZ1344" s="15"/>
      <c r="BA1344" s="15"/>
      <c r="BB1344" s="15"/>
      <c r="BC1344" s="15"/>
      <c r="BD1344" s="15"/>
      <c r="BE1344" s="15"/>
      <c r="BF1344" s="15"/>
      <c r="BG1344" s="15"/>
      <c r="BH1344" s="15"/>
      <c r="BI1344" s="15"/>
      <c r="BJ1344" s="15"/>
      <c r="BK1344" s="15"/>
      <c r="BL1344" s="15"/>
      <c r="BM1344" s="15"/>
      <c r="BN1344" s="15"/>
      <c r="BO1344" s="16" t="s">
        <v>193</v>
      </c>
      <c r="BP1344" s="17" t="s">
        <v>194</v>
      </c>
      <c r="BQ1344" s="18">
        <v>45709.66974537037</v>
      </c>
      <c r="BR1344" s="17" t="s">
        <v>194</v>
      </c>
      <c r="BS1344" s="18">
        <v>45678.47622685185</v>
      </c>
      <c r="BT1344" s="17" t="s">
        <v>194</v>
      </c>
      <c r="BU1344" s="18">
        <v>45709.66974537037</v>
      </c>
      <c r="BV1344" s="13" t="s">
        <v>195</v>
      </c>
      <c r="BW1344" s="14" t="s">
        <v>206</v>
      </c>
      <c r="BX1344" s="14" t="s">
        <v>22340</v>
      </c>
      <c r="BY1344" s="14" t="s">
        <v>180</v>
      </c>
      <c r="BZ1344" s="14" t="s">
        <v>22340</v>
      </c>
      <c r="CA1344" s="14" t="s">
        <v>206</v>
      </c>
      <c r="CB1344" s="14" t="s">
        <v>22341</v>
      </c>
      <c r="CC1344" s="15"/>
      <c r="CD1344" s="15"/>
      <c r="CE1344" s="15"/>
      <c r="CF1344" s="15"/>
      <c r="CG1344" s="19"/>
      <c r="CH1344" s="15"/>
      <c r="CI1344" s="19"/>
      <c r="CJ1344" s="15"/>
      <c r="CK1344" s="19"/>
      <c r="CL1344" s="15"/>
      <c r="CM1344" s="19"/>
      <c r="CN1344" s="15"/>
      <c r="CO1344" s="19"/>
      <c r="CP1344" s="15"/>
      <c r="CQ1344" s="15"/>
      <c r="CR1344" s="15"/>
      <c r="CS1344" s="19"/>
      <c r="CT1344" s="15"/>
      <c r="CU1344" s="19"/>
      <c r="CV1344" s="15"/>
      <c r="CW1344" s="19"/>
      <c r="CX1344" s="15"/>
      <c r="CY1344" s="19"/>
      <c r="CZ1344" s="15"/>
      <c r="DA1344" s="16" t="s">
        <v>193</v>
      </c>
      <c r="DB1344" s="17" t="s">
        <v>310</v>
      </c>
      <c r="DC1344" s="23"/>
      <c r="DD1344" s="17" t="s">
        <v>194</v>
      </c>
      <c r="DE1344" s="18">
        <v>45713.420578703706</v>
      </c>
      <c r="DF1344" s="17" t="s">
        <v>194</v>
      </c>
      <c r="DG1344" s="18">
        <v>45713.420578703706</v>
      </c>
      <c r="DH1344" s="13" t="s">
        <v>200</v>
      </c>
      <c r="DI1344" s="14" t="s">
        <v>180</v>
      </c>
      <c r="DJ1344" s="14" t="s">
        <v>22342</v>
      </c>
      <c r="DK1344" s="14" t="s">
        <v>180</v>
      </c>
      <c r="DL1344" s="14" t="s">
        <v>22342</v>
      </c>
      <c r="DM1344" s="15"/>
      <c r="DN1344" s="15"/>
      <c r="DO1344" s="15"/>
      <c r="DP1344" s="15"/>
      <c r="DQ1344" s="15"/>
      <c r="DR1344" s="15"/>
      <c r="DS1344" s="15"/>
      <c r="DT1344" s="15"/>
      <c r="DU1344" s="15"/>
      <c r="DV1344" s="15"/>
      <c r="DW1344" s="15"/>
      <c r="DX1344" s="15"/>
      <c r="DY1344" s="15"/>
      <c r="DZ1344" s="15"/>
      <c r="EA1344" s="15"/>
      <c r="EB1344" s="15"/>
      <c r="EC1344" s="16" t="s">
        <v>193</v>
      </c>
      <c r="ED1344" s="17" t="s">
        <v>194</v>
      </c>
      <c r="EE1344" s="18">
        <v>45720.342685185184</v>
      </c>
      <c r="EF1344" s="13" t="s">
        <v>205</v>
      </c>
      <c r="EG1344" s="14" t="s">
        <v>180</v>
      </c>
      <c r="EH1344" s="14" t="s">
        <v>22343</v>
      </c>
      <c r="EI1344" s="14" t="s">
        <v>180</v>
      </c>
      <c r="EJ1344" s="14" t="s">
        <v>22343</v>
      </c>
      <c r="EK1344" s="15"/>
      <c r="EL1344" s="15"/>
      <c r="EM1344" s="15"/>
      <c r="EN1344" s="15"/>
      <c r="EO1344" s="15"/>
      <c r="EP1344" s="15"/>
      <c r="EQ1344" s="15"/>
      <c r="ER1344" s="15"/>
      <c r="ES1344" s="15"/>
      <c r="ET1344" s="15"/>
      <c r="EU1344" s="15"/>
      <c r="EV1344" s="15"/>
      <c r="EW1344" s="15"/>
      <c r="EX1344" s="15"/>
      <c r="EY1344" s="15"/>
      <c r="EZ1344" s="15"/>
      <c r="FA1344" s="15"/>
      <c r="FB1344" s="15"/>
      <c r="FC1344" s="16" t="s">
        <v>193</v>
      </c>
      <c r="FD1344" s="17" t="s">
        <v>194</v>
      </c>
      <c r="FE1344" s="18">
        <v>45722.69712962963</v>
      </c>
      <c r="FF1344" s="19"/>
      <c r="FG1344" s="19"/>
      <c r="FH1344" s="20" t="s">
        <v>193</v>
      </c>
      <c r="FI1344" s="17" t="s">
        <v>209</v>
      </c>
      <c r="FJ1344" s="18">
        <v>45722.69712962963</v>
      </c>
      <c r="FK1344" s="14" t="s">
        <v>22343</v>
      </c>
      <c r="FL1344" s="19"/>
      <c r="FM1344" s="19"/>
      <c r="FN1344" s="19"/>
      <c r="FO1344" s="19"/>
      <c r="FP1344" s="19" t="str">
        <f t="shared" si="1"/>
        <v/>
      </c>
      <c r="FQ1344" s="14" t="s">
        <v>4137</v>
      </c>
      <c r="FR1344" s="14" t="s">
        <v>22344</v>
      </c>
    </row>
    <row r="1345" ht="15.75" customHeight="1">
      <c r="A1345" s="21" t="s">
        <v>20078</v>
      </c>
      <c r="B1345" s="11" t="s">
        <v>22324</v>
      </c>
      <c r="C1345" s="12" t="s">
        <v>396</v>
      </c>
      <c r="D1345" s="12" t="s">
        <v>22345</v>
      </c>
      <c r="E1345" s="12" t="s">
        <v>22346</v>
      </c>
      <c r="F1345" s="13" t="s">
        <v>179</v>
      </c>
      <c r="G1345" s="14" t="s">
        <v>180</v>
      </c>
      <c r="H1345" s="14" t="s">
        <v>22347</v>
      </c>
      <c r="I1345" s="14" t="s">
        <v>180</v>
      </c>
      <c r="J1345" s="14" t="s">
        <v>22348</v>
      </c>
      <c r="K1345" s="14" t="s">
        <v>180</v>
      </c>
      <c r="L1345" s="14" t="s">
        <v>22349</v>
      </c>
      <c r="M1345" s="14" t="s">
        <v>180</v>
      </c>
      <c r="N1345" s="14" t="s">
        <v>22350</v>
      </c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  <c r="AD1345" s="15"/>
      <c r="AE1345" s="15"/>
      <c r="AF1345" s="15"/>
      <c r="AG1345" s="15"/>
      <c r="AH1345" s="15"/>
      <c r="AI1345" s="15"/>
      <c r="AJ1345" s="15"/>
      <c r="AK1345" s="15"/>
      <c r="AL1345" s="15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  <c r="AW1345" s="15"/>
      <c r="AX1345" s="15"/>
      <c r="AY1345" s="15"/>
      <c r="AZ1345" s="15"/>
      <c r="BA1345" s="15"/>
      <c r="BB1345" s="15"/>
      <c r="BC1345" s="15"/>
      <c r="BD1345" s="15"/>
      <c r="BE1345" s="15"/>
      <c r="BF1345" s="15"/>
      <c r="BG1345" s="15"/>
      <c r="BH1345" s="15"/>
      <c r="BI1345" s="15"/>
      <c r="BJ1345" s="15"/>
      <c r="BK1345" s="15"/>
      <c r="BL1345" s="15"/>
      <c r="BM1345" s="15"/>
      <c r="BN1345" s="15"/>
      <c r="BO1345" s="16" t="s">
        <v>193</v>
      </c>
      <c r="BP1345" s="17" t="s">
        <v>194</v>
      </c>
      <c r="BQ1345" s="18">
        <v>45709.669803240744</v>
      </c>
      <c r="BR1345" s="17" t="s">
        <v>194</v>
      </c>
      <c r="BS1345" s="18">
        <v>45678.47635416667</v>
      </c>
      <c r="BT1345" s="17" t="s">
        <v>194</v>
      </c>
      <c r="BU1345" s="18">
        <v>45709.669803240744</v>
      </c>
      <c r="BV1345" s="13" t="s">
        <v>195</v>
      </c>
      <c r="BW1345" s="14" t="s">
        <v>206</v>
      </c>
      <c r="BX1345" s="14" t="s">
        <v>22351</v>
      </c>
      <c r="BY1345" s="14" t="s">
        <v>180</v>
      </c>
      <c r="BZ1345" s="14" t="s">
        <v>22352</v>
      </c>
      <c r="CA1345" s="14" t="s">
        <v>206</v>
      </c>
      <c r="CB1345" s="14" t="s">
        <v>22352</v>
      </c>
      <c r="CC1345" s="15"/>
      <c r="CD1345" s="15"/>
      <c r="CE1345" s="15"/>
      <c r="CF1345" s="15"/>
      <c r="CG1345" s="19"/>
      <c r="CH1345" s="15"/>
      <c r="CI1345" s="19"/>
      <c r="CJ1345" s="15"/>
      <c r="CK1345" s="19"/>
      <c r="CL1345" s="15"/>
      <c r="CM1345" s="19"/>
      <c r="CN1345" s="15"/>
      <c r="CO1345" s="19"/>
      <c r="CP1345" s="15"/>
      <c r="CQ1345" s="15"/>
      <c r="CR1345" s="15"/>
      <c r="CS1345" s="19"/>
      <c r="CT1345" s="15"/>
      <c r="CU1345" s="19"/>
      <c r="CV1345" s="15"/>
      <c r="CW1345" s="19"/>
      <c r="CX1345" s="15"/>
      <c r="CY1345" s="19"/>
      <c r="CZ1345" s="15"/>
      <c r="DA1345" s="16" t="s">
        <v>193</v>
      </c>
      <c r="DB1345" s="17" t="s">
        <v>310</v>
      </c>
      <c r="DC1345" s="23"/>
      <c r="DD1345" s="17" t="s">
        <v>194</v>
      </c>
      <c r="DE1345" s="18">
        <v>45713.42065972222</v>
      </c>
      <c r="DF1345" s="17" t="s">
        <v>194</v>
      </c>
      <c r="DG1345" s="18">
        <v>45713.42065972222</v>
      </c>
      <c r="DH1345" s="13" t="s">
        <v>200</v>
      </c>
      <c r="DI1345" s="14" t="s">
        <v>180</v>
      </c>
      <c r="DJ1345" s="14" t="s">
        <v>22353</v>
      </c>
      <c r="DK1345" s="14" t="s">
        <v>180</v>
      </c>
      <c r="DL1345" s="14" t="s">
        <v>22354</v>
      </c>
      <c r="DM1345" s="15"/>
      <c r="DN1345" s="15"/>
      <c r="DO1345" s="15"/>
      <c r="DP1345" s="15"/>
      <c r="DQ1345" s="15"/>
      <c r="DR1345" s="15"/>
      <c r="DS1345" s="15"/>
      <c r="DT1345" s="15"/>
      <c r="DU1345" s="15"/>
      <c r="DV1345" s="15"/>
      <c r="DW1345" s="15"/>
      <c r="DX1345" s="15"/>
      <c r="DY1345" s="15"/>
      <c r="DZ1345" s="15"/>
      <c r="EA1345" s="15"/>
      <c r="EB1345" s="15"/>
      <c r="EC1345" s="16" t="s">
        <v>193</v>
      </c>
      <c r="ED1345" s="17" t="s">
        <v>194</v>
      </c>
      <c r="EE1345" s="18">
        <v>45720.34275462963</v>
      </c>
      <c r="EF1345" s="13" t="s">
        <v>205</v>
      </c>
      <c r="EG1345" s="14" t="s">
        <v>180</v>
      </c>
      <c r="EH1345" s="14" t="s">
        <v>22355</v>
      </c>
      <c r="EI1345" s="14" t="s">
        <v>180</v>
      </c>
      <c r="EJ1345" s="14" t="s">
        <v>22356</v>
      </c>
      <c r="EK1345" s="15"/>
      <c r="EL1345" s="15"/>
      <c r="EM1345" s="15"/>
      <c r="EN1345" s="15"/>
      <c r="EO1345" s="15"/>
      <c r="EP1345" s="15"/>
      <c r="EQ1345" s="15"/>
      <c r="ER1345" s="15"/>
      <c r="ES1345" s="15"/>
      <c r="ET1345" s="15"/>
      <c r="EU1345" s="15"/>
      <c r="EV1345" s="15"/>
      <c r="EW1345" s="15"/>
      <c r="EX1345" s="15"/>
      <c r="EY1345" s="15"/>
      <c r="EZ1345" s="15"/>
      <c r="FA1345" s="15"/>
      <c r="FB1345" s="15"/>
      <c r="FC1345" s="16" t="s">
        <v>193</v>
      </c>
      <c r="FD1345" s="17" t="s">
        <v>194</v>
      </c>
      <c r="FE1345" s="18">
        <v>45722.6971875</v>
      </c>
      <c r="FF1345" s="19"/>
      <c r="FG1345" s="19"/>
      <c r="FH1345" s="20" t="s">
        <v>193</v>
      </c>
      <c r="FI1345" s="17" t="s">
        <v>209</v>
      </c>
      <c r="FJ1345" s="18">
        <v>45722.6971875</v>
      </c>
      <c r="FK1345" s="14" t="s">
        <v>22356</v>
      </c>
      <c r="FL1345" s="19"/>
      <c r="FM1345" s="19"/>
      <c r="FN1345" s="19"/>
      <c r="FO1345" s="19"/>
      <c r="FP1345" s="19" t="str">
        <f t="shared" si="1"/>
        <v/>
      </c>
      <c r="FQ1345" s="14" t="s">
        <v>4137</v>
      </c>
      <c r="FR1345" s="14" t="s">
        <v>22357</v>
      </c>
    </row>
    <row r="1346" ht="15.75" customHeight="1">
      <c r="A1346" s="21" t="s">
        <v>20078</v>
      </c>
      <c r="B1346" s="11" t="s">
        <v>22324</v>
      </c>
      <c r="C1346" s="12" t="s">
        <v>396</v>
      </c>
      <c r="D1346" s="12" t="s">
        <v>22358</v>
      </c>
      <c r="E1346" s="12" t="s">
        <v>22359</v>
      </c>
      <c r="F1346" s="13" t="s">
        <v>179</v>
      </c>
      <c r="G1346" s="14" t="s">
        <v>180</v>
      </c>
      <c r="H1346" s="14" t="s">
        <v>22360</v>
      </c>
      <c r="I1346" s="14" t="s">
        <v>180</v>
      </c>
      <c r="J1346" s="14" t="s">
        <v>22361</v>
      </c>
      <c r="K1346" s="14" t="s">
        <v>180</v>
      </c>
      <c r="L1346" s="14" t="s">
        <v>22362</v>
      </c>
      <c r="M1346" s="14" t="s">
        <v>180</v>
      </c>
      <c r="N1346" s="14" t="s">
        <v>22363</v>
      </c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  <c r="AD1346" s="15"/>
      <c r="AE1346" s="15"/>
      <c r="AF1346" s="15"/>
      <c r="AG1346" s="15"/>
      <c r="AH1346" s="15"/>
      <c r="AI1346" s="15"/>
      <c r="AJ1346" s="15"/>
      <c r="AK1346" s="15"/>
      <c r="AL1346" s="15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  <c r="AW1346" s="15"/>
      <c r="AX1346" s="15"/>
      <c r="AY1346" s="15"/>
      <c r="AZ1346" s="15"/>
      <c r="BA1346" s="15"/>
      <c r="BB1346" s="15"/>
      <c r="BC1346" s="15"/>
      <c r="BD1346" s="15"/>
      <c r="BE1346" s="15"/>
      <c r="BF1346" s="15"/>
      <c r="BG1346" s="15"/>
      <c r="BH1346" s="15"/>
      <c r="BI1346" s="15"/>
      <c r="BJ1346" s="15"/>
      <c r="BK1346" s="15"/>
      <c r="BL1346" s="15"/>
      <c r="BM1346" s="15"/>
      <c r="BN1346" s="15"/>
      <c r="BO1346" s="16" t="s">
        <v>193</v>
      </c>
      <c r="BP1346" s="17" t="s">
        <v>194</v>
      </c>
      <c r="BQ1346" s="18">
        <v>45709.66986111111</v>
      </c>
      <c r="BR1346" s="17" t="s">
        <v>194</v>
      </c>
      <c r="BS1346" s="18">
        <v>45678.47646990741</v>
      </c>
      <c r="BT1346" s="17" t="s">
        <v>194</v>
      </c>
      <c r="BU1346" s="18">
        <v>45709.66986111111</v>
      </c>
      <c r="BV1346" s="13" t="s">
        <v>195</v>
      </c>
      <c r="BW1346" s="14" t="s">
        <v>206</v>
      </c>
      <c r="BX1346" s="14" t="s">
        <v>22364</v>
      </c>
      <c r="BY1346" s="14" t="s">
        <v>180</v>
      </c>
      <c r="BZ1346" s="14" t="s">
        <v>22364</v>
      </c>
      <c r="CA1346" s="14" t="s">
        <v>206</v>
      </c>
      <c r="CB1346" s="14" t="s">
        <v>22365</v>
      </c>
      <c r="CC1346" s="15"/>
      <c r="CD1346" s="15"/>
      <c r="CE1346" s="15"/>
      <c r="CF1346" s="15"/>
      <c r="CG1346" s="19"/>
      <c r="CH1346" s="15"/>
      <c r="CI1346" s="19"/>
      <c r="CJ1346" s="15"/>
      <c r="CK1346" s="19"/>
      <c r="CL1346" s="15"/>
      <c r="CM1346" s="19"/>
      <c r="CN1346" s="15"/>
      <c r="CO1346" s="19"/>
      <c r="CP1346" s="15"/>
      <c r="CQ1346" s="15"/>
      <c r="CR1346" s="15"/>
      <c r="CS1346" s="19"/>
      <c r="CT1346" s="15"/>
      <c r="CU1346" s="19"/>
      <c r="CV1346" s="15"/>
      <c r="CW1346" s="19"/>
      <c r="CX1346" s="15"/>
      <c r="CY1346" s="19"/>
      <c r="CZ1346" s="15"/>
      <c r="DA1346" s="16" t="s">
        <v>193</v>
      </c>
      <c r="DB1346" s="17" t="s">
        <v>310</v>
      </c>
      <c r="DC1346" s="23"/>
      <c r="DD1346" s="17" t="s">
        <v>194</v>
      </c>
      <c r="DE1346" s="18">
        <v>45713.42072916667</v>
      </c>
      <c r="DF1346" s="17" t="s">
        <v>194</v>
      </c>
      <c r="DG1346" s="18">
        <v>45713.42072916667</v>
      </c>
      <c r="DH1346" s="13" t="s">
        <v>200</v>
      </c>
      <c r="DI1346" s="14" t="s">
        <v>180</v>
      </c>
      <c r="DJ1346" s="14" t="s">
        <v>22366</v>
      </c>
      <c r="DK1346" s="14" t="s">
        <v>180</v>
      </c>
      <c r="DL1346" s="14" t="s">
        <v>22367</v>
      </c>
      <c r="DM1346" s="15"/>
      <c r="DN1346" s="15"/>
      <c r="DO1346" s="15"/>
      <c r="DP1346" s="15"/>
      <c r="DQ1346" s="15"/>
      <c r="DR1346" s="15"/>
      <c r="DS1346" s="15"/>
      <c r="DT1346" s="15"/>
      <c r="DU1346" s="15"/>
      <c r="DV1346" s="15"/>
      <c r="DW1346" s="15"/>
      <c r="DX1346" s="15"/>
      <c r="DY1346" s="15"/>
      <c r="DZ1346" s="15"/>
      <c r="EA1346" s="15"/>
      <c r="EB1346" s="15"/>
      <c r="EC1346" s="16" t="s">
        <v>193</v>
      </c>
      <c r="ED1346" s="17" t="s">
        <v>194</v>
      </c>
      <c r="EE1346" s="18">
        <v>45720.3428125</v>
      </c>
      <c r="EF1346" s="13" t="s">
        <v>205</v>
      </c>
      <c r="EG1346" s="14" t="s">
        <v>180</v>
      </c>
      <c r="EH1346" s="14" t="s">
        <v>22368</v>
      </c>
      <c r="EI1346" s="14" t="s">
        <v>180</v>
      </c>
      <c r="EJ1346" s="14" t="s">
        <v>22369</v>
      </c>
      <c r="EK1346" s="15"/>
      <c r="EL1346" s="15"/>
      <c r="EM1346" s="15"/>
      <c r="EN1346" s="15"/>
      <c r="EO1346" s="15"/>
      <c r="EP1346" s="15"/>
      <c r="EQ1346" s="15"/>
      <c r="ER1346" s="15"/>
      <c r="ES1346" s="15"/>
      <c r="ET1346" s="15"/>
      <c r="EU1346" s="15"/>
      <c r="EV1346" s="15"/>
      <c r="EW1346" s="15"/>
      <c r="EX1346" s="15"/>
      <c r="EY1346" s="15"/>
      <c r="EZ1346" s="15"/>
      <c r="FA1346" s="15"/>
      <c r="FB1346" s="15"/>
      <c r="FC1346" s="16" t="s">
        <v>193</v>
      </c>
      <c r="FD1346" s="17" t="s">
        <v>194</v>
      </c>
      <c r="FE1346" s="18">
        <v>45722.697233796294</v>
      </c>
      <c r="FF1346" s="19"/>
      <c r="FG1346" s="19"/>
      <c r="FH1346" s="20" t="s">
        <v>193</v>
      </c>
      <c r="FI1346" s="17" t="s">
        <v>209</v>
      </c>
      <c r="FJ1346" s="18">
        <v>45722.697233796294</v>
      </c>
      <c r="FK1346" s="14" t="s">
        <v>22369</v>
      </c>
      <c r="FL1346" s="19"/>
      <c r="FM1346" s="19"/>
      <c r="FN1346" s="19"/>
      <c r="FO1346" s="19"/>
      <c r="FP1346" s="19" t="str">
        <f t="shared" si="1"/>
        <v/>
      </c>
      <c r="FQ1346" s="14" t="s">
        <v>4137</v>
      </c>
      <c r="FR1346" s="14" t="s">
        <v>22370</v>
      </c>
    </row>
    <row r="1347" ht="15.75" customHeight="1">
      <c r="A1347" s="21" t="s">
        <v>20078</v>
      </c>
      <c r="B1347" s="11" t="s">
        <v>22324</v>
      </c>
      <c r="C1347" s="12" t="s">
        <v>396</v>
      </c>
      <c r="D1347" s="12" t="s">
        <v>22371</v>
      </c>
      <c r="E1347" s="12" t="s">
        <v>22372</v>
      </c>
      <c r="F1347" s="13" t="s">
        <v>179</v>
      </c>
      <c r="G1347" s="14" t="s">
        <v>180</v>
      </c>
      <c r="H1347" s="14" t="s">
        <v>22373</v>
      </c>
      <c r="I1347" s="14" t="s">
        <v>180</v>
      </c>
      <c r="J1347" s="14" t="s">
        <v>22374</v>
      </c>
      <c r="K1347" s="14" t="s">
        <v>180</v>
      </c>
      <c r="L1347" s="14" t="s">
        <v>22375</v>
      </c>
      <c r="M1347" s="14" t="s">
        <v>180</v>
      </c>
      <c r="N1347" s="14" t="s">
        <v>22376</v>
      </c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15"/>
      <c r="AG1347" s="15"/>
      <c r="AH1347" s="15"/>
      <c r="AI1347" s="15"/>
      <c r="AJ1347" s="15"/>
      <c r="AK1347" s="15"/>
      <c r="AL1347" s="15"/>
      <c r="AM1347" s="15"/>
      <c r="AN1347" s="15"/>
      <c r="AO1347" s="15"/>
      <c r="AP1347" s="15"/>
      <c r="AQ1347" s="15"/>
      <c r="AR1347" s="15"/>
      <c r="AS1347" s="15"/>
      <c r="AT1347" s="15"/>
      <c r="AU1347" s="15"/>
      <c r="AV1347" s="15"/>
      <c r="AW1347" s="15"/>
      <c r="AX1347" s="15"/>
      <c r="AY1347" s="15"/>
      <c r="AZ1347" s="15"/>
      <c r="BA1347" s="15"/>
      <c r="BB1347" s="15"/>
      <c r="BC1347" s="15"/>
      <c r="BD1347" s="15"/>
      <c r="BE1347" s="15"/>
      <c r="BF1347" s="15"/>
      <c r="BG1347" s="15"/>
      <c r="BH1347" s="15"/>
      <c r="BI1347" s="15"/>
      <c r="BJ1347" s="15"/>
      <c r="BK1347" s="15"/>
      <c r="BL1347" s="15"/>
      <c r="BM1347" s="15"/>
      <c r="BN1347" s="15"/>
      <c r="BO1347" s="16" t="s">
        <v>193</v>
      </c>
      <c r="BP1347" s="17" t="s">
        <v>194</v>
      </c>
      <c r="BQ1347" s="18">
        <v>45709.669907407406</v>
      </c>
      <c r="BR1347" s="17" t="s">
        <v>194</v>
      </c>
      <c r="BS1347" s="18">
        <v>45678.47659722222</v>
      </c>
      <c r="BT1347" s="17" t="s">
        <v>194</v>
      </c>
      <c r="BU1347" s="18">
        <v>45709.669907407406</v>
      </c>
      <c r="BV1347" s="13" t="s">
        <v>195</v>
      </c>
      <c r="BW1347" s="14" t="s">
        <v>206</v>
      </c>
      <c r="BX1347" s="14" t="s">
        <v>22377</v>
      </c>
      <c r="BY1347" s="14" t="s">
        <v>180</v>
      </c>
      <c r="BZ1347" s="14" t="s">
        <v>22377</v>
      </c>
      <c r="CA1347" s="14" t="s">
        <v>206</v>
      </c>
      <c r="CB1347" s="14" t="s">
        <v>22378</v>
      </c>
      <c r="CC1347" s="15"/>
      <c r="CD1347" s="15"/>
      <c r="CE1347" s="15"/>
      <c r="CF1347" s="15"/>
      <c r="CG1347" s="19"/>
      <c r="CH1347" s="15"/>
      <c r="CI1347" s="19"/>
      <c r="CJ1347" s="15"/>
      <c r="CK1347" s="19"/>
      <c r="CL1347" s="15"/>
      <c r="CM1347" s="19"/>
      <c r="CN1347" s="15"/>
      <c r="CO1347" s="19"/>
      <c r="CP1347" s="15"/>
      <c r="CQ1347" s="15"/>
      <c r="CR1347" s="15"/>
      <c r="CS1347" s="19"/>
      <c r="CT1347" s="15"/>
      <c r="CU1347" s="19"/>
      <c r="CV1347" s="15"/>
      <c r="CW1347" s="19"/>
      <c r="CX1347" s="15"/>
      <c r="CY1347" s="19"/>
      <c r="CZ1347" s="15"/>
      <c r="DA1347" s="16" t="s">
        <v>193</v>
      </c>
      <c r="DB1347" s="17" t="s">
        <v>310</v>
      </c>
      <c r="DC1347" s="23"/>
      <c r="DD1347" s="17" t="s">
        <v>194</v>
      </c>
      <c r="DE1347" s="18">
        <v>45713.420798611114</v>
      </c>
      <c r="DF1347" s="17" t="s">
        <v>194</v>
      </c>
      <c r="DG1347" s="18">
        <v>45713.420798611114</v>
      </c>
      <c r="DH1347" s="13" t="s">
        <v>200</v>
      </c>
      <c r="DI1347" s="14" t="s">
        <v>180</v>
      </c>
      <c r="DJ1347" s="14" t="s">
        <v>22379</v>
      </c>
      <c r="DK1347" s="14" t="s">
        <v>180</v>
      </c>
      <c r="DL1347" s="14" t="s">
        <v>22380</v>
      </c>
      <c r="DM1347" s="15"/>
      <c r="DN1347" s="15"/>
      <c r="DO1347" s="15"/>
      <c r="DP1347" s="15"/>
      <c r="DQ1347" s="15"/>
      <c r="DR1347" s="15"/>
      <c r="DS1347" s="15"/>
      <c r="DT1347" s="15"/>
      <c r="DU1347" s="15"/>
      <c r="DV1347" s="15"/>
      <c r="DW1347" s="15"/>
      <c r="DX1347" s="15"/>
      <c r="DY1347" s="15"/>
      <c r="DZ1347" s="15"/>
      <c r="EA1347" s="15"/>
      <c r="EB1347" s="15"/>
      <c r="EC1347" s="16" t="s">
        <v>193</v>
      </c>
      <c r="ED1347" s="17" t="s">
        <v>194</v>
      </c>
      <c r="EE1347" s="18">
        <v>45720.34287037037</v>
      </c>
      <c r="EF1347" s="13" t="s">
        <v>205</v>
      </c>
      <c r="EG1347" s="14" t="s">
        <v>180</v>
      </c>
      <c r="EH1347" s="14" t="s">
        <v>22381</v>
      </c>
      <c r="EI1347" s="14" t="s">
        <v>180</v>
      </c>
      <c r="EJ1347" s="14" t="s">
        <v>22382</v>
      </c>
      <c r="EK1347" s="15"/>
      <c r="EL1347" s="15"/>
      <c r="EM1347" s="15"/>
      <c r="EN1347" s="15"/>
      <c r="EO1347" s="15"/>
      <c r="EP1347" s="15"/>
      <c r="EQ1347" s="15"/>
      <c r="ER1347" s="15"/>
      <c r="ES1347" s="15"/>
      <c r="ET1347" s="15"/>
      <c r="EU1347" s="15"/>
      <c r="EV1347" s="15"/>
      <c r="EW1347" s="15"/>
      <c r="EX1347" s="15"/>
      <c r="EY1347" s="15"/>
      <c r="EZ1347" s="15"/>
      <c r="FA1347" s="15"/>
      <c r="FB1347" s="15"/>
      <c r="FC1347" s="16" t="s">
        <v>193</v>
      </c>
      <c r="FD1347" s="17" t="s">
        <v>194</v>
      </c>
      <c r="FE1347" s="18">
        <v>45722.697291666664</v>
      </c>
      <c r="FF1347" s="19"/>
      <c r="FG1347" s="19"/>
      <c r="FH1347" s="20" t="s">
        <v>193</v>
      </c>
      <c r="FI1347" s="17" t="s">
        <v>209</v>
      </c>
      <c r="FJ1347" s="18">
        <v>45722.697291666664</v>
      </c>
      <c r="FK1347" s="14" t="s">
        <v>22382</v>
      </c>
      <c r="FL1347" s="19"/>
      <c r="FM1347" s="19"/>
      <c r="FN1347" s="19"/>
      <c r="FO1347" s="19"/>
      <c r="FP1347" s="19" t="str">
        <f t="shared" si="1"/>
        <v/>
      </c>
      <c r="FQ1347" s="14" t="s">
        <v>4137</v>
      </c>
      <c r="FR1347" s="14" t="s">
        <v>22383</v>
      </c>
    </row>
    <row r="1348" ht="15.75" customHeight="1">
      <c r="A1348" s="21" t="s">
        <v>20078</v>
      </c>
      <c r="B1348" s="11" t="s">
        <v>22324</v>
      </c>
      <c r="C1348" s="12" t="s">
        <v>396</v>
      </c>
      <c r="D1348" s="12" t="s">
        <v>22384</v>
      </c>
      <c r="E1348" s="12" t="s">
        <v>22385</v>
      </c>
      <c r="F1348" s="13" t="s">
        <v>179</v>
      </c>
      <c r="G1348" s="14" t="s">
        <v>180</v>
      </c>
      <c r="H1348" s="14" t="s">
        <v>22386</v>
      </c>
      <c r="I1348" s="14" t="s">
        <v>180</v>
      </c>
      <c r="J1348" s="14" t="s">
        <v>22387</v>
      </c>
      <c r="K1348" s="14" t="s">
        <v>180</v>
      </c>
      <c r="L1348" s="14" t="s">
        <v>22388</v>
      </c>
      <c r="M1348" s="14" t="s">
        <v>180</v>
      </c>
      <c r="N1348" s="14" t="s">
        <v>22389</v>
      </c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15"/>
      <c r="AG1348" s="15"/>
      <c r="AH1348" s="15"/>
      <c r="AI1348" s="15"/>
      <c r="AJ1348" s="15"/>
      <c r="AK1348" s="15"/>
      <c r="AL1348" s="15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  <c r="AW1348" s="15"/>
      <c r="AX1348" s="15"/>
      <c r="AY1348" s="15"/>
      <c r="AZ1348" s="15"/>
      <c r="BA1348" s="15"/>
      <c r="BB1348" s="15"/>
      <c r="BC1348" s="15"/>
      <c r="BD1348" s="15"/>
      <c r="BE1348" s="15"/>
      <c r="BF1348" s="15"/>
      <c r="BG1348" s="15"/>
      <c r="BH1348" s="15"/>
      <c r="BI1348" s="15"/>
      <c r="BJ1348" s="15"/>
      <c r="BK1348" s="15"/>
      <c r="BL1348" s="15"/>
      <c r="BM1348" s="15"/>
      <c r="BN1348" s="15"/>
      <c r="BO1348" s="16" t="s">
        <v>193</v>
      </c>
      <c r="BP1348" s="17" t="s">
        <v>194</v>
      </c>
      <c r="BQ1348" s="18">
        <v>45709.66998842593</v>
      </c>
      <c r="BR1348" s="17" t="s">
        <v>194</v>
      </c>
      <c r="BS1348" s="18">
        <v>45678.47332175926</v>
      </c>
      <c r="BT1348" s="17" t="s">
        <v>194</v>
      </c>
      <c r="BU1348" s="18">
        <v>45709.66998842593</v>
      </c>
      <c r="BV1348" s="13" t="s">
        <v>195</v>
      </c>
      <c r="BW1348" s="14" t="s">
        <v>206</v>
      </c>
      <c r="BX1348" s="14" t="s">
        <v>22390</v>
      </c>
      <c r="BY1348" s="14" t="s">
        <v>180</v>
      </c>
      <c r="BZ1348" s="14" t="s">
        <v>22391</v>
      </c>
      <c r="CA1348" s="14" t="s">
        <v>206</v>
      </c>
      <c r="CB1348" s="14" t="s">
        <v>22391</v>
      </c>
      <c r="CC1348" s="15"/>
      <c r="CD1348" s="15"/>
      <c r="CE1348" s="15"/>
      <c r="CF1348" s="15"/>
      <c r="CG1348" s="19"/>
      <c r="CH1348" s="15"/>
      <c r="CI1348" s="19"/>
      <c r="CJ1348" s="15"/>
      <c r="CK1348" s="19"/>
      <c r="CL1348" s="15"/>
      <c r="CM1348" s="19"/>
      <c r="CN1348" s="15"/>
      <c r="CO1348" s="19"/>
      <c r="CP1348" s="15"/>
      <c r="CQ1348" s="15"/>
      <c r="CR1348" s="15"/>
      <c r="CS1348" s="19"/>
      <c r="CT1348" s="15"/>
      <c r="CU1348" s="19"/>
      <c r="CV1348" s="15"/>
      <c r="CW1348" s="19"/>
      <c r="CX1348" s="15"/>
      <c r="CY1348" s="19"/>
      <c r="CZ1348" s="15"/>
      <c r="DA1348" s="16" t="s">
        <v>193</v>
      </c>
      <c r="DB1348" s="17" t="s">
        <v>310</v>
      </c>
      <c r="DC1348" s="23"/>
      <c r="DD1348" s="17" t="s">
        <v>194</v>
      </c>
      <c r="DE1348" s="18">
        <v>45713.42085648148</v>
      </c>
      <c r="DF1348" s="17" t="s">
        <v>194</v>
      </c>
      <c r="DG1348" s="18">
        <v>45713.42085648148</v>
      </c>
      <c r="DH1348" s="13" t="s">
        <v>200</v>
      </c>
      <c r="DI1348" s="14" t="s">
        <v>180</v>
      </c>
      <c r="DJ1348" s="14" t="s">
        <v>22392</v>
      </c>
      <c r="DK1348" s="14" t="s">
        <v>180</v>
      </c>
      <c r="DL1348" s="14" t="s">
        <v>22393</v>
      </c>
      <c r="DM1348" s="15"/>
      <c r="DN1348" s="15"/>
      <c r="DO1348" s="15"/>
      <c r="DP1348" s="15"/>
      <c r="DQ1348" s="15"/>
      <c r="DR1348" s="15"/>
      <c r="DS1348" s="15"/>
      <c r="DT1348" s="15"/>
      <c r="DU1348" s="15"/>
      <c r="DV1348" s="15"/>
      <c r="DW1348" s="15"/>
      <c r="DX1348" s="15"/>
      <c r="DY1348" s="15"/>
      <c r="DZ1348" s="15"/>
      <c r="EA1348" s="15"/>
      <c r="EB1348" s="15"/>
      <c r="EC1348" s="16" t="s">
        <v>193</v>
      </c>
      <c r="ED1348" s="17" t="s">
        <v>194</v>
      </c>
      <c r="EE1348" s="18">
        <v>45720.34292824074</v>
      </c>
      <c r="EF1348" s="13" t="s">
        <v>205</v>
      </c>
      <c r="EG1348" s="14" t="s">
        <v>180</v>
      </c>
      <c r="EH1348" s="14" t="s">
        <v>22394</v>
      </c>
      <c r="EI1348" s="14" t="s">
        <v>180</v>
      </c>
      <c r="EJ1348" s="14" t="s">
        <v>22394</v>
      </c>
      <c r="EK1348" s="15"/>
      <c r="EL1348" s="15"/>
      <c r="EM1348" s="15"/>
      <c r="EN1348" s="15"/>
      <c r="EO1348" s="15"/>
      <c r="EP1348" s="15"/>
      <c r="EQ1348" s="15"/>
      <c r="ER1348" s="15"/>
      <c r="ES1348" s="15"/>
      <c r="ET1348" s="15"/>
      <c r="EU1348" s="15"/>
      <c r="EV1348" s="15"/>
      <c r="EW1348" s="15"/>
      <c r="EX1348" s="15"/>
      <c r="EY1348" s="15"/>
      <c r="EZ1348" s="15"/>
      <c r="FA1348" s="15"/>
      <c r="FB1348" s="15"/>
      <c r="FC1348" s="16" t="s">
        <v>193</v>
      </c>
      <c r="FD1348" s="17" t="s">
        <v>194</v>
      </c>
      <c r="FE1348" s="18">
        <v>45722.69734953704</v>
      </c>
      <c r="FF1348" s="19"/>
      <c r="FG1348" s="19"/>
      <c r="FH1348" s="20" t="s">
        <v>193</v>
      </c>
      <c r="FI1348" s="17" t="s">
        <v>209</v>
      </c>
      <c r="FJ1348" s="18">
        <v>45722.69734953704</v>
      </c>
      <c r="FK1348" s="14" t="s">
        <v>22394</v>
      </c>
      <c r="FL1348" s="14" t="s">
        <v>22395</v>
      </c>
      <c r="FM1348" s="14" t="s">
        <v>22396</v>
      </c>
      <c r="FN1348" s="19"/>
      <c r="FO1348" s="19"/>
      <c r="FP1348" s="19" t="str">
        <f t="shared" si="1"/>
        <v>Base de Dados_Images/TT_111_100.Imagem do Equipamento-.142132.jpg</v>
      </c>
      <c r="FQ1348" s="19"/>
      <c r="FR1348" s="19"/>
    </row>
    <row r="1349" ht="15.75" customHeight="1">
      <c r="A1349" s="21" t="s">
        <v>20078</v>
      </c>
      <c r="B1349" s="11" t="s">
        <v>22324</v>
      </c>
      <c r="C1349" s="12" t="s">
        <v>396</v>
      </c>
      <c r="D1349" s="12" t="s">
        <v>22397</v>
      </c>
      <c r="E1349" s="12" t="s">
        <v>22398</v>
      </c>
      <c r="F1349" s="13" t="s">
        <v>179</v>
      </c>
      <c r="G1349" s="14" t="s">
        <v>180</v>
      </c>
      <c r="H1349" s="14" t="s">
        <v>22399</v>
      </c>
      <c r="I1349" s="14" t="s">
        <v>180</v>
      </c>
      <c r="J1349" s="14" t="s">
        <v>22400</v>
      </c>
      <c r="K1349" s="14" t="s">
        <v>180</v>
      </c>
      <c r="L1349" s="14" t="s">
        <v>22401</v>
      </c>
      <c r="M1349" s="14" t="s">
        <v>180</v>
      </c>
      <c r="N1349" s="14" t="s">
        <v>22402</v>
      </c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  <c r="AD1349" s="15"/>
      <c r="AE1349" s="15"/>
      <c r="AF1349" s="15"/>
      <c r="AG1349" s="15"/>
      <c r="AH1349" s="15"/>
      <c r="AI1349" s="15"/>
      <c r="AJ1349" s="15"/>
      <c r="AK1349" s="15"/>
      <c r="AL1349" s="15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  <c r="AW1349" s="15"/>
      <c r="AX1349" s="15"/>
      <c r="AY1349" s="15"/>
      <c r="AZ1349" s="15"/>
      <c r="BA1349" s="15"/>
      <c r="BB1349" s="15"/>
      <c r="BC1349" s="15"/>
      <c r="BD1349" s="15"/>
      <c r="BE1349" s="15"/>
      <c r="BF1349" s="15"/>
      <c r="BG1349" s="15"/>
      <c r="BH1349" s="15"/>
      <c r="BI1349" s="15"/>
      <c r="BJ1349" s="15"/>
      <c r="BK1349" s="15"/>
      <c r="BL1349" s="15"/>
      <c r="BM1349" s="15"/>
      <c r="BN1349" s="15"/>
      <c r="BO1349" s="16" t="s">
        <v>193</v>
      </c>
      <c r="BP1349" s="17" t="s">
        <v>194</v>
      </c>
      <c r="BQ1349" s="18">
        <v>45709.67003472222</v>
      </c>
      <c r="BR1349" s="17" t="s">
        <v>194</v>
      </c>
      <c r="BS1349" s="18">
        <v>45678.47530092593</v>
      </c>
      <c r="BT1349" s="17" t="s">
        <v>194</v>
      </c>
      <c r="BU1349" s="18">
        <v>45709.67003472222</v>
      </c>
      <c r="BV1349" s="13" t="s">
        <v>195</v>
      </c>
      <c r="BW1349" s="14" t="s">
        <v>206</v>
      </c>
      <c r="BX1349" s="14" t="s">
        <v>22403</v>
      </c>
      <c r="BY1349" s="14" t="s">
        <v>180</v>
      </c>
      <c r="BZ1349" s="14" t="s">
        <v>22403</v>
      </c>
      <c r="CA1349" s="14" t="s">
        <v>206</v>
      </c>
      <c r="CB1349" s="14" t="s">
        <v>22404</v>
      </c>
      <c r="CC1349" s="15"/>
      <c r="CD1349" s="15"/>
      <c r="CE1349" s="15"/>
      <c r="CF1349" s="15"/>
      <c r="CG1349" s="19"/>
      <c r="CH1349" s="15"/>
      <c r="CI1349" s="19"/>
      <c r="CJ1349" s="15"/>
      <c r="CK1349" s="19"/>
      <c r="CL1349" s="15"/>
      <c r="CM1349" s="19"/>
      <c r="CN1349" s="15"/>
      <c r="CO1349" s="19"/>
      <c r="CP1349" s="15"/>
      <c r="CQ1349" s="15"/>
      <c r="CR1349" s="15"/>
      <c r="CS1349" s="19"/>
      <c r="CT1349" s="15"/>
      <c r="CU1349" s="19"/>
      <c r="CV1349" s="15"/>
      <c r="CW1349" s="19"/>
      <c r="CX1349" s="15"/>
      <c r="CY1349" s="19"/>
      <c r="CZ1349" s="15"/>
      <c r="DA1349" s="16" t="s">
        <v>193</v>
      </c>
      <c r="DB1349" s="17" t="s">
        <v>310</v>
      </c>
      <c r="DC1349" s="23"/>
      <c r="DD1349" s="17" t="s">
        <v>194</v>
      </c>
      <c r="DE1349" s="18">
        <v>45713.42092592592</v>
      </c>
      <c r="DF1349" s="17" t="s">
        <v>194</v>
      </c>
      <c r="DG1349" s="18">
        <v>45713.42092592592</v>
      </c>
      <c r="DH1349" s="13" t="s">
        <v>200</v>
      </c>
      <c r="DI1349" s="14" t="s">
        <v>180</v>
      </c>
      <c r="DJ1349" s="14" t="s">
        <v>22405</v>
      </c>
      <c r="DK1349" s="14" t="s">
        <v>180</v>
      </c>
      <c r="DL1349" s="14" t="s">
        <v>22406</v>
      </c>
      <c r="DM1349" s="15"/>
      <c r="DN1349" s="15"/>
      <c r="DO1349" s="15"/>
      <c r="DP1349" s="15"/>
      <c r="DQ1349" s="15"/>
      <c r="DR1349" s="15"/>
      <c r="DS1349" s="15"/>
      <c r="DT1349" s="15"/>
      <c r="DU1349" s="15"/>
      <c r="DV1349" s="15"/>
      <c r="DW1349" s="15"/>
      <c r="DX1349" s="15"/>
      <c r="DY1349" s="15"/>
      <c r="DZ1349" s="15"/>
      <c r="EA1349" s="15"/>
      <c r="EB1349" s="15"/>
      <c r="EC1349" s="16" t="s">
        <v>193</v>
      </c>
      <c r="ED1349" s="17" t="s">
        <v>194</v>
      </c>
      <c r="EE1349" s="18">
        <v>45720.34300925926</v>
      </c>
      <c r="EF1349" s="13" t="s">
        <v>205</v>
      </c>
      <c r="EG1349" s="14" t="s">
        <v>180</v>
      </c>
      <c r="EH1349" s="14" t="s">
        <v>22407</v>
      </c>
      <c r="EI1349" s="14" t="s">
        <v>180</v>
      </c>
      <c r="EJ1349" s="14" t="s">
        <v>22407</v>
      </c>
      <c r="EK1349" s="15"/>
      <c r="EL1349" s="15"/>
      <c r="EM1349" s="15"/>
      <c r="EN1349" s="15"/>
      <c r="EO1349" s="15"/>
      <c r="EP1349" s="15"/>
      <c r="EQ1349" s="15"/>
      <c r="ER1349" s="15"/>
      <c r="ES1349" s="15"/>
      <c r="ET1349" s="15"/>
      <c r="EU1349" s="15"/>
      <c r="EV1349" s="15"/>
      <c r="EW1349" s="15"/>
      <c r="EX1349" s="15"/>
      <c r="EY1349" s="15"/>
      <c r="EZ1349" s="15"/>
      <c r="FA1349" s="15"/>
      <c r="FB1349" s="15"/>
      <c r="FC1349" s="16" t="s">
        <v>193</v>
      </c>
      <c r="FD1349" s="17" t="s">
        <v>194</v>
      </c>
      <c r="FE1349" s="18">
        <v>45722.69739583333</v>
      </c>
      <c r="FF1349" s="19"/>
      <c r="FG1349" s="19"/>
      <c r="FH1349" s="20" t="s">
        <v>193</v>
      </c>
      <c r="FI1349" s="17" t="s">
        <v>209</v>
      </c>
      <c r="FJ1349" s="18">
        <v>45722.69739583333</v>
      </c>
      <c r="FK1349" s="14" t="s">
        <v>22407</v>
      </c>
      <c r="FL1349" s="14" t="s">
        <v>22408</v>
      </c>
      <c r="FM1349" s="14" t="s">
        <v>22409</v>
      </c>
      <c r="FN1349" s="19"/>
      <c r="FO1349" s="19"/>
      <c r="FP1349" s="19" t="str">
        <f t="shared" si="1"/>
        <v>Base de Dados_Images/TT_111_101.Imagem do Equipamento-.142414.jpg</v>
      </c>
      <c r="FQ1349" s="19"/>
      <c r="FR1349" s="19"/>
    </row>
    <row r="1350" ht="15.75" customHeight="1">
      <c r="A1350" s="21" t="s">
        <v>20078</v>
      </c>
      <c r="B1350" s="11" t="s">
        <v>22324</v>
      </c>
      <c r="C1350" s="12" t="s">
        <v>482</v>
      </c>
      <c r="D1350" s="12" t="s">
        <v>22410</v>
      </c>
      <c r="E1350" s="12" t="s">
        <v>22411</v>
      </c>
      <c r="F1350" s="13" t="s">
        <v>179</v>
      </c>
      <c r="G1350" s="14" t="s">
        <v>180</v>
      </c>
      <c r="H1350" s="14" t="s">
        <v>22412</v>
      </c>
      <c r="I1350" s="14" t="s">
        <v>180</v>
      </c>
      <c r="J1350" s="14" t="s">
        <v>22413</v>
      </c>
      <c r="K1350" s="14" t="s">
        <v>180</v>
      </c>
      <c r="L1350" s="14" t="s">
        <v>22414</v>
      </c>
      <c r="M1350" s="14" t="s">
        <v>180</v>
      </c>
      <c r="N1350" s="14" t="s">
        <v>22415</v>
      </c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15"/>
      <c r="AG1350" s="15"/>
      <c r="AH1350" s="15"/>
      <c r="AI1350" s="15"/>
      <c r="AJ1350" s="15"/>
      <c r="AK1350" s="15"/>
      <c r="AL1350" s="15"/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  <c r="AW1350" s="15"/>
      <c r="AX1350" s="15"/>
      <c r="AY1350" s="15"/>
      <c r="AZ1350" s="15"/>
      <c r="BA1350" s="15"/>
      <c r="BB1350" s="15"/>
      <c r="BC1350" s="15"/>
      <c r="BD1350" s="15"/>
      <c r="BE1350" s="15"/>
      <c r="BF1350" s="15"/>
      <c r="BG1350" s="15"/>
      <c r="BH1350" s="15"/>
      <c r="BI1350" s="15"/>
      <c r="BJ1350" s="15"/>
      <c r="BK1350" s="15"/>
      <c r="BL1350" s="15"/>
      <c r="BM1350" s="15"/>
      <c r="BN1350" s="15"/>
      <c r="BO1350" s="16" t="s">
        <v>193</v>
      </c>
      <c r="BP1350" s="17" t="s">
        <v>194</v>
      </c>
      <c r="BQ1350" s="18">
        <v>45709.61346064815</v>
      </c>
      <c r="BR1350" s="17" t="s">
        <v>194</v>
      </c>
      <c r="BS1350" s="18">
        <v>45678.472719907404</v>
      </c>
      <c r="BT1350" s="17" t="s">
        <v>194</v>
      </c>
      <c r="BU1350" s="18">
        <v>45709.61346064815</v>
      </c>
      <c r="BV1350" s="13" t="s">
        <v>195</v>
      </c>
      <c r="BW1350" s="14" t="s">
        <v>206</v>
      </c>
      <c r="BX1350" s="14" t="s">
        <v>22416</v>
      </c>
      <c r="BY1350" s="14" t="s">
        <v>180</v>
      </c>
      <c r="BZ1350" s="14" t="s">
        <v>22416</v>
      </c>
      <c r="CA1350" s="14" t="s">
        <v>206</v>
      </c>
      <c r="CB1350" s="14" t="s">
        <v>22417</v>
      </c>
      <c r="CC1350" s="15"/>
      <c r="CD1350" s="15"/>
      <c r="CE1350" s="15"/>
      <c r="CF1350" s="15"/>
      <c r="CG1350" s="19"/>
      <c r="CH1350" s="15"/>
      <c r="CI1350" s="19"/>
      <c r="CJ1350" s="15"/>
      <c r="CK1350" s="19"/>
      <c r="CL1350" s="15"/>
      <c r="CM1350" s="19"/>
      <c r="CN1350" s="15"/>
      <c r="CO1350" s="19"/>
      <c r="CP1350" s="15"/>
      <c r="CQ1350" s="15"/>
      <c r="CR1350" s="15"/>
      <c r="CS1350" s="19"/>
      <c r="CT1350" s="15"/>
      <c r="CU1350" s="19"/>
      <c r="CV1350" s="15"/>
      <c r="CW1350" s="19"/>
      <c r="CX1350" s="15"/>
      <c r="CY1350" s="19"/>
      <c r="CZ1350" s="15"/>
      <c r="DA1350" s="16" t="s">
        <v>193</v>
      </c>
      <c r="DB1350" s="17" t="s">
        <v>310</v>
      </c>
      <c r="DC1350" s="23"/>
      <c r="DD1350" s="17" t="s">
        <v>194</v>
      </c>
      <c r="DE1350" s="18">
        <v>45713.4203125</v>
      </c>
      <c r="DF1350" s="17" t="s">
        <v>194</v>
      </c>
      <c r="DG1350" s="18">
        <v>45713.4203125</v>
      </c>
      <c r="DH1350" s="13" t="s">
        <v>200</v>
      </c>
      <c r="DI1350" s="14" t="s">
        <v>180</v>
      </c>
      <c r="DJ1350" s="14" t="s">
        <v>22418</v>
      </c>
      <c r="DK1350" s="14" t="s">
        <v>180</v>
      </c>
      <c r="DL1350" s="14" t="s">
        <v>22418</v>
      </c>
      <c r="DM1350" s="15"/>
      <c r="DN1350" s="15"/>
      <c r="DO1350" s="15"/>
      <c r="DP1350" s="15"/>
      <c r="DQ1350" s="15"/>
      <c r="DR1350" s="15"/>
      <c r="DS1350" s="15"/>
      <c r="DT1350" s="15"/>
      <c r="DU1350" s="15"/>
      <c r="DV1350" s="15"/>
      <c r="DW1350" s="15"/>
      <c r="DX1350" s="15"/>
      <c r="DY1350" s="15"/>
      <c r="DZ1350" s="15"/>
      <c r="EA1350" s="15"/>
      <c r="EB1350" s="15"/>
      <c r="EC1350" s="16" t="s">
        <v>193</v>
      </c>
      <c r="ED1350" s="17" t="s">
        <v>194</v>
      </c>
      <c r="EE1350" s="18">
        <v>45720.34241898148</v>
      </c>
      <c r="EF1350" s="13" t="s">
        <v>205</v>
      </c>
      <c r="EG1350" s="14" t="s">
        <v>180</v>
      </c>
      <c r="EH1350" s="14" t="s">
        <v>22419</v>
      </c>
      <c r="EI1350" s="14" t="s">
        <v>180</v>
      </c>
      <c r="EJ1350" s="14" t="s">
        <v>22419</v>
      </c>
      <c r="EK1350" s="15"/>
      <c r="EL1350" s="15"/>
      <c r="EM1350" s="15"/>
      <c r="EN1350" s="15"/>
      <c r="EO1350" s="15"/>
      <c r="EP1350" s="15"/>
      <c r="EQ1350" s="15"/>
      <c r="ER1350" s="15"/>
      <c r="ES1350" s="15"/>
      <c r="ET1350" s="15"/>
      <c r="EU1350" s="15"/>
      <c r="EV1350" s="15"/>
      <c r="EW1350" s="15"/>
      <c r="EX1350" s="15"/>
      <c r="EY1350" s="15"/>
      <c r="EZ1350" s="15"/>
      <c r="FA1350" s="15"/>
      <c r="FB1350" s="15"/>
      <c r="FC1350" s="16" t="s">
        <v>193</v>
      </c>
      <c r="FD1350" s="17" t="s">
        <v>194</v>
      </c>
      <c r="FE1350" s="18">
        <v>45722.696921296294</v>
      </c>
      <c r="FF1350" s="19"/>
      <c r="FG1350" s="19"/>
      <c r="FH1350" s="20" t="s">
        <v>193</v>
      </c>
      <c r="FI1350" s="17" t="s">
        <v>209</v>
      </c>
      <c r="FJ1350" s="18">
        <v>45722.696921296294</v>
      </c>
      <c r="FK1350" s="14" t="s">
        <v>22419</v>
      </c>
      <c r="FL1350" s="14" t="s">
        <v>22420</v>
      </c>
      <c r="FM1350" s="14" t="s">
        <v>22421</v>
      </c>
      <c r="FN1350" s="19"/>
      <c r="FO1350" s="19"/>
      <c r="FP1350" s="19" t="str">
        <f t="shared" si="1"/>
        <v>Base de Dados_Images/VT_111_88.Imagem do Equipamento-.142037.jpg</v>
      </c>
      <c r="FQ1350" s="19"/>
      <c r="FR1350" s="19"/>
    </row>
    <row r="1351" ht="15.75" customHeight="1">
      <c r="A1351" s="21" t="s">
        <v>20078</v>
      </c>
      <c r="B1351" s="11" t="s">
        <v>22324</v>
      </c>
      <c r="C1351" s="12" t="s">
        <v>482</v>
      </c>
      <c r="D1351" s="12" t="s">
        <v>22422</v>
      </c>
      <c r="E1351" s="12" t="s">
        <v>22423</v>
      </c>
      <c r="F1351" s="13" t="s">
        <v>179</v>
      </c>
      <c r="G1351" s="14" t="s">
        <v>180</v>
      </c>
      <c r="H1351" s="14" t="s">
        <v>22424</v>
      </c>
      <c r="I1351" s="14" t="s">
        <v>180</v>
      </c>
      <c r="J1351" s="14" t="s">
        <v>22425</v>
      </c>
      <c r="K1351" s="14" t="s">
        <v>180</v>
      </c>
      <c r="L1351" s="14" t="s">
        <v>22426</v>
      </c>
      <c r="M1351" s="14" t="s">
        <v>180</v>
      </c>
      <c r="N1351" s="14" t="s">
        <v>22427</v>
      </c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15"/>
      <c r="AG1351" s="15"/>
      <c r="AH1351" s="15"/>
      <c r="AI1351" s="15"/>
      <c r="AJ1351" s="15"/>
      <c r="AK1351" s="15"/>
      <c r="AL1351" s="15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  <c r="AW1351" s="15"/>
      <c r="AX1351" s="15"/>
      <c r="AY1351" s="15"/>
      <c r="AZ1351" s="15"/>
      <c r="BA1351" s="15"/>
      <c r="BB1351" s="15"/>
      <c r="BC1351" s="15"/>
      <c r="BD1351" s="15"/>
      <c r="BE1351" s="15"/>
      <c r="BF1351" s="15"/>
      <c r="BG1351" s="15"/>
      <c r="BH1351" s="15"/>
      <c r="BI1351" s="15"/>
      <c r="BJ1351" s="15"/>
      <c r="BK1351" s="15"/>
      <c r="BL1351" s="15"/>
      <c r="BM1351" s="15"/>
      <c r="BN1351" s="15"/>
      <c r="BO1351" s="16" t="s">
        <v>193</v>
      </c>
      <c r="BP1351" s="17" t="s">
        <v>194</v>
      </c>
      <c r="BQ1351" s="18">
        <v>45709.669537037036</v>
      </c>
      <c r="BR1351" s="17" t="s">
        <v>194</v>
      </c>
      <c r="BS1351" s="18">
        <v>45678.47577546296</v>
      </c>
      <c r="BT1351" s="17" t="s">
        <v>194</v>
      </c>
      <c r="BU1351" s="18">
        <v>45709.669537037036</v>
      </c>
      <c r="BV1351" s="13" t="s">
        <v>195</v>
      </c>
      <c r="BW1351" s="14" t="s">
        <v>206</v>
      </c>
      <c r="BX1351" s="14" t="s">
        <v>22428</v>
      </c>
      <c r="BY1351" s="14" t="s">
        <v>180</v>
      </c>
      <c r="BZ1351" s="14" t="s">
        <v>22429</v>
      </c>
      <c r="CA1351" s="14" t="s">
        <v>206</v>
      </c>
      <c r="CB1351" s="14" t="s">
        <v>22429</v>
      </c>
      <c r="CC1351" s="15"/>
      <c r="CD1351" s="15"/>
      <c r="CE1351" s="15"/>
      <c r="CF1351" s="15"/>
      <c r="CG1351" s="19"/>
      <c r="CH1351" s="15"/>
      <c r="CI1351" s="19"/>
      <c r="CJ1351" s="15"/>
      <c r="CK1351" s="19"/>
      <c r="CL1351" s="15"/>
      <c r="CM1351" s="19"/>
      <c r="CN1351" s="15"/>
      <c r="CO1351" s="19"/>
      <c r="CP1351" s="15"/>
      <c r="CQ1351" s="15"/>
      <c r="CR1351" s="15"/>
      <c r="CS1351" s="19"/>
      <c r="CT1351" s="15"/>
      <c r="CU1351" s="19"/>
      <c r="CV1351" s="15"/>
      <c r="CW1351" s="19"/>
      <c r="CX1351" s="15"/>
      <c r="CY1351" s="19"/>
      <c r="CZ1351" s="15"/>
      <c r="DA1351" s="16" t="s">
        <v>193</v>
      </c>
      <c r="DB1351" s="17" t="s">
        <v>310</v>
      </c>
      <c r="DC1351" s="23"/>
      <c r="DD1351" s="17" t="s">
        <v>194</v>
      </c>
      <c r="DE1351" s="18">
        <v>45713.42037037037</v>
      </c>
      <c r="DF1351" s="17" t="s">
        <v>194</v>
      </c>
      <c r="DG1351" s="18">
        <v>45713.42037037037</v>
      </c>
      <c r="DH1351" s="13" t="s">
        <v>200</v>
      </c>
      <c r="DI1351" s="14" t="s">
        <v>180</v>
      </c>
      <c r="DJ1351" s="14" t="s">
        <v>22430</v>
      </c>
      <c r="DK1351" s="14" t="s">
        <v>180</v>
      </c>
      <c r="DL1351" s="14" t="s">
        <v>22430</v>
      </c>
      <c r="DM1351" s="15"/>
      <c r="DN1351" s="15"/>
      <c r="DO1351" s="15"/>
      <c r="DP1351" s="15"/>
      <c r="DQ1351" s="15"/>
      <c r="DR1351" s="15"/>
      <c r="DS1351" s="15"/>
      <c r="DT1351" s="15"/>
      <c r="DU1351" s="15"/>
      <c r="DV1351" s="15"/>
      <c r="DW1351" s="15"/>
      <c r="DX1351" s="15"/>
      <c r="DY1351" s="15"/>
      <c r="DZ1351" s="15"/>
      <c r="EA1351" s="15"/>
      <c r="EB1351" s="15"/>
      <c r="EC1351" s="16" t="s">
        <v>193</v>
      </c>
      <c r="ED1351" s="17" t="s">
        <v>194</v>
      </c>
      <c r="EE1351" s="18">
        <v>45720.34247685185</v>
      </c>
      <c r="EF1351" s="13" t="s">
        <v>205</v>
      </c>
      <c r="EG1351" s="14" t="s">
        <v>180</v>
      </c>
      <c r="EH1351" s="14" t="s">
        <v>22431</v>
      </c>
      <c r="EI1351" s="14" t="s">
        <v>180</v>
      </c>
      <c r="EJ1351" s="14" t="s">
        <v>22431</v>
      </c>
      <c r="EK1351" s="15"/>
      <c r="EL1351" s="15"/>
      <c r="EM1351" s="15"/>
      <c r="EN1351" s="15"/>
      <c r="EO1351" s="15"/>
      <c r="EP1351" s="15"/>
      <c r="EQ1351" s="15"/>
      <c r="ER1351" s="15"/>
      <c r="ES1351" s="15"/>
      <c r="ET1351" s="15"/>
      <c r="EU1351" s="15"/>
      <c r="EV1351" s="15"/>
      <c r="EW1351" s="15"/>
      <c r="EX1351" s="15"/>
      <c r="EY1351" s="15"/>
      <c r="EZ1351" s="15"/>
      <c r="FA1351" s="15"/>
      <c r="FB1351" s="15"/>
      <c r="FC1351" s="16" t="s">
        <v>193</v>
      </c>
      <c r="FD1351" s="17" t="s">
        <v>194</v>
      </c>
      <c r="FE1351" s="18">
        <v>45722.696875</v>
      </c>
      <c r="FF1351" s="19"/>
      <c r="FG1351" s="19"/>
      <c r="FH1351" s="20" t="s">
        <v>193</v>
      </c>
      <c r="FI1351" s="17" t="s">
        <v>209</v>
      </c>
      <c r="FJ1351" s="18">
        <v>45722.696875</v>
      </c>
      <c r="FK1351" s="14" t="s">
        <v>22431</v>
      </c>
      <c r="FL1351" s="14" t="s">
        <v>22432</v>
      </c>
      <c r="FM1351" s="14" t="s">
        <v>22433</v>
      </c>
      <c r="FN1351" s="19"/>
      <c r="FO1351" s="19"/>
      <c r="FP1351" s="19" t="str">
        <f t="shared" si="1"/>
        <v>Base de Dados_Images/VT_111_89.Imagem do Equipamento-.142504.jpg</v>
      </c>
      <c r="FQ1351" s="19"/>
      <c r="FR1351" s="19"/>
    </row>
    <row r="1352" ht="15.75" customHeight="1">
      <c r="A1352" s="21" t="s">
        <v>20078</v>
      </c>
      <c r="B1352" s="11" t="s">
        <v>22324</v>
      </c>
      <c r="C1352" s="12" t="s">
        <v>482</v>
      </c>
      <c r="D1352" s="12" t="s">
        <v>22434</v>
      </c>
      <c r="E1352" s="12" t="s">
        <v>22435</v>
      </c>
      <c r="F1352" s="13" t="s">
        <v>179</v>
      </c>
      <c r="G1352" s="14" t="s">
        <v>180</v>
      </c>
      <c r="H1352" s="14" t="s">
        <v>22436</v>
      </c>
      <c r="I1352" s="14" t="s">
        <v>180</v>
      </c>
      <c r="J1352" s="14" t="s">
        <v>22437</v>
      </c>
      <c r="K1352" s="14" t="s">
        <v>206</v>
      </c>
      <c r="L1352" s="14" t="s">
        <v>22438</v>
      </c>
      <c r="M1352" s="14" t="s">
        <v>206</v>
      </c>
      <c r="N1352" s="14" t="s">
        <v>22439</v>
      </c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  <c r="AD1352" s="15"/>
      <c r="AE1352" s="15"/>
      <c r="AF1352" s="15"/>
      <c r="AG1352" s="15"/>
      <c r="AH1352" s="15"/>
      <c r="AI1352" s="15"/>
      <c r="AJ1352" s="15"/>
      <c r="AK1352" s="15"/>
      <c r="AL1352" s="15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  <c r="AW1352" s="15"/>
      <c r="AX1352" s="15"/>
      <c r="AY1352" s="15"/>
      <c r="AZ1352" s="15"/>
      <c r="BA1352" s="15"/>
      <c r="BB1352" s="15"/>
      <c r="BC1352" s="15"/>
      <c r="BD1352" s="15"/>
      <c r="BE1352" s="15"/>
      <c r="BF1352" s="15"/>
      <c r="BG1352" s="15"/>
      <c r="BH1352" s="15"/>
      <c r="BI1352" s="15"/>
      <c r="BJ1352" s="15"/>
      <c r="BK1352" s="15"/>
      <c r="BL1352" s="15"/>
      <c r="BM1352" s="15"/>
      <c r="BN1352" s="15"/>
      <c r="BO1352" s="16" t="s">
        <v>193</v>
      </c>
      <c r="BP1352" s="17" t="s">
        <v>194</v>
      </c>
      <c r="BQ1352" s="18">
        <v>45709.66961805556</v>
      </c>
      <c r="BR1352" s="17" t="s">
        <v>194</v>
      </c>
      <c r="BS1352" s="18">
        <v>45678.47474537037</v>
      </c>
      <c r="BT1352" s="17" t="s">
        <v>194</v>
      </c>
      <c r="BU1352" s="18">
        <v>45709.66961805556</v>
      </c>
      <c r="BV1352" s="13" t="s">
        <v>195</v>
      </c>
      <c r="BW1352" s="14" t="s">
        <v>206</v>
      </c>
      <c r="BX1352" s="14" t="s">
        <v>22440</v>
      </c>
      <c r="BY1352" s="14" t="s">
        <v>180</v>
      </c>
      <c r="BZ1352" s="14" t="s">
        <v>22440</v>
      </c>
      <c r="CA1352" s="14" t="s">
        <v>206</v>
      </c>
      <c r="CB1352" s="14" t="s">
        <v>22441</v>
      </c>
      <c r="CC1352" s="15"/>
      <c r="CD1352" s="15"/>
      <c r="CE1352" s="15"/>
      <c r="CF1352" s="15"/>
      <c r="CG1352" s="19"/>
      <c r="CH1352" s="15"/>
      <c r="CI1352" s="19"/>
      <c r="CJ1352" s="15"/>
      <c r="CK1352" s="19"/>
      <c r="CL1352" s="15"/>
      <c r="CM1352" s="19"/>
      <c r="CN1352" s="15"/>
      <c r="CO1352" s="19"/>
      <c r="CP1352" s="15"/>
      <c r="CQ1352" s="15"/>
      <c r="CR1352" s="15"/>
      <c r="CS1352" s="19"/>
      <c r="CT1352" s="15"/>
      <c r="CU1352" s="19"/>
      <c r="CV1352" s="15"/>
      <c r="CW1352" s="19"/>
      <c r="CX1352" s="15"/>
      <c r="CY1352" s="19"/>
      <c r="CZ1352" s="15"/>
      <c r="DA1352" s="16" t="s">
        <v>193</v>
      </c>
      <c r="DB1352" s="17" t="s">
        <v>310</v>
      </c>
      <c r="DC1352" s="23"/>
      <c r="DD1352" s="17" t="s">
        <v>194</v>
      </c>
      <c r="DE1352" s="18">
        <v>45713.420439814814</v>
      </c>
      <c r="DF1352" s="17" t="s">
        <v>194</v>
      </c>
      <c r="DG1352" s="18">
        <v>45713.420439814814</v>
      </c>
      <c r="DH1352" s="13" t="s">
        <v>200</v>
      </c>
      <c r="DI1352" s="14" t="s">
        <v>180</v>
      </c>
      <c r="DJ1352" s="14" t="s">
        <v>22442</v>
      </c>
      <c r="DK1352" s="14" t="s">
        <v>180</v>
      </c>
      <c r="DL1352" s="14" t="s">
        <v>22443</v>
      </c>
      <c r="DM1352" s="15"/>
      <c r="DN1352" s="15"/>
      <c r="DO1352" s="15"/>
      <c r="DP1352" s="15"/>
      <c r="DQ1352" s="15"/>
      <c r="DR1352" s="15"/>
      <c r="DS1352" s="15"/>
      <c r="DT1352" s="15"/>
      <c r="DU1352" s="15"/>
      <c r="DV1352" s="15"/>
      <c r="DW1352" s="15"/>
      <c r="DX1352" s="15"/>
      <c r="DY1352" s="15"/>
      <c r="DZ1352" s="15"/>
      <c r="EA1352" s="15"/>
      <c r="EB1352" s="15"/>
      <c r="EC1352" s="16" t="s">
        <v>193</v>
      </c>
      <c r="ED1352" s="17" t="s">
        <v>194</v>
      </c>
      <c r="EE1352" s="18">
        <v>45720.34253472222</v>
      </c>
      <c r="EF1352" s="13" t="s">
        <v>205</v>
      </c>
      <c r="EG1352" s="14" t="s">
        <v>180</v>
      </c>
      <c r="EH1352" s="14" t="s">
        <v>22444</v>
      </c>
      <c r="EI1352" s="14" t="s">
        <v>180</v>
      </c>
      <c r="EJ1352" s="14" t="s">
        <v>22445</v>
      </c>
      <c r="EK1352" s="15"/>
      <c r="EL1352" s="15"/>
      <c r="EM1352" s="15"/>
      <c r="EN1352" s="15"/>
      <c r="EO1352" s="15"/>
      <c r="EP1352" s="15"/>
      <c r="EQ1352" s="15"/>
      <c r="ER1352" s="15"/>
      <c r="ES1352" s="15"/>
      <c r="ET1352" s="15"/>
      <c r="EU1352" s="15"/>
      <c r="EV1352" s="15"/>
      <c r="EW1352" s="15"/>
      <c r="EX1352" s="15"/>
      <c r="EY1352" s="15"/>
      <c r="EZ1352" s="15"/>
      <c r="FA1352" s="15"/>
      <c r="FB1352" s="15"/>
      <c r="FC1352" s="16" t="s">
        <v>193</v>
      </c>
      <c r="FD1352" s="17" t="s">
        <v>194</v>
      </c>
      <c r="FE1352" s="18">
        <v>45722.696967592594</v>
      </c>
      <c r="FF1352" s="19"/>
      <c r="FG1352" s="19"/>
      <c r="FH1352" s="20" t="s">
        <v>193</v>
      </c>
      <c r="FI1352" s="17" t="s">
        <v>209</v>
      </c>
      <c r="FJ1352" s="18">
        <v>45722.696967592594</v>
      </c>
      <c r="FK1352" s="14" t="s">
        <v>22445</v>
      </c>
      <c r="FL1352" s="14" t="s">
        <v>22446</v>
      </c>
      <c r="FM1352" s="14" t="s">
        <v>22447</v>
      </c>
      <c r="FN1352" s="19"/>
      <c r="FO1352" s="19"/>
      <c r="FP1352" s="19" t="str">
        <f t="shared" si="1"/>
        <v>Base de Dados_Images/ZSL_111_131.Imagem do Equipamento-.142324.jpg</v>
      </c>
      <c r="FQ1352" s="19"/>
      <c r="FR1352" s="19"/>
    </row>
    <row r="1353" ht="15.75" customHeight="1">
      <c r="A1353" s="21" t="s">
        <v>20078</v>
      </c>
      <c r="B1353" s="11" t="s">
        <v>22324</v>
      </c>
      <c r="C1353" s="12" t="s">
        <v>2946</v>
      </c>
      <c r="D1353" s="12" t="s">
        <v>22448</v>
      </c>
      <c r="E1353" s="12" t="s">
        <v>22449</v>
      </c>
      <c r="F1353" s="13" t="s">
        <v>179</v>
      </c>
      <c r="G1353" s="14" t="s">
        <v>180</v>
      </c>
      <c r="H1353" s="14" t="s">
        <v>22450</v>
      </c>
      <c r="I1353" s="14" t="s">
        <v>180</v>
      </c>
      <c r="J1353" s="14" t="s">
        <v>22451</v>
      </c>
      <c r="K1353" s="14" t="s">
        <v>180</v>
      </c>
      <c r="L1353" s="14" t="s">
        <v>22452</v>
      </c>
      <c r="M1353" s="14" t="s">
        <v>180</v>
      </c>
      <c r="N1353" s="14" t="s">
        <v>22453</v>
      </c>
      <c r="O1353" s="14" t="s">
        <v>180</v>
      </c>
      <c r="P1353" s="14" t="s">
        <v>22454</v>
      </c>
      <c r="Q1353" s="14" t="s">
        <v>180</v>
      </c>
      <c r="R1353" s="14" t="s">
        <v>22455</v>
      </c>
      <c r="S1353" s="14" t="s">
        <v>180</v>
      </c>
      <c r="T1353" s="14" t="s">
        <v>22456</v>
      </c>
      <c r="U1353" s="14" t="s">
        <v>180</v>
      </c>
      <c r="V1353" s="14" t="s">
        <v>22457</v>
      </c>
      <c r="W1353" s="15"/>
      <c r="X1353" s="15"/>
      <c r="Y1353" s="15"/>
      <c r="Z1353" s="15"/>
      <c r="AA1353" s="15"/>
      <c r="AB1353" s="15"/>
      <c r="AC1353" s="15"/>
      <c r="AD1353" s="15"/>
      <c r="AE1353" s="15"/>
      <c r="AF1353" s="15"/>
      <c r="AG1353" s="15"/>
      <c r="AH1353" s="15"/>
      <c r="AI1353" s="15"/>
      <c r="AJ1353" s="15"/>
      <c r="AK1353" s="15"/>
      <c r="AL1353" s="15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  <c r="AW1353" s="15"/>
      <c r="AX1353" s="15"/>
      <c r="AY1353" s="15"/>
      <c r="AZ1353" s="15"/>
      <c r="BA1353" s="15"/>
      <c r="BB1353" s="15"/>
      <c r="BC1353" s="15"/>
      <c r="BD1353" s="15"/>
      <c r="BE1353" s="15"/>
      <c r="BF1353" s="15"/>
      <c r="BG1353" s="15"/>
      <c r="BH1353" s="15"/>
      <c r="BI1353" s="15"/>
      <c r="BJ1353" s="15"/>
      <c r="BK1353" s="15"/>
      <c r="BL1353" s="15"/>
      <c r="BM1353" s="15"/>
      <c r="BN1353" s="15"/>
      <c r="BO1353" s="16" t="s">
        <v>193</v>
      </c>
      <c r="BP1353" s="17" t="s">
        <v>310</v>
      </c>
      <c r="BQ1353" s="23"/>
      <c r="BR1353" s="17" t="s">
        <v>194</v>
      </c>
      <c r="BS1353" s="18">
        <v>45709.67010416667</v>
      </c>
      <c r="BT1353" s="17" t="s">
        <v>194</v>
      </c>
      <c r="BU1353" s="18">
        <v>45709.67010416667</v>
      </c>
      <c r="BV1353" s="13" t="s">
        <v>195</v>
      </c>
      <c r="BW1353" s="14" t="s">
        <v>206</v>
      </c>
      <c r="BX1353" s="14" t="s">
        <v>22458</v>
      </c>
      <c r="BY1353" s="14" t="s">
        <v>206</v>
      </c>
      <c r="BZ1353" s="14" t="s">
        <v>22459</v>
      </c>
      <c r="CA1353" s="15"/>
      <c r="CB1353" s="15"/>
      <c r="CC1353" s="15"/>
      <c r="CD1353" s="15"/>
      <c r="CE1353" s="15"/>
      <c r="CF1353" s="15"/>
      <c r="CG1353" s="19"/>
      <c r="CH1353" s="15"/>
      <c r="CI1353" s="19"/>
      <c r="CJ1353" s="15"/>
      <c r="CK1353" s="19"/>
      <c r="CL1353" s="15"/>
      <c r="CM1353" s="19"/>
      <c r="CN1353" s="15"/>
      <c r="CO1353" s="19"/>
      <c r="CP1353" s="15"/>
      <c r="CQ1353" s="15"/>
      <c r="CR1353" s="15"/>
      <c r="CS1353" s="19"/>
      <c r="CT1353" s="15"/>
      <c r="CU1353" s="19"/>
      <c r="CV1353" s="15"/>
      <c r="CW1353" s="19"/>
      <c r="CX1353" s="15"/>
      <c r="CY1353" s="19"/>
      <c r="CZ1353" s="15"/>
      <c r="DA1353" s="16" t="s">
        <v>193</v>
      </c>
      <c r="DB1353" s="17" t="s">
        <v>310</v>
      </c>
      <c r="DC1353" s="23"/>
      <c r="DD1353" s="17" t="s">
        <v>194</v>
      </c>
      <c r="DE1353" s="18">
        <v>45722.69836805556</v>
      </c>
      <c r="DF1353" s="17" t="s">
        <v>194</v>
      </c>
      <c r="DG1353" s="18">
        <v>45722.69836805556</v>
      </c>
      <c r="DH1353" s="13" t="s">
        <v>200</v>
      </c>
      <c r="DI1353" s="14" t="s">
        <v>206</v>
      </c>
      <c r="DJ1353" s="14" t="s">
        <v>22460</v>
      </c>
      <c r="DK1353" s="15"/>
      <c r="DL1353" s="15"/>
      <c r="DM1353" s="15"/>
      <c r="DN1353" s="15"/>
      <c r="DO1353" s="15"/>
      <c r="DP1353" s="15"/>
      <c r="DQ1353" s="15"/>
      <c r="DR1353" s="15"/>
      <c r="DS1353" s="15"/>
      <c r="DT1353" s="15"/>
      <c r="DU1353" s="15"/>
      <c r="DV1353" s="15"/>
      <c r="DW1353" s="15"/>
      <c r="DX1353" s="15"/>
      <c r="DY1353" s="15"/>
      <c r="DZ1353" s="15"/>
      <c r="EA1353" s="15"/>
      <c r="EB1353" s="15"/>
      <c r="EC1353" s="16" t="s">
        <v>193</v>
      </c>
      <c r="ED1353" s="17" t="s">
        <v>194</v>
      </c>
      <c r="EE1353" s="18">
        <v>45722.69840277778</v>
      </c>
      <c r="EF1353" s="13" t="s">
        <v>205</v>
      </c>
      <c r="EG1353" s="14" t="s">
        <v>206</v>
      </c>
      <c r="EH1353" s="14" t="s">
        <v>22461</v>
      </c>
      <c r="EI1353" s="15"/>
      <c r="EJ1353" s="15"/>
      <c r="EK1353" s="15"/>
      <c r="EL1353" s="15"/>
      <c r="EM1353" s="15"/>
      <c r="EN1353" s="15"/>
      <c r="EO1353" s="15"/>
      <c r="EP1353" s="15"/>
      <c r="EQ1353" s="15"/>
      <c r="ER1353" s="15"/>
      <c r="ES1353" s="15"/>
      <c r="ET1353" s="15"/>
      <c r="EU1353" s="15"/>
      <c r="EV1353" s="15"/>
      <c r="EW1353" s="15"/>
      <c r="EX1353" s="15"/>
      <c r="EY1353" s="15"/>
      <c r="EZ1353" s="15"/>
      <c r="FA1353" s="15"/>
      <c r="FB1353" s="15"/>
      <c r="FC1353" s="16" t="s">
        <v>193</v>
      </c>
      <c r="FD1353" s="17" t="s">
        <v>194</v>
      </c>
      <c r="FE1353" s="18">
        <v>45722.6984375</v>
      </c>
      <c r="FF1353" s="14" t="s">
        <v>22462</v>
      </c>
      <c r="FG1353" s="19"/>
      <c r="FH1353" s="17" t="s">
        <v>194</v>
      </c>
      <c r="FI1353" s="17" t="s">
        <v>209</v>
      </c>
      <c r="FJ1353" s="18">
        <v>45722.6984375</v>
      </c>
      <c r="FK1353" s="14" t="s">
        <v>22461</v>
      </c>
      <c r="FL1353" s="14" t="s">
        <v>22463</v>
      </c>
      <c r="FM1353" s="14" t="s">
        <v>22464</v>
      </c>
      <c r="FN1353" s="19"/>
      <c r="FO1353" s="19"/>
      <c r="FP1353" s="19" t="str">
        <f t="shared" si="1"/>
        <v>Base de Dados_Images/XV_111_29.Imagem do Equipamento-.142218.jpg</v>
      </c>
      <c r="FQ1353" s="19"/>
      <c r="FR1353" s="19"/>
    </row>
    <row r="1354" ht="15.75" customHeight="1">
      <c r="A1354" s="21" t="s">
        <v>20078</v>
      </c>
      <c r="B1354" s="11" t="s">
        <v>22324</v>
      </c>
      <c r="C1354" s="12" t="s">
        <v>6349</v>
      </c>
      <c r="D1354" s="12" t="s">
        <v>22465</v>
      </c>
      <c r="E1354" s="12" t="s">
        <v>22466</v>
      </c>
      <c r="F1354" s="13" t="s">
        <v>179</v>
      </c>
      <c r="G1354" s="14" t="s">
        <v>180</v>
      </c>
      <c r="H1354" s="14" t="s">
        <v>22467</v>
      </c>
      <c r="I1354" s="14" t="s">
        <v>180</v>
      </c>
      <c r="J1354" s="14" t="s">
        <v>22468</v>
      </c>
      <c r="K1354" s="14" t="s">
        <v>180</v>
      </c>
      <c r="L1354" s="14" t="s">
        <v>22469</v>
      </c>
      <c r="M1354" s="14" t="s">
        <v>206</v>
      </c>
      <c r="N1354" s="14" t="s">
        <v>22470</v>
      </c>
      <c r="O1354" s="14" t="s">
        <v>206</v>
      </c>
      <c r="P1354" s="14" t="s">
        <v>22471</v>
      </c>
      <c r="Q1354" s="14" t="s">
        <v>206</v>
      </c>
      <c r="R1354" s="14" t="s">
        <v>22472</v>
      </c>
      <c r="S1354" s="14" t="s">
        <v>180</v>
      </c>
      <c r="T1354" s="14" t="s">
        <v>22473</v>
      </c>
      <c r="U1354" s="14" t="s">
        <v>180</v>
      </c>
      <c r="V1354" s="14" t="s">
        <v>22474</v>
      </c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15"/>
      <c r="AG1354" s="15"/>
      <c r="AH1354" s="15"/>
      <c r="AI1354" s="15"/>
      <c r="AJ1354" s="15"/>
      <c r="AK1354" s="15"/>
      <c r="AL1354" s="15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  <c r="AW1354" s="15"/>
      <c r="AX1354" s="15"/>
      <c r="AY1354" s="15"/>
      <c r="AZ1354" s="15"/>
      <c r="BA1354" s="15"/>
      <c r="BB1354" s="15"/>
      <c r="BC1354" s="15"/>
      <c r="BD1354" s="15"/>
      <c r="BE1354" s="15"/>
      <c r="BF1354" s="15"/>
      <c r="BG1354" s="15"/>
      <c r="BH1354" s="15"/>
      <c r="BI1354" s="15"/>
      <c r="BJ1354" s="15"/>
      <c r="BK1354" s="15"/>
      <c r="BL1354" s="15"/>
      <c r="BM1354" s="15"/>
      <c r="BN1354" s="15"/>
      <c r="BO1354" s="16" t="s">
        <v>193</v>
      </c>
      <c r="BP1354" s="17" t="s">
        <v>194</v>
      </c>
      <c r="BQ1354" s="18">
        <v>45709.68449074074</v>
      </c>
      <c r="BR1354" s="17" t="s">
        <v>194</v>
      </c>
      <c r="BS1354" s="18">
        <v>45678.47209490741</v>
      </c>
      <c r="BT1354" s="17" t="s">
        <v>194</v>
      </c>
      <c r="BU1354" s="18">
        <v>45709.68449074074</v>
      </c>
      <c r="BV1354" s="13" t="s">
        <v>195</v>
      </c>
      <c r="BW1354" s="14" t="s">
        <v>180</v>
      </c>
      <c r="BX1354" s="14" t="s">
        <v>22475</v>
      </c>
      <c r="BY1354" s="14" t="s">
        <v>180</v>
      </c>
      <c r="BZ1354" s="14" t="s">
        <v>22476</v>
      </c>
      <c r="CA1354" s="14" t="s">
        <v>180</v>
      </c>
      <c r="CB1354" s="14" t="s">
        <v>22477</v>
      </c>
      <c r="CC1354" s="14" t="s">
        <v>180</v>
      </c>
      <c r="CD1354" s="14" t="s">
        <v>22478</v>
      </c>
      <c r="CE1354" s="15"/>
      <c r="CF1354" s="15"/>
      <c r="CG1354" s="19"/>
      <c r="CH1354" s="15"/>
      <c r="CI1354" s="19"/>
      <c r="CJ1354" s="15"/>
      <c r="CK1354" s="19"/>
      <c r="CL1354" s="15"/>
      <c r="CM1354" s="19"/>
      <c r="CN1354" s="15"/>
      <c r="CO1354" s="19"/>
      <c r="CP1354" s="15"/>
      <c r="CQ1354" s="15"/>
      <c r="CR1354" s="15"/>
      <c r="CS1354" s="19"/>
      <c r="CT1354" s="15"/>
      <c r="CU1354" s="19"/>
      <c r="CV1354" s="15"/>
      <c r="CW1354" s="19"/>
      <c r="CX1354" s="15"/>
      <c r="CY1354" s="19"/>
      <c r="CZ1354" s="15"/>
      <c r="DA1354" s="17" t="s">
        <v>193</v>
      </c>
      <c r="DB1354" s="17" t="s">
        <v>310</v>
      </c>
      <c r="DC1354" s="23"/>
      <c r="DD1354" s="17" t="s">
        <v>194</v>
      </c>
      <c r="DE1354" s="18">
        <v>45719.62626157407</v>
      </c>
      <c r="DF1354" s="17" t="s">
        <v>194</v>
      </c>
      <c r="DG1354" s="18">
        <v>45719.62626157407</v>
      </c>
      <c r="DH1354" s="13" t="s">
        <v>200</v>
      </c>
      <c r="DI1354" s="14" t="s">
        <v>180</v>
      </c>
      <c r="DJ1354" s="14" t="s">
        <v>22479</v>
      </c>
      <c r="DK1354" s="14" t="s">
        <v>180</v>
      </c>
      <c r="DL1354" s="14" t="s">
        <v>22479</v>
      </c>
      <c r="DM1354" s="14" t="s">
        <v>180</v>
      </c>
      <c r="DN1354" s="14" t="s">
        <v>22480</v>
      </c>
      <c r="DO1354" s="14" t="s">
        <v>180</v>
      </c>
      <c r="DP1354" s="14" t="s">
        <v>22480</v>
      </c>
      <c r="DQ1354" s="15"/>
      <c r="DR1354" s="15"/>
      <c r="DS1354" s="15"/>
      <c r="DT1354" s="15"/>
      <c r="DU1354" s="15"/>
      <c r="DV1354" s="15"/>
      <c r="DW1354" s="15"/>
      <c r="DX1354" s="15"/>
      <c r="DY1354" s="15"/>
      <c r="DZ1354" s="15"/>
      <c r="EA1354" s="15"/>
      <c r="EB1354" s="15"/>
      <c r="EC1354" s="16" t="s">
        <v>193</v>
      </c>
      <c r="ED1354" s="17" t="s">
        <v>194</v>
      </c>
      <c r="EE1354" s="18">
        <v>45720.34233796296</v>
      </c>
      <c r="EF1354" s="13" t="s">
        <v>205</v>
      </c>
      <c r="EG1354" s="14" t="s">
        <v>180</v>
      </c>
      <c r="EH1354" s="14" t="s">
        <v>22481</v>
      </c>
      <c r="EI1354" s="14" t="s">
        <v>180</v>
      </c>
      <c r="EJ1354" s="14" t="s">
        <v>22481</v>
      </c>
      <c r="EK1354" s="14" t="s">
        <v>180</v>
      </c>
      <c r="EL1354" s="14" t="s">
        <v>22482</v>
      </c>
      <c r="EM1354" s="15"/>
      <c r="EN1354" s="15"/>
      <c r="EO1354" s="15"/>
      <c r="EP1354" s="15"/>
      <c r="EQ1354" s="15"/>
      <c r="ER1354" s="15"/>
      <c r="ES1354" s="15"/>
      <c r="ET1354" s="15"/>
      <c r="EU1354" s="15"/>
      <c r="EV1354" s="15"/>
      <c r="EW1354" s="15"/>
      <c r="EX1354" s="15"/>
      <c r="EY1354" s="15"/>
      <c r="EZ1354" s="15"/>
      <c r="FA1354" s="15"/>
      <c r="FB1354" s="15"/>
      <c r="FC1354" s="16" t="s">
        <v>193</v>
      </c>
      <c r="FD1354" s="17" t="s">
        <v>194</v>
      </c>
      <c r="FE1354" s="18">
        <v>45722.6968287037</v>
      </c>
      <c r="FF1354" s="19"/>
      <c r="FG1354" s="19"/>
      <c r="FH1354" s="20" t="s">
        <v>193</v>
      </c>
      <c r="FI1354" s="17" t="s">
        <v>209</v>
      </c>
      <c r="FJ1354" s="18">
        <v>45722.6968287037</v>
      </c>
      <c r="FK1354" s="14" t="s">
        <v>22482</v>
      </c>
      <c r="FL1354" s="14" t="s">
        <v>22483</v>
      </c>
      <c r="FM1354" s="14" t="s">
        <v>22484</v>
      </c>
      <c r="FN1354" s="19"/>
      <c r="FO1354" s="19"/>
      <c r="FP1354" s="19" t="str">
        <f t="shared" si="1"/>
        <v>Base de Dados_Images/EX-8102- M_111_213.Imagem do Equipamento-.141837.jpg</v>
      </c>
      <c r="FQ1354" s="19"/>
      <c r="FR1354" s="19"/>
    </row>
    <row r="1355" ht="15.75" customHeight="1">
      <c r="A1355" s="21" t="s">
        <v>20078</v>
      </c>
      <c r="B1355" s="11" t="s">
        <v>22485</v>
      </c>
      <c r="C1355" s="12" t="s">
        <v>396</v>
      </c>
      <c r="D1355" s="12" t="s">
        <v>22486</v>
      </c>
      <c r="E1355" s="12" t="s">
        <v>22487</v>
      </c>
      <c r="F1355" s="13" t="s">
        <v>179</v>
      </c>
      <c r="G1355" s="14" t="s">
        <v>180</v>
      </c>
      <c r="H1355" s="14" t="s">
        <v>22488</v>
      </c>
      <c r="I1355" s="14" t="s">
        <v>180</v>
      </c>
      <c r="J1355" s="14" t="s">
        <v>22489</v>
      </c>
      <c r="K1355" s="14" t="s">
        <v>180</v>
      </c>
      <c r="L1355" s="14" t="s">
        <v>22489</v>
      </c>
      <c r="M1355" s="14" t="s">
        <v>180</v>
      </c>
      <c r="N1355" s="14" t="s">
        <v>22490</v>
      </c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15"/>
      <c r="AG1355" s="15"/>
      <c r="AH1355" s="15"/>
      <c r="AI1355" s="15"/>
      <c r="AJ1355" s="15"/>
      <c r="AK1355" s="15"/>
      <c r="AL1355" s="15"/>
      <c r="AM1355" s="15"/>
      <c r="AN1355" s="15"/>
      <c r="AO1355" s="15"/>
      <c r="AP1355" s="15"/>
      <c r="AQ1355" s="15"/>
      <c r="AR1355" s="15"/>
      <c r="AS1355" s="15"/>
      <c r="AT1355" s="15"/>
      <c r="AU1355" s="15"/>
      <c r="AV1355" s="15"/>
      <c r="AW1355" s="15"/>
      <c r="AX1355" s="15"/>
      <c r="AY1355" s="15"/>
      <c r="AZ1355" s="15"/>
      <c r="BA1355" s="15"/>
      <c r="BB1355" s="15"/>
      <c r="BC1355" s="15"/>
      <c r="BD1355" s="15"/>
      <c r="BE1355" s="15"/>
      <c r="BF1355" s="15"/>
      <c r="BG1355" s="15"/>
      <c r="BH1355" s="15"/>
      <c r="BI1355" s="15"/>
      <c r="BJ1355" s="15"/>
      <c r="BK1355" s="15"/>
      <c r="BL1355" s="15"/>
      <c r="BM1355" s="15"/>
      <c r="BN1355" s="15"/>
      <c r="BO1355" s="16" t="s">
        <v>193</v>
      </c>
      <c r="BP1355" s="17" t="s">
        <v>194</v>
      </c>
      <c r="BQ1355" s="18">
        <v>45679.62517361111</v>
      </c>
      <c r="BR1355" s="17" t="s">
        <v>194</v>
      </c>
      <c r="BS1355" s="18">
        <v>45679.625127314815</v>
      </c>
      <c r="BT1355" s="17" t="s">
        <v>194</v>
      </c>
      <c r="BU1355" s="18">
        <v>45679.62517361111</v>
      </c>
      <c r="BV1355" s="13" t="s">
        <v>195</v>
      </c>
      <c r="BW1355" s="14" t="s">
        <v>180</v>
      </c>
      <c r="BX1355" s="14" t="s">
        <v>22491</v>
      </c>
      <c r="BY1355" s="14" t="s">
        <v>180</v>
      </c>
      <c r="BZ1355" s="14" t="s">
        <v>22492</v>
      </c>
      <c r="CA1355" s="14" t="s">
        <v>180</v>
      </c>
      <c r="CB1355" s="14" t="s">
        <v>22492</v>
      </c>
      <c r="CC1355" s="15"/>
      <c r="CD1355" s="15"/>
      <c r="CE1355" s="15"/>
      <c r="CF1355" s="15"/>
      <c r="CG1355" s="19"/>
      <c r="CH1355" s="15"/>
      <c r="CI1355" s="19"/>
      <c r="CJ1355" s="15"/>
      <c r="CK1355" s="19"/>
      <c r="CL1355" s="15"/>
      <c r="CM1355" s="19"/>
      <c r="CN1355" s="15"/>
      <c r="CO1355" s="19"/>
      <c r="CP1355" s="15"/>
      <c r="CQ1355" s="15"/>
      <c r="CR1355" s="15"/>
      <c r="CS1355" s="19"/>
      <c r="CT1355" s="15"/>
      <c r="CU1355" s="19"/>
      <c r="CV1355" s="15"/>
      <c r="CW1355" s="19"/>
      <c r="CX1355" s="15"/>
      <c r="CY1355" s="19"/>
      <c r="CZ1355" s="15"/>
      <c r="DA1355" s="16" t="s">
        <v>193</v>
      </c>
      <c r="DB1355" s="17" t="s">
        <v>310</v>
      </c>
      <c r="DC1355" s="23"/>
      <c r="DD1355" s="17" t="s">
        <v>194</v>
      </c>
      <c r="DE1355" s="18">
        <v>45714.47813657407</v>
      </c>
      <c r="DF1355" s="17" t="s">
        <v>194</v>
      </c>
      <c r="DG1355" s="18">
        <v>45714.47813657407</v>
      </c>
      <c r="DH1355" s="13" t="s">
        <v>200</v>
      </c>
      <c r="DI1355" s="14" t="s">
        <v>180</v>
      </c>
      <c r="DJ1355" s="14" t="s">
        <v>22493</v>
      </c>
      <c r="DK1355" s="14" t="s">
        <v>180</v>
      </c>
      <c r="DL1355" s="14" t="s">
        <v>22494</v>
      </c>
      <c r="DM1355" s="15"/>
      <c r="DN1355" s="15"/>
      <c r="DO1355" s="15"/>
      <c r="DP1355" s="15"/>
      <c r="DQ1355" s="15"/>
      <c r="DR1355" s="15"/>
      <c r="DS1355" s="15"/>
      <c r="DT1355" s="15"/>
      <c r="DU1355" s="15"/>
      <c r="DV1355" s="15"/>
      <c r="DW1355" s="15"/>
      <c r="DX1355" s="15"/>
      <c r="DY1355" s="15"/>
      <c r="DZ1355" s="15"/>
      <c r="EA1355" s="15"/>
      <c r="EB1355" s="15"/>
      <c r="EC1355" s="16" t="s">
        <v>193</v>
      </c>
      <c r="ED1355" s="17" t="s">
        <v>194</v>
      </c>
      <c r="EE1355" s="18">
        <v>45720.343460648146</v>
      </c>
      <c r="EF1355" s="13" t="s">
        <v>205</v>
      </c>
      <c r="EG1355" s="14" t="s">
        <v>180</v>
      </c>
      <c r="EH1355" s="14" t="s">
        <v>22495</v>
      </c>
      <c r="EI1355" s="14" t="s">
        <v>180</v>
      </c>
      <c r="EJ1355" s="14" t="s">
        <v>22496</v>
      </c>
      <c r="EK1355" s="15"/>
      <c r="EL1355" s="15"/>
      <c r="EM1355" s="15"/>
      <c r="EN1355" s="15"/>
      <c r="EO1355" s="15"/>
      <c r="EP1355" s="15"/>
      <c r="EQ1355" s="15"/>
      <c r="ER1355" s="15"/>
      <c r="ES1355" s="15"/>
      <c r="ET1355" s="15"/>
      <c r="EU1355" s="15"/>
      <c r="EV1355" s="15"/>
      <c r="EW1355" s="15"/>
      <c r="EX1355" s="15"/>
      <c r="EY1355" s="15"/>
      <c r="EZ1355" s="15"/>
      <c r="FA1355" s="15"/>
      <c r="FB1355" s="15"/>
      <c r="FC1355" s="16" t="s">
        <v>193</v>
      </c>
      <c r="FD1355" s="17" t="s">
        <v>194</v>
      </c>
      <c r="FE1355" s="18">
        <v>45722.69892361111</v>
      </c>
      <c r="FF1355" s="19"/>
      <c r="FG1355" s="19"/>
      <c r="FH1355" s="20" t="s">
        <v>193</v>
      </c>
      <c r="FI1355" s="17" t="s">
        <v>209</v>
      </c>
      <c r="FJ1355" s="18">
        <v>45722.69892361111</v>
      </c>
      <c r="FK1355" s="14" t="s">
        <v>22496</v>
      </c>
      <c r="FL1355" s="19"/>
      <c r="FM1355" s="19"/>
      <c r="FN1355" s="19"/>
      <c r="FO1355" s="19"/>
      <c r="FP1355" s="19" t="str">
        <f t="shared" si="1"/>
        <v/>
      </c>
      <c r="FQ1355" s="14" t="s">
        <v>4137</v>
      </c>
      <c r="FR1355" s="14" t="s">
        <v>22497</v>
      </c>
    </row>
    <row r="1356" ht="15.75" customHeight="1">
      <c r="A1356" s="21" t="s">
        <v>20078</v>
      </c>
      <c r="B1356" s="11" t="s">
        <v>22485</v>
      </c>
      <c r="C1356" s="12" t="s">
        <v>396</v>
      </c>
      <c r="D1356" s="12" t="s">
        <v>22498</v>
      </c>
      <c r="E1356" s="12" t="s">
        <v>22499</v>
      </c>
      <c r="F1356" s="13" t="s">
        <v>179</v>
      </c>
      <c r="G1356" s="14" t="s">
        <v>180</v>
      </c>
      <c r="H1356" s="14" t="s">
        <v>22500</v>
      </c>
      <c r="I1356" s="14" t="s">
        <v>180</v>
      </c>
      <c r="J1356" s="14" t="s">
        <v>22501</v>
      </c>
      <c r="K1356" s="14" t="s">
        <v>180</v>
      </c>
      <c r="L1356" s="14" t="s">
        <v>22501</v>
      </c>
      <c r="M1356" s="14" t="s">
        <v>180</v>
      </c>
      <c r="N1356" s="14" t="s">
        <v>22502</v>
      </c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15"/>
      <c r="AG1356" s="15"/>
      <c r="AH1356" s="15"/>
      <c r="AI1356" s="15"/>
      <c r="AJ1356" s="15"/>
      <c r="AK1356" s="15"/>
      <c r="AL1356" s="15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  <c r="AW1356" s="15"/>
      <c r="AX1356" s="15"/>
      <c r="AY1356" s="15"/>
      <c r="AZ1356" s="15"/>
      <c r="BA1356" s="15"/>
      <c r="BB1356" s="15"/>
      <c r="BC1356" s="15"/>
      <c r="BD1356" s="15"/>
      <c r="BE1356" s="15"/>
      <c r="BF1356" s="15"/>
      <c r="BG1356" s="15"/>
      <c r="BH1356" s="15"/>
      <c r="BI1356" s="15"/>
      <c r="BJ1356" s="15"/>
      <c r="BK1356" s="15"/>
      <c r="BL1356" s="15"/>
      <c r="BM1356" s="15"/>
      <c r="BN1356" s="15"/>
      <c r="BO1356" s="16" t="s">
        <v>193</v>
      </c>
      <c r="BP1356" s="17" t="s">
        <v>194</v>
      </c>
      <c r="BQ1356" s="18">
        <v>45679.62527777778</v>
      </c>
      <c r="BR1356" s="17" t="s">
        <v>194</v>
      </c>
      <c r="BS1356" s="18">
        <v>45679.6253125</v>
      </c>
      <c r="BT1356" s="17" t="s">
        <v>194</v>
      </c>
      <c r="BU1356" s="18">
        <v>45679.6253125</v>
      </c>
      <c r="BV1356" s="13" t="s">
        <v>195</v>
      </c>
      <c r="BW1356" s="14" t="s">
        <v>180</v>
      </c>
      <c r="BX1356" s="14" t="s">
        <v>22503</v>
      </c>
      <c r="BY1356" s="14" t="s">
        <v>180</v>
      </c>
      <c r="BZ1356" s="14" t="s">
        <v>22503</v>
      </c>
      <c r="CA1356" s="14" t="s">
        <v>180</v>
      </c>
      <c r="CB1356" s="14" t="s">
        <v>22504</v>
      </c>
      <c r="CC1356" s="15"/>
      <c r="CD1356" s="15"/>
      <c r="CE1356" s="15"/>
      <c r="CF1356" s="15"/>
      <c r="CG1356" s="19"/>
      <c r="CH1356" s="15"/>
      <c r="CI1356" s="19"/>
      <c r="CJ1356" s="15"/>
      <c r="CK1356" s="19"/>
      <c r="CL1356" s="15"/>
      <c r="CM1356" s="19"/>
      <c r="CN1356" s="15"/>
      <c r="CO1356" s="19"/>
      <c r="CP1356" s="15"/>
      <c r="CQ1356" s="15"/>
      <c r="CR1356" s="15"/>
      <c r="CS1356" s="19"/>
      <c r="CT1356" s="15"/>
      <c r="CU1356" s="19"/>
      <c r="CV1356" s="15"/>
      <c r="CW1356" s="19"/>
      <c r="CX1356" s="15"/>
      <c r="CY1356" s="19"/>
      <c r="CZ1356" s="15"/>
      <c r="DA1356" s="16" t="s">
        <v>193</v>
      </c>
      <c r="DB1356" s="17" t="s">
        <v>310</v>
      </c>
      <c r="DC1356" s="23"/>
      <c r="DD1356" s="17" t="s">
        <v>194</v>
      </c>
      <c r="DE1356" s="18">
        <v>45714.47820601852</v>
      </c>
      <c r="DF1356" s="17" t="s">
        <v>194</v>
      </c>
      <c r="DG1356" s="18">
        <v>45714.47820601852</v>
      </c>
      <c r="DH1356" s="13" t="s">
        <v>200</v>
      </c>
      <c r="DI1356" s="14" t="s">
        <v>180</v>
      </c>
      <c r="DJ1356" s="14" t="s">
        <v>22505</v>
      </c>
      <c r="DK1356" s="14" t="s">
        <v>180</v>
      </c>
      <c r="DL1356" s="14" t="s">
        <v>22505</v>
      </c>
      <c r="DM1356" s="15"/>
      <c r="DN1356" s="15"/>
      <c r="DO1356" s="15"/>
      <c r="DP1356" s="15"/>
      <c r="DQ1356" s="15"/>
      <c r="DR1356" s="15"/>
      <c r="DS1356" s="15"/>
      <c r="DT1356" s="15"/>
      <c r="DU1356" s="15"/>
      <c r="DV1356" s="15"/>
      <c r="DW1356" s="15"/>
      <c r="DX1356" s="15"/>
      <c r="DY1356" s="15"/>
      <c r="DZ1356" s="15"/>
      <c r="EA1356" s="15"/>
      <c r="EB1356" s="15"/>
      <c r="EC1356" s="16" t="s">
        <v>193</v>
      </c>
      <c r="ED1356" s="17" t="s">
        <v>194</v>
      </c>
      <c r="EE1356" s="18">
        <v>45720.343518518515</v>
      </c>
      <c r="EF1356" s="13" t="s">
        <v>205</v>
      </c>
      <c r="EG1356" s="14" t="s">
        <v>180</v>
      </c>
      <c r="EH1356" s="14" t="s">
        <v>22506</v>
      </c>
      <c r="EI1356" s="14" t="s">
        <v>180</v>
      </c>
      <c r="EJ1356" s="14" t="s">
        <v>22507</v>
      </c>
      <c r="EK1356" s="15"/>
      <c r="EL1356" s="15"/>
      <c r="EM1356" s="15"/>
      <c r="EN1356" s="15"/>
      <c r="EO1356" s="15"/>
      <c r="EP1356" s="15"/>
      <c r="EQ1356" s="15"/>
      <c r="ER1356" s="15"/>
      <c r="ES1356" s="15"/>
      <c r="ET1356" s="15"/>
      <c r="EU1356" s="15"/>
      <c r="EV1356" s="15"/>
      <c r="EW1356" s="15"/>
      <c r="EX1356" s="15"/>
      <c r="EY1356" s="15"/>
      <c r="EZ1356" s="15"/>
      <c r="FA1356" s="15"/>
      <c r="FB1356" s="15"/>
      <c r="FC1356" s="16" t="s">
        <v>193</v>
      </c>
      <c r="FD1356" s="17" t="s">
        <v>194</v>
      </c>
      <c r="FE1356" s="18">
        <v>45722.69898148148</v>
      </c>
      <c r="FF1356" s="19"/>
      <c r="FG1356" s="19"/>
      <c r="FH1356" s="20" t="s">
        <v>193</v>
      </c>
      <c r="FI1356" s="17" t="s">
        <v>209</v>
      </c>
      <c r="FJ1356" s="18">
        <v>45722.69898148148</v>
      </c>
      <c r="FK1356" s="14" t="s">
        <v>22507</v>
      </c>
      <c r="FL1356" s="19"/>
      <c r="FM1356" s="19"/>
      <c r="FN1356" s="19"/>
      <c r="FO1356" s="19"/>
      <c r="FP1356" s="19" t="str">
        <f t="shared" si="1"/>
        <v/>
      </c>
      <c r="FQ1356" s="14" t="s">
        <v>4137</v>
      </c>
      <c r="FR1356" s="14" t="s">
        <v>22508</v>
      </c>
    </row>
    <row r="1357" ht="15.75" customHeight="1">
      <c r="A1357" s="21" t="s">
        <v>20078</v>
      </c>
      <c r="B1357" s="11" t="s">
        <v>22485</v>
      </c>
      <c r="C1357" s="12" t="s">
        <v>396</v>
      </c>
      <c r="D1357" s="12" t="s">
        <v>22509</v>
      </c>
      <c r="E1357" s="12" t="s">
        <v>22510</v>
      </c>
      <c r="F1357" s="13" t="s">
        <v>179</v>
      </c>
      <c r="G1357" s="14" t="s">
        <v>180</v>
      </c>
      <c r="H1357" s="14" t="s">
        <v>22511</v>
      </c>
      <c r="I1357" s="14" t="s">
        <v>180</v>
      </c>
      <c r="J1357" s="14" t="s">
        <v>22511</v>
      </c>
      <c r="K1357" s="14" t="s">
        <v>180</v>
      </c>
      <c r="L1357" s="14" t="s">
        <v>22512</v>
      </c>
      <c r="M1357" s="14" t="s">
        <v>180</v>
      </c>
      <c r="N1357" s="14" t="s">
        <v>22513</v>
      </c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15"/>
      <c r="AG1357" s="15"/>
      <c r="AH1357" s="15"/>
      <c r="AI1357" s="15"/>
      <c r="AJ1357" s="15"/>
      <c r="AK1357" s="15"/>
      <c r="AL1357" s="15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  <c r="AW1357" s="15"/>
      <c r="AX1357" s="15"/>
      <c r="AY1357" s="15"/>
      <c r="AZ1357" s="15"/>
      <c r="BA1357" s="15"/>
      <c r="BB1357" s="15"/>
      <c r="BC1357" s="15"/>
      <c r="BD1357" s="15"/>
      <c r="BE1357" s="15"/>
      <c r="BF1357" s="15"/>
      <c r="BG1357" s="15"/>
      <c r="BH1357" s="15"/>
      <c r="BI1357" s="15"/>
      <c r="BJ1357" s="15"/>
      <c r="BK1357" s="15"/>
      <c r="BL1357" s="15"/>
      <c r="BM1357" s="15"/>
      <c r="BN1357" s="15"/>
      <c r="BO1357" s="16" t="s">
        <v>193</v>
      </c>
      <c r="BP1357" s="17" t="s">
        <v>194</v>
      </c>
      <c r="BQ1357" s="18">
        <v>45679.62541666667</v>
      </c>
      <c r="BR1357" s="17" t="s">
        <v>194</v>
      </c>
      <c r="BS1357" s="18">
        <v>45679.62541666667</v>
      </c>
      <c r="BT1357" s="17" t="s">
        <v>194</v>
      </c>
      <c r="BU1357" s="18">
        <v>45679.62541666667</v>
      </c>
      <c r="BV1357" s="13" t="s">
        <v>195</v>
      </c>
      <c r="BW1357" s="14" t="s">
        <v>180</v>
      </c>
      <c r="BX1357" s="14" t="s">
        <v>22514</v>
      </c>
      <c r="BY1357" s="14" t="s">
        <v>180</v>
      </c>
      <c r="BZ1357" s="14" t="s">
        <v>22514</v>
      </c>
      <c r="CA1357" s="14" t="s">
        <v>180</v>
      </c>
      <c r="CB1357" s="14" t="s">
        <v>22514</v>
      </c>
      <c r="CC1357" s="15"/>
      <c r="CD1357" s="15"/>
      <c r="CE1357" s="15"/>
      <c r="CF1357" s="15"/>
      <c r="CG1357" s="19"/>
      <c r="CH1357" s="15"/>
      <c r="CI1357" s="19"/>
      <c r="CJ1357" s="15"/>
      <c r="CK1357" s="19"/>
      <c r="CL1357" s="15"/>
      <c r="CM1357" s="19"/>
      <c r="CN1357" s="15"/>
      <c r="CO1357" s="19"/>
      <c r="CP1357" s="15"/>
      <c r="CQ1357" s="15"/>
      <c r="CR1357" s="15"/>
      <c r="CS1357" s="19"/>
      <c r="CT1357" s="15"/>
      <c r="CU1357" s="19"/>
      <c r="CV1357" s="15"/>
      <c r="CW1357" s="19"/>
      <c r="CX1357" s="15"/>
      <c r="CY1357" s="19"/>
      <c r="CZ1357" s="15"/>
      <c r="DA1357" s="16" t="s">
        <v>193</v>
      </c>
      <c r="DB1357" s="17" t="s">
        <v>310</v>
      </c>
      <c r="DC1357" s="23"/>
      <c r="DD1357" s="17" t="s">
        <v>194</v>
      </c>
      <c r="DE1357" s="18">
        <v>45714.47846064815</v>
      </c>
      <c r="DF1357" s="17" t="s">
        <v>194</v>
      </c>
      <c r="DG1357" s="18">
        <v>45714.47846064815</v>
      </c>
      <c r="DH1357" s="13" t="s">
        <v>200</v>
      </c>
      <c r="DI1357" s="14" t="s">
        <v>180</v>
      </c>
      <c r="DJ1357" s="14" t="s">
        <v>22515</v>
      </c>
      <c r="DK1357" s="14" t="s">
        <v>180</v>
      </c>
      <c r="DL1357" s="14" t="s">
        <v>22515</v>
      </c>
      <c r="DM1357" s="15"/>
      <c r="DN1357" s="15"/>
      <c r="DO1357" s="15"/>
      <c r="DP1357" s="15"/>
      <c r="DQ1357" s="15"/>
      <c r="DR1357" s="15"/>
      <c r="DS1357" s="15"/>
      <c r="DT1357" s="15"/>
      <c r="DU1357" s="15"/>
      <c r="DV1357" s="15"/>
      <c r="DW1357" s="15"/>
      <c r="DX1357" s="15"/>
      <c r="DY1357" s="15"/>
      <c r="DZ1357" s="15"/>
      <c r="EA1357" s="15"/>
      <c r="EB1357" s="15"/>
      <c r="EC1357" s="16" t="s">
        <v>193</v>
      </c>
      <c r="ED1357" s="17" t="s">
        <v>194</v>
      </c>
      <c r="EE1357" s="18">
        <v>45720.34357638889</v>
      </c>
      <c r="EF1357" s="13" t="s">
        <v>205</v>
      </c>
      <c r="EG1357" s="14" t="s">
        <v>180</v>
      </c>
      <c r="EH1357" s="14" t="s">
        <v>22516</v>
      </c>
      <c r="EI1357" s="14" t="s">
        <v>180</v>
      </c>
      <c r="EJ1357" s="14" t="s">
        <v>22517</v>
      </c>
      <c r="EK1357" s="15"/>
      <c r="EL1357" s="15"/>
      <c r="EM1357" s="15"/>
      <c r="EN1357" s="15"/>
      <c r="EO1357" s="15"/>
      <c r="EP1357" s="15"/>
      <c r="EQ1357" s="15"/>
      <c r="ER1357" s="15"/>
      <c r="ES1357" s="15"/>
      <c r="ET1357" s="15"/>
      <c r="EU1357" s="15"/>
      <c r="EV1357" s="15"/>
      <c r="EW1357" s="15"/>
      <c r="EX1357" s="15"/>
      <c r="EY1357" s="15"/>
      <c r="EZ1357" s="15"/>
      <c r="FA1357" s="15"/>
      <c r="FB1357" s="15"/>
      <c r="FC1357" s="16" t="s">
        <v>193</v>
      </c>
      <c r="FD1357" s="17" t="s">
        <v>194</v>
      </c>
      <c r="FE1357" s="18">
        <v>45722.69902777778</v>
      </c>
      <c r="FF1357" s="19"/>
      <c r="FG1357" s="19"/>
      <c r="FH1357" s="20" t="s">
        <v>193</v>
      </c>
      <c r="FI1357" s="17" t="s">
        <v>209</v>
      </c>
      <c r="FJ1357" s="18">
        <v>45722.69902777778</v>
      </c>
      <c r="FK1357" s="14" t="s">
        <v>22517</v>
      </c>
      <c r="FL1357" s="19"/>
      <c r="FM1357" s="19"/>
      <c r="FN1357" s="19"/>
      <c r="FO1357" s="19"/>
      <c r="FP1357" s="19" t="str">
        <f t="shared" si="1"/>
        <v/>
      </c>
      <c r="FQ1357" s="14" t="s">
        <v>4137</v>
      </c>
      <c r="FR1357" s="14" t="s">
        <v>22518</v>
      </c>
    </row>
    <row r="1358" ht="15.75" customHeight="1">
      <c r="A1358" s="21" t="s">
        <v>20078</v>
      </c>
      <c r="B1358" s="11" t="s">
        <v>22485</v>
      </c>
      <c r="C1358" s="12" t="s">
        <v>396</v>
      </c>
      <c r="D1358" s="12" t="s">
        <v>22519</v>
      </c>
      <c r="E1358" s="12" t="s">
        <v>22520</v>
      </c>
      <c r="F1358" s="13" t="s">
        <v>179</v>
      </c>
      <c r="G1358" s="14" t="s">
        <v>180</v>
      </c>
      <c r="H1358" s="14" t="s">
        <v>22521</v>
      </c>
      <c r="I1358" s="14" t="s">
        <v>180</v>
      </c>
      <c r="J1358" s="14" t="s">
        <v>22521</v>
      </c>
      <c r="K1358" s="14" t="s">
        <v>180</v>
      </c>
      <c r="L1358" s="14" t="s">
        <v>22522</v>
      </c>
      <c r="M1358" s="14" t="s">
        <v>180</v>
      </c>
      <c r="N1358" s="14" t="s">
        <v>22522</v>
      </c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  <c r="AD1358" s="15"/>
      <c r="AE1358" s="15"/>
      <c r="AF1358" s="15"/>
      <c r="AG1358" s="15"/>
      <c r="AH1358" s="15"/>
      <c r="AI1358" s="15"/>
      <c r="AJ1358" s="15"/>
      <c r="AK1358" s="15"/>
      <c r="AL1358" s="15"/>
      <c r="AM1358" s="15"/>
      <c r="AN1358" s="15"/>
      <c r="AO1358" s="15"/>
      <c r="AP1358" s="15"/>
      <c r="AQ1358" s="15"/>
      <c r="AR1358" s="15"/>
      <c r="AS1358" s="15"/>
      <c r="AT1358" s="15"/>
      <c r="AU1358" s="15"/>
      <c r="AV1358" s="15"/>
      <c r="AW1358" s="15"/>
      <c r="AX1358" s="15"/>
      <c r="AY1358" s="15"/>
      <c r="AZ1358" s="15"/>
      <c r="BA1358" s="15"/>
      <c r="BB1358" s="15"/>
      <c r="BC1358" s="15"/>
      <c r="BD1358" s="15"/>
      <c r="BE1358" s="15"/>
      <c r="BF1358" s="15"/>
      <c r="BG1358" s="15"/>
      <c r="BH1358" s="15"/>
      <c r="BI1358" s="15"/>
      <c r="BJ1358" s="15"/>
      <c r="BK1358" s="15"/>
      <c r="BL1358" s="15"/>
      <c r="BM1358" s="15"/>
      <c r="BN1358" s="15"/>
      <c r="BO1358" s="16" t="s">
        <v>193</v>
      </c>
      <c r="BP1358" s="17" t="s">
        <v>194</v>
      </c>
      <c r="BQ1358" s="18">
        <v>45679.62553240741</v>
      </c>
      <c r="BR1358" s="17" t="s">
        <v>194</v>
      </c>
      <c r="BS1358" s="18">
        <v>45679.62553240741</v>
      </c>
      <c r="BT1358" s="17" t="s">
        <v>194</v>
      </c>
      <c r="BU1358" s="18">
        <v>45679.62553240741</v>
      </c>
      <c r="BV1358" s="13" t="s">
        <v>195</v>
      </c>
      <c r="BW1358" s="14" t="s">
        <v>180</v>
      </c>
      <c r="BX1358" s="14" t="s">
        <v>22523</v>
      </c>
      <c r="BY1358" s="14" t="s">
        <v>180</v>
      </c>
      <c r="BZ1358" s="14" t="s">
        <v>22523</v>
      </c>
      <c r="CA1358" s="14" t="s">
        <v>180</v>
      </c>
      <c r="CB1358" s="14" t="s">
        <v>22523</v>
      </c>
      <c r="CC1358" s="15"/>
      <c r="CD1358" s="15"/>
      <c r="CE1358" s="15"/>
      <c r="CF1358" s="15"/>
      <c r="CG1358" s="19"/>
      <c r="CH1358" s="15"/>
      <c r="CI1358" s="19"/>
      <c r="CJ1358" s="15"/>
      <c r="CK1358" s="19"/>
      <c r="CL1358" s="15"/>
      <c r="CM1358" s="19"/>
      <c r="CN1358" s="15"/>
      <c r="CO1358" s="19"/>
      <c r="CP1358" s="15"/>
      <c r="CQ1358" s="15"/>
      <c r="CR1358" s="15"/>
      <c r="CS1358" s="19"/>
      <c r="CT1358" s="15"/>
      <c r="CU1358" s="19"/>
      <c r="CV1358" s="15"/>
      <c r="CW1358" s="19"/>
      <c r="CX1358" s="15"/>
      <c r="CY1358" s="19"/>
      <c r="CZ1358" s="15"/>
      <c r="DA1358" s="16" t="s">
        <v>193</v>
      </c>
      <c r="DB1358" s="17" t="s">
        <v>310</v>
      </c>
      <c r="DC1358" s="23"/>
      <c r="DD1358" s="17" t="s">
        <v>194</v>
      </c>
      <c r="DE1358" s="18">
        <v>45714.47851851852</v>
      </c>
      <c r="DF1358" s="17" t="s">
        <v>194</v>
      </c>
      <c r="DG1358" s="18">
        <v>45714.47851851852</v>
      </c>
      <c r="DH1358" s="13" t="s">
        <v>200</v>
      </c>
      <c r="DI1358" s="14" t="s">
        <v>180</v>
      </c>
      <c r="DJ1358" s="14" t="s">
        <v>22524</v>
      </c>
      <c r="DK1358" s="14" t="s">
        <v>180</v>
      </c>
      <c r="DL1358" s="14" t="s">
        <v>22525</v>
      </c>
      <c r="DM1358" s="15"/>
      <c r="DN1358" s="15"/>
      <c r="DO1358" s="15"/>
      <c r="DP1358" s="15"/>
      <c r="DQ1358" s="15"/>
      <c r="DR1358" s="15"/>
      <c r="DS1358" s="15"/>
      <c r="DT1358" s="15"/>
      <c r="DU1358" s="15"/>
      <c r="DV1358" s="15"/>
      <c r="DW1358" s="15"/>
      <c r="DX1358" s="15"/>
      <c r="DY1358" s="15"/>
      <c r="DZ1358" s="15"/>
      <c r="EA1358" s="15"/>
      <c r="EB1358" s="15"/>
      <c r="EC1358" s="16" t="s">
        <v>193</v>
      </c>
      <c r="ED1358" s="17" t="s">
        <v>194</v>
      </c>
      <c r="EE1358" s="18">
        <v>45720.34364583333</v>
      </c>
      <c r="EF1358" s="13" t="s">
        <v>205</v>
      </c>
      <c r="EG1358" s="14" t="s">
        <v>180</v>
      </c>
      <c r="EH1358" s="14" t="s">
        <v>22526</v>
      </c>
      <c r="EI1358" s="14" t="s">
        <v>180</v>
      </c>
      <c r="EJ1358" s="14" t="s">
        <v>22526</v>
      </c>
      <c r="EK1358" s="15"/>
      <c r="EL1358" s="15"/>
      <c r="EM1358" s="15"/>
      <c r="EN1358" s="15"/>
      <c r="EO1358" s="15"/>
      <c r="EP1358" s="15"/>
      <c r="EQ1358" s="15"/>
      <c r="ER1358" s="15"/>
      <c r="ES1358" s="15"/>
      <c r="ET1358" s="15"/>
      <c r="EU1358" s="15"/>
      <c r="EV1358" s="15"/>
      <c r="EW1358" s="15"/>
      <c r="EX1358" s="15"/>
      <c r="EY1358" s="15"/>
      <c r="EZ1358" s="15"/>
      <c r="FA1358" s="15"/>
      <c r="FB1358" s="15"/>
      <c r="FC1358" s="16" t="s">
        <v>193</v>
      </c>
      <c r="FD1358" s="17" t="s">
        <v>194</v>
      </c>
      <c r="FE1358" s="18">
        <v>45722.69907407407</v>
      </c>
      <c r="FF1358" s="19"/>
      <c r="FG1358" s="19"/>
      <c r="FH1358" s="20" t="s">
        <v>193</v>
      </c>
      <c r="FI1358" s="17" t="s">
        <v>209</v>
      </c>
      <c r="FJ1358" s="18">
        <v>45722.69907407407</v>
      </c>
      <c r="FK1358" s="14" t="s">
        <v>22526</v>
      </c>
      <c r="FL1358" s="19"/>
      <c r="FM1358" s="19"/>
      <c r="FN1358" s="19"/>
      <c r="FO1358" s="19"/>
      <c r="FP1358" s="19" t="str">
        <f t="shared" si="1"/>
        <v/>
      </c>
      <c r="FQ1358" s="14" t="s">
        <v>4137</v>
      </c>
      <c r="FR1358" s="14" t="s">
        <v>22527</v>
      </c>
    </row>
    <row r="1359" ht="15.75" customHeight="1">
      <c r="A1359" s="21" t="s">
        <v>20078</v>
      </c>
      <c r="B1359" s="11" t="s">
        <v>22485</v>
      </c>
      <c r="C1359" s="12" t="s">
        <v>396</v>
      </c>
      <c r="D1359" s="12" t="s">
        <v>22528</v>
      </c>
      <c r="E1359" s="12" t="s">
        <v>22529</v>
      </c>
      <c r="F1359" s="13" t="s">
        <v>179</v>
      </c>
      <c r="G1359" s="14" t="s">
        <v>180</v>
      </c>
      <c r="H1359" s="14" t="s">
        <v>22530</v>
      </c>
      <c r="I1359" s="14" t="s">
        <v>180</v>
      </c>
      <c r="J1359" s="14" t="s">
        <v>22531</v>
      </c>
      <c r="K1359" s="14" t="s">
        <v>180</v>
      </c>
      <c r="L1359" s="14" t="s">
        <v>22531</v>
      </c>
      <c r="M1359" s="14" t="s">
        <v>180</v>
      </c>
      <c r="N1359" s="14" t="s">
        <v>22532</v>
      </c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15"/>
      <c r="AG1359" s="15"/>
      <c r="AH1359" s="15"/>
      <c r="AI1359" s="15"/>
      <c r="AJ1359" s="15"/>
      <c r="AK1359" s="15"/>
      <c r="AL1359" s="15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  <c r="AW1359" s="15"/>
      <c r="AX1359" s="15"/>
      <c r="AY1359" s="15"/>
      <c r="AZ1359" s="15"/>
      <c r="BA1359" s="15"/>
      <c r="BB1359" s="15"/>
      <c r="BC1359" s="15"/>
      <c r="BD1359" s="15"/>
      <c r="BE1359" s="15"/>
      <c r="BF1359" s="15"/>
      <c r="BG1359" s="15"/>
      <c r="BH1359" s="15"/>
      <c r="BI1359" s="15"/>
      <c r="BJ1359" s="15"/>
      <c r="BK1359" s="15"/>
      <c r="BL1359" s="15"/>
      <c r="BM1359" s="15"/>
      <c r="BN1359" s="15"/>
      <c r="BO1359" s="16" t="s">
        <v>193</v>
      </c>
      <c r="BP1359" s="17" t="s">
        <v>194</v>
      </c>
      <c r="BQ1359" s="18">
        <v>45679.62564814815</v>
      </c>
      <c r="BR1359" s="17" t="s">
        <v>194</v>
      </c>
      <c r="BS1359" s="18">
        <v>45679.62563657408</v>
      </c>
      <c r="BT1359" s="17" t="s">
        <v>194</v>
      </c>
      <c r="BU1359" s="18">
        <v>45679.62564814815</v>
      </c>
      <c r="BV1359" s="13" t="s">
        <v>195</v>
      </c>
      <c r="BW1359" s="14" t="s">
        <v>180</v>
      </c>
      <c r="BX1359" s="14" t="s">
        <v>22533</v>
      </c>
      <c r="BY1359" s="14" t="s">
        <v>180</v>
      </c>
      <c r="BZ1359" s="14" t="s">
        <v>22534</v>
      </c>
      <c r="CA1359" s="14" t="s">
        <v>180</v>
      </c>
      <c r="CB1359" s="14" t="s">
        <v>22534</v>
      </c>
      <c r="CC1359" s="15"/>
      <c r="CD1359" s="15"/>
      <c r="CE1359" s="15"/>
      <c r="CF1359" s="15"/>
      <c r="CG1359" s="19"/>
      <c r="CH1359" s="15"/>
      <c r="CI1359" s="19"/>
      <c r="CJ1359" s="15"/>
      <c r="CK1359" s="19"/>
      <c r="CL1359" s="15"/>
      <c r="CM1359" s="19"/>
      <c r="CN1359" s="15"/>
      <c r="CO1359" s="19"/>
      <c r="CP1359" s="15"/>
      <c r="CQ1359" s="15"/>
      <c r="CR1359" s="15"/>
      <c r="CS1359" s="19"/>
      <c r="CT1359" s="15"/>
      <c r="CU1359" s="19"/>
      <c r="CV1359" s="15"/>
      <c r="CW1359" s="19"/>
      <c r="CX1359" s="15"/>
      <c r="CY1359" s="19"/>
      <c r="CZ1359" s="15"/>
      <c r="DA1359" s="16" t="s">
        <v>193</v>
      </c>
      <c r="DB1359" s="17" t="s">
        <v>310</v>
      </c>
      <c r="DC1359" s="23"/>
      <c r="DD1359" s="17" t="s">
        <v>194</v>
      </c>
      <c r="DE1359" s="18">
        <v>45714.47858796296</v>
      </c>
      <c r="DF1359" s="17" t="s">
        <v>194</v>
      </c>
      <c r="DG1359" s="18">
        <v>45714.47858796296</v>
      </c>
      <c r="DH1359" s="13" t="s">
        <v>200</v>
      </c>
      <c r="DI1359" s="14" t="s">
        <v>180</v>
      </c>
      <c r="DJ1359" s="14" t="s">
        <v>22535</v>
      </c>
      <c r="DK1359" s="14" t="s">
        <v>180</v>
      </c>
      <c r="DL1359" s="14" t="s">
        <v>22536</v>
      </c>
      <c r="DM1359" s="15"/>
      <c r="DN1359" s="15"/>
      <c r="DO1359" s="15"/>
      <c r="DP1359" s="15"/>
      <c r="DQ1359" s="15"/>
      <c r="DR1359" s="15"/>
      <c r="DS1359" s="15"/>
      <c r="DT1359" s="15"/>
      <c r="DU1359" s="15"/>
      <c r="DV1359" s="15"/>
      <c r="DW1359" s="15"/>
      <c r="DX1359" s="15"/>
      <c r="DY1359" s="15"/>
      <c r="DZ1359" s="15"/>
      <c r="EA1359" s="15"/>
      <c r="EB1359" s="15"/>
      <c r="EC1359" s="16" t="s">
        <v>193</v>
      </c>
      <c r="ED1359" s="17" t="s">
        <v>194</v>
      </c>
      <c r="EE1359" s="18">
        <v>45720.3437037037</v>
      </c>
      <c r="EF1359" s="13" t="s">
        <v>205</v>
      </c>
      <c r="EG1359" s="14" t="s">
        <v>180</v>
      </c>
      <c r="EH1359" s="14" t="s">
        <v>22537</v>
      </c>
      <c r="EI1359" s="14" t="s">
        <v>180</v>
      </c>
      <c r="EJ1359" s="14" t="s">
        <v>22537</v>
      </c>
      <c r="EK1359" s="15"/>
      <c r="EL1359" s="15"/>
      <c r="EM1359" s="15"/>
      <c r="EN1359" s="15"/>
      <c r="EO1359" s="15"/>
      <c r="EP1359" s="15"/>
      <c r="EQ1359" s="15"/>
      <c r="ER1359" s="15"/>
      <c r="ES1359" s="15"/>
      <c r="ET1359" s="15"/>
      <c r="EU1359" s="15"/>
      <c r="EV1359" s="15"/>
      <c r="EW1359" s="15"/>
      <c r="EX1359" s="15"/>
      <c r="EY1359" s="15"/>
      <c r="EZ1359" s="15"/>
      <c r="FA1359" s="15"/>
      <c r="FB1359" s="15"/>
      <c r="FC1359" s="16" t="s">
        <v>193</v>
      </c>
      <c r="FD1359" s="17" t="s">
        <v>194</v>
      </c>
      <c r="FE1359" s="18">
        <v>45722.69912037037</v>
      </c>
      <c r="FF1359" s="19"/>
      <c r="FG1359" s="19"/>
      <c r="FH1359" s="20" t="s">
        <v>193</v>
      </c>
      <c r="FI1359" s="17" t="s">
        <v>209</v>
      </c>
      <c r="FJ1359" s="18">
        <v>45722.69912037037</v>
      </c>
      <c r="FK1359" s="14" t="s">
        <v>22537</v>
      </c>
      <c r="FL1359" s="19"/>
      <c r="FM1359" s="19"/>
      <c r="FN1359" s="19"/>
      <c r="FO1359" s="19"/>
      <c r="FP1359" s="19" t="str">
        <f t="shared" si="1"/>
        <v/>
      </c>
      <c r="FQ1359" s="14" t="s">
        <v>4137</v>
      </c>
      <c r="FR1359" s="14" t="s">
        <v>22538</v>
      </c>
    </row>
    <row r="1360" ht="15.75" customHeight="1">
      <c r="A1360" s="21" t="s">
        <v>20078</v>
      </c>
      <c r="B1360" s="11" t="s">
        <v>22485</v>
      </c>
      <c r="C1360" s="12" t="s">
        <v>396</v>
      </c>
      <c r="D1360" s="12" t="s">
        <v>22539</v>
      </c>
      <c r="E1360" s="12" t="s">
        <v>22540</v>
      </c>
      <c r="F1360" s="13" t="s">
        <v>179</v>
      </c>
      <c r="G1360" s="14" t="s">
        <v>180</v>
      </c>
      <c r="H1360" s="14" t="s">
        <v>22541</v>
      </c>
      <c r="I1360" s="14" t="s">
        <v>180</v>
      </c>
      <c r="J1360" s="14" t="s">
        <v>22542</v>
      </c>
      <c r="K1360" s="14" t="s">
        <v>180</v>
      </c>
      <c r="L1360" s="14" t="s">
        <v>22543</v>
      </c>
      <c r="M1360" s="14" t="s">
        <v>180</v>
      </c>
      <c r="N1360" s="14" t="s">
        <v>22544</v>
      </c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  <c r="AD1360" s="15"/>
      <c r="AE1360" s="15"/>
      <c r="AF1360" s="15"/>
      <c r="AG1360" s="15"/>
      <c r="AH1360" s="15"/>
      <c r="AI1360" s="15"/>
      <c r="AJ1360" s="15"/>
      <c r="AK1360" s="15"/>
      <c r="AL1360" s="15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  <c r="AW1360" s="15"/>
      <c r="AX1360" s="15"/>
      <c r="AY1360" s="15"/>
      <c r="AZ1360" s="15"/>
      <c r="BA1360" s="15"/>
      <c r="BB1360" s="15"/>
      <c r="BC1360" s="15"/>
      <c r="BD1360" s="15"/>
      <c r="BE1360" s="15"/>
      <c r="BF1360" s="15"/>
      <c r="BG1360" s="15"/>
      <c r="BH1360" s="15"/>
      <c r="BI1360" s="15"/>
      <c r="BJ1360" s="15"/>
      <c r="BK1360" s="15"/>
      <c r="BL1360" s="15"/>
      <c r="BM1360" s="15"/>
      <c r="BN1360" s="15"/>
      <c r="BO1360" s="16" t="s">
        <v>193</v>
      </c>
      <c r="BP1360" s="17" t="s">
        <v>194</v>
      </c>
      <c r="BQ1360" s="18">
        <v>45709.69541666667</v>
      </c>
      <c r="BR1360" s="17" t="s">
        <v>194</v>
      </c>
      <c r="BS1360" s="18">
        <v>45679.6249537037</v>
      </c>
      <c r="BT1360" s="17" t="s">
        <v>194</v>
      </c>
      <c r="BU1360" s="18">
        <v>45709.69541666667</v>
      </c>
      <c r="BV1360" s="13" t="s">
        <v>195</v>
      </c>
      <c r="BW1360" s="14" t="s">
        <v>180</v>
      </c>
      <c r="BX1360" s="14" t="s">
        <v>22545</v>
      </c>
      <c r="BY1360" s="14" t="s">
        <v>180</v>
      </c>
      <c r="BZ1360" s="14" t="s">
        <v>22545</v>
      </c>
      <c r="CA1360" s="14" t="s">
        <v>180</v>
      </c>
      <c r="CB1360" s="14" t="s">
        <v>22545</v>
      </c>
      <c r="CC1360" s="15"/>
      <c r="CD1360" s="15"/>
      <c r="CE1360" s="15"/>
      <c r="CF1360" s="15"/>
      <c r="CG1360" s="19"/>
      <c r="CH1360" s="15"/>
      <c r="CI1360" s="19"/>
      <c r="CJ1360" s="15"/>
      <c r="CK1360" s="19"/>
      <c r="CL1360" s="15"/>
      <c r="CM1360" s="19"/>
      <c r="CN1360" s="15"/>
      <c r="CO1360" s="19"/>
      <c r="CP1360" s="15"/>
      <c r="CQ1360" s="15"/>
      <c r="CR1360" s="15"/>
      <c r="CS1360" s="19"/>
      <c r="CT1360" s="15"/>
      <c r="CU1360" s="19"/>
      <c r="CV1360" s="15"/>
      <c r="CW1360" s="19"/>
      <c r="CX1360" s="15"/>
      <c r="CY1360" s="19"/>
      <c r="CZ1360" s="15"/>
      <c r="DA1360" s="16" t="s">
        <v>193</v>
      </c>
      <c r="DB1360" s="17" t="s">
        <v>310</v>
      </c>
      <c r="DC1360" s="23"/>
      <c r="DD1360" s="17" t="s">
        <v>194</v>
      </c>
      <c r="DE1360" s="18">
        <v>45714.47864583333</v>
      </c>
      <c r="DF1360" s="17" t="s">
        <v>194</v>
      </c>
      <c r="DG1360" s="18">
        <v>45714.47864583333</v>
      </c>
      <c r="DH1360" s="13" t="s">
        <v>200</v>
      </c>
      <c r="DI1360" s="14" t="s">
        <v>180</v>
      </c>
      <c r="DJ1360" s="14" t="s">
        <v>22546</v>
      </c>
      <c r="DK1360" s="14" t="s">
        <v>180</v>
      </c>
      <c r="DL1360" s="14" t="s">
        <v>22546</v>
      </c>
      <c r="DM1360" s="15"/>
      <c r="DN1360" s="15"/>
      <c r="DO1360" s="15"/>
      <c r="DP1360" s="15"/>
      <c r="DQ1360" s="15"/>
      <c r="DR1360" s="15"/>
      <c r="DS1360" s="15"/>
      <c r="DT1360" s="15"/>
      <c r="DU1360" s="15"/>
      <c r="DV1360" s="15"/>
      <c r="DW1360" s="15"/>
      <c r="DX1360" s="15"/>
      <c r="DY1360" s="15"/>
      <c r="DZ1360" s="15"/>
      <c r="EA1360" s="15"/>
      <c r="EB1360" s="15"/>
      <c r="EC1360" s="16" t="s">
        <v>193</v>
      </c>
      <c r="ED1360" s="17" t="s">
        <v>194</v>
      </c>
      <c r="EE1360" s="18">
        <v>45720.34376157408</v>
      </c>
      <c r="EF1360" s="13" t="s">
        <v>205</v>
      </c>
      <c r="EG1360" s="14" t="s">
        <v>180</v>
      </c>
      <c r="EH1360" s="14" t="s">
        <v>22547</v>
      </c>
      <c r="EI1360" s="14" t="s">
        <v>180</v>
      </c>
      <c r="EJ1360" s="14" t="s">
        <v>22547</v>
      </c>
      <c r="EK1360" s="15"/>
      <c r="EL1360" s="15"/>
      <c r="EM1360" s="15"/>
      <c r="EN1360" s="15"/>
      <c r="EO1360" s="15"/>
      <c r="EP1360" s="15"/>
      <c r="EQ1360" s="15"/>
      <c r="ER1360" s="15"/>
      <c r="ES1360" s="15"/>
      <c r="ET1360" s="15"/>
      <c r="EU1360" s="15"/>
      <c r="EV1360" s="15"/>
      <c r="EW1360" s="15"/>
      <c r="EX1360" s="15"/>
      <c r="EY1360" s="15"/>
      <c r="EZ1360" s="15"/>
      <c r="FA1360" s="15"/>
      <c r="FB1360" s="15"/>
      <c r="FC1360" s="16" t="s">
        <v>193</v>
      </c>
      <c r="FD1360" s="17" t="s">
        <v>194</v>
      </c>
      <c r="FE1360" s="18">
        <v>45722.699166666665</v>
      </c>
      <c r="FF1360" s="19"/>
      <c r="FG1360" s="19"/>
      <c r="FH1360" s="20" t="s">
        <v>193</v>
      </c>
      <c r="FI1360" s="17" t="s">
        <v>209</v>
      </c>
      <c r="FJ1360" s="18">
        <v>45722.699166666665</v>
      </c>
      <c r="FK1360" s="14" t="s">
        <v>22547</v>
      </c>
      <c r="FL1360" s="14" t="s">
        <v>22548</v>
      </c>
      <c r="FM1360" s="14" t="s">
        <v>22549</v>
      </c>
      <c r="FN1360" s="19"/>
      <c r="FO1360" s="19"/>
      <c r="FP1360" s="19" t="str">
        <f t="shared" si="1"/>
        <v>Base de Dados_Images/TT_111_94.Imagem do Equipamento-.175950.jpg</v>
      </c>
      <c r="FQ1360" s="19"/>
      <c r="FR1360" s="19"/>
    </row>
    <row r="1361" ht="15.75" customHeight="1">
      <c r="A1361" s="21" t="s">
        <v>20078</v>
      </c>
      <c r="B1361" s="11" t="s">
        <v>22485</v>
      </c>
      <c r="C1361" s="12" t="s">
        <v>396</v>
      </c>
      <c r="D1361" s="12" t="s">
        <v>22550</v>
      </c>
      <c r="E1361" s="12" t="s">
        <v>22551</v>
      </c>
      <c r="F1361" s="13" t="s">
        <v>179</v>
      </c>
      <c r="G1361" s="14" t="s">
        <v>180</v>
      </c>
      <c r="H1361" s="14" t="s">
        <v>22552</v>
      </c>
      <c r="I1361" s="14" t="s">
        <v>180</v>
      </c>
      <c r="J1361" s="14" t="s">
        <v>22553</v>
      </c>
      <c r="K1361" s="14" t="s">
        <v>180</v>
      </c>
      <c r="L1361" s="14" t="s">
        <v>22554</v>
      </c>
      <c r="M1361" s="14" t="s">
        <v>180</v>
      </c>
      <c r="N1361" s="14" t="s">
        <v>22555</v>
      </c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  <c r="AD1361" s="15"/>
      <c r="AE1361" s="15"/>
      <c r="AF1361" s="15"/>
      <c r="AG1361" s="15"/>
      <c r="AH1361" s="15"/>
      <c r="AI1361" s="15"/>
      <c r="AJ1361" s="15"/>
      <c r="AK1361" s="15"/>
      <c r="AL1361" s="15"/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  <c r="AW1361" s="15"/>
      <c r="AX1361" s="15"/>
      <c r="AY1361" s="15"/>
      <c r="AZ1361" s="15"/>
      <c r="BA1361" s="15"/>
      <c r="BB1361" s="15"/>
      <c r="BC1361" s="15"/>
      <c r="BD1361" s="15"/>
      <c r="BE1361" s="15"/>
      <c r="BF1361" s="15"/>
      <c r="BG1361" s="15"/>
      <c r="BH1361" s="15"/>
      <c r="BI1361" s="15"/>
      <c r="BJ1361" s="15"/>
      <c r="BK1361" s="15"/>
      <c r="BL1361" s="15"/>
      <c r="BM1361" s="15"/>
      <c r="BN1361" s="15"/>
      <c r="BO1361" s="16" t="s">
        <v>193</v>
      </c>
      <c r="BP1361" s="17" t="s">
        <v>194</v>
      </c>
      <c r="BQ1361" s="18">
        <v>45709.69537037037</v>
      </c>
      <c r="BR1361" s="17" t="s">
        <v>194</v>
      </c>
      <c r="BS1361" s="18">
        <v>45678.483981481484</v>
      </c>
      <c r="BT1361" s="17" t="s">
        <v>194</v>
      </c>
      <c r="BU1361" s="18">
        <v>45709.69537037037</v>
      </c>
      <c r="BV1361" s="13" t="s">
        <v>195</v>
      </c>
      <c r="BW1361" s="14" t="s">
        <v>180</v>
      </c>
      <c r="BX1361" s="14" t="s">
        <v>22556</v>
      </c>
      <c r="BY1361" s="14" t="s">
        <v>180</v>
      </c>
      <c r="BZ1361" s="14" t="s">
        <v>22556</v>
      </c>
      <c r="CA1361" s="14" t="s">
        <v>180</v>
      </c>
      <c r="CB1361" s="14" t="s">
        <v>22557</v>
      </c>
      <c r="CC1361" s="15"/>
      <c r="CD1361" s="15"/>
      <c r="CE1361" s="15"/>
      <c r="CF1361" s="15"/>
      <c r="CG1361" s="19"/>
      <c r="CH1361" s="15"/>
      <c r="CI1361" s="19"/>
      <c r="CJ1361" s="15"/>
      <c r="CK1361" s="19"/>
      <c r="CL1361" s="15"/>
      <c r="CM1361" s="19"/>
      <c r="CN1361" s="15"/>
      <c r="CO1361" s="19"/>
      <c r="CP1361" s="15"/>
      <c r="CQ1361" s="15"/>
      <c r="CR1361" s="15"/>
      <c r="CS1361" s="19"/>
      <c r="CT1361" s="15"/>
      <c r="CU1361" s="19"/>
      <c r="CV1361" s="15"/>
      <c r="CW1361" s="19"/>
      <c r="CX1361" s="15"/>
      <c r="CY1361" s="19"/>
      <c r="CZ1361" s="15"/>
      <c r="DA1361" s="16" t="s">
        <v>193</v>
      </c>
      <c r="DB1361" s="17" t="s">
        <v>310</v>
      </c>
      <c r="DC1361" s="23"/>
      <c r="DD1361" s="17" t="s">
        <v>194</v>
      </c>
      <c r="DE1361" s="18">
        <v>45714.47871527778</v>
      </c>
      <c r="DF1361" s="17" t="s">
        <v>194</v>
      </c>
      <c r="DG1361" s="18">
        <v>45714.47871527778</v>
      </c>
      <c r="DH1361" s="13" t="s">
        <v>200</v>
      </c>
      <c r="DI1361" s="14" t="s">
        <v>180</v>
      </c>
      <c r="DJ1361" s="14" t="s">
        <v>22558</v>
      </c>
      <c r="DK1361" s="14" t="s">
        <v>180</v>
      </c>
      <c r="DL1361" s="14" t="s">
        <v>22558</v>
      </c>
      <c r="DM1361" s="15"/>
      <c r="DN1361" s="15"/>
      <c r="DO1361" s="15"/>
      <c r="DP1361" s="15"/>
      <c r="DQ1361" s="15"/>
      <c r="DR1361" s="15"/>
      <c r="DS1361" s="15"/>
      <c r="DT1361" s="15"/>
      <c r="DU1361" s="15"/>
      <c r="DV1361" s="15"/>
      <c r="DW1361" s="15"/>
      <c r="DX1361" s="15"/>
      <c r="DY1361" s="15"/>
      <c r="DZ1361" s="15"/>
      <c r="EA1361" s="15"/>
      <c r="EB1361" s="15"/>
      <c r="EC1361" s="16" t="s">
        <v>193</v>
      </c>
      <c r="ED1361" s="17" t="s">
        <v>194</v>
      </c>
      <c r="EE1361" s="18">
        <v>45720.343819444446</v>
      </c>
      <c r="EF1361" s="13" t="s">
        <v>205</v>
      </c>
      <c r="EG1361" s="14" t="s">
        <v>180</v>
      </c>
      <c r="EH1361" s="14" t="s">
        <v>22559</v>
      </c>
      <c r="EI1361" s="14" t="s">
        <v>180</v>
      </c>
      <c r="EJ1361" s="14" t="s">
        <v>22559</v>
      </c>
      <c r="EK1361" s="15"/>
      <c r="EL1361" s="15"/>
      <c r="EM1361" s="15"/>
      <c r="EN1361" s="15"/>
      <c r="EO1361" s="15"/>
      <c r="EP1361" s="15"/>
      <c r="EQ1361" s="15"/>
      <c r="ER1361" s="15"/>
      <c r="ES1361" s="15"/>
      <c r="ET1361" s="15"/>
      <c r="EU1361" s="15"/>
      <c r="EV1361" s="15"/>
      <c r="EW1361" s="15"/>
      <c r="EX1361" s="15"/>
      <c r="EY1361" s="15"/>
      <c r="EZ1361" s="15"/>
      <c r="FA1361" s="15"/>
      <c r="FB1361" s="15"/>
      <c r="FC1361" s="16" t="s">
        <v>193</v>
      </c>
      <c r="FD1361" s="17" t="s">
        <v>194</v>
      </c>
      <c r="FE1361" s="18">
        <v>45722.699224537035</v>
      </c>
      <c r="FF1361" s="19"/>
      <c r="FG1361" s="19"/>
      <c r="FH1361" s="20" t="s">
        <v>193</v>
      </c>
      <c r="FI1361" s="17" t="s">
        <v>209</v>
      </c>
      <c r="FJ1361" s="18">
        <v>45722.699224537035</v>
      </c>
      <c r="FK1361" s="14" t="s">
        <v>22559</v>
      </c>
      <c r="FL1361" s="14" t="s">
        <v>22560</v>
      </c>
      <c r="FM1361" s="14" t="s">
        <v>22561</v>
      </c>
      <c r="FN1361" s="19"/>
      <c r="FO1361" s="19"/>
      <c r="FP1361" s="19" t="str">
        <f t="shared" si="1"/>
        <v>Base de Dados_Images/TT_111_95.Imagem do Equipamento-.143653.jpg</v>
      </c>
      <c r="FQ1361" s="19"/>
      <c r="FR1361" s="19"/>
    </row>
    <row r="1362" ht="15.75" customHeight="1">
      <c r="A1362" s="21" t="s">
        <v>20078</v>
      </c>
      <c r="B1362" s="11" t="s">
        <v>22485</v>
      </c>
      <c r="C1362" s="12" t="s">
        <v>396</v>
      </c>
      <c r="D1362" s="12" t="s">
        <v>22562</v>
      </c>
      <c r="E1362" s="12" t="s">
        <v>22563</v>
      </c>
      <c r="F1362" s="13" t="s">
        <v>179</v>
      </c>
      <c r="G1362" s="14" t="s">
        <v>180</v>
      </c>
      <c r="H1362" s="14" t="s">
        <v>22564</v>
      </c>
      <c r="I1362" s="14" t="s">
        <v>180</v>
      </c>
      <c r="J1362" s="14" t="s">
        <v>22564</v>
      </c>
      <c r="K1362" s="14" t="s">
        <v>180</v>
      </c>
      <c r="L1362" s="14" t="s">
        <v>22565</v>
      </c>
      <c r="M1362" s="14" t="s">
        <v>180</v>
      </c>
      <c r="N1362" s="14" t="s">
        <v>22565</v>
      </c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15"/>
      <c r="AG1362" s="15"/>
      <c r="AH1362" s="15"/>
      <c r="AI1362" s="15"/>
      <c r="AJ1362" s="15"/>
      <c r="AK1362" s="15"/>
      <c r="AL1362" s="15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  <c r="AW1362" s="15"/>
      <c r="AX1362" s="15"/>
      <c r="AY1362" s="15"/>
      <c r="AZ1362" s="15"/>
      <c r="BA1362" s="15"/>
      <c r="BB1362" s="15"/>
      <c r="BC1362" s="15"/>
      <c r="BD1362" s="15"/>
      <c r="BE1362" s="15"/>
      <c r="BF1362" s="15"/>
      <c r="BG1362" s="15"/>
      <c r="BH1362" s="15"/>
      <c r="BI1362" s="15"/>
      <c r="BJ1362" s="15"/>
      <c r="BK1362" s="15"/>
      <c r="BL1362" s="15"/>
      <c r="BM1362" s="15"/>
      <c r="BN1362" s="15"/>
      <c r="BO1362" s="16" t="s">
        <v>193</v>
      </c>
      <c r="BP1362" s="17" t="s">
        <v>194</v>
      </c>
      <c r="BQ1362" s="18">
        <v>45709.69520833333</v>
      </c>
      <c r="BR1362" s="17" t="s">
        <v>194</v>
      </c>
      <c r="BS1362" s="18">
        <v>45709.69520833333</v>
      </c>
      <c r="BT1362" s="17" t="s">
        <v>194</v>
      </c>
      <c r="BU1362" s="18">
        <v>45709.69520833333</v>
      </c>
      <c r="BV1362" s="13" t="s">
        <v>195</v>
      </c>
      <c r="BW1362" s="14" t="s">
        <v>180</v>
      </c>
      <c r="BX1362" s="14" t="s">
        <v>22566</v>
      </c>
      <c r="BY1362" s="14" t="s">
        <v>180</v>
      </c>
      <c r="BZ1362" s="14" t="s">
        <v>22566</v>
      </c>
      <c r="CA1362" s="14" t="s">
        <v>180</v>
      </c>
      <c r="CB1362" s="14" t="s">
        <v>22567</v>
      </c>
      <c r="CC1362" s="15"/>
      <c r="CD1362" s="15"/>
      <c r="CE1362" s="15"/>
      <c r="CF1362" s="15"/>
      <c r="CG1362" s="19"/>
      <c r="CH1362" s="15"/>
      <c r="CI1362" s="19"/>
      <c r="CJ1362" s="15"/>
      <c r="CK1362" s="19"/>
      <c r="CL1362" s="15"/>
      <c r="CM1362" s="19"/>
      <c r="CN1362" s="15"/>
      <c r="CO1362" s="19"/>
      <c r="CP1362" s="15"/>
      <c r="CQ1362" s="15"/>
      <c r="CR1362" s="15"/>
      <c r="CS1362" s="19"/>
      <c r="CT1362" s="15"/>
      <c r="CU1362" s="19"/>
      <c r="CV1362" s="15"/>
      <c r="CW1362" s="19"/>
      <c r="CX1362" s="15"/>
      <c r="CY1362" s="19"/>
      <c r="CZ1362" s="15"/>
      <c r="DA1362" s="16" t="s">
        <v>193</v>
      </c>
      <c r="DB1362" s="17" t="s">
        <v>310</v>
      </c>
      <c r="DC1362" s="23"/>
      <c r="DD1362" s="17" t="s">
        <v>194</v>
      </c>
      <c r="DE1362" s="18">
        <v>45714.47877314815</v>
      </c>
      <c r="DF1362" s="17" t="s">
        <v>194</v>
      </c>
      <c r="DG1362" s="18">
        <v>45714.47877314815</v>
      </c>
      <c r="DH1362" s="13" t="s">
        <v>200</v>
      </c>
      <c r="DI1362" s="14" t="s">
        <v>180</v>
      </c>
      <c r="DJ1362" s="14" t="s">
        <v>22568</v>
      </c>
      <c r="DK1362" s="14" t="s">
        <v>180</v>
      </c>
      <c r="DL1362" s="14" t="s">
        <v>22568</v>
      </c>
      <c r="DM1362" s="15"/>
      <c r="DN1362" s="15"/>
      <c r="DO1362" s="15"/>
      <c r="DP1362" s="15"/>
      <c r="DQ1362" s="15"/>
      <c r="DR1362" s="15"/>
      <c r="DS1362" s="15"/>
      <c r="DT1362" s="15"/>
      <c r="DU1362" s="15"/>
      <c r="DV1362" s="15"/>
      <c r="DW1362" s="15"/>
      <c r="DX1362" s="15"/>
      <c r="DY1362" s="15"/>
      <c r="DZ1362" s="15"/>
      <c r="EA1362" s="15"/>
      <c r="EB1362" s="15"/>
      <c r="EC1362" s="16" t="s">
        <v>193</v>
      </c>
      <c r="ED1362" s="17" t="s">
        <v>194</v>
      </c>
      <c r="EE1362" s="18">
        <v>45720.343877314815</v>
      </c>
      <c r="EF1362" s="13" t="s">
        <v>205</v>
      </c>
      <c r="EG1362" s="14" t="s">
        <v>180</v>
      </c>
      <c r="EH1362" s="14" t="s">
        <v>22569</v>
      </c>
      <c r="EI1362" s="14" t="s">
        <v>180</v>
      </c>
      <c r="EJ1362" s="14" t="s">
        <v>22569</v>
      </c>
      <c r="EK1362" s="15"/>
      <c r="EL1362" s="15"/>
      <c r="EM1362" s="15"/>
      <c r="EN1362" s="15"/>
      <c r="EO1362" s="15"/>
      <c r="EP1362" s="15"/>
      <c r="EQ1362" s="15"/>
      <c r="ER1362" s="15"/>
      <c r="ES1362" s="15"/>
      <c r="ET1362" s="15"/>
      <c r="EU1362" s="15"/>
      <c r="EV1362" s="15"/>
      <c r="EW1362" s="15"/>
      <c r="EX1362" s="15"/>
      <c r="EY1362" s="15"/>
      <c r="EZ1362" s="15"/>
      <c r="FA1362" s="15"/>
      <c r="FB1362" s="15"/>
      <c r="FC1362" s="16" t="s">
        <v>193</v>
      </c>
      <c r="FD1362" s="17" t="s">
        <v>194</v>
      </c>
      <c r="FE1362" s="18">
        <v>45722.699270833335</v>
      </c>
      <c r="FF1362" s="19"/>
      <c r="FG1362" s="19"/>
      <c r="FH1362" s="20" t="s">
        <v>193</v>
      </c>
      <c r="FI1362" s="17" t="s">
        <v>209</v>
      </c>
      <c r="FJ1362" s="18">
        <v>45722.699270833335</v>
      </c>
      <c r="FK1362" s="14" t="s">
        <v>22569</v>
      </c>
      <c r="FL1362" s="14" t="s">
        <v>22570</v>
      </c>
      <c r="FM1362" s="14" t="s">
        <v>22571</v>
      </c>
      <c r="FN1362" s="19"/>
      <c r="FO1362" s="19"/>
      <c r="FP1362" s="19" t="str">
        <f t="shared" si="1"/>
        <v>Base de Dados_Images/PIT_111_52.Imagem do Equipamento-.194106.jpg</v>
      </c>
      <c r="FQ1362" s="19"/>
      <c r="FR1362" s="19"/>
    </row>
    <row r="1363" ht="15.75" customHeight="1">
      <c r="A1363" s="21" t="s">
        <v>20078</v>
      </c>
      <c r="B1363" s="11" t="s">
        <v>22485</v>
      </c>
      <c r="C1363" s="12" t="s">
        <v>396</v>
      </c>
      <c r="D1363" s="12" t="s">
        <v>22572</v>
      </c>
      <c r="E1363" s="12" t="s">
        <v>22573</v>
      </c>
      <c r="F1363" s="13" t="s">
        <v>179</v>
      </c>
      <c r="G1363" s="14" t="s">
        <v>180</v>
      </c>
      <c r="H1363" s="14" t="s">
        <v>22574</v>
      </c>
      <c r="I1363" s="14" t="s">
        <v>180</v>
      </c>
      <c r="J1363" s="14" t="s">
        <v>22575</v>
      </c>
      <c r="K1363" s="14" t="s">
        <v>180</v>
      </c>
      <c r="L1363" s="14" t="s">
        <v>22576</v>
      </c>
      <c r="M1363" s="14" t="s">
        <v>180</v>
      </c>
      <c r="N1363" s="14" t="s">
        <v>22576</v>
      </c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15"/>
      <c r="AG1363" s="15"/>
      <c r="AH1363" s="15"/>
      <c r="AI1363" s="15"/>
      <c r="AJ1363" s="15"/>
      <c r="AK1363" s="15"/>
      <c r="AL1363" s="15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  <c r="AW1363" s="15"/>
      <c r="AX1363" s="15"/>
      <c r="AY1363" s="15"/>
      <c r="AZ1363" s="15"/>
      <c r="BA1363" s="15"/>
      <c r="BB1363" s="15"/>
      <c r="BC1363" s="15"/>
      <c r="BD1363" s="15"/>
      <c r="BE1363" s="15"/>
      <c r="BF1363" s="15"/>
      <c r="BG1363" s="15"/>
      <c r="BH1363" s="15"/>
      <c r="BI1363" s="15"/>
      <c r="BJ1363" s="15"/>
      <c r="BK1363" s="15"/>
      <c r="BL1363" s="15"/>
      <c r="BM1363" s="15"/>
      <c r="BN1363" s="15"/>
      <c r="BO1363" s="16" t="s">
        <v>193</v>
      </c>
      <c r="BP1363" s="17" t="s">
        <v>194</v>
      </c>
      <c r="BQ1363" s="18">
        <v>45709.4028125</v>
      </c>
      <c r="BR1363" s="17" t="s">
        <v>194</v>
      </c>
      <c r="BS1363" s="18">
        <v>45709.40283564815</v>
      </c>
      <c r="BT1363" s="17" t="s">
        <v>194</v>
      </c>
      <c r="BU1363" s="18">
        <v>45709.40283564815</v>
      </c>
      <c r="BV1363" s="13" t="s">
        <v>195</v>
      </c>
      <c r="BW1363" s="14" t="s">
        <v>180</v>
      </c>
      <c r="BX1363" s="14" t="s">
        <v>22577</v>
      </c>
      <c r="BY1363" s="14" t="s">
        <v>180</v>
      </c>
      <c r="BZ1363" s="14" t="s">
        <v>22578</v>
      </c>
      <c r="CA1363" s="14" t="s">
        <v>180</v>
      </c>
      <c r="CB1363" s="14" t="s">
        <v>22578</v>
      </c>
      <c r="CC1363" s="15"/>
      <c r="CD1363" s="15"/>
      <c r="CE1363" s="15"/>
      <c r="CF1363" s="15"/>
      <c r="CG1363" s="19"/>
      <c r="CH1363" s="15"/>
      <c r="CI1363" s="19"/>
      <c r="CJ1363" s="15"/>
      <c r="CK1363" s="19"/>
      <c r="CL1363" s="15"/>
      <c r="CM1363" s="19"/>
      <c r="CN1363" s="15"/>
      <c r="CO1363" s="19"/>
      <c r="CP1363" s="15"/>
      <c r="CQ1363" s="15"/>
      <c r="CR1363" s="15"/>
      <c r="CS1363" s="19"/>
      <c r="CT1363" s="15"/>
      <c r="CU1363" s="19"/>
      <c r="CV1363" s="15"/>
      <c r="CW1363" s="19"/>
      <c r="CX1363" s="15"/>
      <c r="CY1363" s="19"/>
      <c r="CZ1363" s="15"/>
      <c r="DA1363" s="16" t="s">
        <v>193</v>
      </c>
      <c r="DB1363" s="17" t="s">
        <v>310</v>
      </c>
      <c r="DC1363" s="23"/>
      <c r="DD1363" s="17" t="s">
        <v>194</v>
      </c>
      <c r="DE1363" s="18">
        <v>45714.47883101852</v>
      </c>
      <c r="DF1363" s="17" t="s">
        <v>194</v>
      </c>
      <c r="DG1363" s="18">
        <v>45714.47883101852</v>
      </c>
      <c r="DH1363" s="13" t="s">
        <v>200</v>
      </c>
      <c r="DI1363" s="14" t="s">
        <v>180</v>
      </c>
      <c r="DJ1363" s="14" t="s">
        <v>22579</v>
      </c>
      <c r="DK1363" s="14" t="s">
        <v>180</v>
      </c>
      <c r="DL1363" s="14" t="s">
        <v>22580</v>
      </c>
      <c r="DM1363" s="15"/>
      <c r="DN1363" s="15"/>
      <c r="DO1363" s="15"/>
      <c r="DP1363" s="15"/>
      <c r="DQ1363" s="15"/>
      <c r="DR1363" s="15"/>
      <c r="DS1363" s="15"/>
      <c r="DT1363" s="15"/>
      <c r="DU1363" s="15"/>
      <c r="DV1363" s="15"/>
      <c r="DW1363" s="15"/>
      <c r="DX1363" s="15"/>
      <c r="DY1363" s="15"/>
      <c r="DZ1363" s="15"/>
      <c r="EA1363" s="15"/>
      <c r="EB1363" s="15"/>
      <c r="EC1363" s="16" t="s">
        <v>193</v>
      </c>
      <c r="ED1363" s="17" t="s">
        <v>194</v>
      </c>
      <c r="EE1363" s="18">
        <v>45720.343935185185</v>
      </c>
      <c r="EF1363" s="13" t="s">
        <v>205</v>
      </c>
      <c r="EG1363" s="14" t="s">
        <v>180</v>
      </c>
      <c r="EH1363" s="14" t="s">
        <v>22581</v>
      </c>
      <c r="EI1363" s="14" t="s">
        <v>180</v>
      </c>
      <c r="EJ1363" s="14" t="s">
        <v>22582</v>
      </c>
      <c r="EK1363" s="15"/>
      <c r="EL1363" s="15"/>
      <c r="EM1363" s="15"/>
      <c r="EN1363" s="15"/>
      <c r="EO1363" s="15"/>
      <c r="EP1363" s="15"/>
      <c r="EQ1363" s="15"/>
      <c r="ER1363" s="15"/>
      <c r="ES1363" s="15"/>
      <c r="ET1363" s="15"/>
      <c r="EU1363" s="15"/>
      <c r="EV1363" s="15"/>
      <c r="EW1363" s="15"/>
      <c r="EX1363" s="15"/>
      <c r="EY1363" s="15"/>
      <c r="EZ1363" s="15"/>
      <c r="FA1363" s="15"/>
      <c r="FB1363" s="15"/>
      <c r="FC1363" s="16" t="s">
        <v>193</v>
      </c>
      <c r="FD1363" s="17" t="s">
        <v>194</v>
      </c>
      <c r="FE1363" s="18">
        <v>45722.699328703704</v>
      </c>
      <c r="FF1363" s="19"/>
      <c r="FG1363" s="19"/>
      <c r="FH1363" s="20" t="s">
        <v>193</v>
      </c>
      <c r="FI1363" s="17" t="s">
        <v>209</v>
      </c>
      <c r="FJ1363" s="18">
        <v>45722.699328703704</v>
      </c>
      <c r="FK1363" s="14" t="s">
        <v>22582</v>
      </c>
      <c r="FL1363" s="14" t="s">
        <v>22583</v>
      </c>
      <c r="FM1363" s="14" t="s">
        <v>22584</v>
      </c>
      <c r="FN1363" s="19"/>
      <c r="FO1363" s="19"/>
      <c r="FP1363" s="19" t="str">
        <f t="shared" si="1"/>
        <v>Base de Dados_Images/PIT_111_45.Imagem do Equipamento-.124004.jpg</v>
      </c>
      <c r="FQ1363" s="19"/>
      <c r="FR1363" s="19"/>
    </row>
    <row r="1364" ht="15.75" customHeight="1">
      <c r="A1364" s="21" t="s">
        <v>20078</v>
      </c>
      <c r="B1364" s="11" t="s">
        <v>22485</v>
      </c>
      <c r="C1364" s="12" t="s">
        <v>396</v>
      </c>
      <c r="D1364" s="12" t="s">
        <v>22585</v>
      </c>
      <c r="E1364" s="12" t="s">
        <v>22586</v>
      </c>
      <c r="F1364" s="13" t="s">
        <v>179</v>
      </c>
      <c r="G1364" s="14" t="s">
        <v>180</v>
      </c>
      <c r="H1364" s="14" t="s">
        <v>22587</v>
      </c>
      <c r="I1364" s="14" t="s">
        <v>180</v>
      </c>
      <c r="J1364" s="14" t="s">
        <v>22588</v>
      </c>
      <c r="K1364" s="14" t="s">
        <v>180</v>
      </c>
      <c r="L1364" s="14" t="s">
        <v>22589</v>
      </c>
      <c r="M1364" s="14" t="s">
        <v>180</v>
      </c>
      <c r="N1364" s="14" t="s">
        <v>22589</v>
      </c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15"/>
      <c r="AG1364" s="15"/>
      <c r="AH1364" s="15"/>
      <c r="AI1364" s="15"/>
      <c r="AJ1364" s="15"/>
      <c r="AK1364" s="15"/>
      <c r="AL1364" s="15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  <c r="AW1364" s="15"/>
      <c r="AX1364" s="15"/>
      <c r="AY1364" s="15"/>
      <c r="AZ1364" s="15"/>
      <c r="BA1364" s="15"/>
      <c r="BB1364" s="15"/>
      <c r="BC1364" s="15"/>
      <c r="BD1364" s="15"/>
      <c r="BE1364" s="15"/>
      <c r="BF1364" s="15"/>
      <c r="BG1364" s="15"/>
      <c r="BH1364" s="15"/>
      <c r="BI1364" s="15"/>
      <c r="BJ1364" s="15"/>
      <c r="BK1364" s="15"/>
      <c r="BL1364" s="15"/>
      <c r="BM1364" s="15"/>
      <c r="BN1364" s="15"/>
      <c r="BO1364" s="16" t="s">
        <v>193</v>
      </c>
      <c r="BP1364" s="17" t="s">
        <v>194</v>
      </c>
      <c r="BQ1364" s="18">
        <v>45709.40319444444</v>
      </c>
      <c r="BR1364" s="17" t="s">
        <v>194</v>
      </c>
      <c r="BS1364" s="18">
        <v>45709.40321759259</v>
      </c>
      <c r="BT1364" s="17" t="s">
        <v>194</v>
      </c>
      <c r="BU1364" s="18">
        <v>45709.40321759259</v>
      </c>
      <c r="BV1364" s="13" t="s">
        <v>195</v>
      </c>
      <c r="BW1364" s="14" t="s">
        <v>180</v>
      </c>
      <c r="BX1364" s="14" t="s">
        <v>22590</v>
      </c>
      <c r="BY1364" s="14" t="s">
        <v>180</v>
      </c>
      <c r="BZ1364" s="14" t="s">
        <v>22590</v>
      </c>
      <c r="CA1364" s="14" t="s">
        <v>180</v>
      </c>
      <c r="CB1364" s="14" t="s">
        <v>22591</v>
      </c>
      <c r="CC1364" s="15"/>
      <c r="CD1364" s="15"/>
      <c r="CE1364" s="15"/>
      <c r="CF1364" s="15"/>
      <c r="CG1364" s="19"/>
      <c r="CH1364" s="15"/>
      <c r="CI1364" s="19"/>
      <c r="CJ1364" s="15"/>
      <c r="CK1364" s="19"/>
      <c r="CL1364" s="15"/>
      <c r="CM1364" s="19"/>
      <c r="CN1364" s="15"/>
      <c r="CO1364" s="19"/>
      <c r="CP1364" s="15"/>
      <c r="CQ1364" s="15"/>
      <c r="CR1364" s="15"/>
      <c r="CS1364" s="19"/>
      <c r="CT1364" s="15"/>
      <c r="CU1364" s="19"/>
      <c r="CV1364" s="15"/>
      <c r="CW1364" s="19"/>
      <c r="CX1364" s="15"/>
      <c r="CY1364" s="19"/>
      <c r="CZ1364" s="15"/>
      <c r="DA1364" s="16" t="s">
        <v>193</v>
      </c>
      <c r="DB1364" s="17" t="s">
        <v>310</v>
      </c>
      <c r="DC1364" s="23"/>
      <c r="DD1364" s="17" t="s">
        <v>194</v>
      </c>
      <c r="DE1364" s="18">
        <v>45714.47888888889</v>
      </c>
      <c r="DF1364" s="17" t="s">
        <v>194</v>
      </c>
      <c r="DG1364" s="18">
        <v>45714.47888888889</v>
      </c>
      <c r="DH1364" s="13" t="s">
        <v>200</v>
      </c>
      <c r="DI1364" s="14" t="s">
        <v>180</v>
      </c>
      <c r="DJ1364" s="14" t="s">
        <v>22592</v>
      </c>
      <c r="DK1364" s="14" t="s">
        <v>180</v>
      </c>
      <c r="DL1364" s="14" t="s">
        <v>22592</v>
      </c>
      <c r="DM1364" s="15"/>
      <c r="DN1364" s="15"/>
      <c r="DO1364" s="15"/>
      <c r="DP1364" s="15"/>
      <c r="DQ1364" s="15"/>
      <c r="DR1364" s="15"/>
      <c r="DS1364" s="15"/>
      <c r="DT1364" s="15"/>
      <c r="DU1364" s="15"/>
      <c r="DV1364" s="15"/>
      <c r="DW1364" s="15"/>
      <c r="DX1364" s="15"/>
      <c r="DY1364" s="15"/>
      <c r="DZ1364" s="15"/>
      <c r="EA1364" s="15"/>
      <c r="EB1364" s="15"/>
      <c r="EC1364" s="16" t="s">
        <v>193</v>
      </c>
      <c r="ED1364" s="17" t="s">
        <v>194</v>
      </c>
      <c r="EE1364" s="18">
        <v>45720.343981481485</v>
      </c>
      <c r="EF1364" s="13" t="s">
        <v>205</v>
      </c>
      <c r="EG1364" s="14" t="s">
        <v>180</v>
      </c>
      <c r="EH1364" s="14" t="s">
        <v>22593</v>
      </c>
      <c r="EI1364" s="14" t="s">
        <v>180</v>
      </c>
      <c r="EJ1364" s="14" t="s">
        <v>22593</v>
      </c>
      <c r="EK1364" s="15"/>
      <c r="EL1364" s="15"/>
      <c r="EM1364" s="15"/>
      <c r="EN1364" s="15"/>
      <c r="EO1364" s="15"/>
      <c r="EP1364" s="15"/>
      <c r="EQ1364" s="15"/>
      <c r="ER1364" s="15"/>
      <c r="ES1364" s="15"/>
      <c r="ET1364" s="15"/>
      <c r="EU1364" s="15"/>
      <c r="EV1364" s="15"/>
      <c r="EW1364" s="15"/>
      <c r="EX1364" s="15"/>
      <c r="EY1364" s="15"/>
      <c r="EZ1364" s="15"/>
      <c r="FA1364" s="15"/>
      <c r="FB1364" s="15"/>
      <c r="FC1364" s="16" t="s">
        <v>193</v>
      </c>
      <c r="FD1364" s="17" t="s">
        <v>194</v>
      </c>
      <c r="FE1364" s="18">
        <v>45722.699375</v>
      </c>
      <c r="FF1364" s="19"/>
      <c r="FG1364" s="19"/>
      <c r="FH1364" s="20" t="s">
        <v>193</v>
      </c>
      <c r="FI1364" s="17" t="s">
        <v>209</v>
      </c>
      <c r="FJ1364" s="18">
        <v>45722.699375</v>
      </c>
      <c r="FK1364" s="14" t="s">
        <v>22593</v>
      </c>
      <c r="FL1364" s="14" t="s">
        <v>22594</v>
      </c>
      <c r="FM1364" s="14" t="s">
        <v>22595</v>
      </c>
      <c r="FN1364" s="19"/>
      <c r="FO1364" s="19"/>
      <c r="FP1364" s="19" t="str">
        <f t="shared" si="1"/>
        <v>Base de Dados_Images/TT_111_65.Imagem do Equipamento-.124047.jpg</v>
      </c>
      <c r="FQ1364" s="19"/>
      <c r="FR1364" s="19"/>
    </row>
    <row r="1365" ht="15.75" customHeight="1">
      <c r="A1365" s="21" t="s">
        <v>20078</v>
      </c>
      <c r="B1365" s="11" t="s">
        <v>22485</v>
      </c>
      <c r="C1365" s="12" t="s">
        <v>482</v>
      </c>
      <c r="D1365" s="12" t="s">
        <v>22596</v>
      </c>
      <c r="E1365" s="12" t="s">
        <v>22597</v>
      </c>
      <c r="F1365" s="13" t="s">
        <v>179</v>
      </c>
      <c r="G1365" s="14" t="s">
        <v>180</v>
      </c>
      <c r="H1365" s="14" t="s">
        <v>22598</v>
      </c>
      <c r="I1365" s="14" t="s">
        <v>180</v>
      </c>
      <c r="J1365" s="14" t="s">
        <v>22599</v>
      </c>
      <c r="K1365" s="14" t="s">
        <v>180</v>
      </c>
      <c r="L1365" s="14" t="s">
        <v>22600</v>
      </c>
      <c r="M1365" s="14" t="s">
        <v>180</v>
      </c>
      <c r="N1365" s="14" t="s">
        <v>22600</v>
      </c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  <c r="AD1365" s="15"/>
      <c r="AE1365" s="15"/>
      <c r="AF1365" s="15"/>
      <c r="AG1365" s="15"/>
      <c r="AH1365" s="15"/>
      <c r="AI1365" s="15"/>
      <c r="AJ1365" s="15"/>
      <c r="AK1365" s="15"/>
      <c r="AL1365" s="15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  <c r="AW1365" s="15"/>
      <c r="AX1365" s="15"/>
      <c r="AY1365" s="15"/>
      <c r="AZ1365" s="15"/>
      <c r="BA1365" s="15"/>
      <c r="BB1365" s="15"/>
      <c r="BC1365" s="15"/>
      <c r="BD1365" s="15"/>
      <c r="BE1365" s="15"/>
      <c r="BF1365" s="15"/>
      <c r="BG1365" s="15"/>
      <c r="BH1365" s="15"/>
      <c r="BI1365" s="15"/>
      <c r="BJ1365" s="15"/>
      <c r="BK1365" s="15"/>
      <c r="BL1365" s="15"/>
      <c r="BM1365" s="15"/>
      <c r="BN1365" s="15"/>
      <c r="BO1365" s="16" t="s">
        <v>193</v>
      </c>
      <c r="BP1365" s="17" t="s">
        <v>194</v>
      </c>
      <c r="BQ1365" s="18">
        <v>45709.69106481481</v>
      </c>
      <c r="BR1365" s="17" t="s">
        <v>194</v>
      </c>
      <c r="BS1365" s="18">
        <v>45679.62462962963</v>
      </c>
      <c r="BT1365" s="17" t="s">
        <v>194</v>
      </c>
      <c r="BU1365" s="18">
        <v>45709.69106481481</v>
      </c>
      <c r="BV1365" s="13" t="s">
        <v>195</v>
      </c>
      <c r="BW1365" s="14" t="s">
        <v>180</v>
      </c>
      <c r="BX1365" s="14" t="s">
        <v>22601</v>
      </c>
      <c r="BY1365" s="14" t="s">
        <v>180</v>
      </c>
      <c r="BZ1365" s="14" t="s">
        <v>22602</v>
      </c>
      <c r="CA1365" s="14" t="s">
        <v>180</v>
      </c>
      <c r="CB1365" s="14" t="s">
        <v>22602</v>
      </c>
      <c r="CC1365" s="15"/>
      <c r="CD1365" s="15"/>
      <c r="CE1365" s="15"/>
      <c r="CF1365" s="15"/>
      <c r="CG1365" s="19"/>
      <c r="CH1365" s="15"/>
      <c r="CI1365" s="19"/>
      <c r="CJ1365" s="15"/>
      <c r="CK1365" s="19"/>
      <c r="CL1365" s="15"/>
      <c r="CM1365" s="19"/>
      <c r="CN1365" s="15"/>
      <c r="CO1365" s="19"/>
      <c r="CP1365" s="15"/>
      <c r="CQ1365" s="15"/>
      <c r="CR1365" s="15"/>
      <c r="CS1365" s="19"/>
      <c r="CT1365" s="15"/>
      <c r="CU1365" s="19"/>
      <c r="CV1365" s="15"/>
      <c r="CW1365" s="19"/>
      <c r="CX1365" s="15"/>
      <c r="CY1365" s="19"/>
      <c r="CZ1365" s="15"/>
      <c r="DA1365" s="16" t="s">
        <v>193</v>
      </c>
      <c r="DB1365" s="17" t="s">
        <v>310</v>
      </c>
      <c r="DC1365" s="23"/>
      <c r="DD1365" s="17" t="s">
        <v>194</v>
      </c>
      <c r="DE1365" s="18">
        <v>45714.47829861111</v>
      </c>
      <c r="DF1365" s="17" t="s">
        <v>194</v>
      </c>
      <c r="DG1365" s="18">
        <v>45714.47829861111</v>
      </c>
      <c r="DH1365" s="13" t="s">
        <v>200</v>
      </c>
      <c r="DI1365" s="14" t="s">
        <v>180</v>
      </c>
      <c r="DJ1365" s="14" t="s">
        <v>22603</v>
      </c>
      <c r="DK1365" s="14" t="s">
        <v>180</v>
      </c>
      <c r="DL1365" s="14" t="s">
        <v>22603</v>
      </c>
      <c r="DM1365" s="15"/>
      <c r="DN1365" s="15"/>
      <c r="DO1365" s="15"/>
      <c r="DP1365" s="15"/>
      <c r="DQ1365" s="15"/>
      <c r="DR1365" s="15"/>
      <c r="DS1365" s="15"/>
      <c r="DT1365" s="15"/>
      <c r="DU1365" s="15"/>
      <c r="DV1365" s="15"/>
      <c r="DW1365" s="15"/>
      <c r="DX1365" s="15"/>
      <c r="DY1365" s="15"/>
      <c r="DZ1365" s="15"/>
      <c r="EA1365" s="15"/>
      <c r="EB1365" s="15"/>
      <c r="EC1365" s="16" t="s">
        <v>193</v>
      </c>
      <c r="ED1365" s="17" t="s">
        <v>194</v>
      </c>
      <c r="EE1365" s="18">
        <v>45720.34324074074</v>
      </c>
      <c r="EF1365" s="13" t="s">
        <v>205</v>
      </c>
      <c r="EG1365" s="14" t="s">
        <v>180</v>
      </c>
      <c r="EH1365" s="14" t="s">
        <v>22604</v>
      </c>
      <c r="EI1365" s="14" t="s">
        <v>180</v>
      </c>
      <c r="EJ1365" s="14" t="s">
        <v>22604</v>
      </c>
      <c r="EK1365" s="15"/>
      <c r="EL1365" s="15"/>
      <c r="EM1365" s="15"/>
      <c r="EN1365" s="15"/>
      <c r="EO1365" s="15"/>
      <c r="EP1365" s="15"/>
      <c r="EQ1365" s="15"/>
      <c r="ER1365" s="15"/>
      <c r="ES1365" s="15"/>
      <c r="ET1365" s="15"/>
      <c r="EU1365" s="15"/>
      <c r="EV1365" s="15"/>
      <c r="EW1365" s="15"/>
      <c r="EX1365" s="15"/>
      <c r="EY1365" s="15"/>
      <c r="EZ1365" s="15"/>
      <c r="FA1365" s="15"/>
      <c r="FB1365" s="15"/>
      <c r="FC1365" s="16" t="s">
        <v>193</v>
      </c>
      <c r="FD1365" s="17" t="s">
        <v>194</v>
      </c>
      <c r="FE1365" s="18">
        <v>45722.69862268519</v>
      </c>
      <c r="FF1365" s="19"/>
      <c r="FG1365" s="19"/>
      <c r="FH1365" s="20" t="s">
        <v>193</v>
      </c>
      <c r="FI1365" s="17" t="s">
        <v>209</v>
      </c>
      <c r="FJ1365" s="18">
        <v>45722.69862268519</v>
      </c>
      <c r="FK1365" s="14" t="s">
        <v>22604</v>
      </c>
      <c r="FL1365" s="14" t="s">
        <v>22605</v>
      </c>
      <c r="FM1365" s="14" t="s">
        <v>22606</v>
      </c>
      <c r="FN1365" s="19"/>
      <c r="FO1365" s="19"/>
      <c r="FP1365" s="19" t="str">
        <f t="shared" si="1"/>
        <v>Base de Dados_Images/VT_111_90.Imagem do Equipamento-.175926.jpg</v>
      </c>
      <c r="FQ1365" s="19"/>
      <c r="FR1365" s="19"/>
    </row>
    <row r="1366" ht="15.75" customHeight="1">
      <c r="A1366" s="21" t="s">
        <v>20078</v>
      </c>
      <c r="B1366" s="11" t="s">
        <v>22485</v>
      </c>
      <c r="C1366" s="12" t="s">
        <v>482</v>
      </c>
      <c r="D1366" s="12" t="s">
        <v>22607</v>
      </c>
      <c r="E1366" s="12" t="s">
        <v>22608</v>
      </c>
      <c r="F1366" s="13" t="s">
        <v>179</v>
      </c>
      <c r="G1366" s="14" t="s">
        <v>180</v>
      </c>
      <c r="H1366" s="14" t="s">
        <v>22609</v>
      </c>
      <c r="I1366" s="14" t="s">
        <v>180</v>
      </c>
      <c r="J1366" s="14" t="s">
        <v>22610</v>
      </c>
      <c r="K1366" s="14" t="s">
        <v>180</v>
      </c>
      <c r="L1366" s="14" t="s">
        <v>22611</v>
      </c>
      <c r="M1366" s="14" t="s">
        <v>180</v>
      </c>
      <c r="N1366" s="14" t="s">
        <v>22612</v>
      </c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15"/>
      <c r="AG1366" s="15"/>
      <c r="AH1366" s="15"/>
      <c r="AI1366" s="15"/>
      <c r="AJ1366" s="15"/>
      <c r="AK1366" s="15"/>
      <c r="AL1366" s="15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  <c r="AW1366" s="15"/>
      <c r="AX1366" s="15"/>
      <c r="AY1366" s="15"/>
      <c r="AZ1366" s="15"/>
      <c r="BA1366" s="15"/>
      <c r="BB1366" s="15"/>
      <c r="BC1366" s="15"/>
      <c r="BD1366" s="15"/>
      <c r="BE1366" s="15"/>
      <c r="BF1366" s="15"/>
      <c r="BG1366" s="15"/>
      <c r="BH1366" s="15"/>
      <c r="BI1366" s="15"/>
      <c r="BJ1366" s="15"/>
      <c r="BK1366" s="15"/>
      <c r="BL1366" s="15"/>
      <c r="BM1366" s="15"/>
      <c r="BN1366" s="15"/>
      <c r="BO1366" s="16" t="s">
        <v>193</v>
      </c>
      <c r="BP1366" s="17" t="s">
        <v>194</v>
      </c>
      <c r="BQ1366" s="18">
        <v>45709.603854166664</v>
      </c>
      <c r="BR1366" s="17" t="s">
        <v>194</v>
      </c>
      <c r="BS1366" s="18">
        <v>45678.483506944445</v>
      </c>
      <c r="BT1366" s="17" t="s">
        <v>194</v>
      </c>
      <c r="BU1366" s="18">
        <v>45709.603854166664</v>
      </c>
      <c r="BV1366" s="13" t="s">
        <v>195</v>
      </c>
      <c r="BW1366" s="14" t="s">
        <v>180</v>
      </c>
      <c r="BX1366" s="14" t="s">
        <v>22613</v>
      </c>
      <c r="BY1366" s="14" t="s">
        <v>180</v>
      </c>
      <c r="BZ1366" s="14" t="s">
        <v>22613</v>
      </c>
      <c r="CA1366" s="14" t="s">
        <v>180</v>
      </c>
      <c r="CB1366" s="14" t="s">
        <v>22613</v>
      </c>
      <c r="CC1366" s="15"/>
      <c r="CD1366" s="15"/>
      <c r="CE1366" s="15"/>
      <c r="CF1366" s="15"/>
      <c r="CG1366" s="19"/>
      <c r="CH1366" s="15"/>
      <c r="CI1366" s="19"/>
      <c r="CJ1366" s="15"/>
      <c r="CK1366" s="19"/>
      <c r="CL1366" s="15"/>
      <c r="CM1366" s="19"/>
      <c r="CN1366" s="15"/>
      <c r="CO1366" s="19"/>
      <c r="CP1366" s="15"/>
      <c r="CQ1366" s="15"/>
      <c r="CR1366" s="15"/>
      <c r="CS1366" s="19"/>
      <c r="CT1366" s="15"/>
      <c r="CU1366" s="19"/>
      <c r="CV1366" s="15"/>
      <c r="CW1366" s="19"/>
      <c r="CX1366" s="15"/>
      <c r="CY1366" s="19"/>
      <c r="CZ1366" s="15"/>
      <c r="DA1366" s="16" t="s">
        <v>193</v>
      </c>
      <c r="DB1366" s="17" t="s">
        <v>310</v>
      </c>
      <c r="DC1366" s="23"/>
      <c r="DD1366" s="17" t="s">
        <v>194</v>
      </c>
      <c r="DE1366" s="18">
        <v>45714.47835648148</v>
      </c>
      <c r="DF1366" s="17" t="s">
        <v>194</v>
      </c>
      <c r="DG1366" s="18">
        <v>45714.47835648148</v>
      </c>
      <c r="DH1366" s="13" t="s">
        <v>200</v>
      </c>
      <c r="DI1366" s="14" t="s">
        <v>180</v>
      </c>
      <c r="DJ1366" s="14" t="s">
        <v>22614</v>
      </c>
      <c r="DK1366" s="14" t="s">
        <v>180</v>
      </c>
      <c r="DL1366" s="14" t="s">
        <v>22614</v>
      </c>
      <c r="DM1366" s="15"/>
      <c r="DN1366" s="15"/>
      <c r="DO1366" s="15"/>
      <c r="DP1366" s="15"/>
      <c r="DQ1366" s="15"/>
      <c r="DR1366" s="15"/>
      <c r="DS1366" s="15"/>
      <c r="DT1366" s="15"/>
      <c r="DU1366" s="15"/>
      <c r="DV1366" s="15"/>
      <c r="DW1366" s="15"/>
      <c r="DX1366" s="15"/>
      <c r="DY1366" s="15"/>
      <c r="DZ1366" s="15"/>
      <c r="EA1366" s="15"/>
      <c r="EB1366" s="15"/>
      <c r="EC1366" s="16" t="s">
        <v>193</v>
      </c>
      <c r="ED1366" s="17" t="s">
        <v>194</v>
      </c>
      <c r="EE1366" s="18">
        <v>45720.34332175926</v>
      </c>
      <c r="EF1366" s="13" t="s">
        <v>205</v>
      </c>
      <c r="EG1366" s="14" t="s">
        <v>180</v>
      </c>
      <c r="EH1366" s="14" t="s">
        <v>22615</v>
      </c>
      <c r="EI1366" s="14" t="s">
        <v>180</v>
      </c>
      <c r="EJ1366" s="14" t="s">
        <v>22615</v>
      </c>
      <c r="EK1366" s="15"/>
      <c r="EL1366" s="15"/>
      <c r="EM1366" s="15"/>
      <c r="EN1366" s="15"/>
      <c r="EO1366" s="15"/>
      <c r="EP1366" s="15"/>
      <c r="EQ1366" s="15"/>
      <c r="ER1366" s="15"/>
      <c r="ES1366" s="15"/>
      <c r="ET1366" s="15"/>
      <c r="EU1366" s="15"/>
      <c r="EV1366" s="15"/>
      <c r="EW1366" s="15"/>
      <c r="EX1366" s="15"/>
      <c r="EY1366" s="15"/>
      <c r="EZ1366" s="15"/>
      <c r="FA1366" s="15"/>
      <c r="FB1366" s="15"/>
      <c r="FC1366" s="16" t="s">
        <v>193</v>
      </c>
      <c r="FD1366" s="17" t="s">
        <v>194</v>
      </c>
      <c r="FE1366" s="18">
        <v>45722.69868055556</v>
      </c>
      <c r="FF1366" s="19"/>
      <c r="FG1366" s="19"/>
      <c r="FH1366" s="20" t="s">
        <v>193</v>
      </c>
      <c r="FI1366" s="17" t="s">
        <v>209</v>
      </c>
      <c r="FJ1366" s="18">
        <v>45722.69868055556</v>
      </c>
      <c r="FK1366" s="14" t="s">
        <v>22615</v>
      </c>
      <c r="FL1366" s="14" t="s">
        <v>22616</v>
      </c>
      <c r="FM1366" s="14" t="s">
        <v>22617</v>
      </c>
      <c r="FN1366" s="19"/>
      <c r="FO1366" s="19"/>
      <c r="FP1366" s="19" t="str">
        <f t="shared" si="1"/>
        <v>Base de Dados_Images/VT_111_91.Imagem do Equipamento-.143612.jpg</v>
      </c>
      <c r="FQ1366" s="19"/>
      <c r="FR1366" s="19"/>
    </row>
    <row r="1367" ht="15.75" customHeight="1">
      <c r="A1367" s="21" t="s">
        <v>20078</v>
      </c>
      <c r="B1367" s="11" t="s">
        <v>22485</v>
      </c>
      <c r="C1367" s="12" t="s">
        <v>2946</v>
      </c>
      <c r="D1367" s="12" t="s">
        <v>22618</v>
      </c>
      <c r="E1367" s="12" t="s">
        <v>22619</v>
      </c>
      <c r="F1367" s="13" t="s">
        <v>179</v>
      </c>
      <c r="G1367" s="14" t="s">
        <v>180</v>
      </c>
      <c r="H1367" s="14" t="s">
        <v>22620</v>
      </c>
      <c r="I1367" s="14" t="s">
        <v>180</v>
      </c>
      <c r="J1367" s="14" t="s">
        <v>22621</v>
      </c>
      <c r="K1367" s="14" t="s">
        <v>180</v>
      </c>
      <c r="L1367" s="14" t="s">
        <v>22622</v>
      </c>
      <c r="M1367" s="14" t="s">
        <v>180</v>
      </c>
      <c r="N1367" s="14" t="s">
        <v>22623</v>
      </c>
      <c r="O1367" s="14" t="s">
        <v>180</v>
      </c>
      <c r="P1367" s="14" t="s">
        <v>22624</v>
      </c>
      <c r="Q1367" s="14" t="s">
        <v>180</v>
      </c>
      <c r="R1367" s="14" t="s">
        <v>22625</v>
      </c>
      <c r="S1367" s="14" t="s">
        <v>180</v>
      </c>
      <c r="T1367" s="14" t="s">
        <v>22626</v>
      </c>
      <c r="U1367" s="14" t="s">
        <v>180</v>
      </c>
      <c r="V1367" s="14" t="s">
        <v>22627</v>
      </c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15"/>
      <c r="AG1367" s="15"/>
      <c r="AH1367" s="15"/>
      <c r="AI1367" s="15"/>
      <c r="AJ1367" s="15"/>
      <c r="AK1367" s="15"/>
      <c r="AL1367" s="15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  <c r="AW1367" s="15"/>
      <c r="AX1367" s="15"/>
      <c r="AY1367" s="15"/>
      <c r="AZ1367" s="15"/>
      <c r="BA1367" s="15"/>
      <c r="BB1367" s="15"/>
      <c r="BC1367" s="15"/>
      <c r="BD1367" s="15"/>
      <c r="BE1367" s="15"/>
      <c r="BF1367" s="15"/>
      <c r="BG1367" s="15"/>
      <c r="BH1367" s="15"/>
      <c r="BI1367" s="15"/>
      <c r="BJ1367" s="15"/>
      <c r="BK1367" s="15"/>
      <c r="BL1367" s="15"/>
      <c r="BM1367" s="15"/>
      <c r="BN1367" s="15"/>
      <c r="BO1367" s="16" t="s">
        <v>193</v>
      </c>
      <c r="BP1367" s="17" t="s">
        <v>310</v>
      </c>
      <c r="BQ1367" s="23"/>
      <c r="BR1367" s="17" t="s">
        <v>194</v>
      </c>
      <c r="BS1367" s="18">
        <v>45709.695289351854</v>
      </c>
      <c r="BT1367" s="17" t="s">
        <v>194</v>
      </c>
      <c r="BU1367" s="18">
        <v>45709.695289351854</v>
      </c>
      <c r="BV1367" s="13" t="s">
        <v>195</v>
      </c>
      <c r="BW1367" s="14" t="s">
        <v>180</v>
      </c>
      <c r="BX1367" s="14" t="s">
        <v>22628</v>
      </c>
      <c r="BY1367" s="14" t="s">
        <v>180</v>
      </c>
      <c r="BZ1367" s="14" t="s">
        <v>22628</v>
      </c>
      <c r="CA1367" s="15"/>
      <c r="CB1367" s="15"/>
      <c r="CC1367" s="15"/>
      <c r="CD1367" s="15"/>
      <c r="CE1367" s="15"/>
      <c r="CF1367" s="15"/>
      <c r="CG1367" s="19"/>
      <c r="CH1367" s="15"/>
      <c r="CI1367" s="19"/>
      <c r="CJ1367" s="15"/>
      <c r="CK1367" s="19"/>
      <c r="CL1367" s="15"/>
      <c r="CM1367" s="19"/>
      <c r="CN1367" s="15"/>
      <c r="CO1367" s="19"/>
      <c r="CP1367" s="15"/>
      <c r="CQ1367" s="15"/>
      <c r="CR1367" s="15"/>
      <c r="CS1367" s="19"/>
      <c r="CT1367" s="15"/>
      <c r="CU1367" s="19"/>
      <c r="CV1367" s="15"/>
      <c r="CW1367" s="19"/>
      <c r="CX1367" s="15"/>
      <c r="CY1367" s="19"/>
      <c r="CZ1367" s="15"/>
      <c r="DA1367" s="16" t="s">
        <v>193</v>
      </c>
      <c r="DB1367" s="17" t="s">
        <v>310</v>
      </c>
      <c r="DC1367" s="23"/>
      <c r="DD1367" s="17" t="s">
        <v>194</v>
      </c>
      <c r="DE1367" s="18">
        <v>45714.47895833333</v>
      </c>
      <c r="DF1367" s="17" t="s">
        <v>194</v>
      </c>
      <c r="DG1367" s="18">
        <v>45714.47895833333</v>
      </c>
      <c r="DH1367" s="13" t="s">
        <v>200</v>
      </c>
      <c r="DI1367" s="14" t="s">
        <v>180</v>
      </c>
      <c r="DJ1367" s="14" t="s">
        <v>22629</v>
      </c>
      <c r="DK1367" s="15"/>
      <c r="DL1367" s="15"/>
      <c r="DM1367" s="15"/>
      <c r="DN1367" s="15"/>
      <c r="DO1367" s="15"/>
      <c r="DP1367" s="15"/>
      <c r="DQ1367" s="15"/>
      <c r="DR1367" s="15"/>
      <c r="DS1367" s="15"/>
      <c r="DT1367" s="15"/>
      <c r="DU1367" s="15"/>
      <c r="DV1367" s="15"/>
      <c r="DW1367" s="15"/>
      <c r="DX1367" s="15"/>
      <c r="DY1367" s="15"/>
      <c r="DZ1367" s="15"/>
      <c r="EA1367" s="15"/>
      <c r="EB1367" s="15"/>
      <c r="EC1367" s="16" t="s">
        <v>193</v>
      </c>
      <c r="ED1367" s="17" t="s">
        <v>194</v>
      </c>
      <c r="EE1367" s="18">
        <v>45720.34405092592</v>
      </c>
      <c r="EF1367" s="13" t="s">
        <v>205</v>
      </c>
      <c r="EG1367" s="14" t="s">
        <v>180</v>
      </c>
      <c r="EH1367" s="14" t="s">
        <v>22630</v>
      </c>
      <c r="EI1367" s="15"/>
      <c r="EJ1367" s="15"/>
      <c r="EK1367" s="15"/>
      <c r="EL1367" s="15"/>
      <c r="EM1367" s="15"/>
      <c r="EN1367" s="15"/>
      <c r="EO1367" s="15"/>
      <c r="EP1367" s="15"/>
      <c r="EQ1367" s="15"/>
      <c r="ER1367" s="15"/>
      <c r="ES1367" s="15"/>
      <c r="ET1367" s="15"/>
      <c r="EU1367" s="15"/>
      <c r="EV1367" s="15"/>
      <c r="EW1367" s="15"/>
      <c r="EX1367" s="15"/>
      <c r="EY1367" s="15"/>
      <c r="EZ1367" s="15"/>
      <c r="FA1367" s="15"/>
      <c r="FB1367" s="15"/>
      <c r="FC1367" s="16" t="s">
        <v>193</v>
      </c>
      <c r="FD1367" s="17" t="s">
        <v>194</v>
      </c>
      <c r="FE1367" s="18">
        <v>45722.69943287037</v>
      </c>
      <c r="FF1367" s="19"/>
      <c r="FG1367" s="19"/>
      <c r="FH1367" s="20" t="s">
        <v>193</v>
      </c>
      <c r="FI1367" s="17" t="s">
        <v>209</v>
      </c>
      <c r="FJ1367" s="18">
        <v>45722.69943287037</v>
      </c>
      <c r="FK1367" s="14" t="s">
        <v>22630</v>
      </c>
      <c r="FL1367" s="14" t="s">
        <v>22631</v>
      </c>
      <c r="FM1367" s="14" t="s">
        <v>22632</v>
      </c>
      <c r="FN1367" s="19"/>
      <c r="FO1367" s="19"/>
      <c r="FP1367" s="19" t="str">
        <f t="shared" si="1"/>
        <v>Base de Dados_Images/XV_111_26.Imagem do Equipamento-.143424.jpg</v>
      </c>
      <c r="FQ1367" s="19"/>
      <c r="FR1367" s="19"/>
    </row>
    <row r="1368" ht="15.75" customHeight="1">
      <c r="A1368" s="21" t="s">
        <v>20078</v>
      </c>
      <c r="B1368" s="11" t="s">
        <v>22485</v>
      </c>
      <c r="C1368" s="12" t="s">
        <v>4105</v>
      </c>
      <c r="D1368" s="12" t="s">
        <v>22633</v>
      </c>
      <c r="E1368" s="12" t="s">
        <v>22634</v>
      </c>
      <c r="F1368" s="13" t="s">
        <v>179</v>
      </c>
      <c r="G1368" s="14" t="s">
        <v>180</v>
      </c>
      <c r="H1368" s="14" t="s">
        <v>22635</v>
      </c>
      <c r="I1368" s="14" t="s">
        <v>180</v>
      </c>
      <c r="J1368" s="14" t="s">
        <v>22636</v>
      </c>
      <c r="K1368" s="14" t="s">
        <v>180</v>
      </c>
      <c r="L1368" s="14" t="s">
        <v>22637</v>
      </c>
      <c r="M1368" s="14" t="s">
        <v>180</v>
      </c>
      <c r="N1368" s="14" t="s">
        <v>22638</v>
      </c>
      <c r="O1368" s="14" t="s">
        <v>180</v>
      </c>
      <c r="P1368" s="14" t="s">
        <v>22639</v>
      </c>
      <c r="Q1368" s="14" t="s">
        <v>180</v>
      </c>
      <c r="R1368" s="14" t="s">
        <v>22640</v>
      </c>
      <c r="S1368" s="14" t="s">
        <v>206</v>
      </c>
      <c r="T1368" s="14" t="s">
        <v>22641</v>
      </c>
      <c r="U1368" s="14" t="s">
        <v>180</v>
      </c>
      <c r="V1368" s="14" t="s">
        <v>22642</v>
      </c>
      <c r="W1368" s="14" t="s">
        <v>180</v>
      </c>
      <c r="X1368" s="14" t="s">
        <v>22643</v>
      </c>
      <c r="Y1368" s="14" t="s">
        <v>180</v>
      </c>
      <c r="Z1368" s="14" t="s">
        <v>22644</v>
      </c>
      <c r="AA1368" s="14" t="s">
        <v>180</v>
      </c>
      <c r="AB1368" s="14" t="s">
        <v>22645</v>
      </c>
      <c r="AC1368" s="14" t="s">
        <v>180</v>
      </c>
      <c r="AD1368" s="14" t="s">
        <v>22646</v>
      </c>
      <c r="AE1368" s="14" t="s">
        <v>180</v>
      </c>
      <c r="AF1368" s="14" t="s">
        <v>22647</v>
      </c>
      <c r="AG1368" s="14" t="s">
        <v>180</v>
      </c>
      <c r="AH1368" s="14" t="s">
        <v>22648</v>
      </c>
      <c r="AI1368" s="14" t="s">
        <v>180</v>
      </c>
      <c r="AJ1368" s="14" t="s">
        <v>22649</v>
      </c>
      <c r="AK1368" s="14" t="s">
        <v>180</v>
      </c>
      <c r="AL1368" s="14" t="s">
        <v>22650</v>
      </c>
      <c r="AM1368" s="14" t="s">
        <v>180</v>
      </c>
      <c r="AN1368" s="14" t="s">
        <v>22651</v>
      </c>
      <c r="AO1368" s="14" t="s">
        <v>180</v>
      </c>
      <c r="AP1368" s="14" t="s">
        <v>22652</v>
      </c>
      <c r="AQ1368" s="14" t="s">
        <v>206</v>
      </c>
      <c r="AR1368" s="14" t="s">
        <v>22653</v>
      </c>
      <c r="AS1368" s="14" t="s">
        <v>180</v>
      </c>
      <c r="AT1368" s="14" t="s">
        <v>22654</v>
      </c>
      <c r="AU1368" s="14" t="s">
        <v>180</v>
      </c>
      <c r="AV1368" s="14" t="s">
        <v>22655</v>
      </c>
      <c r="AW1368" s="15"/>
      <c r="AX1368" s="15"/>
      <c r="AY1368" s="15"/>
      <c r="AZ1368" s="15"/>
      <c r="BA1368" s="15"/>
      <c r="BB1368" s="15"/>
      <c r="BC1368" s="15"/>
      <c r="BD1368" s="15"/>
      <c r="BE1368" s="15"/>
      <c r="BF1368" s="15"/>
      <c r="BG1368" s="15"/>
      <c r="BH1368" s="15"/>
      <c r="BI1368" s="15"/>
      <c r="BJ1368" s="15"/>
      <c r="BK1368" s="15"/>
      <c r="BL1368" s="15"/>
      <c r="BM1368" s="15"/>
      <c r="BN1368" s="15"/>
      <c r="BO1368" s="17" t="s">
        <v>193</v>
      </c>
      <c r="BP1368" s="17" t="s">
        <v>194</v>
      </c>
      <c r="BQ1368" s="18">
        <v>45714.46722222222</v>
      </c>
      <c r="BR1368" s="17" t="s">
        <v>194</v>
      </c>
      <c r="BS1368" s="18">
        <v>45678.48190972222</v>
      </c>
      <c r="BT1368" s="17" t="s">
        <v>194</v>
      </c>
      <c r="BU1368" s="18">
        <v>45714.46722222222</v>
      </c>
      <c r="BV1368" s="13" t="s">
        <v>195</v>
      </c>
      <c r="BW1368" s="14" t="s">
        <v>180</v>
      </c>
      <c r="BX1368" s="14" t="s">
        <v>22656</v>
      </c>
      <c r="BY1368" s="14" t="s">
        <v>180</v>
      </c>
      <c r="BZ1368" s="14" t="s">
        <v>22657</v>
      </c>
      <c r="CA1368" s="14" t="s">
        <v>180</v>
      </c>
      <c r="CB1368" s="14" t="s">
        <v>22657</v>
      </c>
      <c r="CC1368" s="14" t="s">
        <v>180</v>
      </c>
      <c r="CD1368" s="14" t="s">
        <v>22658</v>
      </c>
      <c r="CE1368" s="14" t="s">
        <v>180</v>
      </c>
      <c r="CF1368" s="14" t="s">
        <v>22659</v>
      </c>
      <c r="CG1368" s="14" t="s">
        <v>180</v>
      </c>
      <c r="CH1368" s="14" t="s">
        <v>22659</v>
      </c>
      <c r="CI1368" s="14" t="s">
        <v>180</v>
      </c>
      <c r="CJ1368" s="14" t="s">
        <v>22660</v>
      </c>
      <c r="CK1368" s="19"/>
      <c r="CL1368" s="15"/>
      <c r="CM1368" s="19"/>
      <c r="CN1368" s="15"/>
      <c r="CO1368" s="19"/>
      <c r="CP1368" s="15"/>
      <c r="CQ1368" s="15"/>
      <c r="CR1368" s="15"/>
      <c r="CS1368" s="19"/>
      <c r="CT1368" s="15"/>
      <c r="CU1368" s="19"/>
      <c r="CV1368" s="15"/>
      <c r="CW1368" s="19"/>
      <c r="CX1368" s="15"/>
      <c r="CY1368" s="19"/>
      <c r="CZ1368" s="15"/>
      <c r="DA1368" s="17" t="s">
        <v>193</v>
      </c>
      <c r="DB1368" s="17" t="s">
        <v>194</v>
      </c>
      <c r="DC1368" s="18">
        <v>45719.63318287037</v>
      </c>
      <c r="DD1368" s="17" t="s">
        <v>194</v>
      </c>
      <c r="DE1368" s="18">
        <v>45719.63321759259</v>
      </c>
      <c r="DF1368" s="17" t="s">
        <v>194</v>
      </c>
      <c r="DG1368" s="18">
        <v>45719.63321759259</v>
      </c>
      <c r="DH1368" s="13" t="s">
        <v>200</v>
      </c>
      <c r="DI1368" s="14" t="s">
        <v>180</v>
      </c>
      <c r="DJ1368" s="14" t="s">
        <v>22661</v>
      </c>
      <c r="DK1368" s="14" t="s">
        <v>180</v>
      </c>
      <c r="DL1368" s="14" t="s">
        <v>22661</v>
      </c>
      <c r="DM1368" s="14" t="s">
        <v>180</v>
      </c>
      <c r="DN1368" s="14" t="s">
        <v>22662</v>
      </c>
      <c r="DO1368" s="15"/>
      <c r="DP1368" s="15"/>
      <c r="DQ1368" s="15"/>
      <c r="DR1368" s="15"/>
      <c r="DS1368" s="15"/>
      <c r="DT1368" s="15"/>
      <c r="DU1368" s="15"/>
      <c r="DV1368" s="15"/>
      <c r="DW1368" s="15"/>
      <c r="DX1368" s="15"/>
      <c r="DY1368" s="15"/>
      <c r="DZ1368" s="15"/>
      <c r="EA1368" s="15"/>
      <c r="EB1368" s="15"/>
      <c r="EC1368" s="16" t="s">
        <v>193</v>
      </c>
      <c r="ED1368" s="17" t="s">
        <v>194</v>
      </c>
      <c r="EE1368" s="18">
        <v>45720.34413194445</v>
      </c>
      <c r="EF1368" s="13" t="s">
        <v>205</v>
      </c>
      <c r="EG1368" s="14" t="s">
        <v>180</v>
      </c>
      <c r="EH1368" s="14" t="s">
        <v>22663</v>
      </c>
      <c r="EI1368" s="14" t="s">
        <v>180</v>
      </c>
      <c r="EJ1368" s="14" t="s">
        <v>22664</v>
      </c>
      <c r="EK1368" s="14" t="s">
        <v>180</v>
      </c>
      <c r="EL1368" s="14" t="s">
        <v>22664</v>
      </c>
      <c r="EM1368" s="15"/>
      <c r="EN1368" s="15"/>
      <c r="EO1368" s="15"/>
      <c r="EP1368" s="15"/>
      <c r="EQ1368" s="15"/>
      <c r="ER1368" s="15"/>
      <c r="ES1368" s="15"/>
      <c r="ET1368" s="15"/>
      <c r="EU1368" s="15"/>
      <c r="EV1368" s="15"/>
      <c r="EW1368" s="15"/>
      <c r="EX1368" s="15"/>
      <c r="EY1368" s="15"/>
      <c r="EZ1368" s="15"/>
      <c r="FA1368" s="15"/>
      <c r="FB1368" s="15"/>
      <c r="FC1368" s="16" t="s">
        <v>193</v>
      </c>
      <c r="FD1368" s="17" t="s">
        <v>194</v>
      </c>
      <c r="FE1368" s="18">
        <v>45722.69949074074</v>
      </c>
      <c r="FF1368" s="19"/>
      <c r="FG1368" s="19"/>
      <c r="FH1368" s="20" t="s">
        <v>193</v>
      </c>
      <c r="FI1368" s="17" t="s">
        <v>209</v>
      </c>
      <c r="FJ1368" s="18">
        <v>45722.69949074074</v>
      </c>
      <c r="FK1368" s="14" t="s">
        <v>22664</v>
      </c>
      <c r="FL1368" s="14" t="s">
        <v>22665</v>
      </c>
      <c r="FM1368" s="14" t="s">
        <v>22666</v>
      </c>
      <c r="FN1368" s="14" t="s">
        <v>22667</v>
      </c>
      <c r="FO1368" s="14" t="s">
        <v>22668</v>
      </c>
      <c r="FP1368" s="19" t="str">
        <f t="shared" si="1"/>
        <v>Base de Dados_Images/VT-8103-  M_111_215.Imagem do Equipamento-.143330.jpg</v>
      </c>
      <c r="FQ1368" s="19"/>
      <c r="FR1368" s="19"/>
    </row>
    <row r="1369" ht="15.75" customHeight="1">
      <c r="A1369" s="21" t="s">
        <v>20078</v>
      </c>
      <c r="B1369" s="11" t="s">
        <v>22485</v>
      </c>
      <c r="C1369" s="12" t="s">
        <v>482</v>
      </c>
      <c r="D1369" s="12" t="s">
        <v>22669</v>
      </c>
      <c r="E1369" s="12" t="s">
        <v>22670</v>
      </c>
      <c r="F1369" s="13" t="s">
        <v>179</v>
      </c>
      <c r="G1369" s="14" t="s">
        <v>180</v>
      </c>
      <c r="H1369" s="14" t="s">
        <v>22671</v>
      </c>
      <c r="I1369" s="14" t="s">
        <v>180</v>
      </c>
      <c r="J1369" s="14" t="s">
        <v>22672</v>
      </c>
      <c r="K1369" s="14" t="s">
        <v>206</v>
      </c>
      <c r="L1369" s="14" t="s">
        <v>22673</v>
      </c>
      <c r="M1369" s="14" t="s">
        <v>206</v>
      </c>
      <c r="N1369" s="14" t="s">
        <v>22674</v>
      </c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15"/>
      <c r="AG1369" s="15"/>
      <c r="AH1369" s="15"/>
      <c r="AI1369" s="15"/>
      <c r="AJ1369" s="15"/>
      <c r="AK1369" s="15"/>
      <c r="AL1369" s="15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  <c r="AW1369" s="15"/>
      <c r="AX1369" s="15"/>
      <c r="AY1369" s="15"/>
      <c r="AZ1369" s="15"/>
      <c r="BA1369" s="15"/>
      <c r="BB1369" s="15"/>
      <c r="BC1369" s="15"/>
      <c r="BD1369" s="15"/>
      <c r="BE1369" s="15"/>
      <c r="BF1369" s="15"/>
      <c r="BG1369" s="15"/>
      <c r="BH1369" s="15"/>
      <c r="BI1369" s="15"/>
      <c r="BJ1369" s="15"/>
      <c r="BK1369" s="15"/>
      <c r="BL1369" s="15"/>
      <c r="BM1369" s="15"/>
      <c r="BN1369" s="15"/>
      <c r="BO1369" s="16" t="s">
        <v>193</v>
      </c>
      <c r="BP1369" s="17" t="s">
        <v>194</v>
      </c>
      <c r="BQ1369" s="18">
        <v>45709.69131944444</v>
      </c>
      <c r="BR1369" s="17" t="s">
        <v>194</v>
      </c>
      <c r="BS1369" s="18">
        <v>45678.48304398148</v>
      </c>
      <c r="BT1369" s="17" t="s">
        <v>194</v>
      </c>
      <c r="BU1369" s="18">
        <v>45709.69131944444</v>
      </c>
      <c r="BV1369" s="13" t="s">
        <v>195</v>
      </c>
      <c r="BW1369" s="14" t="s">
        <v>180</v>
      </c>
      <c r="BX1369" s="14" t="s">
        <v>22675</v>
      </c>
      <c r="BY1369" s="14" t="s">
        <v>180</v>
      </c>
      <c r="BZ1369" s="14" t="s">
        <v>22675</v>
      </c>
      <c r="CA1369" s="14" t="s">
        <v>180</v>
      </c>
      <c r="CB1369" s="14" t="s">
        <v>22676</v>
      </c>
      <c r="CC1369" s="15"/>
      <c r="CD1369" s="15"/>
      <c r="CE1369" s="15"/>
      <c r="CF1369" s="15"/>
      <c r="CG1369" s="19"/>
      <c r="CH1369" s="15"/>
      <c r="CI1369" s="19"/>
      <c r="CJ1369" s="15"/>
      <c r="CK1369" s="19"/>
      <c r="CL1369" s="15"/>
      <c r="CM1369" s="19"/>
      <c r="CN1369" s="15"/>
      <c r="CO1369" s="19"/>
      <c r="CP1369" s="15"/>
      <c r="CQ1369" s="15"/>
      <c r="CR1369" s="15"/>
      <c r="CS1369" s="19"/>
      <c r="CT1369" s="15"/>
      <c r="CU1369" s="19"/>
      <c r="CV1369" s="15"/>
      <c r="CW1369" s="19"/>
      <c r="CX1369" s="15"/>
      <c r="CY1369" s="19"/>
      <c r="CZ1369" s="15"/>
      <c r="DA1369" s="16" t="s">
        <v>193</v>
      </c>
      <c r="DB1369" s="17" t="s">
        <v>310</v>
      </c>
      <c r="DC1369" s="23"/>
      <c r="DD1369" s="17" t="s">
        <v>194</v>
      </c>
      <c r="DE1369" s="18">
        <v>45714.478414351855</v>
      </c>
      <c r="DF1369" s="17" t="s">
        <v>194</v>
      </c>
      <c r="DG1369" s="18">
        <v>45714.478414351855</v>
      </c>
      <c r="DH1369" s="13" t="s">
        <v>200</v>
      </c>
      <c r="DI1369" s="14" t="s">
        <v>180</v>
      </c>
      <c r="DJ1369" s="14" t="s">
        <v>22677</v>
      </c>
      <c r="DK1369" s="14" t="s">
        <v>180</v>
      </c>
      <c r="DL1369" s="14" t="s">
        <v>22677</v>
      </c>
      <c r="DM1369" s="15"/>
      <c r="DN1369" s="15"/>
      <c r="DO1369" s="15"/>
      <c r="DP1369" s="15"/>
      <c r="DQ1369" s="15"/>
      <c r="DR1369" s="15"/>
      <c r="DS1369" s="15"/>
      <c r="DT1369" s="15"/>
      <c r="DU1369" s="15"/>
      <c r="DV1369" s="15"/>
      <c r="DW1369" s="15"/>
      <c r="DX1369" s="15"/>
      <c r="DY1369" s="15"/>
      <c r="DZ1369" s="15"/>
      <c r="EA1369" s="15"/>
      <c r="EB1369" s="15"/>
      <c r="EC1369" s="16" t="s">
        <v>193</v>
      </c>
      <c r="ED1369" s="17" t="s">
        <v>194</v>
      </c>
      <c r="EE1369" s="18">
        <v>45720.34337962963</v>
      </c>
      <c r="EF1369" s="13" t="s">
        <v>205</v>
      </c>
      <c r="EG1369" s="14" t="s">
        <v>180</v>
      </c>
      <c r="EH1369" s="14" t="s">
        <v>22678</v>
      </c>
      <c r="EI1369" s="14" t="s">
        <v>180</v>
      </c>
      <c r="EJ1369" s="14" t="s">
        <v>22678</v>
      </c>
      <c r="EK1369" s="15"/>
      <c r="EL1369" s="15"/>
      <c r="EM1369" s="15"/>
      <c r="EN1369" s="15"/>
      <c r="EO1369" s="15"/>
      <c r="EP1369" s="15"/>
      <c r="EQ1369" s="15"/>
      <c r="ER1369" s="15"/>
      <c r="ES1369" s="15"/>
      <c r="ET1369" s="15"/>
      <c r="EU1369" s="15"/>
      <c r="EV1369" s="15"/>
      <c r="EW1369" s="15"/>
      <c r="EX1369" s="15"/>
      <c r="EY1369" s="15"/>
      <c r="EZ1369" s="15"/>
      <c r="FA1369" s="15"/>
      <c r="FB1369" s="15"/>
      <c r="FC1369" s="16" t="s">
        <v>193</v>
      </c>
      <c r="FD1369" s="17" t="s">
        <v>194</v>
      </c>
      <c r="FE1369" s="18">
        <v>45722.69883101852</v>
      </c>
      <c r="FF1369" s="19"/>
      <c r="FG1369" s="19"/>
      <c r="FH1369" s="20" t="s">
        <v>193</v>
      </c>
      <c r="FI1369" s="17" t="s">
        <v>209</v>
      </c>
      <c r="FJ1369" s="18">
        <v>45722.69883101852</v>
      </c>
      <c r="FK1369" s="14" t="s">
        <v>22678</v>
      </c>
      <c r="FL1369" s="14" t="s">
        <v>22679</v>
      </c>
      <c r="FM1369" s="14" t="s">
        <v>22680</v>
      </c>
      <c r="FN1369" s="19"/>
      <c r="FO1369" s="19"/>
      <c r="FP1369" s="19" t="str">
        <f t="shared" si="1"/>
        <v>Base de Dados_Images/ZSL_111_128.Imagem do Equipamento-.143511.jpg</v>
      </c>
      <c r="FQ1369" s="19"/>
      <c r="FR1369" s="19"/>
    </row>
    <row r="1370" ht="15.75" customHeight="1">
      <c r="A1370" s="21" t="s">
        <v>20078</v>
      </c>
      <c r="B1370" s="11" t="s">
        <v>22681</v>
      </c>
      <c r="C1370" s="12" t="s">
        <v>396</v>
      </c>
      <c r="D1370" s="12" t="s">
        <v>22682</v>
      </c>
      <c r="E1370" s="12" t="s">
        <v>22683</v>
      </c>
      <c r="F1370" s="13" t="s">
        <v>179</v>
      </c>
      <c r="G1370" s="14" t="s">
        <v>180</v>
      </c>
      <c r="H1370" s="14" t="s">
        <v>22684</v>
      </c>
      <c r="I1370" s="14" t="s">
        <v>180</v>
      </c>
      <c r="J1370" s="14" t="s">
        <v>22685</v>
      </c>
      <c r="K1370" s="14" t="s">
        <v>180</v>
      </c>
      <c r="L1370" s="14" t="s">
        <v>22686</v>
      </c>
      <c r="M1370" s="14" t="s">
        <v>180</v>
      </c>
      <c r="N1370" s="14" t="s">
        <v>22686</v>
      </c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15"/>
      <c r="AG1370" s="15"/>
      <c r="AH1370" s="15"/>
      <c r="AI1370" s="15"/>
      <c r="AJ1370" s="15"/>
      <c r="AK1370" s="15"/>
      <c r="AL1370" s="15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  <c r="AW1370" s="15"/>
      <c r="AX1370" s="15"/>
      <c r="AY1370" s="15"/>
      <c r="AZ1370" s="15"/>
      <c r="BA1370" s="15"/>
      <c r="BB1370" s="15"/>
      <c r="BC1370" s="15"/>
      <c r="BD1370" s="15"/>
      <c r="BE1370" s="15"/>
      <c r="BF1370" s="15"/>
      <c r="BG1370" s="15"/>
      <c r="BH1370" s="15"/>
      <c r="BI1370" s="15"/>
      <c r="BJ1370" s="15"/>
      <c r="BK1370" s="15"/>
      <c r="BL1370" s="15"/>
      <c r="BM1370" s="15"/>
      <c r="BN1370" s="15"/>
      <c r="BO1370" s="16" t="s">
        <v>193</v>
      </c>
      <c r="BP1370" s="17" t="s">
        <v>194</v>
      </c>
      <c r="BQ1370" s="18">
        <v>45709.68592592593</v>
      </c>
      <c r="BR1370" s="17" t="s">
        <v>194</v>
      </c>
      <c r="BS1370" s="18">
        <v>45709.685960648145</v>
      </c>
      <c r="BT1370" s="17" t="s">
        <v>194</v>
      </c>
      <c r="BU1370" s="18">
        <v>45709.685960648145</v>
      </c>
      <c r="BV1370" s="13" t="s">
        <v>195</v>
      </c>
      <c r="BW1370" s="14" t="s">
        <v>206</v>
      </c>
      <c r="BX1370" s="14" t="s">
        <v>22687</v>
      </c>
      <c r="BY1370" s="14" t="s">
        <v>180</v>
      </c>
      <c r="BZ1370" s="14" t="s">
        <v>22687</v>
      </c>
      <c r="CA1370" s="14" t="s">
        <v>206</v>
      </c>
      <c r="CB1370" s="14" t="s">
        <v>22688</v>
      </c>
      <c r="CC1370" s="15"/>
      <c r="CD1370" s="15"/>
      <c r="CE1370" s="15"/>
      <c r="CF1370" s="15"/>
      <c r="CG1370" s="19"/>
      <c r="CH1370" s="15"/>
      <c r="CI1370" s="19"/>
      <c r="CJ1370" s="15"/>
      <c r="CK1370" s="19"/>
      <c r="CL1370" s="15"/>
      <c r="CM1370" s="19"/>
      <c r="CN1370" s="15"/>
      <c r="CO1370" s="19"/>
      <c r="CP1370" s="15"/>
      <c r="CQ1370" s="15"/>
      <c r="CR1370" s="15"/>
      <c r="CS1370" s="19"/>
      <c r="CT1370" s="15"/>
      <c r="CU1370" s="19"/>
      <c r="CV1370" s="15"/>
      <c r="CW1370" s="19"/>
      <c r="CX1370" s="15"/>
      <c r="CY1370" s="19"/>
      <c r="CZ1370" s="15"/>
      <c r="DA1370" s="16" t="s">
        <v>193</v>
      </c>
      <c r="DB1370" s="17" t="s">
        <v>310</v>
      </c>
      <c r="DC1370" s="23"/>
      <c r="DD1370" s="17" t="s">
        <v>194</v>
      </c>
      <c r="DE1370" s="18">
        <v>45713.42114583333</v>
      </c>
      <c r="DF1370" s="17" t="s">
        <v>194</v>
      </c>
      <c r="DG1370" s="18">
        <v>45713.42114583333</v>
      </c>
      <c r="DH1370" s="13" t="s">
        <v>200</v>
      </c>
      <c r="DI1370" s="14" t="s">
        <v>180</v>
      </c>
      <c r="DJ1370" s="14" t="s">
        <v>22689</v>
      </c>
      <c r="DK1370" s="14" t="s">
        <v>180</v>
      </c>
      <c r="DL1370" s="14" t="s">
        <v>22690</v>
      </c>
      <c r="DM1370" s="15"/>
      <c r="DN1370" s="15"/>
      <c r="DO1370" s="15"/>
      <c r="DP1370" s="15"/>
      <c r="DQ1370" s="15"/>
      <c r="DR1370" s="15"/>
      <c r="DS1370" s="15"/>
      <c r="DT1370" s="15"/>
      <c r="DU1370" s="15"/>
      <c r="DV1370" s="15"/>
      <c r="DW1370" s="15"/>
      <c r="DX1370" s="15"/>
      <c r="DY1370" s="15"/>
      <c r="DZ1370" s="15"/>
      <c r="EA1370" s="15"/>
      <c r="EB1370" s="15"/>
      <c r="EC1370" s="16" t="s">
        <v>193</v>
      </c>
      <c r="ED1370" s="17" t="s">
        <v>194</v>
      </c>
      <c r="EE1370" s="18">
        <v>45720.344513888886</v>
      </c>
      <c r="EF1370" s="13" t="s">
        <v>205</v>
      </c>
      <c r="EG1370" s="14" t="s">
        <v>180</v>
      </c>
      <c r="EH1370" s="14" t="s">
        <v>22691</v>
      </c>
      <c r="EI1370" s="14" t="s">
        <v>180</v>
      </c>
      <c r="EJ1370" s="14" t="s">
        <v>22691</v>
      </c>
      <c r="EK1370" s="15"/>
      <c r="EL1370" s="15"/>
      <c r="EM1370" s="15"/>
      <c r="EN1370" s="15"/>
      <c r="EO1370" s="15"/>
      <c r="EP1370" s="15"/>
      <c r="EQ1370" s="15"/>
      <c r="ER1370" s="15"/>
      <c r="ES1370" s="15"/>
      <c r="ET1370" s="15"/>
      <c r="EU1370" s="15"/>
      <c r="EV1370" s="15"/>
      <c r="EW1370" s="15"/>
      <c r="EX1370" s="15"/>
      <c r="EY1370" s="15"/>
      <c r="EZ1370" s="15"/>
      <c r="FA1370" s="15"/>
      <c r="FB1370" s="15"/>
      <c r="FC1370" s="16" t="s">
        <v>193</v>
      </c>
      <c r="FD1370" s="17" t="s">
        <v>194</v>
      </c>
      <c r="FE1370" s="18">
        <v>45722.69975694444</v>
      </c>
      <c r="FF1370" s="19"/>
      <c r="FG1370" s="19"/>
      <c r="FH1370" s="20" t="s">
        <v>193</v>
      </c>
      <c r="FI1370" s="17" t="s">
        <v>209</v>
      </c>
      <c r="FJ1370" s="18">
        <v>45722.69975694444</v>
      </c>
      <c r="FK1370" s="14" t="s">
        <v>22691</v>
      </c>
      <c r="FL1370" s="19"/>
      <c r="FM1370" s="19"/>
      <c r="FN1370" s="19"/>
      <c r="FO1370" s="19"/>
      <c r="FP1370" s="19" t="str">
        <f t="shared" si="1"/>
        <v/>
      </c>
      <c r="FQ1370" s="14" t="s">
        <v>4137</v>
      </c>
      <c r="FR1370" s="14" t="s">
        <v>22692</v>
      </c>
    </row>
    <row r="1371" ht="15.75" customHeight="1">
      <c r="A1371" s="21" t="s">
        <v>20078</v>
      </c>
      <c r="B1371" s="11" t="s">
        <v>22681</v>
      </c>
      <c r="C1371" s="12" t="s">
        <v>396</v>
      </c>
      <c r="D1371" s="12" t="s">
        <v>22693</v>
      </c>
      <c r="E1371" s="12" t="s">
        <v>22694</v>
      </c>
      <c r="F1371" s="13" t="s">
        <v>179</v>
      </c>
      <c r="G1371" s="14" t="s">
        <v>180</v>
      </c>
      <c r="H1371" s="14" t="s">
        <v>22695</v>
      </c>
      <c r="I1371" s="14" t="s">
        <v>180</v>
      </c>
      <c r="J1371" s="14" t="s">
        <v>22696</v>
      </c>
      <c r="K1371" s="14" t="s">
        <v>180</v>
      </c>
      <c r="L1371" s="14" t="s">
        <v>22697</v>
      </c>
      <c r="M1371" s="14" t="s">
        <v>180</v>
      </c>
      <c r="N1371" s="14" t="s">
        <v>22698</v>
      </c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15"/>
      <c r="AG1371" s="15"/>
      <c r="AH1371" s="15"/>
      <c r="AI1371" s="15"/>
      <c r="AJ1371" s="15"/>
      <c r="AK1371" s="15"/>
      <c r="AL1371" s="15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  <c r="AW1371" s="15"/>
      <c r="AX1371" s="15"/>
      <c r="AY1371" s="15"/>
      <c r="AZ1371" s="15"/>
      <c r="BA1371" s="15"/>
      <c r="BB1371" s="15"/>
      <c r="BC1371" s="15"/>
      <c r="BD1371" s="15"/>
      <c r="BE1371" s="15"/>
      <c r="BF1371" s="15"/>
      <c r="BG1371" s="15"/>
      <c r="BH1371" s="15"/>
      <c r="BI1371" s="15"/>
      <c r="BJ1371" s="15"/>
      <c r="BK1371" s="15"/>
      <c r="BL1371" s="15"/>
      <c r="BM1371" s="15"/>
      <c r="BN1371" s="15"/>
      <c r="BO1371" s="16" t="s">
        <v>193</v>
      </c>
      <c r="BP1371" s="17" t="s">
        <v>194</v>
      </c>
      <c r="BQ1371" s="18">
        <v>45709.690104166664</v>
      </c>
      <c r="BR1371" s="17" t="s">
        <v>194</v>
      </c>
      <c r="BS1371" s="18">
        <v>45709.69013888889</v>
      </c>
      <c r="BT1371" s="17" t="s">
        <v>194</v>
      </c>
      <c r="BU1371" s="18">
        <v>45709.69013888889</v>
      </c>
      <c r="BV1371" s="13" t="s">
        <v>195</v>
      </c>
      <c r="BW1371" s="14" t="s">
        <v>206</v>
      </c>
      <c r="BX1371" s="14" t="s">
        <v>22699</v>
      </c>
      <c r="BY1371" s="14" t="s">
        <v>180</v>
      </c>
      <c r="BZ1371" s="14" t="s">
        <v>22700</v>
      </c>
      <c r="CA1371" s="14" t="s">
        <v>206</v>
      </c>
      <c r="CB1371" s="14" t="s">
        <v>22700</v>
      </c>
      <c r="CC1371" s="15"/>
      <c r="CD1371" s="15"/>
      <c r="CE1371" s="15"/>
      <c r="CF1371" s="15"/>
      <c r="CG1371" s="19"/>
      <c r="CH1371" s="15"/>
      <c r="CI1371" s="19"/>
      <c r="CJ1371" s="15"/>
      <c r="CK1371" s="19"/>
      <c r="CL1371" s="15"/>
      <c r="CM1371" s="19"/>
      <c r="CN1371" s="15"/>
      <c r="CO1371" s="19"/>
      <c r="CP1371" s="15"/>
      <c r="CQ1371" s="15"/>
      <c r="CR1371" s="15"/>
      <c r="CS1371" s="19"/>
      <c r="CT1371" s="15"/>
      <c r="CU1371" s="19"/>
      <c r="CV1371" s="15"/>
      <c r="CW1371" s="19"/>
      <c r="CX1371" s="15"/>
      <c r="CY1371" s="19"/>
      <c r="CZ1371" s="15"/>
      <c r="DA1371" s="16" t="s">
        <v>193</v>
      </c>
      <c r="DB1371" s="17" t="s">
        <v>310</v>
      </c>
      <c r="DC1371" s="23"/>
      <c r="DD1371" s="17" t="s">
        <v>194</v>
      </c>
      <c r="DE1371" s="18">
        <v>45713.421215277776</v>
      </c>
      <c r="DF1371" s="17" t="s">
        <v>194</v>
      </c>
      <c r="DG1371" s="18">
        <v>45713.421215277776</v>
      </c>
      <c r="DH1371" s="13" t="s">
        <v>200</v>
      </c>
      <c r="DI1371" s="14" t="s">
        <v>180</v>
      </c>
      <c r="DJ1371" s="14" t="s">
        <v>22701</v>
      </c>
      <c r="DK1371" s="14" t="s">
        <v>180</v>
      </c>
      <c r="DL1371" s="14" t="s">
        <v>22702</v>
      </c>
      <c r="DM1371" s="15"/>
      <c r="DN1371" s="15"/>
      <c r="DO1371" s="15"/>
      <c r="DP1371" s="15"/>
      <c r="DQ1371" s="15"/>
      <c r="DR1371" s="15"/>
      <c r="DS1371" s="15"/>
      <c r="DT1371" s="15"/>
      <c r="DU1371" s="15"/>
      <c r="DV1371" s="15"/>
      <c r="DW1371" s="15"/>
      <c r="DX1371" s="15"/>
      <c r="DY1371" s="15"/>
      <c r="DZ1371" s="15"/>
      <c r="EA1371" s="15"/>
      <c r="EB1371" s="15"/>
      <c r="EC1371" s="16" t="s">
        <v>193</v>
      </c>
      <c r="ED1371" s="17" t="s">
        <v>194</v>
      </c>
      <c r="EE1371" s="18">
        <v>45720.34457175926</v>
      </c>
      <c r="EF1371" s="13" t="s">
        <v>205</v>
      </c>
      <c r="EG1371" s="14" t="s">
        <v>180</v>
      </c>
      <c r="EH1371" s="14" t="s">
        <v>22703</v>
      </c>
      <c r="EI1371" s="14" t="s">
        <v>180</v>
      </c>
      <c r="EJ1371" s="14" t="s">
        <v>22703</v>
      </c>
      <c r="EK1371" s="15"/>
      <c r="EL1371" s="15"/>
      <c r="EM1371" s="15"/>
      <c r="EN1371" s="15"/>
      <c r="EO1371" s="15"/>
      <c r="EP1371" s="15"/>
      <c r="EQ1371" s="15"/>
      <c r="ER1371" s="15"/>
      <c r="ES1371" s="15"/>
      <c r="ET1371" s="15"/>
      <c r="EU1371" s="15"/>
      <c r="EV1371" s="15"/>
      <c r="EW1371" s="15"/>
      <c r="EX1371" s="15"/>
      <c r="EY1371" s="15"/>
      <c r="EZ1371" s="15"/>
      <c r="FA1371" s="15"/>
      <c r="FB1371" s="15"/>
      <c r="FC1371" s="16" t="s">
        <v>193</v>
      </c>
      <c r="FD1371" s="17" t="s">
        <v>194</v>
      </c>
      <c r="FE1371" s="18">
        <v>45722.69981481481</v>
      </c>
      <c r="FF1371" s="19"/>
      <c r="FG1371" s="19"/>
      <c r="FH1371" s="20" t="s">
        <v>193</v>
      </c>
      <c r="FI1371" s="17" t="s">
        <v>209</v>
      </c>
      <c r="FJ1371" s="18">
        <v>45722.69981481481</v>
      </c>
      <c r="FK1371" s="14" t="s">
        <v>22703</v>
      </c>
      <c r="FL1371" s="19"/>
      <c r="FM1371" s="19"/>
      <c r="FN1371" s="19"/>
      <c r="FO1371" s="19"/>
      <c r="FP1371" s="19" t="str">
        <f t="shared" si="1"/>
        <v/>
      </c>
      <c r="FQ1371" s="14" t="s">
        <v>4137</v>
      </c>
      <c r="FR1371" s="14" t="s">
        <v>22704</v>
      </c>
    </row>
    <row r="1372" ht="15.75" customHeight="1">
      <c r="A1372" s="21" t="s">
        <v>20078</v>
      </c>
      <c r="B1372" s="11" t="s">
        <v>22681</v>
      </c>
      <c r="C1372" s="12" t="s">
        <v>396</v>
      </c>
      <c r="D1372" s="12" t="s">
        <v>22705</v>
      </c>
      <c r="E1372" s="12" t="s">
        <v>22706</v>
      </c>
      <c r="F1372" s="13" t="s">
        <v>179</v>
      </c>
      <c r="G1372" s="14" t="s">
        <v>180</v>
      </c>
      <c r="H1372" s="14" t="s">
        <v>22707</v>
      </c>
      <c r="I1372" s="14" t="s">
        <v>180</v>
      </c>
      <c r="J1372" s="14" t="s">
        <v>22707</v>
      </c>
      <c r="K1372" s="14" t="s">
        <v>180</v>
      </c>
      <c r="L1372" s="14" t="s">
        <v>22707</v>
      </c>
      <c r="M1372" s="14" t="s">
        <v>180</v>
      </c>
      <c r="N1372" s="14" t="s">
        <v>22708</v>
      </c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  <c r="AD1372" s="15"/>
      <c r="AE1372" s="15"/>
      <c r="AF1372" s="15"/>
      <c r="AG1372" s="15"/>
      <c r="AH1372" s="15"/>
      <c r="AI1372" s="15"/>
      <c r="AJ1372" s="15"/>
      <c r="AK1372" s="15"/>
      <c r="AL1372" s="15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  <c r="AW1372" s="15"/>
      <c r="AX1372" s="15"/>
      <c r="AY1372" s="15"/>
      <c r="AZ1372" s="15"/>
      <c r="BA1372" s="15"/>
      <c r="BB1372" s="15"/>
      <c r="BC1372" s="15"/>
      <c r="BD1372" s="15"/>
      <c r="BE1372" s="15"/>
      <c r="BF1372" s="15"/>
      <c r="BG1372" s="15"/>
      <c r="BH1372" s="15"/>
      <c r="BI1372" s="15"/>
      <c r="BJ1372" s="15"/>
      <c r="BK1372" s="15"/>
      <c r="BL1372" s="15"/>
      <c r="BM1372" s="15"/>
      <c r="BN1372" s="15"/>
      <c r="BO1372" s="16" t="s">
        <v>193</v>
      </c>
      <c r="BP1372" s="17" t="s">
        <v>194</v>
      </c>
      <c r="BQ1372" s="18">
        <v>45709.69024305556</v>
      </c>
      <c r="BR1372" s="17" t="s">
        <v>194</v>
      </c>
      <c r="BS1372" s="18">
        <v>45709.69024305556</v>
      </c>
      <c r="BT1372" s="17" t="s">
        <v>194</v>
      </c>
      <c r="BU1372" s="18">
        <v>45709.69024305556</v>
      </c>
      <c r="BV1372" s="13" t="s">
        <v>195</v>
      </c>
      <c r="BW1372" s="14" t="s">
        <v>206</v>
      </c>
      <c r="BX1372" s="14" t="s">
        <v>22709</v>
      </c>
      <c r="BY1372" s="14" t="s">
        <v>180</v>
      </c>
      <c r="BZ1372" s="14" t="s">
        <v>22710</v>
      </c>
      <c r="CA1372" s="14" t="s">
        <v>206</v>
      </c>
      <c r="CB1372" s="14" t="s">
        <v>22711</v>
      </c>
      <c r="CC1372" s="15"/>
      <c r="CD1372" s="15"/>
      <c r="CE1372" s="15"/>
      <c r="CF1372" s="15"/>
      <c r="CG1372" s="19"/>
      <c r="CH1372" s="15"/>
      <c r="CI1372" s="19"/>
      <c r="CJ1372" s="15"/>
      <c r="CK1372" s="19"/>
      <c r="CL1372" s="15"/>
      <c r="CM1372" s="19"/>
      <c r="CN1372" s="15"/>
      <c r="CO1372" s="19"/>
      <c r="CP1372" s="15"/>
      <c r="CQ1372" s="15"/>
      <c r="CR1372" s="15"/>
      <c r="CS1372" s="19"/>
      <c r="CT1372" s="15"/>
      <c r="CU1372" s="19"/>
      <c r="CV1372" s="15"/>
      <c r="CW1372" s="19"/>
      <c r="CX1372" s="15"/>
      <c r="CY1372" s="19"/>
      <c r="CZ1372" s="15"/>
      <c r="DA1372" s="16" t="s">
        <v>193</v>
      </c>
      <c r="DB1372" s="17" t="s">
        <v>310</v>
      </c>
      <c r="DC1372" s="23"/>
      <c r="DD1372" s="17" t="s">
        <v>194</v>
      </c>
      <c r="DE1372" s="18">
        <v>45713.4212962963</v>
      </c>
      <c r="DF1372" s="17" t="s">
        <v>194</v>
      </c>
      <c r="DG1372" s="18">
        <v>45713.4212962963</v>
      </c>
      <c r="DH1372" s="13" t="s">
        <v>200</v>
      </c>
      <c r="DI1372" s="14" t="s">
        <v>180</v>
      </c>
      <c r="DJ1372" s="14" t="s">
        <v>22712</v>
      </c>
      <c r="DK1372" s="14" t="s">
        <v>180</v>
      </c>
      <c r="DL1372" s="14" t="s">
        <v>22712</v>
      </c>
      <c r="DM1372" s="15"/>
      <c r="DN1372" s="15"/>
      <c r="DO1372" s="15"/>
      <c r="DP1372" s="15"/>
      <c r="DQ1372" s="15"/>
      <c r="DR1372" s="15"/>
      <c r="DS1372" s="15"/>
      <c r="DT1372" s="15"/>
      <c r="DU1372" s="15"/>
      <c r="DV1372" s="15"/>
      <c r="DW1372" s="15"/>
      <c r="DX1372" s="15"/>
      <c r="DY1372" s="15"/>
      <c r="DZ1372" s="15"/>
      <c r="EA1372" s="15"/>
      <c r="EB1372" s="15"/>
      <c r="EC1372" s="16" t="s">
        <v>193</v>
      </c>
      <c r="ED1372" s="17" t="s">
        <v>194</v>
      </c>
      <c r="EE1372" s="18">
        <v>45720.34462962963</v>
      </c>
      <c r="EF1372" s="13" t="s">
        <v>205</v>
      </c>
      <c r="EG1372" s="14" t="s">
        <v>180</v>
      </c>
      <c r="EH1372" s="14" t="s">
        <v>22713</v>
      </c>
      <c r="EI1372" s="14" t="s">
        <v>180</v>
      </c>
      <c r="EJ1372" s="14" t="s">
        <v>22713</v>
      </c>
      <c r="EK1372" s="15"/>
      <c r="EL1372" s="15"/>
      <c r="EM1372" s="15"/>
      <c r="EN1372" s="15"/>
      <c r="EO1372" s="15"/>
      <c r="EP1372" s="15"/>
      <c r="EQ1372" s="15"/>
      <c r="ER1372" s="15"/>
      <c r="ES1372" s="15"/>
      <c r="ET1372" s="15"/>
      <c r="EU1372" s="15"/>
      <c r="EV1372" s="15"/>
      <c r="EW1372" s="15"/>
      <c r="EX1372" s="15"/>
      <c r="EY1372" s="15"/>
      <c r="EZ1372" s="15"/>
      <c r="FA1372" s="15"/>
      <c r="FB1372" s="15"/>
      <c r="FC1372" s="16" t="s">
        <v>193</v>
      </c>
      <c r="FD1372" s="17" t="s">
        <v>194</v>
      </c>
      <c r="FE1372" s="18">
        <v>45722.69986111111</v>
      </c>
      <c r="FF1372" s="19"/>
      <c r="FG1372" s="19"/>
      <c r="FH1372" s="20" t="s">
        <v>193</v>
      </c>
      <c r="FI1372" s="17" t="s">
        <v>209</v>
      </c>
      <c r="FJ1372" s="18">
        <v>45722.69986111111</v>
      </c>
      <c r="FK1372" s="14" t="s">
        <v>22713</v>
      </c>
      <c r="FL1372" s="19"/>
      <c r="FM1372" s="19"/>
      <c r="FN1372" s="19"/>
      <c r="FO1372" s="19"/>
      <c r="FP1372" s="19" t="str">
        <f t="shared" si="1"/>
        <v/>
      </c>
      <c r="FQ1372" s="14" t="s">
        <v>4137</v>
      </c>
      <c r="FR1372" s="14" t="s">
        <v>22714</v>
      </c>
    </row>
    <row r="1373" ht="15.75" customHeight="1">
      <c r="A1373" s="21" t="s">
        <v>20078</v>
      </c>
      <c r="B1373" s="11" t="s">
        <v>22681</v>
      </c>
      <c r="C1373" s="12" t="s">
        <v>396</v>
      </c>
      <c r="D1373" s="12" t="s">
        <v>22715</v>
      </c>
      <c r="E1373" s="12" t="s">
        <v>22716</v>
      </c>
      <c r="F1373" s="13" t="s">
        <v>179</v>
      </c>
      <c r="G1373" s="14" t="s">
        <v>180</v>
      </c>
      <c r="H1373" s="14" t="s">
        <v>22717</v>
      </c>
      <c r="I1373" s="14" t="s">
        <v>180</v>
      </c>
      <c r="J1373" s="14" t="s">
        <v>22717</v>
      </c>
      <c r="K1373" s="14" t="s">
        <v>180</v>
      </c>
      <c r="L1373" s="14" t="s">
        <v>22718</v>
      </c>
      <c r="M1373" s="14" t="s">
        <v>180</v>
      </c>
      <c r="N1373" s="14" t="s">
        <v>22718</v>
      </c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15"/>
      <c r="AG1373" s="15"/>
      <c r="AH1373" s="15"/>
      <c r="AI1373" s="15"/>
      <c r="AJ1373" s="15"/>
      <c r="AK1373" s="15"/>
      <c r="AL1373" s="15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  <c r="AW1373" s="15"/>
      <c r="AX1373" s="15"/>
      <c r="AY1373" s="15"/>
      <c r="AZ1373" s="15"/>
      <c r="BA1373" s="15"/>
      <c r="BB1373" s="15"/>
      <c r="BC1373" s="15"/>
      <c r="BD1373" s="15"/>
      <c r="BE1373" s="15"/>
      <c r="BF1373" s="15"/>
      <c r="BG1373" s="15"/>
      <c r="BH1373" s="15"/>
      <c r="BI1373" s="15"/>
      <c r="BJ1373" s="15"/>
      <c r="BK1373" s="15"/>
      <c r="BL1373" s="15"/>
      <c r="BM1373" s="15"/>
      <c r="BN1373" s="15"/>
      <c r="BO1373" s="16" t="s">
        <v>193</v>
      </c>
      <c r="BP1373" s="17" t="s">
        <v>194</v>
      </c>
      <c r="BQ1373" s="18">
        <v>45709.69039351852</v>
      </c>
      <c r="BR1373" s="17" t="s">
        <v>194</v>
      </c>
      <c r="BS1373" s="18">
        <v>45709.69039351852</v>
      </c>
      <c r="BT1373" s="17" t="s">
        <v>194</v>
      </c>
      <c r="BU1373" s="18">
        <v>45709.69039351852</v>
      </c>
      <c r="BV1373" s="13" t="s">
        <v>195</v>
      </c>
      <c r="BW1373" s="14" t="s">
        <v>206</v>
      </c>
      <c r="BX1373" s="14" t="s">
        <v>22719</v>
      </c>
      <c r="BY1373" s="14" t="s">
        <v>180</v>
      </c>
      <c r="BZ1373" s="14" t="s">
        <v>22720</v>
      </c>
      <c r="CA1373" s="14" t="s">
        <v>206</v>
      </c>
      <c r="CB1373" s="14" t="s">
        <v>22720</v>
      </c>
      <c r="CC1373" s="15"/>
      <c r="CD1373" s="15"/>
      <c r="CE1373" s="15"/>
      <c r="CF1373" s="15"/>
      <c r="CG1373" s="19"/>
      <c r="CH1373" s="15"/>
      <c r="CI1373" s="19"/>
      <c r="CJ1373" s="15"/>
      <c r="CK1373" s="19"/>
      <c r="CL1373" s="15"/>
      <c r="CM1373" s="19"/>
      <c r="CN1373" s="15"/>
      <c r="CO1373" s="19"/>
      <c r="CP1373" s="15"/>
      <c r="CQ1373" s="15"/>
      <c r="CR1373" s="15"/>
      <c r="CS1373" s="19"/>
      <c r="CT1373" s="15"/>
      <c r="CU1373" s="19"/>
      <c r="CV1373" s="15"/>
      <c r="CW1373" s="19"/>
      <c r="CX1373" s="15"/>
      <c r="CY1373" s="19"/>
      <c r="CZ1373" s="15"/>
      <c r="DA1373" s="16" t="s">
        <v>193</v>
      </c>
      <c r="DB1373" s="17" t="s">
        <v>310</v>
      </c>
      <c r="DC1373" s="23"/>
      <c r="DD1373" s="17" t="s">
        <v>194</v>
      </c>
      <c r="DE1373" s="18">
        <v>45713.42135416667</v>
      </c>
      <c r="DF1373" s="17" t="s">
        <v>194</v>
      </c>
      <c r="DG1373" s="18">
        <v>45713.42135416667</v>
      </c>
      <c r="DH1373" s="13" t="s">
        <v>200</v>
      </c>
      <c r="DI1373" s="14" t="s">
        <v>180</v>
      </c>
      <c r="DJ1373" s="14" t="s">
        <v>22721</v>
      </c>
      <c r="DK1373" s="14" t="s">
        <v>180</v>
      </c>
      <c r="DL1373" s="14" t="s">
        <v>22721</v>
      </c>
      <c r="DM1373" s="15"/>
      <c r="DN1373" s="15"/>
      <c r="DO1373" s="15"/>
      <c r="DP1373" s="15"/>
      <c r="DQ1373" s="15"/>
      <c r="DR1373" s="15"/>
      <c r="DS1373" s="15"/>
      <c r="DT1373" s="15"/>
      <c r="DU1373" s="15"/>
      <c r="DV1373" s="15"/>
      <c r="DW1373" s="15"/>
      <c r="DX1373" s="15"/>
      <c r="DY1373" s="15"/>
      <c r="DZ1373" s="15"/>
      <c r="EA1373" s="15"/>
      <c r="EB1373" s="15"/>
      <c r="EC1373" s="16" t="s">
        <v>193</v>
      </c>
      <c r="ED1373" s="17" t="s">
        <v>194</v>
      </c>
      <c r="EE1373" s="18">
        <v>45720.3446875</v>
      </c>
      <c r="EF1373" s="13" t="s">
        <v>205</v>
      </c>
      <c r="EG1373" s="14" t="s">
        <v>180</v>
      </c>
      <c r="EH1373" s="14" t="s">
        <v>22722</v>
      </c>
      <c r="EI1373" s="14" t="s">
        <v>180</v>
      </c>
      <c r="EJ1373" s="14" t="s">
        <v>22722</v>
      </c>
      <c r="EK1373" s="15"/>
      <c r="EL1373" s="15"/>
      <c r="EM1373" s="15"/>
      <c r="EN1373" s="15"/>
      <c r="EO1373" s="15"/>
      <c r="EP1373" s="15"/>
      <c r="EQ1373" s="15"/>
      <c r="ER1373" s="15"/>
      <c r="ES1373" s="15"/>
      <c r="ET1373" s="15"/>
      <c r="EU1373" s="15"/>
      <c r="EV1373" s="15"/>
      <c r="EW1373" s="15"/>
      <c r="EX1373" s="15"/>
      <c r="EY1373" s="15"/>
      <c r="EZ1373" s="15"/>
      <c r="FA1373" s="15"/>
      <c r="FB1373" s="15"/>
      <c r="FC1373" s="16" t="s">
        <v>193</v>
      </c>
      <c r="FD1373" s="17" t="s">
        <v>194</v>
      </c>
      <c r="FE1373" s="18">
        <v>45722.699907407405</v>
      </c>
      <c r="FF1373" s="19"/>
      <c r="FG1373" s="19"/>
      <c r="FH1373" s="20" t="s">
        <v>193</v>
      </c>
      <c r="FI1373" s="17" t="s">
        <v>209</v>
      </c>
      <c r="FJ1373" s="18">
        <v>45722.699907407405</v>
      </c>
      <c r="FK1373" s="14" t="s">
        <v>22722</v>
      </c>
      <c r="FL1373" s="19"/>
      <c r="FM1373" s="19"/>
      <c r="FN1373" s="19"/>
      <c r="FO1373" s="19"/>
      <c r="FP1373" s="19" t="str">
        <f t="shared" si="1"/>
        <v/>
      </c>
      <c r="FQ1373" s="14" t="s">
        <v>4137</v>
      </c>
      <c r="FR1373" s="14" t="s">
        <v>22723</v>
      </c>
    </row>
    <row r="1374" ht="15.75" customHeight="1">
      <c r="A1374" s="21" t="s">
        <v>20078</v>
      </c>
      <c r="B1374" s="11" t="s">
        <v>22681</v>
      </c>
      <c r="C1374" s="12" t="s">
        <v>396</v>
      </c>
      <c r="D1374" s="12" t="s">
        <v>22724</v>
      </c>
      <c r="E1374" s="12" t="s">
        <v>22725</v>
      </c>
      <c r="F1374" s="13" t="s">
        <v>179</v>
      </c>
      <c r="G1374" s="14" t="s">
        <v>180</v>
      </c>
      <c r="H1374" s="14" t="s">
        <v>22726</v>
      </c>
      <c r="I1374" s="14" t="s">
        <v>180</v>
      </c>
      <c r="J1374" s="14" t="s">
        <v>22727</v>
      </c>
      <c r="K1374" s="14" t="s">
        <v>180</v>
      </c>
      <c r="L1374" s="14" t="s">
        <v>22727</v>
      </c>
      <c r="M1374" s="14" t="s">
        <v>180</v>
      </c>
      <c r="N1374" s="14" t="s">
        <v>22727</v>
      </c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  <c r="AD1374" s="15"/>
      <c r="AE1374" s="15"/>
      <c r="AF1374" s="15"/>
      <c r="AG1374" s="15"/>
      <c r="AH1374" s="15"/>
      <c r="AI1374" s="15"/>
      <c r="AJ1374" s="15"/>
      <c r="AK1374" s="15"/>
      <c r="AL1374" s="15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  <c r="AW1374" s="15"/>
      <c r="AX1374" s="15"/>
      <c r="AY1374" s="15"/>
      <c r="AZ1374" s="15"/>
      <c r="BA1374" s="15"/>
      <c r="BB1374" s="15"/>
      <c r="BC1374" s="15"/>
      <c r="BD1374" s="15"/>
      <c r="BE1374" s="15"/>
      <c r="BF1374" s="15"/>
      <c r="BG1374" s="15"/>
      <c r="BH1374" s="15"/>
      <c r="BI1374" s="15"/>
      <c r="BJ1374" s="15"/>
      <c r="BK1374" s="15"/>
      <c r="BL1374" s="15"/>
      <c r="BM1374" s="15"/>
      <c r="BN1374" s="15"/>
      <c r="BO1374" s="16" t="s">
        <v>193</v>
      </c>
      <c r="BP1374" s="17" t="s">
        <v>194</v>
      </c>
      <c r="BQ1374" s="18">
        <v>45709.69049768519</v>
      </c>
      <c r="BR1374" s="17" t="s">
        <v>194</v>
      </c>
      <c r="BS1374" s="18">
        <v>45709.69048611111</v>
      </c>
      <c r="BT1374" s="17" t="s">
        <v>194</v>
      </c>
      <c r="BU1374" s="18">
        <v>45709.69049768519</v>
      </c>
      <c r="BV1374" s="13" t="s">
        <v>195</v>
      </c>
      <c r="BW1374" s="14" t="s">
        <v>206</v>
      </c>
      <c r="BX1374" s="14" t="s">
        <v>22728</v>
      </c>
      <c r="BY1374" s="14" t="s">
        <v>180</v>
      </c>
      <c r="BZ1374" s="14" t="s">
        <v>22728</v>
      </c>
      <c r="CA1374" s="14" t="s">
        <v>206</v>
      </c>
      <c r="CB1374" s="14" t="s">
        <v>22729</v>
      </c>
      <c r="CC1374" s="15"/>
      <c r="CD1374" s="15"/>
      <c r="CE1374" s="15"/>
      <c r="CF1374" s="15"/>
      <c r="CG1374" s="19"/>
      <c r="CH1374" s="15"/>
      <c r="CI1374" s="19"/>
      <c r="CJ1374" s="15"/>
      <c r="CK1374" s="19"/>
      <c r="CL1374" s="15"/>
      <c r="CM1374" s="19"/>
      <c r="CN1374" s="15"/>
      <c r="CO1374" s="19"/>
      <c r="CP1374" s="15"/>
      <c r="CQ1374" s="15"/>
      <c r="CR1374" s="15"/>
      <c r="CS1374" s="19"/>
      <c r="CT1374" s="15"/>
      <c r="CU1374" s="19"/>
      <c r="CV1374" s="15"/>
      <c r="CW1374" s="19"/>
      <c r="CX1374" s="15"/>
      <c r="CY1374" s="19"/>
      <c r="CZ1374" s="15"/>
      <c r="DA1374" s="16" t="s">
        <v>193</v>
      </c>
      <c r="DB1374" s="17" t="s">
        <v>310</v>
      </c>
      <c r="DC1374" s="23"/>
      <c r="DD1374" s="17" t="s">
        <v>194</v>
      </c>
      <c r="DE1374" s="18">
        <v>45713.421423611115</v>
      </c>
      <c r="DF1374" s="17" t="s">
        <v>194</v>
      </c>
      <c r="DG1374" s="18">
        <v>45713.421423611115</v>
      </c>
      <c r="DH1374" s="13" t="s">
        <v>200</v>
      </c>
      <c r="DI1374" s="14" t="s">
        <v>180</v>
      </c>
      <c r="DJ1374" s="14" t="s">
        <v>22730</v>
      </c>
      <c r="DK1374" s="14" t="s">
        <v>180</v>
      </c>
      <c r="DL1374" s="14" t="s">
        <v>22731</v>
      </c>
      <c r="DM1374" s="15"/>
      <c r="DN1374" s="15"/>
      <c r="DO1374" s="15"/>
      <c r="DP1374" s="15"/>
      <c r="DQ1374" s="15"/>
      <c r="DR1374" s="15"/>
      <c r="DS1374" s="15"/>
      <c r="DT1374" s="15"/>
      <c r="DU1374" s="15"/>
      <c r="DV1374" s="15"/>
      <c r="DW1374" s="15"/>
      <c r="DX1374" s="15"/>
      <c r="DY1374" s="15"/>
      <c r="DZ1374" s="15"/>
      <c r="EA1374" s="15"/>
      <c r="EB1374" s="15"/>
      <c r="EC1374" s="16" t="s">
        <v>193</v>
      </c>
      <c r="ED1374" s="17" t="s">
        <v>194</v>
      </c>
      <c r="EE1374" s="18">
        <v>45720.34475694445</v>
      </c>
      <c r="EF1374" s="13" t="s">
        <v>205</v>
      </c>
      <c r="EG1374" s="14" t="s">
        <v>180</v>
      </c>
      <c r="EH1374" s="14" t="s">
        <v>22732</v>
      </c>
      <c r="EI1374" s="14" t="s">
        <v>180</v>
      </c>
      <c r="EJ1374" s="14" t="s">
        <v>22732</v>
      </c>
      <c r="EK1374" s="15"/>
      <c r="EL1374" s="15"/>
      <c r="EM1374" s="15"/>
      <c r="EN1374" s="15"/>
      <c r="EO1374" s="15"/>
      <c r="EP1374" s="15"/>
      <c r="EQ1374" s="15"/>
      <c r="ER1374" s="15"/>
      <c r="ES1374" s="15"/>
      <c r="ET1374" s="15"/>
      <c r="EU1374" s="15"/>
      <c r="EV1374" s="15"/>
      <c r="EW1374" s="15"/>
      <c r="EX1374" s="15"/>
      <c r="EY1374" s="15"/>
      <c r="EZ1374" s="15"/>
      <c r="FA1374" s="15"/>
      <c r="FB1374" s="15"/>
      <c r="FC1374" s="16" t="s">
        <v>193</v>
      </c>
      <c r="FD1374" s="17" t="s">
        <v>194</v>
      </c>
      <c r="FE1374" s="18">
        <v>45722.699953703705</v>
      </c>
      <c r="FF1374" s="19"/>
      <c r="FG1374" s="19"/>
      <c r="FH1374" s="20" t="s">
        <v>193</v>
      </c>
      <c r="FI1374" s="17" t="s">
        <v>209</v>
      </c>
      <c r="FJ1374" s="18">
        <v>45722.699953703705</v>
      </c>
      <c r="FK1374" s="14" t="s">
        <v>22732</v>
      </c>
      <c r="FL1374" s="19"/>
      <c r="FM1374" s="19"/>
      <c r="FN1374" s="19"/>
      <c r="FO1374" s="19"/>
      <c r="FP1374" s="19" t="str">
        <f t="shared" si="1"/>
        <v/>
      </c>
      <c r="FQ1374" s="14" t="s">
        <v>4137</v>
      </c>
      <c r="FR1374" s="14" t="s">
        <v>22733</v>
      </c>
    </row>
    <row r="1375" ht="15.75" customHeight="1">
      <c r="A1375" s="21" t="s">
        <v>20078</v>
      </c>
      <c r="B1375" s="11" t="s">
        <v>22681</v>
      </c>
      <c r="C1375" s="12" t="s">
        <v>396</v>
      </c>
      <c r="D1375" s="12" t="s">
        <v>22734</v>
      </c>
      <c r="E1375" s="12" t="s">
        <v>22735</v>
      </c>
      <c r="F1375" s="13" t="s">
        <v>179</v>
      </c>
      <c r="G1375" s="14" t="s">
        <v>180</v>
      </c>
      <c r="H1375" s="14" t="s">
        <v>22736</v>
      </c>
      <c r="I1375" s="14" t="s">
        <v>180</v>
      </c>
      <c r="J1375" s="14" t="s">
        <v>22736</v>
      </c>
      <c r="K1375" s="14" t="s">
        <v>180</v>
      </c>
      <c r="L1375" s="14" t="s">
        <v>22737</v>
      </c>
      <c r="M1375" s="14" t="s">
        <v>180</v>
      </c>
      <c r="N1375" s="14" t="s">
        <v>22737</v>
      </c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15"/>
      <c r="AG1375" s="15"/>
      <c r="AH1375" s="15"/>
      <c r="AI1375" s="15"/>
      <c r="AJ1375" s="15"/>
      <c r="AK1375" s="15"/>
      <c r="AL1375" s="15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  <c r="AW1375" s="15"/>
      <c r="AX1375" s="15"/>
      <c r="AY1375" s="15"/>
      <c r="AZ1375" s="15"/>
      <c r="BA1375" s="15"/>
      <c r="BB1375" s="15"/>
      <c r="BC1375" s="15"/>
      <c r="BD1375" s="15"/>
      <c r="BE1375" s="15"/>
      <c r="BF1375" s="15"/>
      <c r="BG1375" s="15"/>
      <c r="BH1375" s="15"/>
      <c r="BI1375" s="15"/>
      <c r="BJ1375" s="15"/>
      <c r="BK1375" s="15"/>
      <c r="BL1375" s="15"/>
      <c r="BM1375" s="15"/>
      <c r="BN1375" s="15"/>
      <c r="BO1375" s="16" t="s">
        <v>193</v>
      </c>
      <c r="BP1375" s="17" t="s">
        <v>194</v>
      </c>
      <c r="BQ1375" s="18">
        <v>45709.6908912037</v>
      </c>
      <c r="BR1375" s="17" t="s">
        <v>194</v>
      </c>
      <c r="BS1375" s="18">
        <v>45709.69087962963</v>
      </c>
      <c r="BT1375" s="17" t="s">
        <v>194</v>
      </c>
      <c r="BU1375" s="18">
        <v>45709.6908912037</v>
      </c>
      <c r="BV1375" s="13" t="s">
        <v>195</v>
      </c>
      <c r="BW1375" s="14" t="s">
        <v>206</v>
      </c>
      <c r="BX1375" s="14" t="s">
        <v>22738</v>
      </c>
      <c r="BY1375" s="14" t="s">
        <v>180</v>
      </c>
      <c r="BZ1375" s="14" t="s">
        <v>22739</v>
      </c>
      <c r="CA1375" s="14" t="s">
        <v>206</v>
      </c>
      <c r="CB1375" s="14" t="s">
        <v>22739</v>
      </c>
      <c r="CC1375" s="15"/>
      <c r="CD1375" s="15"/>
      <c r="CE1375" s="15"/>
      <c r="CF1375" s="15"/>
      <c r="CG1375" s="19"/>
      <c r="CH1375" s="15"/>
      <c r="CI1375" s="19"/>
      <c r="CJ1375" s="15"/>
      <c r="CK1375" s="19"/>
      <c r="CL1375" s="15"/>
      <c r="CM1375" s="19"/>
      <c r="CN1375" s="15"/>
      <c r="CO1375" s="19"/>
      <c r="CP1375" s="15"/>
      <c r="CQ1375" s="15"/>
      <c r="CR1375" s="15"/>
      <c r="CS1375" s="19"/>
      <c r="CT1375" s="15"/>
      <c r="CU1375" s="19"/>
      <c r="CV1375" s="15"/>
      <c r="CW1375" s="19"/>
      <c r="CX1375" s="15"/>
      <c r="CY1375" s="19"/>
      <c r="CZ1375" s="15"/>
      <c r="DA1375" s="16" t="s">
        <v>193</v>
      </c>
      <c r="DB1375" s="17" t="s">
        <v>310</v>
      </c>
      <c r="DC1375" s="23"/>
      <c r="DD1375" s="17" t="s">
        <v>194</v>
      </c>
      <c r="DE1375" s="18">
        <v>45713.421481481484</v>
      </c>
      <c r="DF1375" s="17" t="s">
        <v>194</v>
      </c>
      <c r="DG1375" s="18">
        <v>45713.421481481484</v>
      </c>
      <c r="DH1375" s="13" t="s">
        <v>200</v>
      </c>
      <c r="DI1375" s="14" t="s">
        <v>180</v>
      </c>
      <c r="DJ1375" s="14" t="s">
        <v>22740</v>
      </c>
      <c r="DK1375" s="14" t="s">
        <v>180</v>
      </c>
      <c r="DL1375" s="14" t="s">
        <v>22741</v>
      </c>
      <c r="DM1375" s="15"/>
      <c r="DN1375" s="15"/>
      <c r="DO1375" s="15"/>
      <c r="DP1375" s="15"/>
      <c r="DQ1375" s="15"/>
      <c r="DR1375" s="15"/>
      <c r="DS1375" s="15"/>
      <c r="DT1375" s="15"/>
      <c r="DU1375" s="15"/>
      <c r="DV1375" s="15"/>
      <c r="DW1375" s="15"/>
      <c r="DX1375" s="15"/>
      <c r="DY1375" s="15"/>
      <c r="DZ1375" s="15"/>
      <c r="EA1375" s="15"/>
      <c r="EB1375" s="15"/>
      <c r="EC1375" s="16" t="s">
        <v>193</v>
      </c>
      <c r="ED1375" s="17" t="s">
        <v>194</v>
      </c>
      <c r="EE1375" s="18">
        <v>45720.34484953704</v>
      </c>
      <c r="EF1375" s="13" t="s">
        <v>205</v>
      </c>
      <c r="EG1375" s="14" t="s">
        <v>180</v>
      </c>
      <c r="EH1375" s="14" t="s">
        <v>22742</v>
      </c>
      <c r="EI1375" s="14" t="s">
        <v>180</v>
      </c>
      <c r="EJ1375" s="14" t="s">
        <v>22742</v>
      </c>
      <c r="EK1375" s="15"/>
      <c r="EL1375" s="15"/>
      <c r="EM1375" s="15"/>
      <c r="EN1375" s="15"/>
      <c r="EO1375" s="15"/>
      <c r="EP1375" s="15"/>
      <c r="EQ1375" s="15"/>
      <c r="ER1375" s="15"/>
      <c r="ES1375" s="15"/>
      <c r="ET1375" s="15"/>
      <c r="EU1375" s="15"/>
      <c r="EV1375" s="15"/>
      <c r="EW1375" s="15"/>
      <c r="EX1375" s="15"/>
      <c r="EY1375" s="15"/>
      <c r="EZ1375" s="15"/>
      <c r="FA1375" s="15"/>
      <c r="FB1375" s="15"/>
      <c r="FC1375" s="16" t="s">
        <v>193</v>
      </c>
      <c r="FD1375" s="17" t="s">
        <v>194</v>
      </c>
      <c r="FE1375" s="18">
        <v>45722.700011574074</v>
      </c>
      <c r="FF1375" s="19"/>
      <c r="FG1375" s="19"/>
      <c r="FH1375" s="20" t="s">
        <v>193</v>
      </c>
      <c r="FI1375" s="17" t="s">
        <v>209</v>
      </c>
      <c r="FJ1375" s="18">
        <v>45722.700011574074</v>
      </c>
      <c r="FK1375" s="14" t="s">
        <v>22742</v>
      </c>
      <c r="FL1375" s="14" t="s">
        <v>22743</v>
      </c>
      <c r="FM1375" s="14" t="s">
        <v>22744</v>
      </c>
      <c r="FN1375" s="19"/>
      <c r="FO1375" s="19"/>
      <c r="FP1375" s="19" t="str">
        <f t="shared" si="1"/>
        <v>Base de Dados_Images/TT_111_96.Imagem do Equipamento-.193530.jpg</v>
      </c>
      <c r="FQ1375" s="19"/>
      <c r="FR1375" s="19"/>
    </row>
    <row r="1376" ht="15.75" customHeight="1">
      <c r="A1376" s="21" t="s">
        <v>20078</v>
      </c>
      <c r="B1376" s="11" t="s">
        <v>22681</v>
      </c>
      <c r="C1376" s="12" t="s">
        <v>396</v>
      </c>
      <c r="D1376" s="12" t="s">
        <v>22745</v>
      </c>
      <c r="E1376" s="12" t="s">
        <v>22746</v>
      </c>
      <c r="F1376" s="13" t="s">
        <v>179</v>
      </c>
      <c r="G1376" s="14" t="s">
        <v>180</v>
      </c>
      <c r="H1376" s="14" t="s">
        <v>22747</v>
      </c>
      <c r="I1376" s="14" t="s">
        <v>180</v>
      </c>
      <c r="J1376" s="14" t="s">
        <v>22748</v>
      </c>
      <c r="K1376" s="14" t="s">
        <v>180</v>
      </c>
      <c r="L1376" s="14" t="s">
        <v>22748</v>
      </c>
      <c r="M1376" s="14" t="s">
        <v>180</v>
      </c>
      <c r="N1376" s="14" t="s">
        <v>22748</v>
      </c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  <c r="Y1376" s="15"/>
      <c r="Z1376" s="15"/>
      <c r="AA1376" s="15"/>
      <c r="AB1376" s="15"/>
      <c r="AC1376" s="15"/>
      <c r="AD1376" s="15"/>
      <c r="AE1376" s="15"/>
      <c r="AF1376" s="15"/>
      <c r="AG1376" s="15"/>
      <c r="AH1376" s="15"/>
      <c r="AI1376" s="15"/>
      <c r="AJ1376" s="15"/>
      <c r="AK1376" s="15"/>
      <c r="AL1376" s="15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  <c r="AW1376" s="15"/>
      <c r="AX1376" s="15"/>
      <c r="AY1376" s="15"/>
      <c r="AZ1376" s="15"/>
      <c r="BA1376" s="15"/>
      <c r="BB1376" s="15"/>
      <c r="BC1376" s="15"/>
      <c r="BD1376" s="15"/>
      <c r="BE1376" s="15"/>
      <c r="BF1376" s="15"/>
      <c r="BG1376" s="15"/>
      <c r="BH1376" s="15"/>
      <c r="BI1376" s="15"/>
      <c r="BJ1376" s="15"/>
      <c r="BK1376" s="15"/>
      <c r="BL1376" s="15"/>
      <c r="BM1376" s="15"/>
      <c r="BN1376" s="15"/>
      <c r="BO1376" s="16" t="s">
        <v>193</v>
      </c>
      <c r="BP1376" s="17" t="s">
        <v>194</v>
      </c>
      <c r="BQ1376" s="18">
        <v>45709.69111111111</v>
      </c>
      <c r="BR1376" s="17" t="s">
        <v>194</v>
      </c>
      <c r="BS1376" s="18">
        <v>45709.691099537034</v>
      </c>
      <c r="BT1376" s="17" t="s">
        <v>194</v>
      </c>
      <c r="BU1376" s="18">
        <v>45709.69111111111</v>
      </c>
      <c r="BV1376" s="13" t="s">
        <v>195</v>
      </c>
      <c r="BW1376" s="14" t="s">
        <v>206</v>
      </c>
      <c r="BX1376" s="14" t="s">
        <v>22749</v>
      </c>
      <c r="BY1376" s="14" t="s">
        <v>180</v>
      </c>
      <c r="BZ1376" s="14" t="s">
        <v>22750</v>
      </c>
      <c r="CA1376" s="14" t="s">
        <v>206</v>
      </c>
      <c r="CB1376" s="14" t="s">
        <v>22750</v>
      </c>
      <c r="CC1376" s="15"/>
      <c r="CD1376" s="15"/>
      <c r="CE1376" s="15"/>
      <c r="CF1376" s="15"/>
      <c r="CG1376" s="19"/>
      <c r="CH1376" s="15"/>
      <c r="CI1376" s="19"/>
      <c r="CJ1376" s="15"/>
      <c r="CK1376" s="19"/>
      <c r="CL1376" s="15"/>
      <c r="CM1376" s="19"/>
      <c r="CN1376" s="15"/>
      <c r="CO1376" s="19"/>
      <c r="CP1376" s="15"/>
      <c r="CQ1376" s="15"/>
      <c r="CR1376" s="15"/>
      <c r="CS1376" s="19"/>
      <c r="CT1376" s="15"/>
      <c r="CU1376" s="19"/>
      <c r="CV1376" s="15"/>
      <c r="CW1376" s="19"/>
      <c r="CX1376" s="15"/>
      <c r="CY1376" s="19"/>
      <c r="CZ1376" s="15"/>
      <c r="DA1376" s="16" t="s">
        <v>193</v>
      </c>
      <c r="DB1376" s="17" t="s">
        <v>310</v>
      </c>
      <c r="DC1376" s="23"/>
      <c r="DD1376" s="17" t="s">
        <v>194</v>
      </c>
      <c r="DE1376" s="18">
        <v>45713.42155092592</v>
      </c>
      <c r="DF1376" s="17" t="s">
        <v>194</v>
      </c>
      <c r="DG1376" s="18">
        <v>45713.42155092592</v>
      </c>
      <c r="DH1376" s="13" t="s">
        <v>200</v>
      </c>
      <c r="DI1376" s="14" t="s">
        <v>180</v>
      </c>
      <c r="DJ1376" s="14" t="s">
        <v>22751</v>
      </c>
      <c r="DK1376" s="14" t="s">
        <v>180</v>
      </c>
      <c r="DL1376" s="14" t="s">
        <v>22752</v>
      </c>
      <c r="DM1376" s="15"/>
      <c r="DN1376" s="15"/>
      <c r="DO1376" s="15"/>
      <c r="DP1376" s="15"/>
      <c r="DQ1376" s="15"/>
      <c r="DR1376" s="15"/>
      <c r="DS1376" s="15"/>
      <c r="DT1376" s="15"/>
      <c r="DU1376" s="15"/>
      <c r="DV1376" s="15"/>
      <c r="DW1376" s="15"/>
      <c r="DX1376" s="15"/>
      <c r="DY1376" s="15"/>
      <c r="DZ1376" s="15"/>
      <c r="EA1376" s="15"/>
      <c r="EB1376" s="15"/>
      <c r="EC1376" s="16" t="s">
        <v>193</v>
      </c>
      <c r="ED1376" s="17" t="s">
        <v>194</v>
      </c>
      <c r="EE1376" s="18">
        <v>45720.34491898148</v>
      </c>
      <c r="EF1376" s="13" t="s">
        <v>205</v>
      </c>
      <c r="EG1376" s="14" t="s">
        <v>180</v>
      </c>
      <c r="EH1376" s="14" t="s">
        <v>22753</v>
      </c>
      <c r="EI1376" s="14" t="s">
        <v>180</v>
      </c>
      <c r="EJ1376" s="14" t="s">
        <v>22753</v>
      </c>
      <c r="EK1376" s="15"/>
      <c r="EL1376" s="15"/>
      <c r="EM1376" s="15"/>
      <c r="EN1376" s="15"/>
      <c r="EO1376" s="15"/>
      <c r="EP1376" s="15"/>
      <c r="EQ1376" s="15"/>
      <c r="ER1376" s="15"/>
      <c r="ES1376" s="15"/>
      <c r="ET1376" s="15"/>
      <c r="EU1376" s="15"/>
      <c r="EV1376" s="15"/>
      <c r="EW1376" s="15"/>
      <c r="EX1376" s="15"/>
      <c r="EY1376" s="15"/>
      <c r="EZ1376" s="15"/>
      <c r="FA1376" s="15"/>
      <c r="FB1376" s="15"/>
      <c r="FC1376" s="16" t="s">
        <v>193</v>
      </c>
      <c r="FD1376" s="17" t="s">
        <v>194</v>
      </c>
      <c r="FE1376" s="18">
        <v>45722.700057870374</v>
      </c>
      <c r="FF1376" s="19"/>
      <c r="FG1376" s="19"/>
      <c r="FH1376" s="20" t="s">
        <v>193</v>
      </c>
      <c r="FI1376" s="17" t="s">
        <v>209</v>
      </c>
      <c r="FJ1376" s="18">
        <v>45722.700057870374</v>
      </c>
      <c r="FK1376" s="14" t="s">
        <v>22753</v>
      </c>
      <c r="FL1376" s="14" t="s">
        <v>22754</v>
      </c>
      <c r="FM1376" s="14" t="s">
        <v>22755</v>
      </c>
      <c r="FN1376" s="19"/>
      <c r="FO1376" s="19"/>
      <c r="FP1376" s="19" t="str">
        <f t="shared" si="1"/>
        <v>Base de Dados_Images/TT_111_97.Imagem do Equipamento-.193558.jpg</v>
      </c>
      <c r="FQ1376" s="19"/>
      <c r="FR1376" s="19"/>
    </row>
    <row r="1377" ht="15.75" customHeight="1">
      <c r="A1377" s="21" t="s">
        <v>20078</v>
      </c>
      <c r="B1377" s="11" t="s">
        <v>22681</v>
      </c>
      <c r="C1377" s="12" t="s">
        <v>396</v>
      </c>
      <c r="D1377" s="12" t="s">
        <v>22756</v>
      </c>
      <c r="E1377" s="12" t="s">
        <v>22757</v>
      </c>
      <c r="F1377" s="13" t="s">
        <v>179</v>
      </c>
      <c r="G1377" s="14" t="s">
        <v>180</v>
      </c>
      <c r="H1377" s="14" t="s">
        <v>22758</v>
      </c>
      <c r="I1377" s="14" t="s">
        <v>180</v>
      </c>
      <c r="J1377" s="14" t="s">
        <v>22759</v>
      </c>
      <c r="K1377" s="14" t="s">
        <v>180</v>
      </c>
      <c r="L1377" s="14" t="s">
        <v>22760</v>
      </c>
      <c r="M1377" s="14" t="s">
        <v>180</v>
      </c>
      <c r="N1377" s="14" t="s">
        <v>22760</v>
      </c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15"/>
      <c r="AG1377" s="15"/>
      <c r="AH1377" s="15"/>
      <c r="AI1377" s="15"/>
      <c r="AJ1377" s="15"/>
      <c r="AK1377" s="15"/>
      <c r="AL1377" s="15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  <c r="AW1377" s="15"/>
      <c r="AX1377" s="15"/>
      <c r="AY1377" s="15"/>
      <c r="AZ1377" s="15"/>
      <c r="BA1377" s="15"/>
      <c r="BB1377" s="15"/>
      <c r="BC1377" s="15"/>
      <c r="BD1377" s="15"/>
      <c r="BE1377" s="15"/>
      <c r="BF1377" s="15"/>
      <c r="BG1377" s="15"/>
      <c r="BH1377" s="15"/>
      <c r="BI1377" s="15"/>
      <c r="BJ1377" s="15"/>
      <c r="BK1377" s="15"/>
      <c r="BL1377" s="15"/>
      <c r="BM1377" s="15"/>
      <c r="BN1377" s="15"/>
      <c r="BO1377" s="16" t="s">
        <v>193</v>
      </c>
      <c r="BP1377" s="17" t="s">
        <v>194</v>
      </c>
      <c r="BQ1377" s="18">
        <v>45709.413668981484</v>
      </c>
      <c r="BR1377" s="17" t="s">
        <v>194</v>
      </c>
      <c r="BS1377" s="18">
        <v>45709.41365740741</v>
      </c>
      <c r="BT1377" s="17" t="s">
        <v>194</v>
      </c>
      <c r="BU1377" s="18">
        <v>45709.413668981484</v>
      </c>
      <c r="BV1377" s="13" t="s">
        <v>195</v>
      </c>
      <c r="BW1377" s="14" t="s">
        <v>206</v>
      </c>
      <c r="BX1377" s="14" t="s">
        <v>22761</v>
      </c>
      <c r="BY1377" s="14" t="s">
        <v>180</v>
      </c>
      <c r="BZ1377" s="14" t="s">
        <v>22762</v>
      </c>
      <c r="CA1377" s="14" t="s">
        <v>206</v>
      </c>
      <c r="CB1377" s="14" t="s">
        <v>22762</v>
      </c>
      <c r="CC1377" s="15"/>
      <c r="CD1377" s="15"/>
      <c r="CE1377" s="15"/>
      <c r="CF1377" s="15"/>
      <c r="CG1377" s="19"/>
      <c r="CH1377" s="15"/>
      <c r="CI1377" s="19"/>
      <c r="CJ1377" s="15"/>
      <c r="CK1377" s="19"/>
      <c r="CL1377" s="15"/>
      <c r="CM1377" s="19"/>
      <c r="CN1377" s="15"/>
      <c r="CO1377" s="19"/>
      <c r="CP1377" s="15"/>
      <c r="CQ1377" s="15"/>
      <c r="CR1377" s="15"/>
      <c r="CS1377" s="19"/>
      <c r="CT1377" s="15"/>
      <c r="CU1377" s="19"/>
      <c r="CV1377" s="15"/>
      <c r="CW1377" s="19"/>
      <c r="CX1377" s="15"/>
      <c r="CY1377" s="19"/>
      <c r="CZ1377" s="15"/>
      <c r="DA1377" s="16" t="s">
        <v>193</v>
      </c>
      <c r="DB1377" s="17" t="s">
        <v>310</v>
      </c>
      <c r="DC1377" s="23"/>
      <c r="DD1377" s="17" t="s">
        <v>194</v>
      </c>
      <c r="DE1377" s="18">
        <v>45713.42162037037</v>
      </c>
      <c r="DF1377" s="17" t="s">
        <v>194</v>
      </c>
      <c r="DG1377" s="18">
        <v>45713.42162037037</v>
      </c>
      <c r="DH1377" s="13" t="s">
        <v>200</v>
      </c>
      <c r="DI1377" s="14" t="s">
        <v>180</v>
      </c>
      <c r="DJ1377" s="14" t="s">
        <v>22763</v>
      </c>
      <c r="DK1377" s="14" t="s">
        <v>180</v>
      </c>
      <c r="DL1377" s="14" t="s">
        <v>22763</v>
      </c>
      <c r="DM1377" s="15"/>
      <c r="DN1377" s="15"/>
      <c r="DO1377" s="15"/>
      <c r="DP1377" s="15"/>
      <c r="DQ1377" s="15"/>
      <c r="DR1377" s="15"/>
      <c r="DS1377" s="15"/>
      <c r="DT1377" s="15"/>
      <c r="DU1377" s="15"/>
      <c r="DV1377" s="15"/>
      <c r="DW1377" s="15"/>
      <c r="DX1377" s="15"/>
      <c r="DY1377" s="15"/>
      <c r="DZ1377" s="15"/>
      <c r="EA1377" s="15"/>
      <c r="EB1377" s="15"/>
      <c r="EC1377" s="16" t="s">
        <v>193</v>
      </c>
      <c r="ED1377" s="17" t="s">
        <v>194</v>
      </c>
      <c r="EE1377" s="18">
        <v>45720.344976851855</v>
      </c>
      <c r="EF1377" s="13" t="s">
        <v>205</v>
      </c>
      <c r="EG1377" s="14" t="s">
        <v>180</v>
      </c>
      <c r="EH1377" s="14" t="s">
        <v>22764</v>
      </c>
      <c r="EI1377" s="14" t="s">
        <v>180</v>
      </c>
      <c r="EJ1377" s="14" t="s">
        <v>22765</v>
      </c>
      <c r="EK1377" s="15"/>
      <c r="EL1377" s="15"/>
      <c r="EM1377" s="15"/>
      <c r="EN1377" s="15"/>
      <c r="EO1377" s="15"/>
      <c r="EP1377" s="15"/>
      <c r="EQ1377" s="15"/>
      <c r="ER1377" s="15"/>
      <c r="ES1377" s="15"/>
      <c r="ET1377" s="15"/>
      <c r="EU1377" s="15"/>
      <c r="EV1377" s="15"/>
      <c r="EW1377" s="15"/>
      <c r="EX1377" s="15"/>
      <c r="EY1377" s="15"/>
      <c r="EZ1377" s="15"/>
      <c r="FA1377" s="15"/>
      <c r="FB1377" s="15"/>
      <c r="FC1377" s="16" t="s">
        <v>193</v>
      </c>
      <c r="FD1377" s="17" t="s">
        <v>194</v>
      </c>
      <c r="FE1377" s="18">
        <v>45722.70012731481</v>
      </c>
      <c r="FF1377" s="19"/>
      <c r="FG1377" s="19"/>
      <c r="FH1377" s="20" t="s">
        <v>193</v>
      </c>
      <c r="FI1377" s="17" t="s">
        <v>209</v>
      </c>
      <c r="FJ1377" s="18">
        <v>45722.70012731481</v>
      </c>
      <c r="FK1377" s="14" t="s">
        <v>22765</v>
      </c>
      <c r="FL1377" s="14" t="s">
        <v>22766</v>
      </c>
      <c r="FM1377" s="14" t="s">
        <v>22767</v>
      </c>
      <c r="FN1377" s="19"/>
      <c r="FO1377" s="19"/>
      <c r="FP1377" s="19" t="str">
        <f t="shared" si="1"/>
        <v>Base de Dados_Images/PIT_111_47.Imagem do Equipamento-.125541.jpg</v>
      </c>
      <c r="FQ1377" s="19"/>
      <c r="FR1377" s="19"/>
    </row>
    <row r="1378" ht="15.75" customHeight="1">
      <c r="A1378" s="21" t="s">
        <v>20078</v>
      </c>
      <c r="B1378" s="11" t="s">
        <v>22681</v>
      </c>
      <c r="C1378" s="12" t="s">
        <v>396</v>
      </c>
      <c r="D1378" s="12" t="s">
        <v>22768</v>
      </c>
      <c r="E1378" s="12" t="s">
        <v>22769</v>
      </c>
      <c r="F1378" s="13" t="s">
        <v>179</v>
      </c>
      <c r="G1378" s="14" t="s">
        <v>180</v>
      </c>
      <c r="H1378" s="14" t="s">
        <v>22770</v>
      </c>
      <c r="I1378" s="14" t="s">
        <v>180</v>
      </c>
      <c r="J1378" s="14" t="s">
        <v>22771</v>
      </c>
      <c r="K1378" s="14" t="s">
        <v>180</v>
      </c>
      <c r="L1378" s="14" t="s">
        <v>22772</v>
      </c>
      <c r="M1378" s="14" t="s">
        <v>180</v>
      </c>
      <c r="N1378" s="14" t="s">
        <v>22772</v>
      </c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15"/>
      <c r="AG1378" s="15"/>
      <c r="AH1378" s="15"/>
      <c r="AI1378" s="15"/>
      <c r="AJ1378" s="15"/>
      <c r="AK1378" s="15"/>
      <c r="AL1378" s="15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  <c r="AW1378" s="15"/>
      <c r="AX1378" s="15"/>
      <c r="AY1378" s="15"/>
      <c r="AZ1378" s="15"/>
      <c r="BA1378" s="15"/>
      <c r="BB1378" s="15"/>
      <c r="BC1378" s="15"/>
      <c r="BD1378" s="15"/>
      <c r="BE1378" s="15"/>
      <c r="BF1378" s="15"/>
      <c r="BG1378" s="15"/>
      <c r="BH1378" s="15"/>
      <c r="BI1378" s="15"/>
      <c r="BJ1378" s="15"/>
      <c r="BK1378" s="15"/>
      <c r="BL1378" s="15"/>
      <c r="BM1378" s="15"/>
      <c r="BN1378" s="15"/>
      <c r="BO1378" s="16" t="s">
        <v>193</v>
      </c>
      <c r="BP1378" s="17" t="s">
        <v>194</v>
      </c>
      <c r="BQ1378" s="18">
        <v>45709.41496527778</v>
      </c>
      <c r="BR1378" s="17" t="s">
        <v>194</v>
      </c>
      <c r="BS1378" s="18">
        <v>45709.4149537037</v>
      </c>
      <c r="BT1378" s="17" t="s">
        <v>194</v>
      </c>
      <c r="BU1378" s="18">
        <v>45709.41496527778</v>
      </c>
      <c r="BV1378" s="13" t="s">
        <v>195</v>
      </c>
      <c r="BW1378" s="14" t="s">
        <v>206</v>
      </c>
      <c r="BX1378" s="14" t="s">
        <v>22773</v>
      </c>
      <c r="BY1378" s="14" t="s">
        <v>180</v>
      </c>
      <c r="BZ1378" s="14" t="s">
        <v>22774</v>
      </c>
      <c r="CA1378" s="14" t="s">
        <v>206</v>
      </c>
      <c r="CB1378" s="14" t="s">
        <v>22774</v>
      </c>
      <c r="CC1378" s="15"/>
      <c r="CD1378" s="15"/>
      <c r="CE1378" s="15"/>
      <c r="CF1378" s="15"/>
      <c r="CG1378" s="19"/>
      <c r="CH1378" s="15"/>
      <c r="CI1378" s="19"/>
      <c r="CJ1378" s="15"/>
      <c r="CK1378" s="19"/>
      <c r="CL1378" s="15"/>
      <c r="CM1378" s="19"/>
      <c r="CN1378" s="15"/>
      <c r="CO1378" s="19"/>
      <c r="CP1378" s="15"/>
      <c r="CQ1378" s="15"/>
      <c r="CR1378" s="15"/>
      <c r="CS1378" s="19"/>
      <c r="CT1378" s="15"/>
      <c r="CU1378" s="19"/>
      <c r="CV1378" s="15"/>
      <c r="CW1378" s="19"/>
      <c r="CX1378" s="15"/>
      <c r="CY1378" s="19"/>
      <c r="CZ1378" s="15"/>
      <c r="DA1378" s="16" t="s">
        <v>193</v>
      </c>
      <c r="DB1378" s="17" t="s">
        <v>310</v>
      </c>
      <c r="DC1378" s="23"/>
      <c r="DD1378" s="17" t="s">
        <v>194</v>
      </c>
      <c r="DE1378" s="18">
        <v>45713.421689814815</v>
      </c>
      <c r="DF1378" s="17" t="s">
        <v>194</v>
      </c>
      <c r="DG1378" s="18">
        <v>45713.421689814815</v>
      </c>
      <c r="DH1378" s="13" t="s">
        <v>200</v>
      </c>
      <c r="DI1378" s="14" t="s">
        <v>180</v>
      </c>
      <c r="DJ1378" s="14" t="s">
        <v>22775</v>
      </c>
      <c r="DK1378" s="14" t="s">
        <v>180</v>
      </c>
      <c r="DL1378" s="14" t="s">
        <v>22775</v>
      </c>
      <c r="DM1378" s="15"/>
      <c r="DN1378" s="15"/>
      <c r="DO1378" s="15"/>
      <c r="DP1378" s="15"/>
      <c r="DQ1378" s="15"/>
      <c r="DR1378" s="15"/>
      <c r="DS1378" s="15"/>
      <c r="DT1378" s="15"/>
      <c r="DU1378" s="15"/>
      <c r="DV1378" s="15"/>
      <c r="DW1378" s="15"/>
      <c r="DX1378" s="15"/>
      <c r="DY1378" s="15"/>
      <c r="DZ1378" s="15"/>
      <c r="EA1378" s="15"/>
      <c r="EB1378" s="15"/>
      <c r="EC1378" s="16" t="s">
        <v>193</v>
      </c>
      <c r="ED1378" s="17" t="s">
        <v>194</v>
      </c>
      <c r="EE1378" s="18">
        <v>45720.345034722224</v>
      </c>
      <c r="EF1378" s="13" t="s">
        <v>205</v>
      </c>
      <c r="EG1378" s="14" t="s">
        <v>180</v>
      </c>
      <c r="EH1378" s="14" t="s">
        <v>22776</v>
      </c>
      <c r="EI1378" s="14" t="s">
        <v>180</v>
      </c>
      <c r="EJ1378" s="14" t="s">
        <v>22776</v>
      </c>
      <c r="EK1378" s="15"/>
      <c r="EL1378" s="15"/>
      <c r="EM1378" s="15"/>
      <c r="EN1378" s="15"/>
      <c r="EO1378" s="15"/>
      <c r="EP1378" s="15"/>
      <c r="EQ1378" s="15"/>
      <c r="ER1378" s="15"/>
      <c r="ES1378" s="15"/>
      <c r="ET1378" s="15"/>
      <c r="EU1378" s="15"/>
      <c r="EV1378" s="15"/>
      <c r="EW1378" s="15"/>
      <c r="EX1378" s="15"/>
      <c r="EY1378" s="15"/>
      <c r="EZ1378" s="15"/>
      <c r="FA1378" s="15"/>
      <c r="FB1378" s="15"/>
      <c r="FC1378" s="16" t="s">
        <v>193</v>
      </c>
      <c r="FD1378" s="17" t="s">
        <v>194</v>
      </c>
      <c r="FE1378" s="18">
        <v>45722.70017361111</v>
      </c>
      <c r="FF1378" s="19"/>
      <c r="FG1378" s="19"/>
      <c r="FH1378" s="20" t="s">
        <v>193</v>
      </c>
      <c r="FI1378" s="17" t="s">
        <v>209</v>
      </c>
      <c r="FJ1378" s="18">
        <v>45722.70017361111</v>
      </c>
      <c r="FK1378" s="14" t="s">
        <v>22776</v>
      </c>
      <c r="FL1378" s="14" t="s">
        <v>22777</v>
      </c>
      <c r="FM1378" s="14" t="s">
        <v>22778</v>
      </c>
      <c r="FN1378" s="19"/>
      <c r="FO1378" s="19"/>
      <c r="FP1378" s="19" t="str">
        <f t="shared" si="1"/>
        <v>Base de Dados_Images/TT_111_67.Imagem do Equipamento-.125654.jpg</v>
      </c>
      <c r="FQ1378" s="19"/>
      <c r="FR1378" s="19"/>
    </row>
    <row r="1379" ht="15.75" customHeight="1">
      <c r="A1379" s="21" t="s">
        <v>20078</v>
      </c>
      <c r="B1379" s="11" t="s">
        <v>22681</v>
      </c>
      <c r="C1379" s="12" t="s">
        <v>482</v>
      </c>
      <c r="D1379" s="12" t="s">
        <v>22779</v>
      </c>
      <c r="E1379" s="12" t="s">
        <v>22780</v>
      </c>
      <c r="F1379" s="13" t="s">
        <v>179</v>
      </c>
      <c r="G1379" s="14" t="s">
        <v>180</v>
      </c>
      <c r="H1379" s="14" t="s">
        <v>22781</v>
      </c>
      <c r="I1379" s="14" t="s">
        <v>180</v>
      </c>
      <c r="J1379" s="14" t="s">
        <v>22781</v>
      </c>
      <c r="K1379" s="14" t="s">
        <v>180</v>
      </c>
      <c r="L1379" s="14" t="s">
        <v>22782</v>
      </c>
      <c r="M1379" s="14" t="s">
        <v>180</v>
      </c>
      <c r="N1379" s="14" t="s">
        <v>22782</v>
      </c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15"/>
      <c r="AG1379" s="15"/>
      <c r="AH1379" s="15"/>
      <c r="AI1379" s="15"/>
      <c r="AJ1379" s="15"/>
      <c r="AK1379" s="15"/>
      <c r="AL1379" s="15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  <c r="AW1379" s="15"/>
      <c r="AX1379" s="15"/>
      <c r="AY1379" s="15"/>
      <c r="AZ1379" s="15"/>
      <c r="BA1379" s="15"/>
      <c r="BB1379" s="15"/>
      <c r="BC1379" s="15"/>
      <c r="BD1379" s="15"/>
      <c r="BE1379" s="15"/>
      <c r="BF1379" s="15"/>
      <c r="BG1379" s="15"/>
      <c r="BH1379" s="15"/>
      <c r="BI1379" s="15"/>
      <c r="BJ1379" s="15"/>
      <c r="BK1379" s="15"/>
      <c r="BL1379" s="15"/>
      <c r="BM1379" s="15"/>
      <c r="BN1379" s="15"/>
      <c r="BO1379" s="16" t="s">
        <v>193</v>
      </c>
      <c r="BP1379" s="17" t="s">
        <v>194</v>
      </c>
      <c r="BQ1379" s="18">
        <v>45709.691469907404</v>
      </c>
      <c r="BR1379" s="17" t="s">
        <v>194</v>
      </c>
      <c r="BS1379" s="18">
        <v>45709.691469907404</v>
      </c>
      <c r="BT1379" s="17" t="s">
        <v>194</v>
      </c>
      <c r="BU1379" s="18">
        <v>45709.691469907404</v>
      </c>
      <c r="BV1379" s="13" t="s">
        <v>195</v>
      </c>
      <c r="BW1379" s="14" t="s">
        <v>180</v>
      </c>
      <c r="BX1379" s="14" t="s">
        <v>22783</v>
      </c>
      <c r="BY1379" s="14" t="s">
        <v>206</v>
      </c>
      <c r="BZ1379" s="14" t="s">
        <v>22784</v>
      </c>
      <c r="CA1379" s="14" t="s">
        <v>180</v>
      </c>
      <c r="CB1379" s="14" t="s">
        <v>22785</v>
      </c>
      <c r="CC1379" s="15"/>
      <c r="CD1379" s="15"/>
      <c r="CE1379" s="15"/>
      <c r="CF1379" s="15"/>
      <c r="CG1379" s="19"/>
      <c r="CH1379" s="15"/>
      <c r="CI1379" s="19"/>
      <c r="CJ1379" s="15"/>
      <c r="CK1379" s="19"/>
      <c r="CL1379" s="15"/>
      <c r="CM1379" s="19"/>
      <c r="CN1379" s="15"/>
      <c r="CO1379" s="19"/>
      <c r="CP1379" s="15"/>
      <c r="CQ1379" s="15"/>
      <c r="CR1379" s="15"/>
      <c r="CS1379" s="19"/>
      <c r="CT1379" s="15"/>
      <c r="CU1379" s="19"/>
      <c r="CV1379" s="15"/>
      <c r="CW1379" s="19"/>
      <c r="CX1379" s="15"/>
      <c r="CY1379" s="19"/>
      <c r="CZ1379" s="15"/>
      <c r="DA1379" s="16" t="s">
        <v>193</v>
      </c>
      <c r="DB1379" s="17" t="s">
        <v>310</v>
      </c>
      <c r="DC1379" s="23"/>
      <c r="DD1379" s="17" t="s">
        <v>194</v>
      </c>
      <c r="DE1379" s="18">
        <v>45714.45673611111</v>
      </c>
      <c r="DF1379" s="17" t="s">
        <v>194</v>
      </c>
      <c r="DG1379" s="18">
        <v>45714.45673611111</v>
      </c>
      <c r="DH1379" s="13" t="s">
        <v>200</v>
      </c>
      <c r="DI1379" s="14" t="s">
        <v>180</v>
      </c>
      <c r="DJ1379" s="14" t="s">
        <v>22786</v>
      </c>
      <c r="DK1379" s="14" t="s">
        <v>180</v>
      </c>
      <c r="DL1379" s="14" t="s">
        <v>22787</v>
      </c>
      <c r="DM1379" s="15"/>
      <c r="DN1379" s="15"/>
      <c r="DO1379" s="15"/>
      <c r="DP1379" s="15"/>
      <c r="DQ1379" s="15"/>
      <c r="DR1379" s="15"/>
      <c r="DS1379" s="15"/>
      <c r="DT1379" s="15"/>
      <c r="DU1379" s="15"/>
      <c r="DV1379" s="15"/>
      <c r="DW1379" s="15"/>
      <c r="DX1379" s="15"/>
      <c r="DY1379" s="15"/>
      <c r="DZ1379" s="15"/>
      <c r="EA1379" s="15"/>
      <c r="EB1379" s="15"/>
      <c r="EC1379" s="16" t="s">
        <v>193</v>
      </c>
      <c r="ED1379" s="17" t="s">
        <v>194</v>
      </c>
      <c r="EE1379" s="18">
        <v>45720.3443287037</v>
      </c>
      <c r="EF1379" s="13" t="s">
        <v>205</v>
      </c>
      <c r="EG1379" s="14" t="s">
        <v>180</v>
      </c>
      <c r="EH1379" s="14" t="s">
        <v>22788</v>
      </c>
      <c r="EI1379" s="14" t="s">
        <v>180</v>
      </c>
      <c r="EJ1379" s="14" t="s">
        <v>22788</v>
      </c>
      <c r="EK1379" s="15"/>
      <c r="EL1379" s="15"/>
      <c r="EM1379" s="15"/>
      <c r="EN1379" s="15"/>
      <c r="EO1379" s="15"/>
      <c r="EP1379" s="15"/>
      <c r="EQ1379" s="15"/>
      <c r="ER1379" s="15"/>
      <c r="ES1379" s="15"/>
      <c r="ET1379" s="15"/>
      <c r="EU1379" s="15"/>
      <c r="EV1379" s="15"/>
      <c r="EW1379" s="15"/>
      <c r="EX1379" s="15"/>
      <c r="EY1379" s="15"/>
      <c r="EZ1379" s="15"/>
      <c r="FA1379" s="15"/>
      <c r="FB1379" s="15"/>
      <c r="FC1379" s="16" t="s">
        <v>193</v>
      </c>
      <c r="FD1379" s="17" t="s">
        <v>194</v>
      </c>
      <c r="FE1379" s="18">
        <v>45722.69961805556</v>
      </c>
      <c r="FF1379" s="19"/>
      <c r="FG1379" s="19"/>
      <c r="FH1379" s="20" t="s">
        <v>193</v>
      </c>
      <c r="FI1379" s="17" t="s">
        <v>209</v>
      </c>
      <c r="FJ1379" s="18">
        <v>45722.69961805556</v>
      </c>
      <c r="FK1379" s="14" t="s">
        <v>22788</v>
      </c>
      <c r="FL1379" s="14" t="s">
        <v>22789</v>
      </c>
      <c r="FM1379" s="14" t="s">
        <v>22790</v>
      </c>
      <c r="FN1379" s="19"/>
      <c r="FO1379" s="19"/>
      <c r="FP1379" s="19" t="str">
        <f t="shared" si="1"/>
        <v>Base de Dados_Images/VT_111_92.Imagem do Equipamento-.193618.jpg</v>
      </c>
      <c r="FQ1379" s="19"/>
      <c r="FR1379" s="19"/>
    </row>
    <row r="1380" ht="15.75" customHeight="1">
      <c r="A1380" s="21" t="s">
        <v>20078</v>
      </c>
      <c r="B1380" s="11" t="s">
        <v>22681</v>
      </c>
      <c r="C1380" s="12" t="s">
        <v>482</v>
      </c>
      <c r="D1380" s="12" t="s">
        <v>22791</v>
      </c>
      <c r="E1380" s="12" t="s">
        <v>22792</v>
      </c>
      <c r="F1380" s="13" t="s">
        <v>179</v>
      </c>
      <c r="G1380" s="14" t="s">
        <v>180</v>
      </c>
      <c r="H1380" s="14" t="s">
        <v>22793</v>
      </c>
      <c r="I1380" s="14" t="s">
        <v>180</v>
      </c>
      <c r="J1380" s="14" t="s">
        <v>22794</v>
      </c>
      <c r="K1380" s="14" t="s">
        <v>180</v>
      </c>
      <c r="L1380" s="14" t="s">
        <v>22794</v>
      </c>
      <c r="M1380" s="14" t="s">
        <v>180</v>
      </c>
      <c r="N1380" s="14" t="s">
        <v>22795</v>
      </c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15"/>
      <c r="AG1380" s="15"/>
      <c r="AH1380" s="15"/>
      <c r="AI1380" s="15"/>
      <c r="AJ1380" s="15"/>
      <c r="AK1380" s="15"/>
      <c r="AL1380" s="15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  <c r="AW1380" s="15"/>
      <c r="AX1380" s="15"/>
      <c r="AY1380" s="15"/>
      <c r="AZ1380" s="15"/>
      <c r="BA1380" s="15"/>
      <c r="BB1380" s="15"/>
      <c r="BC1380" s="15"/>
      <c r="BD1380" s="15"/>
      <c r="BE1380" s="15"/>
      <c r="BF1380" s="15"/>
      <c r="BG1380" s="15"/>
      <c r="BH1380" s="15"/>
      <c r="BI1380" s="15"/>
      <c r="BJ1380" s="15"/>
      <c r="BK1380" s="15"/>
      <c r="BL1380" s="15"/>
      <c r="BM1380" s="15"/>
      <c r="BN1380" s="15"/>
      <c r="BO1380" s="16" t="s">
        <v>193</v>
      </c>
      <c r="BP1380" s="17" t="s">
        <v>194</v>
      </c>
      <c r="BQ1380" s="18">
        <v>45709.691666666666</v>
      </c>
      <c r="BR1380" s="17" t="s">
        <v>194</v>
      </c>
      <c r="BS1380" s="18">
        <v>45709.691655092596</v>
      </c>
      <c r="BT1380" s="17" t="s">
        <v>194</v>
      </c>
      <c r="BU1380" s="18">
        <v>45709.691666666666</v>
      </c>
      <c r="BV1380" s="13" t="s">
        <v>195</v>
      </c>
      <c r="BW1380" s="14" t="s">
        <v>180</v>
      </c>
      <c r="BX1380" s="14" t="s">
        <v>22796</v>
      </c>
      <c r="BY1380" s="14" t="s">
        <v>206</v>
      </c>
      <c r="BZ1380" s="14" t="s">
        <v>22797</v>
      </c>
      <c r="CA1380" s="14" t="s">
        <v>180</v>
      </c>
      <c r="CB1380" s="14" t="s">
        <v>22797</v>
      </c>
      <c r="CC1380" s="15"/>
      <c r="CD1380" s="15"/>
      <c r="CE1380" s="15"/>
      <c r="CF1380" s="15"/>
      <c r="CG1380" s="19"/>
      <c r="CH1380" s="15"/>
      <c r="CI1380" s="19"/>
      <c r="CJ1380" s="15"/>
      <c r="CK1380" s="19"/>
      <c r="CL1380" s="15"/>
      <c r="CM1380" s="19"/>
      <c r="CN1380" s="15"/>
      <c r="CO1380" s="19"/>
      <c r="CP1380" s="15"/>
      <c r="CQ1380" s="15"/>
      <c r="CR1380" s="15"/>
      <c r="CS1380" s="19"/>
      <c r="CT1380" s="15"/>
      <c r="CU1380" s="19"/>
      <c r="CV1380" s="15"/>
      <c r="CW1380" s="19"/>
      <c r="CX1380" s="15"/>
      <c r="CY1380" s="19"/>
      <c r="CZ1380" s="15"/>
      <c r="DA1380" s="16" t="s">
        <v>193</v>
      </c>
      <c r="DB1380" s="17" t="s">
        <v>310</v>
      </c>
      <c r="DC1380" s="23"/>
      <c r="DD1380" s="17" t="s">
        <v>194</v>
      </c>
      <c r="DE1380" s="18">
        <v>45714.45685185185</v>
      </c>
      <c r="DF1380" s="17" t="s">
        <v>194</v>
      </c>
      <c r="DG1380" s="18">
        <v>45714.45685185185</v>
      </c>
      <c r="DH1380" s="13" t="s">
        <v>200</v>
      </c>
      <c r="DI1380" s="14" t="s">
        <v>180</v>
      </c>
      <c r="DJ1380" s="14" t="s">
        <v>22798</v>
      </c>
      <c r="DK1380" s="14" t="s">
        <v>180</v>
      </c>
      <c r="DL1380" s="14" t="s">
        <v>22798</v>
      </c>
      <c r="DM1380" s="15"/>
      <c r="DN1380" s="15"/>
      <c r="DO1380" s="15"/>
      <c r="DP1380" s="15"/>
      <c r="DQ1380" s="15"/>
      <c r="DR1380" s="15"/>
      <c r="DS1380" s="15"/>
      <c r="DT1380" s="15"/>
      <c r="DU1380" s="15"/>
      <c r="DV1380" s="15"/>
      <c r="DW1380" s="15"/>
      <c r="DX1380" s="15"/>
      <c r="DY1380" s="15"/>
      <c r="DZ1380" s="15"/>
      <c r="EA1380" s="15"/>
      <c r="EB1380" s="15"/>
      <c r="EC1380" s="16" t="s">
        <v>193</v>
      </c>
      <c r="ED1380" s="17" t="s">
        <v>194</v>
      </c>
      <c r="EE1380" s="18">
        <v>45720.34438657408</v>
      </c>
      <c r="EF1380" s="13" t="s">
        <v>205</v>
      </c>
      <c r="EG1380" s="14" t="s">
        <v>180</v>
      </c>
      <c r="EH1380" s="14" t="s">
        <v>22799</v>
      </c>
      <c r="EI1380" s="14" t="s">
        <v>180</v>
      </c>
      <c r="EJ1380" s="14" t="s">
        <v>22799</v>
      </c>
      <c r="EK1380" s="15"/>
      <c r="EL1380" s="15"/>
      <c r="EM1380" s="15"/>
      <c r="EN1380" s="15"/>
      <c r="EO1380" s="15"/>
      <c r="EP1380" s="15"/>
      <c r="EQ1380" s="15"/>
      <c r="ER1380" s="15"/>
      <c r="ES1380" s="15"/>
      <c r="ET1380" s="15"/>
      <c r="EU1380" s="15"/>
      <c r="EV1380" s="15"/>
      <c r="EW1380" s="15"/>
      <c r="EX1380" s="15"/>
      <c r="EY1380" s="15"/>
      <c r="EZ1380" s="15"/>
      <c r="FA1380" s="15"/>
      <c r="FB1380" s="15"/>
      <c r="FC1380" s="16" t="s">
        <v>193</v>
      </c>
      <c r="FD1380" s="17" t="s">
        <v>194</v>
      </c>
      <c r="FE1380" s="18">
        <v>45722.69966435185</v>
      </c>
      <c r="FF1380" s="19"/>
      <c r="FG1380" s="19"/>
      <c r="FH1380" s="20" t="s">
        <v>193</v>
      </c>
      <c r="FI1380" s="17" t="s">
        <v>209</v>
      </c>
      <c r="FJ1380" s="18">
        <v>45722.69966435185</v>
      </c>
      <c r="FK1380" s="14" t="s">
        <v>22799</v>
      </c>
      <c r="FL1380" s="14" t="s">
        <v>22800</v>
      </c>
      <c r="FM1380" s="14" t="s">
        <v>22801</v>
      </c>
      <c r="FN1380" s="19"/>
      <c r="FO1380" s="19"/>
      <c r="FP1380" s="19" t="str">
        <f t="shared" si="1"/>
        <v>Base de Dados_Images/VT_111_93.Imagem do Equipamento-.193640.jpg</v>
      </c>
      <c r="FQ1380" s="19"/>
      <c r="FR1380" s="19"/>
    </row>
    <row r="1381" ht="15.75" customHeight="1">
      <c r="A1381" s="21" t="s">
        <v>20078</v>
      </c>
      <c r="B1381" s="11" t="s">
        <v>22681</v>
      </c>
      <c r="C1381" s="12" t="s">
        <v>2946</v>
      </c>
      <c r="D1381" s="12" t="s">
        <v>22802</v>
      </c>
      <c r="E1381" s="12" t="s">
        <v>22803</v>
      </c>
      <c r="F1381" s="13" t="s">
        <v>179</v>
      </c>
      <c r="G1381" s="14" t="s">
        <v>180</v>
      </c>
      <c r="H1381" s="14" t="s">
        <v>22804</v>
      </c>
      <c r="I1381" s="14" t="s">
        <v>180</v>
      </c>
      <c r="J1381" s="14" t="s">
        <v>22805</v>
      </c>
      <c r="K1381" s="14" t="s">
        <v>180</v>
      </c>
      <c r="L1381" s="14" t="s">
        <v>22805</v>
      </c>
      <c r="M1381" s="14" t="s">
        <v>180</v>
      </c>
      <c r="N1381" s="14" t="s">
        <v>22806</v>
      </c>
      <c r="O1381" s="14" t="s">
        <v>180</v>
      </c>
      <c r="P1381" s="14" t="s">
        <v>22807</v>
      </c>
      <c r="Q1381" s="14" t="s">
        <v>180</v>
      </c>
      <c r="R1381" s="14" t="s">
        <v>22807</v>
      </c>
      <c r="S1381" s="14" t="s">
        <v>180</v>
      </c>
      <c r="T1381" s="14" t="s">
        <v>22808</v>
      </c>
      <c r="U1381" s="14" t="s">
        <v>180</v>
      </c>
      <c r="V1381" s="14" t="s">
        <v>22808</v>
      </c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15"/>
      <c r="AG1381" s="15"/>
      <c r="AH1381" s="15"/>
      <c r="AI1381" s="15"/>
      <c r="AJ1381" s="15"/>
      <c r="AK1381" s="15"/>
      <c r="AL1381" s="15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  <c r="AW1381" s="15"/>
      <c r="AX1381" s="15"/>
      <c r="AY1381" s="15"/>
      <c r="AZ1381" s="15"/>
      <c r="BA1381" s="15"/>
      <c r="BB1381" s="15"/>
      <c r="BC1381" s="15"/>
      <c r="BD1381" s="15"/>
      <c r="BE1381" s="15"/>
      <c r="BF1381" s="15"/>
      <c r="BG1381" s="15"/>
      <c r="BH1381" s="15"/>
      <c r="BI1381" s="15"/>
      <c r="BJ1381" s="15"/>
      <c r="BK1381" s="15"/>
      <c r="BL1381" s="15"/>
      <c r="BM1381" s="15"/>
      <c r="BN1381" s="15"/>
      <c r="BO1381" s="16" t="s">
        <v>193</v>
      </c>
      <c r="BP1381" s="17" t="s">
        <v>310</v>
      </c>
      <c r="BQ1381" s="23"/>
      <c r="BR1381" s="17" t="s">
        <v>194</v>
      </c>
      <c r="BS1381" s="18">
        <v>45709.6925462963</v>
      </c>
      <c r="BT1381" s="17" t="s">
        <v>194</v>
      </c>
      <c r="BU1381" s="18">
        <v>45709.6925462963</v>
      </c>
      <c r="BV1381" s="13" t="s">
        <v>195</v>
      </c>
      <c r="BW1381" s="14" t="s">
        <v>206</v>
      </c>
      <c r="BX1381" s="14" t="s">
        <v>22809</v>
      </c>
      <c r="BY1381" s="14" t="s">
        <v>180</v>
      </c>
      <c r="BZ1381" s="14" t="s">
        <v>22810</v>
      </c>
      <c r="CA1381" s="15"/>
      <c r="CB1381" s="15"/>
      <c r="CC1381" s="15"/>
      <c r="CD1381" s="15"/>
      <c r="CE1381" s="15"/>
      <c r="CF1381" s="15"/>
      <c r="CG1381" s="19"/>
      <c r="CH1381" s="15"/>
      <c r="CI1381" s="19"/>
      <c r="CJ1381" s="15"/>
      <c r="CK1381" s="19"/>
      <c r="CL1381" s="15"/>
      <c r="CM1381" s="19"/>
      <c r="CN1381" s="15"/>
      <c r="CO1381" s="19"/>
      <c r="CP1381" s="15"/>
      <c r="CQ1381" s="15"/>
      <c r="CR1381" s="15"/>
      <c r="CS1381" s="19"/>
      <c r="CT1381" s="15"/>
      <c r="CU1381" s="19"/>
      <c r="CV1381" s="15"/>
      <c r="CW1381" s="19"/>
      <c r="CX1381" s="15"/>
      <c r="CY1381" s="19"/>
      <c r="CZ1381" s="15"/>
      <c r="DA1381" s="16" t="s">
        <v>193</v>
      </c>
      <c r="DB1381" s="17" t="s">
        <v>310</v>
      </c>
      <c r="DC1381" s="23"/>
      <c r="DD1381" s="17" t="s">
        <v>194</v>
      </c>
      <c r="DE1381" s="18">
        <v>45713.42175925926</v>
      </c>
      <c r="DF1381" s="17" t="s">
        <v>194</v>
      </c>
      <c r="DG1381" s="18">
        <v>45713.42175925926</v>
      </c>
      <c r="DH1381" s="13" t="s">
        <v>200</v>
      </c>
      <c r="DI1381" s="14" t="s">
        <v>180</v>
      </c>
      <c r="DJ1381" s="14" t="s">
        <v>22811</v>
      </c>
      <c r="DK1381" s="15"/>
      <c r="DL1381" s="15"/>
      <c r="DM1381" s="15"/>
      <c r="DN1381" s="15"/>
      <c r="DO1381" s="15"/>
      <c r="DP1381" s="15"/>
      <c r="DQ1381" s="15"/>
      <c r="DR1381" s="15"/>
      <c r="DS1381" s="15"/>
      <c r="DT1381" s="15"/>
      <c r="DU1381" s="15"/>
      <c r="DV1381" s="15"/>
      <c r="DW1381" s="15"/>
      <c r="DX1381" s="15"/>
      <c r="DY1381" s="15"/>
      <c r="DZ1381" s="15"/>
      <c r="EA1381" s="15"/>
      <c r="EB1381" s="15"/>
      <c r="EC1381" s="16" t="s">
        <v>193</v>
      </c>
      <c r="ED1381" s="17" t="s">
        <v>194</v>
      </c>
      <c r="EE1381" s="18">
        <v>45720.34509259259</v>
      </c>
      <c r="EF1381" s="13" t="s">
        <v>205</v>
      </c>
      <c r="EG1381" s="14" t="s">
        <v>180</v>
      </c>
      <c r="EH1381" s="14" t="s">
        <v>22812</v>
      </c>
      <c r="EI1381" s="15"/>
      <c r="EJ1381" s="15"/>
      <c r="EK1381" s="15"/>
      <c r="EL1381" s="15"/>
      <c r="EM1381" s="15"/>
      <c r="EN1381" s="15"/>
      <c r="EO1381" s="15"/>
      <c r="EP1381" s="15"/>
      <c r="EQ1381" s="15"/>
      <c r="ER1381" s="15"/>
      <c r="ES1381" s="15"/>
      <c r="ET1381" s="15"/>
      <c r="EU1381" s="15"/>
      <c r="EV1381" s="15"/>
      <c r="EW1381" s="15"/>
      <c r="EX1381" s="15"/>
      <c r="EY1381" s="15"/>
      <c r="EZ1381" s="15"/>
      <c r="FA1381" s="15"/>
      <c r="FB1381" s="15"/>
      <c r="FC1381" s="16" t="s">
        <v>193</v>
      </c>
      <c r="FD1381" s="17" t="s">
        <v>194</v>
      </c>
      <c r="FE1381" s="18">
        <v>45722.70024305556</v>
      </c>
      <c r="FF1381" s="19"/>
      <c r="FG1381" s="19"/>
      <c r="FH1381" s="20" t="s">
        <v>193</v>
      </c>
      <c r="FI1381" s="17" t="s">
        <v>209</v>
      </c>
      <c r="FJ1381" s="18">
        <v>45722.70024305556</v>
      </c>
      <c r="FK1381" s="14" t="s">
        <v>22812</v>
      </c>
      <c r="FL1381" s="14" t="s">
        <v>22813</v>
      </c>
      <c r="FM1381" s="14" t="s">
        <v>22814</v>
      </c>
      <c r="FN1381" s="19"/>
      <c r="FO1381" s="19"/>
      <c r="FP1381" s="19" t="str">
        <f t="shared" si="1"/>
        <v>Base de Dados_Images/XV_111_27.Imagem do Equipamento-.193739.jpg</v>
      </c>
      <c r="FQ1381" s="19"/>
      <c r="FR1381" s="19"/>
    </row>
    <row r="1382" ht="15.75" customHeight="1">
      <c r="A1382" s="21" t="s">
        <v>20078</v>
      </c>
      <c r="B1382" s="11" t="s">
        <v>22681</v>
      </c>
      <c r="C1382" s="12" t="s">
        <v>4105</v>
      </c>
      <c r="D1382" s="12" t="s">
        <v>22815</v>
      </c>
      <c r="E1382" s="12" t="s">
        <v>22816</v>
      </c>
      <c r="F1382" s="13" t="s">
        <v>179</v>
      </c>
      <c r="G1382" s="14" t="s">
        <v>180</v>
      </c>
      <c r="H1382" s="14" t="s">
        <v>22817</v>
      </c>
      <c r="I1382" s="14" t="s">
        <v>206</v>
      </c>
      <c r="J1382" s="14" t="s">
        <v>22818</v>
      </c>
      <c r="K1382" s="14" t="s">
        <v>180</v>
      </c>
      <c r="L1382" s="14" t="s">
        <v>22819</v>
      </c>
      <c r="M1382" s="14" t="s">
        <v>206</v>
      </c>
      <c r="N1382" s="14" t="s">
        <v>22820</v>
      </c>
      <c r="O1382" s="14" t="s">
        <v>180</v>
      </c>
      <c r="P1382" s="14" t="s">
        <v>22821</v>
      </c>
      <c r="Q1382" s="14" t="s">
        <v>180</v>
      </c>
      <c r="R1382" s="14" t="s">
        <v>22822</v>
      </c>
      <c r="S1382" s="14" t="s">
        <v>206</v>
      </c>
      <c r="T1382" s="14" t="s">
        <v>22823</v>
      </c>
      <c r="U1382" s="14" t="s">
        <v>180</v>
      </c>
      <c r="V1382" s="14" t="s">
        <v>22824</v>
      </c>
      <c r="W1382" s="14" t="s">
        <v>180</v>
      </c>
      <c r="X1382" s="14" t="s">
        <v>22825</v>
      </c>
      <c r="Y1382" s="14" t="s">
        <v>180</v>
      </c>
      <c r="Z1382" s="14" t="s">
        <v>22826</v>
      </c>
      <c r="AA1382" s="14" t="s">
        <v>180</v>
      </c>
      <c r="AB1382" s="14" t="s">
        <v>22827</v>
      </c>
      <c r="AC1382" s="14" t="s">
        <v>180</v>
      </c>
      <c r="AD1382" s="14" t="s">
        <v>22828</v>
      </c>
      <c r="AE1382" s="14" t="s">
        <v>180</v>
      </c>
      <c r="AF1382" s="14" t="s">
        <v>22828</v>
      </c>
      <c r="AG1382" s="14" t="s">
        <v>180</v>
      </c>
      <c r="AH1382" s="14" t="s">
        <v>22829</v>
      </c>
      <c r="AI1382" s="14" t="s">
        <v>180</v>
      </c>
      <c r="AJ1382" s="14" t="s">
        <v>22830</v>
      </c>
      <c r="AK1382" s="14" t="s">
        <v>180</v>
      </c>
      <c r="AL1382" s="14" t="s">
        <v>22831</v>
      </c>
      <c r="AM1382" s="14" t="s">
        <v>180</v>
      </c>
      <c r="AN1382" s="14" t="s">
        <v>22832</v>
      </c>
      <c r="AO1382" s="14" t="s">
        <v>180</v>
      </c>
      <c r="AP1382" s="14" t="s">
        <v>22833</v>
      </c>
      <c r="AQ1382" s="14" t="s">
        <v>180</v>
      </c>
      <c r="AR1382" s="14" t="s">
        <v>22834</v>
      </c>
      <c r="AS1382" s="14" t="s">
        <v>180</v>
      </c>
      <c r="AT1382" s="14" t="s">
        <v>22835</v>
      </c>
      <c r="AU1382" s="14" t="s">
        <v>180</v>
      </c>
      <c r="AV1382" s="14" t="s">
        <v>22836</v>
      </c>
      <c r="AW1382" s="15"/>
      <c r="AX1382" s="15"/>
      <c r="AY1382" s="15"/>
      <c r="AZ1382" s="15"/>
      <c r="BA1382" s="15"/>
      <c r="BB1382" s="15"/>
      <c r="BC1382" s="15"/>
      <c r="BD1382" s="15"/>
      <c r="BE1382" s="15"/>
      <c r="BF1382" s="15"/>
      <c r="BG1382" s="15"/>
      <c r="BH1382" s="15"/>
      <c r="BI1382" s="15"/>
      <c r="BJ1382" s="15"/>
      <c r="BK1382" s="15"/>
      <c r="BL1382" s="15"/>
      <c r="BM1382" s="15"/>
      <c r="BN1382" s="15"/>
      <c r="BO1382" s="16" t="s">
        <v>193</v>
      </c>
      <c r="BP1382" s="17" t="s">
        <v>194</v>
      </c>
      <c r="BQ1382" s="18">
        <v>45709.601493055554</v>
      </c>
      <c r="BR1382" s="17" t="s">
        <v>194</v>
      </c>
      <c r="BS1382" s="18">
        <v>45709.69207175926</v>
      </c>
      <c r="BT1382" s="17" t="s">
        <v>194</v>
      </c>
      <c r="BU1382" s="18">
        <v>45709.69207175926</v>
      </c>
      <c r="BV1382" s="13" t="s">
        <v>195</v>
      </c>
      <c r="BW1382" s="14" t="s">
        <v>180</v>
      </c>
      <c r="BX1382" s="14" t="s">
        <v>22837</v>
      </c>
      <c r="BY1382" s="14" t="s">
        <v>180</v>
      </c>
      <c r="BZ1382" s="14" t="s">
        <v>22838</v>
      </c>
      <c r="CA1382" s="14" t="s">
        <v>180</v>
      </c>
      <c r="CB1382" s="14" t="s">
        <v>22839</v>
      </c>
      <c r="CC1382" s="14" t="s">
        <v>180</v>
      </c>
      <c r="CD1382" s="14" t="s">
        <v>22840</v>
      </c>
      <c r="CE1382" s="14" t="s">
        <v>180</v>
      </c>
      <c r="CF1382" s="14" t="s">
        <v>22840</v>
      </c>
      <c r="CG1382" s="14" t="s">
        <v>180</v>
      </c>
      <c r="CH1382" s="14" t="s">
        <v>22841</v>
      </c>
      <c r="CI1382" s="14" t="s">
        <v>180</v>
      </c>
      <c r="CJ1382" s="14" t="s">
        <v>22842</v>
      </c>
      <c r="CK1382" s="19"/>
      <c r="CL1382" s="15"/>
      <c r="CM1382" s="19"/>
      <c r="CN1382" s="15"/>
      <c r="CO1382" s="19"/>
      <c r="CP1382" s="15"/>
      <c r="CQ1382" s="15"/>
      <c r="CR1382" s="15"/>
      <c r="CS1382" s="19"/>
      <c r="CT1382" s="15"/>
      <c r="CU1382" s="19"/>
      <c r="CV1382" s="15"/>
      <c r="CW1382" s="19"/>
      <c r="CX1382" s="15"/>
      <c r="CY1382" s="19"/>
      <c r="CZ1382" s="15"/>
      <c r="DA1382" s="16" t="s">
        <v>193</v>
      </c>
      <c r="DB1382" s="17" t="s">
        <v>194</v>
      </c>
      <c r="DC1382" s="18">
        <v>45719.65377314815</v>
      </c>
      <c r="DD1382" s="17" t="s">
        <v>194</v>
      </c>
      <c r="DE1382" s="18">
        <v>45719.653819444444</v>
      </c>
      <c r="DF1382" s="17" t="s">
        <v>194</v>
      </c>
      <c r="DG1382" s="18">
        <v>45719.653819444444</v>
      </c>
      <c r="DH1382" s="13" t="s">
        <v>200</v>
      </c>
      <c r="DI1382" s="14" t="s">
        <v>180</v>
      </c>
      <c r="DJ1382" s="14" t="s">
        <v>22843</v>
      </c>
      <c r="DK1382" s="14" t="s">
        <v>180</v>
      </c>
      <c r="DL1382" s="14" t="s">
        <v>22843</v>
      </c>
      <c r="DM1382" s="14" t="s">
        <v>180</v>
      </c>
      <c r="DN1382" s="14" t="s">
        <v>22844</v>
      </c>
      <c r="DO1382" s="15"/>
      <c r="DP1382" s="15"/>
      <c r="DQ1382" s="15"/>
      <c r="DR1382" s="15"/>
      <c r="DS1382" s="15"/>
      <c r="DT1382" s="15"/>
      <c r="DU1382" s="15"/>
      <c r="DV1382" s="15"/>
      <c r="DW1382" s="15"/>
      <c r="DX1382" s="15"/>
      <c r="DY1382" s="15"/>
      <c r="DZ1382" s="15"/>
      <c r="EA1382" s="15"/>
      <c r="EB1382" s="15"/>
      <c r="EC1382" s="16" t="s">
        <v>193</v>
      </c>
      <c r="ED1382" s="17" t="s">
        <v>194</v>
      </c>
      <c r="EE1382" s="18">
        <v>45720.34516203704</v>
      </c>
      <c r="EF1382" s="13" t="s">
        <v>205</v>
      </c>
      <c r="EG1382" s="14" t="s">
        <v>180</v>
      </c>
      <c r="EH1382" s="14" t="s">
        <v>22845</v>
      </c>
      <c r="EI1382" s="14" t="s">
        <v>180</v>
      </c>
      <c r="EJ1382" s="14" t="s">
        <v>22845</v>
      </c>
      <c r="EK1382" s="14" t="s">
        <v>180</v>
      </c>
      <c r="EL1382" s="14" t="s">
        <v>22846</v>
      </c>
      <c r="EM1382" s="15"/>
      <c r="EN1382" s="15"/>
      <c r="EO1382" s="15"/>
      <c r="EP1382" s="15"/>
      <c r="EQ1382" s="15"/>
      <c r="ER1382" s="15"/>
      <c r="ES1382" s="15"/>
      <c r="ET1382" s="15"/>
      <c r="EU1382" s="15"/>
      <c r="EV1382" s="15"/>
      <c r="EW1382" s="15"/>
      <c r="EX1382" s="15"/>
      <c r="EY1382" s="15"/>
      <c r="EZ1382" s="15"/>
      <c r="FA1382" s="15"/>
      <c r="FB1382" s="15"/>
      <c r="FC1382" s="16" t="s">
        <v>193</v>
      </c>
      <c r="FD1382" s="17" t="s">
        <v>194</v>
      </c>
      <c r="FE1382" s="18">
        <v>45722.70030092593</v>
      </c>
      <c r="FF1382" s="19"/>
      <c r="FG1382" s="19"/>
      <c r="FH1382" s="20" t="s">
        <v>193</v>
      </c>
      <c r="FI1382" s="17" t="s">
        <v>209</v>
      </c>
      <c r="FJ1382" s="18">
        <v>45722.70030092593</v>
      </c>
      <c r="FK1382" s="14" t="s">
        <v>22846</v>
      </c>
      <c r="FL1382" s="14" t="s">
        <v>22847</v>
      </c>
      <c r="FM1382" s="14" t="s">
        <v>22848</v>
      </c>
      <c r="FN1382" s="14" t="s">
        <v>22849</v>
      </c>
      <c r="FO1382" s="14" t="s">
        <v>22850</v>
      </c>
      <c r="FP1382" s="19" t="str">
        <f t="shared" si="1"/>
        <v>Base de Dados_Images/VT-8104-  M_111_216.Imagem do Equipamento-.172440.jpg</v>
      </c>
      <c r="FQ1382" s="19"/>
      <c r="FR1382" s="19"/>
    </row>
    <row r="1383" ht="15.75" customHeight="1">
      <c r="A1383" s="21" t="s">
        <v>20078</v>
      </c>
      <c r="B1383" s="11" t="s">
        <v>22681</v>
      </c>
      <c r="C1383" s="12" t="s">
        <v>482</v>
      </c>
      <c r="D1383" s="12" t="s">
        <v>22851</v>
      </c>
      <c r="E1383" s="12" t="s">
        <v>22852</v>
      </c>
      <c r="F1383" s="13" t="s">
        <v>179</v>
      </c>
      <c r="G1383" s="14" t="s">
        <v>180</v>
      </c>
      <c r="H1383" s="14" t="s">
        <v>22853</v>
      </c>
      <c r="I1383" s="14" t="s">
        <v>180</v>
      </c>
      <c r="J1383" s="14" t="s">
        <v>22853</v>
      </c>
      <c r="K1383" s="14" t="s">
        <v>180</v>
      </c>
      <c r="L1383" s="14" t="s">
        <v>22853</v>
      </c>
      <c r="M1383" s="14" t="s">
        <v>180</v>
      </c>
      <c r="N1383" s="14" t="s">
        <v>22854</v>
      </c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  <c r="AD1383" s="15"/>
      <c r="AE1383" s="15"/>
      <c r="AF1383" s="15"/>
      <c r="AG1383" s="15"/>
      <c r="AH1383" s="15"/>
      <c r="AI1383" s="15"/>
      <c r="AJ1383" s="15"/>
      <c r="AK1383" s="15"/>
      <c r="AL1383" s="15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  <c r="AW1383" s="15"/>
      <c r="AX1383" s="15"/>
      <c r="AY1383" s="15"/>
      <c r="AZ1383" s="15"/>
      <c r="BA1383" s="15"/>
      <c r="BB1383" s="15"/>
      <c r="BC1383" s="15"/>
      <c r="BD1383" s="15"/>
      <c r="BE1383" s="15"/>
      <c r="BF1383" s="15"/>
      <c r="BG1383" s="15"/>
      <c r="BH1383" s="15"/>
      <c r="BI1383" s="15"/>
      <c r="BJ1383" s="15"/>
      <c r="BK1383" s="15"/>
      <c r="BL1383" s="15"/>
      <c r="BM1383" s="15"/>
      <c r="BN1383" s="15"/>
      <c r="BO1383" s="16" t="s">
        <v>193</v>
      </c>
      <c r="BP1383" s="17" t="s">
        <v>194</v>
      </c>
      <c r="BQ1383" s="18">
        <v>45709.69275462963</v>
      </c>
      <c r="BR1383" s="17" t="s">
        <v>194</v>
      </c>
      <c r="BS1383" s="18">
        <v>45709.69275462963</v>
      </c>
      <c r="BT1383" s="17" t="s">
        <v>194</v>
      </c>
      <c r="BU1383" s="18">
        <v>45709.69275462963</v>
      </c>
      <c r="BV1383" s="13" t="s">
        <v>195</v>
      </c>
      <c r="BW1383" s="14" t="s">
        <v>180</v>
      </c>
      <c r="BX1383" s="14" t="s">
        <v>22855</v>
      </c>
      <c r="BY1383" s="14" t="s">
        <v>206</v>
      </c>
      <c r="BZ1383" s="14" t="s">
        <v>22855</v>
      </c>
      <c r="CA1383" s="14" t="s">
        <v>180</v>
      </c>
      <c r="CB1383" s="14" t="s">
        <v>22856</v>
      </c>
      <c r="CC1383" s="15"/>
      <c r="CD1383" s="15"/>
      <c r="CE1383" s="15"/>
      <c r="CF1383" s="15"/>
      <c r="CG1383" s="19"/>
      <c r="CH1383" s="15"/>
      <c r="CI1383" s="19"/>
      <c r="CJ1383" s="15"/>
      <c r="CK1383" s="19"/>
      <c r="CL1383" s="15"/>
      <c r="CM1383" s="19"/>
      <c r="CN1383" s="15"/>
      <c r="CO1383" s="19"/>
      <c r="CP1383" s="15"/>
      <c r="CQ1383" s="15"/>
      <c r="CR1383" s="15"/>
      <c r="CS1383" s="19"/>
      <c r="CT1383" s="15"/>
      <c r="CU1383" s="19"/>
      <c r="CV1383" s="15"/>
      <c r="CW1383" s="19"/>
      <c r="CX1383" s="15"/>
      <c r="CY1383" s="19"/>
      <c r="CZ1383" s="15"/>
      <c r="DA1383" s="16" t="s">
        <v>193</v>
      </c>
      <c r="DB1383" s="17" t="s">
        <v>310</v>
      </c>
      <c r="DC1383" s="23"/>
      <c r="DD1383" s="17" t="s">
        <v>194</v>
      </c>
      <c r="DE1383" s="18">
        <v>45714.45694444444</v>
      </c>
      <c r="DF1383" s="17" t="s">
        <v>194</v>
      </c>
      <c r="DG1383" s="18">
        <v>45714.45694444444</v>
      </c>
      <c r="DH1383" s="13" t="s">
        <v>200</v>
      </c>
      <c r="DI1383" s="14" t="s">
        <v>180</v>
      </c>
      <c r="DJ1383" s="14" t="s">
        <v>22857</v>
      </c>
      <c r="DK1383" s="14" t="s">
        <v>180</v>
      </c>
      <c r="DL1383" s="14" t="s">
        <v>22857</v>
      </c>
      <c r="DM1383" s="15"/>
      <c r="DN1383" s="15"/>
      <c r="DO1383" s="15"/>
      <c r="DP1383" s="15"/>
      <c r="DQ1383" s="15"/>
      <c r="DR1383" s="15"/>
      <c r="DS1383" s="15"/>
      <c r="DT1383" s="15"/>
      <c r="DU1383" s="15"/>
      <c r="DV1383" s="15"/>
      <c r="DW1383" s="15"/>
      <c r="DX1383" s="15"/>
      <c r="DY1383" s="15"/>
      <c r="DZ1383" s="15"/>
      <c r="EA1383" s="15"/>
      <c r="EB1383" s="15"/>
      <c r="EC1383" s="16" t="s">
        <v>193</v>
      </c>
      <c r="ED1383" s="17" t="s">
        <v>194</v>
      </c>
      <c r="EE1383" s="18">
        <v>45720.344456018516</v>
      </c>
      <c r="EF1383" s="13" t="s">
        <v>205</v>
      </c>
      <c r="EG1383" s="14" t="s">
        <v>180</v>
      </c>
      <c r="EH1383" s="14" t="s">
        <v>22858</v>
      </c>
      <c r="EI1383" s="14" t="s">
        <v>180</v>
      </c>
      <c r="EJ1383" s="14" t="s">
        <v>22858</v>
      </c>
      <c r="EK1383" s="15"/>
      <c r="EL1383" s="15"/>
      <c r="EM1383" s="15"/>
      <c r="EN1383" s="15"/>
      <c r="EO1383" s="15"/>
      <c r="EP1383" s="15"/>
      <c r="EQ1383" s="15"/>
      <c r="ER1383" s="15"/>
      <c r="ES1383" s="15"/>
      <c r="ET1383" s="15"/>
      <c r="EU1383" s="15"/>
      <c r="EV1383" s="15"/>
      <c r="EW1383" s="15"/>
      <c r="EX1383" s="15"/>
      <c r="EY1383" s="15"/>
      <c r="EZ1383" s="15"/>
      <c r="FA1383" s="15"/>
      <c r="FB1383" s="15"/>
      <c r="FC1383" s="16" t="s">
        <v>193</v>
      </c>
      <c r="FD1383" s="17" t="s">
        <v>194</v>
      </c>
      <c r="FE1383" s="18">
        <v>45722.69971064815</v>
      </c>
      <c r="FF1383" s="19"/>
      <c r="FG1383" s="19"/>
      <c r="FH1383" s="20" t="s">
        <v>193</v>
      </c>
      <c r="FI1383" s="17" t="s">
        <v>209</v>
      </c>
      <c r="FJ1383" s="18">
        <v>45722.69971064815</v>
      </c>
      <c r="FK1383" s="14" t="s">
        <v>22858</v>
      </c>
      <c r="FL1383" s="14" t="s">
        <v>22859</v>
      </c>
      <c r="FM1383" s="14" t="s">
        <v>22860</v>
      </c>
      <c r="FN1383" s="19"/>
      <c r="FO1383" s="19"/>
      <c r="FP1383" s="19" t="str">
        <f t="shared" si="1"/>
        <v>Base de Dados_Images/ZSL_111_129.Imagem do Equipamento-.193811.jpg</v>
      </c>
      <c r="FQ1383" s="19"/>
      <c r="FR1383" s="19"/>
    </row>
    <row r="1384" ht="15.75" customHeight="1">
      <c r="A1384" s="21" t="s">
        <v>20078</v>
      </c>
      <c r="B1384" s="11" t="s">
        <v>22861</v>
      </c>
      <c r="C1384" s="12" t="s">
        <v>2946</v>
      </c>
      <c r="D1384" s="12" t="s">
        <v>22862</v>
      </c>
      <c r="E1384" s="12" t="s">
        <v>22863</v>
      </c>
      <c r="F1384" s="13" t="s">
        <v>179</v>
      </c>
      <c r="G1384" s="14" t="s">
        <v>180</v>
      </c>
      <c r="H1384" s="14" t="s">
        <v>22864</v>
      </c>
      <c r="I1384" s="14" t="s">
        <v>180</v>
      </c>
      <c r="J1384" s="14" t="s">
        <v>22864</v>
      </c>
      <c r="K1384" s="14" t="s">
        <v>180</v>
      </c>
      <c r="L1384" s="14" t="s">
        <v>22865</v>
      </c>
      <c r="M1384" s="14" t="s">
        <v>180</v>
      </c>
      <c r="N1384" s="14" t="s">
        <v>22866</v>
      </c>
      <c r="O1384" s="14" t="s">
        <v>180</v>
      </c>
      <c r="P1384" s="14" t="s">
        <v>22867</v>
      </c>
      <c r="Q1384" s="14" t="s">
        <v>180</v>
      </c>
      <c r="R1384" s="14" t="s">
        <v>22868</v>
      </c>
      <c r="S1384" s="14" t="s">
        <v>180</v>
      </c>
      <c r="T1384" s="14" t="s">
        <v>22869</v>
      </c>
      <c r="U1384" s="14" t="s">
        <v>180</v>
      </c>
      <c r="V1384" s="14" t="s">
        <v>22870</v>
      </c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15"/>
      <c r="AG1384" s="15"/>
      <c r="AH1384" s="15"/>
      <c r="AI1384" s="15"/>
      <c r="AJ1384" s="15"/>
      <c r="AK1384" s="15"/>
      <c r="AL1384" s="15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  <c r="AW1384" s="15"/>
      <c r="AX1384" s="15"/>
      <c r="AY1384" s="15"/>
      <c r="AZ1384" s="15"/>
      <c r="BA1384" s="15"/>
      <c r="BB1384" s="15"/>
      <c r="BC1384" s="15"/>
      <c r="BD1384" s="15"/>
      <c r="BE1384" s="15"/>
      <c r="BF1384" s="15"/>
      <c r="BG1384" s="15"/>
      <c r="BH1384" s="15"/>
      <c r="BI1384" s="15"/>
      <c r="BJ1384" s="15"/>
      <c r="BK1384" s="15"/>
      <c r="BL1384" s="15"/>
      <c r="BM1384" s="15"/>
      <c r="BN1384" s="15"/>
      <c r="BO1384" s="16" t="s">
        <v>193</v>
      </c>
      <c r="BP1384" s="17" t="s">
        <v>310</v>
      </c>
      <c r="BQ1384" s="23"/>
      <c r="BR1384" s="17" t="s">
        <v>194</v>
      </c>
      <c r="BS1384" s="18">
        <v>45709.486550925925</v>
      </c>
      <c r="BT1384" s="17" t="s">
        <v>194</v>
      </c>
      <c r="BU1384" s="18">
        <v>45709.486550925925</v>
      </c>
      <c r="BV1384" s="13" t="s">
        <v>195</v>
      </c>
      <c r="BW1384" s="14" t="s">
        <v>206</v>
      </c>
      <c r="BX1384" s="14" t="s">
        <v>22871</v>
      </c>
      <c r="BY1384" s="14" t="s">
        <v>180</v>
      </c>
      <c r="BZ1384" s="14" t="s">
        <v>22871</v>
      </c>
      <c r="CA1384" s="15"/>
      <c r="CB1384" s="15"/>
      <c r="CC1384" s="15"/>
      <c r="CD1384" s="15"/>
      <c r="CE1384" s="15"/>
      <c r="CF1384" s="15"/>
      <c r="CG1384" s="19"/>
      <c r="CH1384" s="15"/>
      <c r="CI1384" s="19"/>
      <c r="CJ1384" s="15"/>
      <c r="CK1384" s="19"/>
      <c r="CL1384" s="15"/>
      <c r="CM1384" s="19"/>
      <c r="CN1384" s="15"/>
      <c r="CO1384" s="19"/>
      <c r="CP1384" s="15"/>
      <c r="CQ1384" s="15"/>
      <c r="CR1384" s="15"/>
      <c r="CS1384" s="19"/>
      <c r="CT1384" s="15"/>
      <c r="CU1384" s="19"/>
      <c r="CV1384" s="15"/>
      <c r="CW1384" s="19"/>
      <c r="CX1384" s="15"/>
      <c r="CY1384" s="19"/>
      <c r="CZ1384" s="15"/>
      <c r="DA1384" s="16" t="s">
        <v>193</v>
      </c>
      <c r="DB1384" s="17" t="s">
        <v>310</v>
      </c>
      <c r="DC1384" s="23"/>
      <c r="DD1384" s="17" t="s">
        <v>194</v>
      </c>
      <c r="DE1384" s="18">
        <v>45713.4219212963</v>
      </c>
      <c r="DF1384" s="17" t="s">
        <v>194</v>
      </c>
      <c r="DG1384" s="18">
        <v>45713.4219212963</v>
      </c>
      <c r="DH1384" s="13" t="s">
        <v>200</v>
      </c>
      <c r="DI1384" s="14" t="s">
        <v>206</v>
      </c>
      <c r="DJ1384" s="14" t="s">
        <v>22872</v>
      </c>
      <c r="DK1384" s="15"/>
      <c r="DL1384" s="15"/>
      <c r="DM1384" s="15"/>
      <c r="DN1384" s="15"/>
      <c r="DO1384" s="15"/>
      <c r="DP1384" s="15"/>
      <c r="DQ1384" s="15"/>
      <c r="DR1384" s="15"/>
      <c r="DS1384" s="15"/>
      <c r="DT1384" s="15"/>
      <c r="DU1384" s="15"/>
      <c r="DV1384" s="15"/>
      <c r="DW1384" s="15"/>
      <c r="DX1384" s="15"/>
      <c r="DY1384" s="15"/>
      <c r="DZ1384" s="15"/>
      <c r="EA1384" s="15"/>
      <c r="EB1384" s="15"/>
      <c r="EC1384" s="16" t="s">
        <v>193</v>
      </c>
      <c r="ED1384" s="17" t="s">
        <v>194</v>
      </c>
      <c r="EE1384" s="18">
        <v>45715.64480324074</v>
      </c>
      <c r="EF1384" s="13" t="s">
        <v>205</v>
      </c>
      <c r="EG1384" s="14" t="s">
        <v>180</v>
      </c>
      <c r="EH1384" s="14" t="s">
        <v>22873</v>
      </c>
      <c r="EI1384" s="15"/>
      <c r="EJ1384" s="15"/>
      <c r="EK1384" s="15"/>
      <c r="EL1384" s="15"/>
      <c r="EM1384" s="15"/>
      <c r="EN1384" s="15"/>
      <c r="EO1384" s="15"/>
      <c r="EP1384" s="15"/>
      <c r="EQ1384" s="15"/>
      <c r="ER1384" s="15"/>
      <c r="ES1384" s="15"/>
      <c r="ET1384" s="15"/>
      <c r="EU1384" s="15"/>
      <c r="EV1384" s="15"/>
      <c r="EW1384" s="15"/>
      <c r="EX1384" s="15"/>
      <c r="EY1384" s="15"/>
      <c r="EZ1384" s="15"/>
      <c r="FA1384" s="15"/>
      <c r="FB1384" s="15"/>
      <c r="FC1384" s="16" t="s">
        <v>193</v>
      </c>
      <c r="FD1384" s="17" t="s">
        <v>194</v>
      </c>
      <c r="FE1384" s="18">
        <v>45722.70068287037</v>
      </c>
      <c r="FF1384" s="19"/>
      <c r="FG1384" s="19"/>
      <c r="FH1384" s="20" t="s">
        <v>193</v>
      </c>
      <c r="FI1384" s="17" t="s">
        <v>209</v>
      </c>
      <c r="FJ1384" s="18">
        <v>45722.70068287037</v>
      </c>
      <c r="FK1384" s="14" t="s">
        <v>22873</v>
      </c>
      <c r="FL1384" s="14" t="s">
        <v>22874</v>
      </c>
      <c r="FM1384" s="14" t="s">
        <v>22875</v>
      </c>
      <c r="FN1384" s="19"/>
      <c r="FO1384" s="19"/>
      <c r="FP1384" s="19" t="str">
        <f t="shared" si="1"/>
        <v>Base de Dados_Images/XV_111_145.Imagem do Equipamento-.144013.jpg</v>
      </c>
      <c r="FQ1384" s="19"/>
      <c r="FR1384" s="19"/>
    </row>
    <row r="1385" ht="15.75" customHeight="1">
      <c r="A1385" s="21" t="s">
        <v>20078</v>
      </c>
      <c r="B1385" s="11" t="s">
        <v>22861</v>
      </c>
      <c r="C1385" s="12" t="s">
        <v>2946</v>
      </c>
      <c r="D1385" s="12" t="s">
        <v>22876</v>
      </c>
      <c r="E1385" s="12" t="s">
        <v>22877</v>
      </c>
      <c r="F1385" s="13" t="s">
        <v>179</v>
      </c>
      <c r="G1385" s="14" t="s">
        <v>180</v>
      </c>
      <c r="H1385" s="14" t="s">
        <v>22878</v>
      </c>
      <c r="I1385" s="14" t="s">
        <v>180</v>
      </c>
      <c r="J1385" s="14" t="s">
        <v>22879</v>
      </c>
      <c r="K1385" s="14" t="s">
        <v>180</v>
      </c>
      <c r="L1385" s="14" t="s">
        <v>22880</v>
      </c>
      <c r="M1385" s="14" t="s">
        <v>180</v>
      </c>
      <c r="N1385" s="14" t="s">
        <v>22881</v>
      </c>
      <c r="O1385" s="14" t="s">
        <v>180</v>
      </c>
      <c r="P1385" s="14" t="s">
        <v>22882</v>
      </c>
      <c r="Q1385" s="14" t="s">
        <v>180</v>
      </c>
      <c r="R1385" s="14" t="s">
        <v>22883</v>
      </c>
      <c r="S1385" s="14" t="s">
        <v>180</v>
      </c>
      <c r="T1385" s="14" t="s">
        <v>22884</v>
      </c>
      <c r="U1385" s="14" t="s">
        <v>180</v>
      </c>
      <c r="V1385" s="14" t="s">
        <v>22885</v>
      </c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15"/>
      <c r="AG1385" s="15"/>
      <c r="AH1385" s="15"/>
      <c r="AI1385" s="15"/>
      <c r="AJ1385" s="15"/>
      <c r="AK1385" s="15"/>
      <c r="AL1385" s="15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  <c r="AW1385" s="15"/>
      <c r="AX1385" s="15"/>
      <c r="AY1385" s="15"/>
      <c r="AZ1385" s="15"/>
      <c r="BA1385" s="15"/>
      <c r="BB1385" s="15"/>
      <c r="BC1385" s="15"/>
      <c r="BD1385" s="15"/>
      <c r="BE1385" s="15"/>
      <c r="BF1385" s="15"/>
      <c r="BG1385" s="15"/>
      <c r="BH1385" s="15"/>
      <c r="BI1385" s="15"/>
      <c r="BJ1385" s="15"/>
      <c r="BK1385" s="15"/>
      <c r="BL1385" s="15"/>
      <c r="BM1385" s="15"/>
      <c r="BN1385" s="15"/>
      <c r="BO1385" s="16" t="s">
        <v>193</v>
      </c>
      <c r="BP1385" s="17" t="s">
        <v>310</v>
      </c>
      <c r="BQ1385" s="23"/>
      <c r="BR1385" s="17" t="s">
        <v>194</v>
      </c>
      <c r="BS1385" s="18">
        <v>45679.49800925926</v>
      </c>
      <c r="BT1385" s="17" t="s">
        <v>194</v>
      </c>
      <c r="BU1385" s="18">
        <v>45679.49800925926</v>
      </c>
      <c r="BV1385" s="13" t="s">
        <v>195</v>
      </c>
      <c r="BW1385" s="14" t="s">
        <v>206</v>
      </c>
      <c r="BX1385" s="14" t="s">
        <v>22886</v>
      </c>
      <c r="BY1385" s="14" t="s">
        <v>180</v>
      </c>
      <c r="BZ1385" s="14" t="s">
        <v>22886</v>
      </c>
      <c r="CA1385" s="15"/>
      <c r="CB1385" s="15"/>
      <c r="CC1385" s="15"/>
      <c r="CD1385" s="15"/>
      <c r="CE1385" s="15"/>
      <c r="CF1385" s="15"/>
      <c r="CG1385" s="19"/>
      <c r="CH1385" s="15"/>
      <c r="CI1385" s="19"/>
      <c r="CJ1385" s="15"/>
      <c r="CK1385" s="19"/>
      <c r="CL1385" s="15"/>
      <c r="CM1385" s="19"/>
      <c r="CN1385" s="15"/>
      <c r="CO1385" s="19"/>
      <c r="CP1385" s="15"/>
      <c r="CQ1385" s="15"/>
      <c r="CR1385" s="15"/>
      <c r="CS1385" s="19"/>
      <c r="CT1385" s="15"/>
      <c r="CU1385" s="19"/>
      <c r="CV1385" s="15"/>
      <c r="CW1385" s="19"/>
      <c r="CX1385" s="15"/>
      <c r="CY1385" s="19"/>
      <c r="CZ1385" s="15"/>
      <c r="DA1385" s="16" t="s">
        <v>193</v>
      </c>
      <c r="DB1385" s="17" t="s">
        <v>310</v>
      </c>
      <c r="DC1385" s="23"/>
      <c r="DD1385" s="17" t="s">
        <v>194</v>
      </c>
      <c r="DE1385" s="18">
        <v>45713.42197916667</v>
      </c>
      <c r="DF1385" s="17" t="s">
        <v>194</v>
      </c>
      <c r="DG1385" s="18">
        <v>45713.42197916667</v>
      </c>
      <c r="DH1385" s="13" t="s">
        <v>200</v>
      </c>
      <c r="DI1385" s="14" t="s">
        <v>206</v>
      </c>
      <c r="DJ1385" s="14" t="s">
        <v>22887</v>
      </c>
      <c r="DK1385" s="15"/>
      <c r="DL1385" s="15"/>
      <c r="DM1385" s="15"/>
      <c r="DN1385" s="15"/>
      <c r="DO1385" s="15"/>
      <c r="DP1385" s="15"/>
      <c r="DQ1385" s="15"/>
      <c r="DR1385" s="15"/>
      <c r="DS1385" s="15"/>
      <c r="DT1385" s="15"/>
      <c r="DU1385" s="15"/>
      <c r="DV1385" s="15"/>
      <c r="DW1385" s="15"/>
      <c r="DX1385" s="15"/>
      <c r="DY1385" s="15"/>
      <c r="DZ1385" s="15"/>
      <c r="EA1385" s="15"/>
      <c r="EB1385" s="15"/>
      <c r="EC1385" s="16" t="s">
        <v>193</v>
      </c>
      <c r="ED1385" s="17" t="s">
        <v>194</v>
      </c>
      <c r="EE1385" s="18">
        <v>45715.64487268519</v>
      </c>
      <c r="EF1385" s="13" t="s">
        <v>205</v>
      </c>
      <c r="EG1385" s="14" t="s">
        <v>180</v>
      </c>
      <c r="EH1385" s="14" t="s">
        <v>22888</v>
      </c>
      <c r="EI1385" s="15"/>
      <c r="EJ1385" s="15"/>
      <c r="EK1385" s="15"/>
      <c r="EL1385" s="15"/>
      <c r="EM1385" s="15"/>
      <c r="EN1385" s="15"/>
      <c r="EO1385" s="15"/>
      <c r="EP1385" s="15"/>
      <c r="EQ1385" s="15"/>
      <c r="ER1385" s="15"/>
      <c r="ES1385" s="15"/>
      <c r="ET1385" s="15"/>
      <c r="EU1385" s="15"/>
      <c r="EV1385" s="15"/>
      <c r="EW1385" s="15"/>
      <c r="EX1385" s="15"/>
      <c r="EY1385" s="15"/>
      <c r="EZ1385" s="15"/>
      <c r="FA1385" s="15"/>
      <c r="FB1385" s="15"/>
      <c r="FC1385" s="16" t="s">
        <v>193</v>
      </c>
      <c r="FD1385" s="17" t="s">
        <v>194</v>
      </c>
      <c r="FE1385" s="18">
        <v>45722.70072916667</v>
      </c>
      <c r="FF1385" s="19"/>
      <c r="FG1385" s="19"/>
      <c r="FH1385" s="20" t="s">
        <v>193</v>
      </c>
      <c r="FI1385" s="17" t="s">
        <v>209</v>
      </c>
      <c r="FJ1385" s="18">
        <v>45722.70072916667</v>
      </c>
      <c r="FK1385" s="14" t="s">
        <v>22888</v>
      </c>
      <c r="FL1385" s="14" t="s">
        <v>22889</v>
      </c>
      <c r="FM1385" s="14" t="s">
        <v>22890</v>
      </c>
      <c r="FN1385" s="19"/>
      <c r="FO1385" s="19"/>
      <c r="FP1385" s="19" t="str">
        <f t="shared" si="1"/>
        <v>Base de Dados_Images/XV_111_147.Imagem do Equipamento-.145700.jpg</v>
      </c>
      <c r="FQ1385" s="19"/>
      <c r="FR1385" s="19"/>
    </row>
    <row r="1386" ht="15.75" customHeight="1">
      <c r="A1386" s="21" t="s">
        <v>20078</v>
      </c>
      <c r="B1386" s="24" t="s">
        <v>6425</v>
      </c>
      <c r="C1386" s="12" t="s">
        <v>2946</v>
      </c>
      <c r="D1386" s="12" t="s">
        <v>22891</v>
      </c>
      <c r="E1386" s="12" t="s">
        <v>22892</v>
      </c>
      <c r="F1386" s="13" t="s">
        <v>179</v>
      </c>
      <c r="G1386" s="14" t="s">
        <v>180</v>
      </c>
      <c r="H1386" s="14" t="s">
        <v>22893</v>
      </c>
      <c r="I1386" s="14" t="s">
        <v>180</v>
      </c>
      <c r="J1386" s="14" t="s">
        <v>22894</v>
      </c>
      <c r="K1386" s="14" t="s">
        <v>180</v>
      </c>
      <c r="L1386" s="14" t="s">
        <v>22894</v>
      </c>
      <c r="M1386" s="14" t="s">
        <v>180</v>
      </c>
      <c r="N1386" s="14" t="s">
        <v>22895</v>
      </c>
      <c r="O1386" s="14" t="s">
        <v>180</v>
      </c>
      <c r="P1386" s="14" t="s">
        <v>22896</v>
      </c>
      <c r="Q1386" s="14" t="s">
        <v>180</v>
      </c>
      <c r="R1386" s="14" t="s">
        <v>22897</v>
      </c>
      <c r="S1386" s="14" t="s">
        <v>180</v>
      </c>
      <c r="T1386" s="14" t="s">
        <v>22897</v>
      </c>
      <c r="U1386" s="14" t="s">
        <v>180</v>
      </c>
      <c r="V1386" s="14" t="s">
        <v>22898</v>
      </c>
      <c r="W1386" s="15"/>
      <c r="X1386" s="15"/>
      <c r="Y1386" s="15"/>
      <c r="Z1386" s="15"/>
      <c r="AA1386" s="15"/>
      <c r="AB1386" s="15"/>
      <c r="AC1386" s="15"/>
      <c r="AD1386" s="15"/>
      <c r="AE1386" s="15"/>
      <c r="AF1386" s="15"/>
      <c r="AG1386" s="15"/>
      <c r="AH1386" s="15"/>
      <c r="AI1386" s="15"/>
      <c r="AJ1386" s="15"/>
      <c r="AK1386" s="15"/>
      <c r="AL1386" s="15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  <c r="AW1386" s="15"/>
      <c r="AX1386" s="15"/>
      <c r="AY1386" s="15"/>
      <c r="AZ1386" s="15"/>
      <c r="BA1386" s="15"/>
      <c r="BB1386" s="15"/>
      <c r="BC1386" s="15"/>
      <c r="BD1386" s="15"/>
      <c r="BE1386" s="15"/>
      <c r="BF1386" s="15"/>
      <c r="BG1386" s="15"/>
      <c r="BH1386" s="15"/>
      <c r="BI1386" s="15"/>
      <c r="BJ1386" s="15"/>
      <c r="BK1386" s="15"/>
      <c r="BL1386" s="15"/>
      <c r="BM1386" s="15"/>
      <c r="BN1386" s="15"/>
      <c r="BO1386" s="16" t="s">
        <v>193</v>
      </c>
      <c r="BP1386" s="17" t="s">
        <v>310</v>
      </c>
      <c r="BQ1386" s="23"/>
      <c r="BR1386" s="17" t="s">
        <v>194</v>
      </c>
      <c r="BS1386" s="18">
        <v>45712.54715277778</v>
      </c>
      <c r="BT1386" s="17" t="s">
        <v>194</v>
      </c>
      <c r="BU1386" s="18">
        <v>45712.54715277778</v>
      </c>
      <c r="BV1386" s="13" t="s">
        <v>195</v>
      </c>
      <c r="BW1386" s="14" t="s">
        <v>180</v>
      </c>
      <c r="BX1386" s="14" t="s">
        <v>22899</v>
      </c>
      <c r="BY1386" s="14" t="s">
        <v>180</v>
      </c>
      <c r="BZ1386" s="14" t="s">
        <v>22900</v>
      </c>
      <c r="CA1386" s="15"/>
      <c r="CB1386" s="15"/>
      <c r="CC1386" s="15"/>
      <c r="CD1386" s="15"/>
      <c r="CE1386" s="15"/>
      <c r="CF1386" s="15"/>
      <c r="CG1386" s="19"/>
      <c r="CH1386" s="15"/>
      <c r="CI1386" s="19"/>
      <c r="CJ1386" s="15"/>
      <c r="CK1386" s="19"/>
      <c r="CL1386" s="15"/>
      <c r="CM1386" s="19"/>
      <c r="CN1386" s="15"/>
      <c r="CO1386" s="19"/>
      <c r="CP1386" s="15"/>
      <c r="CQ1386" s="15"/>
      <c r="CR1386" s="15"/>
      <c r="CS1386" s="19"/>
      <c r="CT1386" s="15"/>
      <c r="CU1386" s="19"/>
      <c r="CV1386" s="15"/>
      <c r="CW1386" s="19"/>
      <c r="CX1386" s="15"/>
      <c r="CY1386" s="19"/>
      <c r="CZ1386" s="15"/>
      <c r="DA1386" s="16" t="s">
        <v>193</v>
      </c>
      <c r="DB1386" s="17" t="s">
        <v>310</v>
      </c>
      <c r="DC1386" s="23"/>
      <c r="DD1386" s="17" t="s">
        <v>194</v>
      </c>
      <c r="DE1386" s="18">
        <v>45727.73008101852</v>
      </c>
      <c r="DF1386" s="17" t="s">
        <v>194</v>
      </c>
      <c r="DG1386" s="18">
        <v>45727.73008101852</v>
      </c>
      <c r="DH1386" s="13" t="s">
        <v>200</v>
      </c>
      <c r="DI1386" s="14" t="s">
        <v>180</v>
      </c>
      <c r="DJ1386" s="14" t="s">
        <v>22901</v>
      </c>
      <c r="DK1386" s="15"/>
      <c r="DL1386" s="15"/>
      <c r="DM1386" s="15"/>
      <c r="DN1386" s="15"/>
      <c r="DO1386" s="15"/>
      <c r="DP1386" s="15"/>
      <c r="DQ1386" s="15"/>
      <c r="DR1386" s="15"/>
      <c r="DS1386" s="15"/>
      <c r="DT1386" s="15"/>
      <c r="DU1386" s="15"/>
      <c r="DV1386" s="15"/>
      <c r="DW1386" s="15"/>
      <c r="DX1386" s="15"/>
      <c r="DY1386" s="15"/>
      <c r="DZ1386" s="15"/>
      <c r="EA1386" s="15"/>
      <c r="EB1386" s="15"/>
      <c r="EC1386" s="16" t="s">
        <v>193</v>
      </c>
      <c r="ED1386" s="17" t="s">
        <v>194</v>
      </c>
      <c r="EE1386" s="18">
        <v>45727.73646990741</v>
      </c>
      <c r="EF1386" s="13" t="s">
        <v>205</v>
      </c>
      <c r="EG1386" s="14" t="s">
        <v>180</v>
      </c>
      <c r="EH1386" s="14" t="s">
        <v>22902</v>
      </c>
      <c r="EI1386" s="15"/>
      <c r="EJ1386" s="15"/>
      <c r="EK1386" s="15"/>
      <c r="EL1386" s="15"/>
      <c r="EM1386" s="15"/>
      <c r="EN1386" s="15"/>
      <c r="EO1386" s="15"/>
      <c r="EP1386" s="15"/>
      <c r="EQ1386" s="15"/>
      <c r="ER1386" s="15"/>
      <c r="ES1386" s="15"/>
      <c r="ET1386" s="15"/>
      <c r="EU1386" s="15"/>
      <c r="EV1386" s="15"/>
      <c r="EW1386" s="15"/>
      <c r="EX1386" s="15"/>
      <c r="EY1386" s="15"/>
      <c r="EZ1386" s="15"/>
      <c r="FA1386" s="15"/>
      <c r="FB1386" s="15"/>
      <c r="FC1386" s="16" t="s">
        <v>193</v>
      </c>
      <c r="FD1386" s="17" t="s">
        <v>194</v>
      </c>
      <c r="FE1386" s="18">
        <v>45728.67707175926</v>
      </c>
      <c r="FF1386" s="19"/>
      <c r="FG1386" s="19"/>
      <c r="FH1386" s="20" t="s">
        <v>193</v>
      </c>
      <c r="FI1386" s="17" t="s">
        <v>209</v>
      </c>
      <c r="FJ1386" s="18">
        <v>45728.67707175926</v>
      </c>
      <c r="FK1386" s="14" t="s">
        <v>22902</v>
      </c>
      <c r="FL1386" s="14" t="s">
        <v>22903</v>
      </c>
      <c r="FM1386" s="14" t="s">
        <v>22904</v>
      </c>
      <c r="FN1386" s="19"/>
      <c r="FO1386" s="19"/>
      <c r="FP1386" s="19" t="str">
        <f t="shared" si="1"/>
        <v>Base de Dados_Images/XV_115_183.Imagem do Equipamento-.160742.jpg</v>
      </c>
      <c r="FQ1386" s="19"/>
      <c r="FR1386" s="19"/>
    </row>
    <row r="1387" ht="15.75" customHeight="1">
      <c r="A1387" s="21" t="s">
        <v>20078</v>
      </c>
      <c r="B1387" s="11" t="s">
        <v>22905</v>
      </c>
      <c r="C1387" s="12" t="s">
        <v>482</v>
      </c>
      <c r="D1387" s="12" t="s">
        <v>22906</v>
      </c>
      <c r="E1387" s="12" t="s">
        <v>22907</v>
      </c>
      <c r="F1387" s="13" t="s">
        <v>179</v>
      </c>
      <c r="G1387" s="14" t="s">
        <v>180</v>
      </c>
      <c r="H1387" s="14" t="s">
        <v>22908</v>
      </c>
      <c r="I1387" s="14" t="s">
        <v>180</v>
      </c>
      <c r="J1387" s="14" t="s">
        <v>22909</v>
      </c>
      <c r="K1387" s="14" t="s">
        <v>180</v>
      </c>
      <c r="L1387" s="14" t="s">
        <v>22909</v>
      </c>
      <c r="M1387" s="14" t="s">
        <v>180</v>
      </c>
      <c r="N1387" s="14" t="s">
        <v>22910</v>
      </c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15"/>
      <c r="AG1387" s="15"/>
      <c r="AH1387" s="15"/>
      <c r="AI1387" s="15"/>
      <c r="AJ1387" s="15"/>
      <c r="AK1387" s="15"/>
      <c r="AL1387" s="15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  <c r="AW1387" s="15"/>
      <c r="AX1387" s="15"/>
      <c r="AY1387" s="15"/>
      <c r="AZ1387" s="15"/>
      <c r="BA1387" s="15"/>
      <c r="BB1387" s="15"/>
      <c r="BC1387" s="15"/>
      <c r="BD1387" s="15"/>
      <c r="BE1387" s="15"/>
      <c r="BF1387" s="15"/>
      <c r="BG1387" s="15"/>
      <c r="BH1387" s="15"/>
      <c r="BI1387" s="15"/>
      <c r="BJ1387" s="15"/>
      <c r="BK1387" s="15"/>
      <c r="BL1387" s="15"/>
      <c r="BM1387" s="15"/>
      <c r="BN1387" s="15"/>
      <c r="BO1387" s="16" t="s">
        <v>193</v>
      </c>
      <c r="BP1387" s="17" t="s">
        <v>194</v>
      </c>
      <c r="BQ1387" s="18">
        <v>45712.514328703706</v>
      </c>
      <c r="BR1387" s="17" t="s">
        <v>194</v>
      </c>
      <c r="BS1387" s="18">
        <v>45712.51431712963</v>
      </c>
      <c r="BT1387" s="17" t="s">
        <v>194</v>
      </c>
      <c r="BU1387" s="18">
        <v>45712.514328703706</v>
      </c>
      <c r="BV1387" s="13" t="s">
        <v>195</v>
      </c>
      <c r="BW1387" s="14" t="s">
        <v>206</v>
      </c>
      <c r="BX1387" s="14" t="s">
        <v>22911</v>
      </c>
      <c r="BY1387" s="14" t="s">
        <v>180</v>
      </c>
      <c r="BZ1387" s="14" t="s">
        <v>22912</v>
      </c>
      <c r="CA1387" s="14" t="s">
        <v>206</v>
      </c>
      <c r="CB1387" s="14" t="s">
        <v>22913</v>
      </c>
      <c r="CC1387" s="15"/>
      <c r="CD1387" s="15"/>
      <c r="CE1387" s="15"/>
      <c r="CF1387" s="15"/>
      <c r="CG1387" s="19"/>
      <c r="CH1387" s="15"/>
      <c r="CI1387" s="19"/>
      <c r="CJ1387" s="15"/>
      <c r="CK1387" s="19"/>
      <c r="CL1387" s="15"/>
      <c r="CM1387" s="19"/>
      <c r="CN1387" s="15"/>
      <c r="CO1387" s="19"/>
      <c r="CP1387" s="15"/>
      <c r="CQ1387" s="15"/>
      <c r="CR1387" s="15"/>
      <c r="CS1387" s="19"/>
      <c r="CT1387" s="15"/>
      <c r="CU1387" s="19"/>
      <c r="CV1387" s="15"/>
      <c r="CW1387" s="19"/>
      <c r="CX1387" s="15"/>
      <c r="CY1387" s="19"/>
      <c r="CZ1387" s="15"/>
      <c r="DA1387" s="16" t="s">
        <v>193</v>
      </c>
      <c r="DB1387" s="17" t="s">
        <v>310</v>
      </c>
      <c r="DC1387" s="23"/>
      <c r="DD1387" s="17" t="s">
        <v>194</v>
      </c>
      <c r="DE1387" s="18">
        <v>45713.422118055554</v>
      </c>
      <c r="DF1387" s="17" t="s">
        <v>194</v>
      </c>
      <c r="DG1387" s="18">
        <v>45713.422118055554</v>
      </c>
      <c r="DH1387" s="13" t="s">
        <v>200</v>
      </c>
      <c r="DI1387" s="14" t="s">
        <v>180</v>
      </c>
      <c r="DJ1387" s="14" t="s">
        <v>22914</v>
      </c>
      <c r="DK1387" s="14" t="s">
        <v>180</v>
      </c>
      <c r="DL1387" s="14" t="s">
        <v>22914</v>
      </c>
      <c r="DM1387" s="15"/>
      <c r="DN1387" s="15"/>
      <c r="DO1387" s="15"/>
      <c r="DP1387" s="15"/>
      <c r="DQ1387" s="15"/>
      <c r="DR1387" s="15"/>
      <c r="DS1387" s="15"/>
      <c r="DT1387" s="15"/>
      <c r="DU1387" s="15"/>
      <c r="DV1387" s="15"/>
      <c r="DW1387" s="15"/>
      <c r="DX1387" s="15"/>
      <c r="DY1387" s="15"/>
      <c r="DZ1387" s="15"/>
      <c r="EA1387" s="15"/>
      <c r="EB1387" s="15"/>
      <c r="EC1387" s="16" t="s">
        <v>193</v>
      </c>
      <c r="ED1387" s="17" t="s">
        <v>194</v>
      </c>
      <c r="EE1387" s="18">
        <v>45720.51782407407</v>
      </c>
      <c r="EF1387" s="13" t="s">
        <v>205</v>
      </c>
      <c r="EG1387" s="14" t="s">
        <v>180</v>
      </c>
      <c r="EH1387" s="14" t="s">
        <v>22915</v>
      </c>
      <c r="EI1387" s="14" t="s">
        <v>180</v>
      </c>
      <c r="EJ1387" s="14" t="s">
        <v>22916</v>
      </c>
      <c r="EK1387" s="15"/>
      <c r="EL1387" s="15"/>
      <c r="EM1387" s="15"/>
      <c r="EN1387" s="15"/>
      <c r="EO1387" s="15"/>
      <c r="EP1387" s="15"/>
      <c r="EQ1387" s="15"/>
      <c r="ER1387" s="15"/>
      <c r="ES1387" s="15"/>
      <c r="ET1387" s="15"/>
      <c r="EU1387" s="15"/>
      <c r="EV1387" s="15"/>
      <c r="EW1387" s="15"/>
      <c r="EX1387" s="15"/>
      <c r="EY1387" s="15"/>
      <c r="EZ1387" s="15"/>
      <c r="FA1387" s="15"/>
      <c r="FB1387" s="15"/>
      <c r="FC1387" s="16" t="s">
        <v>193</v>
      </c>
      <c r="FD1387" s="17" t="s">
        <v>194</v>
      </c>
      <c r="FE1387" s="18">
        <v>45722.70082175926</v>
      </c>
      <c r="FF1387" s="19"/>
      <c r="FG1387" s="19"/>
      <c r="FH1387" s="20" t="s">
        <v>193</v>
      </c>
      <c r="FI1387" s="17" t="s">
        <v>209</v>
      </c>
      <c r="FJ1387" s="18">
        <v>45722.70082175926</v>
      </c>
      <c r="FK1387" s="14" t="s">
        <v>22916</v>
      </c>
      <c r="FL1387" s="14" t="s">
        <v>22917</v>
      </c>
      <c r="FM1387" s="14" t="s">
        <v>22918</v>
      </c>
      <c r="FN1387" s="19"/>
      <c r="FO1387" s="19"/>
      <c r="FP1387" s="19" t="str">
        <f t="shared" si="1"/>
        <v>Base de Dados_Images/ZSH_111_145.Imagem do Equipamento-.152038.jpg</v>
      </c>
      <c r="FQ1387" s="19"/>
      <c r="FR1387" s="19"/>
    </row>
    <row r="1388" ht="15.75" customHeight="1">
      <c r="A1388" s="21" t="s">
        <v>20078</v>
      </c>
      <c r="B1388" s="11" t="s">
        <v>22905</v>
      </c>
      <c r="C1388" s="12" t="s">
        <v>482</v>
      </c>
      <c r="D1388" s="12" t="s">
        <v>22919</v>
      </c>
      <c r="E1388" s="12" t="s">
        <v>22920</v>
      </c>
      <c r="F1388" s="13" t="s">
        <v>179</v>
      </c>
      <c r="G1388" s="14" t="s">
        <v>180</v>
      </c>
      <c r="H1388" s="14" t="s">
        <v>22921</v>
      </c>
      <c r="I1388" s="14" t="s">
        <v>180</v>
      </c>
      <c r="J1388" s="14" t="s">
        <v>22921</v>
      </c>
      <c r="K1388" s="14" t="s">
        <v>180</v>
      </c>
      <c r="L1388" s="14" t="s">
        <v>22922</v>
      </c>
      <c r="M1388" s="14" t="s">
        <v>180</v>
      </c>
      <c r="N1388" s="14" t="s">
        <v>22922</v>
      </c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15"/>
      <c r="AG1388" s="15"/>
      <c r="AH1388" s="15"/>
      <c r="AI1388" s="15"/>
      <c r="AJ1388" s="15"/>
      <c r="AK1388" s="15"/>
      <c r="AL1388" s="15"/>
      <c r="AM1388" s="15"/>
      <c r="AN1388" s="15"/>
      <c r="AO1388" s="15"/>
      <c r="AP1388" s="15"/>
      <c r="AQ1388" s="15"/>
      <c r="AR1388" s="15"/>
      <c r="AS1388" s="15"/>
      <c r="AT1388" s="15"/>
      <c r="AU1388" s="15"/>
      <c r="AV1388" s="15"/>
      <c r="AW1388" s="15"/>
      <c r="AX1388" s="15"/>
      <c r="AY1388" s="15"/>
      <c r="AZ1388" s="15"/>
      <c r="BA1388" s="15"/>
      <c r="BB1388" s="15"/>
      <c r="BC1388" s="15"/>
      <c r="BD1388" s="15"/>
      <c r="BE1388" s="15"/>
      <c r="BF1388" s="15"/>
      <c r="BG1388" s="15"/>
      <c r="BH1388" s="15"/>
      <c r="BI1388" s="15"/>
      <c r="BJ1388" s="15"/>
      <c r="BK1388" s="15"/>
      <c r="BL1388" s="15"/>
      <c r="BM1388" s="15"/>
      <c r="BN1388" s="15"/>
      <c r="BO1388" s="16" t="s">
        <v>193</v>
      </c>
      <c r="BP1388" s="17" t="s">
        <v>194</v>
      </c>
      <c r="BQ1388" s="18">
        <v>45712.51452546296</v>
      </c>
      <c r="BR1388" s="17" t="s">
        <v>194</v>
      </c>
      <c r="BS1388" s="18">
        <v>45712.51452546296</v>
      </c>
      <c r="BT1388" s="17" t="s">
        <v>194</v>
      </c>
      <c r="BU1388" s="18">
        <v>45712.51452546296</v>
      </c>
      <c r="BV1388" s="13" t="s">
        <v>195</v>
      </c>
      <c r="BW1388" s="14" t="s">
        <v>206</v>
      </c>
      <c r="BX1388" s="14" t="s">
        <v>22923</v>
      </c>
      <c r="BY1388" s="14" t="s">
        <v>180</v>
      </c>
      <c r="BZ1388" s="14" t="s">
        <v>22924</v>
      </c>
      <c r="CA1388" s="14" t="s">
        <v>206</v>
      </c>
      <c r="CB1388" s="14" t="s">
        <v>22924</v>
      </c>
      <c r="CC1388" s="15"/>
      <c r="CD1388" s="15"/>
      <c r="CE1388" s="15"/>
      <c r="CF1388" s="15"/>
      <c r="CG1388" s="19"/>
      <c r="CH1388" s="15"/>
      <c r="CI1388" s="19"/>
      <c r="CJ1388" s="15"/>
      <c r="CK1388" s="19"/>
      <c r="CL1388" s="15"/>
      <c r="CM1388" s="19"/>
      <c r="CN1388" s="15"/>
      <c r="CO1388" s="19"/>
      <c r="CP1388" s="15"/>
      <c r="CQ1388" s="15"/>
      <c r="CR1388" s="15"/>
      <c r="CS1388" s="19"/>
      <c r="CT1388" s="15"/>
      <c r="CU1388" s="19"/>
      <c r="CV1388" s="15"/>
      <c r="CW1388" s="19"/>
      <c r="CX1388" s="15"/>
      <c r="CY1388" s="19"/>
      <c r="CZ1388" s="15"/>
      <c r="DA1388" s="16" t="s">
        <v>193</v>
      </c>
      <c r="DB1388" s="17" t="s">
        <v>310</v>
      </c>
      <c r="DC1388" s="23"/>
      <c r="DD1388" s="17" t="s">
        <v>194</v>
      </c>
      <c r="DE1388" s="18">
        <v>45713.4221875</v>
      </c>
      <c r="DF1388" s="17" t="s">
        <v>194</v>
      </c>
      <c r="DG1388" s="18">
        <v>45713.4221875</v>
      </c>
      <c r="DH1388" s="13" t="s">
        <v>200</v>
      </c>
      <c r="DI1388" s="14" t="s">
        <v>180</v>
      </c>
      <c r="DJ1388" s="14" t="s">
        <v>22925</v>
      </c>
      <c r="DK1388" s="14" t="s">
        <v>180</v>
      </c>
      <c r="DL1388" s="14" t="s">
        <v>22925</v>
      </c>
      <c r="DM1388" s="15"/>
      <c r="DN1388" s="15"/>
      <c r="DO1388" s="15"/>
      <c r="DP1388" s="15"/>
      <c r="DQ1388" s="15"/>
      <c r="DR1388" s="15"/>
      <c r="DS1388" s="15"/>
      <c r="DT1388" s="15"/>
      <c r="DU1388" s="15"/>
      <c r="DV1388" s="15"/>
      <c r="DW1388" s="15"/>
      <c r="DX1388" s="15"/>
      <c r="DY1388" s="15"/>
      <c r="DZ1388" s="15"/>
      <c r="EA1388" s="15"/>
      <c r="EB1388" s="15"/>
      <c r="EC1388" s="16" t="s">
        <v>193</v>
      </c>
      <c r="ED1388" s="17" t="s">
        <v>194</v>
      </c>
      <c r="EE1388" s="18">
        <v>45720.51789351852</v>
      </c>
      <c r="EF1388" s="13" t="s">
        <v>205</v>
      </c>
      <c r="EG1388" s="14" t="s">
        <v>180</v>
      </c>
      <c r="EH1388" s="14" t="s">
        <v>22926</v>
      </c>
      <c r="EI1388" s="14" t="s">
        <v>180</v>
      </c>
      <c r="EJ1388" s="14" t="s">
        <v>22926</v>
      </c>
      <c r="EK1388" s="15"/>
      <c r="EL1388" s="15"/>
      <c r="EM1388" s="15"/>
      <c r="EN1388" s="15"/>
      <c r="EO1388" s="15"/>
      <c r="EP1388" s="15"/>
      <c r="EQ1388" s="15"/>
      <c r="ER1388" s="15"/>
      <c r="ES1388" s="15"/>
      <c r="ET1388" s="15"/>
      <c r="EU1388" s="15"/>
      <c r="EV1388" s="15"/>
      <c r="EW1388" s="15"/>
      <c r="EX1388" s="15"/>
      <c r="EY1388" s="15"/>
      <c r="EZ1388" s="15"/>
      <c r="FA1388" s="15"/>
      <c r="FB1388" s="15"/>
      <c r="FC1388" s="16" t="s">
        <v>193</v>
      </c>
      <c r="FD1388" s="17" t="s">
        <v>194</v>
      </c>
      <c r="FE1388" s="18">
        <v>45722.70086805556</v>
      </c>
      <c r="FF1388" s="19"/>
      <c r="FG1388" s="19"/>
      <c r="FH1388" s="20" t="s">
        <v>193</v>
      </c>
      <c r="FI1388" s="17" t="s">
        <v>209</v>
      </c>
      <c r="FJ1388" s="18">
        <v>45722.70086805556</v>
      </c>
      <c r="FK1388" s="14" t="s">
        <v>22926</v>
      </c>
      <c r="FL1388" s="14" t="s">
        <v>22927</v>
      </c>
      <c r="FM1388" s="14" t="s">
        <v>22928</v>
      </c>
      <c r="FN1388" s="19"/>
      <c r="FO1388" s="19"/>
      <c r="FP1388" s="19" t="str">
        <f t="shared" si="1"/>
        <v>Base de Dados_Images/ZSL_111_145.Imagem do Equipamento-.152103.jpg</v>
      </c>
      <c r="FQ1388" s="19"/>
      <c r="FR1388" s="19"/>
    </row>
    <row r="1389" ht="15.75" customHeight="1">
      <c r="A1389" s="21" t="s">
        <v>20078</v>
      </c>
      <c r="B1389" s="11" t="s">
        <v>22905</v>
      </c>
      <c r="C1389" s="12" t="s">
        <v>22929</v>
      </c>
      <c r="D1389" s="12" t="s">
        <v>22930</v>
      </c>
      <c r="E1389" s="12" t="s">
        <v>22931</v>
      </c>
      <c r="F1389" s="13" t="s">
        <v>179</v>
      </c>
      <c r="G1389" s="14" t="s">
        <v>180</v>
      </c>
      <c r="H1389" s="14" t="s">
        <v>22932</v>
      </c>
      <c r="I1389" s="14" t="s">
        <v>180</v>
      </c>
      <c r="J1389" s="14" t="s">
        <v>22933</v>
      </c>
      <c r="K1389" s="14" t="s">
        <v>180</v>
      </c>
      <c r="L1389" s="14" t="s">
        <v>22934</v>
      </c>
      <c r="M1389" s="14" t="s">
        <v>206</v>
      </c>
      <c r="N1389" s="14" t="s">
        <v>22935</v>
      </c>
      <c r="O1389" s="14" t="s">
        <v>180</v>
      </c>
      <c r="P1389" s="14" t="s">
        <v>22936</v>
      </c>
      <c r="Q1389" s="14" t="s">
        <v>180</v>
      </c>
      <c r="R1389" s="14" t="s">
        <v>22937</v>
      </c>
      <c r="S1389" s="14" t="s">
        <v>180</v>
      </c>
      <c r="T1389" s="14" t="s">
        <v>22938</v>
      </c>
      <c r="U1389" s="14" t="s">
        <v>180</v>
      </c>
      <c r="V1389" s="14" t="s">
        <v>22939</v>
      </c>
      <c r="W1389" s="14" t="s">
        <v>180</v>
      </c>
      <c r="X1389" s="14" t="s">
        <v>22940</v>
      </c>
      <c r="Y1389" s="14" t="s">
        <v>180</v>
      </c>
      <c r="Z1389" s="14" t="s">
        <v>22941</v>
      </c>
      <c r="AA1389" s="14" t="s">
        <v>180</v>
      </c>
      <c r="AB1389" s="14" t="s">
        <v>22942</v>
      </c>
      <c r="AC1389" s="14" t="s">
        <v>180</v>
      </c>
      <c r="AD1389" s="14" t="s">
        <v>22943</v>
      </c>
      <c r="AE1389" s="14" t="s">
        <v>180</v>
      </c>
      <c r="AF1389" s="14" t="s">
        <v>22944</v>
      </c>
      <c r="AG1389" s="14" t="s">
        <v>180</v>
      </c>
      <c r="AH1389" s="14" t="s">
        <v>22945</v>
      </c>
      <c r="AI1389" s="15"/>
      <c r="AJ1389" s="15"/>
      <c r="AK1389" s="15"/>
      <c r="AL1389" s="15"/>
      <c r="AM1389" s="15"/>
      <c r="AN1389" s="15"/>
      <c r="AO1389" s="15"/>
      <c r="AP1389" s="15"/>
      <c r="AQ1389" s="15"/>
      <c r="AR1389" s="15"/>
      <c r="AS1389" s="15"/>
      <c r="AT1389" s="15"/>
      <c r="AU1389" s="15"/>
      <c r="AV1389" s="15"/>
      <c r="AW1389" s="15"/>
      <c r="AX1389" s="15"/>
      <c r="AY1389" s="15"/>
      <c r="AZ1389" s="15"/>
      <c r="BA1389" s="15"/>
      <c r="BB1389" s="15"/>
      <c r="BC1389" s="15"/>
      <c r="BD1389" s="15"/>
      <c r="BE1389" s="15"/>
      <c r="BF1389" s="15"/>
      <c r="BG1389" s="15"/>
      <c r="BH1389" s="15"/>
      <c r="BI1389" s="15"/>
      <c r="BJ1389" s="15"/>
      <c r="BK1389" s="15"/>
      <c r="BL1389" s="15"/>
      <c r="BM1389" s="15"/>
      <c r="BN1389" s="15"/>
      <c r="BO1389" s="16" t="s">
        <v>193</v>
      </c>
      <c r="BP1389" s="17" t="s">
        <v>194</v>
      </c>
      <c r="BQ1389" s="18">
        <v>45709.505949074075</v>
      </c>
      <c r="BR1389" s="17" t="s">
        <v>194</v>
      </c>
      <c r="BS1389" s="18">
        <v>45712.514027777775</v>
      </c>
      <c r="BT1389" s="17" t="s">
        <v>194</v>
      </c>
      <c r="BU1389" s="18">
        <v>45712.514027777775</v>
      </c>
      <c r="BV1389" s="13" t="s">
        <v>195</v>
      </c>
      <c r="BW1389" s="14" t="s">
        <v>180</v>
      </c>
      <c r="BX1389" s="14" t="s">
        <v>22946</v>
      </c>
      <c r="BY1389" s="14" t="s">
        <v>180</v>
      </c>
      <c r="BZ1389" s="14" t="s">
        <v>22947</v>
      </c>
      <c r="CA1389" s="14" t="s">
        <v>180</v>
      </c>
      <c r="CB1389" s="14" t="s">
        <v>22948</v>
      </c>
      <c r="CC1389" s="14" t="s">
        <v>180</v>
      </c>
      <c r="CD1389" s="14" t="s">
        <v>22949</v>
      </c>
      <c r="CE1389" s="15"/>
      <c r="CF1389" s="15"/>
      <c r="CG1389" s="19"/>
      <c r="CH1389" s="15"/>
      <c r="CI1389" s="19"/>
      <c r="CJ1389" s="15"/>
      <c r="CK1389" s="19"/>
      <c r="CL1389" s="15"/>
      <c r="CM1389" s="19"/>
      <c r="CN1389" s="15"/>
      <c r="CO1389" s="19"/>
      <c r="CP1389" s="15"/>
      <c r="CQ1389" s="15"/>
      <c r="CR1389" s="15"/>
      <c r="CS1389" s="19"/>
      <c r="CT1389" s="15"/>
      <c r="CU1389" s="19"/>
      <c r="CV1389" s="15"/>
      <c r="CW1389" s="19"/>
      <c r="CX1389" s="15"/>
      <c r="CY1389" s="19"/>
      <c r="CZ1389" s="15"/>
      <c r="DA1389" s="16" t="s">
        <v>193</v>
      </c>
      <c r="DB1389" s="17" t="s">
        <v>194</v>
      </c>
      <c r="DC1389" s="18">
        <v>45717.42285879629</v>
      </c>
      <c r="DD1389" s="17" t="s">
        <v>194</v>
      </c>
      <c r="DE1389" s="18">
        <v>45717.42289351852</v>
      </c>
      <c r="DF1389" s="17" t="s">
        <v>194</v>
      </c>
      <c r="DG1389" s="18">
        <v>45717.42289351852</v>
      </c>
      <c r="DH1389" s="13" t="s">
        <v>200</v>
      </c>
      <c r="DI1389" s="14" t="s">
        <v>180</v>
      </c>
      <c r="DJ1389" s="14" t="s">
        <v>22950</v>
      </c>
      <c r="DK1389" s="14" t="s">
        <v>180</v>
      </c>
      <c r="DL1389" s="14" t="s">
        <v>22951</v>
      </c>
      <c r="DM1389" s="14" t="s">
        <v>180</v>
      </c>
      <c r="DN1389" s="14" t="s">
        <v>22952</v>
      </c>
      <c r="DO1389" s="15"/>
      <c r="DP1389" s="15"/>
      <c r="DQ1389" s="15"/>
      <c r="DR1389" s="15"/>
      <c r="DS1389" s="15"/>
      <c r="DT1389" s="15"/>
      <c r="DU1389" s="15"/>
      <c r="DV1389" s="15"/>
      <c r="DW1389" s="15"/>
      <c r="DX1389" s="15"/>
      <c r="DY1389" s="15"/>
      <c r="DZ1389" s="15"/>
      <c r="EA1389" s="15"/>
      <c r="EB1389" s="15"/>
      <c r="EC1389" s="16" t="s">
        <v>193</v>
      </c>
      <c r="ED1389" s="17" t="s">
        <v>194</v>
      </c>
      <c r="EE1389" s="18">
        <v>45720.51603009259</v>
      </c>
      <c r="EF1389" s="13" t="s">
        <v>205</v>
      </c>
      <c r="EG1389" s="14" t="s">
        <v>180</v>
      </c>
      <c r="EH1389" s="14" t="s">
        <v>22953</v>
      </c>
      <c r="EI1389" s="14" t="s">
        <v>180</v>
      </c>
      <c r="EJ1389" s="14" t="s">
        <v>22953</v>
      </c>
      <c r="EK1389" s="14" t="s">
        <v>180</v>
      </c>
      <c r="EL1389" s="14" t="s">
        <v>22953</v>
      </c>
      <c r="EM1389" s="14" t="s">
        <v>180</v>
      </c>
      <c r="EN1389" s="14" t="s">
        <v>22954</v>
      </c>
      <c r="EO1389" s="15"/>
      <c r="EP1389" s="15"/>
      <c r="EQ1389" s="15"/>
      <c r="ER1389" s="15"/>
      <c r="ES1389" s="15"/>
      <c r="ET1389" s="15"/>
      <c r="EU1389" s="15"/>
      <c r="EV1389" s="15"/>
      <c r="EW1389" s="15"/>
      <c r="EX1389" s="15"/>
      <c r="EY1389" s="15"/>
      <c r="EZ1389" s="15"/>
      <c r="FA1389" s="15"/>
      <c r="FB1389" s="15"/>
      <c r="FC1389" s="16" t="s">
        <v>193</v>
      </c>
      <c r="FD1389" s="17" t="s">
        <v>194</v>
      </c>
      <c r="FE1389" s="18">
        <v>45722.7009375</v>
      </c>
      <c r="FF1389" s="19"/>
      <c r="FG1389" s="19"/>
      <c r="FH1389" s="20" t="s">
        <v>193</v>
      </c>
      <c r="FI1389" s="17" t="s">
        <v>209</v>
      </c>
      <c r="FJ1389" s="18">
        <v>45722.7009375</v>
      </c>
      <c r="FK1389" s="14" t="s">
        <v>22954</v>
      </c>
      <c r="FL1389" s="14" t="s">
        <v>22955</v>
      </c>
      <c r="FM1389" s="14" t="s">
        <v>22956</v>
      </c>
      <c r="FN1389" s="19"/>
      <c r="FO1389" s="19"/>
      <c r="FP1389" s="19" t="str">
        <f t="shared" si="1"/>
        <v>Base de Dados_Images/SF-8105- M_111_241.Imagem do Equipamento-.142455.jpg</v>
      </c>
      <c r="FQ1389" s="19"/>
      <c r="FR1389" s="19"/>
    </row>
    <row r="1390" ht="15.75" customHeight="1">
      <c r="A1390" s="21" t="s">
        <v>20078</v>
      </c>
      <c r="B1390" s="11" t="s">
        <v>22957</v>
      </c>
      <c r="C1390" s="12" t="s">
        <v>482</v>
      </c>
      <c r="D1390" s="12" t="s">
        <v>22958</v>
      </c>
      <c r="E1390" s="12" t="s">
        <v>22959</v>
      </c>
      <c r="F1390" s="13" t="s">
        <v>179</v>
      </c>
      <c r="G1390" s="14" t="s">
        <v>180</v>
      </c>
      <c r="H1390" s="14" t="s">
        <v>22960</v>
      </c>
      <c r="I1390" s="14" t="s">
        <v>180</v>
      </c>
      <c r="J1390" s="14" t="s">
        <v>22960</v>
      </c>
      <c r="K1390" s="14" t="s">
        <v>180</v>
      </c>
      <c r="L1390" s="14" t="s">
        <v>22961</v>
      </c>
      <c r="M1390" s="14" t="s">
        <v>180</v>
      </c>
      <c r="N1390" s="14" t="s">
        <v>22961</v>
      </c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  <c r="AD1390" s="15"/>
      <c r="AE1390" s="15"/>
      <c r="AF1390" s="15"/>
      <c r="AG1390" s="15"/>
      <c r="AH1390" s="15"/>
      <c r="AI1390" s="15"/>
      <c r="AJ1390" s="15"/>
      <c r="AK1390" s="15"/>
      <c r="AL1390" s="15"/>
      <c r="AM1390" s="15"/>
      <c r="AN1390" s="15"/>
      <c r="AO1390" s="15"/>
      <c r="AP1390" s="15"/>
      <c r="AQ1390" s="15"/>
      <c r="AR1390" s="15"/>
      <c r="AS1390" s="15"/>
      <c r="AT1390" s="15"/>
      <c r="AU1390" s="15"/>
      <c r="AV1390" s="15"/>
      <c r="AW1390" s="15"/>
      <c r="AX1390" s="15"/>
      <c r="AY1390" s="15"/>
      <c r="AZ1390" s="15"/>
      <c r="BA1390" s="15"/>
      <c r="BB1390" s="15"/>
      <c r="BC1390" s="15"/>
      <c r="BD1390" s="15"/>
      <c r="BE1390" s="15"/>
      <c r="BF1390" s="15"/>
      <c r="BG1390" s="15"/>
      <c r="BH1390" s="15"/>
      <c r="BI1390" s="15"/>
      <c r="BJ1390" s="15"/>
      <c r="BK1390" s="15"/>
      <c r="BL1390" s="15"/>
      <c r="BM1390" s="15"/>
      <c r="BN1390" s="15"/>
      <c r="BO1390" s="16" t="s">
        <v>193</v>
      </c>
      <c r="BP1390" s="17" t="s">
        <v>194</v>
      </c>
      <c r="BQ1390" s="18">
        <v>45709.42461805556</v>
      </c>
      <c r="BR1390" s="17" t="s">
        <v>194</v>
      </c>
      <c r="BS1390" s="18">
        <v>45709.42461805556</v>
      </c>
      <c r="BT1390" s="17" t="s">
        <v>194</v>
      </c>
      <c r="BU1390" s="18">
        <v>45709.42461805556</v>
      </c>
      <c r="BV1390" s="13" t="s">
        <v>195</v>
      </c>
      <c r="BW1390" s="14" t="s">
        <v>206</v>
      </c>
      <c r="BX1390" s="14" t="s">
        <v>22962</v>
      </c>
      <c r="BY1390" s="14" t="s">
        <v>180</v>
      </c>
      <c r="BZ1390" s="14" t="s">
        <v>22962</v>
      </c>
      <c r="CA1390" s="14" t="s">
        <v>206</v>
      </c>
      <c r="CB1390" s="14" t="s">
        <v>22963</v>
      </c>
      <c r="CC1390" s="15"/>
      <c r="CD1390" s="15"/>
      <c r="CE1390" s="15"/>
      <c r="CF1390" s="15"/>
      <c r="CG1390" s="19"/>
      <c r="CH1390" s="15"/>
      <c r="CI1390" s="19"/>
      <c r="CJ1390" s="15"/>
      <c r="CK1390" s="19"/>
      <c r="CL1390" s="15"/>
      <c r="CM1390" s="19"/>
      <c r="CN1390" s="15"/>
      <c r="CO1390" s="19"/>
      <c r="CP1390" s="15"/>
      <c r="CQ1390" s="15"/>
      <c r="CR1390" s="15"/>
      <c r="CS1390" s="19"/>
      <c r="CT1390" s="15"/>
      <c r="CU1390" s="19"/>
      <c r="CV1390" s="15"/>
      <c r="CW1390" s="19"/>
      <c r="CX1390" s="15"/>
      <c r="CY1390" s="19"/>
      <c r="CZ1390" s="15"/>
      <c r="DA1390" s="16" t="s">
        <v>193</v>
      </c>
      <c r="DB1390" s="17" t="s">
        <v>310</v>
      </c>
      <c r="DC1390" s="23"/>
      <c r="DD1390" s="17" t="s">
        <v>194</v>
      </c>
      <c r="DE1390" s="18">
        <v>45713.42234953704</v>
      </c>
      <c r="DF1390" s="17" t="s">
        <v>194</v>
      </c>
      <c r="DG1390" s="18">
        <v>45713.42234953704</v>
      </c>
      <c r="DH1390" s="13" t="s">
        <v>200</v>
      </c>
      <c r="DI1390" s="14" t="s">
        <v>180</v>
      </c>
      <c r="DJ1390" s="14" t="s">
        <v>22964</v>
      </c>
      <c r="DK1390" s="14" t="s">
        <v>180</v>
      </c>
      <c r="DL1390" s="14" t="s">
        <v>22965</v>
      </c>
      <c r="DM1390" s="15"/>
      <c r="DN1390" s="15"/>
      <c r="DO1390" s="15"/>
      <c r="DP1390" s="15"/>
      <c r="DQ1390" s="15"/>
      <c r="DR1390" s="15"/>
      <c r="DS1390" s="15"/>
      <c r="DT1390" s="15"/>
      <c r="DU1390" s="15"/>
      <c r="DV1390" s="15"/>
      <c r="DW1390" s="15"/>
      <c r="DX1390" s="15"/>
      <c r="DY1390" s="15"/>
      <c r="DZ1390" s="15"/>
      <c r="EA1390" s="15"/>
      <c r="EB1390" s="15"/>
      <c r="EC1390" s="16" t="s">
        <v>193</v>
      </c>
      <c r="ED1390" s="17" t="s">
        <v>194</v>
      </c>
      <c r="EE1390" s="18">
        <v>45720.346087962964</v>
      </c>
      <c r="EF1390" s="13" t="s">
        <v>205</v>
      </c>
      <c r="EG1390" s="14" t="s">
        <v>180</v>
      </c>
      <c r="EH1390" s="14" t="s">
        <v>22966</v>
      </c>
      <c r="EI1390" s="14" t="s">
        <v>180</v>
      </c>
      <c r="EJ1390" s="14" t="s">
        <v>22966</v>
      </c>
      <c r="EK1390" s="15"/>
      <c r="EL1390" s="15"/>
      <c r="EM1390" s="15"/>
      <c r="EN1390" s="15"/>
      <c r="EO1390" s="15"/>
      <c r="EP1390" s="15"/>
      <c r="EQ1390" s="15"/>
      <c r="ER1390" s="15"/>
      <c r="ES1390" s="15"/>
      <c r="ET1390" s="15"/>
      <c r="EU1390" s="15"/>
      <c r="EV1390" s="15"/>
      <c r="EW1390" s="15"/>
      <c r="EX1390" s="15"/>
      <c r="EY1390" s="15"/>
      <c r="EZ1390" s="15"/>
      <c r="FA1390" s="15"/>
      <c r="FB1390" s="15"/>
      <c r="FC1390" s="16" t="s">
        <v>193</v>
      </c>
      <c r="FD1390" s="17" t="s">
        <v>194</v>
      </c>
      <c r="FE1390" s="18">
        <v>45722.70125</v>
      </c>
      <c r="FF1390" s="19"/>
      <c r="FG1390" s="19"/>
      <c r="FH1390" s="20" t="s">
        <v>193</v>
      </c>
      <c r="FI1390" s="17" t="s">
        <v>209</v>
      </c>
      <c r="FJ1390" s="18">
        <v>45722.70125</v>
      </c>
      <c r="FK1390" s="14" t="s">
        <v>22966</v>
      </c>
      <c r="FL1390" s="14" t="s">
        <v>22967</v>
      </c>
      <c r="FM1390" s="14" t="s">
        <v>22968</v>
      </c>
      <c r="FN1390" s="19"/>
      <c r="FO1390" s="19"/>
      <c r="FP1390" s="19" t="str">
        <f t="shared" si="1"/>
        <v>Base de Dados_Images/ZSL_111_134.Imagem do Equipamento-.131132.jpg</v>
      </c>
      <c r="FQ1390" s="19"/>
      <c r="FR1390" s="19"/>
    </row>
    <row r="1391" ht="15.75" customHeight="1">
      <c r="A1391" s="21" t="s">
        <v>20078</v>
      </c>
      <c r="B1391" s="11" t="s">
        <v>22957</v>
      </c>
      <c r="C1391" s="12" t="s">
        <v>22929</v>
      </c>
      <c r="D1391" s="12" t="s">
        <v>22969</v>
      </c>
      <c r="E1391" s="12" t="s">
        <v>22970</v>
      </c>
      <c r="F1391" s="13" t="s">
        <v>179</v>
      </c>
      <c r="G1391" s="14" t="s">
        <v>180</v>
      </c>
      <c r="H1391" s="14" t="s">
        <v>22971</v>
      </c>
      <c r="I1391" s="14" t="s">
        <v>206</v>
      </c>
      <c r="J1391" s="14" t="s">
        <v>22972</v>
      </c>
      <c r="K1391" s="14" t="s">
        <v>180</v>
      </c>
      <c r="L1391" s="14" t="s">
        <v>22973</v>
      </c>
      <c r="M1391" s="14" t="s">
        <v>206</v>
      </c>
      <c r="N1391" s="14" t="s">
        <v>22974</v>
      </c>
      <c r="O1391" s="14" t="s">
        <v>180</v>
      </c>
      <c r="P1391" s="14" t="s">
        <v>22975</v>
      </c>
      <c r="Q1391" s="14" t="s">
        <v>180</v>
      </c>
      <c r="R1391" s="14" t="s">
        <v>22976</v>
      </c>
      <c r="S1391" s="14" t="s">
        <v>180</v>
      </c>
      <c r="T1391" s="14" t="s">
        <v>22977</v>
      </c>
      <c r="U1391" s="14" t="s">
        <v>180</v>
      </c>
      <c r="V1391" s="14" t="s">
        <v>22978</v>
      </c>
      <c r="W1391" s="14" t="s">
        <v>180</v>
      </c>
      <c r="X1391" s="14" t="s">
        <v>22979</v>
      </c>
      <c r="Y1391" s="14" t="s">
        <v>180</v>
      </c>
      <c r="Z1391" s="14" t="s">
        <v>22980</v>
      </c>
      <c r="AA1391" s="14" t="s">
        <v>180</v>
      </c>
      <c r="AB1391" s="14" t="s">
        <v>22981</v>
      </c>
      <c r="AC1391" s="14" t="s">
        <v>180</v>
      </c>
      <c r="AD1391" s="14" t="s">
        <v>22982</v>
      </c>
      <c r="AE1391" s="14" t="s">
        <v>180</v>
      </c>
      <c r="AF1391" s="14" t="s">
        <v>22983</v>
      </c>
      <c r="AG1391" s="14" t="s">
        <v>180</v>
      </c>
      <c r="AH1391" s="14" t="s">
        <v>22984</v>
      </c>
      <c r="AI1391" s="15"/>
      <c r="AJ1391" s="15"/>
      <c r="AK1391" s="15"/>
      <c r="AL1391" s="15"/>
      <c r="AM1391" s="15"/>
      <c r="AN1391" s="15"/>
      <c r="AO1391" s="15"/>
      <c r="AP1391" s="15"/>
      <c r="AQ1391" s="15"/>
      <c r="AR1391" s="15"/>
      <c r="AS1391" s="15"/>
      <c r="AT1391" s="15"/>
      <c r="AU1391" s="15"/>
      <c r="AV1391" s="15"/>
      <c r="AW1391" s="15"/>
      <c r="AX1391" s="15"/>
      <c r="AY1391" s="15"/>
      <c r="AZ1391" s="15"/>
      <c r="BA1391" s="15"/>
      <c r="BB1391" s="15"/>
      <c r="BC1391" s="15"/>
      <c r="BD1391" s="15"/>
      <c r="BE1391" s="15"/>
      <c r="BF1391" s="15"/>
      <c r="BG1391" s="15"/>
      <c r="BH1391" s="15"/>
      <c r="BI1391" s="15"/>
      <c r="BJ1391" s="15"/>
      <c r="BK1391" s="15"/>
      <c r="BL1391" s="15"/>
      <c r="BM1391" s="15"/>
      <c r="BN1391" s="15"/>
      <c r="BO1391" s="16" t="s">
        <v>193</v>
      </c>
      <c r="BP1391" s="17" t="s">
        <v>194</v>
      </c>
      <c r="BQ1391" s="18">
        <v>45709.48917824074</v>
      </c>
      <c r="BR1391" s="17" t="s">
        <v>194</v>
      </c>
      <c r="BS1391" s="18">
        <v>45709.42439814815</v>
      </c>
      <c r="BT1391" s="17" t="s">
        <v>194</v>
      </c>
      <c r="BU1391" s="18">
        <v>45709.48917824074</v>
      </c>
      <c r="BV1391" s="13" t="s">
        <v>195</v>
      </c>
      <c r="BW1391" s="14" t="s">
        <v>180</v>
      </c>
      <c r="BX1391" s="14" t="s">
        <v>22985</v>
      </c>
      <c r="BY1391" s="14" t="s">
        <v>180</v>
      </c>
      <c r="BZ1391" s="14" t="s">
        <v>22985</v>
      </c>
      <c r="CA1391" s="14" t="s">
        <v>180</v>
      </c>
      <c r="CB1391" s="14" t="s">
        <v>22986</v>
      </c>
      <c r="CC1391" s="14" t="s">
        <v>180</v>
      </c>
      <c r="CD1391" s="14" t="s">
        <v>22987</v>
      </c>
      <c r="CE1391" s="15"/>
      <c r="CF1391" s="15"/>
      <c r="CG1391" s="19"/>
      <c r="CH1391" s="15"/>
      <c r="CI1391" s="19"/>
      <c r="CJ1391" s="15"/>
      <c r="CK1391" s="19"/>
      <c r="CL1391" s="15"/>
      <c r="CM1391" s="19"/>
      <c r="CN1391" s="15"/>
      <c r="CO1391" s="19"/>
      <c r="CP1391" s="15"/>
      <c r="CQ1391" s="15"/>
      <c r="CR1391" s="15"/>
      <c r="CS1391" s="19"/>
      <c r="CT1391" s="15"/>
      <c r="CU1391" s="19"/>
      <c r="CV1391" s="15"/>
      <c r="CW1391" s="19"/>
      <c r="CX1391" s="15"/>
      <c r="CY1391" s="19"/>
      <c r="CZ1391" s="15"/>
      <c r="DA1391" s="16" t="s">
        <v>193</v>
      </c>
      <c r="DB1391" s="17" t="s">
        <v>194</v>
      </c>
      <c r="DC1391" s="18">
        <v>45717.42269675926</v>
      </c>
      <c r="DD1391" s="17" t="s">
        <v>194</v>
      </c>
      <c r="DE1391" s="18">
        <v>45717.42273148148</v>
      </c>
      <c r="DF1391" s="17" t="s">
        <v>194</v>
      </c>
      <c r="DG1391" s="18">
        <v>45717.42273148148</v>
      </c>
      <c r="DH1391" s="13" t="s">
        <v>200</v>
      </c>
      <c r="DI1391" s="14" t="s">
        <v>180</v>
      </c>
      <c r="DJ1391" s="14" t="s">
        <v>22988</v>
      </c>
      <c r="DK1391" s="14" t="s">
        <v>180</v>
      </c>
      <c r="DL1391" s="14" t="s">
        <v>22989</v>
      </c>
      <c r="DM1391" s="14" t="s">
        <v>180</v>
      </c>
      <c r="DN1391" s="14" t="s">
        <v>22990</v>
      </c>
      <c r="DO1391" s="15"/>
      <c r="DP1391" s="15"/>
      <c r="DQ1391" s="15"/>
      <c r="DR1391" s="15"/>
      <c r="DS1391" s="15"/>
      <c r="DT1391" s="15"/>
      <c r="DU1391" s="15"/>
      <c r="DV1391" s="15"/>
      <c r="DW1391" s="15"/>
      <c r="DX1391" s="15"/>
      <c r="DY1391" s="15"/>
      <c r="DZ1391" s="15"/>
      <c r="EA1391" s="15"/>
      <c r="EB1391" s="15"/>
      <c r="EC1391" s="16" t="s">
        <v>193</v>
      </c>
      <c r="ED1391" s="17" t="s">
        <v>194</v>
      </c>
      <c r="EE1391" s="18">
        <v>45720.34646990741</v>
      </c>
      <c r="EF1391" s="13" t="s">
        <v>205</v>
      </c>
      <c r="EG1391" s="14" t="s">
        <v>180</v>
      </c>
      <c r="EH1391" s="14" t="s">
        <v>22991</v>
      </c>
      <c r="EI1391" s="14" t="s">
        <v>180</v>
      </c>
      <c r="EJ1391" s="14" t="s">
        <v>22991</v>
      </c>
      <c r="EK1391" s="14" t="s">
        <v>180</v>
      </c>
      <c r="EL1391" s="14" t="s">
        <v>22992</v>
      </c>
      <c r="EM1391" s="14" t="s">
        <v>180</v>
      </c>
      <c r="EN1391" s="14" t="s">
        <v>22993</v>
      </c>
      <c r="EO1391" s="15"/>
      <c r="EP1391" s="15"/>
      <c r="EQ1391" s="15"/>
      <c r="ER1391" s="15"/>
      <c r="ES1391" s="15"/>
      <c r="ET1391" s="15"/>
      <c r="EU1391" s="15"/>
      <c r="EV1391" s="15"/>
      <c r="EW1391" s="15"/>
      <c r="EX1391" s="15"/>
      <c r="EY1391" s="15"/>
      <c r="EZ1391" s="15"/>
      <c r="FA1391" s="15"/>
      <c r="FB1391" s="15"/>
      <c r="FC1391" s="16" t="s">
        <v>193</v>
      </c>
      <c r="FD1391" s="17" t="s">
        <v>194</v>
      </c>
      <c r="FE1391" s="18">
        <v>45722.701319444444</v>
      </c>
      <c r="FF1391" s="19"/>
      <c r="FG1391" s="19"/>
      <c r="FH1391" s="20" t="s">
        <v>193</v>
      </c>
      <c r="FI1391" s="17" t="s">
        <v>209</v>
      </c>
      <c r="FJ1391" s="18">
        <v>45722.701319444444</v>
      </c>
      <c r="FK1391" s="14" t="s">
        <v>22993</v>
      </c>
      <c r="FL1391" s="14" t="s">
        <v>22994</v>
      </c>
      <c r="FM1391" s="14" t="s">
        <v>22995</v>
      </c>
      <c r="FN1391" s="19"/>
      <c r="FO1391" s="19"/>
      <c r="FP1391" s="19" t="str">
        <f t="shared" si="1"/>
        <v>Base de Dados_Images/SF-8103- M_111_202.Imagem do Equipamento-.131046.jpg</v>
      </c>
      <c r="FQ1391" s="19"/>
      <c r="FR1391" s="19"/>
    </row>
    <row r="1392" ht="15.75" customHeight="1">
      <c r="A1392" s="21" t="s">
        <v>20078</v>
      </c>
      <c r="B1392" s="11" t="s">
        <v>22996</v>
      </c>
      <c r="C1392" s="12" t="s">
        <v>482</v>
      </c>
      <c r="D1392" s="12" t="s">
        <v>22997</v>
      </c>
      <c r="E1392" s="12" t="s">
        <v>22998</v>
      </c>
      <c r="F1392" s="13" t="s">
        <v>179</v>
      </c>
      <c r="G1392" s="14" t="s">
        <v>180</v>
      </c>
      <c r="H1392" s="14" t="s">
        <v>22999</v>
      </c>
      <c r="I1392" s="14" t="s">
        <v>180</v>
      </c>
      <c r="J1392" s="14" t="s">
        <v>22999</v>
      </c>
      <c r="K1392" s="14" t="s">
        <v>180</v>
      </c>
      <c r="L1392" s="14" t="s">
        <v>23000</v>
      </c>
      <c r="M1392" s="14" t="s">
        <v>180</v>
      </c>
      <c r="N1392" s="14" t="s">
        <v>23000</v>
      </c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15"/>
      <c r="AG1392" s="15"/>
      <c r="AH1392" s="15"/>
      <c r="AI1392" s="15"/>
      <c r="AJ1392" s="15"/>
      <c r="AK1392" s="15"/>
      <c r="AL1392" s="15"/>
      <c r="AM1392" s="15"/>
      <c r="AN1392" s="15"/>
      <c r="AO1392" s="15"/>
      <c r="AP1392" s="15"/>
      <c r="AQ1392" s="15"/>
      <c r="AR1392" s="15"/>
      <c r="AS1392" s="15"/>
      <c r="AT1392" s="15"/>
      <c r="AU1392" s="15"/>
      <c r="AV1392" s="15"/>
      <c r="AW1392" s="15"/>
      <c r="AX1392" s="15"/>
      <c r="AY1392" s="15"/>
      <c r="AZ1392" s="15"/>
      <c r="BA1392" s="15"/>
      <c r="BB1392" s="15"/>
      <c r="BC1392" s="15"/>
      <c r="BD1392" s="15"/>
      <c r="BE1392" s="15"/>
      <c r="BF1392" s="15"/>
      <c r="BG1392" s="15"/>
      <c r="BH1392" s="15"/>
      <c r="BI1392" s="15"/>
      <c r="BJ1392" s="15"/>
      <c r="BK1392" s="15"/>
      <c r="BL1392" s="15"/>
      <c r="BM1392" s="15"/>
      <c r="BN1392" s="15"/>
      <c r="BO1392" s="16" t="s">
        <v>193</v>
      </c>
      <c r="BP1392" s="17" t="s">
        <v>194</v>
      </c>
      <c r="BQ1392" s="18">
        <v>45712.626967592594</v>
      </c>
      <c r="BR1392" s="17" t="s">
        <v>194</v>
      </c>
      <c r="BS1392" s="18">
        <v>45712.626967592594</v>
      </c>
      <c r="BT1392" s="17" t="s">
        <v>194</v>
      </c>
      <c r="BU1392" s="18">
        <v>45712.626967592594</v>
      </c>
      <c r="BV1392" s="13" t="s">
        <v>195</v>
      </c>
      <c r="BW1392" s="14" t="s">
        <v>180</v>
      </c>
      <c r="BX1392" s="14" t="s">
        <v>23001</v>
      </c>
      <c r="BY1392" s="14" t="s">
        <v>180</v>
      </c>
      <c r="BZ1392" s="14" t="s">
        <v>23002</v>
      </c>
      <c r="CA1392" s="14" t="s">
        <v>180</v>
      </c>
      <c r="CB1392" s="14" t="s">
        <v>23003</v>
      </c>
      <c r="CC1392" s="15"/>
      <c r="CD1392" s="15"/>
      <c r="CE1392" s="15"/>
      <c r="CF1392" s="15"/>
      <c r="CG1392" s="19"/>
      <c r="CH1392" s="15"/>
      <c r="CI1392" s="19"/>
      <c r="CJ1392" s="15"/>
      <c r="CK1392" s="19"/>
      <c r="CL1392" s="15"/>
      <c r="CM1392" s="19"/>
      <c r="CN1392" s="15"/>
      <c r="CO1392" s="19"/>
      <c r="CP1392" s="15"/>
      <c r="CQ1392" s="15"/>
      <c r="CR1392" s="15"/>
      <c r="CS1392" s="19"/>
      <c r="CT1392" s="15"/>
      <c r="CU1392" s="19"/>
      <c r="CV1392" s="15"/>
      <c r="CW1392" s="19"/>
      <c r="CX1392" s="15"/>
      <c r="CY1392" s="19"/>
      <c r="CZ1392" s="15"/>
      <c r="DA1392" s="16" t="s">
        <v>193</v>
      </c>
      <c r="DB1392" s="17" t="s">
        <v>310</v>
      </c>
      <c r="DC1392" s="23"/>
      <c r="DD1392" s="17" t="s">
        <v>194</v>
      </c>
      <c r="DE1392" s="18">
        <v>45719.67146990741</v>
      </c>
      <c r="DF1392" s="17" t="s">
        <v>194</v>
      </c>
      <c r="DG1392" s="18">
        <v>45719.67146990741</v>
      </c>
      <c r="DH1392" s="13" t="s">
        <v>200</v>
      </c>
      <c r="DI1392" s="14" t="s">
        <v>180</v>
      </c>
      <c r="DJ1392" s="14" t="s">
        <v>23004</v>
      </c>
      <c r="DK1392" s="14" t="s">
        <v>180</v>
      </c>
      <c r="DL1392" s="14" t="s">
        <v>23004</v>
      </c>
      <c r="DM1392" s="15"/>
      <c r="DN1392" s="15"/>
      <c r="DO1392" s="15"/>
      <c r="DP1392" s="15"/>
      <c r="DQ1392" s="15"/>
      <c r="DR1392" s="15"/>
      <c r="DS1392" s="15"/>
      <c r="DT1392" s="15"/>
      <c r="DU1392" s="15"/>
      <c r="DV1392" s="15"/>
      <c r="DW1392" s="15"/>
      <c r="DX1392" s="15"/>
      <c r="DY1392" s="15"/>
      <c r="DZ1392" s="15"/>
      <c r="EA1392" s="15"/>
      <c r="EB1392" s="15"/>
      <c r="EC1392" s="16" t="s">
        <v>193</v>
      </c>
      <c r="ED1392" s="17" t="s">
        <v>194</v>
      </c>
      <c r="EE1392" s="18">
        <v>45720.346655092595</v>
      </c>
      <c r="EF1392" s="13" t="s">
        <v>205</v>
      </c>
      <c r="EG1392" s="14" t="s">
        <v>180</v>
      </c>
      <c r="EH1392" s="14" t="s">
        <v>23005</v>
      </c>
      <c r="EI1392" s="14" t="s">
        <v>180</v>
      </c>
      <c r="EJ1392" s="14" t="s">
        <v>23005</v>
      </c>
      <c r="EK1392" s="15"/>
      <c r="EL1392" s="15"/>
      <c r="EM1392" s="15"/>
      <c r="EN1392" s="15"/>
      <c r="EO1392" s="15"/>
      <c r="EP1392" s="15"/>
      <c r="EQ1392" s="15"/>
      <c r="ER1392" s="15"/>
      <c r="ES1392" s="15"/>
      <c r="ET1392" s="15"/>
      <c r="EU1392" s="15"/>
      <c r="EV1392" s="15"/>
      <c r="EW1392" s="15"/>
      <c r="EX1392" s="15"/>
      <c r="EY1392" s="15"/>
      <c r="EZ1392" s="15"/>
      <c r="FA1392" s="15"/>
      <c r="FB1392" s="15"/>
      <c r="FC1392" s="16" t="s">
        <v>193</v>
      </c>
      <c r="FD1392" s="17" t="s">
        <v>194</v>
      </c>
      <c r="FE1392" s="18">
        <v>45722.70107638889</v>
      </c>
      <c r="FF1392" s="19"/>
      <c r="FG1392" s="19"/>
      <c r="FH1392" s="20" t="s">
        <v>193</v>
      </c>
      <c r="FI1392" s="17" t="s">
        <v>209</v>
      </c>
      <c r="FJ1392" s="18">
        <v>45722.70107638889</v>
      </c>
      <c r="FK1392" s="14" t="s">
        <v>23005</v>
      </c>
      <c r="FL1392" s="14" t="s">
        <v>23006</v>
      </c>
      <c r="FM1392" s="14" t="s">
        <v>23007</v>
      </c>
      <c r="FN1392" s="19"/>
      <c r="FO1392" s="19"/>
      <c r="FP1392" s="19" t="str">
        <f t="shared" si="1"/>
        <v>Base de Dados_Images/ZSL_111_135.Imagem do Equipamento-.180249.jpg</v>
      </c>
      <c r="FQ1392" s="19"/>
      <c r="FR1392" s="19"/>
    </row>
    <row r="1393" ht="15.75" customHeight="1">
      <c r="A1393" s="21" t="s">
        <v>20078</v>
      </c>
      <c r="B1393" s="11" t="s">
        <v>22996</v>
      </c>
      <c r="C1393" s="12" t="s">
        <v>22929</v>
      </c>
      <c r="D1393" s="12" t="s">
        <v>23008</v>
      </c>
      <c r="E1393" s="12" t="s">
        <v>23009</v>
      </c>
      <c r="F1393" s="13" t="s">
        <v>179</v>
      </c>
      <c r="G1393" s="14" t="s">
        <v>180</v>
      </c>
      <c r="H1393" s="14" t="s">
        <v>23010</v>
      </c>
      <c r="I1393" s="14" t="s">
        <v>206</v>
      </c>
      <c r="J1393" s="14" t="s">
        <v>23011</v>
      </c>
      <c r="K1393" s="14" t="s">
        <v>1277</v>
      </c>
      <c r="L1393" s="14" t="s">
        <v>23012</v>
      </c>
      <c r="M1393" s="14" t="s">
        <v>206</v>
      </c>
      <c r="N1393" s="14" t="s">
        <v>23013</v>
      </c>
      <c r="O1393" s="14" t="s">
        <v>180</v>
      </c>
      <c r="P1393" s="14" t="s">
        <v>23014</v>
      </c>
      <c r="Q1393" s="14" t="s">
        <v>180</v>
      </c>
      <c r="R1393" s="14" t="s">
        <v>23015</v>
      </c>
      <c r="S1393" s="14" t="s">
        <v>180</v>
      </c>
      <c r="T1393" s="14" t="s">
        <v>23016</v>
      </c>
      <c r="U1393" s="14" t="s">
        <v>180</v>
      </c>
      <c r="V1393" s="14" t="s">
        <v>23017</v>
      </c>
      <c r="W1393" s="14" t="s">
        <v>180</v>
      </c>
      <c r="X1393" s="14" t="s">
        <v>23018</v>
      </c>
      <c r="Y1393" s="14" t="s">
        <v>180</v>
      </c>
      <c r="Z1393" s="14" t="s">
        <v>23019</v>
      </c>
      <c r="AA1393" s="14" t="s">
        <v>180</v>
      </c>
      <c r="AB1393" s="14" t="s">
        <v>23020</v>
      </c>
      <c r="AC1393" s="14" t="s">
        <v>180</v>
      </c>
      <c r="AD1393" s="14" t="s">
        <v>23021</v>
      </c>
      <c r="AE1393" s="14" t="s">
        <v>180</v>
      </c>
      <c r="AF1393" s="14" t="s">
        <v>23022</v>
      </c>
      <c r="AG1393" s="14" t="s">
        <v>180</v>
      </c>
      <c r="AH1393" s="14" t="s">
        <v>23023</v>
      </c>
      <c r="AI1393" s="15"/>
      <c r="AJ1393" s="15"/>
      <c r="AK1393" s="15"/>
      <c r="AL1393" s="15"/>
      <c r="AM1393" s="15"/>
      <c r="AN1393" s="15"/>
      <c r="AO1393" s="15"/>
      <c r="AP1393" s="15"/>
      <c r="AQ1393" s="15"/>
      <c r="AR1393" s="15"/>
      <c r="AS1393" s="15"/>
      <c r="AT1393" s="15"/>
      <c r="AU1393" s="15"/>
      <c r="AV1393" s="15"/>
      <c r="AW1393" s="15"/>
      <c r="AX1393" s="15"/>
      <c r="AY1393" s="15"/>
      <c r="AZ1393" s="15"/>
      <c r="BA1393" s="15"/>
      <c r="BB1393" s="15"/>
      <c r="BC1393" s="15"/>
      <c r="BD1393" s="15"/>
      <c r="BE1393" s="15"/>
      <c r="BF1393" s="15"/>
      <c r="BG1393" s="15"/>
      <c r="BH1393" s="15"/>
      <c r="BI1393" s="15"/>
      <c r="BJ1393" s="15"/>
      <c r="BK1393" s="15"/>
      <c r="BL1393" s="15"/>
      <c r="BM1393" s="15"/>
      <c r="BN1393" s="15"/>
      <c r="BO1393" s="17" t="s">
        <v>194</v>
      </c>
      <c r="BP1393" s="17" t="s">
        <v>193</v>
      </c>
      <c r="BQ1393" s="18"/>
      <c r="BR1393" s="17" t="s">
        <v>194</v>
      </c>
      <c r="BS1393" s="18">
        <v>45712.44907407407</v>
      </c>
      <c r="BT1393" s="17" t="s">
        <v>193</v>
      </c>
      <c r="BU1393" s="18"/>
      <c r="BV1393" s="13" t="s">
        <v>195</v>
      </c>
      <c r="BW1393" s="14" t="s">
        <v>180</v>
      </c>
      <c r="BX1393" s="14" t="s">
        <v>23024</v>
      </c>
      <c r="BY1393" s="14" t="s">
        <v>180</v>
      </c>
      <c r="BZ1393" s="14" t="s">
        <v>23025</v>
      </c>
      <c r="CA1393" s="14" t="s">
        <v>180</v>
      </c>
      <c r="CB1393" s="14" t="s">
        <v>23026</v>
      </c>
      <c r="CC1393" s="14" t="s">
        <v>180</v>
      </c>
      <c r="CD1393" s="14" t="s">
        <v>23027</v>
      </c>
      <c r="CE1393" s="15"/>
      <c r="CF1393" s="15"/>
      <c r="CG1393" s="19"/>
      <c r="CH1393" s="15"/>
      <c r="CI1393" s="19"/>
      <c r="CJ1393" s="15"/>
      <c r="CK1393" s="19"/>
      <c r="CL1393" s="15"/>
      <c r="CM1393" s="19"/>
      <c r="CN1393" s="15"/>
      <c r="CO1393" s="19"/>
      <c r="CP1393" s="15"/>
      <c r="CQ1393" s="15"/>
      <c r="CR1393" s="15"/>
      <c r="CS1393" s="19"/>
      <c r="CT1393" s="15"/>
      <c r="CU1393" s="19"/>
      <c r="CV1393" s="15"/>
      <c r="CW1393" s="19"/>
      <c r="CX1393" s="15"/>
      <c r="CY1393" s="19"/>
      <c r="CZ1393" s="15"/>
      <c r="DA1393" s="16" t="s">
        <v>193</v>
      </c>
      <c r="DB1393" s="17" t="s">
        <v>194</v>
      </c>
      <c r="DC1393" s="18">
        <v>45719.671747685185</v>
      </c>
      <c r="DD1393" s="17" t="s">
        <v>194</v>
      </c>
      <c r="DE1393" s="18">
        <v>45719.671805555554</v>
      </c>
      <c r="DF1393" s="17" t="s">
        <v>194</v>
      </c>
      <c r="DG1393" s="18">
        <v>45719.671805555554</v>
      </c>
      <c r="DH1393" s="13" t="s">
        <v>200</v>
      </c>
      <c r="DI1393" s="14" t="s">
        <v>180</v>
      </c>
      <c r="DJ1393" s="14" t="s">
        <v>23028</v>
      </c>
      <c r="DK1393" s="14" t="s">
        <v>180</v>
      </c>
      <c r="DL1393" s="14" t="s">
        <v>23028</v>
      </c>
      <c r="DM1393" s="14" t="s">
        <v>180</v>
      </c>
      <c r="DN1393" s="14" t="s">
        <v>23029</v>
      </c>
      <c r="DO1393" s="15"/>
      <c r="DP1393" s="15"/>
      <c r="DQ1393" s="15"/>
      <c r="DR1393" s="15"/>
      <c r="DS1393" s="15"/>
      <c r="DT1393" s="15"/>
      <c r="DU1393" s="15"/>
      <c r="DV1393" s="15"/>
      <c r="DW1393" s="15"/>
      <c r="DX1393" s="15"/>
      <c r="DY1393" s="15"/>
      <c r="DZ1393" s="15"/>
      <c r="EA1393" s="15"/>
      <c r="EB1393" s="15"/>
      <c r="EC1393" s="16" t="s">
        <v>193</v>
      </c>
      <c r="ED1393" s="17" t="s">
        <v>194</v>
      </c>
      <c r="EE1393" s="18">
        <v>45720.34673611111</v>
      </c>
      <c r="EF1393" s="13" t="s">
        <v>205</v>
      </c>
      <c r="EG1393" s="14" t="s">
        <v>180</v>
      </c>
      <c r="EH1393" s="14" t="s">
        <v>23030</v>
      </c>
      <c r="EI1393" s="14" t="s">
        <v>180</v>
      </c>
      <c r="EJ1393" s="14" t="s">
        <v>23030</v>
      </c>
      <c r="EK1393" s="14" t="s">
        <v>180</v>
      </c>
      <c r="EL1393" s="14" t="s">
        <v>23031</v>
      </c>
      <c r="EM1393" s="14" t="s">
        <v>180</v>
      </c>
      <c r="EN1393" s="14" t="s">
        <v>23032</v>
      </c>
      <c r="EO1393" s="15"/>
      <c r="EP1393" s="15"/>
      <c r="EQ1393" s="15"/>
      <c r="ER1393" s="15"/>
      <c r="ES1393" s="15"/>
      <c r="ET1393" s="15"/>
      <c r="EU1393" s="15"/>
      <c r="EV1393" s="15"/>
      <c r="EW1393" s="15"/>
      <c r="EX1393" s="15"/>
      <c r="EY1393" s="15"/>
      <c r="EZ1393" s="15"/>
      <c r="FA1393" s="15"/>
      <c r="FB1393" s="15"/>
      <c r="FC1393" s="16" t="s">
        <v>193</v>
      </c>
      <c r="FD1393" s="17" t="s">
        <v>194</v>
      </c>
      <c r="FE1393" s="18">
        <v>45722.701157407406</v>
      </c>
      <c r="FF1393" s="19"/>
      <c r="FG1393" s="19"/>
      <c r="FH1393" s="20" t="s">
        <v>193</v>
      </c>
      <c r="FI1393" s="16" t="s">
        <v>745</v>
      </c>
      <c r="FJ1393" s="23"/>
      <c r="FK1393" s="14" t="s">
        <v>23033</v>
      </c>
      <c r="FL1393" s="14"/>
      <c r="FM1393" s="14"/>
      <c r="FN1393" s="19"/>
      <c r="FO1393" s="19"/>
      <c r="FP1393" s="19" t="str">
        <f t="shared" si="1"/>
        <v/>
      </c>
      <c r="FQ1393" s="19"/>
      <c r="FR1393" s="19"/>
    </row>
    <row r="1394" ht="15.75" customHeight="1">
      <c r="A1394" s="21" t="s">
        <v>20078</v>
      </c>
      <c r="B1394" s="11" t="s">
        <v>23034</v>
      </c>
      <c r="C1394" s="12" t="s">
        <v>176</v>
      </c>
      <c r="D1394" s="12" t="s">
        <v>23035</v>
      </c>
      <c r="E1394" s="12" t="s">
        <v>23036</v>
      </c>
      <c r="F1394" s="13" t="s">
        <v>179</v>
      </c>
      <c r="G1394" s="14" t="s">
        <v>180</v>
      </c>
      <c r="H1394" s="14" t="s">
        <v>23037</v>
      </c>
      <c r="I1394" s="14" t="s">
        <v>180</v>
      </c>
      <c r="J1394" s="14" t="s">
        <v>23038</v>
      </c>
      <c r="K1394" s="14" t="s">
        <v>180</v>
      </c>
      <c r="L1394" s="14" t="s">
        <v>23039</v>
      </c>
      <c r="M1394" s="14" t="s">
        <v>180</v>
      </c>
      <c r="N1394" s="14" t="s">
        <v>23040</v>
      </c>
      <c r="O1394" s="14" t="s">
        <v>180</v>
      </c>
      <c r="P1394" s="14" t="s">
        <v>23041</v>
      </c>
      <c r="Q1394" s="14" t="s">
        <v>180</v>
      </c>
      <c r="R1394" s="14" t="s">
        <v>23042</v>
      </c>
      <c r="S1394" s="14" t="s">
        <v>180</v>
      </c>
      <c r="T1394" s="14" t="s">
        <v>23043</v>
      </c>
      <c r="U1394" s="14" t="s">
        <v>180</v>
      </c>
      <c r="V1394" s="14" t="s">
        <v>23044</v>
      </c>
      <c r="W1394" s="14" t="s">
        <v>180</v>
      </c>
      <c r="X1394" s="14" t="s">
        <v>23045</v>
      </c>
      <c r="Y1394" s="14" t="s">
        <v>180</v>
      </c>
      <c r="Z1394" s="14" t="s">
        <v>23046</v>
      </c>
      <c r="AA1394" s="14" t="s">
        <v>180</v>
      </c>
      <c r="AB1394" s="14" t="s">
        <v>23047</v>
      </c>
      <c r="AC1394" s="14" t="s">
        <v>180</v>
      </c>
      <c r="AD1394" s="14" t="s">
        <v>23048</v>
      </c>
      <c r="AE1394" s="15"/>
      <c r="AF1394" s="15"/>
      <c r="AG1394" s="15"/>
      <c r="AH1394" s="15"/>
      <c r="AI1394" s="15"/>
      <c r="AJ1394" s="15"/>
      <c r="AK1394" s="15"/>
      <c r="AL1394" s="15"/>
      <c r="AM1394" s="15"/>
      <c r="AN1394" s="15"/>
      <c r="AO1394" s="15"/>
      <c r="AP1394" s="15"/>
      <c r="AQ1394" s="15"/>
      <c r="AR1394" s="15"/>
      <c r="AS1394" s="15"/>
      <c r="AT1394" s="15"/>
      <c r="AU1394" s="15"/>
      <c r="AV1394" s="15"/>
      <c r="AW1394" s="15"/>
      <c r="AX1394" s="15"/>
      <c r="AY1394" s="15"/>
      <c r="AZ1394" s="15"/>
      <c r="BA1394" s="15"/>
      <c r="BB1394" s="15"/>
      <c r="BC1394" s="15"/>
      <c r="BD1394" s="15"/>
      <c r="BE1394" s="15"/>
      <c r="BF1394" s="15"/>
      <c r="BG1394" s="15"/>
      <c r="BH1394" s="15"/>
      <c r="BI1394" s="15"/>
      <c r="BJ1394" s="15"/>
      <c r="BK1394" s="15"/>
      <c r="BL1394" s="15"/>
      <c r="BM1394" s="15"/>
      <c r="BN1394" s="15"/>
      <c r="BO1394" s="16" t="s">
        <v>193</v>
      </c>
      <c r="BP1394" s="17" t="s">
        <v>194</v>
      </c>
      <c r="BQ1394" s="18">
        <v>45709.69608796296</v>
      </c>
      <c r="BR1394" s="17" t="s">
        <v>194</v>
      </c>
      <c r="BS1394" s="18">
        <v>45678.48699074074</v>
      </c>
      <c r="BT1394" s="17" t="s">
        <v>194</v>
      </c>
      <c r="BU1394" s="18">
        <v>45709.69608796296</v>
      </c>
      <c r="BV1394" s="13" t="s">
        <v>195</v>
      </c>
      <c r="BW1394" s="14" t="s">
        <v>180</v>
      </c>
      <c r="BX1394" s="14" t="s">
        <v>23049</v>
      </c>
      <c r="BY1394" s="14" t="s">
        <v>180</v>
      </c>
      <c r="BZ1394" s="14" t="s">
        <v>23049</v>
      </c>
      <c r="CA1394" s="14" t="s">
        <v>180</v>
      </c>
      <c r="CB1394" s="14" t="s">
        <v>23049</v>
      </c>
      <c r="CC1394" s="14" t="s">
        <v>180</v>
      </c>
      <c r="CD1394" s="14" t="s">
        <v>23050</v>
      </c>
      <c r="CE1394" s="15"/>
      <c r="CF1394" s="15"/>
      <c r="CG1394" s="19"/>
      <c r="CH1394" s="15"/>
      <c r="CI1394" s="19"/>
      <c r="CJ1394" s="15"/>
      <c r="CK1394" s="19"/>
      <c r="CL1394" s="15"/>
      <c r="CM1394" s="19"/>
      <c r="CN1394" s="15"/>
      <c r="CO1394" s="19"/>
      <c r="CP1394" s="15"/>
      <c r="CQ1394" s="15"/>
      <c r="CR1394" s="15"/>
      <c r="CS1394" s="19"/>
      <c r="CT1394" s="15"/>
      <c r="CU1394" s="19"/>
      <c r="CV1394" s="15"/>
      <c r="CW1394" s="19"/>
      <c r="CX1394" s="15"/>
      <c r="CY1394" s="19"/>
      <c r="CZ1394" s="15"/>
      <c r="DA1394" s="16" t="s">
        <v>193</v>
      </c>
      <c r="DB1394" s="17" t="s">
        <v>194</v>
      </c>
      <c r="DC1394" s="18">
        <v>45719.71299768519</v>
      </c>
      <c r="DD1394" s="17" t="s">
        <v>194</v>
      </c>
      <c r="DE1394" s="18">
        <v>45719.7130787037</v>
      </c>
      <c r="DF1394" s="17" t="s">
        <v>194</v>
      </c>
      <c r="DG1394" s="18">
        <v>45719.7130787037</v>
      </c>
      <c r="DH1394" s="13" t="s">
        <v>200</v>
      </c>
      <c r="DI1394" s="14" t="s">
        <v>180</v>
      </c>
      <c r="DJ1394" s="14" t="s">
        <v>23051</v>
      </c>
      <c r="DK1394" s="14" t="s">
        <v>180</v>
      </c>
      <c r="DL1394" s="14" t="s">
        <v>23051</v>
      </c>
      <c r="DM1394" s="14" t="s">
        <v>180</v>
      </c>
      <c r="DN1394" s="14" t="s">
        <v>23052</v>
      </c>
      <c r="DO1394" s="14" t="s">
        <v>180</v>
      </c>
      <c r="DP1394" s="14" t="s">
        <v>23053</v>
      </c>
      <c r="DQ1394" s="14" t="s">
        <v>180</v>
      </c>
      <c r="DR1394" s="14" t="s">
        <v>23054</v>
      </c>
      <c r="DS1394" s="15"/>
      <c r="DT1394" s="15"/>
      <c r="DU1394" s="15"/>
      <c r="DV1394" s="15"/>
      <c r="DW1394" s="15"/>
      <c r="DX1394" s="15"/>
      <c r="DY1394" s="15"/>
      <c r="DZ1394" s="15"/>
      <c r="EA1394" s="15"/>
      <c r="EB1394" s="15"/>
      <c r="EC1394" s="16" t="s">
        <v>193</v>
      </c>
      <c r="ED1394" s="17" t="s">
        <v>194</v>
      </c>
      <c r="EE1394" s="18">
        <v>45720.34712962963</v>
      </c>
      <c r="EF1394" s="13" t="s">
        <v>205</v>
      </c>
      <c r="EG1394" s="14" t="s">
        <v>180</v>
      </c>
      <c r="EH1394" s="14" t="s">
        <v>23055</v>
      </c>
      <c r="EI1394" s="14" t="s">
        <v>180</v>
      </c>
      <c r="EJ1394" s="14" t="s">
        <v>23055</v>
      </c>
      <c r="EK1394" s="14" t="s">
        <v>180</v>
      </c>
      <c r="EL1394" s="14" t="s">
        <v>23056</v>
      </c>
      <c r="EM1394" s="14" t="s">
        <v>180</v>
      </c>
      <c r="EN1394" s="14" t="s">
        <v>23056</v>
      </c>
      <c r="EO1394" s="15"/>
      <c r="EP1394" s="15"/>
      <c r="EQ1394" s="15"/>
      <c r="ER1394" s="15"/>
      <c r="ES1394" s="15"/>
      <c r="ET1394" s="15"/>
      <c r="EU1394" s="15"/>
      <c r="EV1394" s="15"/>
      <c r="EW1394" s="15"/>
      <c r="EX1394" s="15"/>
      <c r="EY1394" s="15"/>
      <c r="EZ1394" s="15"/>
      <c r="FA1394" s="15"/>
      <c r="FB1394" s="15"/>
      <c r="FC1394" s="16" t="s">
        <v>193</v>
      </c>
      <c r="FD1394" s="17" t="s">
        <v>194</v>
      </c>
      <c r="FE1394" s="18">
        <v>45722.70145833334</v>
      </c>
      <c r="FF1394" s="19"/>
      <c r="FG1394" s="19"/>
      <c r="FH1394" s="20" t="s">
        <v>193</v>
      </c>
      <c r="FI1394" s="17" t="s">
        <v>209</v>
      </c>
      <c r="FJ1394" s="18">
        <v>45722.70145833334</v>
      </c>
      <c r="FK1394" s="14" t="s">
        <v>23056</v>
      </c>
      <c r="FL1394" s="14" t="s">
        <v>23057</v>
      </c>
      <c r="FM1394" s="14" t="s">
        <v>23058</v>
      </c>
      <c r="FN1394" s="14" t="s">
        <v>23059</v>
      </c>
      <c r="FO1394" s="14" t="s">
        <v>23060</v>
      </c>
      <c r="FP1394" s="19" t="str">
        <f t="shared" si="1"/>
        <v>Base de Dados_Images/GT-8101-  M_111_219.Imagem do Equipamento-.144100.jpg</v>
      </c>
      <c r="FQ1394" s="19"/>
      <c r="FR1394" s="19"/>
    </row>
    <row r="1395" ht="15.75" customHeight="1">
      <c r="A1395" s="21" t="s">
        <v>20078</v>
      </c>
      <c r="B1395" s="11" t="s">
        <v>23061</v>
      </c>
      <c r="C1395" s="12" t="s">
        <v>19803</v>
      </c>
      <c r="D1395" s="12" t="s">
        <v>23062</v>
      </c>
      <c r="E1395" s="12" t="s">
        <v>23063</v>
      </c>
      <c r="F1395" s="13" t="s">
        <v>179</v>
      </c>
      <c r="G1395" s="14" t="s">
        <v>180</v>
      </c>
      <c r="H1395" s="14" t="s">
        <v>23064</v>
      </c>
      <c r="I1395" s="14" t="s">
        <v>180</v>
      </c>
      <c r="J1395" s="14" t="s">
        <v>23065</v>
      </c>
      <c r="K1395" s="14" t="s">
        <v>180</v>
      </c>
      <c r="L1395" s="14" t="s">
        <v>23066</v>
      </c>
      <c r="M1395" s="14" t="s">
        <v>180</v>
      </c>
      <c r="N1395" s="14" t="s">
        <v>23066</v>
      </c>
      <c r="O1395" s="14" t="s">
        <v>180</v>
      </c>
      <c r="P1395" s="14" t="s">
        <v>23067</v>
      </c>
      <c r="Q1395" s="14" t="s">
        <v>180</v>
      </c>
      <c r="R1395" s="14" t="s">
        <v>23068</v>
      </c>
      <c r="S1395" s="14" t="s">
        <v>180</v>
      </c>
      <c r="T1395" s="14" t="s">
        <v>23069</v>
      </c>
      <c r="U1395" s="14" t="s">
        <v>180</v>
      </c>
      <c r="V1395" s="14" t="s">
        <v>23070</v>
      </c>
      <c r="W1395" s="15"/>
      <c r="X1395" s="15"/>
      <c r="Y1395" s="15"/>
      <c r="Z1395" s="15"/>
      <c r="AA1395" s="15"/>
      <c r="AB1395" s="15"/>
      <c r="AC1395" s="15"/>
      <c r="AD1395" s="15"/>
      <c r="AE1395" s="15"/>
      <c r="AF1395" s="15"/>
      <c r="AG1395" s="15"/>
      <c r="AH1395" s="15"/>
      <c r="AI1395" s="15"/>
      <c r="AJ1395" s="15"/>
      <c r="AK1395" s="15"/>
      <c r="AL1395" s="15"/>
      <c r="AM1395" s="15"/>
      <c r="AN1395" s="15"/>
      <c r="AO1395" s="15"/>
      <c r="AP1395" s="15"/>
      <c r="AQ1395" s="15"/>
      <c r="AR1395" s="15"/>
      <c r="AS1395" s="15"/>
      <c r="AT1395" s="15"/>
      <c r="AU1395" s="15"/>
      <c r="AV1395" s="15"/>
      <c r="AW1395" s="15"/>
      <c r="AX1395" s="15"/>
      <c r="AY1395" s="15"/>
      <c r="AZ1395" s="15"/>
      <c r="BA1395" s="15"/>
      <c r="BB1395" s="15"/>
      <c r="BC1395" s="15"/>
      <c r="BD1395" s="15"/>
      <c r="BE1395" s="15"/>
      <c r="BF1395" s="15"/>
      <c r="BG1395" s="15"/>
      <c r="BH1395" s="15"/>
      <c r="BI1395" s="15"/>
      <c r="BJ1395" s="15"/>
      <c r="BK1395" s="15"/>
      <c r="BL1395" s="15"/>
      <c r="BM1395" s="15"/>
      <c r="BN1395" s="15"/>
      <c r="BO1395" s="16" t="s">
        <v>193</v>
      </c>
      <c r="BP1395" s="17" t="s">
        <v>194</v>
      </c>
      <c r="BQ1395" s="18">
        <v>45720.484976851854</v>
      </c>
      <c r="BR1395" s="17" t="s">
        <v>194</v>
      </c>
      <c r="BS1395" s="18">
        <v>45720.485</v>
      </c>
      <c r="BT1395" s="17" t="s">
        <v>194</v>
      </c>
      <c r="BU1395" s="18">
        <v>45720.485</v>
      </c>
      <c r="BV1395" s="13" t="s">
        <v>195</v>
      </c>
      <c r="BW1395" s="15"/>
      <c r="BX1395" s="15"/>
      <c r="BY1395" s="15"/>
      <c r="BZ1395" s="15"/>
      <c r="CA1395" s="15"/>
      <c r="CB1395" s="15"/>
      <c r="CC1395" s="15"/>
      <c r="CD1395" s="15"/>
      <c r="CE1395" s="15"/>
      <c r="CF1395" s="15"/>
      <c r="CG1395" s="19"/>
      <c r="CH1395" s="15"/>
      <c r="CI1395" s="19"/>
      <c r="CJ1395" s="15"/>
      <c r="CK1395" s="19"/>
      <c r="CL1395" s="15"/>
      <c r="CM1395" s="19"/>
      <c r="CN1395" s="15"/>
      <c r="CO1395" s="19"/>
      <c r="CP1395" s="15"/>
      <c r="CQ1395" s="15"/>
      <c r="CR1395" s="15"/>
      <c r="CS1395" s="19"/>
      <c r="CT1395" s="15"/>
      <c r="CU1395" s="19"/>
      <c r="CV1395" s="15"/>
      <c r="CW1395" s="19"/>
      <c r="CX1395" s="15"/>
      <c r="CY1395" s="19"/>
      <c r="CZ1395" s="15"/>
      <c r="DA1395" s="16" t="s">
        <v>193</v>
      </c>
      <c r="DB1395" s="17" t="s">
        <v>310</v>
      </c>
      <c r="DC1395" s="23"/>
      <c r="DD1395" s="17" t="s">
        <v>310</v>
      </c>
      <c r="DE1395" s="23"/>
      <c r="DF1395" s="17" t="s">
        <v>310</v>
      </c>
      <c r="DG1395" s="23"/>
      <c r="DH1395" s="13" t="s">
        <v>200</v>
      </c>
      <c r="DI1395" s="14" t="s">
        <v>180</v>
      </c>
      <c r="DJ1395" s="14" t="s">
        <v>23071</v>
      </c>
      <c r="DK1395" s="14" t="s">
        <v>180</v>
      </c>
      <c r="DL1395" s="14" t="s">
        <v>23071</v>
      </c>
      <c r="DM1395" s="15"/>
      <c r="DN1395" s="15"/>
      <c r="DO1395" s="15"/>
      <c r="DP1395" s="15"/>
      <c r="DQ1395" s="15"/>
      <c r="DR1395" s="15"/>
      <c r="DS1395" s="15"/>
      <c r="DT1395" s="15"/>
      <c r="DU1395" s="15"/>
      <c r="DV1395" s="15"/>
      <c r="DW1395" s="15"/>
      <c r="DX1395" s="15"/>
      <c r="DY1395" s="15"/>
      <c r="DZ1395" s="15"/>
      <c r="EA1395" s="15"/>
      <c r="EB1395" s="15"/>
      <c r="EC1395" s="16" t="s">
        <v>193</v>
      </c>
      <c r="ED1395" s="17" t="s">
        <v>194</v>
      </c>
      <c r="EE1395" s="18">
        <v>45720.60224537037</v>
      </c>
      <c r="EF1395" s="13" t="s">
        <v>205</v>
      </c>
      <c r="EG1395" s="15"/>
      <c r="EH1395" s="15"/>
      <c r="EI1395" s="15"/>
      <c r="EJ1395" s="15"/>
      <c r="EK1395" s="15"/>
      <c r="EL1395" s="15"/>
      <c r="EM1395" s="15"/>
      <c r="EN1395" s="15"/>
      <c r="EO1395" s="15"/>
      <c r="EP1395" s="15"/>
      <c r="EQ1395" s="15"/>
      <c r="ER1395" s="15"/>
      <c r="ES1395" s="15"/>
      <c r="ET1395" s="15"/>
      <c r="EU1395" s="15"/>
      <c r="EV1395" s="15"/>
      <c r="EW1395" s="15"/>
      <c r="EX1395" s="15"/>
      <c r="EY1395" s="15"/>
      <c r="EZ1395" s="15"/>
      <c r="FA1395" s="15"/>
      <c r="FB1395" s="15"/>
      <c r="FC1395" s="16" t="s">
        <v>193</v>
      </c>
      <c r="FD1395" s="17" t="s">
        <v>310</v>
      </c>
      <c r="FE1395" s="23"/>
      <c r="FF1395" s="19"/>
      <c r="FG1395" s="19"/>
      <c r="FH1395" s="20" t="s">
        <v>193</v>
      </c>
      <c r="FI1395" s="17" t="s">
        <v>209</v>
      </c>
      <c r="FJ1395" s="18">
        <v>45720.60224537037</v>
      </c>
      <c r="FK1395" s="14" t="s">
        <v>23071</v>
      </c>
      <c r="FL1395" s="19"/>
      <c r="FM1395" s="19"/>
      <c r="FN1395" s="19"/>
      <c r="FO1395" s="19"/>
      <c r="FP1395" s="19" t="str">
        <f t="shared" si="1"/>
        <v/>
      </c>
      <c r="FQ1395" s="19"/>
      <c r="FR1395" s="19"/>
    </row>
    <row r="1396" ht="15.75" customHeight="1">
      <c r="A1396" s="21" t="s">
        <v>20078</v>
      </c>
      <c r="B1396" s="11" t="s">
        <v>23061</v>
      </c>
      <c r="C1396" s="12" t="s">
        <v>396</v>
      </c>
      <c r="D1396" s="12" t="s">
        <v>23072</v>
      </c>
      <c r="E1396" s="12" t="s">
        <v>23073</v>
      </c>
      <c r="F1396" s="13" t="s">
        <v>179</v>
      </c>
      <c r="G1396" s="14" t="s">
        <v>180</v>
      </c>
      <c r="H1396" s="14" t="s">
        <v>23074</v>
      </c>
      <c r="I1396" s="14" t="s">
        <v>180</v>
      </c>
      <c r="J1396" s="14" t="s">
        <v>23074</v>
      </c>
      <c r="K1396" s="14" t="s">
        <v>180</v>
      </c>
      <c r="L1396" s="14" t="s">
        <v>23074</v>
      </c>
      <c r="M1396" s="14" t="s">
        <v>180</v>
      </c>
      <c r="N1396" s="14" t="s">
        <v>23075</v>
      </c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  <c r="AD1396" s="15"/>
      <c r="AE1396" s="15"/>
      <c r="AF1396" s="15"/>
      <c r="AG1396" s="15"/>
      <c r="AH1396" s="15"/>
      <c r="AI1396" s="15"/>
      <c r="AJ1396" s="15"/>
      <c r="AK1396" s="15"/>
      <c r="AL1396" s="15"/>
      <c r="AM1396" s="15"/>
      <c r="AN1396" s="15"/>
      <c r="AO1396" s="15"/>
      <c r="AP1396" s="15"/>
      <c r="AQ1396" s="15"/>
      <c r="AR1396" s="15"/>
      <c r="AS1396" s="15"/>
      <c r="AT1396" s="15"/>
      <c r="AU1396" s="15"/>
      <c r="AV1396" s="15"/>
      <c r="AW1396" s="15"/>
      <c r="AX1396" s="15"/>
      <c r="AY1396" s="15"/>
      <c r="AZ1396" s="15"/>
      <c r="BA1396" s="15"/>
      <c r="BB1396" s="15"/>
      <c r="BC1396" s="15"/>
      <c r="BD1396" s="15"/>
      <c r="BE1396" s="15"/>
      <c r="BF1396" s="15"/>
      <c r="BG1396" s="15"/>
      <c r="BH1396" s="15"/>
      <c r="BI1396" s="15"/>
      <c r="BJ1396" s="15"/>
      <c r="BK1396" s="15"/>
      <c r="BL1396" s="15"/>
      <c r="BM1396" s="15"/>
      <c r="BN1396" s="15"/>
      <c r="BO1396" s="16" t="s">
        <v>193</v>
      </c>
      <c r="BP1396" s="17" t="s">
        <v>194</v>
      </c>
      <c r="BQ1396" s="18">
        <v>45709.696388888886</v>
      </c>
      <c r="BR1396" s="17" t="s">
        <v>194</v>
      </c>
      <c r="BS1396" s="18">
        <v>45709.696388888886</v>
      </c>
      <c r="BT1396" s="17" t="s">
        <v>194</v>
      </c>
      <c r="BU1396" s="18">
        <v>45709.696388888886</v>
      </c>
      <c r="BV1396" s="13" t="s">
        <v>195</v>
      </c>
      <c r="BW1396" s="14" t="s">
        <v>180</v>
      </c>
      <c r="BX1396" s="14" t="s">
        <v>23076</v>
      </c>
      <c r="BY1396" s="14" t="s">
        <v>180</v>
      </c>
      <c r="BZ1396" s="14" t="s">
        <v>23077</v>
      </c>
      <c r="CA1396" s="14" t="s">
        <v>180</v>
      </c>
      <c r="CB1396" s="14" t="s">
        <v>23077</v>
      </c>
      <c r="CC1396" s="15"/>
      <c r="CD1396" s="15"/>
      <c r="CE1396" s="15"/>
      <c r="CF1396" s="15"/>
      <c r="CG1396" s="19"/>
      <c r="CH1396" s="15"/>
      <c r="CI1396" s="19"/>
      <c r="CJ1396" s="15"/>
      <c r="CK1396" s="19"/>
      <c r="CL1396" s="15"/>
      <c r="CM1396" s="19"/>
      <c r="CN1396" s="15"/>
      <c r="CO1396" s="19"/>
      <c r="CP1396" s="15"/>
      <c r="CQ1396" s="15"/>
      <c r="CR1396" s="15"/>
      <c r="CS1396" s="19"/>
      <c r="CT1396" s="15"/>
      <c r="CU1396" s="19"/>
      <c r="CV1396" s="15"/>
      <c r="CW1396" s="19"/>
      <c r="CX1396" s="15"/>
      <c r="CY1396" s="19"/>
      <c r="CZ1396" s="15"/>
      <c r="DA1396" s="16" t="s">
        <v>193</v>
      </c>
      <c r="DB1396" s="17" t="s">
        <v>310</v>
      </c>
      <c r="DC1396" s="23"/>
      <c r="DD1396" s="17" t="s">
        <v>194</v>
      </c>
      <c r="DE1396" s="18">
        <v>45720.59810185185</v>
      </c>
      <c r="DF1396" s="17" t="s">
        <v>194</v>
      </c>
      <c r="DG1396" s="18">
        <v>45720.59810185185</v>
      </c>
      <c r="DH1396" s="13" t="s">
        <v>200</v>
      </c>
      <c r="DI1396" s="14" t="s">
        <v>180</v>
      </c>
      <c r="DJ1396" s="14" t="s">
        <v>23078</v>
      </c>
      <c r="DK1396" s="14" t="s">
        <v>180</v>
      </c>
      <c r="DL1396" s="14" t="s">
        <v>23078</v>
      </c>
      <c r="DM1396" s="15"/>
      <c r="DN1396" s="15"/>
      <c r="DO1396" s="15"/>
      <c r="DP1396" s="15"/>
      <c r="DQ1396" s="15"/>
      <c r="DR1396" s="15"/>
      <c r="DS1396" s="15"/>
      <c r="DT1396" s="15"/>
      <c r="DU1396" s="15"/>
      <c r="DV1396" s="15"/>
      <c r="DW1396" s="15"/>
      <c r="DX1396" s="15"/>
      <c r="DY1396" s="15"/>
      <c r="DZ1396" s="15"/>
      <c r="EA1396" s="15"/>
      <c r="EB1396" s="15"/>
      <c r="EC1396" s="16" t="s">
        <v>193</v>
      </c>
      <c r="ED1396" s="17" t="s">
        <v>194</v>
      </c>
      <c r="EE1396" s="18">
        <v>45720.60230324074</v>
      </c>
      <c r="EF1396" s="13" t="s">
        <v>205</v>
      </c>
      <c r="EG1396" s="14" t="s">
        <v>180</v>
      </c>
      <c r="EH1396" s="14" t="s">
        <v>23079</v>
      </c>
      <c r="EI1396" s="14" t="s">
        <v>180</v>
      </c>
      <c r="EJ1396" s="14" t="s">
        <v>23080</v>
      </c>
      <c r="EK1396" s="15"/>
      <c r="EL1396" s="15"/>
      <c r="EM1396" s="15"/>
      <c r="EN1396" s="15"/>
      <c r="EO1396" s="15"/>
      <c r="EP1396" s="15"/>
      <c r="EQ1396" s="15"/>
      <c r="ER1396" s="15"/>
      <c r="ES1396" s="15"/>
      <c r="ET1396" s="15"/>
      <c r="EU1396" s="15"/>
      <c r="EV1396" s="15"/>
      <c r="EW1396" s="15"/>
      <c r="EX1396" s="15"/>
      <c r="EY1396" s="15"/>
      <c r="EZ1396" s="15"/>
      <c r="FA1396" s="15"/>
      <c r="FB1396" s="15"/>
      <c r="FC1396" s="16" t="s">
        <v>193</v>
      </c>
      <c r="FD1396" s="17" t="s">
        <v>194</v>
      </c>
      <c r="FE1396" s="18">
        <v>45722.7015625</v>
      </c>
      <c r="FF1396" s="19"/>
      <c r="FG1396" s="19"/>
      <c r="FH1396" s="20" t="s">
        <v>193</v>
      </c>
      <c r="FI1396" s="17" t="s">
        <v>209</v>
      </c>
      <c r="FJ1396" s="18">
        <v>45722.7015625</v>
      </c>
      <c r="FK1396" s="14" t="s">
        <v>23080</v>
      </c>
      <c r="FL1396" s="14" t="s">
        <v>23081</v>
      </c>
      <c r="FM1396" s="14" t="s">
        <v>23082</v>
      </c>
      <c r="FN1396" s="19"/>
      <c r="FO1396" s="19"/>
      <c r="FP1396" s="19" t="str">
        <f t="shared" si="1"/>
        <v>Base de Dados_Images/PIT_111_44.Imagem do Equipamento-.194250.jpg</v>
      </c>
      <c r="FQ1396" s="19"/>
      <c r="FR1396" s="19"/>
    </row>
    <row r="1397" ht="15.75" customHeight="1">
      <c r="A1397" s="21" t="s">
        <v>20078</v>
      </c>
      <c r="B1397" s="11" t="s">
        <v>23061</v>
      </c>
      <c r="C1397" s="12" t="s">
        <v>396</v>
      </c>
      <c r="D1397" s="12" t="s">
        <v>23083</v>
      </c>
      <c r="E1397" s="12" t="s">
        <v>23084</v>
      </c>
      <c r="F1397" s="13" t="s">
        <v>179</v>
      </c>
      <c r="G1397" s="14" t="s">
        <v>180</v>
      </c>
      <c r="H1397" s="14" t="s">
        <v>23085</v>
      </c>
      <c r="I1397" s="14" t="s">
        <v>180</v>
      </c>
      <c r="J1397" s="14" t="s">
        <v>23086</v>
      </c>
      <c r="K1397" s="14" t="s">
        <v>180</v>
      </c>
      <c r="L1397" s="14" t="s">
        <v>23086</v>
      </c>
      <c r="M1397" s="14" t="s">
        <v>180</v>
      </c>
      <c r="N1397" s="14" t="s">
        <v>23087</v>
      </c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15"/>
      <c r="AG1397" s="15"/>
      <c r="AH1397" s="15"/>
      <c r="AI1397" s="15"/>
      <c r="AJ1397" s="15"/>
      <c r="AK1397" s="15"/>
      <c r="AL1397" s="15"/>
      <c r="AM1397" s="15"/>
      <c r="AN1397" s="15"/>
      <c r="AO1397" s="15"/>
      <c r="AP1397" s="15"/>
      <c r="AQ1397" s="15"/>
      <c r="AR1397" s="15"/>
      <c r="AS1397" s="15"/>
      <c r="AT1397" s="15"/>
      <c r="AU1397" s="15"/>
      <c r="AV1397" s="15"/>
      <c r="AW1397" s="15"/>
      <c r="AX1397" s="15"/>
      <c r="AY1397" s="15"/>
      <c r="AZ1397" s="15"/>
      <c r="BA1397" s="15"/>
      <c r="BB1397" s="15"/>
      <c r="BC1397" s="15"/>
      <c r="BD1397" s="15"/>
      <c r="BE1397" s="15"/>
      <c r="BF1397" s="15"/>
      <c r="BG1397" s="15"/>
      <c r="BH1397" s="15"/>
      <c r="BI1397" s="15"/>
      <c r="BJ1397" s="15"/>
      <c r="BK1397" s="15"/>
      <c r="BL1397" s="15"/>
      <c r="BM1397" s="15"/>
      <c r="BN1397" s="15"/>
      <c r="BO1397" s="16" t="s">
        <v>193</v>
      </c>
      <c r="BP1397" s="17" t="s">
        <v>194</v>
      </c>
      <c r="BQ1397" s="18">
        <v>45709.6968287037</v>
      </c>
      <c r="BR1397" s="17" t="s">
        <v>194</v>
      </c>
      <c r="BS1397" s="18">
        <v>45709.696863425925</v>
      </c>
      <c r="BT1397" s="17" t="s">
        <v>194</v>
      </c>
      <c r="BU1397" s="18">
        <v>45709.696863425925</v>
      </c>
      <c r="BV1397" s="13" t="s">
        <v>195</v>
      </c>
      <c r="BW1397" s="14" t="s">
        <v>180</v>
      </c>
      <c r="BX1397" s="14" t="s">
        <v>23088</v>
      </c>
      <c r="BY1397" s="14" t="s">
        <v>180</v>
      </c>
      <c r="BZ1397" s="14" t="s">
        <v>23088</v>
      </c>
      <c r="CA1397" s="14" t="s">
        <v>180</v>
      </c>
      <c r="CB1397" s="14" t="s">
        <v>23088</v>
      </c>
      <c r="CC1397" s="15"/>
      <c r="CD1397" s="15"/>
      <c r="CE1397" s="15"/>
      <c r="CF1397" s="15"/>
      <c r="CG1397" s="19"/>
      <c r="CH1397" s="15"/>
      <c r="CI1397" s="19"/>
      <c r="CJ1397" s="15"/>
      <c r="CK1397" s="19"/>
      <c r="CL1397" s="15"/>
      <c r="CM1397" s="19"/>
      <c r="CN1397" s="15"/>
      <c r="CO1397" s="19"/>
      <c r="CP1397" s="15"/>
      <c r="CQ1397" s="15"/>
      <c r="CR1397" s="15"/>
      <c r="CS1397" s="19"/>
      <c r="CT1397" s="15"/>
      <c r="CU1397" s="19"/>
      <c r="CV1397" s="15"/>
      <c r="CW1397" s="19"/>
      <c r="CX1397" s="15"/>
      <c r="CY1397" s="19"/>
      <c r="CZ1397" s="15"/>
      <c r="DA1397" s="16" t="s">
        <v>193</v>
      </c>
      <c r="DB1397" s="17" t="s">
        <v>310</v>
      </c>
      <c r="DC1397" s="23"/>
      <c r="DD1397" s="17" t="s">
        <v>194</v>
      </c>
      <c r="DE1397" s="18">
        <v>45720.59814814815</v>
      </c>
      <c r="DF1397" s="17" t="s">
        <v>194</v>
      </c>
      <c r="DG1397" s="18">
        <v>45720.59814814815</v>
      </c>
      <c r="DH1397" s="13" t="s">
        <v>200</v>
      </c>
      <c r="DI1397" s="14" t="s">
        <v>180</v>
      </c>
      <c r="DJ1397" s="14" t="s">
        <v>23089</v>
      </c>
      <c r="DK1397" s="14" t="s">
        <v>180</v>
      </c>
      <c r="DL1397" s="14" t="s">
        <v>23090</v>
      </c>
      <c r="DM1397" s="15"/>
      <c r="DN1397" s="15"/>
      <c r="DO1397" s="15"/>
      <c r="DP1397" s="15"/>
      <c r="DQ1397" s="15"/>
      <c r="DR1397" s="15"/>
      <c r="DS1397" s="15"/>
      <c r="DT1397" s="15"/>
      <c r="DU1397" s="15"/>
      <c r="DV1397" s="15"/>
      <c r="DW1397" s="15"/>
      <c r="DX1397" s="15"/>
      <c r="DY1397" s="15"/>
      <c r="DZ1397" s="15"/>
      <c r="EA1397" s="15"/>
      <c r="EB1397" s="15"/>
      <c r="EC1397" s="16" t="s">
        <v>193</v>
      </c>
      <c r="ED1397" s="17" t="s">
        <v>194</v>
      </c>
      <c r="EE1397" s="18">
        <v>45720.60241898148</v>
      </c>
      <c r="EF1397" s="13" t="s">
        <v>205</v>
      </c>
      <c r="EG1397" s="14" t="s">
        <v>180</v>
      </c>
      <c r="EH1397" s="14" t="s">
        <v>23091</v>
      </c>
      <c r="EI1397" s="14" t="s">
        <v>180</v>
      </c>
      <c r="EJ1397" s="14" t="s">
        <v>23091</v>
      </c>
      <c r="EK1397" s="15"/>
      <c r="EL1397" s="15"/>
      <c r="EM1397" s="15"/>
      <c r="EN1397" s="15"/>
      <c r="EO1397" s="15"/>
      <c r="EP1397" s="15"/>
      <c r="EQ1397" s="15"/>
      <c r="ER1397" s="15"/>
      <c r="ES1397" s="15"/>
      <c r="ET1397" s="15"/>
      <c r="EU1397" s="15"/>
      <c r="EV1397" s="15"/>
      <c r="EW1397" s="15"/>
      <c r="EX1397" s="15"/>
      <c r="EY1397" s="15"/>
      <c r="EZ1397" s="15"/>
      <c r="FA1397" s="15"/>
      <c r="FB1397" s="15"/>
      <c r="FC1397" s="16" t="s">
        <v>193</v>
      </c>
      <c r="FD1397" s="17" t="s">
        <v>194</v>
      </c>
      <c r="FE1397" s="18">
        <v>45722.70159722222</v>
      </c>
      <c r="FF1397" s="19"/>
      <c r="FG1397" s="19"/>
      <c r="FH1397" s="20" t="s">
        <v>193</v>
      </c>
      <c r="FI1397" s="17" t="s">
        <v>209</v>
      </c>
      <c r="FJ1397" s="18">
        <v>45722.70159722222</v>
      </c>
      <c r="FK1397" s="14" t="s">
        <v>23091</v>
      </c>
      <c r="FL1397" s="14" t="s">
        <v>23092</v>
      </c>
      <c r="FM1397" s="14" t="s">
        <v>23093</v>
      </c>
      <c r="FN1397" s="19"/>
      <c r="FO1397" s="19"/>
      <c r="FP1397" s="19" t="str">
        <f t="shared" si="1"/>
        <v>Base de Dados_Images/TT_111_71.Imagem do Equipamento-.194321.jpg</v>
      </c>
      <c r="FQ1397" s="19"/>
      <c r="FR1397" s="19"/>
    </row>
    <row r="1398" ht="15.75" customHeight="1">
      <c r="A1398" s="21" t="s">
        <v>20078</v>
      </c>
      <c r="B1398" s="11" t="s">
        <v>23094</v>
      </c>
      <c r="C1398" s="12" t="s">
        <v>2737</v>
      </c>
      <c r="D1398" s="12" t="s">
        <v>23095</v>
      </c>
      <c r="E1398" s="12" t="s">
        <v>23096</v>
      </c>
      <c r="F1398" s="13" t="s">
        <v>179</v>
      </c>
      <c r="G1398" s="14" t="s">
        <v>180</v>
      </c>
      <c r="H1398" s="14" t="s">
        <v>23097</v>
      </c>
      <c r="I1398" s="14" t="s">
        <v>180</v>
      </c>
      <c r="J1398" s="14" t="s">
        <v>23098</v>
      </c>
      <c r="K1398" s="14" t="s">
        <v>180</v>
      </c>
      <c r="L1398" s="14" t="s">
        <v>23099</v>
      </c>
      <c r="M1398" s="14" t="s">
        <v>206</v>
      </c>
      <c r="N1398" s="14" t="s">
        <v>23100</v>
      </c>
      <c r="O1398" s="14" t="s">
        <v>206</v>
      </c>
      <c r="P1398" s="14" t="s">
        <v>23101</v>
      </c>
      <c r="Q1398" s="14" t="s">
        <v>180</v>
      </c>
      <c r="R1398" s="14" t="s">
        <v>23102</v>
      </c>
      <c r="S1398" s="14" t="s">
        <v>206</v>
      </c>
      <c r="T1398" s="14" t="s">
        <v>23103</v>
      </c>
      <c r="U1398" s="14" t="s">
        <v>180</v>
      </c>
      <c r="V1398" s="14" t="s">
        <v>23104</v>
      </c>
      <c r="W1398" s="14" t="s">
        <v>206</v>
      </c>
      <c r="X1398" s="14" t="s">
        <v>23105</v>
      </c>
      <c r="Y1398" s="15"/>
      <c r="Z1398" s="15"/>
      <c r="AA1398" s="15"/>
      <c r="AB1398" s="15"/>
      <c r="AC1398" s="15"/>
      <c r="AD1398" s="15"/>
      <c r="AE1398" s="15"/>
      <c r="AF1398" s="15"/>
      <c r="AG1398" s="15"/>
      <c r="AH1398" s="15"/>
      <c r="AI1398" s="15"/>
      <c r="AJ1398" s="15"/>
      <c r="AK1398" s="15"/>
      <c r="AL1398" s="15"/>
      <c r="AM1398" s="15"/>
      <c r="AN1398" s="15"/>
      <c r="AO1398" s="15"/>
      <c r="AP1398" s="15"/>
      <c r="AQ1398" s="15"/>
      <c r="AR1398" s="15"/>
      <c r="AS1398" s="15"/>
      <c r="AT1398" s="15"/>
      <c r="AU1398" s="15"/>
      <c r="AV1398" s="15"/>
      <c r="AW1398" s="15"/>
      <c r="AX1398" s="15"/>
      <c r="AY1398" s="15"/>
      <c r="AZ1398" s="15"/>
      <c r="BA1398" s="15"/>
      <c r="BB1398" s="15"/>
      <c r="BC1398" s="15"/>
      <c r="BD1398" s="15"/>
      <c r="BE1398" s="15"/>
      <c r="BF1398" s="15"/>
      <c r="BG1398" s="15"/>
      <c r="BH1398" s="15"/>
      <c r="BI1398" s="15"/>
      <c r="BJ1398" s="15"/>
      <c r="BK1398" s="15"/>
      <c r="BL1398" s="15"/>
      <c r="BM1398" s="15"/>
      <c r="BN1398" s="15"/>
      <c r="BO1398" s="16" t="s">
        <v>193</v>
      </c>
      <c r="BP1398" s="17" t="s">
        <v>194</v>
      </c>
      <c r="BQ1398" s="18">
        <v>45719.410162037035</v>
      </c>
      <c r="BR1398" s="17" t="s">
        <v>194</v>
      </c>
      <c r="BS1398" s="18">
        <v>45719.410416666666</v>
      </c>
      <c r="BT1398" s="17" t="s">
        <v>194</v>
      </c>
      <c r="BU1398" s="18">
        <v>45719.410416666666</v>
      </c>
      <c r="BV1398" s="13" t="s">
        <v>195</v>
      </c>
      <c r="BW1398" s="15"/>
      <c r="BX1398" s="15"/>
      <c r="BY1398" s="15"/>
      <c r="BZ1398" s="15"/>
      <c r="CA1398" s="15"/>
      <c r="CB1398" s="15"/>
      <c r="CC1398" s="15"/>
      <c r="CD1398" s="15"/>
      <c r="CE1398" s="15"/>
      <c r="CF1398" s="15"/>
      <c r="CG1398" s="19"/>
      <c r="CH1398" s="15"/>
      <c r="CI1398" s="19"/>
      <c r="CJ1398" s="15"/>
      <c r="CK1398" s="19"/>
      <c r="CL1398" s="15"/>
      <c r="CM1398" s="19"/>
      <c r="CN1398" s="15"/>
      <c r="CO1398" s="19"/>
      <c r="CP1398" s="15"/>
      <c r="CQ1398" s="15"/>
      <c r="CR1398" s="15"/>
      <c r="CS1398" s="19"/>
      <c r="CT1398" s="15"/>
      <c r="CU1398" s="19"/>
      <c r="CV1398" s="15"/>
      <c r="CW1398" s="19"/>
      <c r="CX1398" s="15"/>
      <c r="CY1398" s="19"/>
      <c r="CZ1398" s="15"/>
      <c r="DA1398" s="16" t="s">
        <v>193</v>
      </c>
      <c r="DB1398" s="17" t="s">
        <v>310</v>
      </c>
      <c r="DC1398" s="23"/>
      <c r="DD1398" s="17" t="s">
        <v>310</v>
      </c>
      <c r="DE1398" s="23"/>
      <c r="DF1398" s="17" t="s">
        <v>310</v>
      </c>
      <c r="DG1398" s="23"/>
      <c r="DH1398" s="13" t="s">
        <v>200</v>
      </c>
      <c r="DI1398" s="14" t="s">
        <v>180</v>
      </c>
      <c r="DJ1398" s="14" t="s">
        <v>23106</v>
      </c>
      <c r="DK1398" s="14" t="s">
        <v>180</v>
      </c>
      <c r="DL1398" s="14" t="s">
        <v>23107</v>
      </c>
      <c r="DM1398" s="15"/>
      <c r="DN1398" s="15"/>
      <c r="DO1398" s="15"/>
      <c r="DP1398" s="15"/>
      <c r="DQ1398" s="15"/>
      <c r="DR1398" s="15"/>
      <c r="DS1398" s="15"/>
      <c r="DT1398" s="15"/>
      <c r="DU1398" s="15"/>
      <c r="DV1398" s="15"/>
      <c r="DW1398" s="15"/>
      <c r="DX1398" s="15"/>
      <c r="DY1398" s="15"/>
      <c r="DZ1398" s="15"/>
      <c r="EA1398" s="15"/>
      <c r="EB1398" s="15"/>
      <c r="EC1398" s="16" t="s">
        <v>193</v>
      </c>
      <c r="ED1398" s="17" t="s">
        <v>194</v>
      </c>
      <c r="EE1398" s="18">
        <v>45727.73270833334</v>
      </c>
      <c r="EF1398" s="13" t="s">
        <v>205</v>
      </c>
      <c r="EG1398" s="14" t="s">
        <v>180</v>
      </c>
      <c r="EH1398" s="14" t="s">
        <v>23108</v>
      </c>
      <c r="EI1398" s="14" t="s">
        <v>180</v>
      </c>
      <c r="EJ1398" s="14" t="s">
        <v>23109</v>
      </c>
      <c r="EK1398" s="14" t="s">
        <v>180</v>
      </c>
      <c r="EL1398" s="14" t="s">
        <v>23109</v>
      </c>
      <c r="EM1398" s="14" t="s">
        <v>180</v>
      </c>
      <c r="EN1398" s="14" t="s">
        <v>23109</v>
      </c>
      <c r="EO1398" s="15"/>
      <c r="EP1398" s="15"/>
      <c r="EQ1398" s="15"/>
      <c r="ER1398" s="15"/>
      <c r="ES1398" s="15"/>
      <c r="ET1398" s="15"/>
      <c r="EU1398" s="15"/>
      <c r="EV1398" s="15"/>
      <c r="EW1398" s="15"/>
      <c r="EX1398" s="15"/>
      <c r="EY1398" s="15"/>
      <c r="EZ1398" s="15"/>
      <c r="FA1398" s="15"/>
      <c r="FB1398" s="15"/>
      <c r="FC1398" s="16" t="s">
        <v>193</v>
      </c>
      <c r="FD1398" s="17" t="s">
        <v>194</v>
      </c>
      <c r="FE1398" s="18">
        <v>45728.67403935185</v>
      </c>
      <c r="FF1398" s="19"/>
      <c r="FG1398" s="19"/>
      <c r="FH1398" s="20" t="s">
        <v>193</v>
      </c>
      <c r="FI1398" s="17" t="s">
        <v>209</v>
      </c>
      <c r="FJ1398" s="18">
        <v>45728.67403935185</v>
      </c>
      <c r="FK1398" s="14" t="s">
        <v>23108</v>
      </c>
      <c r="FL1398" s="19"/>
      <c r="FM1398" s="19"/>
      <c r="FN1398" s="19"/>
      <c r="FO1398" s="19"/>
      <c r="FP1398" s="19" t="str">
        <f t="shared" si="1"/>
        <v/>
      </c>
      <c r="FQ1398" s="19"/>
      <c r="FR1398" s="19"/>
    </row>
    <row r="1399" ht="15.75" customHeight="1">
      <c r="A1399" s="21" t="s">
        <v>20078</v>
      </c>
      <c r="B1399" s="11" t="s">
        <v>23094</v>
      </c>
      <c r="C1399" s="12" t="s">
        <v>396</v>
      </c>
      <c r="D1399" s="12" t="s">
        <v>23110</v>
      </c>
      <c r="E1399" s="12" t="s">
        <v>23111</v>
      </c>
      <c r="F1399" s="13" t="s">
        <v>179</v>
      </c>
      <c r="G1399" s="14" t="s">
        <v>180</v>
      </c>
      <c r="H1399" s="14" t="s">
        <v>23112</v>
      </c>
      <c r="I1399" s="14" t="s">
        <v>180</v>
      </c>
      <c r="J1399" s="14" t="s">
        <v>23113</v>
      </c>
      <c r="K1399" s="14" t="s">
        <v>180</v>
      </c>
      <c r="L1399" s="14" t="s">
        <v>23113</v>
      </c>
      <c r="M1399" s="14" t="s">
        <v>180</v>
      </c>
      <c r="N1399" s="14" t="s">
        <v>23114</v>
      </c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  <c r="AD1399" s="15"/>
      <c r="AE1399" s="15"/>
      <c r="AF1399" s="15"/>
      <c r="AG1399" s="15"/>
      <c r="AH1399" s="15"/>
      <c r="AI1399" s="15"/>
      <c r="AJ1399" s="15"/>
      <c r="AK1399" s="15"/>
      <c r="AL1399" s="15"/>
      <c r="AM1399" s="15"/>
      <c r="AN1399" s="15"/>
      <c r="AO1399" s="15"/>
      <c r="AP1399" s="15"/>
      <c r="AQ1399" s="15"/>
      <c r="AR1399" s="15"/>
      <c r="AS1399" s="15"/>
      <c r="AT1399" s="15"/>
      <c r="AU1399" s="15"/>
      <c r="AV1399" s="15"/>
      <c r="AW1399" s="15"/>
      <c r="AX1399" s="15"/>
      <c r="AY1399" s="15"/>
      <c r="AZ1399" s="15"/>
      <c r="BA1399" s="15"/>
      <c r="BB1399" s="15"/>
      <c r="BC1399" s="15"/>
      <c r="BD1399" s="15"/>
      <c r="BE1399" s="15"/>
      <c r="BF1399" s="15"/>
      <c r="BG1399" s="15"/>
      <c r="BH1399" s="15"/>
      <c r="BI1399" s="15"/>
      <c r="BJ1399" s="15"/>
      <c r="BK1399" s="15"/>
      <c r="BL1399" s="15"/>
      <c r="BM1399" s="15"/>
      <c r="BN1399" s="15"/>
      <c r="BO1399" s="16" t="s">
        <v>193</v>
      </c>
      <c r="BP1399" s="17" t="s">
        <v>194</v>
      </c>
      <c r="BQ1399" s="18">
        <v>45712.543958333335</v>
      </c>
      <c r="BR1399" s="17" t="s">
        <v>194</v>
      </c>
      <c r="BS1399" s="18">
        <v>45712.54394675926</v>
      </c>
      <c r="BT1399" s="17" t="s">
        <v>194</v>
      </c>
      <c r="BU1399" s="18">
        <v>45712.543958333335</v>
      </c>
      <c r="BV1399" s="13" t="s">
        <v>195</v>
      </c>
      <c r="BW1399" s="14" t="s">
        <v>180</v>
      </c>
      <c r="BX1399" s="14" t="s">
        <v>23115</v>
      </c>
      <c r="BY1399" s="14" t="s">
        <v>180</v>
      </c>
      <c r="BZ1399" s="14" t="s">
        <v>23116</v>
      </c>
      <c r="CA1399" s="14" t="s">
        <v>180</v>
      </c>
      <c r="CB1399" s="14" t="s">
        <v>23116</v>
      </c>
      <c r="CC1399" s="15"/>
      <c r="CD1399" s="15"/>
      <c r="CE1399" s="15"/>
      <c r="CF1399" s="15"/>
      <c r="CG1399" s="19"/>
      <c r="CH1399" s="15"/>
      <c r="CI1399" s="19"/>
      <c r="CJ1399" s="15"/>
      <c r="CK1399" s="19"/>
      <c r="CL1399" s="15"/>
      <c r="CM1399" s="19"/>
      <c r="CN1399" s="15"/>
      <c r="CO1399" s="19"/>
      <c r="CP1399" s="15"/>
      <c r="CQ1399" s="15"/>
      <c r="CR1399" s="15"/>
      <c r="CS1399" s="19"/>
      <c r="CT1399" s="15"/>
      <c r="CU1399" s="19"/>
      <c r="CV1399" s="15"/>
      <c r="CW1399" s="19"/>
      <c r="CX1399" s="15"/>
      <c r="CY1399" s="19"/>
      <c r="CZ1399" s="15"/>
      <c r="DA1399" s="16" t="s">
        <v>193</v>
      </c>
      <c r="DB1399" s="17" t="s">
        <v>310</v>
      </c>
      <c r="DC1399" s="23"/>
      <c r="DD1399" s="17" t="s">
        <v>194</v>
      </c>
      <c r="DE1399" s="18">
        <v>45727.61880787037</v>
      </c>
      <c r="DF1399" s="17" t="s">
        <v>194</v>
      </c>
      <c r="DG1399" s="18">
        <v>45727.61880787037</v>
      </c>
      <c r="DH1399" s="13" t="s">
        <v>200</v>
      </c>
      <c r="DI1399" s="14" t="s">
        <v>180</v>
      </c>
      <c r="DJ1399" s="14" t="s">
        <v>23117</v>
      </c>
      <c r="DK1399" s="14" t="s">
        <v>180</v>
      </c>
      <c r="DL1399" s="14" t="s">
        <v>23117</v>
      </c>
      <c r="DM1399" s="15"/>
      <c r="DN1399" s="15"/>
      <c r="DO1399" s="15"/>
      <c r="DP1399" s="15"/>
      <c r="DQ1399" s="15"/>
      <c r="DR1399" s="15"/>
      <c r="DS1399" s="15"/>
      <c r="DT1399" s="15"/>
      <c r="DU1399" s="15"/>
      <c r="DV1399" s="15"/>
      <c r="DW1399" s="15"/>
      <c r="DX1399" s="15"/>
      <c r="DY1399" s="15"/>
      <c r="DZ1399" s="15"/>
      <c r="EA1399" s="15"/>
      <c r="EB1399" s="15"/>
      <c r="EC1399" s="16" t="s">
        <v>193</v>
      </c>
      <c r="ED1399" s="17" t="s">
        <v>194</v>
      </c>
      <c r="EE1399" s="18">
        <v>45727.73274305555</v>
      </c>
      <c r="EF1399" s="13" t="s">
        <v>205</v>
      </c>
      <c r="EG1399" s="14" t="s">
        <v>180</v>
      </c>
      <c r="EH1399" s="14" t="s">
        <v>23118</v>
      </c>
      <c r="EI1399" s="14" t="s">
        <v>180</v>
      </c>
      <c r="EJ1399" s="14" t="s">
        <v>23119</v>
      </c>
      <c r="EK1399" s="15"/>
      <c r="EL1399" s="15"/>
      <c r="EM1399" s="15"/>
      <c r="EN1399" s="15"/>
      <c r="EO1399" s="15"/>
      <c r="EP1399" s="15"/>
      <c r="EQ1399" s="15"/>
      <c r="ER1399" s="15"/>
      <c r="ES1399" s="15"/>
      <c r="ET1399" s="15"/>
      <c r="EU1399" s="15"/>
      <c r="EV1399" s="15"/>
      <c r="EW1399" s="15"/>
      <c r="EX1399" s="15"/>
      <c r="EY1399" s="15"/>
      <c r="EZ1399" s="15"/>
      <c r="FA1399" s="15"/>
      <c r="FB1399" s="15"/>
      <c r="FC1399" s="16" t="s">
        <v>193</v>
      </c>
      <c r="FD1399" s="17" t="s">
        <v>194</v>
      </c>
      <c r="FE1399" s="18">
        <v>45728.67408564815</v>
      </c>
      <c r="FF1399" s="19"/>
      <c r="FG1399" s="19"/>
      <c r="FH1399" s="20" t="s">
        <v>193</v>
      </c>
      <c r="FI1399" s="17" t="s">
        <v>209</v>
      </c>
      <c r="FJ1399" s="18">
        <v>45728.67408564815</v>
      </c>
      <c r="FK1399" s="14" t="s">
        <v>23118</v>
      </c>
      <c r="FL1399" s="14" t="s">
        <v>23120</v>
      </c>
      <c r="FM1399" s="14" t="s">
        <v>23121</v>
      </c>
      <c r="FN1399" s="19"/>
      <c r="FO1399" s="19"/>
      <c r="FP1399" s="19" t="str">
        <f t="shared" si="1"/>
        <v>Base de Dados_Images/LIT_115_8.Imagem do Equipamento-.160318.jpg</v>
      </c>
      <c r="FQ1399" s="19"/>
      <c r="FR1399" s="19"/>
    </row>
    <row r="1400" ht="15.75" customHeight="1">
      <c r="A1400" s="21" t="s">
        <v>20078</v>
      </c>
      <c r="B1400" s="11" t="s">
        <v>23094</v>
      </c>
      <c r="C1400" s="12" t="s">
        <v>2946</v>
      </c>
      <c r="D1400" s="12" t="s">
        <v>23122</v>
      </c>
      <c r="E1400" s="12" t="s">
        <v>23123</v>
      </c>
      <c r="F1400" s="13" t="s">
        <v>179</v>
      </c>
      <c r="G1400" s="14" t="s">
        <v>180</v>
      </c>
      <c r="H1400" s="14" t="s">
        <v>23124</v>
      </c>
      <c r="I1400" s="14" t="s">
        <v>180</v>
      </c>
      <c r="J1400" s="14" t="s">
        <v>23125</v>
      </c>
      <c r="K1400" s="14" t="s">
        <v>180</v>
      </c>
      <c r="L1400" s="14" t="s">
        <v>23126</v>
      </c>
      <c r="M1400" s="14" t="s">
        <v>180</v>
      </c>
      <c r="N1400" s="14" t="s">
        <v>23127</v>
      </c>
      <c r="O1400" s="14" t="s">
        <v>180</v>
      </c>
      <c r="P1400" s="14" t="s">
        <v>23128</v>
      </c>
      <c r="Q1400" s="14" t="s">
        <v>180</v>
      </c>
      <c r="R1400" s="14" t="s">
        <v>23129</v>
      </c>
      <c r="S1400" s="14" t="s">
        <v>180</v>
      </c>
      <c r="T1400" s="14" t="s">
        <v>23130</v>
      </c>
      <c r="U1400" s="14" t="s">
        <v>180</v>
      </c>
      <c r="V1400" s="14" t="s">
        <v>23131</v>
      </c>
      <c r="W1400" s="15"/>
      <c r="X1400" s="15"/>
      <c r="Y1400" s="15"/>
      <c r="Z1400" s="15"/>
      <c r="AA1400" s="15"/>
      <c r="AB1400" s="15"/>
      <c r="AC1400" s="15"/>
      <c r="AD1400" s="15"/>
      <c r="AE1400" s="15"/>
      <c r="AF1400" s="15"/>
      <c r="AG1400" s="15"/>
      <c r="AH1400" s="15"/>
      <c r="AI1400" s="15"/>
      <c r="AJ1400" s="15"/>
      <c r="AK1400" s="15"/>
      <c r="AL1400" s="15"/>
      <c r="AM1400" s="15"/>
      <c r="AN1400" s="15"/>
      <c r="AO1400" s="15"/>
      <c r="AP1400" s="15"/>
      <c r="AQ1400" s="15"/>
      <c r="AR1400" s="15"/>
      <c r="AS1400" s="15"/>
      <c r="AT1400" s="15"/>
      <c r="AU1400" s="15"/>
      <c r="AV1400" s="15"/>
      <c r="AW1400" s="15"/>
      <c r="AX1400" s="15"/>
      <c r="AY1400" s="15"/>
      <c r="AZ1400" s="15"/>
      <c r="BA1400" s="15"/>
      <c r="BB1400" s="15"/>
      <c r="BC1400" s="15"/>
      <c r="BD1400" s="15"/>
      <c r="BE1400" s="15"/>
      <c r="BF1400" s="15"/>
      <c r="BG1400" s="15"/>
      <c r="BH1400" s="15"/>
      <c r="BI1400" s="15"/>
      <c r="BJ1400" s="15"/>
      <c r="BK1400" s="15"/>
      <c r="BL1400" s="15"/>
      <c r="BM1400" s="15"/>
      <c r="BN1400" s="15"/>
      <c r="BO1400" s="16" t="s">
        <v>193</v>
      </c>
      <c r="BP1400" s="17" t="s">
        <v>310</v>
      </c>
      <c r="BQ1400" s="23"/>
      <c r="BR1400" s="17" t="s">
        <v>194</v>
      </c>
      <c r="BS1400" s="18">
        <v>45687.69857638889</v>
      </c>
      <c r="BT1400" s="17" t="s">
        <v>194</v>
      </c>
      <c r="BU1400" s="18">
        <v>45687.69857638889</v>
      </c>
      <c r="BV1400" s="13" t="s">
        <v>195</v>
      </c>
      <c r="BW1400" s="14" t="s">
        <v>180</v>
      </c>
      <c r="BX1400" s="14" t="s">
        <v>23132</v>
      </c>
      <c r="BY1400" s="14" t="s">
        <v>180</v>
      </c>
      <c r="BZ1400" s="14" t="s">
        <v>23132</v>
      </c>
      <c r="CA1400" s="15"/>
      <c r="CB1400" s="15"/>
      <c r="CC1400" s="15"/>
      <c r="CD1400" s="15"/>
      <c r="CE1400" s="15"/>
      <c r="CF1400" s="15"/>
      <c r="CG1400" s="19"/>
      <c r="CH1400" s="15"/>
      <c r="CI1400" s="19"/>
      <c r="CJ1400" s="15"/>
      <c r="CK1400" s="19"/>
      <c r="CL1400" s="15"/>
      <c r="CM1400" s="19"/>
      <c r="CN1400" s="15"/>
      <c r="CO1400" s="19"/>
      <c r="CP1400" s="15"/>
      <c r="CQ1400" s="15"/>
      <c r="CR1400" s="15"/>
      <c r="CS1400" s="19"/>
      <c r="CT1400" s="15"/>
      <c r="CU1400" s="19"/>
      <c r="CV1400" s="15"/>
      <c r="CW1400" s="19"/>
      <c r="CX1400" s="15"/>
      <c r="CY1400" s="19"/>
      <c r="CZ1400" s="15"/>
      <c r="DA1400" s="16" t="s">
        <v>193</v>
      </c>
      <c r="DB1400" s="17" t="s">
        <v>310</v>
      </c>
      <c r="DC1400" s="23"/>
      <c r="DD1400" s="17" t="s">
        <v>194</v>
      </c>
      <c r="DE1400" s="18">
        <v>45727.61885416666</v>
      </c>
      <c r="DF1400" s="17" t="s">
        <v>194</v>
      </c>
      <c r="DG1400" s="18">
        <v>45727.61885416666</v>
      </c>
      <c r="DH1400" s="13" t="s">
        <v>200</v>
      </c>
      <c r="DI1400" s="14" t="s">
        <v>180</v>
      </c>
      <c r="DJ1400" s="14" t="s">
        <v>23133</v>
      </c>
      <c r="DK1400" s="15"/>
      <c r="DL1400" s="15"/>
      <c r="DM1400" s="15"/>
      <c r="DN1400" s="15"/>
      <c r="DO1400" s="15"/>
      <c r="DP1400" s="15"/>
      <c r="DQ1400" s="15"/>
      <c r="DR1400" s="15"/>
      <c r="DS1400" s="15"/>
      <c r="DT1400" s="15"/>
      <c r="DU1400" s="15"/>
      <c r="DV1400" s="15"/>
      <c r="DW1400" s="15"/>
      <c r="DX1400" s="15"/>
      <c r="DY1400" s="15"/>
      <c r="DZ1400" s="15"/>
      <c r="EA1400" s="15"/>
      <c r="EB1400" s="15"/>
      <c r="EC1400" s="16" t="s">
        <v>193</v>
      </c>
      <c r="ED1400" s="17" t="s">
        <v>194</v>
      </c>
      <c r="EE1400" s="18">
        <v>45727.73278935185</v>
      </c>
      <c r="EF1400" s="13" t="s">
        <v>205</v>
      </c>
      <c r="EG1400" s="14" t="s">
        <v>180</v>
      </c>
      <c r="EH1400" s="14" t="s">
        <v>23134</v>
      </c>
      <c r="EI1400" s="15"/>
      <c r="EJ1400" s="15"/>
      <c r="EK1400" s="15"/>
      <c r="EL1400" s="15"/>
      <c r="EM1400" s="15"/>
      <c r="EN1400" s="15"/>
      <c r="EO1400" s="15"/>
      <c r="EP1400" s="15"/>
      <c r="EQ1400" s="15"/>
      <c r="ER1400" s="15"/>
      <c r="ES1400" s="15"/>
      <c r="ET1400" s="15"/>
      <c r="EU1400" s="15"/>
      <c r="EV1400" s="15"/>
      <c r="EW1400" s="15"/>
      <c r="EX1400" s="15"/>
      <c r="EY1400" s="15"/>
      <c r="EZ1400" s="15"/>
      <c r="FA1400" s="15"/>
      <c r="FB1400" s="15"/>
      <c r="FC1400" s="16" t="s">
        <v>193</v>
      </c>
      <c r="FD1400" s="17" t="s">
        <v>194</v>
      </c>
      <c r="FE1400" s="18">
        <v>45728.67413194444</v>
      </c>
      <c r="FF1400" s="19"/>
      <c r="FG1400" s="19"/>
      <c r="FH1400" s="20" t="s">
        <v>193</v>
      </c>
      <c r="FI1400" s="17" t="s">
        <v>209</v>
      </c>
      <c r="FJ1400" s="18">
        <v>45728.67413194444</v>
      </c>
      <c r="FK1400" s="14" t="s">
        <v>23134</v>
      </c>
      <c r="FL1400" s="14" t="s">
        <v>23135</v>
      </c>
      <c r="FM1400" s="14" t="s">
        <v>23136</v>
      </c>
      <c r="FN1400" s="19"/>
      <c r="FO1400" s="19"/>
      <c r="FP1400" s="19" t="str">
        <f t="shared" si="1"/>
        <v>Base de Dados_Images/XV_115_189.Imagem do Equipamento-.194545.jpg</v>
      </c>
      <c r="FQ1400" s="19"/>
      <c r="FR1400" s="19"/>
    </row>
    <row r="1401" ht="15.75" customHeight="1">
      <c r="A1401" s="21" t="s">
        <v>20078</v>
      </c>
      <c r="B1401" s="11" t="s">
        <v>23094</v>
      </c>
      <c r="C1401" s="12" t="s">
        <v>214</v>
      </c>
      <c r="D1401" s="12" t="s">
        <v>23137</v>
      </c>
      <c r="E1401" s="12" t="s">
        <v>23138</v>
      </c>
      <c r="F1401" s="13" t="s">
        <v>179</v>
      </c>
      <c r="G1401" s="14" t="s">
        <v>180</v>
      </c>
      <c r="H1401" s="14" t="s">
        <v>23139</v>
      </c>
      <c r="I1401" s="14" t="s">
        <v>206</v>
      </c>
      <c r="J1401" s="14" t="s">
        <v>23140</v>
      </c>
      <c r="K1401" s="14" t="s">
        <v>180</v>
      </c>
      <c r="L1401" s="14" t="s">
        <v>23141</v>
      </c>
      <c r="M1401" s="14" t="s">
        <v>180</v>
      </c>
      <c r="N1401" s="14" t="s">
        <v>23142</v>
      </c>
      <c r="O1401" s="14" t="s">
        <v>180</v>
      </c>
      <c r="P1401" s="14" t="s">
        <v>23143</v>
      </c>
      <c r="Q1401" s="14" t="s">
        <v>180</v>
      </c>
      <c r="R1401" s="14" t="s">
        <v>23144</v>
      </c>
      <c r="S1401" s="14" t="s">
        <v>180</v>
      </c>
      <c r="T1401" s="14" t="s">
        <v>23145</v>
      </c>
      <c r="U1401" s="14" t="s">
        <v>180</v>
      </c>
      <c r="V1401" s="14" t="s">
        <v>23146</v>
      </c>
      <c r="W1401" s="14" t="s">
        <v>180</v>
      </c>
      <c r="X1401" s="14" t="s">
        <v>23147</v>
      </c>
      <c r="Y1401" s="14" t="s">
        <v>180</v>
      </c>
      <c r="Z1401" s="14" t="s">
        <v>23148</v>
      </c>
      <c r="AA1401" s="14" t="s">
        <v>180</v>
      </c>
      <c r="AB1401" s="14" t="s">
        <v>23149</v>
      </c>
      <c r="AC1401" s="14" t="s">
        <v>180</v>
      </c>
      <c r="AD1401" s="14" t="s">
        <v>23150</v>
      </c>
      <c r="AE1401" s="14" t="s">
        <v>180</v>
      </c>
      <c r="AF1401" s="14" t="s">
        <v>23151</v>
      </c>
      <c r="AG1401" s="14" t="s">
        <v>180</v>
      </c>
      <c r="AH1401" s="14" t="s">
        <v>23152</v>
      </c>
      <c r="AI1401" s="14" t="s">
        <v>180</v>
      </c>
      <c r="AJ1401" s="14" t="s">
        <v>23153</v>
      </c>
      <c r="AK1401" s="14" t="s">
        <v>180</v>
      </c>
      <c r="AL1401" s="14" t="s">
        <v>23154</v>
      </c>
      <c r="AM1401" s="15"/>
      <c r="AN1401" s="15"/>
      <c r="AO1401" s="15"/>
      <c r="AP1401" s="15"/>
      <c r="AQ1401" s="15"/>
      <c r="AR1401" s="15"/>
      <c r="AS1401" s="15"/>
      <c r="AT1401" s="15"/>
      <c r="AU1401" s="15"/>
      <c r="AV1401" s="15"/>
      <c r="AW1401" s="15"/>
      <c r="AX1401" s="15"/>
      <c r="AY1401" s="15"/>
      <c r="AZ1401" s="15"/>
      <c r="BA1401" s="15"/>
      <c r="BB1401" s="15"/>
      <c r="BC1401" s="15"/>
      <c r="BD1401" s="15"/>
      <c r="BE1401" s="15"/>
      <c r="BF1401" s="15"/>
      <c r="BG1401" s="15"/>
      <c r="BH1401" s="15"/>
      <c r="BI1401" s="15"/>
      <c r="BJ1401" s="15"/>
      <c r="BK1401" s="15"/>
      <c r="BL1401" s="15"/>
      <c r="BM1401" s="15"/>
      <c r="BN1401" s="15"/>
      <c r="BO1401" s="17" t="s">
        <v>193</v>
      </c>
      <c r="BP1401" s="17" t="s">
        <v>194</v>
      </c>
      <c r="BQ1401" s="18">
        <v>45727.61858796296</v>
      </c>
      <c r="BR1401" s="17" t="s">
        <v>194</v>
      </c>
      <c r="BS1401" s="18">
        <v>45716.674467592595</v>
      </c>
      <c r="BT1401" s="17" t="s">
        <v>194</v>
      </c>
      <c r="BU1401" s="18">
        <v>45727.61858796296</v>
      </c>
      <c r="BV1401" s="13" t="s">
        <v>195</v>
      </c>
      <c r="BW1401" s="14" t="s">
        <v>180</v>
      </c>
      <c r="BX1401" s="14" t="s">
        <v>23155</v>
      </c>
      <c r="BY1401" s="14" t="s">
        <v>180</v>
      </c>
      <c r="BZ1401" s="14" t="s">
        <v>23156</v>
      </c>
      <c r="CA1401" s="14" t="s">
        <v>180</v>
      </c>
      <c r="CB1401" s="14" t="s">
        <v>23156</v>
      </c>
      <c r="CC1401" s="14" t="s">
        <v>180</v>
      </c>
      <c r="CD1401" s="14" t="s">
        <v>23157</v>
      </c>
      <c r="CE1401" s="14" t="s">
        <v>180</v>
      </c>
      <c r="CF1401" s="14" t="s">
        <v>23157</v>
      </c>
      <c r="CG1401" s="14" t="s">
        <v>180</v>
      </c>
      <c r="CH1401" s="14" t="s">
        <v>23158</v>
      </c>
      <c r="CI1401" s="19"/>
      <c r="CJ1401" s="15"/>
      <c r="CK1401" s="19"/>
      <c r="CL1401" s="15"/>
      <c r="CM1401" s="19"/>
      <c r="CN1401" s="15"/>
      <c r="CO1401" s="19"/>
      <c r="CP1401" s="15"/>
      <c r="CQ1401" s="15"/>
      <c r="CR1401" s="15"/>
      <c r="CS1401" s="19"/>
      <c r="CT1401" s="15"/>
      <c r="CU1401" s="19"/>
      <c r="CV1401" s="15"/>
      <c r="CW1401" s="19"/>
      <c r="CX1401" s="15"/>
      <c r="CY1401" s="19"/>
      <c r="CZ1401" s="15"/>
      <c r="DA1401" s="16" t="s">
        <v>193</v>
      </c>
      <c r="DB1401" s="17" t="s">
        <v>194</v>
      </c>
      <c r="DC1401" s="18">
        <v>45727.61866898148</v>
      </c>
      <c r="DD1401" s="17" t="s">
        <v>194</v>
      </c>
      <c r="DE1401" s="18">
        <v>45727.6187037037</v>
      </c>
      <c r="DF1401" s="17" t="s">
        <v>194</v>
      </c>
      <c r="DG1401" s="18">
        <v>45727.6187037037</v>
      </c>
      <c r="DH1401" s="13" t="s">
        <v>200</v>
      </c>
      <c r="DI1401" s="14" t="s">
        <v>180</v>
      </c>
      <c r="DJ1401" s="14" t="s">
        <v>23159</v>
      </c>
      <c r="DK1401" s="14" t="s">
        <v>180</v>
      </c>
      <c r="DL1401" s="14" t="s">
        <v>23159</v>
      </c>
      <c r="DM1401" s="14" t="s">
        <v>180</v>
      </c>
      <c r="DN1401" s="14" t="s">
        <v>23160</v>
      </c>
      <c r="DO1401" s="14" t="s">
        <v>180</v>
      </c>
      <c r="DP1401" s="14" t="s">
        <v>23160</v>
      </c>
      <c r="DQ1401" s="15"/>
      <c r="DR1401" s="15"/>
      <c r="DS1401" s="15"/>
      <c r="DT1401" s="15"/>
      <c r="DU1401" s="15"/>
      <c r="DV1401" s="15"/>
      <c r="DW1401" s="15"/>
      <c r="DX1401" s="15"/>
      <c r="DY1401" s="15"/>
      <c r="DZ1401" s="15"/>
      <c r="EA1401" s="15"/>
      <c r="EB1401" s="15"/>
      <c r="EC1401" s="16" t="s">
        <v>193</v>
      </c>
      <c r="ED1401" s="17" t="s">
        <v>194</v>
      </c>
      <c r="EE1401" s="18">
        <v>45727.73265046296</v>
      </c>
      <c r="EF1401" s="13" t="s">
        <v>205</v>
      </c>
      <c r="EG1401" s="14" t="s">
        <v>180</v>
      </c>
      <c r="EH1401" s="14" t="s">
        <v>23161</v>
      </c>
      <c r="EI1401" s="14" t="s">
        <v>180</v>
      </c>
      <c r="EJ1401" s="14" t="s">
        <v>23161</v>
      </c>
      <c r="EK1401" s="14" t="s">
        <v>180</v>
      </c>
      <c r="EL1401" s="14" t="s">
        <v>23161</v>
      </c>
      <c r="EM1401" s="14" t="s">
        <v>180</v>
      </c>
      <c r="EN1401" s="14" t="s">
        <v>23162</v>
      </c>
      <c r="EO1401" s="15"/>
      <c r="EP1401" s="15"/>
      <c r="EQ1401" s="15"/>
      <c r="ER1401" s="15"/>
      <c r="ES1401" s="15"/>
      <c r="ET1401" s="15"/>
      <c r="EU1401" s="15"/>
      <c r="EV1401" s="15"/>
      <c r="EW1401" s="15"/>
      <c r="EX1401" s="15"/>
      <c r="EY1401" s="15"/>
      <c r="EZ1401" s="15"/>
      <c r="FA1401" s="15"/>
      <c r="FB1401" s="15"/>
      <c r="FC1401" s="16" t="s">
        <v>193</v>
      </c>
      <c r="FD1401" s="17" t="s">
        <v>194</v>
      </c>
      <c r="FE1401" s="18">
        <v>45728.673946759256</v>
      </c>
      <c r="FF1401" s="19"/>
      <c r="FG1401" s="19"/>
      <c r="FH1401" s="20" t="s">
        <v>193</v>
      </c>
      <c r="FI1401" s="17" t="s">
        <v>209</v>
      </c>
      <c r="FJ1401" s="18">
        <v>45728.673946759256</v>
      </c>
      <c r="FK1401" s="14" t="s">
        <v>23161</v>
      </c>
      <c r="FL1401" s="14" t="s">
        <v>23163</v>
      </c>
      <c r="FM1401" s="14" t="s">
        <v>23164</v>
      </c>
      <c r="FN1401" s="14" t="s">
        <v>23165</v>
      </c>
      <c r="FO1401" s="14" t="s">
        <v>23166</v>
      </c>
      <c r="FP1401" s="19" t="str">
        <f t="shared" si="1"/>
        <v>Base de Dados_Images/BC-8107- M_115_142.Imagem do Equipamento-.190547.jpg</v>
      </c>
      <c r="FQ1401" s="19"/>
      <c r="FR1401" s="19"/>
    </row>
    <row r="1402" ht="15.75" customHeight="1">
      <c r="A1402" s="21" t="s">
        <v>20078</v>
      </c>
      <c r="B1402" s="11" t="s">
        <v>23167</v>
      </c>
      <c r="C1402" s="12" t="s">
        <v>2946</v>
      </c>
      <c r="D1402" s="12" t="s">
        <v>23168</v>
      </c>
      <c r="E1402" s="12" t="s">
        <v>23169</v>
      </c>
      <c r="F1402" s="13" t="s">
        <v>179</v>
      </c>
      <c r="G1402" s="14" t="s">
        <v>180</v>
      </c>
      <c r="H1402" s="14" t="s">
        <v>23170</v>
      </c>
      <c r="I1402" s="14" t="s">
        <v>180</v>
      </c>
      <c r="J1402" s="14" t="s">
        <v>23171</v>
      </c>
      <c r="K1402" s="14" t="s">
        <v>180</v>
      </c>
      <c r="L1402" s="14" t="s">
        <v>23172</v>
      </c>
      <c r="M1402" s="14" t="s">
        <v>180</v>
      </c>
      <c r="N1402" s="14" t="s">
        <v>23173</v>
      </c>
      <c r="O1402" s="14" t="s">
        <v>180</v>
      </c>
      <c r="P1402" s="14" t="s">
        <v>23174</v>
      </c>
      <c r="Q1402" s="14" t="s">
        <v>180</v>
      </c>
      <c r="R1402" s="14" t="s">
        <v>23175</v>
      </c>
      <c r="S1402" s="14" t="s">
        <v>180</v>
      </c>
      <c r="T1402" s="14" t="s">
        <v>23176</v>
      </c>
      <c r="U1402" s="14" t="s">
        <v>180</v>
      </c>
      <c r="V1402" s="14" t="s">
        <v>23177</v>
      </c>
      <c r="W1402" s="15"/>
      <c r="X1402" s="15"/>
      <c r="Y1402" s="15"/>
      <c r="Z1402" s="15"/>
      <c r="AA1402" s="15"/>
      <c r="AB1402" s="15"/>
      <c r="AC1402" s="15"/>
      <c r="AD1402" s="15"/>
      <c r="AE1402" s="15"/>
      <c r="AF1402" s="15"/>
      <c r="AG1402" s="15"/>
      <c r="AH1402" s="15"/>
      <c r="AI1402" s="15"/>
      <c r="AJ1402" s="15"/>
      <c r="AK1402" s="15"/>
      <c r="AL1402" s="15"/>
      <c r="AM1402" s="15"/>
      <c r="AN1402" s="15"/>
      <c r="AO1402" s="15"/>
      <c r="AP1402" s="15"/>
      <c r="AQ1402" s="15"/>
      <c r="AR1402" s="15"/>
      <c r="AS1402" s="15"/>
      <c r="AT1402" s="15"/>
      <c r="AU1402" s="15"/>
      <c r="AV1402" s="15"/>
      <c r="AW1402" s="15"/>
      <c r="AX1402" s="15"/>
      <c r="AY1402" s="15"/>
      <c r="AZ1402" s="15"/>
      <c r="BA1402" s="15"/>
      <c r="BB1402" s="15"/>
      <c r="BC1402" s="15"/>
      <c r="BD1402" s="15"/>
      <c r="BE1402" s="15"/>
      <c r="BF1402" s="15"/>
      <c r="BG1402" s="15"/>
      <c r="BH1402" s="15"/>
      <c r="BI1402" s="15"/>
      <c r="BJ1402" s="15"/>
      <c r="BK1402" s="15"/>
      <c r="BL1402" s="15"/>
      <c r="BM1402" s="15"/>
      <c r="BN1402" s="15"/>
      <c r="BO1402" s="16" t="s">
        <v>193</v>
      </c>
      <c r="BP1402" s="17" t="s">
        <v>310</v>
      </c>
      <c r="BQ1402" s="23"/>
      <c r="BR1402" s="17" t="s">
        <v>194</v>
      </c>
      <c r="BS1402" s="18">
        <v>45687.69648148148</v>
      </c>
      <c r="BT1402" s="17" t="s">
        <v>194</v>
      </c>
      <c r="BU1402" s="18">
        <v>45687.69648148148</v>
      </c>
      <c r="BV1402" s="13" t="s">
        <v>195</v>
      </c>
      <c r="BW1402" s="14" t="s">
        <v>180</v>
      </c>
      <c r="BX1402" s="14" t="s">
        <v>23178</v>
      </c>
      <c r="BY1402" s="14" t="s">
        <v>180</v>
      </c>
      <c r="BZ1402" s="14" t="s">
        <v>23179</v>
      </c>
      <c r="CA1402" s="15"/>
      <c r="CB1402" s="15"/>
      <c r="CC1402" s="15"/>
      <c r="CD1402" s="15"/>
      <c r="CE1402" s="15"/>
      <c r="CF1402" s="15"/>
      <c r="CG1402" s="19"/>
      <c r="CH1402" s="15"/>
      <c r="CI1402" s="19"/>
      <c r="CJ1402" s="15"/>
      <c r="CK1402" s="19"/>
      <c r="CL1402" s="15"/>
      <c r="CM1402" s="19"/>
      <c r="CN1402" s="15"/>
      <c r="CO1402" s="19"/>
      <c r="CP1402" s="15"/>
      <c r="CQ1402" s="15"/>
      <c r="CR1402" s="15"/>
      <c r="CS1402" s="19"/>
      <c r="CT1402" s="15"/>
      <c r="CU1402" s="19"/>
      <c r="CV1402" s="15"/>
      <c r="CW1402" s="19"/>
      <c r="CX1402" s="15"/>
      <c r="CY1402" s="19"/>
      <c r="CZ1402" s="15"/>
      <c r="DA1402" s="16" t="s">
        <v>193</v>
      </c>
      <c r="DB1402" s="17" t="s">
        <v>310</v>
      </c>
      <c r="DC1402" s="23"/>
      <c r="DD1402" s="17" t="s">
        <v>194</v>
      </c>
      <c r="DE1402" s="18">
        <v>45727.728321759256</v>
      </c>
      <c r="DF1402" s="17" t="s">
        <v>194</v>
      </c>
      <c r="DG1402" s="18">
        <v>45727.728321759256</v>
      </c>
      <c r="DH1402" s="13" t="s">
        <v>200</v>
      </c>
      <c r="DI1402" s="14" t="s">
        <v>180</v>
      </c>
      <c r="DJ1402" s="14" t="s">
        <v>23180</v>
      </c>
      <c r="DK1402" s="15"/>
      <c r="DL1402" s="15"/>
      <c r="DM1402" s="15"/>
      <c r="DN1402" s="15"/>
      <c r="DO1402" s="15"/>
      <c r="DP1402" s="15"/>
      <c r="DQ1402" s="15"/>
      <c r="DR1402" s="15"/>
      <c r="DS1402" s="15"/>
      <c r="DT1402" s="15"/>
      <c r="DU1402" s="15"/>
      <c r="DV1402" s="15"/>
      <c r="DW1402" s="15"/>
      <c r="DX1402" s="15"/>
      <c r="DY1402" s="15"/>
      <c r="DZ1402" s="15"/>
      <c r="EA1402" s="15"/>
      <c r="EB1402" s="15"/>
      <c r="EC1402" s="16" t="s">
        <v>193</v>
      </c>
      <c r="ED1402" s="17" t="s">
        <v>194</v>
      </c>
      <c r="EE1402" s="18">
        <v>45727.735300925924</v>
      </c>
      <c r="EF1402" s="13" t="s">
        <v>205</v>
      </c>
      <c r="EG1402" s="14" t="s">
        <v>180</v>
      </c>
      <c r="EH1402" s="14" t="s">
        <v>23181</v>
      </c>
      <c r="EI1402" s="15"/>
      <c r="EJ1402" s="15"/>
      <c r="EK1402" s="15"/>
      <c r="EL1402" s="15"/>
      <c r="EM1402" s="15"/>
      <c r="EN1402" s="15"/>
      <c r="EO1402" s="15"/>
      <c r="EP1402" s="15"/>
      <c r="EQ1402" s="15"/>
      <c r="ER1402" s="15"/>
      <c r="ES1402" s="15"/>
      <c r="ET1402" s="15"/>
      <c r="EU1402" s="15"/>
      <c r="EV1402" s="15"/>
      <c r="EW1402" s="15"/>
      <c r="EX1402" s="15"/>
      <c r="EY1402" s="15"/>
      <c r="EZ1402" s="15"/>
      <c r="FA1402" s="15"/>
      <c r="FB1402" s="15"/>
      <c r="FC1402" s="16" t="s">
        <v>193</v>
      </c>
      <c r="FD1402" s="17" t="s">
        <v>194</v>
      </c>
      <c r="FE1402" s="18">
        <v>45728.67435185185</v>
      </c>
      <c r="FF1402" s="19"/>
      <c r="FG1402" s="19"/>
      <c r="FH1402" s="20" t="s">
        <v>193</v>
      </c>
      <c r="FI1402" s="17" t="s">
        <v>209</v>
      </c>
      <c r="FJ1402" s="18">
        <v>45728.67435185185</v>
      </c>
      <c r="FK1402" s="14" t="s">
        <v>23181</v>
      </c>
      <c r="FL1402" s="14" t="s">
        <v>23182</v>
      </c>
      <c r="FM1402" s="14" t="s">
        <v>23183</v>
      </c>
      <c r="FN1402" s="19"/>
      <c r="FO1402" s="19"/>
      <c r="FP1402" s="19" t="str">
        <f t="shared" si="1"/>
        <v>Base de Dados_Images/XV_115_185.Imagem do Equipamento-.194250.jpg</v>
      </c>
      <c r="FQ1402" s="19"/>
      <c r="FR1402" s="19"/>
    </row>
    <row r="1403" ht="15.75" customHeight="1">
      <c r="A1403" s="21" t="s">
        <v>20078</v>
      </c>
      <c r="B1403" s="11" t="s">
        <v>23167</v>
      </c>
      <c r="C1403" s="12" t="s">
        <v>1193</v>
      </c>
      <c r="D1403" s="12" t="s">
        <v>23184</v>
      </c>
      <c r="E1403" s="12" t="s">
        <v>23185</v>
      </c>
      <c r="F1403" s="13" t="s">
        <v>179</v>
      </c>
      <c r="G1403" s="14" t="s">
        <v>180</v>
      </c>
      <c r="H1403" s="14" t="s">
        <v>23186</v>
      </c>
      <c r="I1403" s="14" t="s">
        <v>180</v>
      </c>
      <c r="J1403" s="14" t="s">
        <v>23187</v>
      </c>
      <c r="K1403" s="14" t="s">
        <v>180</v>
      </c>
      <c r="L1403" s="14" t="s">
        <v>23187</v>
      </c>
      <c r="M1403" s="14" t="s">
        <v>180</v>
      </c>
      <c r="N1403" s="14" t="s">
        <v>23188</v>
      </c>
      <c r="O1403" s="14" t="s">
        <v>180</v>
      </c>
      <c r="P1403" s="14" t="s">
        <v>23189</v>
      </c>
      <c r="Q1403" s="14" t="s">
        <v>180</v>
      </c>
      <c r="R1403" s="14" t="s">
        <v>23189</v>
      </c>
      <c r="S1403" s="14" t="s">
        <v>180</v>
      </c>
      <c r="T1403" s="14" t="s">
        <v>23190</v>
      </c>
      <c r="U1403" s="14" t="s">
        <v>180</v>
      </c>
      <c r="V1403" s="14" t="s">
        <v>23191</v>
      </c>
      <c r="W1403" s="14" t="s">
        <v>180</v>
      </c>
      <c r="X1403" s="14" t="s">
        <v>23191</v>
      </c>
      <c r="Y1403" s="14" t="s">
        <v>180</v>
      </c>
      <c r="Z1403" s="14" t="s">
        <v>23192</v>
      </c>
      <c r="AA1403" s="14" t="s">
        <v>180</v>
      </c>
      <c r="AB1403" s="14" t="s">
        <v>23193</v>
      </c>
      <c r="AC1403" s="14" t="s">
        <v>180</v>
      </c>
      <c r="AD1403" s="14" t="s">
        <v>23194</v>
      </c>
      <c r="AE1403" s="14" t="s">
        <v>180</v>
      </c>
      <c r="AF1403" s="14" t="s">
        <v>23195</v>
      </c>
      <c r="AG1403" s="14" t="s">
        <v>180</v>
      </c>
      <c r="AH1403" s="14" t="s">
        <v>23196</v>
      </c>
      <c r="AI1403" s="14" t="s">
        <v>180</v>
      </c>
      <c r="AJ1403" s="14" t="s">
        <v>23197</v>
      </c>
      <c r="AK1403" s="15"/>
      <c r="AL1403" s="15"/>
      <c r="AM1403" s="15"/>
      <c r="AN1403" s="15"/>
      <c r="AO1403" s="15"/>
      <c r="AP1403" s="15"/>
      <c r="AQ1403" s="15"/>
      <c r="AR1403" s="15"/>
      <c r="AS1403" s="15"/>
      <c r="AT1403" s="15"/>
      <c r="AU1403" s="15"/>
      <c r="AV1403" s="15"/>
      <c r="AW1403" s="15"/>
      <c r="AX1403" s="15"/>
      <c r="AY1403" s="15"/>
      <c r="AZ1403" s="15"/>
      <c r="BA1403" s="15"/>
      <c r="BB1403" s="15"/>
      <c r="BC1403" s="15"/>
      <c r="BD1403" s="15"/>
      <c r="BE1403" s="15"/>
      <c r="BF1403" s="15"/>
      <c r="BG1403" s="15"/>
      <c r="BH1403" s="15"/>
      <c r="BI1403" s="15"/>
      <c r="BJ1403" s="15"/>
      <c r="BK1403" s="15"/>
      <c r="BL1403" s="15"/>
      <c r="BM1403" s="15"/>
      <c r="BN1403" s="15"/>
      <c r="BO1403" s="16" t="s">
        <v>193</v>
      </c>
      <c r="BP1403" s="17" t="s">
        <v>194</v>
      </c>
      <c r="BQ1403" s="18">
        <v>45727.6190625</v>
      </c>
      <c r="BR1403" s="17" t="s">
        <v>194</v>
      </c>
      <c r="BS1403" s="18">
        <v>45716.671435185184</v>
      </c>
      <c r="BT1403" s="17" t="s">
        <v>194</v>
      </c>
      <c r="BU1403" s="18">
        <v>45727.6190625</v>
      </c>
      <c r="BV1403" s="13" t="s">
        <v>195</v>
      </c>
      <c r="BW1403" s="14" t="s">
        <v>180</v>
      </c>
      <c r="BX1403" s="14" t="s">
        <v>23198</v>
      </c>
      <c r="BY1403" s="14" t="s">
        <v>180</v>
      </c>
      <c r="BZ1403" s="14" t="s">
        <v>23198</v>
      </c>
      <c r="CA1403" s="14" t="s">
        <v>180</v>
      </c>
      <c r="CB1403" s="14" t="s">
        <v>23199</v>
      </c>
      <c r="CC1403" s="14" t="s">
        <v>180</v>
      </c>
      <c r="CD1403" s="14" t="s">
        <v>23200</v>
      </c>
      <c r="CE1403" s="15"/>
      <c r="CF1403" s="15"/>
      <c r="CG1403" s="19"/>
      <c r="CH1403" s="15"/>
      <c r="CI1403" s="19"/>
      <c r="CJ1403" s="15"/>
      <c r="CK1403" s="19"/>
      <c r="CL1403" s="15"/>
      <c r="CM1403" s="19"/>
      <c r="CN1403" s="15"/>
      <c r="CO1403" s="19"/>
      <c r="CP1403" s="15"/>
      <c r="CQ1403" s="15"/>
      <c r="CR1403" s="15"/>
      <c r="CS1403" s="19"/>
      <c r="CT1403" s="15"/>
      <c r="CU1403" s="19"/>
      <c r="CV1403" s="15"/>
      <c r="CW1403" s="19"/>
      <c r="CX1403" s="15"/>
      <c r="CY1403" s="19"/>
      <c r="CZ1403" s="15"/>
      <c r="DA1403" s="16" t="s">
        <v>193</v>
      </c>
      <c r="DB1403" s="17" t="s">
        <v>194</v>
      </c>
      <c r="DC1403" s="18">
        <v>45727.728159722225</v>
      </c>
      <c r="DD1403" s="17" t="s">
        <v>194</v>
      </c>
      <c r="DE1403" s="18">
        <v>45727.72818287037</v>
      </c>
      <c r="DF1403" s="17" t="s">
        <v>194</v>
      </c>
      <c r="DG1403" s="18">
        <v>45727.72818287037</v>
      </c>
      <c r="DH1403" s="13" t="s">
        <v>200</v>
      </c>
      <c r="DI1403" s="14" t="s">
        <v>180</v>
      </c>
      <c r="DJ1403" s="14" t="s">
        <v>23201</v>
      </c>
      <c r="DK1403" s="14" t="s">
        <v>180</v>
      </c>
      <c r="DL1403" s="14" t="s">
        <v>23201</v>
      </c>
      <c r="DM1403" s="14" t="s">
        <v>180</v>
      </c>
      <c r="DN1403" s="14" t="s">
        <v>23201</v>
      </c>
      <c r="DO1403" s="15"/>
      <c r="DP1403" s="15"/>
      <c r="DQ1403" s="15"/>
      <c r="DR1403" s="15"/>
      <c r="DS1403" s="15"/>
      <c r="DT1403" s="15"/>
      <c r="DU1403" s="15"/>
      <c r="DV1403" s="15"/>
      <c r="DW1403" s="15"/>
      <c r="DX1403" s="15"/>
      <c r="DY1403" s="15"/>
      <c r="DZ1403" s="15"/>
      <c r="EA1403" s="15"/>
      <c r="EB1403" s="15"/>
      <c r="EC1403" s="16" t="s">
        <v>193</v>
      </c>
      <c r="ED1403" s="17" t="s">
        <v>194</v>
      </c>
      <c r="EE1403" s="18">
        <v>45727.73519675926</v>
      </c>
      <c r="EF1403" s="13" t="s">
        <v>205</v>
      </c>
      <c r="EG1403" s="14" t="s">
        <v>180</v>
      </c>
      <c r="EH1403" s="14" t="s">
        <v>23202</v>
      </c>
      <c r="EI1403" s="14" t="s">
        <v>180</v>
      </c>
      <c r="EJ1403" s="14" t="s">
        <v>23202</v>
      </c>
      <c r="EK1403" s="15"/>
      <c r="EL1403" s="15"/>
      <c r="EM1403" s="15"/>
      <c r="EN1403" s="15"/>
      <c r="EO1403" s="15"/>
      <c r="EP1403" s="15"/>
      <c r="EQ1403" s="15"/>
      <c r="ER1403" s="15"/>
      <c r="ES1403" s="15"/>
      <c r="ET1403" s="15"/>
      <c r="EU1403" s="15"/>
      <c r="EV1403" s="15"/>
      <c r="EW1403" s="15"/>
      <c r="EX1403" s="15"/>
      <c r="EY1403" s="15"/>
      <c r="EZ1403" s="15"/>
      <c r="FA1403" s="15"/>
      <c r="FB1403" s="15"/>
      <c r="FC1403" s="16" t="s">
        <v>193</v>
      </c>
      <c r="FD1403" s="17" t="s">
        <v>194</v>
      </c>
      <c r="FE1403" s="18">
        <v>45728.67422453704</v>
      </c>
      <c r="FF1403" s="19"/>
      <c r="FG1403" s="19"/>
      <c r="FH1403" s="20" t="s">
        <v>193</v>
      </c>
      <c r="FI1403" s="17" t="s">
        <v>209</v>
      </c>
      <c r="FJ1403" s="18">
        <v>45728.67422453704</v>
      </c>
      <c r="FK1403" s="14" t="s">
        <v>23202</v>
      </c>
      <c r="FL1403" s="19"/>
      <c r="FM1403" s="19"/>
      <c r="FN1403" s="19"/>
      <c r="FO1403" s="19"/>
      <c r="FP1403" s="19" t="str">
        <f t="shared" si="1"/>
        <v/>
      </c>
      <c r="FQ1403" s="14" t="s">
        <v>4137</v>
      </c>
      <c r="FR1403" s="14" t="s">
        <v>23203</v>
      </c>
    </row>
    <row r="1404" ht="15.75" customHeight="1">
      <c r="A1404" s="21" t="s">
        <v>20078</v>
      </c>
      <c r="B1404" s="11" t="s">
        <v>23167</v>
      </c>
      <c r="C1404" s="12" t="s">
        <v>6321</v>
      </c>
      <c r="D1404" s="12" t="s">
        <v>23204</v>
      </c>
      <c r="E1404" s="12" t="s">
        <v>23205</v>
      </c>
      <c r="F1404" s="13" t="s">
        <v>179</v>
      </c>
      <c r="G1404" s="14" t="s">
        <v>180</v>
      </c>
      <c r="H1404" s="14" t="s">
        <v>23206</v>
      </c>
      <c r="I1404" s="14" t="s">
        <v>180</v>
      </c>
      <c r="J1404" s="14" t="s">
        <v>23207</v>
      </c>
      <c r="K1404" s="14" t="s">
        <v>180</v>
      </c>
      <c r="L1404" s="14" t="s">
        <v>23208</v>
      </c>
      <c r="M1404" s="14" t="s">
        <v>180</v>
      </c>
      <c r="N1404" s="14" t="s">
        <v>23209</v>
      </c>
      <c r="O1404" s="14" t="s">
        <v>180</v>
      </c>
      <c r="P1404" s="14" t="s">
        <v>23210</v>
      </c>
      <c r="Q1404" s="14" t="s">
        <v>180</v>
      </c>
      <c r="R1404" s="14" t="s">
        <v>23211</v>
      </c>
      <c r="S1404" s="14" t="s">
        <v>180</v>
      </c>
      <c r="T1404" s="14" t="s">
        <v>23212</v>
      </c>
      <c r="U1404" s="14" t="s">
        <v>206</v>
      </c>
      <c r="V1404" s="14" t="s">
        <v>23213</v>
      </c>
      <c r="W1404" s="14" t="s">
        <v>180</v>
      </c>
      <c r="X1404" s="14" t="s">
        <v>23214</v>
      </c>
      <c r="Y1404" s="14" t="s">
        <v>180</v>
      </c>
      <c r="Z1404" s="14" t="s">
        <v>23215</v>
      </c>
      <c r="AA1404" s="14" t="s">
        <v>180</v>
      </c>
      <c r="AB1404" s="14" t="s">
        <v>23216</v>
      </c>
      <c r="AC1404" s="14" t="s">
        <v>180</v>
      </c>
      <c r="AD1404" s="14" t="s">
        <v>23217</v>
      </c>
      <c r="AE1404" s="14" t="s">
        <v>180</v>
      </c>
      <c r="AF1404" s="14" t="s">
        <v>23218</v>
      </c>
      <c r="AG1404" s="14" t="s">
        <v>180</v>
      </c>
      <c r="AH1404" s="14" t="s">
        <v>23219</v>
      </c>
      <c r="AI1404" s="15"/>
      <c r="AJ1404" s="15"/>
      <c r="AK1404" s="15"/>
      <c r="AL1404" s="15"/>
      <c r="AM1404" s="15"/>
      <c r="AN1404" s="15"/>
      <c r="AO1404" s="15"/>
      <c r="AP1404" s="15"/>
      <c r="AQ1404" s="15"/>
      <c r="AR1404" s="15"/>
      <c r="AS1404" s="15"/>
      <c r="AT1404" s="15"/>
      <c r="AU1404" s="15"/>
      <c r="AV1404" s="15"/>
      <c r="AW1404" s="15"/>
      <c r="AX1404" s="15"/>
      <c r="AY1404" s="15"/>
      <c r="AZ1404" s="15"/>
      <c r="BA1404" s="15"/>
      <c r="BB1404" s="15"/>
      <c r="BC1404" s="15"/>
      <c r="BD1404" s="15"/>
      <c r="BE1404" s="15"/>
      <c r="BF1404" s="15"/>
      <c r="BG1404" s="15"/>
      <c r="BH1404" s="15"/>
      <c r="BI1404" s="15"/>
      <c r="BJ1404" s="15"/>
      <c r="BK1404" s="15"/>
      <c r="BL1404" s="15"/>
      <c r="BM1404" s="15"/>
      <c r="BN1404" s="15"/>
      <c r="BO1404" s="16" t="s">
        <v>193</v>
      </c>
      <c r="BP1404" s="17" t="s">
        <v>194</v>
      </c>
      <c r="BQ1404" s="18">
        <v>45709.653449074074</v>
      </c>
      <c r="BR1404" s="17" t="s">
        <v>194</v>
      </c>
      <c r="BS1404" s="18">
        <v>45678.66622685185</v>
      </c>
      <c r="BT1404" s="17" t="s">
        <v>194</v>
      </c>
      <c r="BU1404" s="18">
        <v>45709.653449074074</v>
      </c>
      <c r="BV1404" s="13" t="s">
        <v>195</v>
      </c>
      <c r="BW1404" s="14" t="s">
        <v>180</v>
      </c>
      <c r="BX1404" s="14" t="s">
        <v>23220</v>
      </c>
      <c r="BY1404" s="14" t="s">
        <v>180</v>
      </c>
      <c r="BZ1404" s="14" t="s">
        <v>23221</v>
      </c>
      <c r="CA1404" s="14" t="s">
        <v>180</v>
      </c>
      <c r="CB1404" s="14" t="s">
        <v>23222</v>
      </c>
      <c r="CC1404" s="14" t="s">
        <v>180</v>
      </c>
      <c r="CD1404" s="14" t="s">
        <v>23223</v>
      </c>
      <c r="CE1404" s="15"/>
      <c r="CF1404" s="15"/>
      <c r="CG1404" s="19"/>
      <c r="CH1404" s="15"/>
      <c r="CI1404" s="19"/>
      <c r="CJ1404" s="15"/>
      <c r="CK1404" s="19"/>
      <c r="CL1404" s="15"/>
      <c r="CM1404" s="19"/>
      <c r="CN1404" s="15"/>
      <c r="CO1404" s="19"/>
      <c r="CP1404" s="15"/>
      <c r="CQ1404" s="15"/>
      <c r="CR1404" s="15"/>
      <c r="CS1404" s="19"/>
      <c r="CT1404" s="15"/>
      <c r="CU1404" s="19"/>
      <c r="CV1404" s="15"/>
      <c r="CW1404" s="19"/>
      <c r="CX1404" s="15"/>
      <c r="CY1404" s="19"/>
      <c r="CZ1404" s="15"/>
      <c r="DA1404" s="16" t="s">
        <v>193</v>
      </c>
      <c r="DB1404" s="17" t="s">
        <v>194</v>
      </c>
      <c r="DC1404" s="18">
        <v>45727.72822916666</v>
      </c>
      <c r="DD1404" s="17" t="s">
        <v>194</v>
      </c>
      <c r="DE1404" s="18">
        <v>45727.72826388889</v>
      </c>
      <c r="DF1404" s="17" t="s">
        <v>194</v>
      </c>
      <c r="DG1404" s="18">
        <v>45727.72826388889</v>
      </c>
      <c r="DH1404" s="13" t="s">
        <v>200</v>
      </c>
      <c r="DI1404" s="14" t="s">
        <v>180</v>
      </c>
      <c r="DJ1404" s="14" t="s">
        <v>23224</v>
      </c>
      <c r="DK1404" s="14" t="s">
        <v>180</v>
      </c>
      <c r="DL1404" s="14" t="s">
        <v>23225</v>
      </c>
      <c r="DM1404" s="14" t="s">
        <v>180</v>
      </c>
      <c r="DN1404" s="14" t="s">
        <v>23225</v>
      </c>
      <c r="DO1404" s="14" t="s">
        <v>180</v>
      </c>
      <c r="DP1404" s="14" t="s">
        <v>23225</v>
      </c>
      <c r="DQ1404" s="15"/>
      <c r="DR1404" s="15"/>
      <c r="DS1404" s="15"/>
      <c r="DT1404" s="15"/>
      <c r="DU1404" s="15"/>
      <c r="DV1404" s="15"/>
      <c r="DW1404" s="15"/>
      <c r="DX1404" s="15"/>
      <c r="DY1404" s="15"/>
      <c r="DZ1404" s="15"/>
      <c r="EA1404" s="15"/>
      <c r="EB1404" s="15"/>
      <c r="EC1404" s="16" t="s">
        <v>193</v>
      </c>
      <c r="ED1404" s="17" t="s">
        <v>194</v>
      </c>
      <c r="EE1404" s="18">
        <v>45727.73525462963</v>
      </c>
      <c r="EF1404" s="13" t="s">
        <v>205</v>
      </c>
      <c r="EG1404" s="14" t="s">
        <v>180</v>
      </c>
      <c r="EH1404" s="14" t="s">
        <v>23226</v>
      </c>
      <c r="EI1404" s="14" t="s">
        <v>180</v>
      </c>
      <c r="EJ1404" s="14" t="s">
        <v>23226</v>
      </c>
      <c r="EK1404" s="14" t="s">
        <v>180</v>
      </c>
      <c r="EL1404" s="14" t="s">
        <v>23227</v>
      </c>
      <c r="EM1404" s="14" t="s">
        <v>180</v>
      </c>
      <c r="EN1404" s="14" t="s">
        <v>23227</v>
      </c>
      <c r="EO1404" s="14" t="s">
        <v>180</v>
      </c>
      <c r="EP1404" s="14" t="s">
        <v>23228</v>
      </c>
      <c r="EQ1404" s="15"/>
      <c r="ER1404" s="15"/>
      <c r="ES1404" s="15"/>
      <c r="ET1404" s="15"/>
      <c r="EU1404" s="15"/>
      <c r="EV1404" s="15"/>
      <c r="EW1404" s="15"/>
      <c r="EX1404" s="15"/>
      <c r="EY1404" s="15"/>
      <c r="EZ1404" s="15"/>
      <c r="FA1404" s="15"/>
      <c r="FB1404" s="15"/>
      <c r="FC1404" s="16" t="s">
        <v>193</v>
      </c>
      <c r="FD1404" s="17" t="s">
        <v>194</v>
      </c>
      <c r="FE1404" s="18">
        <v>45728.674305555556</v>
      </c>
      <c r="FF1404" s="19"/>
      <c r="FG1404" s="19"/>
      <c r="FH1404" s="20" t="s">
        <v>193</v>
      </c>
      <c r="FI1404" s="17" t="s">
        <v>209</v>
      </c>
      <c r="FJ1404" s="18">
        <v>45728.674305555556</v>
      </c>
      <c r="FK1404" s="14" t="s">
        <v>23228</v>
      </c>
      <c r="FL1404" s="14" t="s">
        <v>23229</v>
      </c>
      <c r="FM1404" s="14" t="s">
        <v>23230</v>
      </c>
      <c r="FN1404" s="19"/>
      <c r="FO1404" s="19"/>
      <c r="FP1404" s="19" t="str">
        <f t="shared" si="1"/>
        <v>Base de Dados_Images/RO-8102-  M_115_152.Imagem do Equipamento-.185852.jpg</v>
      </c>
      <c r="FQ1404" s="19"/>
      <c r="FR1404" s="19"/>
    </row>
    <row r="1405" ht="15.75" customHeight="1">
      <c r="A1405" s="21" t="s">
        <v>20078</v>
      </c>
      <c r="B1405" s="11" t="s">
        <v>23231</v>
      </c>
      <c r="C1405" s="12" t="s">
        <v>2737</v>
      </c>
      <c r="D1405" s="12" t="s">
        <v>23232</v>
      </c>
      <c r="E1405" s="12" t="s">
        <v>23233</v>
      </c>
      <c r="F1405" s="13" t="s">
        <v>179</v>
      </c>
      <c r="G1405" s="14" t="s">
        <v>180</v>
      </c>
      <c r="H1405" s="14" t="s">
        <v>23234</v>
      </c>
      <c r="I1405" s="14" t="s">
        <v>180</v>
      </c>
      <c r="J1405" s="14" t="s">
        <v>23235</v>
      </c>
      <c r="K1405" s="14" t="s">
        <v>180</v>
      </c>
      <c r="L1405" s="14" t="s">
        <v>23235</v>
      </c>
      <c r="M1405" s="14" t="s">
        <v>180</v>
      </c>
      <c r="N1405" s="14" t="s">
        <v>23236</v>
      </c>
      <c r="O1405" s="14" t="s">
        <v>180</v>
      </c>
      <c r="P1405" s="14" t="s">
        <v>23236</v>
      </c>
      <c r="Q1405" s="14" t="s">
        <v>180</v>
      </c>
      <c r="R1405" s="14" t="s">
        <v>23237</v>
      </c>
      <c r="S1405" s="14" t="s">
        <v>180</v>
      </c>
      <c r="T1405" s="14" t="s">
        <v>23238</v>
      </c>
      <c r="U1405" s="14" t="s">
        <v>180</v>
      </c>
      <c r="V1405" s="14" t="s">
        <v>23239</v>
      </c>
      <c r="W1405" s="14" t="s">
        <v>180</v>
      </c>
      <c r="X1405" s="14" t="s">
        <v>23239</v>
      </c>
      <c r="Y1405" s="15"/>
      <c r="Z1405" s="15"/>
      <c r="AA1405" s="15"/>
      <c r="AB1405" s="15"/>
      <c r="AC1405" s="15"/>
      <c r="AD1405" s="15"/>
      <c r="AE1405" s="15"/>
      <c r="AF1405" s="15"/>
      <c r="AG1405" s="15"/>
      <c r="AH1405" s="15"/>
      <c r="AI1405" s="15"/>
      <c r="AJ1405" s="15"/>
      <c r="AK1405" s="15"/>
      <c r="AL1405" s="15"/>
      <c r="AM1405" s="15"/>
      <c r="AN1405" s="15"/>
      <c r="AO1405" s="15"/>
      <c r="AP1405" s="15"/>
      <c r="AQ1405" s="15"/>
      <c r="AR1405" s="15"/>
      <c r="AS1405" s="15"/>
      <c r="AT1405" s="15"/>
      <c r="AU1405" s="15"/>
      <c r="AV1405" s="15"/>
      <c r="AW1405" s="15"/>
      <c r="AX1405" s="15"/>
      <c r="AY1405" s="15"/>
      <c r="AZ1405" s="15"/>
      <c r="BA1405" s="15"/>
      <c r="BB1405" s="15"/>
      <c r="BC1405" s="15"/>
      <c r="BD1405" s="15"/>
      <c r="BE1405" s="15"/>
      <c r="BF1405" s="15"/>
      <c r="BG1405" s="15"/>
      <c r="BH1405" s="15"/>
      <c r="BI1405" s="15"/>
      <c r="BJ1405" s="15"/>
      <c r="BK1405" s="15"/>
      <c r="BL1405" s="15"/>
      <c r="BM1405" s="15"/>
      <c r="BN1405" s="15"/>
      <c r="BO1405" s="16" t="s">
        <v>193</v>
      </c>
      <c r="BP1405" s="17" t="s">
        <v>194</v>
      </c>
      <c r="BQ1405" s="18">
        <v>45727.61991898148</v>
      </c>
      <c r="BR1405" s="17" t="s">
        <v>194</v>
      </c>
      <c r="BS1405" s="18">
        <v>45727.619942129626</v>
      </c>
      <c r="BT1405" s="17" t="s">
        <v>194</v>
      </c>
      <c r="BU1405" s="18">
        <v>45727.619942129626</v>
      </c>
      <c r="BV1405" s="13" t="s">
        <v>195</v>
      </c>
      <c r="BW1405" s="15"/>
      <c r="BX1405" s="15"/>
      <c r="BY1405" s="15"/>
      <c r="BZ1405" s="15"/>
      <c r="CA1405" s="15"/>
      <c r="CB1405" s="15"/>
      <c r="CC1405" s="15"/>
      <c r="CD1405" s="15"/>
      <c r="CE1405" s="15"/>
      <c r="CF1405" s="15"/>
      <c r="CG1405" s="19"/>
      <c r="CH1405" s="15"/>
      <c r="CI1405" s="19"/>
      <c r="CJ1405" s="15"/>
      <c r="CK1405" s="19"/>
      <c r="CL1405" s="15"/>
      <c r="CM1405" s="19"/>
      <c r="CN1405" s="15"/>
      <c r="CO1405" s="19"/>
      <c r="CP1405" s="15"/>
      <c r="CQ1405" s="15"/>
      <c r="CR1405" s="15"/>
      <c r="CS1405" s="19"/>
      <c r="CT1405" s="15"/>
      <c r="CU1405" s="19"/>
      <c r="CV1405" s="15"/>
      <c r="CW1405" s="19"/>
      <c r="CX1405" s="15"/>
      <c r="CY1405" s="19"/>
      <c r="CZ1405" s="15"/>
      <c r="DA1405" s="16" t="s">
        <v>193</v>
      </c>
      <c r="DB1405" s="17" t="s">
        <v>310</v>
      </c>
      <c r="DC1405" s="23"/>
      <c r="DD1405" s="17" t="s">
        <v>310</v>
      </c>
      <c r="DE1405" s="23"/>
      <c r="DF1405" s="17" t="s">
        <v>310</v>
      </c>
      <c r="DG1405" s="23"/>
      <c r="DH1405" s="13" t="s">
        <v>200</v>
      </c>
      <c r="DI1405" s="14" t="s">
        <v>180</v>
      </c>
      <c r="DJ1405" s="14" t="s">
        <v>23240</v>
      </c>
      <c r="DK1405" s="14" t="s">
        <v>180</v>
      </c>
      <c r="DL1405" s="14" t="s">
        <v>23240</v>
      </c>
      <c r="DM1405" s="15"/>
      <c r="DN1405" s="15"/>
      <c r="DO1405" s="15"/>
      <c r="DP1405" s="15"/>
      <c r="DQ1405" s="15"/>
      <c r="DR1405" s="15"/>
      <c r="DS1405" s="15"/>
      <c r="DT1405" s="15"/>
      <c r="DU1405" s="15"/>
      <c r="DV1405" s="15"/>
      <c r="DW1405" s="15"/>
      <c r="DX1405" s="15"/>
      <c r="DY1405" s="15"/>
      <c r="DZ1405" s="15"/>
      <c r="EA1405" s="15"/>
      <c r="EB1405" s="15"/>
      <c r="EC1405" s="16" t="s">
        <v>193</v>
      </c>
      <c r="ED1405" s="17" t="s">
        <v>194</v>
      </c>
      <c r="EE1405" s="18">
        <v>45727.73546296296</v>
      </c>
      <c r="EF1405" s="13" t="s">
        <v>205</v>
      </c>
      <c r="EG1405" s="14" t="s">
        <v>180</v>
      </c>
      <c r="EH1405" s="14" t="s">
        <v>23241</v>
      </c>
      <c r="EI1405" s="14" t="s">
        <v>180</v>
      </c>
      <c r="EJ1405" s="14" t="s">
        <v>23241</v>
      </c>
      <c r="EK1405" s="14" t="s">
        <v>180</v>
      </c>
      <c r="EL1405" s="14" t="s">
        <v>23242</v>
      </c>
      <c r="EM1405" s="14" t="s">
        <v>180</v>
      </c>
      <c r="EN1405" s="14" t="s">
        <v>23243</v>
      </c>
      <c r="EO1405" s="15"/>
      <c r="EP1405" s="15"/>
      <c r="EQ1405" s="15"/>
      <c r="ER1405" s="15"/>
      <c r="ES1405" s="15"/>
      <c r="ET1405" s="15"/>
      <c r="EU1405" s="15"/>
      <c r="EV1405" s="15"/>
      <c r="EW1405" s="15"/>
      <c r="EX1405" s="15"/>
      <c r="EY1405" s="15"/>
      <c r="EZ1405" s="15"/>
      <c r="FA1405" s="15"/>
      <c r="FB1405" s="15"/>
      <c r="FC1405" s="16" t="s">
        <v>193</v>
      </c>
      <c r="FD1405" s="17" t="s">
        <v>194</v>
      </c>
      <c r="FE1405" s="18">
        <v>45728.67576388889</v>
      </c>
      <c r="FF1405" s="19"/>
      <c r="FG1405" s="19"/>
      <c r="FH1405" s="20" t="s">
        <v>193</v>
      </c>
      <c r="FI1405" s="17" t="s">
        <v>209</v>
      </c>
      <c r="FJ1405" s="18">
        <v>45728.67576388889</v>
      </c>
      <c r="FK1405" s="14" t="s">
        <v>23243</v>
      </c>
      <c r="FL1405" s="19"/>
      <c r="FM1405" s="19"/>
      <c r="FN1405" s="19"/>
      <c r="FO1405" s="19"/>
      <c r="FP1405" s="19" t="str">
        <f t="shared" si="1"/>
        <v/>
      </c>
      <c r="FQ1405" s="19"/>
      <c r="FR1405" s="19"/>
    </row>
    <row r="1406" ht="15.75" customHeight="1">
      <c r="A1406" s="21" t="s">
        <v>20078</v>
      </c>
      <c r="B1406" s="11" t="s">
        <v>23231</v>
      </c>
      <c r="C1406" s="12" t="s">
        <v>396</v>
      </c>
      <c r="D1406" s="12" t="s">
        <v>23244</v>
      </c>
      <c r="E1406" s="12" t="s">
        <v>23245</v>
      </c>
      <c r="F1406" s="13" t="s">
        <v>179</v>
      </c>
      <c r="G1406" s="14" t="s">
        <v>180</v>
      </c>
      <c r="H1406" s="14" t="s">
        <v>23246</v>
      </c>
      <c r="I1406" s="14" t="s">
        <v>180</v>
      </c>
      <c r="J1406" s="14" t="s">
        <v>23247</v>
      </c>
      <c r="K1406" s="14" t="s">
        <v>180</v>
      </c>
      <c r="L1406" s="14" t="s">
        <v>23247</v>
      </c>
      <c r="M1406" s="14" t="s">
        <v>180</v>
      </c>
      <c r="N1406" s="14" t="s">
        <v>23248</v>
      </c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15"/>
      <c r="AG1406" s="15"/>
      <c r="AH1406" s="15"/>
      <c r="AI1406" s="15"/>
      <c r="AJ1406" s="15"/>
      <c r="AK1406" s="15"/>
      <c r="AL1406" s="15"/>
      <c r="AM1406" s="15"/>
      <c r="AN1406" s="15"/>
      <c r="AO1406" s="15"/>
      <c r="AP1406" s="15"/>
      <c r="AQ1406" s="15"/>
      <c r="AR1406" s="15"/>
      <c r="AS1406" s="15"/>
      <c r="AT1406" s="15"/>
      <c r="AU1406" s="15"/>
      <c r="AV1406" s="15"/>
      <c r="AW1406" s="15"/>
      <c r="AX1406" s="15"/>
      <c r="AY1406" s="15"/>
      <c r="AZ1406" s="15"/>
      <c r="BA1406" s="15"/>
      <c r="BB1406" s="15"/>
      <c r="BC1406" s="15"/>
      <c r="BD1406" s="15"/>
      <c r="BE1406" s="15"/>
      <c r="BF1406" s="15"/>
      <c r="BG1406" s="15"/>
      <c r="BH1406" s="15"/>
      <c r="BI1406" s="15"/>
      <c r="BJ1406" s="15"/>
      <c r="BK1406" s="15"/>
      <c r="BL1406" s="15"/>
      <c r="BM1406" s="15"/>
      <c r="BN1406" s="15"/>
      <c r="BO1406" s="16" t="s">
        <v>193</v>
      </c>
      <c r="BP1406" s="17" t="s">
        <v>194</v>
      </c>
      <c r="BQ1406" s="18">
        <v>45712.545625</v>
      </c>
      <c r="BR1406" s="17" t="s">
        <v>194</v>
      </c>
      <c r="BS1406" s="18">
        <v>45712.54561342593</v>
      </c>
      <c r="BT1406" s="17" t="s">
        <v>194</v>
      </c>
      <c r="BU1406" s="18">
        <v>45712.545625</v>
      </c>
      <c r="BV1406" s="13" t="s">
        <v>195</v>
      </c>
      <c r="BW1406" s="14" t="s">
        <v>180</v>
      </c>
      <c r="BX1406" s="14" t="s">
        <v>23249</v>
      </c>
      <c r="BY1406" s="14" t="s">
        <v>180</v>
      </c>
      <c r="BZ1406" s="14" t="s">
        <v>23249</v>
      </c>
      <c r="CA1406" s="14" t="s">
        <v>180</v>
      </c>
      <c r="CB1406" s="14" t="s">
        <v>23249</v>
      </c>
      <c r="CC1406" s="15"/>
      <c r="CD1406" s="15"/>
      <c r="CE1406" s="15"/>
      <c r="CF1406" s="15"/>
      <c r="CG1406" s="19"/>
      <c r="CH1406" s="15"/>
      <c r="CI1406" s="19"/>
      <c r="CJ1406" s="15"/>
      <c r="CK1406" s="19"/>
      <c r="CL1406" s="15"/>
      <c r="CM1406" s="19"/>
      <c r="CN1406" s="15"/>
      <c r="CO1406" s="19"/>
      <c r="CP1406" s="15"/>
      <c r="CQ1406" s="15"/>
      <c r="CR1406" s="15"/>
      <c r="CS1406" s="19"/>
      <c r="CT1406" s="15"/>
      <c r="CU1406" s="19"/>
      <c r="CV1406" s="15"/>
      <c r="CW1406" s="19"/>
      <c r="CX1406" s="15"/>
      <c r="CY1406" s="19"/>
      <c r="CZ1406" s="15"/>
      <c r="DA1406" s="16" t="s">
        <v>193</v>
      </c>
      <c r="DB1406" s="17" t="s">
        <v>310</v>
      </c>
      <c r="DC1406" s="23"/>
      <c r="DD1406" s="17" t="s">
        <v>194</v>
      </c>
      <c r="DE1406" s="18">
        <v>45727.72914351852</v>
      </c>
      <c r="DF1406" s="17" t="s">
        <v>194</v>
      </c>
      <c r="DG1406" s="18">
        <v>45727.72914351852</v>
      </c>
      <c r="DH1406" s="13" t="s">
        <v>200</v>
      </c>
      <c r="DI1406" s="14" t="s">
        <v>180</v>
      </c>
      <c r="DJ1406" s="14" t="s">
        <v>23250</v>
      </c>
      <c r="DK1406" s="14" t="s">
        <v>180</v>
      </c>
      <c r="DL1406" s="14" t="s">
        <v>23250</v>
      </c>
      <c r="DM1406" s="15"/>
      <c r="DN1406" s="15"/>
      <c r="DO1406" s="15"/>
      <c r="DP1406" s="15"/>
      <c r="DQ1406" s="15"/>
      <c r="DR1406" s="15"/>
      <c r="DS1406" s="15"/>
      <c r="DT1406" s="15"/>
      <c r="DU1406" s="15"/>
      <c r="DV1406" s="15"/>
      <c r="DW1406" s="15"/>
      <c r="DX1406" s="15"/>
      <c r="DY1406" s="15"/>
      <c r="DZ1406" s="15"/>
      <c r="EA1406" s="15"/>
      <c r="EB1406" s="15"/>
      <c r="EC1406" s="16" t="s">
        <v>193</v>
      </c>
      <c r="ED1406" s="17" t="s">
        <v>194</v>
      </c>
      <c r="EE1406" s="18">
        <v>45727.73550925926</v>
      </c>
      <c r="EF1406" s="13" t="s">
        <v>205</v>
      </c>
      <c r="EG1406" s="14" t="s">
        <v>180</v>
      </c>
      <c r="EH1406" s="14" t="s">
        <v>23251</v>
      </c>
      <c r="EI1406" s="14" t="s">
        <v>180</v>
      </c>
      <c r="EJ1406" s="14" t="s">
        <v>23251</v>
      </c>
      <c r="EK1406" s="15"/>
      <c r="EL1406" s="15"/>
      <c r="EM1406" s="15"/>
      <c r="EN1406" s="15"/>
      <c r="EO1406" s="15"/>
      <c r="EP1406" s="15"/>
      <c r="EQ1406" s="15"/>
      <c r="ER1406" s="15"/>
      <c r="ES1406" s="15"/>
      <c r="ET1406" s="15"/>
      <c r="EU1406" s="15"/>
      <c r="EV1406" s="15"/>
      <c r="EW1406" s="15"/>
      <c r="EX1406" s="15"/>
      <c r="EY1406" s="15"/>
      <c r="EZ1406" s="15"/>
      <c r="FA1406" s="15"/>
      <c r="FB1406" s="15"/>
      <c r="FC1406" s="16" t="s">
        <v>193</v>
      </c>
      <c r="FD1406" s="17" t="s">
        <v>194</v>
      </c>
      <c r="FE1406" s="18">
        <v>45728.67581018519</v>
      </c>
      <c r="FF1406" s="19"/>
      <c r="FG1406" s="19"/>
      <c r="FH1406" s="20" t="s">
        <v>193</v>
      </c>
      <c r="FI1406" s="17" t="s">
        <v>209</v>
      </c>
      <c r="FJ1406" s="18">
        <v>45728.67581018519</v>
      </c>
      <c r="FK1406" s="14" t="s">
        <v>23251</v>
      </c>
      <c r="FL1406" s="14" t="s">
        <v>23252</v>
      </c>
      <c r="FM1406" s="14" t="s">
        <v>23253</v>
      </c>
      <c r="FN1406" s="19"/>
      <c r="FO1406" s="19"/>
      <c r="FP1406" s="19" t="str">
        <f t="shared" si="1"/>
        <v>Base de Dados_Images/LIT_115_4.Imagem do Equipamento-.160541.jpg</v>
      </c>
      <c r="FQ1406" s="19"/>
      <c r="FR1406" s="19"/>
    </row>
    <row r="1407" ht="15.75" customHeight="1">
      <c r="A1407" s="21" t="s">
        <v>20078</v>
      </c>
      <c r="B1407" s="11" t="s">
        <v>23231</v>
      </c>
      <c r="C1407" s="12" t="s">
        <v>4226</v>
      </c>
      <c r="D1407" s="12" t="s">
        <v>23254</v>
      </c>
      <c r="E1407" s="12" t="s">
        <v>23255</v>
      </c>
      <c r="F1407" s="13" t="s">
        <v>179</v>
      </c>
      <c r="G1407" s="14" t="s">
        <v>180</v>
      </c>
      <c r="H1407" s="14" t="s">
        <v>23256</v>
      </c>
      <c r="I1407" s="14" t="s">
        <v>180</v>
      </c>
      <c r="J1407" s="14" t="s">
        <v>23257</v>
      </c>
      <c r="K1407" s="14" t="s">
        <v>180</v>
      </c>
      <c r="L1407" s="14" t="s">
        <v>23258</v>
      </c>
      <c r="M1407" s="14" t="s">
        <v>180</v>
      </c>
      <c r="N1407" s="14" t="s">
        <v>23259</v>
      </c>
      <c r="O1407" s="14" t="s">
        <v>180</v>
      </c>
      <c r="P1407" s="14" t="s">
        <v>23260</v>
      </c>
      <c r="Q1407" s="14" t="s">
        <v>1277</v>
      </c>
      <c r="R1407" s="14" t="s">
        <v>23261</v>
      </c>
      <c r="S1407" s="14" t="s">
        <v>180</v>
      </c>
      <c r="T1407" s="14" t="s">
        <v>23262</v>
      </c>
      <c r="U1407" s="14" t="s">
        <v>180</v>
      </c>
      <c r="V1407" s="14" t="s">
        <v>23263</v>
      </c>
      <c r="W1407" s="14" t="s">
        <v>180</v>
      </c>
      <c r="X1407" s="14" t="s">
        <v>23264</v>
      </c>
      <c r="Y1407" s="14" t="s">
        <v>180</v>
      </c>
      <c r="Z1407" s="14" t="s">
        <v>23265</v>
      </c>
      <c r="AA1407" s="14" t="s">
        <v>180</v>
      </c>
      <c r="AB1407" s="14" t="s">
        <v>23266</v>
      </c>
      <c r="AC1407" s="14" t="s">
        <v>180</v>
      </c>
      <c r="AD1407" s="14" t="s">
        <v>23267</v>
      </c>
      <c r="AE1407" s="14" t="s">
        <v>180</v>
      </c>
      <c r="AF1407" s="14" t="s">
        <v>23268</v>
      </c>
      <c r="AG1407" s="15"/>
      <c r="AH1407" s="15"/>
      <c r="AI1407" s="15"/>
      <c r="AJ1407" s="15"/>
      <c r="AK1407" s="15"/>
      <c r="AL1407" s="15"/>
      <c r="AM1407" s="15"/>
      <c r="AN1407" s="15"/>
      <c r="AO1407" s="15"/>
      <c r="AP1407" s="15"/>
      <c r="AQ1407" s="15"/>
      <c r="AR1407" s="15"/>
      <c r="AS1407" s="15"/>
      <c r="AT1407" s="15"/>
      <c r="AU1407" s="15"/>
      <c r="AV1407" s="15"/>
      <c r="AW1407" s="15"/>
      <c r="AX1407" s="15"/>
      <c r="AY1407" s="15"/>
      <c r="AZ1407" s="15"/>
      <c r="BA1407" s="15"/>
      <c r="BB1407" s="15"/>
      <c r="BC1407" s="15"/>
      <c r="BD1407" s="15"/>
      <c r="BE1407" s="15"/>
      <c r="BF1407" s="15"/>
      <c r="BG1407" s="15"/>
      <c r="BH1407" s="15"/>
      <c r="BI1407" s="15"/>
      <c r="BJ1407" s="15"/>
      <c r="BK1407" s="15"/>
      <c r="BL1407" s="15"/>
      <c r="BM1407" s="15"/>
      <c r="BN1407" s="15"/>
      <c r="BO1407" s="17" t="s">
        <v>194</v>
      </c>
      <c r="BP1407" s="16" t="s">
        <v>193</v>
      </c>
      <c r="BQ1407" s="23"/>
      <c r="BR1407" s="17" t="s">
        <v>194</v>
      </c>
      <c r="BS1407" s="18">
        <v>45678.66701388889</v>
      </c>
      <c r="BT1407" s="16" t="s">
        <v>193</v>
      </c>
      <c r="BU1407" s="23"/>
      <c r="BV1407" s="13" t="s">
        <v>195</v>
      </c>
      <c r="BW1407" s="15"/>
      <c r="BX1407" s="15"/>
      <c r="BY1407" s="15"/>
      <c r="BZ1407" s="15"/>
      <c r="CA1407" s="15"/>
      <c r="CB1407" s="15"/>
      <c r="CC1407" s="15"/>
      <c r="CD1407" s="15"/>
      <c r="CE1407" s="15"/>
      <c r="CF1407" s="15"/>
      <c r="CG1407" s="19"/>
      <c r="CH1407" s="15"/>
      <c r="CI1407" s="19"/>
      <c r="CJ1407" s="15"/>
      <c r="CK1407" s="19"/>
      <c r="CL1407" s="15"/>
      <c r="CM1407" s="19"/>
      <c r="CN1407" s="15"/>
      <c r="CO1407" s="19"/>
      <c r="CP1407" s="15"/>
      <c r="CQ1407" s="15"/>
      <c r="CR1407" s="15"/>
      <c r="CS1407" s="19"/>
      <c r="CT1407" s="15"/>
      <c r="CU1407" s="19"/>
      <c r="CV1407" s="15"/>
      <c r="CW1407" s="19"/>
      <c r="CX1407" s="15"/>
      <c r="CY1407" s="19"/>
      <c r="CZ1407" s="15"/>
      <c r="DA1407" s="16" t="s">
        <v>193</v>
      </c>
      <c r="DB1407" s="16" t="s">
        <v>193</v>
      </c>
      <c r="DC1407" s="23"/>
      <c r="DD1407" s="16" t="s">
        <v>193</v>
      </c>
      <c r="DE1407" s="23"/>
      <c r="DF1407" s="16" t="s">
        <v>193</v>
      </c>
      <c r="DG1407" s="23"/>
      <c r="DH1407" s="13" t="s">
        <v>200</v>
      </c>
      <c r="DI1407" s="15"/>
      <c r="DJ1407" s="15"/>
      <c r="DK1407" s="15"/>
      <c r="DL1407" s="15"/>
      <c r="DM1407" s="15"/>
      <c r="DN1407" s="15"/>
      <c r="DO1407" s="15"/>
      <c r="DP1407" s="15"/>
      <c r="DQ1407" s="15"/>
      <c r="DR1407" s="15"/>
      <c r="DS1407" s="15"/>
      <c r="DT1407" s="15"/>
      <c r="DU1407" s="15"/>
      <c r="DV1407" s="15"/>
      <c r="DW1407" s="15"/>
      <c r="DX1407" s="15"/>
      <c r="DY1407" s="15"/>
      <c r="DZ1407" s="15"/>
      <c r="EA1407" s="15"/>
      <c r="EB1407" s="15"/>
      <c r="EC1407" s="16" t="s">
        <v>193</v>
      </c>
      <c r="ED1407" s="16" t="s">
        <v>193</v>
      </c>
      <c r="EE1407" s="23"/>
      <c r="EF1407" s="13" t="s">
        <v>205</v>
      </c>
      <c r="EG1407" s="15"/>
      <c r="EH1407" s="15"/>
      <c r="EI1407" s="15"/>
      <c r="EJ1407" s="15"/>
      <c r="EK1407" s="15"/>
      <c r="EL1407" s="15"/>
      <c r="EM1407" s="15"/>
      <c r="EN1407" s="15"/>
      <c r="EO1407" s="15"/>
      <c r="EP1407" s="15"/>
      <c r="EQ1407" s="15"/>
      <c r="ER1407" s="15"/>
      <c r="ES1407" s="15"/>
      <c r="ET1407" s="15"/>
      <c r="EU1407" s="15"/>
      <c r="EV1407" s="15"/>
      <c r="EW1407" s="15"/>
      <c r="EX1407" s="15"/>
      <c r="EY1407" s="15"/>
      <c r="EZ1407" s="15"/>
      <c r="FA1407" s="15"/>
      <c r="FB1407" s="15"/>
      <c r="FC1407" s="16" t="s">
        <v>193</v>
      </c>
      <c r="FD1407" s="16" t="s">
        <v>193</v>
      </c>
      <c r="FE1407" s="23"/>
      <c r="FF1407" s="19"/>
      <c r="FG1407" s="19"/>
      <c r="FH1407" s="20" t="s">
        <v>193</v>
      </c>
      <c r="FI1407" s="16" t="s">
        <v>745</v>
      </c>
      <c r="FJ1407" s="23"/>
      <c r="FK1407" s="14" t="s">
        <v>23262</v>
      </c>
      <c r="FL1407" s="14" t="s">
        <v>23269</v>
      </c>
      <c r="FM1407" s="14" t="s">
        <v>23270</v>
      </c>
      <c r="FN1407" s="14" t="s">
        <v>23271</v>
      </c>
      <c r="FO1407" s="14" t="s">
        <v>23272</v>
      </c>
      <c r="FP1407" s="19" t="str">
        <f t="shared" si="1"/>
        <v>Base de Dados_Images/AG-8103-  M_115_155.Imagem do Equipamento-.190017.jpg</v>
      </c>
      <c r="FQ1407" s="19"/>
      <c r="FR1407" s="19"/>
    </row>
    <row r="1408" ht="15.75" customHeight="1">
      <c r="A1408" s="21" t="s">
        <v>20078</v>
      </c>
      <c r="B1408" s="11" t="s">
        <v>23273</v>
      </c>
      <c r="C1408" s="12" t="s">
        <v>5701</v>
      </c>
      <c r="D1408" s="12" t="s">
        <v>23274</v>
      </c>
      <c r="E1408" s="12" t="s">
        <v>23275</v>
      </c>
      <c r="F1408" s="13" t="s">
        <v>179</v>
      </c>
      <c r="G1408" s="14" t="s">
        <v>180</v>
      </c>
      <c r="H1408" s="14" t="s">
        <v>23276</v>
      </c>
      <c r="I1408" s="14" t="s">
        <v>180</v>
      </c>
      <c r="J1408" s="14" t="s">
        <v>23277</v>
      </c>
      <c r="K1408" s="14" t="s">
        <v>180</v>
      </c>
      <c r="L1408" s="14" t="s">
        <v>23278</v>
      </c>
      <c r="M1408" s="14" t="s">
        <v>180</v>
      </c>
      <c r="N1408" s="14" t="s">
        <v>23279</v>
      </c>
      <c r="O1408" s="14" t="s">
        <v>180</v>
      </c>
      <c r="P1408" s="14" t="s">
        <v>23280</v>
      </c>
      <c r="Q1408" s="14" t="s">
        <v>180</v>
      </c>
      <c r="R1408" s="14" t="s">
        <v>23281</v>
      </c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15"/>
      <c r="AG1408" s="15"/>
      <c r="AH1408" s="15"/>
      <c r="AI1408" s="15"/>
      <c r="AJ1408" s="15"/>
      <c r="AK1408" s="15"/>
      <c r="AL1408" s="15"/>
      <c r="AM1408" s="15"/>
      <c r="AN1408" s="15"/>
      <c r="AO1408" s="15"/>
      <c r="AP1408" s="15"/>
      <c r="AQ1408" s="15"/>
      <c r="AR1408" s="15"/>
      <c r="AS1408" s="15"/>
      <c r="AT1408" s="15"/>
      <c r="AU1408" s="15"/>
      <c r="AV1408" s="15"/>
      <c r="AW1408" s="15"/>
      <c r="AX1408" s="15"/>
      <c r="AY1408" s="15"/>
      <c r="AZ1408" s="15"/>
      <c r="BA1408" s="15"/>
      <c r="BB1408" s="15"/>
      <c r="BC1408" s="15"/>
      <c r="BD1408" s="15"/>
      <c r="BE1408" s="15"/>
      <c r="BF1408" s="15"/>
      <c r="BG1408" s="15"/>
      <c r="BH1408" s="15"/>
      <c r="BI1408" s="15"/>
      <c r="BJ1408" s="15"/>
      <c r="BK1408" s="15"/>
      <c r="BL1408" s="15"/>
      <c r="BM1408" s="15"/>
      <c r="BN1408" s="15"/>
      <c r="BO1408" s="16" t="s">
        <v>193</v>
      </c>
      <c r="BP1408" s="17" t="s">
        <v>194</v>
      </c>
      <c r="BQ1408" s="18">
        <v>45710.35878472222</v>
      </c>
      <c r="BR1408" s="17" t="s">
        <v>194</v>
      </c>
      <c r="BS1408" s="18">
        <v>45710.358819444446</v>
      </c>
      <c r="BT1408" s="17" t="s">
        <v>194</v>
      </c>
      <c r="BU1408" s="18">
        <v>45710.358819444446</v>
      </c>
      <c r="BV1408" s="13" t="s">
        <v>195</v>
      </c>
      <c r="BW1408" s="15"/>
      <c r="BX1408" s="15"/>
      <c r="BY1408" s="15"/>
      <c r="BZ1408" s="15"/>
      <c r="CA1408" s="15"/>
      <c r="CB1408" s="15"/>
      <c r="CC1408" s="15"/>
      <c r="CD1408" s="15"/>
      <c r="CE1408" s="15"/>
      <c r="CF1408" s="15"/>
      <c r="CG1408" s="19"/>
      <c r="CH1408" s="15"/>
      <c r="CI1408" s="19"/>
      <c r="CJ1408" s="15"/>
      <c r="CK1408" s="19"/>
      <c r="CL1408" s="15"/>
      <c r="CM1408" s="19"/>
      <c r="CN1408" s="15"/>
      <c r="CO1408" s="19"/>
      <c r="CP1408" s="15"/>
      <c r="CQ1408" s="15"/>
      <c r="CR1408" s="15"/>
      <c r="CS1408" s="19"/>
      <c r="CT1408" s="15"/>
      <c r="CU1408" s="19"/>
      <c r="CV1408" s="15"/>
      <c r="CW1408" s="19"/>
      <c r="CX1408" s="15"/>
      <c r="CY1408" s="19"/>
      <c r="CZ1408" s="15"/>
      <c r="DA1408" s="16" t="s">
        <v>193</v>
      </c>
      <c r="DB1408" s="17" t="s">
        <v>310</v>
      </c>
      <c r="DC1408" s="23"/>
      <c r="DD1408" s="17" t="s">
        <v>310</v>
      </c>
      <c r="DE1408" s="23"/>
      <c r="DF1408" s="17" t="s">
        <v>310</v>
      </c>
      <c r="DG1408" s="23"/>
      <c r="DH1408" s="13" t="s">
        <v>200</v>
      </c>
      <c r="DI1408" s="14" t="s">
        <v>180</v>
      </c>
      <c r="DJ1408" s="14" t="s">
        <v>23282</v>
      </c>
      <c r="DK1408" s="14" t="s">
        <v>180</v>
      </c>
      <c r="DL1408" s="14" t="s">
        <v>23282</v>
      </c>
      <c r="DM1408" s="15"/>
      <c r="DN1408" s="15"/>
      <c r="DO1408" s="15"/>
      <c r="DP1408" s="15"/>
      <c r="DQ1408" s="15"/>
      <c r="DR1408" s="15"/>
      <c r="DS1408" s="15"/>
      <c r="DT1408" s="15"/>
      <c r="DU1408" s="15"/>
      <c r="DV1408" s="15"/>
      <c r="DW1408" s="15"/>
      <c r="DX1408" s="15"/>
      <c r="DY1408" s="15"/>
      <c r="DZ1408" s="15"/>
      <c r="EA1408" s="15"/>
      <c r="EB1408" s="15"/>
      <c r="EC1408" s="16" t="s">
        <v>193</v>
      </c>
      <c r="ED1408" s="17" t="s">
        <v>194</v>
      </c>
      <c r="EE1408" s="18">
        <v>45727.732986111114</v>
      </c>
      <c r="EF1408" s="13" t="s">
        <v>205</v>
      </c>
      <c r="EG1408" s="14" t="s">
        <v>180</v>
      </c>
      <c r="EH1408" s="14" t="s">
        <v>23283</v>
      </c>
      <c r="EI1408" s="14" t="s">
        <v>180</v>
      </c>
      <c r="EJ1408" s="14" t="s">
        <v>23284</v>
      </c>
      <c r="EK1408" s="15"/>
      <c r="EL1408" s="15"/>
      <c r="EM1408" s="15"/>
      <c r="EN1408" s="15"/>
      <c r="EO1408" s="15"/>
      <c r="EP1408" s="15"/>
      <c r="EQ1408" s="15"/>
      <c r="ER1408" s="15"/>
      <c r="ES1408" s="15"/>
      <c r="ET1408" s="15"/>
      <c r="EU1408" s="15"/>
      <c r="EV1408" s="15"/>
      <c r="EW1408" s="15"/>
      <c r="EX1408" s="15"/>
      <c r="EY1408" s="15"/>
      <c r="EZ1408" s="15"/>
      <c r="FA1408" s="15"/>
      <c r="FB1408" s="15"/>
      <c r="FC1408" s="16" t="s">
        <v>193</v>
      </c>
      <c r="FD1408" s="17" t="s">
        <v>194</v>
      </c>
      <c r="FE1408" s="18">
        <v>45728.675983796296</v>
      </c>
      <c r="FF1408" s="19"/>
      <c r="FG1408" s="19"/>
      <c r="FH1408" s="20" t="s">
        <v>193</v>
      </c>
      <c r="FI1408" s="17" t="s">
        <v>209</v>
      </c>
      <c r="FJ1408" s="18">
        <v>45728.675983796296</v>
      </c>
      <c r="FK1408" s="14" t="s">
        <v>23283</v>
      </c>
      <c r="FL1408" s="14" t="s">
        <v>23285</v>
      </c>
      <c r="FM1408" s="14" t="s">
        <v>23286</v>
      </c>
      <c r="FN1408" s="19"/>
      <c r="FO1408" s="19"/>
      <c r="FP1408" s="19" t="str">
        <f t="shared" si="1"/>
        <v>Base de Dados_Images/DC8101.Imagem do Equipamento-.113723.jpg</v>
      </c>
      <c r="FQ1408" s="19"/>
      <c r="FR1408" s="19"/>
    </row>
    <row r="1409" ht="15.75" customHeight="1">
      <c r="A1409" s="21" t="s">
        <v>20078</v>
      </c>
      <c r="B1409" s="11" t="s">
        <v>23273</v>
      </c>
      <c r="C1409" s="12" t="s">
        <v>2946</v>
      </c>
      <c r="D1409" s="12" t="s">
        <v>23287</v>
      </c>
      <c r="E1409" s="12" t="s">
        <v>23288</v>
      </c>
      <c r="F1409" s="13" t="s">
        <v>179</v>
      </c>
      <c r="G1409" s="14" t="s">
        <v>180</v>
      </c>
      <c r="H1409" s="14" t="s">
        <v>23289</v>
      </c>
      <c r="I1409" s="14" t="s">
        <v>180</v>
      </c>
      <c r="J1409" s="14" t="s">
        <v>23290</v>
      </c>
      <c r="K1409" s="14" t="s">
        <v>180</v>
      </c>
      <c r="L1409" s="14" t="s">
        <v>23291</v>
      </c>
      <c r="M1409" s="14" t="s">
        <v>180</v>
      </c>
      <c r="N1409" s="14" t="s">
        <v>23292</v>
      </c>
      <c r="O1409" s="14" t="s">
        <v>180</v>
      </c>
      <c r="P1409" s="14" t="s">
        <v>23293</v>
      </c>
      <c r="Q1409" s="14" t="s">
        <v>180</v>
      </c>
      <c r="R1409" s="14" t="s">
        <v>23294</v>
      </c>
      <c r="S1409" s="14" t="s">
        <v>180</v>
      </c>
      <c r="T1409" s="14" t="s">
        <v>23295</v>
      </c>
      <c r="U1409" s="14" t="s">
        <v>180</v>
      </c>
      <c r="V1409" s="14" t="s">
        <v>23296</v>
      </c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15"/>
      <c r="AG1409" s="15"/>
      <c r="AH1409" s="15"/>
      <c r="AI1409" s="15"/>
      <c r="AJ1409" s="15"/>
      <c r="AK1409" s="15"/>
      <c r="AL1409" s="15"/>
      <c r="AM1409" s="15"/>
      <c r="AN1409" s="15"/>
      <c r="AO1409" s="15"/>
      <c r="AP1409" s="15"/>
      <c r="AQ1409" s="15"/>
      <c r="AR1409" s="15"/>
      <c r="AS1409" s="15"/>
      <c r="AT1409" s="15"/>
      <c r="AU1409" s="15"/>
      <c r="AV1409" s="15"/>
      <c r="AW1409" s="15"/>
      <c r="AX1409" s="15"/>
      <c r="AY1409" s="15"/>
      <c r="AZ1409" s="15"/>
      <c r="BA1409" s="15"/>
      <c r="BB1409" s="15"/>
      <c r="BC1409" s="15"/>
      <c r="BD1409" s="15"/>
      <c r="BE1409" s="15"/>
      <c r="BF1409" s="15"/>
      <c r="BG1409" s="15"/>
      <c r="BH1409" s="15"/>
      <c r="BI1409" s="15"/>
      <c r="BJ1409" s="15"/>
      <c r="BK1409" s="15"/>
      <c r="BL1409" s="15"/>
      <c r="BM1409" s="15"/>
      <c r="BN1409" s="15"/>
      <c r="BO1409" s="16" t="s">
        <v>193</v>
      </c>
      <c r="BP1409" s="17" t="s">
        <v>310</v>
      </c>
      <c r="BQ1409" s="23"/>
      <c r="BR1409" s="17" t="s">
        <v>194</v>
      </c>
      <c r="BS1409" s="18">
        <v>45687.70119212963</v>
      </c>
      <c r="BT1409" s="17" t="s">
        <v>194</v>
      </c>
      <c r="BU1409" s="18">
        <v>45687.70119212963</v>
      </c>
      <c r="BV1409" s="13" t="s">
        <v>195</v>
      </c>
      <c r="BW1409" s="14" t="s">
        <v>206</v>
      </c>
      <c r="BX1409" s="14" t="s">
        <v>23297</v>
      </c>
      <c r="BY1409" s="14" t="s">
        <v>180</v>
      </c>
      <c r="BZ1409" s="14" t="s">
        <v>23297</v>
      </c>
      <c r="CA1409" s="15"/>
      <c r="CB1409" s="15"/>
      <c r="CC1409" s="15"/>
      <c r="CD1409" s="15"/>
      <c r="CE1409" s="15"/>
      <c r="CF1409" s="15"/>
      <c r="CG1409" s="19"/>
      <c r="CH1409" s="15"/>
      <c r="CI1409" s="19"/>
      <c r="CJ1409" s="15"/>
      <c r="CK1409" s="19"/>
      <c r="CL1409" s="15"/>
      <c r="CM1409" s="19"/>
      <c r="CN1409" s="15"/>
      <c r="CO1409" s="19"/>
      <c r="CP1409" s="15"/>
      <c r="CQ1409" s="15"/>
      <c r="CR1409" s="15"/>
      <c r="CS1409" s="19"/>
      <c r="CT1409" s="15"/>
      <c r="CU1409" s="19"/>
      <c r="CV1409" s="15"/>
      <c r="CW1409" s="19"/>
      <c r="CX1409" s="15"/>
      <c r="CY1409" s="19"/>
      <c r="CZ1409" s="15"/>
      <c r="DA1409" s="16" t="s">
        <v>193</v>
      </c>
      <c r="DB1409" s="17" t="s">
        <v>310</v>
      </c>
      <c r="DC1409" s="23"/>
      <c r="DD1409" s="17" t="s">
        <v>194</v>
      </c>
      <c r="DE1409" s="18">
        <v>45713.42259259259</v>
      </c>
      <c r="DF1409" s="17" t="s">
        <v>194</v>
      </c>
      <c r="DG1409" s="18">
        <v>45713.42259259259</v>
      </c>
      <c r="DH1409" s="13" t="s">
        <v>200</v>
      </c>
      <c r="DI1409" s="14" t="s">
        <v>180</v>
      </c>
      <c r="DJ1409" s="14" t="s">
        <v>23298</v>
      </c>
      <c r="DK1409" s="15"/>
      <c r="DL1409" s="15"/>
      <c r="DM1409" s="15"/>
      <c r="DN1409" s="15"/>
      <c r="DO1409" s="15"/>
      <c r="DP1409" s="15"/>
      <c r="DQ1409" s="15"/>
      <c r="DR1409" s="15"/>
      <c r="DS1409" s="15"/>
      <c r="DT1409" s="15"/>
      <c r="DU1409" s="15"/>
      <c r="DV1409" s="15"/>
      <c r="DW1409" s="15"/>
      <c r="DX1409" s="15"/>
      <c r="DY1409" s="15"/>
      <c r="DZ1409" s="15"/>
      <c r="EA1409" s="15"/>
      <c r="EB1409" s="15"/>
      <c r="EC1409" s="16" t="s">
        <v>193</v>
      </c>
      <c r="ED1409" s="17" t="s">
        <v>194</v>
      </c>
      <c r="EE1409" s="18">
        <v>45727.73315972222</v>
      </c>
      <c r="EF1409" s="13" t="s">
        <v>205</v>
      </c>
      <c r="EG1409" s="14" t="s">
        <v>180</v>
      </c>
      <c r="EH1409" s="14" t="s">
        <v>23299</v>
      </c>
      <c r="EI1409" s="15"/>
      <c r="EJ1409" s="15"/>
      <c r="EK1409" s="15"/>
      <c r="EL1409" s="15"/>
      <c r="EM1409" s="15"/>
      <c r="EN1409" s="15"/>
      <c r="EO1409" s="15"/>
      <c r="EP1409" s="15"/>
      <c r="EQ1409" s="15"/>
      <c r="ER1409" s="15"/>
      <c r="ES1409" s="15"/>
      <c r="ET1409" s="15"/>
      <c r="EU1409" s="15"/>
      <c r="EV1409" s="15"/>
      <c r="EW1409" s="15"/>
      <c r="EX1409" s="15"/>
      <c r="EY1409" s="15"/>
      <c r="EZ1409" s="15"/>
      <c r="FA1409" s="15"/>
      <c r="FB1409" s="15"/>
      <c r="FC1409" s="16" t="s">
        <v>193</v>
      </c>
      <c r="FD1409" s="17" t="s">
        <v>194</v>
      </c>
      <c r="FE1409" s="18">
        <v>45728.676145833335</v>
      </c>
      <c r="FF1409" s="19"/>
      <c r="FG1409" s="19"/>
      <c r="FH1409" s="20" t="s">
        <v>193</v>
      </c>
      <c r="FI1409" s="17" t="s">
        <v>209</v>
      </c>
      <c r="FJ1409" s="18">
        <v>45728.676145833335</v>
      </c>
      <c r="FK1409" s="14" t="s">
        <v>23299</v>
      </c>
      <c r="FL1409" s="14" t="s">
        <v>23300</v>
      </c>
      <c r="FM1409" s="14" t="s">
        <v>23301</v>
      </c>
      <c r="FN1409" s="19"/>
      <c r="FO1409" s="19"/>
      <c r="FP1409" s="19" t="str">
        <f t="shared" si="1"/>
        <v>Base de Dados_Images/XV_115_180.Imagem do Equipamento-.194935.jpg</v>
      </c>
      <c r="FQ1409" s="19"/>
      <c r="FR1409" s="19"/>
    </row>
    <row r="1410" ht="15.75" customHeight="1">
      <c r="A1410" s="21" t="s">
        <v>20078</v>
      </c>
      <c r="B1410" s="11" t="s">
        <v>23273</v>
      </c>
      <c r="C1410" s="12" t="s">
        <v>4226</v>
      </c>
      <c r="D1410" s="12" t="s">
        <v>23302</v>
      </c>
      <c r="E1410" s="12" t="s">
        <v>23303</v>
      </c>
      <c r="F1410" s="13" t="s">
        <v>179</v>
      </c>
      <c r="G1410" s="14" t="s">
        <v>180</v>
      </c>
      <c r="H1410" s="14" t="s">
        <v>23304</v>
      </c>
      <c r="I1410" s="14" t="s">
        <v>180</v>
      </c>
      <c r="J1410" s="14" t="s">
        <v>23305</v>
      </c>
      <c r="K1410" s="14" t="s">
        <v>180</v>
      </c>
      <c r="L1410" s="14" t="s">
        <v>23306</v>
      </c>
      <c r="M1410" s="14" t="s">
        <v>180</v>
      </c>
      <c r="N1410" s="14" t="s">
        <v>23307</v>
      </c>
      <c r="O1410" s="14" t="s">
        <v>180</v>
      </c>
      <c r="P1410" s="14" t="s">
        <v>23308</v>
      </c>
      <c r="Q1410" s="14" t="s">
        <v>180</v>
      </c>
      <c r="R1410" s="14" t="s">
        <v>23309</v>
      </c>
      <c r="S1410" s="14" t="s">
        <v>180</v>
      </c>
      <c r="T1410" s="14" t="s">
        <v>23310</v>
      </c>
      <c r="U1410" s="14" t="s">
        <v>180</v>
      </c>
      <c r="V1410" s="14" t="s">
        <v>23311</v>
      </c>
      <c r="W1410" s="14" t="s">
        <v>180</v>
      </c>
      <c r="X1410" s="14" t="s">
        <v>23312</v>
      </c>
      <c r="Y1410" s="14" t="s">
        <v>180</v>
      </c>
      <c r="Z1410" s="14" t="s">
        <v>23313</v>
      </c>
      <c r="AA1410" s="14" t="s">
        <v>180</v>
      </c>
      <c r="AB1410" s="14" t="s">
        <v>23314</v>
      </c>
      <c r="AC1410" s="14" t="s">
        <v>180</v>
      </c>
      <c r="AD1410" s="14" t="s">
        <v>23315</v>
      </c>
      <c r="AE1410" s="14" t="s">
        <v>180</v>
      </c>
      <c r="AF1410" s="14" t="s">
        <v>23316</v>
      </c>
      <c r="AG1410" s="15"/>
      <c r="AH1410" s="15"/>
      <c r="AI1410" s="15"/>
      <c r="AJ1410" s="15"/>
      <c r="AK1410" s="15"/>
      <c r="AL1410" s="15"/>
      <c r="AM1410" s="15"/>
      <c r="AN1410" s="15"/>
      <c r="AO1410" s="15"/>
      <c r="AP1410" s="15"/>
      <c r="AQ1410" s="15"/>
      <c r="AR1410" s="15"/>
      <c r="AS1410" s="15"/>
      <c r="AT1410" s="15"/>
      <c r="AU1410" s="15"/>
      <c r="AV1410" s="15"/>
      <c r="AW1410" s="15"/>
      <c r="AX1410" s="15"/>
      <c r="AY1410" s="15"/>
      <c r="AZ1410" s="15"/>
      <c r="BA1410" s="15"/>
      <c r="BB1410" s="15"/>
      <c r="BC1410" s="15"/>
      <c r="BD1410" s="15"/>
      <c r="BE1410" s="15"/>
      <c r="BF1410" s="15"/>
      <c r="BG1410" s="15"/>
      <c r="BH1410" s="15"/>
      <c r="BI1410" s="15"/>
      <c r="BJ1410" s="15"/>
      <c r="BK1410" s="15"/>
      <c r="BL1410" s="15"/>
      <c r="BM1410" s="15"/>
      <c r="BN1410" s="15"/>
      <c r="BO1410" s="16" t="s">
        <v>193</v>
      </c>
      <c r="BP1410" s="17" t="s">
        <v>194</v>
      </c>
      <c r="BQ1410" s="18">
        <v>45709.690034722225</v>
      </c>
      <c r="BR1410" s="17" t="s">
        <v>194</v>
      </c>
      <c r="BS1410" s="18">
        <v>45678.669386574074</v>
      </c>
      <c r="BT1410" s="17" t="s">
        <v>194</v>
      </c>
      <c r="BU1410" s="18">
        <v>45709.690034722225</v>
      </c>
      <c r="BV1410" s="13" t="s">
        <v>195</v>
      </c>
      <c r="BW1410" s="14" t="s">
        <v>180</v>
      </c>
      <c r="BX1410" s="14" t="s">
        <v>23317</v>
      </c>
      <c r="BY1410" s="14" t="s">
        <v>180</v>
      </c>
      <c r="BZ1410" s="14" t="s">
        <v>23317</v>
      </c>
      <c r="CA1410" s="14" t="s">
        <v>180</v>
      </c>
      <c r="CB1410" s="14" t="s">
        <v>23317</v>
      </c>
      <c r="CC1410" s="14" t="s">
        <v>180</v>
      </c>
      <c r="CD1410" s="14" t="s">
        <v>23318</v>
      </c>
      <c r="CE1410" s="15"/>
      <c r="CF1410" s="15"/>
      <c r="CG1410" s="19"/>
      <c r="CH1410" s="15"/>
      <c r="CI1410" s="19"/>
      <c r="CJ1410" s="15"/>
      <c r="CK1410" s="19"/>
      <c r="CL1410" s="15"/>
      <c r="CM1410" s="19"/>
      <c r="CN1410" s="15"/>
      <c r="CO1410" s="19"/>
      <c r="CP1410" s="15"/>
      <c r="CQ1410" s="15"/>
      <c r="CR1410" s="15"/>
      <c r="CS1410" s="19"/>
      <c r="CT1410" s="15"/>
      <c r="CU1410" s="19"/>
      <c r="CV1410" s="15"/>
      <c r="CW1410" s="19"/>
      <c r="CX1410" s="15"/>
      <c r="CY1410" s="19"/>
      <c r="CZ1410" s="15"/>
      <c r="DA1410" s="16" t="s">
        <v>193</v>
      </c>
      <c r="DB1410" s="17" t="s">
        <v>194</v>
      </c>
      <c r="DC1410" s="18">
        <v>45727.620416666665</v>
      </c>
      <c r="DD1410" s="17" t="s">
        <v>194</v>
      </c>
      <c r="DE1410" s="18">
        <v>45727.620416666665</v>
      </c>
      <c r="DF1410" s="17" t="s">
        <v>194</v>
      </c>
      <c r="DG1410" s="18">
        <v>45727.620416666665</v>
      </c>
      <c r="DH1410" s="13" t="s">
        <v>200</v>
      </c>
      <c r="DI1410" s="14" t="s">
        <v>180</v>
      </c>
      <c r="DJ1410" s="14" t="s">
        <v>23319</v>
      </c>
      <c r="DK1410" s="14" t="s">
        <v>180</v>
      </c>
      <c r="DL1410" s="14" t="s">
        <v>23320</v>
      </c>
      <c r="DM1410" s="14" t="s">
        <v>180</v>
      </c>
      <c r="DN1410" s="14" t="s">
        <v>23320</v>
      </c>
      <c r="DO1410" s="14" t="s">
        <v>180</v>
      </c>
      <c r="DP1410" s="14" t="s">
        <v>23321</v>
      </c>
      <c r="DQ1410" s="14" t="s">
        <v>180</v>
      </c>
      <c r="DR1410" s="14" t="s">
        <v>23321</v>
      </c>
      <c r="DS1410" s="15"/>
      <c r="DT1410" s="15"/>
      <c r="DU1410" s="15"/>
      <c r="DV1410" s="15"/>
      <c r="DW1410" s="15"/>
      <c r="DX1410" s="15"/>
      <c r="DY1410" s="15"/>
      <c r="DZ1410" s="15"/>
      <c r="EA1410" s="15"/>
      <c r="EB1410" s="15"/>
      <c r="EC1410" s="16" t="s">
        <v>193</v>
      </c>
      <c r="ED1410" s="17" t="s">
        <v>194</v>
      </c>
      <c r="EE1410" s="18">
        <v>45727.732939814814</v>
      </c>
      <c r="EF1410" s="13" t="s">
        <v>205</v>
      </c>
      <c r="EG1410" s="14" t="s">
        <v>180</v>
      </c>
      <c r="EH1410" s="14" t="s">
        <v>23322</v>
      </c>
      <c r="EI1410" s="14" t="s">
        <v>180</v>
      </c>
      <c r="EJ1410" s="14" t="s">
        <v>23322</v>
      </c>
      <c r="EK1410" s="14" t="s">
        <v>180</v>
      </c>
      <c r="EL1410" s="14" t="s">
        <v>23323</v>
      </c>
      <c r="EM1410" s="14" t="s">
        <v>180</v>
      </c>
      <c r="EN1410" s="14" t="s">
        <v>23324</v>
      </c>
      <c r="EO1410" s="15"/>
      <c r="EP1410" s="15"/>
      <c r="EQ1410" s="15"/>
      <c r="ER1410" s="15"/>
      <c r="ES1410" s="15"/>
      <c r="ET1410" s="15"/>
      <c r="EU1410" s="15"/>
      <c r="EV1410" s="15"/>
      <c r="EW1410" s="15"/>
      <c r="EX1410" s="15"/>
      <c r="EY1410" s="15"/>
      <c r="EZ1410" s="15"/>
      <c r="FA1410" s="15"/>
      <c r="FB1410" s="15"/>
      <c r="FC1410" s="16" t="s">
        <v>193</v>
      </c>
      <c r="FD1410" s="17" t="s">
        <v>194</v>
      </c>
      <c r="FE1410" s="18">
        <v>45728.6759375</v>
      </c>
      <c r="FF1410" s="19"/>
      <c r="FG1410" s="19"/>
      <c r="FH1410" s="20" t="s">
        <v>193</v>
      </c>
      <c r="FI1410" s="17" t="s">
        <v>209</v>
      </c>
      <c r="FJ1410" s="18">
        <v>45728.6759375</v>
      </c>
      <c r="FK1410" s="14" t="s">
        <v>23324</v>
      </c>
      <c r="FL1410" s="14" t="s">
        <v>23325</v>
      </c>
      <c r="FM1410" s="14" t="s">
        <v>23326</v>
      </c>
      <c r="FN1410" s="14" t="s">
        <v>23327</v>
      </c>
      <c r="FO1410" s="14" t="s">
        <v>23328</v>
      </c>
      <c r="FP1410" s="19" t="str">
        <f t="shared" si="1"/>
        <v>Base de Dados_Images/AG-8101- M_115_148.Imagem do Equipamento-.190344.jpg</v>
      </c>
      <c r="FQ1410" s="19"/>
      <c r="FR1410" s="19"/>
    </row>
    <row r="1411" ht="15.75" customHeight="1">
      <c r="A1411" s="21" t="s">
        <v>20078</v>
      </c>
      <c r="B1411" s="11" t="s">
        <v>23273</v>
      </c>
      <c r="C1411" s="12" t="s">
        <v>214</v>
      </c>
      <c r="D1411" s="12" t="s">
        <v>23329</v>
      </c>
      <c r="E1411" s="12" t="s">
        <v>23330</v>
      </c>
      <c r="F1411" s="13" t="s">
        <v>179</v>
      </c>
      <c r="G1411" s="14" t="s">
        <v>180</v>
      </c>
      <c r="H1411" s="14" t="s">
        <v>23331</v>
      </c>
      <c r="I1411" s="14" t="s">
        <v>180</v>
      </c>
      <c r="J1411" s="14" t="s">
        <v>23332</v>
      </c>
      <c r="K1411" s="14" t="s">
        <v>180</v>
      </c>
      <c r="L1411" s="14" t="s">
        <v>23333</v>
      </c>
      <c r="M1411" s="14" t="s">
        <v>180</v>
      </c>
      <c r="N1411" s="14" t="s">
        <v>23334</v>
      </c>
      <c r="O1411" s="14" t="s">
        <v>180</v>
      </c>
      <c r="P1411" s="14" t="s">
        <v>23335</v>
      </c>
      <c r="Q1411" s="14" t="s">
        <v>180</v>
      </c>
      <c r="R1411" s="14" t="s">
        <v>23336</v>
      </c>
      <c r="S1411" s="14" t="s">
        <v>180</v>
      </c>
      <c r="T1411" s="14" t="s">
        <v>23337</v>
      </c>
      <c r="U1411" s="14" t="s">
        <v>180</v>
      </c>
      <c r="V1411" s="14" t="s">
        <v>23338</v>
      </c>
      <c r="W1411" s="14" t="s">
        <v>180</v>
      </c>
      <c r="X1411" s="14" t="s">
        <v>23339</v>
      </c>
      <c r="Y1411" s="14" t="s">
        <v>180</v>
      </c>
      <c r="Z1411" s="14" t="s">
        <v>23340</v>
      </c>
      <c r="AA1411" s="14" t="s">
        <v>180</v>
      </c>
      <c r="AB1411" s="14" t="s">
        <v>23341</v>
      </c>
      <c r="AC1411" s="14" t="s">
        <v>180</v>
      </c>
      <c r="AD1411" s="14" t="s">
        <v>23342</v>
      </c>
      <c r="AE1411" s="14" t="s">
        <v>180</v>
      </c>
      <c r="AF1411" s="14" t="s">
        <v>23343</v>
      </c>
      <c r="AG1411" s="14" t="s">
        <v>180</v>
      </c>
      <c r="AH1411" s="14" t="s">
        <v>23344</v>
      </c>
      <c r="AI1411" s="14" t="s">
        <v>180</v>
      </c>
      <c r="AJ1411" s="14" t="s">
        <v>23344</v>
      </c>
      <c r="AK1411" s="14" t="s">
        <v>180</v>
      </c>
      <c r="AL1411" s="14" t="s">
        <v>23345</v>
      </c>
      <c r="AM1411" s="15"/>
      <c r="AN1411" s="15"/>
      <c r="AO1411" s="15"/>
      <c r="AP1411" s="15"/>
      <c r="AQ1411" s="15"/>
      <c r="AR1411" s="15"/>
      <c r="AS1411" s="15"/>
      <c r="AT1411" s="15"/>
      <c r="AU1411" s="15"/>
      <c r="AV1411" s="15"/>
      <c r="AW1411" s="15"/>
      <c r="AX1411" s="15"/>
      <c r="AY1411" s="15"/>
      <c r="AZ1411" s="15"/>
      <c r="BA1411" s="15"/>
      <c r="BB1411" s="15"/>
      <c r="BC1411" s="15"/>
      <c r="BD1411" s="15"/>
      <c r="BE1411" s="15"/>
      <c r="BF1411" s="15"/>
      <c r="BG1411" s="15"/>
      <c r="BH1411" s="15"/>
      <c r="BI1411" s="15"/>
      <c r="BJ1411" s="15"/>
      <c r="BK1411" s="15"/>
      <c r="BL1411" s="15"/>
      <c r="BM1411" s="15"/>
      <c r="BN1411" s="15"/>
      <c r="BO1411" s="16" t="s">
        <v>193</v>
      </c>
      <c r="BP1411" s="17" t="s">
        <v>194</v>
      </c>
      <c r="BQ1411" s="18">
        <v>45709.66258101852</v>
      </c>
      <c r="BR1411" s="17" t="s">
        <v>194</v>
      </c>
      <c r="BS1411" s="18">
        <v>45678.67177083333</v>
      </c>
      <c r="BT1411" s="17" t="s">
        <v>194</v>
      </c>
      <c r="BU1411" s="18">
        <v>45709.66258101852</v>
      </c>
      <c r="BV1411" s="13" t="s">
        <v>195</v>
      </c>
      <c r="BW1411" s="14" t="s">
        <v>180</v>
      </c>
      <c r="BX1411" s="14" t="s">
        <v>23346</v>
      </c>
      <c r="BY1411" s="14" t="s">
        <v>180</v>
      </c>
      <c r="BZ1411" s="14" t="s">
        <v>23347</v>
      </c>
      <c r="CA1411" s="14" t="s">
        <v>180</v>
      </c>
      <c r="CB1411" s="14" t="s">
        <v>23347</v>
      </c>
      <c r="CC1411" s="14" t="s">
        <v>180</v>
      </c>
      <c r="CD1411" s="14" t="s">
        <v>23348</v>
      </c>
      <c r="CE1411" s="14" t="s">
        <v>180</v>
      </c>
      <c r="CF1411" s="14" t="s">
        <v>23349</v>
      </c>
      <c r="CG1411" s="14" t="s">
        <v>180</v>
      </c>
      <c r="CH1411" s="14" t="s">
        <v>23349</v>
      </c>
      <c r="CI1411" s="19"/>
      <c r="CJ1411" s="15"/>
      <c r="CK1411" s="19"/>
      <c r="CL1411" s="15"/>
      <c r="CM1411" s="19"/>
      <c r="CN1411" s="15"/>
      <c r="CO1411" s="19"/>
      <c r="CP1411" s="15"/>
      <c r="CQ1411" s="15"/>
      <c r="CR1411" s="15"/>
      <c r="CS1411" s="19"/>
      <c r="CT1411" s="15"/>
      <c r="CU1411" s="19"/>
      <c r="CV1411" s="15"/>
      <c r="CW1411" s="19"/>
      <c r="CX1411" s="15"/>
      <c r="CY1411" s="19"/>
      <c r="CZ1411" s="15"/>
      <c r="DA1411" s="16" t="s">
        <v>193</v>
      </c>
      <c r="DB1411" s="17" t="s">
        <v>194</v>
      </c>
      <c r="DC1411" s="18">
        <v>45727.64466435185</v>
      </c>
      <c r="DD1411" s="17" t="s">
        <v>194</v>
      </c>
      <c r="DE1411" s="18">
        <v>45727.64467592593</v>
      </c>
      <c r="DF1411" s="17" t="s">
        <v>194</v>
      </c>
      <c r="DG1411" s="18">
        <v>45727.64467592593</v>
      </c>
      <c r="DH1411" s="13" t="s">
        <v>200</v>
      </c>
      <c r="DI1411" s="14" t="s">
        <v>180</v>
      </c>
      <c r="DJ1411" s="14" t="s">
        <v>23350</v>
      </c>
      <c r="DK1411" s="14" t="s">
        <v>180</v>
      </c>
      <c r="DL1411" s="14" t="s">
        <v>23350</v>
      </c>
      <c r="DM1411" s="14" t="s">
        <v>180</v>
      </c>
      <c r="DN1411" s="14" t="s">
        <v>23350</v>
      </c>
      <c r="DO1411" s="14" t="s">
        <v>180</v>
      </c>
      <c r="DP1411" s="14" t="s">
        <v>23351</v>
      </c>
      <c r="DQ1411" s="15"/>
      <c r="DR1411" s="15"/>
      <c r="DS1411" s="15"/>
      <c r="DT1411" s="15"/>
      <c r="DU1411" s="15"/>
      <c r="DV1411" s="15"/>
      <c r="DW1411" s="15"/>
      <c r="DX1411" s="15"/>
      <c r="DY1411" s="15"/>
      <c r="DZ1411" s="15"/>
      <c r="EA1411" s="15"/>
      <c r="EB1411" s="15"/>
      <c r="EC1411" s="16" t="s">
        <v>193</v>
      </c>
      <c r="ED1411" s="17" t="s">
        <v>194</v>
      </c>
      <c r="EE1411" s="18">
        <v>45727.73304398148</v>
      </c>
      <c r="EF1411" s="13" t="s">
        <v>205</v>
      </c>
      <c r="EG1411" s="14" t="s">
        <v>180</v>
      </c>
      <c r="EH1411" s="14" t="s">
        <v>23352</v>
      </c>
      <c r="EI1411" s="14" t="s">
        <v>180</v>
      </c>
      <c r="EJ1411" s="14" t="s">
        <v>23353</v>
      </c>
      <c r="EK1411" s="14" t="s">
        <v>180</v>
      </c>
      <c r="EL1411" s="14" t="s">
        <v>23353</v>
      </c>
      <c r="EM1411" s="14" t="s">
        <v>180</v>
      </c>
      <c r="EN1411" s="14" t="s">
        <v>23353</v>
      </c>
      <c r="EO1411" s="15"/>
      <c r="EP1411" s="15"/>
      <c r="EQ1411" s="15"/>
      <c r="ER1411" s="15"/>
      <c r="ES1411" s="15"/>
      <c r="ET1411" s="15"/>
      <c r="EU1411" s="15"/>
      <c r="EV1411" s="15"/>
      <c r="EW1411" s="15"/>
      <c r="EX1411" s="15"/>
      <c r="EY1411" s="15"/>
      <c r="EZ1411" s="15"/>
      <c r="FA1411" s="15"/>
      <c r="FB1411" s="15"/>
      <c r="FC1411" s="16" t="s">
        <v>193</v>
      </c>
      <c r="FD1411" s="17" t="s">
        <v>194</v>
      </c>
      <c r="FE1411" s="18">
        <v>45728.676041666666</v>
      </c>
      <c r="FF1411" s="19"/>
      <c r="FG1411" s="19"/>
      <c r="FH1411" s="20" t="s">
        <v>193</v>
      </c>
      <c r="FI1411" s="17" t="s">
        <v>209</v>
      </c>
      <c r="FJ1411" s="18">
        <v>45728.676041666666</v>
      </c>
      <c r="FK1411" s="14" t="s">
        <v>23352</v>
      </c>
      <c r="FL1411" s="14" t="s">
        <v>23354</v>
      </c>
      <c r="FM1411" s="14" t="s">
        <v>23355</v>
      </c>
      <c r="FN1411" s="14" t="s">
        <v>23356</v>
      </c>
      <c r="FO1411" s="14" t="s">
        <v>23357</v>
      </c>
      <c r="FP1411" s="19" t="str">
        <f t="shared" si="1"/>
        <v>Base de Dados_Images/BD-8101-  M_115_143.Imagem do Equipamento-.190717.jpg</v>
      </c>
      <c r="FQ1411" s="19"/>
      <c r="FR1411" s="19"/>
    </row>
    <row r="1412" ht="15.75" customHeight="1">
      <c r="A1412" s="21" t="s">
        <v>20078</v>
      </c>
      <c r="B1412" s="11" t="s">
        <v>23273</v>
      </c>
      <c r="C1412" s="12" t="s">
        <v>214</v>
      </c>
      <c r="D1412" s="12" t="s">
        <v>23358</v>
      </c>
      <c r="E1412" s="12" t="s">
        <v>23359</v>
      </c>
      <c r="F1412" s="13" t="s">
        <v>179</v>
      </c>
      <c r="G1412" s="14" t="s">
        <v>180</v>
      </c>
      <c r="H1412" s="14" t="s">
        <v>23360</v>
      </c>
      <c r="I1412" s="14" t="s">
        <v>180</v>
      </c>
      <c r="J1412" s="14" t="s">
        <v>23361</v>
      </c>
      <c r="K1412" s="14" t="s">
        <v>180</v>
      </c>
      <c r="L1412" s="14" t="s">
        <v>23362</v>
      </c>
      <c r="M1412" s="14" t="s">
        <v>180</v>
      </c>
      <c r="N1412" s="14" t="s">
        <v>23363</v>
      </c>
      <c r="O1412" s="14" t="s">
        <v>180</v>
      </c>
      <c r="P1412" s="14" t="s">
        <v>23364</v>
      </c>
      <c r="Q1412" s="14" t="s">
        <v>180</v>
      </c>
      <c r="R1412" s="14" t="s">
        <v>23365</v>
      </c>
      <c r="S1412" s="14" t="s">
        <v>180</v>
      </c>
      <c r="T1412" s="14" t="s">
        <v>23366</v>
      </c>
      <c r="U1412" s="14" t="s">
        <v>180</v>
      </c>
      <c r="V1412" s="14" t="s">
        <v>23367</v>
      </c>
      <c r="W1412" s="14" t="s">
        <v>180</v>
      </c>
      <c r="X1412" s="14" t="s">
        <v>23368</v>
      </c>
      <c r="Y1412" s="14" t="s">
        <v>180</v>
      </c>
      <c r="Z1412" s="14" t="s">
        <v>23369</v>
      </c>
      <c r="AA1412" s="14" t="s">
        <v>180</v>
      </c>
      <c r="AB1412" s="14" t="s">
        <v>23370</v>
      </c>
      <c r="AC1412" s="14" t="s">
        <v>180</v>
      </c>
      <c r="AD1412" s="14" t="s">
        <v>23371</v>
      </c>
      <c r="AE1412" s="14" t="s">
        <v>180</v>
      </c>
      <c r="AF1412" s="14" t="s">
        <v>23372</v>
      </c>
      <c r="AG1412" s="14" t="s">
        <v>180</v>
      </c>
      <c r="AH1412" s="14" t="s">
        <v>23373</v>
      </c>
      <c r="AI1412" s="14" t="s">
        <v>180</v>
      </c>
      <c r="AJ1412" s="14" t="s">
        <v>23374</v>
      </c>
      <c r="AK1412" s="14" t="s">
        <v>180</v>
      </c>
      <c r="AL1412" s="14" t="s">
        <v>23375</v>
      </c>
      <c r="AM1412" s="15"/>
      <c r="AN1412" s="15"/>
      <c r="AO1412" s="15"/>
      <c r="AP1412" s="15"/>
      <c r="AQ1412" s="15"/>
      <c r="AR1412" s="15"/>
      <c r="AS1412" s="15"/>
      <c r="AT1412" s="15"/>
      <c r="AU1412" s="15"/>
      <c r="AV1412" s="15"/>
      <c r="AW1412" s="15"/>
      <c r="AX1412" s="15"/>
      <c r="AY1412" s="15"/>
      <c r="AZ1412" s="15"/>
      <c r="BA1412" s="15"/>
      <c r="BB1412" s="15"/>
      <c r="BC1412" s="15"/>
      <c r="BD1412" s="15"/>
      <c r="BE1412" s="15"/>
      <c r="BF1412" s="15"/>
      <c r="BG1412" s="15"/>
      <c r="BH1412" s="15"/>
      <c r="BI1412" s="15"/>
      <c r="BJ1412" s="15"/>
      <c r="BK1412" s="15"/>
      <c r="BL1412" s="15"/>
      <c r="BM1412" s="15"/>
      <c r="BN1412" s="15"/>
      <c r="BO1412" s="16" t="s">
        <v>193</v>
      </c>
      <c r="BP1412" s="17" t="s">
        <v>194</v>
      </c>
      <c r="BQ1412" s="18">
        <v>45709.66284722222</v>
      </c>
      <c r="BR1412" s="17" t="s">
        <v>194</v>
      </c>
      <c r="BS1412" s="18">
        <v>45678.6727662037</v>
      </c>
      <c r="BT1412" s="17" t="s">
        <v>194</v>
      </c>
      <c r="BU1412" s="18">
        <v>45709.66284722222</v>
      </c>
      <c r="BV1412" s="13" t="s">
        <v>195</v>
      </c>
      <c r="BW1412" s="14" t="s">
        <v>180</v>
      </c>
      <c r="BX1412" s="14" t="s">
        <v>23376</v>
      </c>
      <c r="BY1412" s="14" t="s">
        <v>180</v>
      </c>
      <c r="BZ1412" s="14" t="s">
        <v>23376</v>
      </c>
      <c r="CA1412" s="14" t="s">
        <v>180</v>
      </c>
      <c r="CB1412" s="14" t="s">
        <v>23377</v>
      </c>
      <c r="CC1412" s="14" t="s">
        <v>180</v>
      </c>
      <c r="CD1412" s="14" t="s">
        <v>23378</v>
      </c>
      <c r="CE1412" s="14" t="s">
        <v>180</v>
      </c>
      <c r="CF1412" s="14" t="s">
        <v>23378</v>
      </c>
      <c r="CG1412" s="14" t="s">
        <v>180</v>
      </c>
      <c r="CH1412" s="14" t="s">
        <v>23379</v>
      </c>
      <c r="CI1412" s="19"/>
      <c r="CJ1412" s="15"/>
      <c r="CK1412" s="19"/>
      <c r="CL1412" s="15"/>
      <c r="CM1412" s="19"/>
      <c r="CN1412" s="15"/>
      <c r="CO1412" s="19"/>
      <c r="CP1412" s="15"/>
      <c r="CQ1412" s="15"/>
      <c r="CR1412" s="15"/>
      <c r="CS1412" s="19"/>
      <c r="CT1412" s="15"/>
      <c r="CU1412" s="19"/>
      <c r="CV1412" s="15"/>
      <c r="CW1412" s="19"/>
      <c r="CX1412" s="15"/>
      <c r="CY1412" s="19"/>
      <c r="CZ1412" s="15"/>
      <c r="DA1412" s="16" t="s">
        <v>193</v>
      </c>
      <c r="DB1412" s="17" t="s">
        <v>194</v>
      </c>
      <c r="DC1412" s="18">
        <v>45727.64476851852</v>
      </c>
      <c r="DD1412" s="17" t="s">
        <v>194</v>
      </c>
      <c r="DE1412" s="18">
        <v>45727.64474537037</v>
      </c>
      <c r="DF1412" s="17" t="s">
        <v>194</v>
      </c>
      <c r="DG1412" s="18">
        <v>45727.64476851852</v>
      </c>
      <c r="DH1412" s="13" t="s">
        <v>200</v>
      </c>
      <c r="DI1412" s="14" t="s">
        <v>180</v>
      </c>
      <c r="DJ1412" s="14" t="s">
        <v>23380</v>
      </c>
      <c r="DK1412" s="14" t="s">
        <v>180</v>
      </c>
      <c r="DL1412" s="14" t="s">
        <v>23380</v>
      </c>
      <c r="DM1412" s="14" t="s">
        <v>180</v>
      </c>
      <c r="DN1412" s="14" t="s">
        <v>23380</v>
      </c>
      <c r="DO1412" s="14" t="s">
        <v>180</v>
      </c>
      <c r="DP1412" s="14" t="s">
        <v>23381</v>
      </c>
      <c r="DQ1412" s="15"/>
      <c r="DR1412" s="15"/>
      <c r="DS1412" s="15"/>
      <c r="DT1412" s="15"/>
      <c r="DU1412" s="15"/>
      <c r="DV1412" s="15"/>
      <c r="DW1412" s="15"/>
      <c r="DX1412" s="15"/>
      <c r="DY1412" s="15"/>
      <c r="DZ1412" s="15"/>
      <c r="EA1412" s="15"/>
      <c r="EB1412" s="15"/>
      <c r="EC1412" s="16" t="s">
        <v>193</v>
      </c>
      <c r="ED1412" s="17" t="s">
        <v>194</v>
      </c>
      <c r="EE1412" s="18">
        <v>45727.73310185185</v>
      </c>
      <c r="EF1412" s="13" t="s">
        <v>205</v>
      </c>
      <c r="EG1412" s="14" t="s">
        <v>180</v>
      </c>
      <c r="EH1412" s="14" t="s">
        <v>23382</v>
      </c>
      <c r="EI1412" s="14" t="s">
        <v>180</v>
      </c>
      <c r="EJ1412" s="14" t="s">
        <v>23382</v>
      </c>
      <c r="EK1412" s="14" t="s">
        <v>180</v>
      </c>
      <c r="EL1412" s="14" t="s">
        <v>23383</v>
      </c>
      <c r="EM1412" s="14" t="s">
        <v>180</v>
      </c>
      <c r="EN1412" s="14" t="s">
        <v>23383</v>
      </c>
      <c r="EO1412" s="15"/>
      <c r="EP1412" s="15"/>
      <c r="EQ1412" s="15"/>
      <c r="ER1412" s="15"/>
      <c r="ES1412" s="15"/>
      <c r="ET1412" s="15"/>
      <c r="EU1412" s="15"/>
      <c r="EV1412" s="15"/>
      <c r="EW1412" s="15"/>
      <c r="EX1412" s="15"/>
      <c r="EY1412" s="15"/>
      <c r="EZ1412" s="15"/>
      <c r="FA1412" s="15"/>
      <c r="FB1412" s="15"/>
      <c r="FC1412" s="16" t="s">
        <v>193</v>
      </c>
      <c r="FD1412" s="17" t="s">
        <v>194</v>
      </c>
      <c r="FE1412" s="18">
        <v>45728.676099537035</v>
      </c>
      <c r="FF1412" s="19"/>
      <c r="FG1412" s="19"/>
      <c r="FH1412" s="20" t="s">
        <v>193</v>
      </c>
      <c r="FI1412" s="17" t="s">
        <v>209</v>
      </c>
      <c r="FJ1412" s="18">
        <v>45728.676099537035</v>
      </c>
      <c r="FK1412" s="14" t="s">
        <v>23382</v>
      </c>
      <c r="FL1412" s="14" t="s">
        <v>23384</v>
      </c>
      <c r="FM1412" s="14" t="s">
        <v>23385</v>
      </c>
      <c r="FN1412" s="14" t="s">
        <v>23386</v>
      </c>
      <c r="FO1412" s="14" t="s">
        <v>23387</v>
      </c>
      <c r="FP1412" s="19" t="str">
        <f t="shared" si="1"/>
        <v>Base de Dados_Images/BD-8102-  M_115_144.Imagem do Equipamento-.190831.jpg</v>
      </c>
      <c r="FQ1412" s="19"/>
      <c r="FR1412" s="19"/>
    </row>
    <row r="1413" ht="15.75" customHeight="1">
      <c r="A1413" s="21" t="s">
        <v>20078</v>
      </c>
      <c r="B1413" s="11" t="s">
        <v>23388</v>
      </c>
      <c r="C1413" s="12" t="s">
        <v>396</v>
      </c>
      <c r="D1413" s="12" t="s">
        <v>23389</v>
      </c>
      <c r="E1413" s="12" t="s">
        <v>23390</v>
      </c>
      <c r="F1413" s="13" t="s">
        <v>179</v>
      </c>
      <c r="G1413" s="14" t="s">
        <v>180</v>
      </c>
      <c r="H1413" s="14" t="s">
        <v>23391</v>
      </c>
      <c r="I1413" s="14" t="s">
        <v>180</v>
      </c>
      <c r="J1413" s="14" t="s">
        <v>23391</v>
      </c>
      <c r="K1413" s="14" t="s">
        <v>180</v>
      </c>
      <c r="L1413" s="14" t="s">
        <v>23392</v>
      </c>
      <c r="M1413" s="14" t="s">
        <v>180</v>
      </c>
      <c r="N1413" s="14" t="s">
        <v>23392</v>
      </c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  <c r="AD1413" s="15"/>
      <c r="AE1413" s="15"/>
      <c r="AF1413" s="15"/>
      <c r="AG1413" s="15"/>
      <c r="AH1413" s="15"/>
      <c r="AI1413" s="15"/>
      <c r="AJ1413" s="15"/>
      <c r="AK1413" s="15"/>
      <c r="AL1413" s="15"/>
      <c r="AM1413" s="15"/>
      <c r="AN1413" s="15"/>
      <c r="AO1413" s="15"/>
      <c r="AP1413" s="15"/>
      <c r="AQ1413" s="15"/>
      <c r="AR1413" s="15"/>
      <c r="AS1413" s="15"/>
      <c r="AT1413" s="15"/>
      <c r="AU1413" s="15"/>
      <c r="AV1413" s="15"/>
      <c r="AW1413" s="15"/>
      <c r="AX1413" s="15"/>
      <c r="AY1413" s="15"/>
      <c r="AZ1413" s="15"/>
      <c r="BA1413" s="15"/>
      <c r="BB1413" s="15"/>
      <c r="BC1413" s="15"/>
      <c r="BD1413" s="15"/>
      <c r="BE1413" s="15"/>
      <c r="BF1413" s="15"/>
      <c r="BG1413" s="15"/>
      <c r="BH1413" s="15"/>
      <c r="BI1413" s="15"/>
      <c r="BJ1413" s="15"/>
      <c r="BK1413" s="15"/>
      <c r="BL1413" s="15"/>
      <c r="BM1413" s="15"/>
      <c r="BN1413" s="15"/>
      <c r="BO1413" s="16" t="s">
        <v>193</v>
      </c>
      <c r="BP1413" s="17" t="s">
        <v>194</v>
      </c>
      <c r="BQ1413" s="18">
        <v>45712.538356481484</v>
      </c>
      <c r="BR1413" s="17" t="s">
        <v>194</v>
      </c>
      <c r="BS1413" s="18">
        <v>45712.538356481484</v>
      </c>
      <c r="BT1413" s="17" t="s">
        <v>194</v>
      </c>
      <c r="BU1413" s="18">
        <v>45712.538356481484</v>
      </c>
      <c r="BV1413" s="13" t="s">
        <v>195</v>
      </c>
      <c r="BW1413" s="14" t="s">
        <v>206</v>
      </c>
      <c r="BX1413" s="14" t="s">
        <v>23393</v>
      </c>
      <c r="BY1413" s="14" t="s">
        <v>180</v>
      </c>
      <c r="BZ1413" s="14" t="s">
        <v>23394</v>
      </c>
      <c r="CA1413" s="14" t="s">
        <v>206</v>
      </c>
      <c r="CB1413" s="14" t="s">
        <v>23394</v>
      </c>
      <c r="CC1413" s="15"/>
      <c r="CD1413" s="15"/>
      <c r="CE1413" s="15"/>
      <c r="CF1413" s="15"/>
      <c r="CG1413" s="19"/>
      <c r="CH1413" s="15"/>
      <c r="CI1413" s="19"/>
      <c r="CJ1413" s="15"/>
      <c r="CK1413" s="19"/>
      <c r="CL1413" s="15"/>
      <c r="CM1413" s="19"/>
      <c r="CN1413" s="15"/>
      <c r="CO1413" s="19"/>
      <c r="CP1413" s="15"/>
      <c r="CQ1413" s="15"/>
      <c r="CR1413" s="15"/>
      <c r="CS1413" s="19"/>
      <c r="CT1413" s="15"/>
      <c r="CU1413" s="19"/>
      <c r="CV1413" s="15"/>
      <c r="CW1413" s="19"/>
      <c r="CX1413" s="15"/>
      <c r="CY1413" s="19"/>
      <c r="CZ1413" s="15"/>
      <c r="DA1413" s="16" t="s">
        <v>193</v>
      </c>
      <c r="DB1413" s="17" t="s">
        <v>310</v>
      </c>
      <c r="DC1413" s="23"/>
      <c r="DD1413" s="17" t="s">
        <v>194</v>
      </c>
      <c r="DE1413" s="18">
        <v>45713.42287037037</v>
      </c>
      <c r="DF1413" s="17" t="s">
        <v>194</v>
      </c>
      <c r="DG1413" s="18">
        <v>45713.42287037037</v>
      </c>
      <c r="DH1413" s="13" t="s">
        <v>200</v>
      </c>
      <c r="DI1413" s="14" t="s">
        <v>180</v>
      </c>
      <c r="DJ1413" s="14" t="s">
        <v>23395</v>
      </c>
      <c r="DK1413" s="14" t="s">
        <v>180</v>
      </c>
      <c r="DL1413" s="14" t="s">
        <v>23395</v>
      </c>
      <c r="DM1413" s="15"/>
      <c r="DN1413" s="15"/>
      <c r="DO1413" s="15"/>
      <c r="DP1413" s="15"/>
      <c r="DQ1413" s="15"/>
      <c r="DR1413" s="15"/>
      <c r="DS1413" s="15"/>
      <c r="DT1413" s="15"/>
      <c r="DU1413" s="15"/>
      <c r="DV1413" s="15"/>
      <c r="DW1413" s="15"/>
      <c r="DX1413" s="15"/>
      <c r="DY1413" s="15"/>
      <c r="DZ1413" s="15"/>
      <c r="EA1413" s="15"/>
      <c r="EB1413" s="15"/>
      <c r="EC1413" s="16" t="s">
        <v>193</v>
      </c>
      <c r="ED1413" s="17" t="s">
        <v>194</v>
      </c>
      <c r="EE1413" s="18">
        <v>45727.735914351855</v>
      </c>
      <c r="EF1413" s="13" t="s">
        <v>205</v>
      </c>
      <c r="EG1413" s="14" t="s">
        <v>180</v>
      </c>
      <c r="EH1413" s="14" t="s">
        <v>23396</v>
      </c>
      <c r="EI1413" s="14" t="s">
        <v>180</v>
      </c>
      <c r="EJ1413" s="14" t="s">
        <v>23397</v>
      </c>
      <c r="EK1413" s="15"/>
      <c r="EL1413" s="15"/>
      <c r="EM1413" s="15"/>
      <c r="EN1413" s="15"/>
      <c r="EO1413" s="15"/>
      <c r="EP1413" s="15"/>
      <c r="EQ1413" s="15"/>
      <c r="ER1413" s="15"/>
      <c r="ES1413" s="15"/>
      <c r="ET1413" s="15"/>
      <c r="EU1413" s="15"/>
      <c r="EV1413" s="15"/>
      <c r="EW1413" s="15"/>
      <c r="EX1413" s="15"/>
      <c r="EY1413" s="15"/>
      <c r="EZ1413" s="15"/>
      <c r="FA1413" s="15"/>
      <c r="FB1413" s="15"/>
      <c r="FC1413" s="16" t="s">
        <v>193</v>
      </c>
      <c r="FD1413" s="17" t="s">
        <v>194</v>
      </c>
      <c r="FE1413" s="18">
        <v>45728.676516203705</v>
      </c>
      <c r="FF1413" s="19"/>
      <c r="FG1413" s="19"/>
      <c r="FH1413" s="20" t="s">
        <v>193</v>
      </c>
      <c r="FI1413" s="17" t="s">
        <v>209</v>
      </c>
      <c r="FJ1413" s="18">
        <v>45728.676516203705</v>
      </c>
      <c r="FK1413" s="14" t="s">
        <v>23396</v>
      </c>
      <c r="FL1413" s="14" t="s">
        <v>23398</v>
      </c>
      <c r="FM1413" s="14" t="s">
        <v>23399</v>
      </c>
      <c r="FN1413" s="19"/>
      <c r="FO1413" s="19"/>
      <c r="FP1413" s="19" t="str">
        <f t="shared" si="1"/>
        <v>Base de Dados_Images/LIT_115_6.Imagem do Equipamento-.160134.jpg</v>
      </c>
      <c r="FQ1413" s="19"/>
      <c r="FR1413" s="19"/>
    </row>
    <row r="1414" ht="15.75" customHeight="1">
      <c r="A1414" s="21" t="s">
        <v>20078</v>
      </c>
      <c r="B1414" s="11" t="s">
        <v>23388</v>
      </c>
      <c r="C1414" s="12" t="s">
        <v>2946</v>
      </c>
      <c r="D1414" s="12" t="s">
        <v>23400</v>
      </c>
      <c r="E1414" s="12" t="s">
        <v>23401</v>
      </c>
      <c r="F1414" s="13" t="s">
        <v>179</v>
      </c>
      <c r="G1414" s="14" t="s">
        <v>180</v>
      </c>
      <c r="H1414" s="14" t="s">
        <v>23402</v>
      </c>
      <c r="I1414" s="14" t="s">
        <v>180</v>
      </c>
      <c r="J1414" s="14" t="s">
        <v>23403</v>
      </c>
      <c r="K1414" s="14" t="s">
        <v>180</v>
      </c>
      <c r="L1414" s="14" t="s">
        <v>23404</v>
      </c>
      <c r="M1414" s="14" t="s">
        <v>180</v>
      </c>
      <c r="N1414" s="14" t="s">
        <v>23405</v>
      </c>
      <c r="O1414" s="14" t="s">
        <v>180</v>
      </c>
      <c r="P1414" s="14" t="s">
        <v>23406</v>
      </c>
      <c r="Q1414" s="14" t="s">
        <v>180</v>
      </c>
      <c r="R1414" s="14" t="s">
        <v>23407</v>
      </c>
      <c r="S1414" s="14" t="s">
        <v>180</v>
      </c>
      <c r="T1414" s="14" t="s">
        <v>23408</v>
      </c>
      <c r="U1414" s="14" t="s">
        <v>180</v>
      </c>
      <c r="V1414" s="14" t="s">
        <v>23409</v>
      </c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15"/>
      <c r="AG1414" s="15"/>
      <c r="AH1414" s="15"/>
      <c r="AI1414" s="15"/>
      <c r="AJ1414" s="15"/>
      <c r="AK1414" s="15"/>
      <c r="AL1414" s="15"/>
      <c r="AM1414" s="15"/>
      <c r="AN1414" s="15"/>
      <c r="AO1414" s="15"/>
      <c r="AP1414" s="15"/>
      <c r="AQ1414" s="15"/>
      <c r="AR1414" s="15"/>
      <c r="AS1414" s="15"/>
      <c r="AT1414" s="15"/>
      <c r="AU1414" s="15"/>
      <c r="AV1414" s="15"/>
      <c r="AW1414" s="15"/>
      <c r="AX1414" s="15"/>
      <c r="AY1414" s="15"/>
      <c r="AZ1414" s="15"/>
      <c r="BA1414" s="15"/>
      <c r="BB1414" s="15"/>
      <c r="BC1414" s="15"/>
      <c r="BD1414" s="15"/>
      <c r="BE1414" s="15"/>
      <c r="BF1414" s="15"/>
      <c r="BG1414" s="15"/>
      <c r="BH1414" s="15"/>
      <c r="BI1414" s="15"/>
      <c r="BJ1414" s="15"/>
      <c r="BK1414" s="15"/>
      <c r="BL1414" s="15"/>
      <c r="BM1414" s="15"/>
      <c r="BN1414" s="15"/>
      <c r="BO1414" s="16" t="s">
        <v>193</v>
      </c>
      <c r="BP1414" s="17" t="s">
        <v>310</v>
      </c>
      <c r="BQ1414" s="23"/>
      <c r="BR1414" s="17" t="s">
        <v>194</v>
      </c>
      <c r="BS1414" s="18">
        <v>45687.69986111111</v>
      </c>
      <c r="BT1414" s="17" t="s">
        <v>194</v>
      </c>
      <c r="BU1414" s="18">
        <v>45687.69986111111</v>
      </c>
      <c r="BV1414" s="13" t="s">
        <v>195</v>
      </c>
      <c r="BW1414" s="14" t="s">
        <v>206</v>
      </c>
      <c r="BX1414" s="14" t="s">
        <v>23410</v>
      </c>
      <c r="BY1414" s="14" t="s">
        <v>180</v>
      </c>
      <c r="BZ1414" s="14" t="s">
        <v>23411</v>
      </c>
      <c r="CA1414" s="15"/>
      <c r="CB1414" s="15"/>
      <c r="CC1414" s="15"/>
      <c r="CD1414" s="15"/>
      <c r="CE1414" s="15"/>
      <c r="CF1414" s="15"/>
      <c r="CG1414" s="19"/>
      <c r="CH1414" s="15"/>
      <c r="CI1414" s="19"/>
      <c r="CJ1414" s="15"/>
      <c r="CK1414" s="19"/>
      <c r="CL1414" s="15"/>
      <c r="CM1414" s="19"/>
      <c r="CN1414" s="15"/>
      <c r="CO1414" s="19"/>
      <c r="CP1414" s="15"/>
      <c r="CQ1414" s="15"/>
      <c r="CR1414" s="15"/>
      <c r="CS1414" s="19"/>
      <c r="CT1414" s="15"/>
      <c r="CU1414" s="19"/>
      <c r="CV1414" s="15"/>
      <c r="CW1414" s="19"/>
      <c r="CX1414" s="15"/>
      <c r="CY1414" s="19"/>
      <c r="CZ1414" s="15"/>
      <c r="DA1414" s="16" t="s">
        <v>193</v>
      </c>
      <c r="DB1414" s="17" t="s">
        <v>310</v>
      </c>
      <c r="DC1414" s="23"/>
      <c r="DD1414" s="17" t="s">
        <v>194</v>
      </c>
      <c r="DE1414" s="18">
        <v>45713.422939814816</v>
      </c>
      <c r="DF1414" s="17" t="s">
        <v>194</v>
      </c>
      <c r="DG1414" s="18">
        <v>45713.422939814816</v>
      </c>
      <c r="DH1414" s="13" t="s">
        <v>200</v>
      </c>
      <c r="DI1414" s="14" t="s">
        <v>180</v>
      </c>
      <c r="DJ1414" s="14" t="s">
        <v>23412</v>
      </c>
      <c r="DK1414" s="15"/>
      <c r="DL1414" s="15"/>
      <c r="DM1414" s="15"/>
      <c r="DN1414" s="15"/>
      <c r="DO1414" s="15"/>
      <c r="DP1414" s="15"/>
      <c r="DQ1414" s="15"/>
      <c r="DR1414" s="15"/>
      <c r="DS1414" s="15"/>
      <c r="DT1414" s="15"/>
      <c r="DU1414" s="15"/>
      <c r="DV1414" s="15"/>
      <c r="DW1414" s="15"/>
      <c r="DX1414" s="15"/>
      <c r="DY1414" s="15"/>
      <c r="DZ1414" s="15"/>
      <c r="EA1414" s="15"/>
      <c r="EB1414" s="15"/>
      <c r="EC1414" s="16" t="s">
        <v>193</v>
      </c>
      <c r="ED1414" s="17" t="s">
        <v>194</v>
      </c>
      <c r="EE1414" s="18">
        <v>45727.73596064815</v>
      </c>
      <c r="EF1414" s="13" t="s">
        <v>205</v>
      </c>
      <c r="EG1414" s="14" t="s">
        <v>180</v>
      </c>
      <c r="EH1414" s="14" t="s">
        <v>23413</v>
      </c>
      <c r="EI1414" s="15"/>
      <c r="EJ1414" s="15"/>
      <c r="EK1414" s="15"/>
      <c r="EL1414" s="15"/>
      <c r="EM1414" s="15"/>
      <c r="EN1414" s="15"/>
      <c r="EO1414" s="15"/>
      <c r="EP1414" s="15"/>
      <c r="EQ1414" s="15"/>
      <c r="ER1414" s="15"/>
      <c r="ES1414" s="15"/>
      <c r="ET1414" s="15"/>
      <c r="EU1414" s="15"/>
      <c r="EV1414" s="15"/>
      <c r="EW1414" s="15"/>
      <c r="EX1414" s="15"/>
      <c r="EY1414" s="15"/>
      <c r="EZ1414" s="15"/>
      <c r="FA1414" s="15"/>
      <c r="FB1414" s="15"/>
      <c r="FC1414" s="16" t="s">
        <v>193</v>
      </c>
      <c r="FD1414" s="17" t="s">
        <v>194</v>
      </c>
      <c r="FE1414" s="18">
        <v>45728.67655092593</v>
      </c>
      <c r="FF1414" s="19"/>
      <c r="FG1414" s="19"/>
      <c r="FH1414" s="20" t="s">
        <v>193</v>
      </c>
      <c r="FI1414" s="17" t="s">
        <v>209</v>
      </c>
      <c r="FJ1414" s="18">
        <v>45728.67655092593</v>
      </c>
      <c r="FK1414" s="14" t="s">
        <v>23413</v>
      </c>
      <c r="FL1414" s="14" t="s">
        <v>23414</v>
      </c>
      <c r="FM1414" s="14" t="s">
        <v>23415</v>
      </c>
      <c r="FN1414" s="19"/>
      <c r="FO1414" s="19"/>
      <c r="FP1414" s="19" t="str">
        <f t="shared" si="1"/>
        <v>Base de Dados_Images/LCV_115_57.Imagem do Equipamento-.194741.jpg</v>
      </c>
      <c r="FQ1414" s="19"/>
      <c r="FR1414" s="19"/>
    </row>
    <row r="1415" ht="15.75" customHeight="1">
      <c r="A1415" s="21" t="s">
        <v>20078</v>
      </c>
      <c r="B1415" s="11" t="s">
        <v>23388</v>
      </c>
      <c r="C1415" s="12" t="s">
        <v>214</v>
      </c>
      <c r="D1415" s="12" t="s">
        <v>23416</v>
      </c>
      <c r="E1415" s="12" t="s">
        <v>23417</v>
      </c>
      <c r="F1415" s="13" t="s">
        <v>179</v>
      </c>
      <c r="G1415" s="14" t="s">
        <v>180</v>
      </c>
      <c r="H1415" s="14" t="s">
        <v>23418</v>
      </c>
      <c r="I1415" s="14" t="s">
        <v>180</v>
      </c>
      <c r="J1415" s="14" t="s">
        <v>23419</v>
      </c>
      <c r="K1415" s="14" t="s">
        <v>180</v>
      </c>
      <c r="L1415" s="14" t="s">
        <v>23420</v>
      </c>
      <c r="M1415" s="14" t="s">
        <v>180</v>
      </c>
      <c r="N1415" s="14" t="s">
        <v>23421</v>
      </c>
      <c r="O1415" s="14" t="s">
        <v>180</v>
      </c>
      <c r="P1415" s="14" t="s">
        <v>23422</v>
      </c>
      <c r="Q1415" s="14" t="s">
        <v>180</v>
      </c>
      <c r="R1415" s="14" t="s">
        <v>23423</v>
      </c>
      <c r="S1415" s="14" t="s">
        <v>180</v>
      </c>
      <c r="T1415" s="14" t="s">
        <v>23424</v>
      </c>
      <c r="U1415" s="14" t="s">
        <v>180</v>
      </c>
      <c r="V1415" s="14" t="s">
        <v>23425</v>
      </c>
      <c r="W1415" s="14" t="s">
        <v>180</v>
      </c>
      <c r="X1415" s="14" t="s">
        <v>23426</v>
      </c>
      <c r="Y1415" s="14" t="s">
        <v>206</v>
      </c>
      <c r="Z1415" s="14" t="s">
        <v>23427</v>
      </c>
      <c r="AA1415" s="14" t="s">
        <v>180</v>
      </c>
      <c r="AB1415" s="14" t="s">
        <v>23428</v>
      </c>
      <c r="AC1415" s="14" t="s">
        <v>180</v>
      </c>
      <c r="AD1415" s="14" t="s">
        <v>23429</v>
      </c>
      <c r="AE1415" s="14" t="s">
        <v>180</v>
      </c>
      <c r="AF1415" s="14" t="s">
        <v>23430</v>
      </c>
      <c r="AG1415" s="14" t="s">
        <v>180</v>
      </c>
      <c r="AH1415" s="14" t="s">
        <v>23431</v>
      </c>
      <c r="AI1415" s="14" t="s">
        <v>180</v>
      </c>
      <c r="AJ1415" s="14" t="s">
        <v>23432</v>
      </c>
      <c r="AK1415" s="14" t="s">
        <v>180</v>
      </c>
      <c r="AL1415" s="14" t="s">
        <v>23433</v>
      </c>
      <c r="AM1415" s="15"/>
      <c r="AN1415" s="15"/>
      <c r="AO1415" s="15"/>
      <c r="AP1415" s="15"/>
      <c r="AQ1415" s="15"/>
      <c r="AR1415" s="15"/>
      <c r="AS1415" s="15"/>
      <c r="AT1415" s="15"/>
      <c r="AU1415" s="15"/>
      <c r="AV1415" s="15"/>
      <c r="AW1415" s="15"/>
      <c r="AX1415" s="15"/>
      <c r="AY1415" s="15"/>
      <c r="AZ1415" s="15"/>
      <c r="BA1415" s="15"/>
      <c r="BB1415" s="15"/>
      <c r="BC1415" s="15"/>
      <c r="BD1415" s="15"/>
      <c r="BE1415" s="15"/>
      <c r="BF1415" s="15"/>
      <c r="BG1415" s="15"/>
      <c r="BH1415" s="15"/>
      <c r="BI1415" s="15"/>
      <c r="BJ1415" s="15"/>
      <c r="BK1415" s="15"/>
      <c r="BL1415" s="15"/>
      <c r="BM1415" s="15"/>
      <c r="BN1415" s="15"/>
      <c r="BO1415" s="16" t="s">
        <v>193</v>
      </c>
      <c r="BP1415" s="17" t="s">
        <v>194</v>
      </c>
      <c r="BQ1415" s="18">
        <v>45709.66364583333</v>
      </c>
      <c r="BR1415" s="17" t="s">
        <v>194</v>
      </c>
      <c r="BS1415" s="18">
        <v>45678.67393518519</v>
      </c>
      <c r="BT1415" s="17" t="s">
        <v>194</v>
      </c>
      <c r="BU1415" s="18">
        <v>45709.66364583333</v>
      </c>
      <c r="BV1415" s="13" t="s">
        <v>195</v>
      </c>
      <c r="BW1415" s="14" t="s">
        <v>180</v>
      </c>
      <c r="BX1415" s="14" t="s">
        <v>23434</v>
      </c>
      <c r="BY1415" s="14" t="s">
        <v>180</v>
      </c>
      <c r="BZ1415" s="14" t="s">
        <v>23434</v>
      </c>
      <c r="CA1415" s="14" t="s">
        <v>180</v>
      </c>
      <c r="CB1415" s="14" t="s">
        <v>23435</v>
      </c>
      <c r="CC1415" s="14" t="s">
        <v>180</v>
      </c>
      <c r="CD1415" s="14" t="s">
        <v>23436</v>
      </c>
      <c r="CE1415" s="14" t="s">
        <v>180</v>
      </c>
      <c r="CF1415" s="14" t="s">
        <v>23436</v>
      </c>
      <c r="CG1415" s="14" t="s">
        <v>180</v>
      </c>
      <c r="CH1415" s="14" t="s">
        <v>23437</v>
      </c>
      <c r="CI1415" s="19"/>
      <c r="CJ1415" s="15"/>
      <c r="CK1415" s="19"/>
      <c r="CL1415" s="15"/>
      <c r="CM1415" s="19"/>
      <c r="CN1415" s="15"/>
      <c r="CO1415" s="19"/>
      <c r="CP1415" s="15"/>
      <c r="CQ1415" s="15"/>
      <c r="CR1415" s="15"/>
      <c r="CS1415" s="19"/>
      <c r="CT1415" s="15"/>
      <c r="CU1415" s="19"/>
      <c r="CV1415" s="15"/>
      <c r="CW1415" s="19"/>
      <c r="CX1415" s="15"/>
      <c r="CY1415" s="19"/>
      <c r="CZ1415" s="15"/>
      <c r="DA1415" s="16" t="s">
        <v>193</v>
      </c>
      <c r="DB1415" s="17" t="s">
        <v>194</v>
      </c>
      <c r="DC1415" s="18">
        <v>45727.64549768518</v>
      </c>
      <c r="DD1415" s="17" t="s">
        <v>194</v>
      </c>
      <c r="DE1415" s="18">
        <v>45727.645474537036</v>
      </c>
      <c r="DF1415" s="17" t="s">
        <v>194</v>
      </c>
      <c r="DG1415" s="18">
        <v>45727.64549768518</v>
      </c>
      <c r="DH1415" s="13" t="s">
        <v>200</v>
      </c>
      <c r="DI1415" s="14" t="s">
        <v>180</v>
      </c>
      <c r="DJ1415" s="14" t="s">
        <v>23438</v>
      </c>
      <c r="DK1415" s="14" t="s">
        <v>180</v>
      </c>
      <c r="DL1415" s="14" t="s">
        <v>23439</v>
      </c>
      <c r="DM1415" s="14" t="s">
        <v>180</v>
      </c>
      <c r="DN1415" s="14" t="s">
        <v>23439</v>
      </c>
      <c r="DO1415" s="14" t="s">
        <v>180</v>
      </c>
      <c r="DP1415" s="14" t="s">
        <v>23439</v>
      </c>
      <c r="DQ1415" s="15"/>
      <c r="DR1415" s="15"/>
      <c r="DS1415" s="15"/>
      <c r="DT1415" s="15"/>
      <c r="DU1415" s="15"/>
      <c r="DV1415" s="15"/>
      <c r="DW1415" s="15"/>
      <c r="DX1415" s="15"/>
      <c r="DY1415" s="15"/>
      <c r="DZ1415" s="15"/>
      <c r="EA1415" s="15"/>
      <c r="EB1415" s="15"/>
      <c r="EC1415" s="16" t="s">
        <v>193</v>
      </c>
      <c r="ED1415" s="17" t="s">
        <v>194</v>
      </c>
      <c r="EE1415" s="18">
        <v>45727.735659722224</v>
      </c>
      <c r="EF1415" s="13" t="s">
        <v>205</v>
      </c>
      <c r="EG1415" s="14" t="s">
        <v>180</v>
      </c>
      <c r="EH1415" s="14" t="s">
        <v>23440</v>
      </c>
      <c r="EI1415" s="14" t="s">
        <v>180</v>
      </c>
      <c r="EJ1415" s="14" t="s">
        <v>23440</v>
      </c>
      <c r="EK1415" s="14" t="s">
        <v>180</v>
      </c>
      <c r="EL1415" s="14" t="s">
        <v>23440</v>
      </c>
      <c r="EM1415" s="14" t="s">
        <v>180</v>
      </c>
      <c r="EN1415" s="14" t="s">
        <v>23441</v>
      </c>
      <c r="EO1415" s="15"/>
      <c r="EP1415" s="15"/>
      <c r="EQ1415" s="15"/>
      <c r="ER1415" s="15"/>
      <c r="ES1415" s="15"/>
      <c r="ET1415" s="15"/>
      <c r="EU1415" s="15"/>
      <c r="EV1415" s="15"/>
      <c r="EW1415" s="15"/>
      <c r="EX1415" s="15"/>
      <c r="EY1415" s="15"/>
      <c r="EZ1415" s="15"/>
      <c r="FA1415" s="15"/>
      <c r="FB1415" s="15"/>
      <c r="FC1415" s="16" t="s">
        <v>193</v>
      </c>
      <c r="FD1415" s="17" t="s">
        <v>194</v>
      </c>
      <c r="FE1415" s="18">
        <v>45728.67625</v>
      </c>
      <c r="FF1415" s="19"/>
      <c r="FG1415" s="19"/>
      <c r="FH1415" s="20" t="s">
        <v>193</v>
      </c>
      <c r="FI1415" s="17" t="s">
        <v>209</v>
      </c>
      <c r="FJ1415" s="18">
        <v>45728.67625</v>
      </c>
      <c r="FK1415" s="14" t="s">
        <v>23440</v>
      </c>
      <c r="FL1415" s="14" t="s">
        <v>23442</v>
      </c>
      <c r="FM1415" s="14" t="s">
        <v>23443</v>
      </c>
      <c r="FN1415" s="14" t="s">
        <v>23444</v>
      </c>
      <c r="FO1415" s="14" t="s">
        <v>23445</v>
      </c>
      <c r="FP1415" s="19" t="str">
        <f t="shared" si="1"/>
        <v>Base de Dados_Images/BC-8112-  M_115_150.Imagem do Equipamento-.191010.jpg</v>
      </c>
      <c r="FQ1415" s="19"/>
      <c r="FR1415" s="19"/>
    </row>
    <row r="1416" ht="15.75" customHeight="1">
      <c r="A1416" s="21" t="s">
        <v>20078</v>
      </c>
      <c r="B1416" s="11" t="s">
        <v>23388</v>
      </c>
      <c r="C1416" s="12" t="s">
        <v>214</v>
      </c>
      <c r="D1416" s="12" t="s">
        <v>23446</v>
      </c>
      <c r="E1416" s="12" t="s">
        <v>23447</v>
      </c>
      <c r="F1416" s="13" t="s">
        <v>179</v>
      </c>
      <c r="G1416" s="14" t="s">
        <v>180</v>
      </c>
      <c r="H1416" s="14" t="s">
        <v>23448</v>
      </c>
      <c r="I1416" s="14" t="s">
        <v>180</v>
      </c>
      <c r="J1416" s="14" t="s">
        <v>23449</v>
      </c>
      <c r="K1416" s="14" t="s">
        <v>180</v>
      </c>
      <c r="L1416" s="14" t="s">
        <v>23450</v>
      </c>
      <c r="M1416" s="14" t="s">
        <v>180</v>
      </c>
      <c r="N1416" s="14" t="s">
        <v>23451</v>
      </c>
      <c r="O1416" s="14" t="s">
        <v>180</v>
      </c>
      <c r="P1416" s="14" t="s">
        <v>23452</v>
      </c>
      <c r="Q1416" s="14" t="s">
        <v>180</v>
      </c>
      <c r="R1416" s="14" t="s">
        <v>23453</v>
      </c>
      <c r="S1416" s="14" t="s">
        <v>180</v>
      </c>
      <c r="T1416" s="14" t="s">
        <v>23454</v>
      </c>
      <c r="U1416" s="14" t="s">
        <v>180</v>
      </c>
      <c r="V1416" s="14" t="s">
        <v>23455</v>
      </c>
      <c r="W1416" s="14" t="s">
        <v>180</v>
      </c>
      <c r="X1416" s="14" t="s">
        <v>23456</v>
      </c>
      <c r="Y1416" s="14" t="s">
        <v>206</v>
      </c>
      <c r="Z1416" s="14" t="s">
        <v>23457</v>
      </c>
      <c r="AA1416" s="14" t="s">
        <v>180</v>
      </c>
      <c r="AB1416" s="14" t="s">
        <v>23458</v>
      </c>
      <c r="AC1416" s="14" t="s">
        <v>180</v>
      </c>
      <c r="AD1416" s="14" t="s">
        <v>23459</v>
      </c>
      <c r="AE1416" s="14" t="s">
        <v>180</v>
      </c>
      <c r="AF1416" s="14" t="s">
        <v>23460</v>
      </c>
      <c r="AG1416" s="14" t="s">
        <v>180</v>
      </c>
      <c r="AH1416" s="14" t="s">
        <v>23461</v>
      </c>
      <c r="AI1416" s="14" t="s">
        <v>180</v>
      </c>
      <c r="AJ1416" s="14" t="s">
        <v>23462</v>
      </c>
      <c r="AK1416" s="14" t="s">
        <v>180</v>
      </c>
      <c r="AL1416" s="14" t="s">
        <v>23463</v>
      </c>
      <c r="AM1416" s="15"/>
      <c r="AN1416" s="15"/>
      <c r="AO1416" s="15"/>
      <c r="AP1416" s="15"/>
      <c r="AQ1416" s="15"/>
      <c r="AR1416" s="15"/>
      <c r="AS1416" s="15"/>
      <c r="AT1416" s="15"/>
      <c r="AU1416" s="15"/>
      <c r="AV1416" s="15"/>
      <c r="AW1416" s="15"/>
      <c r="AX1416" s="15"/>
      <c r="AY1416" s="15"/>
      <c r="AZ1416" s="15"/>
      <c r="BA1416" s="15"/>
      <c r="BB1416" s="15"/>
      <c r="BC1416" s="15"/>
      <c r="BD1416" s="15"/>
      <c r="BE1416" s="15"/>
      <c r="BF1416" s="15"/>
      <c r="BG1416" s="15"/>
      <c r="BH1416" s="15"/>
      <c r="BI1416" s="15"/>
      <c r="BJ1416" s="15"/>
      <c r="BK1416" s="15"/>
      <c r="BL1416" s="15"/>
      <c r="BM1416" s="15"/>
      <c r="BN1416" s="15"/>
      <c r="BO1416" s="16" t="s">
        <v>193</v>
      </c>
      <c r="BP1416" s="17" t="s">
        <v>194</v>
      </c>
      <c r="BQ1416" s="18">
        <v>45709.664143518516</v>
      </c>
      <c r="BR1416" s="17" t="s">
        <v>194</v>
      </c>
      <c r="BS1416" s="18">
        <v>45678.67486111111</v>
      </c>
      <c r="BT1416" s="17" t="s">
        <v>194</v>
      </c>
      <c r="BU1416" s="18">
        <v>45709.664143518516</v>
      </c>
      <c r="BV1416" s="13" t="s">
        <v>195</v>
      </c>
      <c r="BW1416" s="14" t="s">
        <v>180</v>
      </c>
      <c r="BX1416" s="14" t="s">
        <v>23464</v>
      </c>
      <c r="BY1416" s="14" t="s">
        <v>180</v>
      </c>
      <c r="BZ1416" s="14" t="s">
        <v>23465</v>
      </c>
      <c r="CA1416" s="14" t="s">
        <v>180</v>
      </c>
      <c r="CB1416" s="14" t="s">
        <v>23465</v>
      </c>
      <c r="CC1416" s="14" t="s">
        <v>180</v>
      </c>
      <c r="CD1416" s="14" t="s">
        <v>23466</v>
      </c>
      <c r="CE1416" s="14" t="s">
        <v>180</v>
      </c>
      <c r="CF1416" s="14" t="s">
        <v>23467</v>
      </c>
      <c r="CG1416" s="14" t="s">
        <v>180</v>
      </c>
      <c r="CH1416" s="14" t="s">
        <v>23467</v>
      </c>
      <c r="CI1416" s="19"/>
      <c r="CJ1416" s="15"/>
      <c r="CK1416" s="19"/>
      <c r="CL1416" s="15"/>
      <c r="CM1416" s="19"/>
      <c r="CN1416" s="15"/>
      <c r="CO1416" s="19"/>
      <c r="CP1416" s="15"/>
      <c r="CQ1416" s="15"/>
      <c r="CR1416" s="15"/>
      <c r="CS1416" s="19"/>
      <c r="CT1416" s="15"/>
      <c r="CU1416" s="19"/>
      <c r="CV1416" s="15"/>
      <c r="CW1416" s="19"/>
      <c r="CX1416" s="15"/>
      <c r="CY1416" s="19"/>
      <c r="CZ1416" s="15"/>
      <c r="DA1416" s="16" t="s">
        <v>193</v>
      </c>
      <c r="DB1416" s="17" t="s">
        <v>194</v>
      </c>
      <c r="DC1416" s="18">
        <v>45727.645590277774</v>
      </c>
      <c r="DD1416" s="17" t="s">
        <v>194</v>
      </c>
      <c r="DE1416" s="18">
        <v>45727.645636574074</v>
      </c>
      <c r="DF1416" s="17" t="s">
        <v>194</v>
      </c>
      <c r="DG1416" s="18">
        <v>45727.645636574074</v>
      </c>
      <c r="DH1416" s="13" t="s">
        <v>200</v>
      </c>
      <c r="DI1416" s="14" t="s">
        <v>180</v>
      </c>
      <c r="DJ1416" s="14" t="s">
        <v>23468</v>
      </c>
      <c r="DK1416" s="14" t="s">
        <v>180</v>
      </c>
      <c r="DL1416" s="14" t="s">
        <v>23469</v>
      </c>
      <c r="DM1416" s="14" t="s">
        <v>180</v>
      </c>
      <c r="DN1416" s="14" t="s">
        <v>23469</v>
      </c>
      <c r="DO1416" s="14" t="s">
        <v>180</v>
      </c>
      <c r="DP1416" s="14" t="s">
        <v>23469</v>
      </c>
      <c r="DQ1416" s="15"/>
      <c r="DR1416" s="15"/>
      <c r="DS1416" s="15"/>
      <c r="DT1416" s="15"/>
      <c r="DU1416" s="15"/>
      <c r="DV1416" s="15"/>
      <c r="DW1416" s="15"/>
      <c r="DX1416" s="15"/>
      <c r="DY1416" s="15"/>
      <c r="DZ1416" s="15"/>
      <c r="EA1416" s="15"/>
      <c r="EB1416" s="15"/>
      <c r="EC1416" s="16" t="s">
        <v>193</v>
      </c>
      <c r="ED1416" s="17" t="s">
        <v>194</v>
      </c>
      <c r="EE1416" s="18">
        <v>45727.73571759259</v>
      </c>
      <c r="EF1416" s="13" t="s">
        <v>205</v>
      </c>
      <c r="EG1416" s="14" t="s">
        <v>180</v>
      </c>
      <c r="EH1416" s="14" t="s">
        <v>23470</v>
      </c>
      <c r="EI1416" s="14" t="s">
        <v>180</v>
      </c>
      <c r="EJ1416" s="14" t="s">
        <v>23470</v>
      </c>
      <c r="EK1416" s="14" t="s">
        <v>180</v>
      </c>
      <c r="EL1416" s="14" t="s">
        <v>23470</v>
      </c>
      <c r="EM1416" s="14" t="s">
        <v>180</v>
      </c>
      <c r="EN1416" s="14" t="s">
        <v>23471</v>
      </c>
      <c r="EO1416" s="15"/>
      <c r="EP1416" s="15"/>
      <c r="EQ1416" s="15"/>
      <c r="ER1416" s="15"/>
      <c r="ES1416" s="15"/>
      <c r="ET1416" s="15"/>
      <c r="EU1416" s="15"/>
      <c r="EV1416" s="15"/>
      <c r="EW1416" s="15"/>
      <c r="EX1416" s="15"/>
      <c r="EY1416" s="15"/>
      <c r="EZ1416" s="15"/>
      <c r="FA1416" s="15"/>
      <c r="FB1416" s="15"/>
      <c r="FC1416" s="16" t="s">
        <v>193</v>
      </c>
      <c r="FD1416" s="17" t="s">
        <v>194</v>
      </c>
      <c r="FE1416" s="18">
        <v>45728.67630787037</v>
      </c>
      <c r="FF1416" s="19"/>
      <c r="FG1416" s="19"/>
      <c r="FH1416" s="20" t="s">
        <v>193</v>
      </c>
      <c r="FI1416" s="17" t="s">
        <v>209</v>
      </c>
      <c r="FJ1416" s="18">
        <v>45728.67630787037</v>
      </c>
      <c r="FK1416" s="14" t="s">
        <v>23470</v>
      </c>
      <c r="FL1416" s="14" t="s">
        <v>23472</v>
      </c>
      <c r="FM1416" s="14" t="s">
        <v>23473</v>
      </c>
      <c r="FN1416" s="14" t="s">
        <v>23474</v>
      </c>
      <c r="FO1416" s="14" t="s">
        <v>23475</v>
      </c>
      <c r="FP1416" s="19" t="str">
        <f t="shared" si="1"/>
        <v>Base de Dados_Images/BC-8113-  M_115_151.Imagem do Equipamento-.191136.jpg</v>
      </c>
      <c r="FQ1416" s="19"/>
      <c r="FR1416" s="19"/>
    </row>
    <row r="1417" ht="15.75" customHeight="1">
      <c r="A1417" s="21" t="s">
        <v>20078</v>
      </c>
      <c r="B1417" s="11" t="s">
        <v>23388</v>
      </c>
      <c r="C1417" s="12" t="s">
        <v>214</v>
      </c>
      <c r="D1417" s="12" t="s">
        <v>23476</v>
      </c>
      <c r="E1417" s="12" t="s">
        <v>23477</v>
      </c>
      <c r="F1417" s="13" t="s">
        <v>179</v>
      </c>
      <c r="G1417" s="14" t="s">
        <v>180</v>
      </c>
      <c r="H1417" s="14" t="s">
        <v>23478</v>
      </c>
      <c r="I1417" s="14" t="s">
        <v>180</v>
      </c>
      <c r="J1417" s="14" t="s">
        <v>23479</v>
      </c>
      <c r="K1417" s="14" t="s">
        <v>180</v>
      </c>
      <c r="L1417" s="14" t="s">
        <v>23480</v>
      </c>
      <c r="M1417" s="14" t="s">
        <v>180</v>
      </c>
      <c r="N1417" s="14" t="s">
        <v>23481</v>
      </c>
      <c r="O1417" s="14" t="s">
        <v>180</v>
      </c>
      <c r="P1417" s="14" t="s">
        <v>23482</v>
      </c>
      <c r="Q1417" s="14" t="s">
        <v>180</v>
      </c>
      <c r="R1417" s="14" t="s">
        <v>23483</v>
      </c>
      <c r="S1417" s="14" t="s">
        <v>180</v>
      </c>
      <c r="T1417" s="14" t="s">
        <v>23484</v>
      </c>
      <c r="U1417" s="14" t="s">
        <v>180</v>
      </c>
      <c r="V1417" s="14" t="s">
        <v>23485</v>
      </c>
      <c r="W1417" s="14" t="s">
        <v>180</v>
      </c>
      <c r="X1417" s="14" t="s">
        <v>23486</v>
      </c>
      <c r="Y1417" s="14" t="s">
        <v>180</v>
      </c>
      <c r="Z1417" s="14" t="s">
        <v>23487</v>
      </c>
      <c r="AA1417" s="14" t="s">
        <v>180</v>
      </c>
      <c r="AB1417" s="14" t="s">
        <v>23488</v>
      </c>
      <c r="AC1417" s="14" t="s">
        <v>180</v>
      </c>
      <c r="AD1417" s="14" t="s">
        <v>23489</v>
      </c>
      <c r="AE1417" s="14" t="s">
        <v>180</v>
      </c>
      <c r="AF1417" s="14" t="s">
        <v>23490</v>
      </c>
      <c r="AG1417" s="14" t="s">
        <v>180</v>
      </c>
      <c r="AH1417" s="14" t="s">
        <v>23491</v>
      </c>
      <c r="AI1417" s="14" t="s">
        <v>180</v>
      </c>
      <c r="AJ1417" s="14" t="s">
        <v>23492</v>
      </c>
      <c r="AK1417" s="14" t="s">
        <v>180</v>
      </c>
      <c r="AL1417" s="14" t="s">
        <v>23493</v>
      </c>
      <c r="AM1417" s="15"/>
      <c r="AN1417" s="15"/>
      <c r="AO1417" s="15"/>
      <c r="AP1417" s="15"/>
      <c r="AQ1417" s="15"/>
      <c r="AR1417" s="15"/>
      <c r="AS1417" s="15"/>
      <c r="AT1417" s="15"/>
      <c r="AU1417" s="15"/>
      <c r="AV1417" s="15"/>
      <c r="AW1417" s="15"/>
      <c r="AX1417" s="15"/>
      <c r="AY1417" s="15"/>
      <c r="AZ1417" s="15"/>
      <c r="BA1417" s="15"/>
      <c r="BB1417" s="15"/>
      <c r="BC1417" s="15"/>
      <c r="BD1417" s="15"/>
      <c r="BE1417" s="15"/>
      <c r="BF1417" s="15"/>
      <c r="BG1417" s="15"/>
      <c r="BH1417" s="15"/>
      <c r="BI1417" s="15"/>
      <c r="BJ1417" s="15"/>
      <c r="BK1417" s="15"/>
      <c r="BL1417" s="15"/>
      <c r="BM1417" s="15"/>
      <c r="BN1417" s="15"/>
      <c r="BO1417" s="16" t="s">
        <v>193</v>
      </c>
      <c r="BP1417" s="17" t="s">
        <v>194</v>
      </c>
      <c r="BQ1417" s="18">
        <v>45709.66446759259</v>
      </c>
      <c r="BR1417" s="17" t="s">
        <v>194</v>
      </c>
      <c r="BS1417" s="18">
        <v>45678.67569444444</v>
      </c>
      <c r="BT1417" s="17" t="s">
        <v>194</v>
      </c>
      <c r="BU1417" s="18">
        <v>45709.66446759259</v>
      </c>
      <c r="BV1417" s="13" t="s">
        <v>195</v>
      </c>
      <c r="BW1417" s="14" t="s">
        <v>180</v>
      </c>
      <c r="BX1417" s="14" t="s">
        <v>23494</v>
      </c>
      <c r="BY1417" s="14" t="s">
        <v>180</v>
      </c>
      <c r="BZ1417" s="14" t="s">
        <v>23494</v>
      </c>
      <c r="CA1417" s="14" t="s">
        <v>180</v>
      </c>
      <c r="CB1417" s="14" t="s">
        <v>23494</v>
      </c>
      <c r="CC1417" s="14" t="s">
        <v>180</v>
      </c>
      <c r="CD1417" s="14" t="s">
        <v>23495</v>
      </c>
      <c r="CE1417" s="14" t="s">
        <v>180</v>
      </c>
      <c r="CF1417" s="14" t="s">
        <v>23496</v>
      </c>
      <c r="CG1417" s="14" t="s">
        <v>180</v>
      </c>
      <c r="CH1417" s="14" t="s">
        <v>23497</v>
      </c>
      <c r="CI1417" s="19"/>
      <c r="CJ1417" s="15"/>
      <c r="CK1417" s="19"/>
      <c r="CL1417" s="15"/>
      <c r="CM1417" s="19"/>
      <c r="CN1417" s="15"/>
      <c r="CO1417" s="19"/>
      <c r="CP1417" s="15"/>
      <c r="CQ1417" s="15"/>
      <c r="CR1417" s="15"/>
      <c r="CS1417" s="19"/>
      <c r="CT1417" s="15"/>
      <c r="CU1417" s="19"/>
      <c r="CV1417" s="15"/>
      <c r="CW1417" s="19"/>
      <c r="CX1417" s="15"/>
      <c r="CY1417" s="19"/>
      <c r="CZ1417" s="15"/>
      <c r="DA1417" s="16" t="s">
        <v>193</v>
      </c>
      <c r="DB1417" s="17" t="s">
        <v>194</v>
      </c>
      <c r="DC1417" s="18">
        <v>45727.73059027778</v>
      </c>
      <c r="DD1417" s="17" t="s">
        <v>194</v>
      </c>
      <c r="DE1417" s="18">
        <v>45727.73061342593</v>
      </c>
      <c r="DF1417" s="17" t="s">
        <v>194</v>
      </c>
      <c r="DG1417" s="18">
        <v>45727.73061342593</v>
      </c>
      <c r="DH1417" s="13" t="s">
        <v>200</v>
      </c>
      <c r="DI1417" s="14" t="s">
        <v>180</v>
      </c>
      <c r="DJ1417" s="14" t="s">
        <v>23498</v>
      </c>
      <c r="DK1417" s="14" t="s">
        <v>180</v>
      </c>
      <c r="DL1417" s="14" t="s">
        <v>23498</v>
      </c>
      <c r="DM1417" s="14" t="s">
        <v>180</v>
      </c>
      <c r="DN1417" s="14" t="s">
        <v>23498</v>
      </c>
      <c r="DO1417" s="14" t="s">
        <v>180</v>
      </c>
      <c r="DP1417" s="14" t="s">
        <v>23499</v>
      </c>
      <c r="DQ1417" s="15"/>
      <c r="DR1417" s="15"/>
      <c r="DS1417" s="15"/>
      <c r="DT1417" s="15"/>
      <c r="DU1417" s="15"/>
      <c r="DV1417" s="15"/>
      <c r="DW1417" s="15"/>
      <c r="DX1417" s="15"/>
      <c r="DY1417" s="15"/>
      <c r="DZ1417" s="15"/>
      <c r="EA1417" s="15"/>
      <c r="EB1417" s="15"/>
      <c r="EC1417" s="16" t="s">
        <v>193</v>
      </c>
      <c r="ED1417" s="17" t="s">
        <v>194</v>
      </c>
      <c r="EE1417" s="18">
        <v>45727.735763888886</v>
      </c>
      <c r="EF1417" s="13" t="s">
        <v>205</v>
      </c>
      <c r="EG1417" s="14" t="s">
        <v>180</v>
      </c>
      <c r="EH1417" s="14" t="s">
        <v>23500</v>
      </c>
      <c r="EI1417" s="14" t="s">
        <v>180</v>
      </c>
      <c r="EJ1417" s="14" t="s">
        <v>23500</v>
      </c>
      <c r="EK1417" s="14" t="s">
        <v>180</v>
      </c>
      <c r="EL1417" s="14" t="s">
        <v>23500</v>
      </c>
      <c r="EM1417" s="14" t="s">
        <v>180</v>
      </c>
      <c r="EN1417" s="14" t="s">
        <v>23501</v>
      </c>
      <c r="EO1417" s="15"/>
      <c r="EP1417" s="15"/>
      <c r="EQ1417" s="15"/>
      <c r="ER1417" s="15"/>
      <c r="ES1417" s="15"/>
      <c r="ET1417" s="15"/>
      <c r="EU1417" s="15"/>
      <c r="EV1417" s="15"/>
      <c r="EW1417" s="15"/>
      <c r="EX1417" s="15"/>
      <c r="EY1417" s="15"/>
      <c r="EZ1417" s="15"/>
      <c r="FA1417" s="15"/>
      <c r="FB1417" s="15"/>
      <c r="FC1417" s="16" t="s">
        <v>193</v>
      </c>
      <c r="FD1417" s="17" t="s">
        <v>194</v>
      </c>
      <c r="FE1417" s="18">
        <v>45728.676354166666</v>
      </c>
      <c r="FF1417" s="19"/>
      <c r="FG1417" s="19"/>
      <c r="FH1417" s="20" t="s">
        <v>193</v>
      </c>
      <c r="FI1417" s="17" t="s">
        <v>209</v>
      </c>
      <c r="FJ1417" s="18">
        <v>45728.676354166666</v>
      </c>
      <c r="FK1417" s="14" t="s">
        <v>23500</v>
      </c>
      <c r="FL1417" s="14" t="s">
        <v>23502</v>
      </c>
      <c r="FM1417" s="14" t="s">
        <v>23503</v>
      </c>
      <c r="FN1417" s="14" t="s">
        <v>23504</v>
      </c>
      <c r="FO1417" s="14" t="s">
        <v>23505</v>
      </c>
      <c r="FP1417" s="19" t="str">
        <f t="shared" si="1"/>
        <v>Base de Dados_Images/BC-8110- M_115_153.Imagem do Equipamento-.191247.jpg</v>
      </c>
      <c r="FQ1417" s="19"/>
      <c r="FR1417" s="19"/>
    </row>
    <row r="1418" ht="15.75" customHeight="1">
      <c r="A1418" s="21" t="s">
        <v>20078</v>
      </c>
      <c r="B1418" s="11" t="s">
        <v>23388</v>
      </c>
      <c r="C1418" s="12" t="s">
        <v>214</v>
      </c>
      <c r="D1418" s="12" t="s">
        <v>23506</v>
      </c>
      <c r="E1418" s="12" t="s">
        <v>23507</v>
      </c>
      <c r="F1418" s="13" t="s">
        <v>179</v>
      </c>
      <c r="G1418" s="14" t="s">
        <v>180</v>
      </c>
      <c r="H1418" s="14" t="s">
        <v>23508</v>
      </c>
      <c r="I1418" s="14" t="s">
        <v>180</v>
      </c>
      <c r="J1418" s="14" t="s">
        <v>23509</v>
      </c>
      <c r="K1418" s="14" t="s">
        <v>180</v>
      </c>
      <c r="L1418" s="14" t="s">
        <v>23510</v>
      </c>
      <c r="M1418" s="14" t="s">
        <v>180</v>
      </c>
      <c r="N1418" s="14" t="s">
        <v>23511</v>
      </c>
      <c r="O1418" s="14" t="s">
        <v>180</v>
      </c>
      <c r="P1418" s="14" t="s">
        <v>23512</v>
      </c>
      <c r="Q1418" s="14" t="s">
        <v>180</v>
      </c>
      <c r="R1418" s="14" t="s">
        <v>23513</v>
      </c>
      <c r="S1418" s="14" t="s">
        <v>180</v>
      </c>
      <c r="T1418" s="14" t="s">
        <v>23514</v>
      </c>
      <c r="U1418" s="14" t="s">
        <v>180</v>
      </c>
      <c r="V1418" s="14" t="s">
        <v>23515</v>
      </c>
      <c r="W1418" s="14" t="s">
        <v>180</v>
      </c>
      <c r="X1418" s="14" t="s">
        <v>23516</v>
      </c>
      <c r="Y1418" s="14" t="s">
        <v>206</v>
      </c>
      <c r="Z1418" s="14" t="s">
        <v>23517</v>
      </c>
      <c r="AA1418" s="14" t="s">
        <v>180</v>
      </c>
      <c r="AB1418" s="14" t="s">
        <v>23518</v>
      </c>
      <c r="AC1418" s="14" t="s">
        <v>180</v>
      </c>
      <c r="AD1418" s="14" t="s">
        <v>23519</v>
      </c>
      <c r="AE1418" s="14" t="s">
        <v>180</v>
      </c>
      <c r="AF1418" s="14" t="s">
        <v>23520</v>
      </c>
      <c r="AG1418" s="14" t="s">
        <v>180</v>
      </c>
      <c r="AH1418" s="14" t="s">
        <v>23521</v>
      </c>
      <c r="AI1418" s="14" t="s">
        <v>180</v>
      </c>
      <c r="AJ1418" s="14" t="s">
        <v>23522</v>
      </c>
      <c r="AK1418" s="14" t="s">
        <v>180</v>
      </c>
      <c r="AL1418" s="14" t="s">
        <v>23523</v>
      </c>
      <c r="AM1418" s="15"/>
      <c r="AN1418" s="15"/>
      <c r="AO1418" s="15"/>
      <c r="AP1418" s="15"/>
      <c r="AQ1418" s="15"/>
      <c r="AR1418" s="15"/>
      <c r="AS1418" s="15"/>
      <c r="AT1418" s="15"/>
      <c r="AU1418" s="15"/>
      <c r="AV1418" s="15"/>
      <c r="AW1418" s="15"/>
      <c r="AX1418" s="15"/>
      <c r="AY1418" s="15"/>
      <c r="AZ1418" s="15"/>
      <c r="BA1418" s="15"/>
      <c r="BB1418" s="15"/>
      <c r="BC1418" s="15"/>
      <c r="BD1418" s="15"/>
      <c r="BE1418" s="15"/>
      <c r="BF1418" s="15"/>
      <c r="BG1418" s="15"/>
      <c r="BH1418" s="15"/>
      <c r="BI1418" s="15"/>
      <c r="BJ1418" s="15"/>
      <c r="BK1418" s="15"/>
      <c r="BL1418" s="15"/>
      <c r="BM1418" s="15"/>
      <c r="BN1418" s="15"/>
      <c r="BO1418" s="16" t="s">
        <v>193</v>
      </c>
      <c r="BP1418" s="17" t="s">
        <v>194</v>
      </c>
      <c r="BQ1418" s="18">
        <v>45709.664814814816</v>
      </c>
      <c r="BR1418" s="17" t="s">
        <v>194</v>
      </c>
      <c r="BS1418" s="18">
        <v>45678.67696759259</v>
      </c>
      <c r="BT1418" s="17" t="s">
        <v>194</v>
      </c>
      <c r="BU1418" s="18">
        <v>45709.664814814816</v>
      </c>
      <c r="BV1418" s="13" t="s">
        <v>195</v>
      </c>
      <c r="BW1418" s="14" t="s">
        <v>180</v>
      </c>
      <c r="BX1418" s="14" t="s">
        <v>23524</v>
      </c>
      <c r="BY1418" s="14" t="s">
        <v>180</v>
      </c>
      <c r="BZ1418" s="14" t="s">
        <v>23525</v>
      </c>
      <c r="CA1418" s="14" t="s">
        <v>180</v>
      </c>
      <c r="CB1418" s="14" t="s">
        <v>23525</v>
      </c>
      <c r="CC1418" s="14" t="s">
        <v>180</v>
      </c>
      <c r="CD1418" s="14" t="s">
        <v>23526</v>
      </c>
      <c r="CE1418" s="14" t="s">
        <v>180</v>
      </c>
      <c r="CF1418" s="14" t="s">
        <v>23527</v>
      </c>
      <c r="CG1418" s="14" t="s">
        <v>180</v>
      </c>
      <c r="CH1418" s="14" t="s">
        <v>23528</v>
      </c>
      <c r="CI1418" s="19"/>
      <c r="CJ1418" s="15"/>
      <c r="CK1418" s="19"/>
      <c r="CL1418" s="15"/>
      <c r="CM1418" s="19"/>
      <c r="CN1418" s="15"/>
      <c r="CO1418" s="19"/>
      <c r="CP1418" s="15"/>
      <c r="CQ1418" s="15"/>
      <c r="CR1418" s="15"/>
      <c r="CS1418" s="19"/>
      <c r="CT1418" s="15"/>
      <c r="CU1418" s="19"/>
      <c r="CV1418" s="15"/>
      <c r="CW1418" s="19"/>
      <c r="CX1418" s="15"/>
      <c r="CY1418" s="19"/>
      <c r="CZ1418" s="15"/>
      <c r="DA1418" s="16" t="s">
        <v>193</v>
      </c>
      <c r="DB1418" s="17" t="s">
        <v>194</v>
      </c>
      <c r="DC1418" s="18">
        <v>45727.646875</v>
      </c>
      <c r="DD1418" s="17" t="s">
        <v>194</v>
      </c>
      <c r="DE1418" s="18">
        <v>45727.64693287037</v>
      </c>
      <c r="DF1418" s="17" t="s">
        <v>194</v>
      </c>
      <c r="DG1418" s="18">
        <v>45727.64693287037</v>
      </c>
      <c r="DH1418" s="13" t="s">
        <v>200</v>
      </c>
      <c r="DI1418" s="14" t="s">
        <v>180</v>
      </c>
      <c r="DJ1418" s="14" t="s">
        <v>23529</v>
      </c>
      <c r="DK1418" s="14" t="s">
        <v>180</v>
      </c>
      <c r="DL1418" s="14" t="s">
        <v>23530</v>
      </c>
      <c r="DM1418" s="14" t="s">
        <v>180</v>
      </c>
      <c r="DN1418" s="14" t="s">
        <v>23530</v>
      </c>
      <c r="DO1418" s="14" t="s">
        <v>180</v>
      </c>
      <c r="DP1418" s="14" t="s">
        <v>23530</v>
      </c>
      <c r="DQ1418" s="15"/>
      <c r="DR1418" s="15"/>
      <c r="DS1418" s="15"/>
      <c r="DT1418" s="15"/>
      <c r="DU1418" s="15"/>
      <c r="DV1418" s="15"/>
      <c r="DW1418" s="15"/>
      <c r="DX1418" s="15"/>
      <c r="DY1418" s="15"/>
      <c r="DZ1418" s="15"/>
      <c r="EA1418" s="15"/>
      <c r="EB1418" s="15"/>
      <c r="EC1418" s="16" t="s">
        <v>193</v>
      </c>
      <c r="ED1418" s="17" t="s">
        <v>194</v>
      </c>
      <c r="EE1418" s="18">
        <v>45727.73582175926</v>
      </c>
      <c r="EF1418" s="13" t="s">
        <v>205</v>
      </c>
      <c r="EG1418" s="14" t="s">
        <v>180</v>
      </c>
      <c r="EH1418" s="14" t="s">
        <v>23531</v>
      </c>
      <c r="EI1418" s="14" t="s">
        <v>180</v>
      </c>
      <c r="EJ1418" s="14" t="s">
        <v>23531</v>
      </c>
      <c r="EK1418" s="14" t="s">
        <v>180</v>
      </c>
      <c r="EL1418" s="14" t="s">
        <v>23532</v>
      </c>
      <c r="EM1418" s="14" t="s">
        <v>180</v>
      </c>
      <c r="EN1418" s="14" t="s">
        <v>23532</v>
      </c>
      <c r="EO1418" s="15"/>
      <c r="EP1418" s="15"/>
      <c r="EQ1418" s="15"/>
      <c r="ER1418" s="15"/>
      <c r="ES1418" s="15"/>
      <c r="ET1418" s="15"/>
      <c r="EU1418" s="15"/>
      <c r="EV1418" s="15"/>
      <c r="EW1418" s="15"/>
      <c r="EX1418" s="15"/>
      <c r="EY1418" s="15"/>
      <c r="EZ1418" s="15"/>
      <c r="FA1418" s="15"/>
      <c r="FB1418" s="15"/>
      <c r="FC1418" s="16" t="s">
        <v>193</v>
      </c>
      <c r="FD1418" s="17" t="s">
        <v>194</v>
      </c>
      <c r="FE1418" s="18">
        <v>45728.676412037035</v>
      </c>
      <c r="FF1418" s="19"/>
      <c r="FG1418" s="19"/>
      <c r="FH1418" s="20" t="s">
        <v>193</v>
      </c>
      <c r="FI1418" s="17" t="s">
        <v>209</v>
      </c>
      <c r="FJ1418" s="18">
        <v>45728.676412037035</v>
      </c>
      <c r="FK1418" s="14" t="s">
        <v>23531</v>
      </c>
      <c r="FL1418" s="14" t="s">
        <v>23533</v>
      </c>
      <c r="FM1418" s="14" t="s">
        <v>23534</v>
      </c>
      <c r="FN1418" s="14" t="s">
        <v>23535</v>
      </c>
      <c r="FO1418" s="14" t="s">
        <v>23536</v>
      </c>
      <c r="FP1418" s="19" t="str">
        <f t="shared" si="1"/>
        <v>Base de Dados_Images/BC-8109- M_115_158.Imagem do Equipamento-.191438.jpg</v>
      </c>
      <c r="FQ1418" s="19"/>
      <c r="FR1418" s="19"/>
    </row>
    <row r="1419" ht="15.75" customHeight="1">
      <c r="A1419" s="21" t="s">
        <v>20078</v>
      </c>
      <c r="B1419" s="11" t="s">
        <v>23388</v>
      </c>
      <c r="C1419" s="12" t="s">
        <v>214</v>
      </c>
      <c r="D1419" s="12" t="s">
        <v>23537</v>
      </c>
      <c r="E1419" s="12" t="s">
        <v>23538</v>
      </c>
      <c r="F1419" s="13" t="s">
        <v>179</v>
      </c>
      <c r="G1419" s="14" t="s">
        <v>180</v>
      </c>
      <c r="H1419" s="14" t="s">
        <v>23539</v>
      </c>
      <c r="I1419" s="14" t="s">
        <v>180</v>
      </c>
      <c r="J1419" s="14" t="s">
        <v>23540</v>
      </c>
      <c r="K1419" s="14" t="s">
        <v>180</v>
      </c>
      <c r="L1419" s="14" t="s">
        <v>23541</v>
      </c>
      <c r="M1419" s="14" t="s">
        <v>180</v>
      </c>
      <c r="N1419" s="14" t="s">
        <v>23542</v>
      </c>
      <c r="O1419" s="14" t="s">
        <v>180</v>
      </c>
      <c r="P1419" s="14" t="s">
        <v>23543</v>
      </c>
      <c r="Q1419" s="14" t="s">
        <v>180</v>
      </c>
      <c r="R1419" s="14" t="s">
        <v>23544</v>
      </c>
      <c r="S1419" s="14" t="s">
        <v>180</v>
      </c>
      <c r="T1419" s="14" t="s">
        <v>23545</v>
      </c>
      <c r="U1419" s="14" t="s">
        <v>180</v>
      </c>
      <c r="V1419" s="14" t="s">
        <v>23546</v>
      </c>
      <c r="W1419" s="14" t="s">
        <v>180</v>
      </c>
      <c r="X1419" s="14" t="s">
        <v>23547</v>
      </c>
      <c r="Y1419" s="14" t="s">
        <v>206</v>
      </c>
      <c r="Z1419" s="14" t="s">
        <v>23548</v>
      </c>
      <c r="AA1419" s="14" t="s">
        <v>180</v>
      </c>
      <c r="AB1419" s="14" t="s">
        <v>23549</v>
      </c>
      <c r="AC1419" s="14" t="s">
        <v>180</v>
      </c>
      <c r="AD1419" s="14" t="s">
        <v>23550</v>
      </c>
      <c r="AE1419" s="14" t="s">
        <v>180</v>
      </c>
      <c r="AF1419" s="14" t="s">
        <v>23551</v>
      </c>
      <c r="AG1419" s="14" t="s">
        <v>180</v>
      </c>
      <c r="AH1419" s="14" t="s">
        <v>23552</v>
      </c>
      <c r="AI1419" s="14" t="s">
        <v>180</v>
      </c>
      <c r="AJ1419" s="14" t="s">
        <v>23553</v>
      </c>
      <c r="AK1419" s="14" t="s">
        <v>180</v>
      </c>
      <c r="AL1419" s="14" t="s">
        <v>23554</v>
      </c>
      <c r="AM1419" s="15"/>
      <c r="AN1419" s="15"/>
      <c r="AO1419" s="15"/>
      <c r="AP1419" s="15"/>
      <c r="AQ1419" s="15"/>
      <c r="AR1419" s="15"/>
      <c r="AS1419" s="15"/>
      <c r="AT1419" s="15"/>
      <c r="AU1419" s="15"/>
      <c r="AV1419" s="15"/>
      <c r="AW1419" s="15"/>
      <c r="AX1419" s="15"/>
      <c r="AY1419" s="15"/>
      <c r="AZ1419" s="15"/>
      <c r="BA1419" s="15"/>
      <c r="BB1419" s="15"/>
      <c r="BC1419" s="15"/>
      <c r="BD1419" s="15"/>
      <c r="BE1419" s="15"/>
      <c r="BF1419" s="15"/>
      <c r="BG1419" s="15"/>
      <c r="BH1419" s="15"/>
      <c r="BI1419" s="15"/>
      <c r="BJ1419" s="15"/>
      <c r="BK1419" s="15"/>
      <c r="BL1419" s="15"/>
      <c r="BM1419" s="15"/>
      <c r="BN1419" s="15"/>
      <c r="BO1419" s="16" t="s">
        <v>193</v>
      </c>
      <c r="BP1419" s="17" t="s">
        <v>194</v>
      </c>
      <c r="BQ1419" s="18">
        <v>45688.49726851852</v>
      </c>
      <c r="BR1419" s="17" t="s">
        <v>194</v>
      </c>
      <c r="BS1419" s="18">
        <v>45678.676458333335</v>
      </c>
      <c r="BT1419" s="17" t="s">
        <v>194</v>
      </c>
      <c r="BU1419" s="18">
        <v>45688.49726851852</v>
      </c>
      <c r="BV1419" s="13" t="s">
        <v>195</v>
      </c>
      <c r="BW1419" s="14" t="s">
        <v>180</v>
      </c>
      <c r="BX1419" s="14" t="s">
        <v>23555</v>
      </c>
      <c r="BY1419" s="14" t="s">
        <v>180</v>
      </c>
      <c r="BZ1419" s="14" t="s">
        <v>23556</v>
      </c>
      <c r="CA1419" s="14" t="s">
        <v>180</v>
      </c>
      <c r="CB1419" s="14" t="s">
        <v>23557</v>
      </c>
      <c r="CC1419" s="14" t="s">
        <v>180</v>
      </c>
      <c r="CD1419" s="14" t="s">
        <v>23557</v>
      </c>
      <c r="CE1419" s="14" t="s">
        <v>180</v>
      </c>
      <c r="CF1419" s="14" t="s">
        <v>23558</v>
      </c>
      <c r="CG1419" s="14" t="s">
        <v>180</v>
      </c>
      <c r="CH1419" s="14" t="s">
        <v>23559</v>
      </c>
      <c r="CI1419" s="19"/>
      <c r="CJ1419" s="15"/>
      <c r="CK1419" s="19"/>
      <c r="CL1419" s="15"/>
      <c r="CM1419" s="19"/>
      <c r="CN1419" s="15"/>
      <c r="CO1419" s="19"/>
      <c r="CP1419" s="15"/>
      <c r="CQ1419" s="15"/>
      <c r="CR1419" s="15"/>
      <c r="CS1419" s="19"/>
      <c r="CT1419" s="15"/>
      <c r="CU1419" s="19"/>
      <c r="CV1419" s="15"/>
      <c r="CW1419" s="19"/>
      <c r="CX1419" s="15"/>
      <c r="CY1419" s="19"/>
      <c r="CZ1419" s="15"/>
      <c r="DA1419" s="16" t="s">
        <v>193</v>
      </c>
      <c r="DB1419" s="17" t="s">
        <v>194</v>
      </c>
      <c r="DC1419" s="18">
        <v>45727.64728009259</v>
      </c>
      <c r="DD1419" s="17" t="s">
        <v>194</v>
      </c>
      <c r="DE1419" s="18">
        <v>45727.64734953704</v>
      </c>
      <c r="DF1419" s="17" t="s">
        <v>194</v>
      </c>
      <c r="DG1419" s="18">
        <v>45727.64734953704</v>
      </c>
      <c r="DH1419" s="13" t="s">
        <v>200</v>
      </c>
      <c r="DI1419" s="14" t="s">
        <v>180</v>
      </c>
      <c r="DJ1419" s="14" t="s">
        <v>23560</v>
      </c>
      <c r="DK1419" s="14" t="s">
        <v>180</v>
      </c>
      <c r="DL1419" s="14" t="s">
        <v>23560</v>
      </c>
      <c r="DM1419" s="14" t="s">
        <v>180</v>
      </c>
      <c r="DN1419" s="14" t="s">
        <v>23560</v>
      </c>
      <c r="DO1419" s="14" t="s">
        <v>180</v>
      </c>
      <c r="DP1419" s="14" t="s">
        <v>23561</v>
      </c>
      <c r="DQ1419" s="15"/>
      <c r="DR1419" s="15"/>
      <c r="DS1419" s="15"/>
      <c r="DT1419" s="15"/>
      <c r="DU1419" s="15"/>
      <c r="DV1419" s="15"/>
      <c r="DW1419" s="15"/>
      <c r="DX1419" s="15"/>
      <c r="DY1419" s="15"/>
      <c r="DZ1419" s="15"/>
      <c r="EA1419" s="15"/>
      <c r="EB1419" s="15"/>
      <c r="EC1419" s="16" t="s">
        <v>193</v>
      </c>
      <c r="ED1419" s="17" t="s">
        <v>194</v>
      </c>
      <c r="EE1419" s="18">
        <v>45727.735868055555</v>
      </c>
      <c r="EF1419" s="13" t="s">
        <v>205</v>
      </c>
      <c r="EG1419" s="14" t="s">
        <v>180</v>
      </c>
      <c r="EH1419" s="14" t="s">
        <v>23562</v>
      </c>
      <c r="EI1419" s="14" t="s">
        <v>180</v>
      </c>
      <c r="EJ1419" s="14" t="s">
        <v>23563</v>
      </c>
      <c r="EK1419" s="14" t="s">
        <v>180</v>
      </c>
      <c r="EL1419" s="14" t="s">
        <v>23563</v>
      </c>
      <c r="EM1419" s="14" t="s">
        <v>180</v>
      </c>
      <c r="EN1419" s="14" t="s">
        <v>23563</v>
      </c>
      <c r="EO1419" s="15"/>
      <c r="EP1419" s="15"/>
      <c r="EQ1419" s="15"/>
      <c r="ER1419" s="15"/>
      <c r="ES1419" s="15"/>
      <c r="ET1419" s="15"/>
      <c r="EU1419" s="15"/>
      <c r="EV1419" s="15"/>
      <c r="EW1419" s="15"/>
      <c r="EX1419" s="15"/>
      <c r="EY1419" s="15"/>
      <c r="EZ1419" s="15"/>
      <c r="FA1419" s="15"/>
      <c r="FB1419" s="15"/>
      <c r="FC1419" s="16" t="s">
        <v>193</v>
      </c>
      <c r="FD1419" s="17" t="s">
        <v>194</v>
      </c>
      <c r="FE1419" s="18">
        <v>45728.676469907405</v>
      </c>
      <c r="FF1419" s="19"/>
      <c r="FG1419" s="19"/>
      <c r="FH1419" s="20" t="s">
        <v>193</v>
      </c>
      <c r="FI1419" s="17" t="s">
        <v>209</v>
      </c>
      <c r="FJ1419" s="18">
        <v>45728.676469907405</v>
      </c>
      <c r="FK1419" s="14" t="s">
        <v>23562</v>
      </c>
      <c r="FL1419" s="14" t="s">
        <v>23564</v>
      </c>
      <c r="FM1419" s="14" t="s">
        <v>23565</v>
      </c>
      <c r="FN1419" s="14" t="s">
        <v>23566</v>
      </c>
      <c r="FO1419" s="14" t="s">
        <v>23567</v>
      </c>
      <c r="FP1419" s="19" t="str">
        <f t="shared" si="1"/>
        <v>Base de Dados_Images/BC-8108.Imagem do Equipamento-.145537.jpg</v>
      </c>
      <c r="FQ1419" s="19"/>
      <c r="FR1419" s="19"/>
    </row>
    <row r="1420" ht="15.75" customHeight="1">
      <c r="A1420" s="21" t="s">
        <v>20078</v>
      </c>
      <c r="B1420" s="11" t="s">
        <v>6425</v>
      </c>
      <c r="C1420" s="12" t="s">
        <v>396</v>
      </c>
      <c r="D1420" s="12" t="s">
        <v>23568</v>
      </c>
      <c r="E1420" s="12" t="s">
        <v>23569</v>
      </c>
      <c r="F1420" s="13" t="s">
        <v>179</v>
      </c>
      <c r="G1420" s="14" t="s">
        <v>180</v>
      </c>
      <c r="H1420" s="14" t="s">
        <v>23570</v>
      </c>
      <c r="I1420" s="14" t="s">
        <v>180</v>
      </c>
      <c r="J1420" s="14" t="s">
        <v>23570</v>
      </c>
      <c r="K1420" s="14" t="s">
        <v>180</v>
      </c>
      <c r="L1420" s="14" t="s">
        <v>23571</v>
      </c>
      <c r="M1420" s="14" t="s">
        <v>180</v>
      </c>
      <c r="N1420" s="14" t="s">
        <v>23571</v>
      </c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15"/>
      <c r="AG1420" s="15"/>
      <c r="AH1420" s="15"/>
      <c r="AI1420" s="15"/>
      <c r="AJ1420" s="15"/>
      <c r="AK1420" s="15"/>
      <c r="AL1420" s="15"/>
      <c r="AM1420" s="15"/>
      <c r="AN1420" s="15"/>
      <c r="AO1420" s="15"/>
      <c r="AP1420" s="15"/>
      <c r="AQ1420" s="15"/>
      <c r="AR1420" s="15"/>
      <c r="AS1420" s="15"/>
      <c r="AT1420" s="15"/>
      <c r="AU1420" s="15"/>
      <c r="AV1420" s="15"/>
      <c r="AW1420" s="15"/>
      <c r="AX1420" s="15"/>
      <c r="AY1420" s="15"/>
      <c r="AZ1420" s="15"/>
      <c r="BA1420" s="15"/>
      <c r="BB1420" s="15"/>
      <c r="BC1420" s="15"/>
      <c r="BD1420" s="15"/>
      <c r="BE1420" s="15"/>
      <c r="BF1420" s="15"/>
      <c r="BG1420" s="15"/>
      <c r="BH1420" s="15"/>
      <c r="BI1420" s="15"/>
      <c r="BJ1420" s="15"/>
      <c r="BK1420" s="15"/>
      <c r="BL1420" s="15"/>
      <c r="BM1420" s="15"/>
      <c r="BN1420" s="15"/>
      <c r="BO1420" s="16" t="s">
        <v>193</v>
      </c>
      <c r="BP1420" s="17" t="s">
        <v>194</v>
      </c>
      <c r="BQ1420" s="18">
        <v>45727.647939814815</v>
      </c>
      <c r="BR1420" s="17" t="s">
        <v>194</v>
      </c>
      <c r="BS1420" s="18">
        <v>45727.647939814815</v>
      </c>
      <c r="BT1420" s="17" t="s">
        <v>194</v>
      </c>
      <c r="BU1420" s="18">
        <v>45727.647939814815</v>
      </c>
      <c r="BV1420" s="13" t="s">
        <v>195</v>
      </c>
      <c r="BW1420" s="14" t="s">
        <v>180</v>
      </c>
      <c r="BX1420" s="14" t="s">
        <v>23572</v>
      </c>
      <c r="BY1420" s="14" t="s">
        <v>180</v>
      </c>
      <c r="BZ1420" s="14" t="s">
        <v>23572</v>
      </c>
      <c r="CA1420" s="14" t="s">
        <v>180</v>
      </c>
      <c r="CB1420" s="14" t="s">
        <v>23572</v>
      </c>
      <c r="CC1420" s="15"/>
      <c r="CD1420" s="15"/>
      <c r="CE1420" s="15"/>
      <c r="CF1420" s="15"/>
      <c r="CG1420" s="19"/>
      <c r="CH1420" s="15"/>
      <c r="CI1420" s="19"/>
      <c r="CJ1420" s="15"/>
      <c r="CK1420" s="19"/>
      <c r="CL1420" s="15"/>
      <c r="CM1420" s="19"/>
      <c r="CN1420" s="15"/>
      <c r="CO1420" s="19"/>
      <c r="CP1420" s="15"/>
      <c r="CQ1420" s="15"/>
      <c r="CR1420" s="15"/>
      <c r="CS1420" s="19"/>
      <c r="CT1420" s="15"/>
      <c r="CU1420" s="19"/>
      <c r="CV1420" s="15"/>
      <c r="CW1420" s="19"/>
      <c r="CX1420" s="15"/>
      <c r="CY1420" s="19"/>
      <c r="CZ1420" s="15"/>
      <c r="DA1420" s="16" t="s">
        <v>193</v>
      </c>
      <c r="DB1420" s="17" t="s">
        <v>310</v>
      </c>
      <c r="DC1420" s="23"/>
      <c r="DD1420" s="17" t="s">
        <v>194</v>
      </c>
      <c r="DE1420" s="18">
        <v>45727.73002314815</v>
      </c>
      <c r="DF1420" s="17" t="s">
        <v>194</v>
      </c>
      <c r="DG1420" s="18">
        <v>45727.73002314815</v>
      </c>
      <c r="DH1420" s="13" t="s">
        <v>200</v>
      </c>
      <c r="DI1420" s="14" t="s">
        <v>180</v>
      </c>
      <c r="DJ1420" s="14" t="s">
        <v>23573</v>
      </c>
      <c r="DK1420" s="14" t="s">
        <v>180</v>
      </c>
      <c r="DL1420" s="14" t="s">
        <v>23573</v>
      </c>
      <c r="DM1420" s="15"/>
      <c r="DN1420" s="15"/>
      <c r="DO1420" s="15"/>
      <c r="DP1420" s="15"/>
      <c r="DQ1420" s="15"/>
      <c r="DR1420" s="15"/>
      <c r="DS1420" s="15"/>
      <c r="DT1420" s="15"/>
      <c r="DU1420" s="15"/>
      <c r="DV1420" s="15"/>
      <c r="DW1420" s="15"/>
      <c r="DX1420" s="15"/>
      <c r="DY1420" s="15"/>
      <c r="DZ1420" s="15"/>
      <c r="EA1420" s="15"/>
      <c r="EB1420" s="15"/>
      <c r="EC1420" s="16" t="s">
        <v>193</v>
      </c>
      <c r="ED1420" s="17" t="s">
        <v>194</v>
      </c>
      <c r="EE1420" s="18">
        <v>45727.73640046296</v>
      </c>
      <c r="EF1420" s="13" t="s">
        <v>205</v>
      </c>
      <c r="EG1420" s="14" t="s">
        <v>180</v>
      </c>
      <c r="EH1420" s="14" t="s">
        <v>23574</v>
      </c>
      <c r="EI1420" s="14" t="s">
        <v>180</v>
      </c>
      <c r="EJ1420" s="14" t="s">
        <v>23574</v>
      </c>
      <c r="EK1420" s="15"/>
      <c r="EL1420" s="15"/>
      <c r="EM1420" s="15"/>
      <c r="EN1420" s="15"/>
      <c r="EO1420" s="15"/>
      <c r="EP1420" s="15"/>
      <c r="EQ1420" s="15"/>
      <c r="ER1420" s="15"/>
      <c r="ES1420" s="15"/>
      <c r="ET1420" s="15"/>
      <c r="EU1420" s="15"/>
      <c r="EV1420" s="15"/>
      <c r="EW1420" s="15"/>
      <c r="EX1420" s="15"/>
      <c r="EY1420" s="15"/>
      <c r="EZ1420" s="15"/>
      <c r="FA1420" s="15"/>
      <c r="FB1420" s="15"/>
      <c r="FC1420" s="16" t="s">
        <v>193</v>
      </c>
      <c r="FD1420" s="17" t="s">
        <v>194</v>
      </c>
      <c r="FE1420" s="18">
        <v>45728.67702546297</v>
      </c>
      <c r="FF1420" s="19"/>
      <c r="FG1420" s="19"/>
      <c r="FH1420" s="20" t="s">
        <v>193</v>
      </c>
      <c r="FI1420" s="17" t="s">
        <v>209</v>
      </c>
      <c r="FJ1420" s="18">
        <v>45728.67702546297</v>
      </c>
      <c r="FK1420" s="14" t="s">
        <v>23574</v>
      </c>
      <c r="FL1420" s="19"/>
      <c r="FM1420" s="19"/>
      <c r="FN1420" s="19"/>
      <c r="FO1420" s="19"/>
      <c r="FP1420" s="19" t="str">
        <f t="shared" si="1"/>
        <v/>
      </c>
      <c r="FQ1420" s="19"/>
      <c r="FR1420" s="19"/>
    </row>
    <row r="1421" ht="15.75" customHeight="1">
      <c r="A1421" s="21" t="s">
        <v>20078</v>
      </c>
      <c r="B1421" s="11" t="s">
        <v>6425</v>
      </c>
      <c r="C1421" s="12" t="s">
        <v>2946</v>
      </c>
      <c r="D1421" s="12" t="s">
        <v>23575</v>
      </c>
      <c r="E1421" s="12" t="s">
        <v>23576</v>
      </c>
      <c r="F1421" s="13" t="s">
        <v>179</v>
      </c>
      <c r="G1421" s="14" t="s">
        <v>180</v>
      </c>
      <c r="H1421" s="14" t="s">
        <v>23577</v>
      </c>
      <c r="I1421" s="14" t="s">
        <v>180</v>
      </c>
      <c r="J1421" s="14" t="s">
        <v>23578</v>
      </c>
      <c r="K1421" s="14" t="s">
        <v>180</v>
      </c>
      <c r="L1421" s="14" t="s">
        <v>23578</v>
      </c>
      <c r="M1421" s="14" t="s">
        <v>180</v>
      </c>
      <c r="N1421" s="14" t="s">
        <v>23579</v>
      </c>
      <c r="O1421" s="14" t="s">
        <v>180</v>
      </c>
      <c r="P1421" s="14" t="s">
        <v>23580</v>
      </c>
      <c r="Q1421" s="14" t="s">
        <v>180</v>
      </c>
      <c r="R1421" s="14" t="s">
        <v>23581</v>
      </c>
      <c r="S1421" s="14" t="s">
        <v>180</v>
      </c>
      <c r="T1421" s="14" t="s">
        <v>23581</v>
      </c>
      <c r="U1421" s="14" t="s">
        <v>180</v>
      </c>
      <c r="V1421" s="14" t="s">
        <v>23582</v>
      </c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15"/>
      <c r="AG1421" s="15"/>
      <c r="AH1421" s="15"/>
      <c r="AI1421" s="15"/>
      <c r="AJ1421" s="15"/>
      <c r="AK1421" s="15"/>
      <c r="AL1421" s="15"/>
      <c r="AM1421" s="15"/>
      <c r="AN1421" s="15"/>
      <c r="AO1421" s="15"/>
      <c r="AP1421" s="15"/>
      <c r="AQ1421" s="15"/>
      <c r="AR1421" s="15"/>
      <c r="AS1421" s="15"/>
      <c r="AT1421" s="15"/>
      <c r="AU1421" s="15"/>
      <c r="AV1421" s="15"/>
      <c r="AW1421" s="15"/>
      <c r="AX1421" s="15"/>
      <c r="AY1421" s="15"/>
      <c r="AZ1421" s="15"/>
      <c r="BA1421" s="15"/>
      <c r="BB1421" s="15"/>
      <c r="BC1421" s="15"/>
      <c r="BD1421" s="15"/>
      <c r="BE1421" s="15"/>
      <c r="BF1421" s="15"/>
      <c r="BG1421" s="15"/>
      <c r="BH1421" s="15"/>
      <c r="BI1421" s="15"/>
      <c r="BJ1421" s="15"/>
      <c r="BK1421" s="15"/>
      <c r="BL1421" s="15"/>
      <c r="BM1421" s="15"/>
      <c r="BN1421" s="15"/>
      <c r="BO1421" s="16" t="s">
        <v>193</v>
      </c>
      <c r="BP1421" s="17" t="s">
        <v>310</v>
      </c>
      <c r="BQ1421" s="23"/>
      <c r="BR1421" s="17" t="s">
        <v>194</v>
      </c>
      <c r="BS1421" s="18">
        <v>45687.69537037037</v>
      </c>
      <c r="BT1421" s="17" t="s">
        <v>194</v>
      </c>
      <c r="BU1421" s="18">
        <v>45687.69537037037</v>
      </c>
      <c r="BV1421" s="13" t="s">
        <v>195</v>
      </c>
      <c r="BW1421" s="14" t="s">
        <v>180</v>
      </c>
      <c r="BX1421" s="14" t="s">
        <v>23583</v>
      </c>
      <c r="BY1421" s="14" t="s">
        <v>180</v>
      </c>
      <c r="BZ1421" s="14" t="s">
        <v>23583</v>
      </c>
      <c r="CA1421" s="15"/>
      <c r="CB1421" s="15"/>
      <c r="CC1421" s="15"/>
      <c r="CD1421" s="15"/>
      <c r="CE1421" s="15"/>
      <c r="CF1421" s="15"/>
      <c r="CG1421" s="19"/>
      <c r="CH1421" s="15"/>
      <c r="CI1421" s="19"/>
      <c r="CJ1421" s="15"/>
      <c r="CK1421" s="19"/>
      <c r="CL1421" s="15"/>
      <c r="CM1421" s="19"/>
      <c r="CN1421" s="15"/>
      <c r="CO1421" s="19"/>
      <c r="CP1421" s="15"/>
      <c r="CQ1421" s="15"/>
      <c r="CR1421" s="15"/>
      <c r="CS1421" s="19"/>
      <c r="CT1421" s="15"/>
      <c r="CU1421" s="19"/>
      <c r="CV1421" s="15"/>
      <c r="CW1421" s="19"/>
      <c r="CX1421" s="15"/>
      <c r="CY1421" s="19"/>
      <c r="CZ1421" s="15"/>
      <c r="DA1421" s="16" t="s">
        <v>193</v>
      </c>
      <c r="DB1421" s="17" t="s">
        <v>310</v>
      </c>
      <c r="DC1421" s="23"/>
      <c r="DD1421" s="17" t="s">
        <v>194</v>
      </c>
      <c r="DE1421" s="18">
        <v>45727.73013888889</v>
      </c>
      <c r="DF1421" s="17" t="s">
        <v>194</v>
      </c>
      <c r="DG1421" s="18">
        <v>45727.73013888889</v>
      </c>
      <c r="DH1421" s="13" t="s">
        <v>200</v>
      </c>
      <c r="DI1421" s="14" t="s">
        <v>180</v>
      </c>
      <c r="DJ1421" s="14" t="s">
        <v>23584</v>
      </c>
      <c r="DK1421" s="15"/>
      <c r="DL1421" s="15"/>
      <c r="DM1421" s="15"/>
      <c r="DN1421" s="15"/>
      <c r="DO1421" s="15"/>
      <c r="DP1421" s="15"/>
      <c r="DQ1421" s="15"/>
      <c r="DR1421" s="15"/>
      <c r="DS1421" s="15"/>
      <c r="DT1421" s="15"/>
      <c r="DU1421" s="15"/>
      <c r="DV1421" s="15"/>
      <c r="DW1421" s="15"/>
      <c r="DX1421" s="15"/>
      <c r="DY1421" s="15"/>
      <c r="DZ1421" s="15"/>
      <c r="EA1421" s="15"/>
      <c r="EB1421" s="15"/>
      <c r="EC1421" s="16" t="s">
        <v>193</v>
      </c>
      <c r="ED1421" s="17" t="s">
        <v>194</v>
      </c>
      <c r="EE1421" s="18">
        <v>45727.7365162037</v>
      </c>
      <c r="EF1421" s="13" t="s">
        <v>205</v>
      </c>
      <c r="EG1421" s="14" t="s">
        <v>180</v>
      </c>
      <c r="EH1421" s="14" t="s">
        <v>23585</v>
      </c>
      <c r="EI1421" s="15"/>
      <c r="EJ1421" s="15"/>
      <c r="EK1421" s="15"/>
      <c r="EL1421" s="15"/>
      <c r="EM1421" s="15"/>
      <c r="EN1421" s="15"/>
      <c r="EO1421" s="15"/>
      <c r="EP1421" s="15"/>
      <c r="EQ1421" s="15"/>
      <c r="ER1421" s="15"/>
      <c r="ES1421" s="15"/>
      <c r="ET1421" s="15"/>
      <c r="EU1421" s="15"/>
      <c r="EV1421" s="15"/>
      <c r="EW1421" s="15"/>
      <c r="EX1421" s="15"/>
      <c r="EY1421" s="15"/>
      <c r="EZ1421" s="15"/>
      <c r="FA1421" s="15"/>
      <c r="FB1421" s="15"/>
      <c r="FC1421" s="16" t="s">
        <v>193</v>
      </c>
      <c r="FD1421" s="17" t="s">
        <v>194</v>
      </c>
      <c r="FE1421" s="18">
        <v>45728.67710648148</v>
      </c>
      <c r="FF1421" s="19"/>
      <c r="FG1421" s="19"/>
      <c r="FH1421" s="20" t="s">
        <v>193</v>
      </c>
      <c r="FI1421" s="17" t="s">
        <v>209</v>
      </c>
      <c r="FJ1421" s="18">
        <v>45728.67710648148</v>
      </c>
      <c r="FK1421" s="14" t="s">
        <v>23585</v>
      </c>
      <c r="FL1421" s="14" t="s">
        <v>23586</v>
      </c>
      <c r="FM1421" s="14" t="s">
        <v>23587</v>
      </c>
      <c r="FN1421" s="19"/>
      <c r="FO1421" s="19"/>
      <c r="FP1421" s="19" t="str">
        <f t="shared" si="1"/>
        <v>Base de Dados_Images/XV_115_181.Imagem do Equipamento-.194122.jpg</v>
      </c>
      <c r="FQ1421" s="19"/>
      <c r="FR1421" s="19"/>
    </row>
    <row r="1422" ht="15.75" customHeight="1">
      <c r="A1422" s="21" t="s">
        <v>20078</v>
      </c>
      <c r="B1422" s="11" t="s">
        <v>6425</v>
      </c>
      <c r="C1422" s="12" t="s">
        <v>2946</v>
      </c>
      <c r="D1422" s="12" t="s">
        <v>23588</v>
      </c>
      <c r="E1422" s="12" t="s">
        <v>23589</v>
      </c>
      <c r="F1422" s="13" t="s">
        <v>179</v>
      </c>
      <c r="G1422" s="14" t="s">
        <v>180</v>
      </c>
      <c r="H1422" s="14" t="s">
        <v>23590</v>
      </c>
      <c r="I1422" s="14" t="s">
        <v>180</v>
      </c>
      <c r="J1422" s="14" t="s">
        <v>23591</v>
      </c>
      <c r="K1422" s="14" t="s">
        <v>180</v>
      </c>
      <c r="L1422" s="14" t="s">
        <v>23592</v>
      </c>
      <c r="M1422" s="14" t="s">
        <v>180</v>
      </c>
      <c r="N1422" s="14" t="s">
        <v>23593</v>
      </c>
      <c r="O1422" s="14" t="s">
        <v>180</v>
      </c>
      <c r="P1422" s="14" t="s">
        <v>23594</v>
      </c>
      <c r="Q1422" s="14" t="s">
        <v>180</v>
      </c>
      <c r="R1422" s="14" t="s">
        <v>23595</v>
      </c>
      <c r="S1422" s="14" t="s">
        <v>180</v>
      </c>
      <c r="T1422" s="14" t="s">
        <v>23596</v>
      </c>
      <c r="U1422" s="14" t="s">
        <v>180</v>
      </c>
      <c r="V1422" s="14" t="s">
        <v>23597</v>
      </c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15"/>
      <c r="AG1422" s="15"/>
      <c r="AH1422" s="15"/>
      <c r="AI1422" s="15"/>
      <c r="AJ1422" s="15"/>
      <c r="AK1422" s="15"/>
      <c r="AL1422" s="15"/>
      <c r="AM1422" s="15"/>
      <c r="AN1422" s="15"/>
      <c r="AO1422" s="15"/>
      <c r="AP1422" s="15"/>
      <c r="AQ1422" s="15"/>
      <c r="AR1422" s="15"/>
      <c r="AS1422" s="15"/>
      <c r="AT1422" s="15"/>
      <c r="AU1422" s="15"/>
      <c r="AV1422" s="15"/>
      <c r="AW1422" s="15"/>
      <c r="AX1422" s="15"/>
      <c r="AY1422" s="15"/>
      <c r="AZ1422" s="15"/>
      <c r="BA1422" s="15"/>
      <c r="BB1422" s="15"/>
      <c r="BC1422" s="15"/>
      <c r="BD1422" s="15"/>
      <c r="BE1422" s="15"/>
      <c r="BF1422" s="15"/>
      <c r="BG1422" s="15"/>
      <c r="BH1422" s="15"/>
      <c r="BI1422" s="15"/>
      <c r="BJ1422" s="15"/>
      <c r="BK1422" s="15"/>
      <c r="BL1422" s="15"/>
      <c r="BM1422" s="15"/>
      <c r="BN1422" s="15"/>
      <c r="BO1422" s="16" t="s">
        <v>193</v>
      </c>
      <c r="BP1422" s="17" t="s">
        <v>310</v>
      </c>
      <c r="BQ1422" s="23"/>
      <c r="BR1422" s="17" t="s">
        <v>194</v>
      </c>
      <c r="BS1422" s="18">
        <v>45687.693449074075</v>
      </c>
      <c r="BT1422" s="17" t="s">
        <v>194</v>
      </c>
      <c r="BU1422" s="18">
        <v>45687.693449074075</v>
      </c>
      <c r="BV1422" s="13" t="s">
        <v>195</v>
      </c>
      <c r="BW1422" s="14" t="s">
        <v>180</v>
      </c>
      <c r="BX1422" s="14" t="s">
        <v>23598</v>
      </c>
      <c r="BY1422" s="14" t="s">
        <v>180</v>
      </c>
      <c r="BZ1422" s="14" t="s">
        <v>23598</v>
      </c>
      <c r="CA1422" s="15"/>
      <c r="CB1422" s="15"/>
      <c r="CC1422" s="15"/>
      <c r="CD1422" s="15"/>
      <c r="CE1422" s="15"/>
      <c r="CF1422" s="15"/>
      <c r="CG1422" s="19"/>
      <c r="CH1422" s="15"/>
      <c r="CI1422" s="19"/>
      <c r="CJ1422" s="15"/>
      <c r="CK1422" s="19"/>
      <c r="CL1422" s="15"/>
      <c r="CM1422" s="19"/>
      <c r="CN1422" s="15"/>
      <c r="CO1422" s="19"/>
      <c r="CP1422" s="15"/>
      <c r="CQ1422" s="15"/>
      <c r="CR1422" s="15"/>
      <c r="CS1422" s="19"/>
      <c r="CT1422" s="15"/>
      <c r="CU1422" s="19"/>
      <c r="CV1422" s="15"/>
      <c r="CW1422" s="19"/>
      <c r="CX1422" s="15"/>
      <c r="CY1422" s="19"/>
      <c r="CZ1422" s="15"/>
      <c r="DA1422" s="16" t="s">
        <v>193</v>
      </c>
      <c r="DB1422" s="17" t="s">
        <v>310</v>
      </c>
      <c r="DC1422" s="23"/>
      <c r="DD1422" s="17" t="s">
        <v>194</v>
      </c>
      <c r="DE1422" s="18">
        <v>45727.73018518519</v>
      </c>
      <c r="DF1422" s="17" t="s">
        <v>194</v>
      </c>
      <c r="DG1422" s="18">
        <v>45727.73018518519</v>
      </c>
      <c r="DH1422" s="13" t="s">
        <v>200</v>
      </c>
      <c r="DI1422" s="14" t="s">
        <v>180</v>
      </c>
      <c r="DJ1422" s="14" t="s">
        <v>23599</v>
      </c>
      <c r="DK1422" s="15"/>
      <c r="DL1422" s="15"/>
      <c r="DM1422" s="15"/>
      <c r="DN1422" s="15"/>
      <c r="DO1422" s="15"/>
      <c r="DP1422" s="15"/>
      <c r="DQ1422" s="15"/>
      <c r="DR1422" s="15"/>
      <c r="DS1422" s="15"/>
      <c r="DT1422" s="15"/>
      <c r="DU1422" s="15"/>
      <c r="DV1422" s="15"/>
      <c r="DW1422" s="15"/>
      <c r="DX1422" s="15"/>
      <c r="DY1422" s="15"/>
      <c r="DZ1422" s="15"/>
      <c r="EA1422" s="15"/>
      <c r="EB1422" s="15"/>
      <c r="EC1422" s="16" t="s">
        <v>193</v>
      </c>
      <c r="ED1422" s="17" t="s">
        <v>194</v>
      </c>
      <c r="EE1422" s="18">
        <v>45727.7365625</v>
      </c>
      <c r="EF1422" s="13" t="s">
        <v>205</v>
      </c>
      <c r="EG1422" s="14" t="s">
        <v>180</v>
      </c>
      <c r="EH1422" s="14" t="s">
        <v>23600</v>
      </c>
      <c r="EI1422" s="15"/>
      <c r="EJ1422" s="15"/>
      <c r="EK1422" s="15"/>
      <c r="EL1422" s="15"/>
      <c r="EM1422" s="15"/>
      <c r="EN1422" s="15"/>
      <c r="EO1422" s="15"/>
      <c r="EP1422" s="15"/>
      <c r="EQ1422" s="15"/>
      <c r="ER1422" s="15"/>
      <c r="ES1422" s="15"/>
      <c r="ET1422" s="15"/>
      <c r="EU1422" s="15"/>
      <c r="EV1422" s="15"/>
      <c r="EW1422" s="15"/>
      <c r="EX1422" s="15"/>
      <c r="EY1422" s="15"/>
      <c r="EZ1422" s="15"/>
      <c r="FA1422" s="15"/>
      <c r="FB1422" s="15"/>
      <c r="FC1422" s="16" t="s">
        <v>193</v>
      </c>
      <c r="FD1422" s="17" t="s">
        <v>194</v>
      </c>
      <c r="FE1422" s="18">
        <v>45728.677152777775</v>
      </c>
      <c r="FF1422" s="19"/>
      <c r="FG1422" s="19"/>
      <c r="FH1422" s="20" t="s">
        <v>193</v>
      </c>
      <c r="FI1422" s="17" t="s">
        <v>209</v>
      </c>
      <c r="FJ1422" s="18">
        <v>45728.677152777775</v>
      </c>
      <c r="FK1422" s="14" t="s">
        <v>23600</v>
      </c>
      <c r="FL1422" s="14" t="s">
        <v>23601</v>
      </c>
      <c r="FM1422" s="14" t="s">
        <v>23602</v>
      </c>
      <c r="FN1422" s="19"/>
      <c r="FO1422" s="19"/>
      <c r="FP1422" s="19" t="str">
        <f t="shared" si="1"/>
        <v>Base de Dados_Images/XV_115_182.Imagem do Equipamento-.193821.jpg</v>
      </c>
      <c r="FQ1422" s="19"/>
      <c r="FR1422" s="19"/>
    </row>
    <row r="1423" ht="15.75" customHeight="1">
      <c r="A1423" s="21" t="s">
        <v>20078</v>
      </c>
      <c r="B1423" s="11" t="s">
        <v>6425</v>
      </c>
      <c r="C1423" s="12" t="s">
        <v>2946</v>
      </c>
      <c r="D1423" s="12" t="s">
        <v>23603</v>
      </c>
      <c r="E1423" s="12" t="s">
        <v>23604</v>
      </c>
      <c r="F1423" s="13" t="s">
        <v>179</v>
      </c>
      <c r="G1423" s="14" t="s">
        <v>180</v>
      </c>
      <c r="H1423" s="14" t="s">
        <v>23605</v>
      </c>
      <c r="I1423" s="14" t="s">
        <v>180</v>
      </c>
      <c r="J1423" s="14" t="s">
        <v>23606</v>
      </c>
      <c r="K1423" s="14" t="s">
        <v>180</v>
      </c>
      <c r="L1423" s="14" t="s">
        <v>23607</v>
      </c>
      <c r="M1423" s="14" t="s">
        <v>180</v>
      </c>
      <c r="N1423" s="14" t="s">
        <v>23606</v>
      </c>
      <c r="O1423" s="14" t="s">
        <v>180</v>
      </c>
      <c r="P1423" s="14" t="s">
        <v>23608</v>
      </c>
      <c r="Q1423" s="14" t="s">
        <v>180</v>
      </c>
      <c r="R1423" s="14" t="s">
        <v>23609</v>
      </c>
      <c r="S1423" s="14" t="s">
        <v>180</v>
      </c>
      <c r="T1423" s="14" t="s">
        <v>23610</v>
      </c>
      <c r="U1423" s="14" t="s">
        <v>180</v>
      </c>
      <c r="V1423" s="14" t="s">
        <v>23610</v>
      </c>
      <c r="W1423" s="15"/>
      <c r="X1423" s="15"/>
      <c r="Y1423" s="15"/>
      <c r="Z1423" s="15"/>
      <c r="AA1423" s="15"/>
      <c r="AB1423" s="15"/>
      <c r="AC1423" s="15"/>
      <c r="AD1423" s="15"/>
      <c r="AE1423" s="15"/>
      <c r="AF1423" s="15"/>
      <c r="AG1423" s="15"/>
      <c r="AH1423" s="15"/>
      <c r="AI1423" s="15"/>
      <c r="AJ1423" s="15"/>
      <c r="AK1423" s="15"/>
      <c r="AL1423" s="15"/>
      <c r="AM1423" s="15"/>
      <c r="AN1423" s="15"/>
      <c r="AO1423" s="15"/>
      <c r="AP1423" s="15"/>
      <c r="AQ1423" s="15"/>
      <c r="AR1423" s="15"/>
      <c r="AS1423" s="15"/>
      <c r="AT1423" s="15"/>
      <c r="AU1423" s="15"/>
      <c r="AV1423" s="15"/>
      <c r="AW1423" s="15"/>
      <c r="AX1423" s="15"/>
      <c r="AY1423" s="15"/>
      <c r="AZ1423" s="15"/>
      <c r="BA1423" s="15"/>
      <c r="BB1423" s="15"/>
      <c r="BC1423" s="15"/>
      <c r="BD1423" s="15"/>
      <c r="BE1423" s="15"/>
      <c r="BF1423" s="15"/>
      <c r="BG1423" s="15"/>
      <c r="BH1423" s="15"/>
      <c r="BI1423" s="15"/>
      <c r="BJ1423" s="15"/>
      <c r="BK1423" s="15"/>
      <c r="BL1423" s="15"/>
      <c r="BM1423" s="15"/>
      <c r="BN1423" s="15"/>
      <c r="BO1423" s="16" t="s">
        <v>193</v>
      </c>
      <c r="BP1423" s="17" t="s">
        <v>310</v>
      </c>
      <c r="BQ1423" s="23"/>
      <c r="BR1423" s="17" t="s">
        <v>194</v>
      </c>
      <c r="BS1423" s="18">
        <v>45687.69494212963</v>
      </c>
      <c r="BT1423" s="17" t="s">
        <v>194</v>
      </c>
      <c r="BU1423" s="18">
        <v>45687.69494212963</v>
      </c>
      <c r="BV1423" s="13" t="s">
        <v>195</v>
      </c>
      <c r="BW1423" s="14" t="s">
        <v>180</v>
      </c>
      <c r="BX1423" s="14" t="s">
        <v>23611</v>
      </c>
      <c r="BY1423" s="14" t="s">
        <v>180</v>
      </c>
      <c r="BZ1423" s="14" t="s">
        <v>23611</v>
      </c>
      <c r="CA1423" s="15"/>
      <c r="CB1423" s="15"/>
      <c r="CC1423" s="15"/>
      <c r="CD1423" s="15"/>
      <c r="CE1423" s="15"/>
      <c r="CF1423" s="15"/>
      <c r="CG1423" s="19"/>
      <c r="CH1423" s="15"/>
      <c r="CI1423" s="19"/>
      <c r="CJ1423" s="15"/>
      <c r="CK1423" s="19"/>
      <c r="CL1423" s="15"/>
      <c r="CM1423" s="19"/>
      <c r="CN1423" s="15"/>
      <c r="CO1423" s="19"/>
      <c r="CP1423" s="15"/>
      <c r="CQ1423" s="15"/>
      <c r="CR1423" s="15"/>
      <c r="CS1423" s="19"/>
      <c r="CT1423" s="15"/>
      <c r="CU1423" s="19"/>
      <c r="CV1423" s="15"/>
      <c r="CW1423" s="19"/>
      <c r="CX1423" s="15"/>
      <c r="CY1423" s="19"/>
      <c r="CZ1423" s="15"/>
      <c r="DA1423" s="16" t="s">
        <v>193</v>
      </c>
      <c r="DB1423" s="17" t="s">
        <v>310</v>
      </c>
      <c r="DC1423" s="23"/>
      <c r="DD1423" s="17" t="s">
        <v>194</v>
      </c>
      <c r="DE1423" s="18">
        <v>45727.73023148148</v>
      </c>
      <c r="DF1423" s="17" t="s">
        <v>194</v>
      </c>
      <c r="DG1423" s="18">
        <v>45727.73023148148</v>
      </c>
      <c r="DH1423" s="13" t="s">
        <v>200</v>
      </c>
      <c r="DI1423" s="14" t="s">
        <v>180</v>
      </c>
      <c r="DJ1423" s="14" t="s">
        <v>23612</v>
      </c>
      <c r="DK1423" s="15"/>
      <c r="DL1423" s="15"/>
      <c r="DM1423" s="15"/>
      <c r="DN1423" s="15"/>
      <c r="DO1423" s="15"/>
      <c r="DP1423" s="15"/>
      <c r="DQ1423" s="15"/>
      <c r="DR1423" s="15"/>
      <c r="DS1423" s="15"/>
      <c r="DT1423" s="15"/>
      <c r="DU1423" s="15"/>
      <c r="DV1423" s="15"/>
      <c r="DW1423" s="15"/>
      <c r="DX1423" s="15"/>
      <c r="DY1423" s="15"/>
      <c r="DZ1423" s="15"/>
      <c r="EA1423" s="15"/>
      <c r="EB1423" s="15"/>
      <c r="EC1423" s="16" t="s">
        <v>193</v>
      </c>
      <c r="ED1423" s="17" t="s">
        <v>194</v>
      </c>
      <c r="EE1423" s="18">
        <v>45727.736597222225</v>
      </c>
      <c r="EF1423" s="13" t="s">
        <v>205</v>
      </c>
      <c r="EG1423" s="14" t="s">
        <v>180</v>
      </c>
      <c r="EH1423" s="14" t="s">
        <v>23613</v>
      </c>
      <c r="EI1423" s="15"/>
      <c r="EJ1423" s="15"/>
      <c r="EK1423" s="15"/>
      <c r="EL1423" s="15"/>
      <c r="EM1423" s="15"/>
      <c r="EN1423" s="15"/>
      <c r="EO1423" s="15"/>
      <c r="EP1423" s="15"/>
      <c r="EQ1423" s="15"/>
      <c r="ER1423" s="15"/>
      <c r="ES1423" s="15"/>
      <c r="ET1423" s="15"/>
      <c r="EU1423" s="15"/>
      <c r="EV1423" s="15"/>
      <c r="EW1423" s="15"/>
      <c r="EX1423" s="15"/>
      <c r="EY1423" s="15"/>
      <c r="EZ1423" s="15"/>
      <c r="FA1423" s="15"/>
      <c r="FB1423" s="15"/>
      <c r="FC1423" s="16" t="s">
        <v>193</v>
      </c>
      <c r="FD1423" s="17" t="s">
        <v>194</v>
      </c>
      <c r="FE1423" s="18">
        <v>45728.677199074074</v>
      </c>
      <c r="FF1423" s="19"/>
      <c r="FG1423" s="19"/>
      <c r="FH1423" s="20" t="s">
        <v>193</v>
      </c>
      <c r="FI1423" s="17" t="s">
        <v>209</v>
      </c>
      <c r="FJ1423" s="18">
        <v>45728.677199074074</v>
      </c>
      <c r="FK1423" s="14" t="s">
        <v>23613</v>
      </c>
      <c r="FL1423" s="14" t="s">
        <v>23614</v>
      </c>
      <c r="FM1423" s="14" t="s">
        <v>23615</v>
      </c>
      <c r="FN1423" s="19"/>
      <c r="FO1423" s="19"/>
      <c r="FP1423" s="19" t="str">
        <f t="shared" si="1"/>
        <v>Base de Dados_Images/XV_115_184.Imagem do Equipamento-.194041.jpg</v>
      </c>
      <c r="FQ1423" s="19"/>
      <c r="FR1423" s="19"/>
    </row>
    <row r="1424" ht="15.75" customHeight="1">
      <c r="A1424" s="21" t="s">
        <v>20078</v>
      </c>
      <c r="B1424" s="11" t="s">
        <v>6425</v>
      </c>
      <c r="C1424" s="12" t="s">
        <v>2946</v>
      </c>
      <c r="D1424" s="12" t="s">
        <v>23616</v>
      </c>
      <c r="E1424" s="12" t="s">
        <v>23617</v>
      </c>
      <c r="F1424" s="13" t="s">
        <v>179</v>
      </c>
      <c r="G1424" s="14" t="s">
        <v>180</v>
      </c>
      <c r="H1424" s="14" t="s">
        <v>23618</v>
      </c>
      <c r="I1424" s="14" t="s">
        <v>180</v>
      </c>
      <c r="J1424" s="14" t="s">
        <v>23619</v>
      </c>
      <c r="K1424" s="14" t="s">
        <v>180</v>
      </c>
      <c r="L1424" s="14" t="s">
        <v>23620</v>
      </c>
      <c r="M1424" s="14" t="s">
        <v>180</v>
      </c>
      <c r="N1424" s="14" t="s">
        <v>23621</v>
      </c>
      <c r="O1424" s="14" t="s">
        <v>180</v>
      </c>
      <c r="P1424" s="14" t="s">
        <v>23622</v>
      </c>
      <c r="Q1424" s="14" t="s">
        <v>180</v>
      </c>
      <c r="R1424" s="14" t="s">
        <v>23623</v>
      </c>
      <c r="S1424" s="14" t="s">
        <v>180</v>
      </c>
      <c r="T1424" s="14" t="s">
        <v>23623</v>
      </c>
      <c r="U1424" s="14" t="s">
        <v>180</v>
      </c>
      <c r="V1424" s="14" t="s">
        <v>23624</v>
      </c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15"/>
      <c r="AG1424" s="15"/>
      <c r="AH1424" s="15"/>
      <c r="AI1424" s="15"/>
      <c r="AJ1424" s="15"/>
      <c r="AK1424" s="15"/>
      <c r="AL1424" s="15"/>
      <c r="AM1424" s="15"/>
      <c r="AN1424" s="15"/>
      <c r="AO1424" s="15"/>
      <c r="AP1424" s="15"/>
      <c r="AQ1424" s="15"/>
      <c r="AR1424" s="15"/>
      <c r="AS1424" s="15"/>
      <c r="AT1424" s="15"/>
      <c r="AU1424" s="15"/>
      <c r="AV1424" s="15"/>
      <c r="AW1424" s="15"/>
      <c r="AX1424" s="15"/>
      <c r="AY1424" s="15"/>
      <c r="AZ1424" s="15"/>
      <c r="BA1424" s="15"/>
      <c r="BB1424" s="15"/>
      <c r="BC1424" s="15"/>
      <c r="BD1424" s="15"/>
      <c r="BE1424" s="15"/>
      <c r="BF1424" s="15"/>
      <c r="BG1424" s="15"/>
      <c r="BH1424" s="15"/>
      <c r="BI1424" s="15"/>
      <c r="BJ1424" s="15"/>
      <c r="BK1424" s="15"/>
      <c r="BL1424" s="15"/>
      <c r="BM1424" s="15"/>
      <c r="BN1424" s="15"/>
      <c r="BO1424" s="16" t="s">
        <v>193</v>
      </c>
      <c r="BP1424" s="17" t="s">
        <v>310</v>
      </c>
      <c r="BQ1424" s="23"/>
      <c r="BR1424" s="17" t="s">
        <v>194</v>
      </c>
      <c r="BS1424" s="18">
        <v>45687.694375</v>
      </c>
      <c r="BT1424" s="17" t="s">
        <v>194</v>
      </c>
      <c r="BU1424" s="18">
        <v>45687.694375</v>
      </c>
      <c r="BV1424" s="13" t="s">
        <v>195</v>
      </c>
      <c r="BW1424" s="14" t="s">
        <v>180</v>
      </c>
      <c r="BX1424" s="14" t="s">
        <v>23625</v>
      </c>
      <c r="BY1424" s="14" t="s">
        <v>180</v>
      </c>
      <c r="BZ1424" s="14" t="s">
        <v>23625</v>
      </c>
      <c r="CA1424" s="15"/>
      <c r="CB1424" s="15"/>
      <c r="CC1424" s="15"/>
      <c r="CD1424" s="15"/>
      <c r="CE1424" s="15"/>
      <c r="CF1424" s="15"/>
      <c r="CG1424" s="19"/>
      <c r="CH1424" s="15"/>
      <c r="CI1424" s="19"/>
      <c r="CJ1424" s="15"/>
      <c r="CK1424" s="19"/>
      <c r="CL1424" s="15"/>
      <c r="CM1424" s="19"/>
      <c r="CN1424" s="15"/>
      <c r="CO1424" s="19"/>
      <c r="CP1424" s="15"/>
      <c r="CQ1424" s="15"/>
      <c r="CR1424" s="15"/>
      <c r="CS1424" s="19"/>
      <c r="CT1424" s="15"/>
      <c r="CU1424" s="19"/>
      <c r="CV1424" s="15"/>
      <c r="CW1424" s="19"/>
      <c r="CX1424" s="15"/>
      <c r="CY1424" s="19"/>
      <c r="CZ1424" s="15"/>
      <c r="DA1424" s="16" t="s">
        <v>193</v>
      </c>
      <c r="DB1424" s="17" t="s">
        <v>310</v>
      </c>
      <c r="DC1424" s="23"/>
      <c r="DD1424" s="17" t="s">
        <v>194</v>
      </c>
      <c r="DE1424" s="18">
        <v>45727.73027777778</v>
      </c>
      <c r="DF1424" s="17" t="s">
        <v>194</v>
      </c>
      <c r="DG1424" s="18">
        <v>45727.73027777778</v>
      </c>
      <c r="DH1424" s="13" t="s">
        <v>200</v>
      </c>
      <c r="DI1424" s="14" t="s">
        <v>180</v>
      </c>
      <c r="DJ1424" s="14" t="s">
        <v>23626</v>
      </c>
      <c r="DK1424" s="15"/>
      <c r="DL1424" s="15"/>
      <c r="DM1424" s="15"/>
      <c r="DN1424" s="15"/>
      <c r="DO1424" s="15"/>
      <c r="DP1424" s="15"/>
      <c r="DQ1424" s="15"/>
      <c r="DR1424" s="15"/>
      <c r="DS1424" s="15"/>
      <c r="DT1424" s="15"/>
      <c r="DU1424" s="15"/>
      <c r="DV1424" s="15"/>
      <c r="DW1424" s="15"/>
      <c r="DX1424" s="15"/>
      <c r="DY1424" s="15"/>
      <c r="DZ1424" s="15"/>
      <c r="EA1424" s="15"/>
      <c r="EB1424" s="15"/>
      <c r="EC1424" s="16" t="s">
        <v>193</v>
      </c>
      <c r="ED1424" s="17" t="s">
        <v>194</v>
      </c>
      <c r="EE1424" s="18">
        <v>45727.73664351852</v>
      </c>
      <c r="EF1424" s="13" t="s">
        <v>205</v>
      </c>
      <c r="EG1424" s="14" t="s">
        <v>180</v>
      </c>
      <c r="EH1424" s="14" t="s">
        <v>23627</v>
      </c>
      <c r="EI1424" s="15"/>
      <c r="EJ1424" s="15"/>
      <c r="EK1424" s="15"/>
      <c r="EL1424" s="15"/>
      <c r="EM1424" s="15"/>
      <c r="EN1424" s="15"/>
      <c r="EO1424" s="15"/>
      <c r="EP1424" s="15"/>
      <c r="EQ1424" s="15"/>
      <c r="ER1424" s="15"/>
      <c r="ES1424" s="15"/>
      <c r="ET1424" s="15"/>
      <c r="EU1424" s="15"/>
      <c r="EV1424" s="15"/>
      <c r="EW1424" s="15"/>
      <c r="EX1424" s="15"/>
      <c r="EY1424" s="15"/>
      <c r="EZ1424" s="15"/>
      <c r="FA1424" s="15"/>
      <c r="FB1424" s="15"/>
      <c r="FC1424" s="16" t="s">
        <v>193</v>
      </c>
      <c r="FD1424" s="17" t="s">
        <v>194</v>
      </c>
      <c r="FE1424" s="18">
        <v>45728.6772337963</v>
      </c>
      <c r="FF1424" s="19"/>
      <c r="FG1424" s="19"/>
      <c r="FH1424" s="20" t="s">
        <v>193</v>
      </c>
      <c r="FI1424" s="17" t="s">
        <v>209</v>
      </c>
      <c r="FJ1424" s="18">
        <v>45728.6772337963</v>
      </c>
      <c r="FK1424" s="14" t="s">
        <v>23627</v>
      </c>
      <c r="FL1424" s="14" t="s">
        <v>23628</v>
      </c>
      <c r="FM1424" s="14" t="s">
        <v>23629</v>
      </c>
      <c r="FN1424" s="19"/>
      <c r="FO1424" s="19"/>
      <c r="FP1424" s="19" t="str">
        <f t="shared" si="1"/>
        <v>Base de Dados_Images/XV_115_188.Imagem do Equipamento-.193951.jpg</v>
      </c>
      <c r="FQ1424" s="19"/>
      <c r="FR1424" s="19"/>
    </row>
    <row r="1425" ht="15.75" customHeight="1">
      <c r="A1425" s="21" t="s">
        <v>20078</v>
      </c>
      <c r="B1425" s="11" t="s">
        <v>6425</v>
      </c>
      <c r="C1425" s="12" t="s">
        <v>2946</v>
      </c>
      <c r="D1425" s="12" t="s">
        <v>23630</v>
      </c>
      <c r="E1425" s="12" t="s">
        <v>23631</v>
      </c>
      <c r="F1425" s="13" t="s">
        <v>179</v>
      </c>
      <c r="G1425" s="14" t="s">
        <v>180</v>
      </c>
      <c r="H1425" s="14" t="s">
        <v>23632</v>
      </c>
      <c r="I1425" s="14" t="s">
        <v>180</v>
      </c>
      <c r="J1425" s="14" t="s">
        <v>23632</v>
      </c>
      <c r="K1425" s="14" t="s">
        <v>180</v>
      </c>
      <c r="L1425" s="14" t="s">
        <v>23633</v>
      </c>
      <c r="M1425" s="14" t="s">
        <v>180</v>
      </c>
      <c r="N1425" s="14" t="s">
        <v>23634</v>
      </c>
      <c r="O1425" s="14" t="s">
        <v>180</v>
      </c>
      <c r="P1425" s="14" t="s">
        <v>23635</v>
      </c>
      <c r="Q1425" s="14" t="s">
        <v>180</v>
      </c>
      <c r="R1425" s="14" t="s">
        <v>23635</v>
      </c>
      <c r="S1425" s="14" t="s">
        <v>180</v>
      </c>
      <c r="T1425" s="14" t="s">
        <v>23636</v>
      </c>
      <c r="U1425" s="14" t="s">
        <v>180</v>
      </c>
      <c r="V1425" s="14" t="s">
        <v>23636</v>
      </c>
      <c r="W1425" s="15"/>
      <c r="X1425" s="15"/>
      <c r="Y1425" s="15"/>
      <c r="Z1425" s="15"/>
      <c r="AA1425" s="15"/>
      <c r="AB1425" s="15"/>
      <c r="AC1425" s="15"/>
      <c r="AD1425" s="15"/>
      <c r="AE1425" s="15"/>
      <c r="AF1425" s="15"/>
      <c r="AG1425" s="15"/>
      <c r="AH1425" s="15"/>
      <c r="AI1425" s="15"/>
      <c r="AJ1425" s="15"/>
      <c r="AK1425" s="15"/>
      <c r="AL1425" s="15"/>
      <c r="AM1425" s="15"/>
      <c r="AN1425" s="15"/>
      <c r="AO1425" s="15"/>
      <c r="AP1425" s="15"/>
      <c r="AQ1425" s="15"/>
      <c r="AR1425" s="15"/>
      <c r="AS1425" s="15"/>
      <c r="AT1425" s="15"/>
      <c r="AU1425" s="15"/>
      <c r="AV1425" s="15"/>
      <c r="AW1425" s="15"/>
      <c r="AX1425" s="15"/>
      <c r="AY1425" s="15"/>
      <c r="AZ1425" s="15"/>
      <c r="BA1425" s="15"/>
      <c r="BB1425" s="15"/>
      <c r="BC1425" s="15"/>
      <c r="BD1425" s="15"/>
      <c r="BE1425" s="15"/>
      <c r="BF1425" s="15"/>
      <c r="BG1425" s="15"/>
      <c r="BH1425" s="15"/>
      <c r="BI1425" s="15"/>
      <c r="BJ1425" s="15"/>
      <c r="BK1425" s="15"/>
      <c r="BL1425" s="15"/>
      <c r="BM1425" s="15"/>
      <c r="BN1425" s="15"/>
      <c r="BO1425" s="16" t="s">
        <v>193</v>
      </c>
      <c r="BP1425" s="17" t="s">
        <v>310</v>
      </c>
      <c r="BQ1425" s="23"/>
      <c r="BR1425" s="17" t="s">
        <v>194</v>
      </c>
      <c r="BS1425" s="18">
        <v>45687.69391203704</v>
      </c>
      <c r="BT1425" s="17" t="s">
        <v>194</v>
      </c>
      <c r="BU1425" s="18">
        <v>45687.69391203704</v>
      </c>
      <c r="BV1425" s="13" t="s">
        <v>195</v>
      </c>
      <c r="BW1425" s="14" t="s">
        <v>180</v>
      </c>
      <c r="BX1425" s="14" t="s">
        <v>23637</v>
      </c>
      <c r="BY1425" s="14" t="s">
        <v>180</v>
      </c>
      <c r="BZ1425" s="14" t="s">
        <v>23637</v>
      </c>
      <c r="CA1425" s="15"/>
      <c r="CB1425" s="15"/>
      <c r="CC1425" s="15"/>
      <c r="CD1425" s="15"/>
      <c r="CE1425" s="15"/>
      <c r="CF1425" s="15"/>
      <c r="CG1425" s="19"/>
      <c r="CH1425" s="15"/>
      <c r="CI1425" s="19"/>
      <c r="CJ1425" s="15"/>
      <c r="CK1425" s="19"/>
      <c r="CL1425" s="15"/>
      <c r="CM1425" s="19"/>
      <c r="CN1425" s="15"/>
      <c r="CO1425" s="19"/>
      <c r="CP1425" s="15"/>
      <c r="CQ1425" s="15"/>
      <c r="CR1425" s="15"/>
      <c r="CS1425" s="19"/>
      <c r="CT1425" s="15"/>
      <c r="CU1425" s="19"/>
      <c r="CV1425" s="15"/>
      <c r="CW1425" s="19"/>
      <c r="CX1425" s="15"/>
      <c r="CY1425" s="19"/>
      <c r="CZ1425" s="15"/>
      <c r="DA1425" s="16" t="s">
        <v>193</v>
      </c>
      <c r="DB1425" s="17" t="s">
        <v>310</v>
      </c>
      <c r="DC1425" s="23"/>
      <c r="DD1425" s="17" t="s">
        <v>194</v>
      </c>
      <c r="DE1425" s="18">
        <v>45727.73032407407</v>
      </c>
      <c r="DF1425" s="17" t="s">
        <v>194</v>
      </c>
      <c r="DG1425" s="18">
        <v>45727.73032407407</v>
      </c>
      <c r="DH1425" s="13" t="s">
        <v>200</v>
      </c>
      <c r="DI1425" s="14" t="s">
        <v>180</v>
      </c>
      <c r="DJ1425" s="14" t="s">
        <v>23638</v>
      </c>
      <c r="DK1425" s="15"/>
      <c r="DL1425" s="15"/>
      <c r="DM1425" s="15"/>
      <c r="DN1425" s="15"/>
      <c r="DO1425" s="15"/>
      <c r="DP1425" s="15"/>
      <c r="DQ1425" s="15"/>
      <c r="DR1425" s="15"/>
      <c r="DS1425" s="15"/>
      <c r="DT1425" s="15"/>
      <c r="DU1425" s="15"/>
      <c r="DV1425" s="15"/>
      <c r="DW1425" s="15"/>
      <c r="DX1425" s="15"/>
      <c r="DY1425" s="15"/>
      <c r="DZ1425" s="15"/>
      <c r="EA1425" s="15"/>
      <c r="EB1425" s="15"/>
      <c r="EC1425" s="16" t="s">
        <v>193</v>
      </c>
      <c r="ED1425" s="17" t="s">
        <v>194</v>
      </c>
      <c r="EE1425" s="18">
        <v>45727.73667824074</v>
      </c>
      <c r="EF1425" s="13" t="s">
        <v>205</v>
      </c>
      <c r="EG1425" s="14" t="s">
        <v>180</v>
      </c>
      <c r="EH1425" s="14" t="s">
        <v>23639</v>
      </c>
      <c r="EI1425" s="15"/>
      <c r="EJ1425" s="15"/>
      <c r="EK1425" s="15"/>
      <c r="EL1425" s="15"/>
      <c r="EM1425" s="15"/>
      <c r="EN1425" s="15"/>
      <c r="EO1425" s="15"/>
      <c r="EP1425" s="15"/>
      <c r="EQ1425" s="15"/>
      <c r="ER1425" s="15"/>
      <c r="ES1425" s="15"/>
      <c r="ET1425" s="15"/>
      <c r="EU1425" s="15"/>
      <c r="EV1425" s="15"/>
      <c r="EW1425" s="15"/>
      <c r="EX1425" s="15"/>
      <c r="EY1425" s="15"/>
      <c r="EZ1425" s="15"/>
      <c r="FA1425" s="15"/>
      <c r="FB1425" s="15"/>
      <c r="FC1425" s="16" t="s">
        <v>193</v>
      </c>
      <c r="FD1425" s="17" t="s">
        <v>194</v>
      </c>
      <c r="FE1425" s="18">
        <v>45728.67728009259</v>
      </c>
      <c r="FF1425" s="19"/>
      <c r="FG1425" s="19"/>
      <c r="FH1425" s="20" t="s">
        <v>193</v>
      </c>
      <c r="FI1425" s="17" t="s">
        <v>209</v>
      </c>
      <c r="FJ1425" s="18">
        <v>45728.67728009259</v>
      </c>
      <c r="FK1425" s="14" t="s">
        <v>23639</v>
      </c>
      <c r="FL1425" s="14" t="s">
        <v>23640</v>
      </c>
      <c r="FM1425" s="14" t="s">
        <v>23641</v>
      </c>
      <c r="FN1425" s="19"/>
      <c r="FO1425" s="19"/>
      <c r="FP1425" s="19" t="str">
        <f t="shared" si="1"/>
        <v>Base de Dados_Images/XV_111_187.Imagem do Equipamento-.193910.jpg</v>
      </c>
      <c r="FQ1425" s="19"/>
      <c r="FR1425" s="19"/>
    </row>
    <row r="1426" ht="15.75" customHeight="1">
      <c r="A1426" s="21" t="s">
        <v>20078</v>
      </c>
      <c r="B1426" s="11" t="s">
        <v>6425</v>
      </c>
      <c r="C1426" s="12" t="s">
        <v>4226</v>
      </c>
      <c r="D1426" s="12" t="s">
        <v>23642</v>
      </c>
      <c r="E1426" s="12" t="s">
        <v>23643</v>
      </c>
      <c r="F1426" s="13" t="s">
        <v>179</v>
      </c>
      <c r="G1426" s="14" t="s">
        <v>180</v>
      </c>
      <c r="H1426" s="14" t="s">
        <v>23644</v>
      </c>
      <c r="I1426" s="14" t="s">
        <v>180</v>
      </c>
      <c r="J1426" s="14" t="s">
        <v>23645</v>
      </c>
      <c r="K1426" s="14" t="s">
        <v>180</v>
      </c>
      <c r="L1426" s="14" t="s">
        <v>23646</v>
      </c>
      <c r="M1426" s="14" t="s">
        <v>180</v>
      </c>
      <c r="N1426" s="14" t="s">
        <v>23647</v>
      </c>
      <c r="O1426" s="14" t="s">
        <v>180</v>
      </c>
      <c r="P1426" s="14" t="s">
        <v>23648</v>
      </c>
      <c r="Q1426" s="14" t="s">
        <v>180</v>
      </c>
      <c r="R1426" s="14" t="s">
        <v>23649</v>
      </c>
      <c r="S1426" s="14" t="s">
        <v>180</v>
      </c>
      <c r="T1426" s="14" t="s">
        <v>23650</v>
      </c>
      <c r="U1426" s="14" t="s">
        <v>180</v>
      </c>
      <c r="V1426" s="14" t="s">
        <v>23651</v>
      </c>
      <c r="W1426" s="14" t="s">
        <v>180</v>
      </c>
      <c r="X1426" s="14" t="s">
        <v>23652</v>
      </c>
      <c r="Y1426" s="14" t="s">
        <v>180</v>
      </c>
      <c r="Z1426" s="14" t="s">
        <v>23652</v>
      </c>
      <c r="AA1426" s="14" t="s">
        <v>180</v>
      </c>
      <c r="AB1426" s="14" t="s">
        <v>23653</v>
      </c>
      <c r="AC1426" s="14" t="s">
        <v>180</v>
      </c>
      <c r="AD1426" s="14" t="s">
        <v>23654</v>
      </c>
      <c r="AE1426" s="14" t="s">
        <v>180</v>
      </c>
      <c r="AF1426" s="14" t="s">
        <v>23655</v>
      </c>
      <c r="AG1426" s="15"/>
      <c r="AH1426" s="15"/>
      <c r="AI1426" s="15"/>
      <c r="AJ1426" s="15"/>
      <c r="AK1426" s="15"/>
      <c r="AL1426" s="15"/>
      <c r="AM1426" s="15"/>
      <c r="AN1426" s="15"/>
      <c r="AO1426" s="15"/>
      <c r="AP1426" s="15"/>
      <c r="AQ1426" s="15"/>
      <c r="AR1426" s="15"/>
      <c r="AS1426" s="15"/>
      <c r="AT1426" s="15"/>
      <c r="AU1426" s="15"/>
      <c r="AV1426" s="15"/>
      <c r="AW1426" s="15"/>
      <c r="AX1426" s="15"/>
      <c r="AY1426" s="15"/>
      <c r="AZ1426" s="15"/>
      <c r="BA1426" s="15"/>
      <c r="BB1426" s="15"/>
      <c r="BC1426" s="15"/>
      <c r="BD1426" s="15"/>
      <c r="BE1426" s="15"/>
      <c r="BF1426" s="15"/>
      <c r="BG1426" s="15"/>
      <c r="BH1426" s="15"/>
      <c r="BI1426" s="15"/>
      <c r="BJ1426" s="15"/>
      <c r="BK1426" s="15"/>
      <c r="BL1426" s="15"/>
      <c r="BM1426" s="15"/>
      <c r="BN1426" s="15"/>
      <c r="BO1426" s="16" t="s">
        <v>193</v>
      </c>
      <c r="BP1426" s="17" t="s">
        <v>194</v>
      </c>
      <c r="BQ1426" s="18">
        <v>45709.657800925925</v>
      </c>
      <c r="BR1426" s="17" t="s">
        <v>194</v>
      </c>
      <c r="BS1426" s="18">
        <v>45678.66784722222</v>
      </c>
      <c r="BT1426" s="17" t="s">
        <v>194</v>
      </c>
      <c r="BU1426" s="18">
        <v>45709.657800925925</v>
      </c>
      <c r="BV1426" s="13" t="s">
        <v>195</v>
      </c>
      <c r="BW1426" s="14" t="s">
        <v>180</v>
      </c>
      <c r="BX1426" s="14" t="s">
        <v>23656</v>
      </c>
      <c r="BY1426" s="14" t="s">
        <v>180</v>
      </c>
      <c r="BZ1426" s="14" t="s">
        <v>23656</v>
      </c>
      <c r="CA1426" s="14" t="s">
        <v>180</v>
      </c>
      <c r="CB1426" s="14" t="s">
        <v>23657</v>
      </c>
      <c r="CC1426" s="14" t="s">
        <v>180</v>
      </c>
      <c r="CD1426" s="14" t="s">
        <v>23658</v>
      </c>
      <c r="CE1426" s="15"/>
      <c r="CF1426" s="15"/>
      <c r="CG1426" s="19"/>
      <c r="CH1426" s="15"/>
      <c r="CI1426" s="19"/>
      <c r="CJ1426" s="15"/>
      <c r="CK1426" s="19"/>
      <c r="CL1426" s="15"/>
      <c r="CM1426" s="19"/>
      <c r="CN1426" s="15"/>
      <c r="CO1426" s="19"/>
      <c r="CP1426" s="15"/>
      <c r="CQ1426" s="15"/>
      <c r="CR1426" s="15"/>
      <c r="CS1426" s="19"/>
      <c r="CT1426" s="15"/>
      <c r="CU1426" s="19"/>
      <c r="CV1426" s="15"/>
      <c r="CW1426" s="19"/>
      <c r="CX1426" s="15"/>
      <c r="CY1426" s="19"/>
      <c r="CZ1426" s="15"/>
      <c r="DA1426" s="16" t="s">
        <v>193</v>
      </c>
      <c r="DB1426" s="17" t="s">
        <v>194</v>
      </c>
      <c r="DC1426" s="18">
        <v>45727.72971064815</v>
      </c>
      <c r="DD1426" s="17" t="s">
        <v>194</v>
      </c>
      <c r="DE1426" s="18">
        <v>45727.729733796295</v>
      </c>
      <c r="DF1426" s="17" t="s">
        <v>194</v>
      </c>
      <c r="DG1426" s="18">
        <v>45727.729733796295</v>
      </c>
      <c r="DH1426" s="13" t="s">
        <v>200</v>
      </c>
      <c r="DI1426" s="14" t="s">
        <v>180</v>
      </c>
      <c r="DJ1426" s="14" t="s">
        <v>23659</v>
      </c>
      <c r="DK1426" s="14" t="s">
        <v>180</v>
      </c>
      <c r="DL1426" s="14" t="s">
        <v>23659</v>
      </c>
      <c r="DM1426" s="14" t="s">
        <v>180</v>
      </c>
      <c r="DN1426" s="14" t="s">
        <v>23659</v>
      </c>
      <c r="DO1426" s="14" t="s">
        <v>180</v>
      </c>
      <c r="DP1426" s="14" t="s">
        <v>23660</v>
      </c>
      <c r="DQ1426" s="14" t="s">
        <v>180</v>
      </c>
      <c r="DR1426" s="14" t="s">
        <v>23661</v>
      </c>
      <c r="DS1426" s="15"/>
      <c r="DT1426" s="15"/>
      <c r="DU1426" s="15"/>
      <c r="DV1426" s="15"/>
      <c r="DW1426" s="15"/>
      <c r="DX1426" s="15"/>
      <c r="DY1426" s="15"/>
      <c r="DZ1426" s="15"/>
      <c r="EA1426" s="15"/>
      <c r="EB1426" s="15"/>
      <c r="EC1426" s="16" t="s">
        <v>193</v>
      </c>
      <c r="ED1426" s="17" t="s">
        <v>194</v>
      </c>
      <c r="EE1426" s="18">
        <v>45727.73611111111</v>
      </c>
      <c r="EF1426" s="13" t="s">
        <v>205</v>
      </c>
      <c r="EG1426" s="14" t="s">
        <v>180</v>
      </c>
      <c r="EH1426" s="14" t="s">
        <v>23662</v>
      </c>
      <c r="EI1426" s="14" t="s">
        <v>180</v>
      </c>
      <c r="EJ1426" s="14" t="s">
        <v>23663</v>
      </c>
      <c r="EK1426" s="14" t="s">
        <v>180</v>
      </c>
      <c r="EL1426" s="14" t="s">
        <v>23663</v>
      </c>
      <c r="EM1426" s="14" t="s">
        <v>180</v>
      </c>
      <c r="EN1426" s="14" t="s">
        <v>23663</v>
      </c>
      <c r="EO1426" s="15"/>
      <c r="EP1426" s="15"/>
      <c r="EQ1426" s="15"/>
      <c r="ER1426" s="15"/>
      <c r="ES1426" s="15"/>
      <c r="ET1426" s="15"/>
      <c r="EU1426" s="15"/>
      <c r="EV1426" s="15"/>
      <c r="EW1426" s="15"/>
      <c r="EX1426" s="15"/>
      <c r="EY1426" s="15"/>
      <c r="EZ1426" s="15"/>
      <c r="FA1426" s="15"/>
      <c r="FB1426" s="15"/>
      <c r="FC1426" s="16" t="s">
        <v>193</v>
      </c>
      <c r="FD1426" s="17" t="s">
        <v>194</v>
      </c>
      <c r="FE1426" s="18">
        <v>45728.67680555556</v>
      </c>
      <c r="FF1426" s="19"/>
      <c r="FG1426" s="19"/>
      <c r="FH1426" s="20" t="s">
        <v>193</v>
      </c>
      <c r="FI1426" s="17" t="s">
        <v>209</v>
      </c>
      <c r="FJ1426" s="18">
        <v>45728.67680555556</v>
      </c>
      <c r="FK1426" s="14" t="s">
        <v>23662</v>
      </c>
      <c r="FL1426" s="14" t="s">
        <v>23664</v>
      </c>
      <c r="FM1426" s="14" t="s">
        <v>23665</v>
      </c>
      <c r="FN1426" s="14" t="s">
        <v>23666</v>
      </c>
      <c r="FO1426" s="14" t="s">
        <v>23667</v>
      </c>
      <c r="FP1426" s="19" t="str">
        <f t="shared" si="1"/>
        <v>Base de Dados_Images/PR-8101A-  M_115_145.Imagem do Equipamento-.190133.jpg</v>
      </c>
      <c r="FQ1426" s="19"/>
      <c r="FR1426" s="19"/>
    </row>
    <row r="1427" ht="15.75" customHeight="1">
      <c r="A1427" s="21" t="s">
        <v>20078</v>
      </c>
      <c r="B1427" s="11" t="s">
        <v>6425</v>
      </c>
      <c r="C1427" s="12" t="s">
        <v>214</v>
      </c>
      <c r="D1427" s="12" t="s">
        <v>23668</v>
      </c>
      <c r="E1427" s="12" t="s">
        <v>23669</v>
      </c>
      <c r="F1427" s="13" t="s">
        <v>179</v>
      </c>
      <c r="G1427" s="14" t="s">
        <v>180</v>
      </c>
      <c r="H1427" s="14" t="s">
        <v>23670</v>
      </c>
      <c r="I1427" s="14" t="s">
        <v>180</v>
      </c>
      <c r="J1427" s="14" t="s">
        <v>23671</v>
      </c>
      <c r="K1427" s="14" t="s">
        <v>180</v>
      </c>
      <c r="L1427" s="14" t="s">
        <v>23672</v>
      </c>
      <c r="M1427" s="14" t="s">
        <v>180</v>
      </c>
      <c r="N1427" s="14" t="s">
        <v>23673</v>
      </c>
      <c r="O1427" s="14" t="s">
        <v>180</v>
      </c>
      <c r="P1427" s="14" t="s">
        <v>23674</v>
      </c>
      <c r="Q1427" s="14" t="s">
        <v>180</v>
      </c>
      <c r="R1427" s="14" t="s">
        <v>23675</v>
      </c>
      <c r="S1427" s="14" t="s">
        <v>180</v>
      </c>
      <c r="T1427" s="14" t="s">
        <v>23676</v>
      </c>
      <c r="U1427" s="14" t="s">
        <v>180</v>
      </c>
      <c r="V1427" s="14" t="s">
        <v>23677</v>
      </c>
      <c r="W1427" s="14" t="s">
        <v>180</v>
      </c>
      <c r="X1427" s="14" t="s">
        <v>23678</v>
      </c>
      <c r="Y1427" s="14" t="s">
        <v>180</v>
      </c>
      <c r="Z1427" s="14" t="s">
        <v>23679</v>
      </c>
      <c r="AA1427" s="14" t="s">
        <v>180</v>
      </c>
      <c r="AB1427" s="14" t="s">
        <v>23680</v>
      </c>
      <c r="AC1427" s="14" t="s">
        <v>180</v>
      </c>
      <c r="AD1427" s="14" t="s">
        <v>23681</v>
      </c>
      <c r="AE1427" s="14" t="s">
        <v>180</v>
      </c>
      <c r="AF1427" s="14" t="s">
        <v>23682</v>
      </c>
      <c r="AG1427" s="14" t="s">
        <v>180</v>
      </c>
      <c r="AH1427" s="14" t="s">
        <v>23683</v>
      </c>
      <c r="AI1427" s="14" t="s">
        <v>180</v>
      </c>
      <c r="AJ1427" s="14" t="s">
        <v>23684</v>
      </c>
      <c r="AK1427" s="14" t="s">
        <v>180</v>
      </c>
      <c r="AL1427" s="14" t="s">
        <v>23685</v>
      </c>
      <c r="AM1427" s="15"/>
      <c r="AN1427" s="15"/>
      <c r="AO1427" s="15"/>
      <c r="AP1427" s="15"/>
      <c r="AQ1427" s="15"/>
      <c r="AR1427" s="15"/>
      <c r="AS1427" s="15"/>
      <c r="AT1427" s="15"/>
      <c r="AU1427" s="15"/>
      <c r="AV1427" s="15"/>
      <c r="AW1427" s="15"/>
      <c r="AX1427" s="15"/>
      <c r="AY1427" s="15"/>
      <c r="AZ1427" s="15"/>
      <c r="BA1427" s="15"/>
      <c r="BB1427" s="15"/>
      <c r="BC1427" s="15"/>
      <c r="BD1427" s="15"/>
      <c r="BE1427" s="15"/>
      <c r="BF1427" s="15"/>
      <c r="BG1427" s="15"/>
      <c r="BH1427" s="15"/>
      <c r="BI1427" s="15"/>
      <c r="BJ1427" s="15"/>
      <c r="BK1427" s="15"/>
      <c r="BL1427" s="15"/>
      <c r="BM1427" s="15"/>
      <c r="BN1427" s="15"/>
      <c r="BO1427" s="17" t="s">
        <v>193</v>
      </c>
      <c r="BP1427" s="17" t="s">
        <v>194</v>
      </c>
      <c r="BQ1427" s="18">
        <v>45717.43378472222</v>
      </c>
      <c r="BR1427" s="17" t="s">
        <v>194</v>
      </c>
      <c r="BS1427" s="18">
        <v>45678.67790509259</v>
      </c>
      <c r="BT1427" s="17" t="s">
        <v>194</v>
      </c>
      <c r="BU1427" s="18">
        <v>45717.43378472222</v>
      </c>
      <c r="BV1427" s="13" t="s">
        <v>195</v>
      </c>
      <c r="BW1427" s="14" t="s">
        <v>180</v>
      </c>
      <c r="BX1427" s="14" t="s">
        <v>23686</v>
      </c>
      <c r="BY1427" s="14" t="s">
        <v>180</v>
      </c>
      <c r="BZ1427" s="14" t="s">
        <v>23686</v>
      </c>
      <c r="CA1427" s="14" t="s">
        <v>180</v>
      </c>
      <c r="CB1427" s="14" t="s">
        <v>23687</v>
      </c>
      <c r="CC1427" s="14" t="s">
        <v>180</v>
      </c>
      <c r="CD1427" s="14" t="s">
        <v>23687</v>
      </c>
      <c r="CE1427" s="14" t="s">
        <v>180</v>
      </c>
      <c r="CF1427" s="14" t="s">
        <v>23687</v>
      </c>
      <c r="CG1427" s="14" t="s">
        <v>180</v>
      </c>
      <c r="CH1427" s="14" t="s">
        <v>23688</v>
      </c>
      <c r="CI1427" s="19"/>
      <c r="CJ1427" s="15"/>
      <c r="CK1427" s="19"/>
      <c r="CL1427" s="15"/>
      <c r="CM1427" s="19"/>
      <c r="CN1427" s="15"/>
      <c r="CO1427" s="19"/>
      <c r="CP1427" s="15"/>
      <c r="CQ1427" s="15"/>
      <c r="CR1427" s="15"/>
      <c r="CS1427" s="19"/>
      <c r="CT1427" s="15"/>
      <c r="CU1427" s="19"/>
      <c r="CV1427" s="15"/>
      <c r="CW1427" s="19"/>
      <c r="CX1427" s="15"/>
      <c r="CY1427" s="19"/>
      <c r="CZ1427" s="15"/>
      <c r="DA1427" s="16" t="s">
        <v>193</v>
      </c>
      <c r="DB1427" s="17" t="s">
        <v>194</v>
      </c>
      <c r="DC1427" s="18">
        <v>45727.72987268519</v>
      </c>
      <c r="DD1427" s="17" t="s">
        <v>194</v>
      </c>
      <c r="DE1427" s="18">
        <v>45727.729849537034</v>
      </c>
      <c r="DF1427" s="17" t="s">
        <v>194</v>
      </c>
      <c r="DG1427" s="18">
        <v>45727.72987268519</v>
      </c>
      <c r="DH1427" s="13" t="s">
        <v>200</v>
      </c>
      <c r="DI1427" s="14" t="s">
        <v>180</v>
      </c>
      <c r="DJ1427" s="14" t="s">
        <v>23689</v>
      </c>
      <c r="DK1427" s="14" t="s">
        <v>180</v>
      </c>
      <c r="DL1427" s="14" t="s">
        <v>23690</v>
      </c>
      <c r="DM1427" s="14" t="s">
        <v>180</v>
      </c>
      <c r="DN1427" s="14" t="s">
        <v>23690</v>
      </c>
      <c r="DO1427" s="14" t="s">
        <v>180</v>
      </c>
      <c r="DP1427" s="14" t="s">
        <v>23690</v>
      </c>
      <c r="DQ1427" s="15"/>
      <c r="DR1427" s="15"/>
      <c r="DS1427" s="15"/>
      <c r="DT1427" s="15"/>
      <c r="DU1427" s="15"/>
      <c r="DV1427" s="15"/>
      <c r="DW1427" s="15"/>
      <c r="DX1427" s="15"/>
      <c r="DY1427" s="15"/>
      <c r="DZ1427" s="15"/>
      <c r="EA1427" s="15"/>
      <c r="EB1427" s="15"/>
      <c r="EC1427" s="16" t="s">
        <v>193</v>
      </c>
      <c r="ED1427" s="17" t="s">
        <v>194</v>
      </c>
      <c r="EE1427" s="18">
        <v>45727.73627314815</v>
      </c>
      <c r="EF1427" s="13" t="s">
        <v>205</v>
      </c>
      <c r="EG1427" s="14" t="s">
        <v>180</v>
      </c>
      <c r="EH1427" s="14" t="s">
        <v>23691</v>
      </c>
      <c r="EI1427" s="14" t="s">
        <v>180</v>
      </c>
      <c r="EJ1427" s="14" t="s">
        <v>23691</v>
      </c>
      <c r="EK1427" s="14" t="s">
        <v>180</v>
      </c>
      <c r="EL1427" s="14" t="s">
        <v>23691</v>
      </c>
      <c r="EM1427" s="14" t="s">
        <v>180</v>
      </c>
      <c r="EN1427" s="14" t="s">
        <v>23691</v>
      </c>
      <c r="EO1427" s="15"/>
      <c r="EP1427" s="15"/>
      <c r="EQ1427" s="15"/>
      <c r="ER1427" s="15"/>
      <c r="ES1427" s="15"/>
      <c r="ET1427" s="15"/>
      <c r="EU1427" s="15"/>
      <c r="EV1427" s="15"/>
      <c r="EW1427" s="15"/>
      <c r="EX1427" s="15"/>
      <c r="EY1427" s="15"/>
      <c r="EZ1427" s="15"/>
      <c r="FA1427" s="15"/>
      <c r="FB1427" s="15"/>
      <c r="FC1427" s="16" t="s">
        <v>193</v>
      </c>
      <c r="FD1427" s="17" t="s">
        <v>194</v>
      </c>
      <c r="FE1427" s="18">
        <v>45728.67689814815</v>
      </c>
      <c r="FF1427" s="19"/>
      <c r="FG1427" s="19"/>
      <c r="FH1427" s="20" t="s">
        <v>193</v>
      </c>
      <c r="FI1427" s="17" t="s">
        <v>209</v>
      </c>
      <c r="FJ1427" s="18">
        <v>45728.67689814815</v>
      </c>
      <c r="FK1427" s="14" t="s">
        <v>23691</v>
      </c>
      <c r="FL1427" s="14" t="s">
        <v>23692</v>
      </c>
      <c r="FM1427" s="14" t="s">
        <v>23693</v>
      </c>
      <c r="FN1427" s="14" t="s">
        <v>23694</v>
      </c>
      <c r="FO1427" s="14" t="s">
        <v>23695</v>
      </c>
      <c r="FP1427" s="19" t="str">
        <f t="shared" si="1"/>
        <v>Base de Dados_Images/BC-8111- M_115_146.Imagem do Equipamento-.191600.jpg</v>
      </c>
      <c r="FQ1427" s="19"/>
      <c r="FR1427" s="19"/>
    </row>
    <row r="1428" ht="15.75" customHeight="1">
      <c r="A1428" s="21" t="s">
        <v>20078</v>
      </c>
      <c r="B1428" s="11" t="s">
        <v>6425</v>
      </c>
      <c r="C1428" s="12" t="s">
        <v>23696</v>
      </c>
      <c r="D1428" s="12" t="s">
        <v>23697</v>
      </c>
      <c r="E1428" s="12" t="s">
        <v>23698</v>
      </c>
      <c r="F1428" s="13" t="s">
        <v>179</v>
      </c>
      <c r="G1428" s="14" t="s">
        <v>180</v>
      </c>
      <c r="H1428" s="14" t="s">
        <v>23699</v>
      </c>
      <c r="I1428" s="14" t="s">
        <v>180</v>
      </c>
      <c r="J1428" s="14" t="s">
        <v>23700</v>
      </c>
      <c r="K1428" s="14" t="s">
        <v>180</v>
      </c>
      <c r="L1428" s="14" t="s">
        <v>23701</v>
      </c>
      <c r="M1428" s="14" t="s">
        <v>180</v>
      </c>
      <c r="N1428" s="14" t="s">
        <v>23702</v>
      </c>
      <c r="O1428" s="14" t="s">
        <v>180</v>
      </c>
      <c r="P1428" s="14" t="s">
        <v>23703</v>
      </c>
      <c r="Q1428" s="14" t="s">
        <v>180</v>
      </c>
      <c r="R1428" s="14" t="s">
        <v>23704</v>
      </c>
      <c r="S1428" s="14" t="s">
        <v>180</v>
      </c>
      <c r="T1428" s="14" t="s">
        <v>23705</v>
      </c>
      <c r="U1428" s="14" t="s">
        <v>180</v>
      </c>
      <c r="V1428" s="14" t="s">
        <v>23706</v>
      </c>
      <c r="W1428" s="14" t="s">
        <v>180</v>
      </c>
      <c r="X1428" s="14" t="s">
        <v>23707</v>
      </c>
      <c r="Y1428" s="14" t="s">
        <v>180</v>
      </c>
      <c r="Z1428" s="14" t="s">
        <v>23708</v>
      </c>
      <c r="AA1428" s="14" t="s">
        <v>180</v>
      </c>
      <c r="AB1428" s="14" t="s">
        <v>23709</v>
      </c>
      <c r="AC1428" s="14" t="s">
        <v>180</v>
      </c>
      <c r="AD1428" s="14" t="s">
        <v>23710</v>
      </c>
      <c r="AE1428" s="14" t="s">
        <v>180</v>
      </c>
      <c r="AF1428" s="14" t="s">
        <v>23711</v>
      </c>
      <c r="AG1428" s="14" t="s">
        <v>180</v>
      </c>
      <c r="AH1428" s="14" t="s">
        <v>23712</v>
      </c>
      <c r="AI1428" s="14" t="s">
        <v>180</v>
      </c>
      <c r="AJ1428" s="14" t="s">
        <v>23713</v>
      </c>
      <c r="AK1428" s="15"/>
      <c r="AL1428" s="15"/>
      <c r="AM1428" s="15"/>
      <c r="AN1428" s="15"/>
      <c r="AO1428" s="15"/>
      <c r="AP1428" s="15"/>
      <c r="AQ1428" s="15"/>
      <c r="AR1428" s="15"/>
      <c r="AS1428" s="15"/>
      <c r="AT1428" s="15"/>
      <c r="AU1428" s="15"/>
      <c r="AV1428" s="15"/>
      <c r="AW1428" s="15"/>
      <c r="AX1428" s="15"/>
      <c r="AY1428" s="15"/>
      <c r="AZ1428" s="15"/>
      <c r="BA1428" s="15"/>
      <c r="BB1428" s="15"/>
      <c r="BC1428" s="15"/>
      <c r="BD1428" s="15"/>
      <c r="BE1428" s="15"/>
      <c r="BF1428" s="15"/>
      <c r="BG1428" s="15"/>
      <c r="BH1428" s="15"/>
      <c r="BI1428" s="15"/>
      <c r="BJ1428" s="15"/>
      <c r="BK1428" s="15"/>
      <c r="BL1428" s="15"/>
      <c r="BM1428" s="15"/>
      <c r="BN1428" s="15"/>
      <c r="BO1428" s="16" t="s">
        <v>193</v>
      </c>
      <c r="BP1428" s="17" t="s">
        <v>194</v>
      </c>
      <c r="BQ1428" s="18">
        <v>45709.65833333333</v>
      </c>
      <c r="BR1428" s="17" t="s">
        <v>194</v>
      </c>
      <c r="BS1428" s="18">
        <v>45678.668287037035</v>
      </c>
      <c r="BT1428" s="17" t="s">
        <v>194</v>
      </c>
      <c r="BU1428" s="18">
        <v>45709.65833333333</v>
      </c>
      <c r="BV1428" s="13" t="s">
        <v>195</v>
      </c>
      <c r="BW1428" s="14" t="s">
        <v>180</v>
      </c>
      <c r="BX1428" s="14" t="s">
        <v>23714</v>
      </c>
      <c r="BY1428" s="14" t="s">
        <v>180</v>
      </c>
      <c r="BZ1428" s="14" t="s">
        <v>23715</v>
      </c>
      <c r="CA1428" s="14" t="s">
        <v>180</v>
      </c>
      <c r="CB1428" s="14" t="s">
        <v>23715</v>
      </c>
      <c r="CC1428" s="14" t="s">
        <v>180</v>
      </c>
      <c r="CD1428" s="14" t="s">
        <v>23715</v>
      </c>
      <c r="CE1428" s="15"/>
      <c r="CF1428" s="15"/>
      <c r="CG1428" s="19"/>
      <c r="CH1428" s="15"/>
      <c r="CI1428" s="19"/>
      <c r="CJ1428" s="15"/>
      <c r="CK1428" s="19"/>
      <c r="CL1428" s="15"/>
      <c r="CM1428" s="19"/>
      <c r="CN1428" s="15"/>
      <c r="CO1428" s="19"/>
      <c r="CP1428" s="15"/>
      <c r="CQ1428" s="15"/>
      <c r="CR1428" s="15"/>
      <c r="CS1428" s="19"/>
      <c r="CT1428" s="15"/>
      <c r="CU1428" s="19"/>
      <c r="CV1428" s="15"/>
      <c r="CW1428" s="19"/>
      <c r="CX1428" s="15"/>
      <c r="CY1428" s="19"/>
      <c r="CZ1428" s="15"/>
      <c r="DA1428" s="16" t="s">
        <v>193</v>
      </c>
      <c r="DB1428" s="17" t="s">
        <v>194</v>
      </c>
      <c r="DC1428" s="18">
        <v>45727.729791666665</v>
      </c>
      <c r="DD1428" s="17" t="s">
        <v>194</v>
      </c>
      <c r="DE1428" s="18">
        <v>45727.729780092595</v>
      </c>
      <c r="DF1428" s="17" t="s">
        <v>194</v>
      </c>
      <c r="DG1428" s="18">
        <v>45727.729791666665</v>
      </c>
      <c r="DH1428" s="13" t="s">
        <v>200</v>
      </c>
      <c r="DI1428" s="14" t="s">
        <v>180</v>
      </c>
      <c r="DJ1428" s="14" t="s">
        <v>23716</v>
      </c>
      <c r="DK1428" s="14" t="s">
        <v>180</v>
      </c>
      <c r="DL1428" s="14" t="s">
        <v>23716</v>
      </c>
      <c r="DM1428" s="14" t="s">
        <v>180</v>
      </c>
      <c r="DN1428" s="14" t="s">
        <v>23716</v>
      </c>
      <c r="DO1428" s="14" t="s">
        <v>180</v>
      </c>
      <c r="DP1428" s="14" t="s">
        <v>23717</v>
      </c>
      <c r="DQ1428" s="14" t="s">
        <v>180</v>
      </c>
      <c r="DR1428" s="14" t="s">
        <v>23718</v>
      </c>
      <c r="DS1428" s="14" t="s">
        <v>180</v>
      </c>
      <c r="DT1428" s="14" t="s">
        <v>23718</v>
      </c>
      <c r="DU1428" s="14" t="s">
        <v>180</v>
      </c>
      <c r="DV1428" s="14" t="s">
        <v>23718</v>
      </c>
      <c r="DW1428" s="15"/>
      <c r="DX1428" s="15"/>
      <c r="DY1428" s="15"/>
      <c r="DZ1428" s="15"/>
      <c r="EA1428" s="15"/>
      <c r="EB1428" s="15"/>
      <c r="EC1428" s="16" t="s">
        <v>193</v>
      </c>
      <c r="ED1428" s="17" t="s">
        <v>194</v>
      </c>
      <c r="EE1428" s="18">
        <v>45727.73619212963</v>
      </c>
      <c r="EF1428" s="13" t="s">
        <v>205</v>
      </c>
      <c r="EG1428" s="14" t="s">
        <v>180</v>
      </c>
      <c r="EH1428" s="14" t="s">
        <v>23719</v>
      </c>
      <c r="EI1428" s="15"/>
      <c r="EJ1428" s="15"/>
      <c r="EK1428" s="15"/>
      <c r="EL1428" s="15"/>
      <c r="EM1428" s="15"/>
      <c r="EN1428" s="15"/>
      <c r="EO1428" s="15"/>
      <c r="EP1428" s="15"/>
      <c r="EQ1428" s="15"/>
      <c r="ER1428" s="15"/>
      <c r="ES1428" s="15"/>
      <c r="ET1428" s="15"/>
      <c r="EU1428" s="15"/>
      <c r="EV1428" s="15"/>
      <c r="EW1428" s="15"/>
      <c r="EX1428" s="15"/>
      <c r="EY1428" s="15"/>
      <c r="EZ1428" s="15"/>
      <c r="FA1428" s="15"/>
      <c r="FB1428" s="15"/>
      <c r="FC1428" s="16" t="s">
        <v>193</v>
      </c>
      <c r="FD1428" s="17" t="s">
        <v>194</v>
      </c>
      <c r="FE1428" s="18">
        <v>45728.67685185185</v>
      </c>
      <c r="FF1428" s="19"/>
      <c r="FG1428" s="19"/>
      <c r="FH1428" s="20" t="s">
        <v>193</v>
      </c>
      <c r="FI1428" s="17" t="s">
        <v>209</v>
      </c>
      <c r="FJ1428" s="18">
        <v>45728.67685185185</v>
      </c>
      <c r="FK1428" s="14" t="s">
        <v>23719</v>
      </c>
      <c r="FL1428" s="14" t="s">
        <v>23720</v>
      </c>
      <c r="FM1428" s="14" t="s">
        <v>23721</v>
      </c>
      <c r="FN1428" s="19"/>
      <c r="FO1428" s="19"/>
      <c r="FP1428" s="19" t="str">
        <f t="shared" si="1"/>
        <v>Base de Dados_Images/PA-8101-  M_115_147.Imagem do Equipamento-.190206.jpg</v>
      </c>
      <c r="FQ1428" s="19"/>
      <c r="FR1428" s="19"/>
    </row>
    <row r="1429" ht="15.75" customHeight="1">
      <c r="A1429" s="21" t="s">
        <v>20078</v>
      </c>
      <c r="B1429" s="11" t="s">
        <v>6425</v>
      </c>
      <c r="C1429" s="12" t="s">
        <v>214</v>
      </c>
      <c r="D1429" s="12" t="s">
        <v>23722</v>
      </c>
      <c r="E1429" s="12" t="s">
        <v>23723</v>
      </c>
      <c r="F1429" s="13" t="s">
        <v>179</v>
      </c>
      <c r="G1429" s="14" t="s">
        <v>180</v>
      </c>
      <c r="H1429" s="14" t="s">
        <v>23724</v>
      </c>
      <c r="I1429" s="14" t="s">
        <v>206</v>
      </c>
      <c r="J1429" s="14" t="s">
        <v>23725</v>
      </c>
      <c r="K1429" s="14" t="s">
        <v>180</v>
      </c>
      <c r="L1429" s="14" t="s">
        <v>23726</v>
      </c>
      <c r="M1429" s="14" t="s">
        <v>180</v>
      </c>
      <c r="N1429" s="14" t="s">
        <v>23727</v>
      </c>
      <c r="O1429" s="14" t="s">
        <v>180</v>
      </c>
      <c r="P1429" s="14" t="s">
        <v>23728</v>
      </c>
      <c r="Q1429" s="14" t="s">
        <v>180</v>
      </c>
      <c r="R1429" s="14" t="s">
        <v>23729</v>
      </c>
      <c r="S1429" s="14" t="s">
        <v>180</v>
      </c>
      <c r="T1429" s="14" t="s">
        <v>23730</v>
      </c>
      <c r="U1429" s="14" t="s">
        <v>180</v>
      </c>
      <c r="V1429" s="14" t="s">
        <v>23731</v>
      </c>
      <c r="W1429" s="14" t="s">
        <v>180</v>
      </c>
      <c r="X1429" s="14" t="s">
        <v>23732</v>
      </c>
      <c r="Y1429" s="14" t="s">
        <v>206</v>
      </c>
      <c r="Z1429" s="14" t="s">
        <v>23733</v>
      </c>
      <c r="AA1429" s="14" t="s">
        <v>180</v>
      </c>
      <c r="AB1429" s="14" t="s">
        <v>23734</v>
      </c>
      <c r="AC1429" s="14" t="s">
        <v>180</v>
      </c>
      <c r="AD1429" s="14" t="s">
        <v>23735</v>
      </c>
      <c r="AE1429" s="14" t="s">
        <v>180</v>
      </c>
      <c r="AF1429" s="14" t="s">
        <v>23736</v>
      </c>
      <c r="AG1429" s="14" t="s">
        <v>180</v>
      </c>
      <c r="AH1429" s="14" t="s">
        <v>23737</v>
      </c>
      <c r="AI1429" s="14" t="s">
        <v>180</v>
      </c>
      <c r="AJ1429" s="14" t="s">
        <v>23738</v>
      </c>
      <c r="AK1429" s="14" t="s">
        <v>180</v>
      </c>
      <c r="AL1429" s="14" t="s">
        <v>23739</v>
      </c>
      <c r="AM1429" s="15"/>
      <c r="AN1429" s="15"/>
      <c r="AO1429" s="15"/>
      <c r="AP1429" s="15"/>
      <c r="AQ1429" s="15"/>
      <c r="AR1429" s="15"/>
      <c r="AS1429" s="15"/>
      <c r="AT1429" s="15"/>
      <c r="AU1429" s="15"/>
      <c r="AV1429" s="15"/>
      <c r="AW1429" s="15"/>
      <c r="AX1429" s="15"/>
      <c r="AY1429" s="15"/>
      <c r="AZ1429" s="15"/>
      <c r="BA1429" s="15"/>
      <c r="BB1429" s="15"/>
      <c r="BC1429" s="15"/>
      <c r="BD1429" s="15"/>
      <c r="BE1429" s="15"/>
      <c r="BF1429" s="15"/>
      <c r="BG1429" s="15"/>
      <c r="BH1429" s="15"/>
      <c r="BI1429" s="15"/>
      <c r="BJ1429" s="15"/>
      <c r="BK1429" s="15"/>
      <c r="BL1429" s="15"/>
      <c r="BM1429" s="15"/>
      <c r="BN1429" s="15"/>
      <c r="BO1429" s="16" t="s">
        <v>193</v>
      </c>
      <c r="BP1429" s="17" t="s">
        <v>194</v>
      </c>
      <c r="BQ1429" s="18">
        <v>45709.66200231481</v>
      </c>
      <c r="BR1429" s="17" t="s">
        <v>194</v>
      </c>
      <c r="BS1429" s="18">
        <v>45678.67885416667</v>
      </c>
      <c r="BT1429" s="17" t="s">
        <v>194</v>
      </c>
      <c r="BU1429" s="18">
        <v>45709.66200231481</v>
      </c>
      <c r="BV1429" s="13" t="s">
        <v>195</v>
      </c>
      <c r="BW1429" s="14" t="s">
        <v>180</v>
      </c>
      <c r="BX1429" s="14" t="s">
        <v>23740</v>
      </c>
      <c r="BY1429" s="14" t="s">
        <v>180</v>
      </c>
      <c r="BZ1429" s="14" t="s">
        <v>23741</v>
      </c>
      <c r="CA1429" s="14" t="s">
        <v>180</v>
      </c>
      <c r="CB1429" s="14" t="s">
        <v>23742</v>
      </c>
      <c r="CC1429" s="14" t="s">
        <v>180</v>
      </c>
      <c r="CD1429" s="14" t="s">
        <v>23742</v>
      </c>
      <c r="CE1429" s="14" t="s">
        <v>180</v>
      </c>
      <c r="CF1429" s="14" t="s">
        <v>23742</v>
      </c>
      <c r="CG1429" s="14" t="s">
        <v>180</v>
      </c>
      <c r="CH1429" s="14" t="s">
        <v>23743</v>
      </c>
      <c r="CI1429" s="19"/>
      <c r="CJ1429" s="15"/>
      <c r="CK1429" s="19"/>
      <c r="CL1429" s="15"/>
      <c r="CM1429" s="19"/>
      <c r="CN1429" s="15"/>
      <c r="CO1429" s="19"/>
      <c r="CP1429" s="15"/>
      <c r="CQ1429" s="15"/>
      <c r="CR1429" s="15"/>
      <c r="CS1429" s="19"/>
      <c r="CT1429" s="15"/>
      <c r="CU1429" s="19"/>
      <c r="CV1429" s="15"/>
      <c r="CW1429" s="19"/>
      <c r="CX1429" s="15"/>
      <c r="CY1429" s="19"/>
      <c r="CZ1429" s="15"/>
      <c r="DA1429" s="16" t="s">
        <v>193</v>
      </c>
      <c r="DB1429" s="17" t="s">
        <v>194</v>
      </c>
      <c r="DC1429" s="18">
        <v>45727.7299537037</v>
      </c>
      <c r="DD1429" s="17" t="s">
        <v>194</v>
      </c>
      <c r="DE1429" s="18">
        <v>45727.72993055556</v>
      </c>
      <c r="DF1429" s="17" t="s">
        <v>194</v>
      </c>
      <c r="DG1429" s="18">
        <v>45727.7299537037</v>
      </c>
      <c r="DH1429" s="13" t="s">
        <v>200</v>
      </c>
      <c r="DI1429" s="14" t="s">
        <v>180</v>
      </c>
      <c r="DJ1429" s="14" t="s">
        <v>23744</v>
      </c>
      <c r="DK1429" s="14" t="s">
        <v>180</v>
      </c>
      <c r="DL1429" s="14" t="s">
        <v>23744</v>
      </c>
      <c r="DM1429" s="14" t="s">
        <v>180</v>
      </c>
      <c r="DN1429" s="14" t="s">
        <v>23744</v>
      </c>
      <c r="DO1429" s="14" t="s">
        <v>180</v>
      </c>
      <c r="DP1429" s="14" t="s">
        <v>23745</v>
      </c>
      <c r="DQ1429" s="15"/>
      <c r="DR1429" s="15"/>
      <c r="DS1429" s="15"/>
      <c r="DT1429" s="15"/>
      <c r="DU1429" s="15"/>
      <c r="DV1429" s="15"/>
      <c r="DW1429" s="15"/>
      <c r="DX1429" s="15"/>
      <c r="DY1429" s="15"/>
      <c r="DZ1429" s="15"/>
      <c r="EA1429" s="15"/>
      <c r="EB1429" s="15"/>
      <c r="EC1429" s="16" t="s">
        <v>193</v>
      </c>
      <c r="ED1429" s="17" t="s">
        <v>194</v>
      </c>
      <c r="EE1429" s="18">
        <v>45727.73631944445</v>
      </c>
      <c r="EF1429" s="13" t="s">
        <v>205</v>
      </c>
      <c r="EG1429" s="14" t="s">
        <v>180</v>
      </c>
      <c r="EH1429" s="14" t="s">
        <v>23746</v>
      </c>
      <c r="EI1429" s="14" t="s">
        <v>180</v>
      </c>
      <c r="EJ1429" s="14" t="s">
        <v>23746</v>
      </c>
      <c r="EK1429" s="14" t="s">
        <v>180</v>
      </c>
      <c r="EL1429" s="14" t="s">
        <v>23746</v>
      </c>
      <c r="EM1429" s="14" t="s">
        <v>180</v>
      </c>
      <c r="EN1429" s="14" t="s">
        <v>23747</v>
      </c>
      <c r="EO1429" s="15"/>
      <c r="EP1429" s="15"/>
      <c r="EQ1429" s="15"/>
      <c r="ER1429" s="15"/>
      <c r="ES1429" s="15"/>
      <c r="ET1429" s="15"/>
      <c r="EU1429" s="15"/>
      <c r="EV1429" s="15"/>
      <c r="EW1429" s="15"/>
      <c r="EX1429" s="15"/>
      <c r="EY1429" s="15"/>
      <c r="EZ1429" s="15"/>
      <c r="FA1429" s="15"/>
      <c r="FB1429" s="15"/>
      <c r="FC1429" s="16" t="s">
        <v>193</v>
      </c>
      <c r="FD1429" s="17" t="s">
        <v>194</v>
      </c>
      <c r="FE1429" s="18">
        <v>45728.67695601852</v>
      </c>
      <c r="FF1429" s="19"/>
      <c r="FG1429" s="19"/>
      <c r="FH1429" s="20" t="s">
        <v>193</v>
      </c>
      <c r="FI1429" s="17" t="s">
        <v>209</v>
      </c>
      <c r="FJ1429" s="18">
        <v>45728.67695601852</v>
      </c>
      <c r="FK1429" s="14" t="s">
        <v>23746</v>
      </c>
      <c r="FL1429" s="14" t="s">
        <v>23748</v>
      </c>
      <c r="FM1429" s="14" t="s">
        <v>23749</v>
      </c>
      <c r="FN1429" s="14" t="s">
        <v>23750</v>
      </c>
      <c r="FO1429" s="14" t="s">
        <v>23751</v>
      </c>
      <c r="FP1429" s="19" t="str">
        <f t="shared" si="1"/>
        <v>Base de Dados_Images/BV-8101-  M_115_149.Imagem do Equipamento-.191719.jpg</v>
      </c>
      <c r="FQ1429" s="19"/>
      <c r="FR1429" s="19"/>
    </row>
    <row r="1430" ht="15.75" customHeight="1">
      <c r="A1430" s="21" t="s">
        <v>20078</v>
      </c>
      <c r="B1430" s="11" t="s">
        <v>23752</v>
      </c>
      <c r="C1430" s="12" t="s">
        <v>396</v>
      </c>
      <c r="D1430" s="12" t="s">
        <v>23753</v>
      </c>
      <c r="E1430" s="12" t="s">
        <v>23754</v>
      </c>
      <c r="F1430" s="13" t="s">
        <v>179</v>
      </c>
      <c r="G1430" s="14" t="s">
        <v>180</v>
      </c>
      <c r="H1430" s="14" t="s">
        <v>23755</v>
      </c>
      <c r="I1430" s="14" t="s">
        <v>180</v>
      </c>
      <c r="J1430" s="14" t="s">
        <v>23756</v>
      </c>
      <c r="K1430" s="14" t="s">
        <v>180</v>
      </c>
      <c r="L1430" s="14" t="s">
        <v>23756</v>
      </c>
      <c r="M1430" s="14" t="s">
        <v>180</v>
      </c>
      <c r="N1430" s="14" t="s">
        <v>23757</v>
      </c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  <c r="AD1430" s="15"/>
      <c r="AE1430" s="15"/>
      <c r="AF1430" s="15"/>
      <c r="AG1430" s="15"/>
      <c r="AH1430" s="15"/>
      <c r="AI1430" s="15"/>
      <c r="AJ1430" s="15"/>
      <c r="AK1430" s="15"/>
      <c r="AL1430" s="15"/>
      <c r="AM1430" s="15"/>
      <c r="AN1430" s="15"/>
      <c r="AO1430" s="15"/>
      <c r="AP1430" s="15"/>
      <c r="AQ1430" s="15"/>
      <c r="AR1430" s="15"/>
      <c r="AS1430" s="15"/>
      <c r="AT1430" s="15"/>
      <c r="AU1430" s="15"/>
      <c r="AV1430" s="15"/>
      <c r="AW1430" s="15"/>
      <c r="AX1430" s="15"/>
      <c r="AY1430" s="15"/>
      <c r="AZ1430" s="15"/>
      <c r="BA1430" s="15"/>
      <c r="BB1430" s="15"/>
      <c r="BC1430" s="15"/>
      <c r="BD1430" s="15"/>
      <c r="BE1430" s="15"/>
      <c r="BF1430" s="15"/>
      <c r="BG1430" s="15"/>
      <c r="BH1430" s="15"/>
      <c r="BI1430" s="15"/>
      <c r="BJ1430" s="15"/>
      <c r="BK1430" s="15"/>
      <c r="BL1430" s="15"/>
      <c r="BM1430" s="15"/>
      <c r="BN1430" s="15"/>
      <c r="BO1430" s="16" t="s">
        <v>193</v>
      </c>
      <c r="BP1430" s="17" t="s">
        <v>194</v>
      </c>
      <c r="BQ1430" s="18">
        <v>45712.541030092594</v>
      </c>
      <c r="BR1430" s="17" t="s">
        <v>194</v>
      </c>
      <c r="BS1430" s="18">
        <v>45712.54101851852</v>
      </c>
      <c r="BT1430" s="17" t="s">
        <v>194</v>
      </c>
      <c r="BU1430" s="18">
        <v>45712.541030092594</v>
      </c>
      <c r="BV1430" s="13" t="s">
        <v>195</v>
      </c>
      <c r="BW1430" s="14" t="s">
        <v>206</v>
      </c>
      <c r="BX1430" s="14" t="s">
        <v>23758</v>
      </c>
      <c r="BY1430" s="14" t="s">
        <v>180</v>
      </c>
      <c r="BZ1430" s="14" t="s">
        <v>23758</v>
      </c>
      <c r="CA1430" s="14" t="s">
        <v>206</v>
      </c>
      <c r="CB1430" s="14" t="s">
        <v>23759</v>
      </c>
      <c r="CC1430" s="15"/>
      <c r="CD1430" s="15"/>
      <c r="CE1430" s="15"/>
      <c r="CF1430" s="15"/>
      <c r="CG1430" s="19"/>
      <c r="CH1430" s="15"/>
      <c r="CI1430" s="19"/>
      <c r="CJ1430" s="15"/>
      <c r="CK1430" s="19"/>
      <c r="CL1430" s="15"/>
      <c r="CM1430" s="19"/>
      <c r="CN1430" s="15"/>
      <c r="CO1430" s="19"/>
      <c r="CP1430" s="15"/>
      <c r="CQ1430" s="15"/>
      <c r="CR1430" s="15"/>
      <c r="CS1430" s="19"/>
      <c r="CT1430" s="15"/>
      <c r="CU1430" s="19"/>
      <c r="CV1430" s="15"/>
      <c r="CW1430" s="19"/>
      <c r="CX1430" s="15"/>
      <c r="CY1430" s="19"/>
      <c r="CZ1430" s="15"/>
      <c r="DA1430" s="16" t="s">
        <v>193</v>
      </c>
      <c r="DB1430" s="17" t="s">
        <v>310</v>
      </c>
      <c r="DC1430" s="23"/>
      <c r="DD1430" s="17" t="s">
        <v>194</v>
      </c>
      <c r="DE1430" s="18">
        <v>45713.4230787037</v>
      </c>
      <c r="DF1430" s="17" t="s">
        <v>194</v>
      </c>
      <c r="DG1430" s="18">
        <v>45713.4230787037</v>
      </c>
      <c r="DH1430" s="13" t="s">
        <v>200</v>
      </c>
      <c r="DI1430" s="14" t="s">
        <v>180</v>
      </c>
      <c r="DJ1430" s="14" t="s">
        <v>23760</v>
      </c>
      <c r="DK1430" s="14" t="s">
        <v>180</v>
      </c>
      <c r="DL1430" s="14" t="s">
        <v>23761</v>
      </c>
      <c r="DM1430" s="15"/>
      <c r="DN1430" s="15"/>
      <c r="DO1430" s="15"/>
      <c r="DP1430" s="15"/>
      <c r="DQ1430" s="15"/>
      <c r="DR1430" s="15"/>
      <c r="DS1430" s="15"/>
      <c r="DT1430" s="15"/>
      <c r="DU1430" s="15"/>
      <c r="DV1430" s="15"/>
      <c r="DW1430" s="15"/>
      <c r="DX1430" s="15"/>
      <c r="DY1430" s="15"/>
      <c r="DZ1430" s="15"/>
      <c r="EA1430" s="15"/>
      <c r="EB1430" s="15"/>
      <c r="EC1430" s="16" t="s">
        <v>193</v>
      </c>
      <c r="ED1430" s="17" t="s">
        <v>194</v>
      </c>
      <c r="EE1430" s="18">
        <v>45727.648252314815</v>
      </c>
      <c r="EF1430" s="13" t="s">
        <v>205</v>
      </c>
      <c r="EG1430" s="14" t="s">
        <v>180</v>
      </c>
      <c r="EH1430" s="14" t="s">
        <v>23762</v>
      </c>
      <c r="EI1430" s="14" t="s">
        <v>180</v>
      </c>
      <c r="EJ1430" s="14" t="s">
        <v>23763</v>
      </c>
      <c r="EK1430" s="15"/>
      <c r="EL1430" s="15"/>
      <c r="EM1430" s="15"/>
      <c r="EN1430" s="15"/>
      <c r="EO1430" s="15"/>
      <c r="EP1430" s="15"/>
      <c r="EQ1430" s="15"/>
      <c r="ER1430" s="15"/>
      <c r="ES1430" s="15"/>
      <c r="ET1430" s="15"/>
      <c r="EU1430" s="15"/>
      <c r="EV1430" s="15"/>
      <c r="EW1430" s="15"/>
      <c r="EX1430" s="15"/>
      <c r="EY1430" s="15"/>
      <c r="EZ1430" s="15"/>
      <c r="FA1430" s="15"/>
      <c r="FB1430" s="15"/>
      <c r="FC1430" s="16" t="s">
        <v>193</v>
      </c>
      <c r="FD1430" s="17" t="s">
        <v>194</v>
      </c>
      <c r="FE1430" s="18">
        <v>45728.67766203704</v>
      </c>
      <c r="FF1430" s="19"/>
      <c r="FG1430" s="19"/>
      <c r="FH1430" s="20" t="s">
        <v>193</v>
      </c>
      <c r="FI1430" s="17" t="s">
        <v>209</v>
      </c>
      <c r="FJ1430" s="18">
        <v>45728.67766203704</v>
      </c>
      <c r="FK1430" s="14" t="s">
        <v>23762</v>
      </c>
      <c r="FL1430" s="14" t="s">
        <v>23764</v>
      </c>
      <c r="FM1430" s="14" t="s">
        <v>23765</v>
      </c>
      <c r="FN1430" s="19"/>
      <c r="FO1430" s="19"/>
      <c r="FP1430" s="19" t="str">
        <f t="shared" si="1"/>
        <v>Base de Dados_Images/LIT_115_7.Imagem do Equipamento-.155905.jpg</v>
      </c>
      <c r="FQ1430" s="19"/>
      <c r="FR1430" s="19"/>
    </row>
    <row r="1431" ht="15.75" customHeight="1">
      <c r="A1431" s="21" t="s">
        <v>20078</v>
      </c>
      <c r="B1431" s="21" t="s">
        <v>23766</v>
      </c>
      <c r="C1431" s="12" t="s">
        <v>396</v>
      </c>
      <c r="D1431" s="12" t="s">
        <v>23767</v>
      </c>
      <c r="E1431" s="12" t="s">
        <v>23768</v>
      </c>
      <c r="F1431" s="13" t="s">
        <v>179</v>
      </c>
      <c r="G1431" s="14" t="s">
        <v>180</v>
      </c>
      <c r="H1431" s="14" t="s">
        <v>23769</v>
      </c>
      <c r="I1431" s="14" t="s">
        <v>180</v>
      </c>
      <c r="J1431" s="14" t="s">
        <v>23769</v>
      </c>
      <c r="K1431" s="14" t="s">
        <v>180</v>
      </c>
      <c r="L1431" s="14" t="s">
        <v>23769</v>
      </c>
      <c r="M1431" s="14" t="s">
        <v>180</v>
      </c>
      <c r="N1431" s="14" t="s">
        <v>23770</v>
      </c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15"/>
      <c r="AG1431" s="15"/>
      <c r="AH1431" s="15"/>
      <c r="AI1431" s="15"/>
      <c r="AJ1431" s="15"/>
      <c r="AK1431" s="15"/>
      <c r="AL1431" s="15"/>
      <c r="AM1431" s="15"/>
      <c r="AN1431" s="15"/>
      <c r="AO1431" s="15"/>
      <c r="AP1431" s="15"/>
      <c r="AQ1431" s="15"/>
      <c r="AR1431" s="15"/>
      <c r="AS1431" s="15"/>
      <c r="AT1431" s="15"/>
      <c r="AU1431" s="15"/>
      <c r="AV1431" s="15"/>
      <c r="AW1431" s="15"/>
      <c r="AX1431" s="15"/>
      <c r="AY1431" s="15"/>
      <c r="AZ1431" s="15"/>
      <c r="BA1431" s="15"/>
      <c r="BB1431" s="15"/>
      <c r="BC1431" s="15"/>
      <c r="BD1431" s="15"/>
      <c r="BE1431" s="15"/>
      <c r="BF1431" s="15"/>
      <c r="BG1431" s="15"/>
      <c r="BH1431" s="15"/>
      <c r="BI1431" s="15"/>
      <c r="BJ1431" s="15"/>
      <c r="BK1431" s="15"/>
      <c r="BL1431" s="15"/>
      <c r="BM1431" s="15"/>
      <c r="BN1431" s="15"/>
      <c r="BO1431" s="16" t="s">
        <v>193</v>
      </c>
      <c r="BP1431" s="17" t="s">
        <v>194</v>
      </c>
      <c r="BQ1431" s="18">
        <v>45709.39981481482</v>
      </c>
      <c r="BR1431" s="17" t="s">
        <v>194</v>
      </c>
      <c r="BS1431" s="18">
        <v>45709.39981481482</v>
      </c>
      <c r="BT1431" s="17" t="s">
        <v>194</v>
      </c>
      <c r="BU1431" s="18">
        <v>45709.39981481482</v>
      </c>
      <c r="BV1431" s="13" t="s">
        <v>195</v>
      </c>
      <c r="BW1431" s="14" t="s">
        <v>206</v>
      </c>
      <c r="BX1431" s="14" t="s">
        <v>23771</v>
      </c>
      <c r="BY1431" s="14" t="s">
        <v>180</v>
      </c>
      <c r="BZ1431" s="14" t="s">
        <v>23772</v>
      </c>
      <c r="CA1431" s="14" t="s">
        <v>206</v>
      </c>
      <c r="CB1431" s="14" t="s">
        <v>23773</v>
      </c>
      <c r="CC1431" s="15"/>
      <c r="CD1431" s="15"/>
      <c r="CE1431" s="15"/>
      <c r="CF1431" s="15"/>
      <c r="CG1431" s="19"/>
      <c r="CH1431" s="15"/>
      <c r="CI1431" s="19"/>
      <c r="CJ1431" s="15"/>
      <c r="CK1431" s="19"/>
      <c r="CL1431" s="15"/>
      <c r="CM1431" s="19"/>
      <c r="CN1431" s="15"/>
      <c r="CO1431" s="19"/>
      <c r="CP1431" s="15"/>
      <c r="CQ1431" s="15"/>
      <c r="CR1431" s="15"/>
      <c r="CS1431" s="19"/>
      <c r="CT1431" s="15"/>
      <c r="CU1431" s="19"/>
      <c r="CV1431" s="15"/>
      <c r="CW1431" s="19"/>
      <c r="CX1431" s="15"/>
      <c r="CY1431" s="19"/>
      <c r="CZ1431" s="15"/>
      <c r="DA1431" s="16" t="s">
        <v>193</v>
      </c>
      <c r="DB1431" s="17" t="s">
        <v>310</v>
      </c>
      <c r="DC1431" s="23"/>
      <c r="DD1431" s="17" t="s">
        <v>194</v>
      </c>
      <c r="DE1431" s="18">
        <v>45713.42324074074</v>
      </c>
      <c r="DF1431" s="17" t="s">
        <v>194</v>
      </c>
      <c r="DG1431" s="18">
        <v>45713.42324074074</v>
      </c>
      <c r="DH1431" s="13" t="s">
        <v>200</v>
      </c>
      <c r="DI1431" s="14" t="s">
        <v>180</v>
      </c>
      <c r="DJ1431" s="14" t="s">
        <v>23774</v>
      </c>
      <c r="DK1431" s="14" t="s">
        <v>180</v>
      </c>
      <c r="DL1431" s="14" t="s">
        <v>23775</v>
      </c>
      <c r="DM1431" s="15"/>
      <c r="DN1431" s="15"/>
      <c r="DO1431" s="15"/>
      <c r="DP1431" s="15"/>
      <c r="DQ1431" s="15"/>
      <c r="DR1431" s="15"/>
      <c r="DS1431" s="15"/>
      <c r="DT1431" s="15"/>
      <c r="DU1431" s="15"/>
      <c r="DV1431" s="15"/>
      <c r="DW1431" s="15"/>
      <c r="DX1431" s="15"/>
      <c r="DY1431" s="15"/>
      <c r="DZ1431" s="15"/>
      <c r="EA1431" s="15"/>
      <c r="EB1431" s="15"/>
      <c r="EC1431" s="16" t="s">
        <v>193</v>
      </c>
      <c r="ED1431" s="17" t="s">
        <v>194</v>
      </c>
      <c r="EE1431" s="18">
        <v>45715.637025462966</v>
      </c>
      <c r="EF1431" s="13" t="s">
        <v>205</v>
      </c>
      <c r="EG1431" s="14" t="s">
        <v>180</v>
      </c>
      <c r="EH1431" s="14" t="s">
        <v>23776</v>
      </c>
      <c r="EI1431" s="14" t="s">
        <v>180</v>
      </c>
      <c r="EJ1431" s="14" t="s">
        <v>23777</v>
      </c>
      <c r="EK1431" s="15"/>
      <c r="EL1431" s="15"/>
      <c r="EM1431" s="15"/>
      <c r="EN1431" s="15"/>
      <c r="EO1431" s="15"/>
      <c r="EP1431" s="15"/>
      <c r="EQ1431" s="15"/>
      <c r="ER1431" s="15"/>
      <c r="ES1431" s="15"/>
      <c r="ET1431" s="15"/>
      <c r="EU1431" s="15"/>
      <c r="EV1431" s="15"/>
      <c r="EW1431" s="15"/>
      <c r="EX1431" s="15"/>
      <c r="EY1431" s="15"/>
      <c r="EZ1431" s="15"/>
      <c r="FA1431" s="15"/>
      <c r="FB1431" s="15"/>
      <c r="FC1431" s="16" t="s">
        <v>193</v>
      </c>
      <c r="FD1431" s="17" t="s">
        <v>194</v>
      </c>
      <c r="FE1431" s="18">
        <v>45722.70181712963</v>
      </c>
      <c r="FF1431" s="19"/>
      <c r="FG1431" s="19"/>
      <c r="FH1431" s="20" t="s">
        <v>193</v>
      </c>
      <c r="FI1431" s="17" t="s">
        <v>209</v>
      </c>
      <c r="FJ1431" s="18">
        <v>45722.70181712963</v>
      </c>
      <c r="FK1431" s="14" t="s">
        <v>23777</v>
      </c>
      <c r="FL1431" s="14" t="s">
        <v>23778</v>
      </c>
      <c r="FM1431" s="14" t="s">
        <v>23779</v>
      </c>
      <c r="FN1431" s="19"/>
      <c r="FO1431" s="19"/>
      <c r="FP1431" s="19" t="str">
        <f t="shared" si="1"/>
        <v>Base de Dados_Images/PIT_111_53.Imagem do Equipamento-.123544.jpg</v>
      </c>
      <c r="FQ1431" s="19"/>
      <c r="FR1431" s="19"/>
    </row>
    <row r="1432" ht="15.75" customHeight="1">
      <c r="A1432" s="21" t="s">
        <v>20078</v>
      </c>
      <c r="B1432" s="21" t="s">
        <v>4104</v>
      </c>
      <c r="C1432" s="12" t="s">
        <v>396</v>
      </c>
      <c r="D1432" s="12" t="s">
        <v>23780</v>
      </c>
      <c r="E1432" s="12" t="s">
        <v>23781</v>
      </c>
      <c r="F1432" s="13" t="s">
        <v>179</v>
      </c>
      <c r="G1432" s="14" t="s">
        <v>180</v>
      </c>
      <c r="H1432" s="14" t="s">
        <v>23782</v>
      </c>
      <c r="I1432" s="14" t="s">
        <v>180</v>
      </c>
      <c r="J1432" s="14" t="s">
        <v>23783</v>
      </c>
      <c r="K1432" s="14" t="s">
        <v>180</v>
      </c>
      <c r="L1432" s="14" t="s">
        <v>23783</v>
      </c>
      <c r="M1432" s="14" t="s">
        <v>180</v>
      </c>
      <c r="N1432" s="14" t="s">
        <v>23783</v>
      </c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  <c r="Y1432" s="15"/>
      <c r="Z1432" s="15"/>
      <c r="AA1432" s="15"/>
      <c r="AB1432" s="15"/>
      <c r="AC1432" s="15"/>
      <c r="AD1432" s="15"/>
      <c r="AE1432" s="15"/>
      <c r="AF1432" s="15"/>
      <c r="AG1432" s="15"/>
      <c r="AH1432" s="15"/>
      <c r="AI1432" s="15"/>
      <c r="AJ1432" s="15"/>
      <c r="AK1432" s="15"/>
      <c r="AL1432" s="15"/>
      <c r="AM1432" s="15"/>
      <c r="AN1432" s="15"/>
      <c r="AO1432" s="15"/>
      <c r="AP1432" s="15"/>
      <c r="AQ1432" s="15"/>
      <c r="AR1432" s="15"/>
      <c r="AS1432" s="15"/>
      <c r="AT1432" s="15"/>
      <c r="AU1432" s="15"/>
      <c r="AV1432" s="15"/>
      <c r="AW1432" s="15"/>
      <c r="AX1432" s="15"/>
      <c r="AY1432" s="15"/>
      <c r="AZ1432" s="15"/>
      <c r="BA1432" s="15"/>
      <c r="BB1432" s="15"/>
      <c r="BC1432" s="15"/>
      <c r="BD1432" s="15"/>
      <c r="BE1432" s="15"/>
      <c r="BF1432" s="15"/>
      <c r="BG1432" s="15"/>
      <c r="BH1432" s="15"/>
      <c r="BI1432" s="15"/>
      <c r="BJ1432" s="15"/>
      <c r="BK1432" s="15"/>
      <c r="BL1432" s="15"/>
      <c r="BM1432" s="15"/>
      <c r="BN1432" s="15"/>
      <c r="BO1432" s="16" t="s">
        <v>193</v>
      </c>
      <c r="BP1432" s="17" t="s">
        <v>194</v>
      </c>
      <c r="BQ1432" s="18">
        <v>45709.680752314816</v>
      </c>
      <c r="BR1432" s="17" t="s">
        <v>194</v>
      </c>
      <c r="BS1432" s="18">
        <v>45709.680763888886</v>
      </c>
      <c r="BT1432" s="17" t="s">
        <v>194</v>
      </c>
      <c r="BU1432" s="18">
        <v>45709.680763888886</v>
      </c>
      <c r="BV1432" s="13" t="s">
        <v>195</v>
      </c>
      <c r="BW1432" s="14" t="s">
        <v>206</v>
      </c>
      <c r="BX1432" s="14" t="s">
        <v>23784</v>
      </c>
      <c r="BY1432" s="14" t="s">
        <v>180</v>
      </c>
      <c r="BZ1432" s="14" t="s">
        <v>23785</v>
      </c>
      <c r="CA1432" s="14" t="s">
        <v>206</v>
      </c>
      <c r="CB1432" s="14" t="s">
        <v>23785</v>
      </c>
      <c r="CC1432" s="15"/>
      <c r="CD1432" s="15"/>
      <c r="CE1432" s="15"/>
      <c r="CF1432" s="15"/>
      <c r="CG1432" s="19"/>
      <c r="CH1432" s="15"/>
      <c r="CI1432" s="19"/>
      <c r="CJ1432" s="15"/>
      <c r="CK1432" s="19"/>
      <c r="CL1432" s="15"/>
      <c r="CM1432" s="19"/>
      <c r="CN1432" s="15"/>
      <c r="CO1432" s="19"/>
      <c r="CP1432" s="15"/>
      <c r="CQ1432" s="15"/>
      <c r="CR1432" s="15"/>
      <c r="CS1432" s="19"/>
      <c r="CT1432" s="15"/>
      <c r="CU1432" s="19"/>
      <c r="CV1432" s="15"/>
      <c r="CW1432" s="19"/>
      <c r="CX1432" s="15"/>
      <c r="CY1432" s="19"/>
      <c r="CZ1432" s="15"/>
      <c r="DA1432" s="16" t="s">
        <v>193</v>
      </c>
      <c r="DB1432" s="17" t="s">
        <v>310</v>
      </c>
      <c r="DC1432" s="23"/>
      <c r="DD1432" s="17" t="s">
        <v>194</v>
      </c>
      <c r="DE1432" s="18">
        <v>45713.42337962963</v>
      </c>
      <c r="DF1432" s="17" t="s">
        <v>194</v>
      </c>
      <c r="DG1432" s="18">
        <v>45713.42337962963</v>
      </c>
      <c r="DH1432" s="13" t="s">
        <v>200</v>
      </c>
      <c r="DI1432" s="14" t="s">
        <v>180</v>
      </c>
      <c r="DJ1432" s="14" t="s">
        <v>23786</v>
      </c>
      <c r="DK1432" s="14" t="s">
        <v>180</v>
      </c>
      <c r="DL1432" s="14" t="s">
        <v>23787</v>
      </c>
      <c r="DM1432" s="15"/>
      <c r="DN1432" s="15"/>
      <c r="DO1432" s="15"/>
      <c r="DP1432" s="15"/>
      <c r="DQ1432" s="15"/>
      <c r="DR1432" s="15"/>
      <c r="DS1432" s="15"/>
      <c r="DT1432" s="15"/>
      <c r="DU1432" s="15"/>
      <c r="DV1432" s="15"/>
      <c r="DW1432" s="15"/>
      <c r="DX1432" s="15"/>
      <c r="DY1432" s="15"/>
      <c r="DZ1432" s="15"/>
      <c r="EA1432" s="15"/>
      <c r="EB1432" s="15"/>
      <c r="EC1432" s="16" t="s">
        <v>193</v>
      </c>
      <c r="ED1432" s="17" t="s">
        <v>194</v>
      </c>
      <c r="EE1432" s="18">
        <v>45715.6375</v>
      </c>
      <c r="EF1432" s="13" t="s">
        <v>205</v>
      </c>
      <c r="EG1432" s="14" t="s">
        <v>180</v>
      </c>
      <c r="EH1432" s="14" t="s">
        <v>23788</v>
      </c>
      <c r="EI1432" s="14" t="s">
        <v>180</v>
      </c>
      <c r="EJ1432" s="14" t="s">
        <v>23788</v>
      </c>
      <c r="EK1432" s="15"/>
      <c r="EL1432" s="15"/>
      <c r="EM1432" s="15"/>
      <c r="EN1432" s="15"/>
      <c r="EO1432" s="15"/>
      <c r="EP1432" s="15"/>
      <c r="EQ1432" s="15"/>
      <c r="ER1432" s="15"/>
      <c r="ES1432" s="15"/>
      <c r="ET1432" s="15"/>
      <c r="EU1432" s="15"/>
      <c r="EV1432" s="15"/>
      <c r="EW1432" s="15"/>
      <c r="EX1432" s="15"/>
      <c r="EY1432" s="15"/>
      <c r="EZ1432" s="15"/>
      <c r="FA1432" s="15"/>
      <c r="FB1432" s="15"/>
      <c r="FC1432" s="16" t="s">
        <v>193</v>
      </c>
      <c r="FD1432" s="17" t="s">
        <v>194</v>
      </c>
      <c r="FE1432" s="18">
        <v>45722.70211805555</v>
      </c>
      <c r="FF1432" s="19"/>
      <c r="FG1432" s="19"/>
      <c r="FH1432" s="20" t="s">
        <v>193</v>
      </c>
      <c r="FI1432" s="17" t="s">
        <v>209</v>
      </c>
      <c r="FJ1432" s="18">
        <v>45722.70211805555</v>
      </c>
      <c r="FK1432" s="14" t="s">
        <v>23788</v>
      </c>
      <c r="FL1432" s="14" t="s">
        <v>23789</v>
      </c>
      <c r="FM1432" s="14" t="s">
        <v>23790</v>
      </c>
      <c r="FN1432" s="19"/>
      <c r="FO1432" s="19"/>
      <c r="FP1432" s="19" t="str">
        <f t="shared" si="1"/>
        <v>Base de Dados_Images/TT_111_149.Imagem do Equipamento-.192020.jpg</v>
      </c>
      <c r="FQ1432" s="19"/>
      <c r="FR1432" s="19"/>
    </row>
    <row r="1433" ht="15.75" customHeight="1">
      <c r="A1433" s="21" t="s">
        <v>20078</v>
      </c>
      <c r="B1433" s="21" t="s">
        <v>4104</v>
      </c>
      <c r="C1433" s="12" t="s">
        <v>4105</v>
      </c>
      <c r="D1433" s="12" t="s">
        <v>23791</v>
      </c>
      <c r="E1433" s="12" t="s">
        <v>23792</v>
      </c>
      <c r="F1433" s="13" t="s">
        <v>179</v>
      </c>
      <c r="G1433" s="14" t="s">
        <v>180</v>
      </c>
      <c r="H1433" s="14" t="s">
        <v>23793</v>
      </c>
      <c r="I1433" s="14" t="s">
        <v>180</v>
      </c>
      <c r="J1433" s="14" t="s">
        <v>23794</v>
      </c>
      <c r="K1433" s="14" t="s">
        <v>180</v>
      </c>
      <c r="L1433" s="14" t="s">
        <v>23795</v>
      </c>
      <c r="M1433" s="14" t="s">
        <v>180</v>
      </c>
      <c r="N1433" s="14" t="s">
        <v>23796</v>
      </c>
      <c r="O1433" s="14" t="s">
        <v>206</v>
      </c>
      <c r="P1433" s="14" t="s">
        <v>23797</v>
      </c>
      <c r="Q1433" s="14" t="s">
        <v>206</v>
      </c>
      <c r="R1433" s="14" t="s">
        <v>23798</v>
      </c>
      <c r="S1433" s="14" t="s">
        <v>206</v>
      </c>
      <c r="T1433" s="14" t="s">
        <v>23799</v>
      </c>
      <c r="U1433" s="14" t="s">
        <v>180</v>
      </c>
      <c r="V1433" s="14" t="s">
        <v>23800</v>
      </c>
      <c r="W1433" s="14" t="s">
        <v>180</v>
      </c>
      <c r="X1433" s="14" t="s">
        <v>23801</v>
      </c>
      <c r="Y1433" s="14" t="s">
        <v>180</v>
      </c>
      <c r="Z1433" s="14" t="s">
        <v>23802</v>
      </c>
      <c r="AA1433" s="14" t="s">
        <v>206</v>
      </c>
      <c r="AB1433" s="14" t="s">
        <v>23803</v>
      </c>
      <c r="AC1433" s="14" t="s">
        <v>180</v>
      </c>
      <c r="AD1433" s="14" t="s">
        <v>23804</v>
      </c>
      <c r="AE1433" s="14" t="s">
        <v>180</v>
      </c>
      <c r="AF1433" s="14" t="s">
        <v>23805</v>
      </c>
      <c r="AG1433" s="14" t="s">
        <v>180</v>
      </c>
      <c r="AH1433" s="14" t="s">
        <v>23806</v>
      </c>
      <c r="AI1433" s="14" t="s">
        <v>180</v>
      </c>
      <c r="AJ1433" s="14" t="s">
        <v>23807</v>
      </c>
      <c r="AK1433" s="14" t="s">
        <v>206</v>
      </c>
      <c r="AL1433" s="14" t="s">
        <v>23808</v>
      </c>
      <c r="AM1433" s="14" t="s">
        <v>180</v>
      </c>
      <c r="AN1433" s="14" t="s">
        <v>23809</v>
      </c>
      <c r="AO1433" s="14" t="s">
        <v>180</v>
      </c>
      <c r="AP1433" s="14" t="s">
        <v>23810</v>
      </c>
      <c r="AQ1433" s="14" t="s">
        <v>180</v>
      </c>
      <c r="AR1433" s="14" t="s">
        <v>23811</v>
      </c>
      <c r="AS1433" s="14" t="s">
        <v>206</v>
      </c>
      <c r="AT1433" s="14" t="s">
        <v>23812</v>
      </c>
      <c r="AU1433" s="14" t="s">
        <v>206</v>
      </c>
      <c r="AV1433" s="14" t="s">
        <v>23813</v>
      </c>
      <c r="AW1433" s="15"/>
      <c r="AX1433" s="15"/>
      <c r="AY1433" s="15"/>
      <c r="AZ1433" s="15"/>
      <c r="BA1433" s="15"/>
      <c r="BB1433" s="15"/>
      <c r="BC1433" s="15"/>
      <c r="BD1433" s="15"/>
      <c r="BE1433" s="15"/>
      <c r="BF1433" s="15"/>
      <c r="BG1433" s="15"/>
      <c r="BH1433" s="15"/>
      <c r="BI1433" s="15"/>
      <c r="BJ1433" s="15"/>
      <c r="BK1433" s="15"/>
      <c r="BL1433" s="15"/>
      <c r="BM1433" s="15"/>
      <c r="BN1433" s="15"/>
      <c r="BO1433" s="16" t="s">
        <v>193</v>
      </c>
      <c r="BP1433" s="17" t="s">
        <v>194</v>
      </c>
      <c r="BQ1433" s="18">
        <v>45709.681550925925</v>
      </c>
      <c r="BR1433" s="17" t="s">
        <v>194</v>
      </c>
      <c r="BS1433" s="18">
        <v>45709.681979166664</v>
      </c>
      <c r="BT1433" s="17" t="s">
        <v>194</v>
      </c>
      <c r="BU1433" s="18">
        <v>45709.681979166664</v>
      </c>
      <c r="BV1433" s="13" t="s">
        <v>195</v>
      </c>
      <c r="BW1433" s="14" t="s">
        <v>180</v>
      </c>
      <c r="BX1433" s="14" t="s">
        <v>23814</v>
      </c>
      <c r="BY1433" s="14" t="s">
        <v>180</v>
      </c>
      <c r="BZ1433" s="14" t="s">
        <v>23815</v>
      </c>
      <c r="CA1433" s="14" t="s">
        <v>180</v>
      </c>
      <c r="CB1433" s="14" t="s">
        <v>23816</v>
      </c>
      <c r="CC1433" s="14" t="s">
        <v>206</v>
      </c>
      <c r="CD1433" s="14" t="s">
        <v>23817</v>
      </c>
      <c r="CE1433" s="14" t="s">
        <v>180</v>
      </c>
      <c r="CF1433" s="14" t="s">
        <v>23818</v>
      </c>
      <c r="CG1433" s="14" t="s">
        <v>206</v>
      </c>
      <c r="CH1433" s="14" t="s">
        <v>23819</v>
      </c>
      <c r="CI1433" s="14" t="s">
        <v>206</v>
      </c>
      <c r="CJ1433" s="14" t="s">
        <v>23820</v>
      </c>
      <c r="CK1433" s="19"/>
      <c r="CL1433" s="15"/>
      <c r="CM1433" s="19"/>
      <c r="CN1433" s="15"/>
      <c r="CO1433" s="19"/>
      <c r="CP1433" s="15"/>
      <c r="CQ1433" s="15"/>
      <c r="CR1433" s="15"/>
      <c r="CS1433" s="19"/>
      <c r="CT1433" s="15"/>
      <c r="CU1433" s="19"/>
      <c r="CV1433" s="15"/>
      <c r="CW1433" s="19"/>
      <c r="CX1433" s="15"/>
      <c r="CY1433" s="19"/>
      <c r="CZ1433" s="15"/>
      <c r="DA1433" s="16" t="s">
        <v>193</v>
      </c>
      <c r="DB1433" s="17" t="s">
        <v>194</v>
      </c>
      <c r="DC1433" s="18">
        <v>45714.45761574074</v>
      </c>
      <c r="DD1433" s="17" t="s">
        <v>194</v>
      </c>
      <c r="DE1433" s="18">
        <v>45714.45763888889</v>
      </c>
      <c r="DF1433" s="17" t="s">
        <v>194</v>
      </c>
      <c r="DG1433" s="18">
        <v>45714.45763888889</v>
      </c>
      <c r="DH1433" s="13" t="s">
        <v>200</v>
      </c>
      <c r="DI1433" s="14" t="s">
        <v>180</v>
      </c>
      <c r="DJ1433" s="14" t="s">
        <v>23821</v>
      </c>
      <c r="DK1433" s="14" t="s">
        <v>180</v>
      </c>
      <c r="DL1433" s="14" t="s">
        <v>23822</v>
      </c>
      <c r="DM1433" s="14" t="s">
        <v>180</v>
      </c>
      <c r="DN1433" s="14" t="s">
        <v>23822</v>
      </c>
      <c r="DO1433" s="15"/>
      <c r="DP1433" s="15"/>
      <c r="DQ1433" s="15"/>
      <c r="DR1433" s="15"/>
      <c r="DS1433" s="15"/>
      <c r="DT1433" s="15"/>
      <c r="DU1433" s="15"/>
      <c r="DV1433" s="15"/>
      <c r="DW1433" s="15"/>
      <c r="DX1433" s="15"/>
      <c r="DY1433" s="15"/>
      <c r="DZ1433" s="15"/>
      <c r="EA1433" s="15"/>
      <c r="EB1433" s="15"/>
      <c r="EC1433" s="16" t="s">
        <v>193</v>
      </c>
      <c r="ED1433" s="17" t="s">
        <v>194</v>
      </c>
      <c r="EE1433" s="18">
        <v>45715.63756944444</v>
      </c>
      <c r="EF1433" s="13" t="s">
        <v>205</v>
      </c>
      <c r="EG1433" s="14" t="s">
        <v>180</v>
      </c>
      <c r="EH1433" s="14" t="s">
        <v>23823</v>
      </c>
      <c r="EI1433" s="14" t="s">
        <v>180</v>
      </c>
      <c r="EJ1433" s="14" t="s">
        <v>23823</v>
      </c>
      <c r="EK1433" s="14" t="s">
        <v>180</v>
      </c>
      <c r="EL1433" s="14" t="s">
        <v>23824</v>
      </c>
      <c r="EM1433" s="15"/>
      <c r="EN1433" s="15"/>
      <c r="EO1433" s="15"/>
      <c r="EP1433" s="15"/>
      <c r="EQ1433" s="15"/>
      <c r="ER1433" s="15"/>
      <c r="ES1433" s="15"/>
      <c r="ET1433" s="15"/>
      <c r="EU1433" s="15"/>
      <c r="EV1433" s="15"/>
      <c r="EW1433" s="15"/>
      <c r="EX1433" s="15"/>
      <c r="EY1433" s="15"/>
      <c r="EZ1433" s="15"/>
      <c r="FA1433" s="15"/>
      <c r="FB1433" s="15"/>
      <c r="FC1433" s="16" t="s">
        <v>193</v>
      </c>
      <c r="FD1433" s="17" t="s">
        <v>194</v>
      </c>
      <c r="FE1433" s="18">
        <v>45722.70217592592</v>
      </c>
      <c r="FF1433" s="19"/>
      <c r="FG1433" s="19"/>
      <c r="FH1433" s="20" t="s">
        <v>193</v>
      </c>
      <c r="FI1433" s="17" t="s">
        <v>209</v>
      </c>
      <c r="FJ1433" s="18">
        <v>45722.70217592592</v>
      </c>
      <c r="FK1433" s="14" t="s">
        <v>23824</v>
      </c>
      <c r="FL1433" s="19"/>
      <c r="FM1433" s="19"/>
      <c r="FN1433" s="19"/>
      <c r="FO1433" s="19"/>
      <c r="FP1433" s="19" t="str">
        <f t="shared" si="1"/>
        <v/>
      </c>
      <c r="FQ1433" s="14" t="s">
        <v>4137</v>
      </c>
      <c r="FR1433" s="14" t="s">
        <v>23825</v>
      </c>
    </row>
    <row r="1434" ht="15.75" customHeight="1">
      <c r="A1434" s="21" t="s">
        <v>20078</v>
      </c>
      <c r="B1434" s="21" t="s">
        <v>4104</v>
      </c>
      <c r="C1434" s="12" t="s">
        <v>214</v>
      </c>
      <c r="D1434" s="12" t="s">
        <v>23826</v>
      </c>
      <c r="E1434" s="12" t="s">
        <v>23827</v>
      </c>
      <c r="F1434" s="13" t="s">
        <v>179</v>
      </c>
      <c r="G1434" s="14" t="s">
        <v>180</v>
      </c>
      <c r="H1434" s="14" t="s">
        <v>23828</v>
      </c>
      <c r="I1434" s="14" t="s">
        <v>206</v>
      </c>
      <c r="J1434" s="14" t="s">
        <v>23829</v>
      </c>
      <c r="K1434" s="14" t="s">
        <v>206</v>
      </c>
      <c r="L1434" s="14" t="s">
        <v>23830</v>
      </c>
      <c r="M1434" s="14" t="s">
        <v>206</v>
      </c>
      <c r="N1434" s="14" t="s">
        <v>23831</v>
      </c>
      <c r="O1434" s="14" t="s">
        <v>180</v>
      </c>
      <c r="P1434" s="14" t="s">
        <v>23832</v>
      </c>
      <c r="Q1434" s="14" t="s">
        <v>180</v>
      </c>
      <c r="R1434" s="14" t="s">
        <v>23833</v>
      </c>
      <c r="S1434" s="14" t="s">
        <v>206</v>
      </c>
      <c r="T1434" s="14" t="s">
        <v>23834</v>
      </c>
      <c r="U1434" s="14" t="s">
        <v>206</v>
      </c>
      <c r="V1434" s="14" t="s">
        <v>23835</v>
      </c>
      <c r="W1434" s="14" t="s">
        <v>206</v>
      </c>
      <c r="X1434" s="14" t="s">
        <v>23836</v>
      </c>
      <c r="Y1434" s="14" t="s">
        <v>206</v>
      </c>
      <c r="Z1434" s="14" t="s">
        <v>23837</v>
      </c>
      <c r="AA1434" s="14" t="s">
        <v>180</v>
      </c>
      <c r="AB1434" s="14" t="s">
        <v>23838</v>
      </c>
      <c r="AC1434" s="14" t="s">
        <v>180</v>
      </c>
      <c r="AD1434" s="14" t="s">
        <v>23839</v>
      </c>
      <c r="AE1434" s="14" t="s">
        <v>180</v>
      </c>
      <c r="AF1434" s="14" t="s">
        <v>23840</v>
      </c>
      <c r="AG1434" s="14" t="s">
        <v>180</v>
      </c>
      <c r="AH1434" s="14" t="s">
        <v>23840</v>
      </c>
      <c r="AI1434" s="14" t="s">
        <v>180</v>
      </c>
      <c r="AJ1434" s="14" t="s">
        <v>23841</v>
      </c>
      <c r="AK1434" s="14" t="s">
        <v>180</v>
      </c>
      <c r="AL1434" s="14" t="s">
        <v>23841</v>
      </c>
      <c r="AM1434" s="15"/>
      <c r="AN1434" s="15"/>
      <c r="AO1434" s="15"/>
      <c r="AP1434" s="15"/>
      <c r="AQ1434" s="15"/>
      <c r="AR1434" s="15"/>
      <c r="AS1434" s="15"/>
      <c r="AT1434" s="15"/>
      <c r="AU1434" s="15"/>
      <c r="AV1434" s="15"/>
      <c r="AW1434" s="15"/>
      <c r="AX1434" s="15"/>
      <c r="AY1434" s="15"/>
      <c r="AZ1434" s="15"/>
      <c r="BA1434" s="15"/>
      <c r="BB1434" s="15"/>
      <c r="BC1434" s="15"/>
      <c r="BD1434" s="15"/>
      <c r="BE1434" s="15"/>
      <c r="BF1434" s="15"/>
      <c r="BG1434" s="15"/>
      <c r="BH1434" s="15"/>
      <c r="BI1434" s="15"/>
      <c r="BJ1434" s="15"/>
      <c r="BK1434" s="15"/>
      <c r="BL1434" s="15"/>
      <c r="BM1434" s="15"/>
      <c r="BN1434" s="15"/>
      <c r="BO1434" s="16" t="s">
        <v>193</v>
      </c>
      <c r="BP1434" s="17" t="s">
        <v>194</v>
      </c>
      <c r="BQ1434" s="18">
        <v>45709.680451388886</v>
      </c>
      <c r="BR1434" s="17" t="s">
        <v>194</v>
      </c>
      <c r="BS1434" s="18">
        <v>45709.68099537037</v>
      </c>
      <c r="BT1434" s="17" t="s">
        <v>194</v>
      </c>
      <c r="BU1434" s="18">
        <v>45709.68099537037</v>
      </c>
      <c r="BV1434" s="13" t="s">
        <v>195</v>
      </c>
      <c r="BW1434" s="14" t="s">
        <v>180</v>
      </c>
      <c r="BX1434" s="14" t="s">
        <v>23842</v>
      </c>
      <c r="BY1434" s="14" t="s">
        <v>180</v>
      </c>
      <c r="BZ1434" s="14" t="s">
        <v>23843</v>
      </c>
      <c r="CA1434" s="14" t="s">
        <v>180</v>
      </c>
      <c r="CB1434" s="14" t="s">
        <v>23844</v>
      </c>
      <c r="CC1434" s="14" t="s">
        <v>206</v>
      </c>
      <c r="CD1434" s="14" t="s">
        <v>23845</v>
      </c>
      <c r="CE1434" s="14" t="s">
        <v>180</v>
      </c>
      <c r="CF1434" s="14" t="s">
        <v>23846</v>
      </c>
      <c r="CG1434" s="14" t="s">
        <v>206</v>
      </c>
      <c r="CH1434" s="14" t="s">
        <v>23847</v>
      </c>
      <c r="CI1434" s="19"/>
      <c r="CJ1434" s="15"/>
      <c r="CK1434" s="19"/>
      <c r="CL1434" s="15"/>
      <c r="CM1434" s="19"/>
      <c r="CN1434" s="15"/>
      <c r="CO1434" s="19"/>
      <c r="CP1434" s="15"/>
      <c r="CQ1434" s="15"/>
      <c r="CR1434" s="15"/>
      <c r="CS1434" s="19"/>
      <c r="CT1434" s="15"/>
      <c r="CU1434" s="19"/>
      <c r="CV1434" s="15"/>
      <c r="CW1434" s="19"/>
      <c r="CX1434" s="15"/>
      <c r="CY1434" s="19"/>
      <c r="CZ1434" s="15"/>
      <c r="DA1434" s="16" t="s">
        <v>193</v>
      </c>
      <c r="DB1434" s="17" t="s">
        <v>194</v>
      </c>
      <c r="DC1434" s="18">
        <v>45714.458136574074</v>
      </c>
      <c r="DD1434" s="17" t="s">
        <v>194</v>
      </c>
      <c r="DE1434" s="18">
        <v>45714.45820601852</v>
      </c>
      <c r="DF1434" s="17" t="s">
        <v>194</v>
      </c>
      <c r="DG1434" s="18">
        <v>45714.45820601852</v>
      </c>
      <c r="DH1434" s="13" t="s">
        <v>200</v>
      </c>
      <c r="DI1434" s="14" t="s">
        <v>180</v>
      </c>
      <c r="DJ1434" s="14" t="s">
        <v>23848</v>
      </c>
      <c r="DK1434" s="14" t="s">
        <v>180</v>
      </c>
      <c r="DL1434" s="14" t="s">
        <v>23848</v>
      </c>
      <c r="DM1434" s="14" t="s">
        <v>180</v>
      </c>
      <c r="DN1434" s="14" t="s">
        <v>23849</v>
      </c>
      <c r="DO1434" s="14" t="s">
        <v>180</v>
      </c>
      <c r="DP1434" s="14" t="s">
        <v>23850</v>
      </c>
      <c r="DQ1434" s="15"/>
      <c r="DR1434" s="15"/>
      <c r="DS1434" s="15"/>
      <c r="DT1434" s="15"/>
      <c r="DU1434" s="15"/>
      <c r="DV1434" s="15"/>
      <c r="DW1434" s="15"/>
      <c r="DX1434" s="15"/>
      <c r="DY1434" s="15"/>
      <c r="DZ1434" s="15"/>
      <c r="EA1434" s="15"/>
      <c r="EB1434" s="15"/>
      <c r="EC1434" s="16" t="s">
        <v>193</v>
      </c>
      <c r="ED1434" s="17" t="s">
        <v>194</v>
      </c>
      <c r="EE1434" s="18">
        <v>45715.637395833335</v>
      </c>
      <c r="EF1434" s="13" t="s">
        <v>205</v>
      </c>
      <c r="EG1434" s="14" t="s">
        <v>180</v>
      </c>
      <c r="EH1434" s="14" t="s">
        <v>23851</v>
      </c>
      <c r="EI1434" s="14" t="s">
        <v>180</v>
      </c>
      <c r="EJ1434" s="14" t="s">
        <v>23851</v>
      </c>
      <c r="EK1434" s="14" t="s">
        <v>180</v>
      </c>
      <c r="EL1434" s="14" t="s">
        <v>23852</v>
      </c>
      <c r="EM1434" s="14" t="s">
        <v>180</v>
      </c>
      <c r="EN1434" s="14" t="s">
        <v>23853</v>
      </c>
      <c r="EO1434" s="15"/>
      <c r="EP1434" s="15"/>
      <c r="EQ1434" s="15"/>
      <c r="ER1434" s="15"/>
      <c r="ES1434" s="15"/>
      <c r="ET1434" s="15"/>
      <c r="EU1434" s="15"/>
      <c r="EV1434" s="15"/>
      <c r="EW1434" s="15"/>
      <c r="EX1434" s="15"/>
      <c r="EY1434" s="15"/>
      <c r="EZ1434" s="15"/>
      <c r="FA1434" s="15"/>
      <c r="FB1434" s="15"/>
      <c r="FC1434" s="16" t="s">
        <v>193</v>
      </c>
      <c r="FD1434" s="17" t="s">
        <v>194</v>
      </c>
      <c r="FE1434" s="18">
        <v>45722.70207175926</v>
      </c>
      <c r="FF1434" s="19"/>
      <c r="FG1434" s="19"/>
      <c r="FH1434" s="20" t="s">
        <v>193</v>
      </c>
      <c r="FI1434" s="17" t="s">
        <v>209</v>
      </c>
      <c r="FJ1434" s="18">
        <v>45722.70207175926</v>
      </c>
      <c r="FK1434" s="14" t="s">
        <v>23853</v>
      </c>
      <c r="FL1434" s="14" t="s">
        <v>23854</v>
      </c>
      <c r="FM1434" s="14" t="s">
        <v>23855</v>
      </c>
      <c r="FN1434" s="14" t="s">
        <v>23856</v>
      </c>
      <c r="FO1434" s="14" t="s">
        <v>23857</v>
      </c>
      <c r="FP1434" s="19" t="str">
        <f t="shared" si="1"/>
        <v>Base de Dados_Images/SA-8904-  M_111_234.Imagem do Equipamento-.191809.jpg</v>
      </c>
      <c r="FQ1434" s="19"/>
      <c r="FR1434" s="19"/>
    </row>
    <row r="1435" ht="15.75" customHeight="1">
      <c r="A1435" s="11" t="s">
        <v>23858</v>
      </c>
      <c r="B1435" s="11" t="s">
        <v>23859</v>
      </c>
      <c r="C1435" s="12" t="s">
        <v>482</v>
      </c>
      <c r="D1435" s="12" t="s">
        <v>23860</v>
      </c>
      <c r="E1435" s="12" t="s">
        <v>23861</v>
      </c>
      <c r="F1435" s="13" t="s">
        <v>179</v>
      </c>
      <c r="G1435" s="14" t="s">
        <v>180</v>
      </c>
      <c r="H1435" s="14" t="s">
        <v>23862</v>
      </c>
      <c r="I1435" s="14" t="s">
        <v>180</v>
      </c>
      <c r="J1435" s="14" t="s">
        <v>23862</v>
      </c>
      <c r="K1435" s="14" t="s">
        <v>180</v>
      </c>
      <c r="L1435" s="14" t="s">
        <v>23863</v>
      </c>
      <c r="M1435" s="14" t="s">
        <v>180</v>
      </c>
      <c r="N1435" s="14" t="s">
        <v>23863</v>
      </c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  <c r="Y1435" s="15"/>
      <c r="Z1435" s="15"/>
      <c r="AA1435" s="15"/>
      <c r="AB1435" s="15"/>
      <c r="AC1435" s="15"/>
      <c r="AD1435" s="15"/>
      <c r="AE1435" s="15"/>
      <c r="AF1435" s="15"/>
      <c r="AG1435" s="15"/>
      <c r="AH1435" s="15"/>
      <c r="AI1435" s="15"/>
      <c r="AJ1435" s="15"/>
      <c r="AK1435" s="15"/>
      <c r="AL1435" s="15"/>
      <c r="AM1435" s="15"/>
      <c r="AN1435" s="15"/>
      <c r="AO1435" s="15"/>
      <c r="AP1435" s="15"/>
      <c r="AQ1435" s="15"/>
      <c r="AR1435" s="15"/>
      <c r="AS1435" s="15"/>
      <c r="AT1435" s="15"/>
      <c r="AU1435" s="15"/>
      <c r="AV1435" s="15"/>
      <c r="AW1435" s="15"/>
      <c r="AX1435" s="15"/>
      <c r="AY1435" s="15"/>
      <c r="AZ1435" s="15"/>
      <c r="BA1435" s="15"/>
      <c r="BB1435" s="15"/>
      <c r="BC1435" s="15"/>
      <c r="BD1435" s="15"/>
      <c r="BE1435" s="15"/>
      <c r="BF1435" s="15"/>
      <c r="BG1435" s="15"/>
      <c r="BH1435" s="15"/>
      <c r="BI1435" s="15"/>
      <c r="BJ1435" s="15"/>
      <c r="BK1435" s="15"/>
      <c r="BL1435" s="15"/>
      <c r="BM1435" s="15"/>
      <c r="BN1435" s="15"/>
      <c r="BO1435" s="16" t="s">
        <v>193</v>
      </c>
      <c r="BP1435" s="17" t="s">
        <v>194</v>
      </c>
      <c r="BQ1435" s="18">
        <v>45724.56337962963</v>
      </c>
      <c r="BR1435" s="17" t="s">
        <v>194</v>
      </c>
      <c r="BS1435" s="18">
        <v>45724.56340277778</v>
      </c>
      <c r="BT1435" s="17" t="s">
        <v>194</v>
      </c>
      <c r="BU1435" s="18">
        <v>45724.56340277778</v>
      </c>
      <c r="BV1435" s="13" t="s">
        <v>195</v>
      </c>
      <c r="BW1435" s="14" t="s">
        <v>180</v>
      </c>
      <c r="BX1435" s="14" t="s">
        <v>23864</v>
      </c>
      <c r="BY1435" s="14" t="s">
        <v>180</v>
      </c>
      <c r="BZ1435" s="14" t="s">
        <v>23865</v>
      </c>
      <c r="CA1435" s="14" t="s">
        <v>180</v>
      </c>
      <c r="CB1435" s="14" t="s">
        <v>23865</v>
      </c>
      <c r="CC1435" s="15"/>
      <c r="CD1435" s="15"/>
      <c r="CE1435" s="15"/>
      <c r="CF1435" s="15"/>
      <c r="CG1435" s="19"/>
      <c r="CH1435" s="15"/>
      <c r="CI1435" s="19"/>
      <c r="CJ1435" s="15"/>
      <c r="CK1435" s="19"/>
      <c r="CL1435" s="15"/>
      <c r="CM1435" s="19"/>
      <c r="CN1435" s="15"/>
      <c r="CO1435" s="19"/>
      <c r="CP1435" s="15"/>
      <c r="CQ1435" s="15"/>
      <c r="CR1435" s="15"/>
      <c r="CS1435" s="19"/>
      <c r="CT1435" s="15"/>
      <c r="CU1435" s="19"/>
      <c r="CV1435" s="15"/>
      <c r="CW1435" s="19"/>
      <c r="CX1435" s="15"/>
      <c r="CY1435" s="19"/>
      <c r="CZ1435" s="15"/>
      <c r="DA1435" s="16" t="s">
        <v>193</v>
      </c>
      <c r="DB1435" s="17" t="s">
        <v>310</v>
      </c>
      <c r="DC1435" s="23"/>
      <c r="DD1435" s="17" t="s">
        <v>194</v>
      </c>
      <c r="DE1435" s="18">
        <v>45724.60837962963</v>
      </c>
      <c r="DF1435" s="17" t="s">
        <v>194</v>
      </c>
      <c r="DG1435" s="18">
        <v>45724.60837962963</v>
      </c>
      <c r="DH1435" s="13" t="s">
        <v>200</v>
      </c>
      <c r="DI1435" s="14" t="s">
        <v>180</v>
      </c>
      <c r="DJ1435" s="14" t="s">
        <v>23866</v>
      </c>
      <c r="DK1435" s="14" t="s">
        <v>180</v>
      </c>
      <c r="DL1435" s="14" t="s">
        <v>23867</v>
      </c>
      <c r="DM1435" s="15"/>
      <c r="DN1435" s="15"/>
      <c r="DO1435" s="15"/>
      <c r="DP1435" s="15"/>
      <c r="DQ1435" s="15"/>
      <c r="DR1435" s="15"/>
      <c r="DS1435" s="15"/>
      <c r="DT1435" s="15"/>
      <c r="DU1435" s="15"/>
      <c r="DV1435" s="15"/>
      <c r="DW1435" s="15"/>
      <c r="DX1435" s="15"/>
      <c r="DY1435" s="15"/>
      <c r="DZ1435" s="15"/>
      <c r="EA1435" s="15"/>
      <c r="EB1435" s="15"/>
      <c r="EC1435" s="16" t="s">
        <v>193</v>
      </c>
      <c r="ED1435" s="17" t="s">
        <v>194</v>
      </c>
      <c r="EE1435" s="18">
        <v>45724.62435185185</v>
      </c>
      <c r="EF1435" s="13" t="s">
        <v>205</v>
      </c>
      <c r="EG1435" s="14" t="s">
        <v>180</v>
      </c>
      <c r="EH1435" s="14" t="s">
        <v>23868</v>
      </c>
      <c r="EI1435" s="14" t="s">
        <v>180</v>
      </c>
      <c r="EJ1435" s="14" t="s">
        <v>23868</v>
      </c>
      <c r="EK1435" s="15"/>
      <c r="EL1435" s="15"/>
      <c r="EM1435" s="15"/>
      <c r="EN1435" s="15"/>
      <c r="EO1435" s="15"/>
      <c r="EP1435" s="15"/>
      <c r="EQ1435" s="15"/>
      <c r="ER1435" s="15"/>
      <c r="ES1435" s="15"/>
      <c r="ET1435" s="15"/>
      <c r="EU1435" s="15"/>
      <c r="EV1435" s="15"/>
      <c r="EW1435" s="15"/>
      <c r="EX1435" s="15"/>
      <c r="EY1435" s="15"/>
      <c r="EZ1435" s="15"/>
      <c r="FA1435" s="15"/>
      <c r="FB1435" s="15"/>
      <c r="FC1435" s="16" t="s">
        <v>193</v>
      </c>
      <c r="FD1435" s="17" t="s">
        <v>194</v>
      </c>
      <c r="FE1435" s="18">
        <v>45728.57511574074</v>
      </c>
      <c r="FF1435" s="19"/>
      <c r="FG1435" s="19"/>
      <c r="FH1435" s="20" t="s">
        <v>193</v>
      </c>
      <c r="FI1435" s="17" t="s">
        <v>209</v>
      </c>
      <c r="FJ1435" s="18">
        <v>45728.57511574074</v>
      </c>
      <c r="FK1435" s="14" t="s">
        <v>23868</v>
      </c>
      <c r="FL1435" s="19"/>
      <c r="FM1435" s="19"/>
      <c r="FN1435" s="19"/>
      <c r="FO1435" s="19"/>
      <c r="FP1435" s="19" t="str">
        <f t="shared" si="1"/>
        <v/>
      </c>
      <c r="FQ1435" s="19"/>
      <c r="FR1435" s="19"/>
    </row>
    <row r="1436" ht="15.75" customHeight="1">
      <c r="A1436" s="11" t="s">
        <v>23858</v>
      </c>
      <c r="B1436" s="11" t="s">
        <v>23859</v>
      </c>
      <c r="C1436" s="12" t="s">
        <v>482</v>
      </c>
      <c r="D1436" s="12" t="s">
        <v>23869</v>
      </c>
      <c r="E1436" s="12" t="s">
        <v>23870</v>
      </c>
      <c r="F1436" s="13" t="s">
        <v>179</v>
      </c>
      <c r="G1436" s="14" t="s">
        <v>180</v>
      </c>
      <c r="H1436" s="14" t="s">
        <v>23871</v>
      </c>
      <c r="I1436" s="14" t="s">
        <v>180</v>
      </c>
      <c r="J1436" s="14" t="s">
        <v>23872</v>
      </c>
      <c r="K1436" s="14" t="s">
        <v>180</v>
      </c>
      <c r="L1436" s="14" t="s">
        <v>23872</v>
      </c>
      <c r="M1436" s="14" t="s">
        <v>180</v>
      </c>
      <c r="N1436" s="14" t="s">
        <v>23873</v>
      </c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15"/>
      <c r="AG1436" s="15"/>
      <c r="AH1436" s="15"/>
      <c r="AI1436" s="15"/>
      <c r="AJ1436" s="15"/>
      <c r="AK1436" s="15"/>
      <c r="AL1436" s="15"/>
      <c r="AM1436" s="15"/>
      <c r="AN1436" s="15"/>
      <c r="AO1436" s="15"/>
      <c r="AP1436" s="15"/>
      <c r="AQ1436" s="15"/>
      <c r="AR1436" s="15"/>
      <c r="AS1436" s="15"/>
      <c r="AT1436" s="15"/>
      <c r="AU1436" s="15"/>
      <c r="AV1436" s="15"/>
      <c r="AW1436" s="15"/>
      <c r="AX1436" s="15"/>
      <c r="AY1436" s="15"/>
      <c r="AZ1436" s="15"/>
      <c r="BA1436" s="15"/>
      <c r="BB1436" s="15"/>
      <c r="BC1436" s="15"/>
      <c r="BD1436" s="15"/>
      <c r="BE1436" s="15"/>
      <c r="BF1436" s="15"/>
      <c r="BG1436" s="15"/>
      <c r="BH1436" s="15"/>
      <c r="BI1436" s="15"/>
      <c r="BJ1436" s="15"/>
      <c r="BK1436" s="15"/>
      <c r="BL1436" s="15"/>
      <c r="BM1436" s="15"/>
      <c r="BN1436" s="15"/>
      <c r="BO1436" s="16" t="s">
        <v>193</v>
      </c>
      <c r="BP1436" s="17" t="s">
        <v>194</v>
      </c>
      <c r="BQ1436" s="18">
        <v>45724.563472222224</v>
      </c>
      <c r="BR1436" s="17" t="s">
        <v>194</v>
      </c>
      <c r="BS1436" s="18">
        <v>45724.56349537037</v>
      </c>
      <c r="BT1436" s="17" t="s">
        <v>194</v>
      </c>
      <c r="BU1436" s="18">
        <v>45724.56349537037</v>
      </c>
      <c r="BV1436" s="13" t="s">
        <v>195</v>
      </c>
      <c r="BW1436" s="14" t="s">
        <v>180</v>
      </c>
      <c r="BX1436" s="14" t="s">
        <v>23874</v>
      </c>
      <c r="BY1436" s="14" t="s">
        <v>180</v>
      </c>
      <c r="BZ1436" s="14" t="s">
        <v>23874</v>
      </c>
      <c r="CA1436" s="14" t="s">
        <v>180</v>
      </c>
      <c r="CB1436" s="14" t="s">
        <v>23875</v>
      </c>
      <c r="CC1436" s="15"/>
      <c r="CD1436" s="15"/>
      <c r="CE1436" s="15"/>
      <c r="CF1436" s="15"/>
      <c r="CG1436" s="19"/>
      <c r="CH1436" s="15"/>
      <c r="CI1436" s="19"/>
      <c r="CJ1436" s="15"/>
      <c r="CK1436" s="19"/>
      <c r="CL1436" s="15"/>
      <c r="CM1436" s="19"/>
      <c r="CN1436" s="15"/>
      <c r="CO1436" s="19"/>
      <c r="CP1436" s="15"/>
      <c r="CQ1436" s="15"/>
      <c r="CR1436" s="15"/>
      <c r="CS1436" s="19"/>
      <c r="CT1436" s="15"/>
      <c r="CU1436" s="19"/>
      <c r="CV1436" s="15"/>
      <c r="CW1436" s="19"/>
      <c r="CX1436" s="15"/>
      <c r="CY1436" s="19"/>
      <c r="CZ1436" s="15"/>
      <c r="DA1436" s="16" t="s">
        <v>193</v>
      </c>
      <c r="DB1436" s="17" t="s">
        <v>310</v>
      </c>
      <c r="DC1436" s="23"/>
      <c r="DD1436" s="17" t="s">
        <v>194</v>
      </c>
      <c r="DE1436" s="18">
        <v>45724.60847222222</v>
      </c>
      <c r="DF1436" s="17" t="s">
        <v>194</v>
      </c>
      <c r="DG1436" s="18">
        <v>45724.60847222222</v>
      </c>
      <c r="DH1436" s="13" t="s">
        <v>200</v>
      </c>
      <c r="DI1436" s="14" t="s">
        <v>180</v>
      </c>
      <c r="DJ1436" s="14" t="s">
        <v>23876</v>
      </c>
      <c r="DK1436" s="14" t="s">
        <v>180</v>
      </c>
      <c r="DL1436" s="14" t="s">
        <v>23877</v>
      </c>
      <c r="DM1436" s="15"/>
      <c r="DN1436" s="15"/>
      <c r="DO1436" s="15"/>
      <c r="DP1436" s="15"/>
      <c r="DQ1436" s="15"/>
      <c r="DR1436" s="15"/>
      <c r="DS1436" s="15"/>
      <c r="DT1436" s="15"/>
      <c r="DU1436" s="15"/>
      <c r="DV1436" s="15"/>
      <c r="DW1436" s="15"/>
      <c r="DX1436" s="15"/>
      <c r="DY1436" s="15"/>
      <c r="DZ1436" s="15"/>
      <c r="EA1436" s="15"/>
      <c r="EB1436" s="15"/>
      <c r="EC1436" s="16" t="s">
        <v>193</v>
      </c>
      <c r="ED1436" s="17" t="s">
        <v>194</v>
      </c>
      <c r="EE1436" s="18">
        <v>45724.6244212963</v>
      </c>
      <c r="EF1436" s="13" t="s">
        <v>205</v>
      </c>
      <c r="EG1436" s="14" t="s">
        <v>180</v>
      </c>
      <c r="EH1436" s="14" t="s">
        <v>23878</v>
      </c>
      <c r="EI1436" s="14" t="s">
        <v>180</v>
      </c>
      <c r="EJ1436" s="14" t="s">
        <v>23878</v>
      </c>
      <c r="EK1436" s="15"/>
      <c r="EL1436" s="15"/>
      <c r="EM1436" s="15"/>
      <c r="EN1436" s="15"/>
      <c r="EO1436" s="15"/>
      <c r="EP1436" s="15"/>
      <c r="EQ1436" s="15"/>
      <c r="ER1436" s="15"/>
      <c r="ES1436" s="15"/>
      <c r="ET1436" s="15"/>
      <c r="EU1436" s="15"/>
      <c r="EV1436" s="15"/>
      <c r="EW1436" s="15"/>
      <c r="EX1436" s="15"/>
      <c r="EY1436" s="15"/>
      <c r="EZ1436" s="15"/>
      <c r="FA1436" s="15"/>
      <c r="FB1436" s="15"/>
      <c r="FC1436" s="16" t="s">
        <v>193</v>
      </c>
      <c r="FD1436" s="17" t="s">
        <v>194</v>
      </c>
      <c r="FE1436" s="18">
        <v>45728.575162037036</v>
      </c>
      <c r="FF1436" s="19"/>
      <c r="FG1436" s="19"/>
      <c r="FH1436" s="20" t="s">
        <v>193</v>
      </c>
      <c r="FI1436" s="17" t="s">
        <v>209</v>
      </c>
      <c r="FJ1436" s="18">
        <v>45728.575162037036</v>
      </c>
      <c r="FK1436" s="14" t="s">
        <v>23878</v>
      </c>
      <c r="FL1436" s="19"/>
      <c r="FM1436" s="19"/>
      <c r="FN1436" s="19"/>
      <c r="FO1436" s="19"/>
      <c r="FP1436" s="19" t="str">
        <f t="shared" si="1"/>
        <v/>
      </c>
      <c r="FQ1436" s="19"/>
      <c r="FR1436" s="19"/>
    </row>
    <row r="1437" ht="15.75" customHeight="1">
      <c r="A1437" s="11" t="s">
        <v>23858</v>
      </c>
      <c r="B1437" s="11" t="s">
        <v>23859</v>
      </c>
      <c r="C1437" s="12" t="s">
        <v>482</v>
      </c>
      <c r="D1437" s="12" t="s">
        <v>23879</v>
      </c>
      <c r="E1437" s="12" t="s">
        <v>23880</v>
      </c>
      <c r="F1437" s="13" t="s">
        <v>179</v>
      </c>
      <c r="G1437" s="14" t="s">
        <v>180</v>
      </c>
      <c r="H1437" s="14" t="s">
        <v>23881</v>
      </c>
      <c r="I1437" s="14" t="s">
        <v>180</v>
      </c>
      <c r="J1437" s="14" t="s">
        <v>23881</v>
      </c>
      <c r="K1437" s="14" t="s">
        <v>180</v>
      </c>
      <c r="L1437" s="14" t="s">
        <v>23882</v>
      </c>
      <c r="M1437" s="14" t="s">
        <v>180</v>
      </c>
      <c r="N1437" s="14" t="s">
        <v>23882</v>
      </c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  <c r="Y1437" s="15"/>
      <c r="Z1437" s="15"/>
      <c r="AA1437" s="15"/>
      <c r="AB1437" s="15"/>
      <c r="AC1437" s="15"/>
      <c r="AD1437" s="15"/>
      <c r="AE1437" s="15"/>
      <c r="AF1437" s="15"/>
      <c r="AG1437" s="15"/>
      <c r="AH1437" s="15"/>
      <c r="AI1437" s="15"/>
      <c r="AJ1437" s="15"/>
      <c r="AK1437" s="15"/>
      <c r="AL1437" s="15"/>
      <c r="AM1437" s="15"/>
      <c r="AN1437" s="15"/>
      <c r="AO1437" s="15"/>
      <c r="AP1437" s="15"/>
      <c r="AQ1437" s="15"/>
      <c r="AR1437" s="15"/>
      <c r="AS1437" s="15"/>
      <c r="AT1437" s="15"/>
      <c r="AU1437" s="15"/>
      <c r="AV1437" s="15"/>
      <c r="AW1437" s="15"/>
      <c r="AX1437" s="15"/>
      <c r="AY1437" s="15"/>
      <c r="AZ1437" s="15"/>
      <c r="BA1437" s="15"/>
      <c r="BB1437" s="15"/>
      <c r="BC1437" s="15"/>
      <c r="BD1437" s="15"/>
      <c r="BE1437" s="15"/>
      <c r="BF1437" s="15"/>
      <c r="BG1437" s="15"/>
      <c r="BH1437" s="15"/>
      <c r="BI1437" s="15"/>
      <c r="BJ1437" s="15"/>
      <c r="BK1437" s="15"/>
      <c r="BL1437" s="15"/>
      <c r="BM1437" s="15"/>
      <c r="BN1437" s="15"/>
      <c r="BO1437" s="16" t="s">
        <v>193</v>
      </c>
      <c r="BP1437" s="17" t="s">
        <v>194</v>
      </c>
      <c r="BQ1437" s="18">
        <v>45724.56355324074</v>
      </c>
      <c r="BR1437" s="17" t="s">
        <v>194</v>
      </c>
      <c r="BS1437" s="18">
        <v>45724.563564814816</v>
      </c>
      <c r="BT1437" s="17" t="s">
        <v>194</v>
      </c>
      <c r="BU1437" s="18">
        <v>45724.563564814816</v>
      </c>
      <c r="BV1437" s="13" t="s">
        <v>195</v>
      </c>
      <c r="BW1437" s="14" t="s">
        <v>180</v>
      </c>
      <c r="BX1437" s="14" t="s">
        <v>23883</v>
      </c>
      <c r="BY1437" s="14" t="s">
        <v>180</v>
      </c>
      <c r="BZ1437" s="14" t="s">
        <v>23884</v>
      </c>
      <c r="CA1437" s="14" t="s">
        <v>180</v>
      </c>
      <c r="CB1437" s="14" t="s">
        <v>23884</v>
      </c>
      <c r="CC1437" s="15"/>
      <c r="CD1437" s="15"/>
      <c r="CE1437" s="15"/>
      <c r="CF1437" s="15"/>
      <c r="CG1437" s="19"/>
      <c r="CH1437" s="15"/>
      <c r="CI1437" s="19"/>
      <c r="CJ1437" s="15"/>
      <c r="CK1437" s="19"/>
      <c r="CL1437" s="15"/>
      <c r="CM1437" s="19"/>
      <c r="CN1437" s="15"/>
      <c r="CO1437" s="19"/>
      <c r="CP1437" s="15"/>
      <c r="CQ1437" s="15"/>
      <c r="CR1437" s="15"/>
      <c r="CS1437" s="19"/>
      <c r="CT1437" s="15"/>
      <c r="CU1437" s="19"/>
      <c r="CV1437" s="15"/>
      <c r="CW1437" s="19"/>
      <c r="CX1437" s="15"/>
      <c r="CY1437" s="19"/>
      <c r="CZ1437" s="15"/>
      <c r="DA1437" s="16" t="s">
        <v>193</v>
      </c>
      <c r="DB1437" s="17" t="s">
        <v>310</v>
      </c>
      <c r="DC1437" s="23"/>
      <c r="DD1437" s="17" t="s">
        <v>194</v>
      </c>
      <c r="DE1437" s="18">
        <v>45724.60855324074</v>
      </c>
      <c r="DF1437" s="17" t="s">
        <v>194</v>
      </c>
      <c r="DG1437" s="18">
        <v>45724.60855324074</v>
      </c>
      <c r="DH1437" s="13" t="s">
        <v>200</v>
      </c>
      <c r="DI1437" s="14" t="s">
        <v>180</v>
      </c>
      <c r="DJ1437" s="14" t="s">
        <v>23885</v>
      </c>
      <c r="DK1437" s="14" t="s">
        <v>180</v>
      </c>
      <c r="DL1437" s="14" t="s">
        <v>23886</v>
      </c>
      <c r="DM1437" s="15"/>
      <c r="DN1437" s="15"/>
      <c r="DO1437" s="15"/>
      <c r="DP1437" s="15"/>
      <c r="DQ1437" s="15"/>
      <c r="DR1437" s="15"/>
      <c r="DS1437" s="15"/>
      <c r="DT1437" s="15"/>
      <c r="DU1437" s="15"/>
      <c r="DV1437" s="15"/>
      <c r="DW1437" s="15"/>
      <c r="DX1437" s="15"/>
      <c r="DY1437" s="15"/>
      <c r="DZ1437" s="15"/>
      <c r="EA1437" s="15"/>
      <c r="EB1437" s="15"/>
      <c r="EC1437" s="16" t="s">
        <v>193</v>
      </c>
      <c r="ED1437" s="17" t="s">
        <v>194</v>
      </c>
      <c r="EE1437" s="18">
        <v>45724.62447916667</v>
      </c>
      <c r="EF1437" s="13" t="s">
        <v>205</v>
      </c>
      <c r="EG1437" s="14" t="s">
        <v>180</v>
      </c>
      <c r="EH1437" s="14" t="s">
        <v>23887</v>
      </c>
      <c r="EI1437" s="14" t="s">
        <v>180</v>
      </c>
      <c r="EJ1437" s="14" t="s">
        <v>23887</v>
      </c>
      <c r="EK1437" s="15"/>
      <c r="EL1437" s="15"/>
      <c r="EM1437" s="15"/>
      <c r="EN1437" s="15"/>
      <c r="EO1437" s="15"/>
      <c r="EP1437" s="15"/>
      <c r="EQ1437" s="15"/>
      <c r="ER1437" s="15"/>
      <c r="ES1437" s="15"/>
      <c r="ET1437" s="15"/>
      <c r="EU1437" s="15"/>
      <c r="EV1437" s="15"/>
      <c r="EW1437" s="15"/>
      <c r="EX1437" s="15"/>
      <c r="EY1437" s="15"/>
      <c r="EZ1437" s="15"/>
      <c r="FA1437" s="15"/>
      <c r="FB1437" s="15"/>
      <c r="FC1437" s="16" t="s">
        <v>193</v>
      </c>
      <c r="FD1437" s="17" t="s">
        <v>194</v>
      </c>
      <c r="FE1437" s="18">
        <v>45728.575208333335</v>
      </c>
      <c r="FF1437" s="19"/>
      <c r="FG1437" s="19"/>
      <c r="FH1437" s="20" t="s">
        <v>193</v>
      </c>
      <c r="FI1437" s="17" t="s">
        <v>209</v>
      </c>
      <c r="FJ1437" s="18">
        <v>45728.575208333335</v>
      </c>
      <c r="FK1437" s="14" t="s">
        <v>23887</v>
      </c>
      <c r="FL1437" s="19"/>
      <c r="FM1437" s="19"/>
      <c r="FN1437" s="19"/>
      <c r="FO1437" s="19"/>
      <c r="FP1437" s="19" t="str">
        <f t="shared" si="1"/>
        <v/>
      </c>
      <c r="FQ1437" s="19"/>
      <c r="FR1437" s="19"/>
    </row>
    <row r="1438" ht="15.75" customHeight="1">
      <c r="A1438" s="11" t="s">
        <v>23858</v>
      </c>
      <c r="B1438" s="11" t="s">
        <v>23859</v>
      </c>
      <c r="C1438" s="12" t="s">
        <v>482</v>
      </c>
      <c r="D1438" s="12" t="s">
        <v>23888</v>
      </c>
      <c r="E1438" s="12" t="s">
        <v>23889</v>
      </c>
      <c r="F1438" s="13" t="s">
        <v>179</v>
      </c>
      <c r="G1438" s="14" t="s">
        <v>180</v>
      </c>
      <c r="H1438" s="14" t="s">
        <v>23890</v>
      </c>
      <c r="I1438" s="14" t="s">
        <v>180</v>
      </c>
      <c r="J1438" s="14" t="s">
        <v>23890</v>
      </c>
      <c r="K1438" s="14" t="s">
        <v>180</v>
      </c>
      <c r="L1438" s="14" t="s">
        <v>23890</v>
      </c>
      <c r="M1438" s="14" t="s">
        <v>180</v>
      </c>
      <c r="N1438" s="14" t="s">
        <v>23891</v>
      </c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15"/>
      <c r="AG1438" s="15"/>
      <c r="AH1438" s="15"/>
      <c r="AI1438" s="15"/>
      <c r="AJ1438" s="15"/>
      <c r="AK1438" s="15"/>
      <c r="AL1438" s="15"/>
      <c r="AM1438" s="15"/>
      <c r="AN1438" s="15"/>
      <c r="AO1438" s="15"/>
      <c r="AP1438" s="15"/>
      <c r="AQ1438" s="15"/>
      <c r="AR1438" s="15"/>
      <c r="AS1438" s="15"/>
      <c r="AT1438" s="15"/>
      <c r="AU1438" s="15"/>
      <c r="AV1438" s="15"/>
      <c r="AW1438" s="15"/>
      <c r="AX1438" s="15"/>
      <c r="AY1438" s="15"/>
      <c r="AZ1438" s="15"/>
      <c r="BA1438" s="15"/>
      <c r="BB1438" s="15"/>
      <c r="BC1438" s="15"/>
      <c r="BD1438" s="15"/>
      <c r="BE1438" s="15"/>
      <c r="BF1438" s="15"/>
      <c r="BG1438" s="15"/>
      <c r="BH1438" s="15"/>
      <c r="BI1438" s="15"/>
      <c r="BJ1438" s="15"/>
      <c r="BK1438" s="15"/>
      <c r="BL1438" s="15"/>
      <c r="BM1438" s="15"/>
      <c r="BN1438" s="15"/>
      <c r="BO1438" s="16" t="s">
        <v>193</v>
      </c>
      <c r="BP1438" s="17" t="s">
        <v>194</v>
      </c>
      <c r="BQ1438" s="18">
        <v>45724.56363425926</v>
      </c>
      <c r="BR1438" s="17" t="s">
        <v>194</v>
      </c>
      <c r="BS1438" s="18">
        <v>45724.56364583333</v>
      </c>
      <c r="BT1438" s="17" t="s">
        <v>194</v>
      </c>
      <c r="BU1438" s="18">
        <v>45724.56364583333</v>
      </c>
      <c r="BV1438" s="13" t="s">
        <v>195</v>
      </c>
      <c r="BW1438" s="14" t="s">
        <v>180</v>
      </c>
      <c r="BX1438" s="14" t="s">
        <v>23892</v>
      </c>
      <c r="BY1438" s="14" t="s">
        <v>180</v>
      </c>
      <c r="BZ1438" s="14" t="s">
        <v>23893</v>
      </c>
      <c r="CA1438" s="14" t="s">
        <v>180</v>
      </c>
      <c r="CB1438" s="14" t="s">
        <v>23893</v>
      </c>
      <c r="CC1438" s="15"/>
      <c r="CD1438" s="15"/>
      <c r="CE1438" s="15"/>
      <c r="CF1438" s="15"/>
      <c r="CG1438" s="19"/>
      <c r="CH1438" s="15"/>
      <c r="CI1438" s="19"/>
      <c r="CJ1438" s="15"/>
      <c r="CK1438" s="19"/>
      <c r="CL1438" s="15"/>
      <c r="CM1438" s="19"/>
      <c r="CN1438" s="15"/>
      <c r="CO1438" s="19"/>
      <c r="CP1438" s="15"/>
      <c r="CQ1438" s="15"/>
      <c r="CR1438" s="15"/>
      <c r="CS1438" s="19"/>
      <c r="CT1438" s="15"/>
      <c r="CU1438" s="19"/>
      <c r="CV1438" s="15"/>
      <c r="CW1438" s="19"/>
      <c r="CX1438" s="15"/>
      <c r="CY1438" s="19"/>
      <c r="CZ1438" s="15"/>
      <c r="DA1438" s="16" t="s">
        <v>193</v>
      </c>
      <c r="DB1438" s="17" t="s">
        <v>310</v>
      </c>
      <c r="DC1438" s="23"/>
      <c r="DD1438" s="17" t="s">
        <v>194</v>
      </c>
      <c r="DE1438" s="18">
        <v>45724.608773148146</v>
      </c>
      <c r="DF1438" s="17" t="s">
        <v>194</v>
      </c>
      <c r="DG1438" s="18">
        <v>45724.608773148146</v>
      </c>
      <c r="DH1438" s="13" t="s">
        <v>200</v>
      </c>
      <c r="DI1438" s="14" t="s">
        <v>180</v>
      </c>
      <c r="DJ1438" s="14" t="s">
        <v>23894</v>
      </c>
      <c r="DK1438" s="14" t="s">
        <v>180</v>
      </c>
      <c r="DL1438" s="14" t="s">
        <v>23895</v>
      </c>
      <c r="DM1438" s="15"/>
      <c r="DN1438" s="15"/>
      <c r="DO1438" s="15"/>
      <c r="DP1438" s="15"/>
      <c r="DQ1438" s="15"/>
      <c r="DR1438" s="15"/>
      <c r="DS1438" s="15"/>
      <c r="DT1438" s="15"/>
      <c r="DU1438" s="15"/>
      <c r="DV1438" s="15"/>
      <c r="DW1438" s="15"/>
      <c r="DX1438" s="15"/>
      <c r="DY1438" s="15"/>
      <c r="DZ1438" s="15"/>
      <c r="EA1438" s="15"/>
      <c r="EB1438" s="15"/>
      <c r="EC1438" s="16" t="s">
        <v>193</v>
      </c>
      <c r="ED1438" s="17" t="s">
        <v>194</v>
      </c>
      <c r="EE1438" s="18">
        <v>45724.62453703704</v>
      </c>
      <c r="EF1438" s="13" t="s">
        <v>205</v>
      </c>
      <c r="EG1438" s="14" t="s">
        <v>180</v>
      </c>
      <c r="EH1438" s="14" t="s">
        <v>23896</v>
      </c>
      <c r="EI1438" s="14" t="s">
        <v>180</v>
      </c>
      <c r="EJ1438" s="14" t="s">
        <v>23896</v>
      </c>
      <c r="EK1438" s="15"/>
      <c r="EL1438" s="15"/>
      <c r="EM1438" s="15"/>
      <c r="EN1438" s="15"/>
      <c r="EO1438" s="15"/>
      <c r="EP1438" s="15"/>
      <c r="EQ1438" s="15"/>
      <c r="ER1438" s="15"/>
      <c r="ES1438" s="15"/>
      <c r="ET1438" s="15"/>
      <c r="EU1438" s="15"/>
      <c r="EV1438" s="15"/>
      <c r="EW1438" s="15"/>
      <c r="EX1438" s="15"/>
      <c r="EY1438" s="15"/>
      <c r="EZ1438" s="15"/>
      <c r="FA1438" s="15"/>
      <c r="FB1438" s="15"/>
      <c r="FC1438" s="16" t="s">
        <v>193</v>
      </c>
      <c r="FD1438" s="17" t="s">
        <v>194</v>
      </c>
      <c r="FE1438" s="18">
        <v>45728.57525462963</v>
      </c>
      <c r="FF1438" s="19"/>
      <c r="FG1438" s="19"/>
      <c r="FH1438" s="20" t="s">
        <v>193</v>
      </c>
      <c r="FI1438" s="17" t="s">
        <v>209</v>
      </c>
      <c r="FJ1438" s="18">
        <v>45728.57525462963</v>
      </c>
      <c r="FK1438" s="14" t="s">
        <v>23896</v>
      </c>
      <c r="FL1438" s="19"/>
      <c r="FM1438" s="19"/>
      <c r="FN1438" s="19"/>
      <c r="FO1438" s="19"/>
      <c r="FP1438" s="19" t="str">
        <f t="shared" si="1"/>
        <v/>
      </c>
      <c r="FQ1438" s="19"/>
      <c r="FR1438" s="19"/>
    </row>
    <row r="1439" ht="15.75" customHeight="1">
      <c r="A1439" s="11" t="s">
        <v>23858</v>
      </c>
      <c r="B1439" s="11" t="s">
        <v>23859</v>
      </c>
      <c r="C1439" s="12" t="s">
        <v>396</v>
      </c>
      <c r="D1439" s="12" t="s">
        <v>23897</v>
      </c>
      <c r="E1439" s="12" t="s">
        <v>23898</v>
      </c>
      <c r="F1439" s="13" t="s">
        <v>179</v>
      </c>
      <c r="G1439" s="14" t="s">
        <v>180</v>
      </c>
      <c r="H1439" s="14" t="s">
        <v>23899</v>
      </c>
      <c r="I1439" s="14" t="s">
        <v>180</v>
      </c>
      <c r="J1439" s="14" t="s">
        <v>23899</v>
      </c>
      <c r="K1439" s="14" t="s">
        <v>180</v>
      </c>
      <c r="L1439" s="14" t="s">
        <v>23900</v>
      </c>
      <c r="M1439" s="14" t="s">
        <v>180</v>
      </c>
      <c r="N1439" s="14" t="s">
        <v>23900</v>
      </c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  <c r="AD1439" s="15"/>
      <c r="AE1439" s="15"/>
      <c r="AF1439" s="15"/>
      <c r="AG1439" s="15"/>
      <c r="AH1439" s="15"/>
      <c r="AI1439" s="15"/>
      <c r="AJ1439" s="15"/>
      <c r="AK1439" s="15"/>
      <c r="AL1439" s="15"/>
      <c r="AM1439" s="15"/>
      <c r="AN1439" s="15"/>
      <c r="AO1439" s="15"/>
      <c r="AP1439" s="15"/>
      <c r="AQ1439" s="15"/>
      <c r="AR1439" s="15"/>
      <c r="AS1439" s="15"/>
      <c r="AT1439" s="15"/>
      <c r="AU1439" s="15"/>
      <c r="AV1439" s="15"/>
      <c r="AW1439" s="15"/>
      <c r="AX1439" s="15"/>
      <c r="AY1439" s="15"/>
      <c r="AZ1439" s="15"/>
      <c r="BA1439" s="15"/>
      <c r="BB1439" s="15"/>
      <c r="BC1439" s="15"/>
      <c r="BD1439" s="15"/>
      <c r="BE1439" s="15"/>
      <c r="BF1439" s="15"/>
      <c r="BG1439" s="15"/>
      <c r="BH1439" s="15"/>
      <c r="BI1439" s="15"/>
      <c r="BJ1439" s="15"/>
      <c r="BK1439" s="15"/>
      <c r="BL1439" s="15"/>
      <c r="BM1439" s="15"/>
      <c r="BN1439" s="15"/>
      <c r="BO1439" s="16" t="s">
        <v>193</v>
      </c>
      <c r="BP1439" s="17" t="s">
        <v>194</v>
      </c>
      <c r="BQ1439" s="18">
        <v>45724.563796296294</v>
      </c>
      <c r="BR1439" s="17" t="s">
        <v>194</v>
      </c>
      <c r="BS1439" s="18">
        <v>45724.56380787037</v>
      </c>
      <c r="BT1439" s="17" t="s">
        <v>194</v>
      </c>
      <c r="BU1439" s="18">
        <v>45724.56380787037</v>
      </c>
      <c r="BV1439" s="13" t="s">
        <v>195</v>
      </c>
      <c r="BW1439" s="14" t="s">
        <v>180</v>
      </c>
      <c r="BX1439" s="14" t="s">
        <v>23901</v>
      </c>
      <c r="BY1439" s="14" t="s">
        <v>180</v>
      </c>
      <c r="BZ1439" s="14" t="s">
        <v>23902</v>
      </c>
      <c r="CA1439" s="14" t="s">
        <v>180</v>
      </c>
      <c r="CB1439" s="14" t="s">
        <v>23902</v>
      </c>
      <c r="CC1439" s="15"/>
      <c r="CD1439" s="15"/>
      <c r="CE1439" s="15"/>
      <c r="CF1439" s="15"/>
      <c r="CG1439" s="19"/>
      <c r="CH1439" s="15"/>
      <c r="CI1439" s="19"/>
      <c r="CJ1439" s="15"/>
      <c r="CK1439" s="19"/>
      <c r="CL1439" s="15"/>
      <c r="CM1439" s="19"/>
      <c r="CN1439" s="15"/>
      <c r="CO1439" s="19"/>
      <c r="CP1439" s="15"/>
      <c r="CQ1439" s="15"/>
      <c r="CR1439" s="15"/>
      <c r="CS1439" s="19"/>
      <c r="CT1439" s="15"/>
      <c r="CU1439" s="19"/>
      <c r="CV1439" s="15"/>
      <c r="CW1439" s="19"/>
      <c r="CX1439" s="15"/>
      <c r="CY1439" s="19"/>
      <c r="CZ1439" s="15"/>
      <c r="DA1439" s="16" t="s">
        <v>193</v>
      </c>
      <c r="DB1439" s="17" t="s">
        <v>310</v>
      </c>
      <c r="DC1439" s="23"/>
      <c r="DD1439" s="17" t="s">
        <v>194</v>
      </c>
      <c r="DE1439" s="18">
        <v>45724.608981481484</v>
      </c>
      <c r="DF1439" s="17" t="s">
        <v>194</v>
      </c>
      <c r="DG1439" s="18">
        <v>45724.608981481484</v>
      </c>
      <c r="DH1439" s="13" t="s">
        <v>200</v>
      </c>
      <c r="DI1439" s="14" t="s">
        <v>180</v>
      </c>
      <c r="DJ1439" s="14" t="s">
        <v>23903</v>
      </c>
      <c r="DK1439" s="14" t="s">
        <v>180</v>
      </c>
      <c r="DL1439" s="14" t="s">
        <v>23903</v>
      </c>
      <c r="DM1439" s="15"/>
      <c r="DN1439" s="15"/>
      <c r="DO1439" s="15"/>
      <c r="DP1439" s="15"/>
      <c r="DQ1439" s="15"/>
      <c r="DR1439" s="15"/>
      <c r="DS1439" s="15"/>
      <c r="DT1439" s="15"/>
      <c r="DU1439" s="15"/>
      <c r="DV1439" s="15"/>
      <c r="DW1439" s="15"/>
      <c r="DX1439" s="15"/>
      <c r="DY1439" s="15"/>
      <c r="DZ1439" s="15"/>
      <c r="EA1439" s="15"/>
      <c r="EB1439" s="15"/>
      <c r="EC1439" s="16" t="s">
        <v>193</v>
      </c>
      <c r="ED1439" s="17" t="s">
        <v>194</v>
      </c>
      <c r="EE1439" s="18">
        <v>45724.62464120371</v>
      </c>
      <c r="EF1439" s="13" t="s">
        <v>205</v>
      </c>
      <c r="EG1439" s="14" t="s">
        <v>180</v>
      </c>
      <c r="EH1439" s="14" t="s">
        <v>23904</v>
      </c>
      <c r="EI1439" s="14" t="s">
        <v>180</v>
      </c>
      <c r="EJ1439" s="14" t="s">
        <v>23904</v>
      </c>
      <c r="EK1439" s="15"/>
      <c r="EL1439" s="15"/>
      <c r="EM1439" s="15"/>
      <c r="EN1439" s="15"/>
      <c r="EO1439" s="15"/>
      <c r="EP1439" s="15"/>
      <c r="EQ1439" s="15"/>
      <c r="ER1439" s="15"/>
      <c r="ES1439" s="15"/>
      <c r="ET1439" s="15"/>
      <c r="EU1439" s="15"/>
      <c r="EV1439" s="15"/>
      <c r="EW1439" s="15"/>
      <c r="EX1439" s="15"/>
      <c r="EY1439" s="15"/>
      <c r="EZ1439" s="15"/>
      <c r="FA1439" s="15"/>
      <c r="FB1439" s="15"/>
      <c r="FC1439" s="16" t="s">
        <v>193</v>
      </c>
      <c r="FD1439" s="17" t="s">
        <v>194</v>
      </c>
      <c r="FE1439" s="18">
        <v>45728.57533564815</v>
      </c>
      <c r="FF1439" s="19"/>
      <c r="FG1439" s="19"/>
      <c r="FH1439" s="20" t="s">
        <v>193</v>
      </c>
      <c r="FI1439" s="17" t="s">
        <v>209</v>
      </c>
      <c r="FJ1439" s="18">
        <v>45728.57533564815</v>
      </c>
      <c r="FK1439" s="14" t="s">
        <v>23904</v>
      </c>
      <c r="FL1439" s="19"/>
      <c r="FM1439" s="19"/>
      <c r="FN1439" s="19"/>
      <c r="FO1439" s="19"/>
      <c r="FP1439" s="19" t="str">
        <f t="shared" si="1"/>
        <v/>
      </c>
      <c r="FQ1439" s="19"/>
      <c r="FR1439" s="19"/>
    </row>
    <row r="1440" ht="15.75" customHeight="1">
      <c r="A1440" s="11" t="s">
        <v>23858</v>
      </c>
      <c r="B1440" s="11" t="s">
        <v>23859</v>
      </c>
      <c r="C1440" s="12" t="s">
        <v>396</v>
      </c>
      <c r="D1440" s="12" t="s">
        <v>23905</v>
      </c>
      <c r="E1440" s="12" t="s">
        <v>23906</v>
      </c>
      <c r="F1440" s="13" t="s">
        <v>179</v>
      </c>
      <c r="G1440" s="14" t="s">
        <v>180</v>
      </c>
      <c r="H1440" s="14" t="s">
        <v>23907</v>
      </c>
      <c r="I1440" s="14" t="s">
        <v>180</v>
      </c>
      <c r="J1440" s="14" t="s">
        <v>23907</v>
      </c>
      <c r="K1440" s="14" t="s">
        <v>180</v>
      </c>
      <c r="L1440" s="14" t="s">
        <v>23908</v>
      </c>
      <c r="M1440" s="14" t="s">
        <v>180</v>
      </c>
      <c r="N1440" s="14" t="s">
        <v>23908</v>
      </c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  <c r="AD1440" s="15"/>
      <c r="AE1440" s="15"/>
      <c r="AF1440" s="15"/>
      <c r="AG1440" s="15"/>
      <c r="AH1440" s="15"/>
      <c r="AI1440" s="15"/>
      <c r="AJ1440" s="15"/>
      <c r="AK1440" s="15"/>
      <c r="AL1440" s="15"/>
      <c r="AM1440" s="15"/>
      <c r="AN1440" s="15"/>
      <c r="AO1440" s="15"/>
      <c r="AP1440" s="15"/>
      <c r="AQ1440" s="15"/>
      <c r="AR1440" s="15"/>
      <c r="AS1440" s="15"/>
      <c r="AT1440" s="15"/>
      <c r="AU1440" s="15"/>
      <c r="AV1440" s="15"/>
      <c r="AW1440" s="15"/>
      <c r="AX1440" s="15"/>
      <c r="AY1440" s="15"/>
      <c r="AZ1440" s="15"/>
      <c r="BA1440" s="15"/>
      <c r="BB1440" s="15"/>
      <c r="BC1440" s="15"/>
      <c r="BD1440" s="15"/>
      <c r="BE1440" s="15"/>
      <c r="BF1440" s="15"/>
      <c r="BG1440" s="15"/>
      <c r="BH1440" s="15"/>
      <c r="BI1440" s="15"/>
      <c r="BJ1440" s="15"/>
      <c r="BK1440" s="15"/>
      <c r="BL1440" s="15"/>
      <c r="BM1440" s="15"/>
      <c r="BN1440" s="15"/>
      <c r="BO1440" s="16" t="s">
        <v>193</v>
      </c>
      <c r="BP1440" s="17" t="s">
        <v>194</v>
      </c>
      <c r="BQ1440" s="18">
        <v>45724.56387731482</v>
      </c>
      <c r="BR1440" s="17" t="s">
        <v>194</v>
      </c>
      <c r="BS1440" s="18">
        <v>45724.563888888886</v>
      </c>
      <c r="BT1440" s="17" t="s">
        <v>194</v>
      </c>
      <c r="BU1440" s="18">
        <v>45724.563888888886</v>
      </c>
      <c r="BV1440" s="13" t="s">
        <v>195</v>
      </c>
      <c r="BW1440" s="14" t="s">
        <v>180</v>
      </c>
      <c r="BX1440" s="14" t="s">
        <v>23909</v>
      </c>
      <c r="BY1440" s="14" t="s">
        <v>180</v>
      </c>
      <c r="BZ1440" s="14" t="s">
        <v>23910</v>
      </c>
      <c r="CA1440" s="14" t="s">
        <v>180</v>
      </c>
      <c r="CB1440" s="14" t="s">
        <v>23910</v>
      </c>
      <c r="CC1440" s="15"/>
      <c r="CD1440" s="15"/>
      <c r="CE1440" s="15"/>
      <c r="CF1440" s="15"/>
      <c r="CG1440" s="19"/>
      <c r="CH1440" s="15"/>
      <c r="CI1440" s="19"/>
      <c r="CJ1440" s="15"/>
      <c r="CK1440" s="19"/>
      <c r="CL1440" s="15"/>
      <c r="CM1440" s="19"/>
      <c r="CN1440" s="15"/>
      <c r="CO1440" s="19"/>
      <c r="CP1440" s="15"/>
      <c r="CQ1440" s="15"/>
      <c r="CR1440" s="15"/>
      <c r="CS1440" s="19"/>
      <c r="CT1440" s="15"/>
      <c r="CU1440" s="19"/>
      <c r="CV1440" s="15"/>
      <c r="CW1440" s="19"/>
      <c r="CX1440" s="15"/>
      <c r="CY1440" s="19"/>
      <c r="CZ1440" s="15"/>
      <c r="DA1440" s="16" t="s">
        <v>193</v>
      </c>
      <c r="DB1440" s="17" t="s">
        <v>310</v>
      </c>
      <c r="DC1440" s="23"/>
      <c r="DD1440" s="17" t="s">
        <v>194</v>
      </c>
      <c r="DE1440" s="18">
        <v>45724.6090625</v>
      </c>
      <c r="DF1440" s="17" t="s">
        <v>194</v>
      </c>
      <c r="DG1440" s="18">
        <v>45724.6090625</v>
      </c>
      <c r="DH1440" s="13" t="s">
        <v>200</v>
      </c>
      <c r="DI1440" s="14" t="s">
        <v>180</v>
      </c>
      <c r="DJ1440" s="14" t="s">
        <v>23911</v>
      </c>
      <c r="DK1440" s="14" t="s">
        <v>180</v>
      </c>
      <c r="DL1440" s="14" t="s">
        <v>23912</v>
      </c>
      <c r="DM1440" s="15"/>
      <c r="DN1440" s="15"/>
      <c r="DO1440" s="15"/>
      <c r="DP1440" s="15"/>
      <c r="DQ1440" s="15"/>
      <c r="DR1440" s="15"/>
      <c r="DS1440" s="15"/>
      <c r="DT1440" s="15"/>
      <c r="DU1440" s="15"/>
      <c r="DV1440" s="15"/>
      <c r="DW1440" s="15"/>
      <c r="DX1440" s="15"/>
      <c r="DY1440" s="15"/>
      <c r="DZ1440" s="15"/>
      <c r="EA1440" s="15"/>
      <c r="EB1440" s="15"/>
      <c r="EC1440" s="16" t="s">
        <v>193</v>
      </c>
      <c r="ED1440" s="17" t="s">
        <v>194</v>
      </c>
      <c r="EE1440" s="18">
        <v>45724.624710648146</v>
      </c>
      <c r="EF1440" s="13" t="s">
        <v>205</v>
      </c>
      <c r="EG1440" s="14" t="s">
        <v>180</v>
      </c>
      <c r="EH1440" s="14" t="s">
        <v>23913</v>
      </c>
      <c r="EI1440" s="14" t="s">
        <v>180</v>
      </c>
      <c r="EJ1440" s="14" t="s">
        <v>23913</v>
      </c>
      <c r="EK1440" s="15"/>
      <c r="EL1440" s="15"/>
      <c r="EM1440" s="15"/>
      <c r="EN1440" s="15"/>
      <c r="EO1440" s="15"/>
      <c r="EP1440" s="15"/>
      <c r="EQ1440" s="15"/>
      <c r="ER1440" s="15"/>
      <c r="ES1440" s="15"/>
      <c r="ET1440" s="15"/>
      <c r="EU1440" s="15"/>
      <c r="EV1440" s="15"/>
      <c r="EW1440" s="15"/>
      <c r="EX1440" s="15"/>
      <c r="EY1440" s="15"/>
      <c r="EZ1440" s="15"/>
      <c r="FA1440" s="15"/>
      <c r="FB1440" s="15"/>
      <c r="FC1440" s="16" t="s">
        <v>193</v>
      </c>
      <c r="FD1440" s="17" t="s">
        <v>194</v>
      </c>
      <c r="FE1440" s="18">
        <v>45728.57538194444</v>
      </c>
      <c r="FF1440" s="19"/>
      <c r="FG1440" s="19"/>
      <c r="FH1440" s="20" t="s">
        <v>193</v>
      </c>
      <c r="FI1440" s="17" t="s">
        <v>209</v>
      </c>
      <c r="FJ1440" s="18">
        <v>45728.57538194444</v>
      </c>
      <c r="FK1440" s="14" t="s">
        <v>23913</v>
      </c>
      <c r="FL1440" s="19"/>
      <c r="FM1440" s="19"/>
      <c r="FN1440" s="19"/>
      <c r="FO1440" s="19"/>
      <c r="FP1440" s="19" t="str">
        <f t="shared" si="1"/>
        <v/>
      </c>
      <c r="FQ1440" s="19"/>
      <c r="FR1440" s="19"/>
    </row>
    <row r="1441" ht="15.75" customHeight="1">
      <c r="A1441" s="11" t="s">
        <v>23858</v>
      </c>
      <c r="B1441" s="11" t="s">
        <v>23859</v>
      </c>
      <c r="C1441" s="12" t="s">
        <v>396</v>
      </c>
      <c r="D1441" s="12" t="s">
        <v>23914</v>
      </c>
      <c r="E1441" s="12" t="s">
        <v>23915</v>
      </c>
      <c r="F1441" s="13" t="s">
        <v>179</v>
      </c>
      <c r="G1441" s="14" t="s">
        <v>180</v>
      </c>
      <c r="H1441" s="14" t="s">
        <v>23916</v>
      </c>
      <c r="I1441" s="14" t="s">
        <v>180</v>
      </c>
      <c r="J1441" s="14" t="s">
        <v>23917</v>
      </c>
      <c r="K1441" s="14" t="s">
        <v>180</v>
      </c>
      <c r="L1441" s="14" t="s">
        <v>23918</v>
      </c>
      <c r="M1441" s="14" t="s">
        <v>180</v>
      </c>
      <c r="N1441" s="14" t="s">
        <v>23918</v>
      </c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  <c r="Y1441" s="15"/>
      <c r="Z1441" s="15"/>
      <c r="AA1441" s="15"/>
      <c r="AB1441" s="15"/>
      <c r="AC1441" s="15"/>
      <c r="AD1441" s="15"/>
      <c r="AE1441" s="15"/>
      <c r="AF1441" s="15"/>
      <c r="AG1441" s="15"/>
      <c r="AH1441" s="15"/>
      <c r="AI1441" s="15"/>
      <c r="AJ1441" s="15"/>
      <c r="AK1441" s="15"/>
      <c r="AL1441" s="15"/>
      <c r="AM1441" s="15"/>
      <c r="AN1441" s="15"/>
      <c r="AO1441" s="15"/>
      <c r="AP1441" s="15"/>
      <c r="AQ1441" s="15"/>
      <c r="AR1441" s="15"/>
      <c r="AS1441" s="15"/>
      <c r="AT1441" s="15"/>
      <c r="AU1441" s="15"/>
      <c r="AV1441" s="15"/>
      <c r="AW1441" s="15"/>
      <c r="AX1441" s="15"/>
      <c r="AY1441" s="15"/>
      <c r="AZ1441" s="15"/>
      <c r="BA1441" s="15"/>
      <c r="BB1441" s="15"/>
      <c r="BC1441" s="15"/>
      <c r="BD1441" s="15"/>
      <c r="BE1441" s="15"/>
      <c r="BF1441" s="15"/>
      <c r="BG1441" s="15"/>
      <c r="BH1441" s="15"/>
      <c r="BI1441" s="15"/>
      <c r="BJ1441" s="15"/>
      <c r="BK1441" s="15"/>
      <c r="BL1441" s="15"/>
      <c r="BM1441" s="15"/>
      <c r="BN1441" s="15"/>
      <c r="BO1441" s="16" t="s">
        <v>193</v>
      </c>
      <c r="BP1441" s="17" t="s">
        <v>194</v>
      </c>
      <c r="BQ1441" s="18">
        <v>45724.56396990741</v>
      </c>
      <c r="BR1441" s="17" t="s">
        <v>194</v>
      </c>
      <c r="BS1441" s="18">
        <v>45724.563993055555</v>
      </c>
      <c r="BT1441" s="17" t="s">
        <v>194</v>
      </c>
      <c r="BU1441" s="18">
        <v>45724.563993055555</v>
      </c>
      <c r="BV1441" s="13" t="s">
        <v>195</v>
      </c>
      <c r="BW1441" s="14" t="s">
        <v>180</v>
      </c>
      <c r="BX1441" s="14" t="s">
        <v>23919</v>
      </c>
      <c r="BY1441" s="14" t="s">
        <v>180</v>
      </c>
      <c r="BZ1441" s="14" t="s">
        <v>23920</v>
      </c>
      <c r="CA1441" s="14" t="s">
        <v>180</v>
      </c>
      <c r="CB1441" s="14" t="s">
        <v>23920</v>
      </c>
      <c r="CC1441" s="15"/>
      <c r="CD1441" s="15"/>
      <c r="CE1441" s="15"/>
      <c r="CF1441" s="15"/>
      <c r="CG1441" s="19"/>
      <c r="CH1441" s="15"/>
      <c r="CI1441" s="19"/>
      <c r="CJ1441" s="15"/>
      <c r="CK1441" s="19"/>
      <c r="CL1441" s="15"/>
      <c r="CM1441" s="19"/>
      <c r="CN1441" s="15"/>
      <c r="CO1441" s="19"/>
      <c r="CP1441" s="15"/>
      <c r="CQ1441" s="15"/>
      <c r="CR1441" s="15"/>
      <c r="CS1441" s="19"/>
      <c r="CT1441" s="15"/>
      <c r="CU1441" s="19"/>
      <c r="CV1441" s="15"/>
      <c r="CW1441" s="19"/>
      <c r="CX1441" s="15"/>
      <c r="CY1441" s="19"/>
      <c r="CZ1441" s="15"/>
      <c r="DA1441" s="16" t="s">
        <v>193</v>
      </c>
      <c r="DB1441" s="17" t="s">
        <v>310</v>
      </c>
      <c r="DC1441" s="23"/>
      <c r="DD1441" s="17" t="s">
        <v>194</v>
      </c>
      <c r="DE1441" s="18">
        <v>45724.60920138889</v>
      </c>
      <c r="DF1441" s="17" t="s">
        <v>194</v>
      </c>
      <c r="DG1441" s="18">
        <v>45724.60920138889</v>
      </c>
      <c r="DH1441" s="13" t="s">
        <v>200</v>
      </c>
      <c r="DI1441" s="14" t="s">
        <v>180</v>
      </c>
      <c r="DJ1441" s="14" t="s">
        <v>23921</v>
      </c>
      <c r="DK1441" s="14" t="s">
        <v>180</v>
      </c>
      <c r="DL1441" s="14" t="s">
        <v>23922</v>
      </c>
      <c r="DM1441" s="15"/>
      <c r="DN1441" s="15"/>
      <c r="DO1441" s="15"/>
      <c r="DP1441" s="15"/>
      <c r="DQ1441" s="15"/>
      <c r="DR1441" s="15"/>
      <c r="DS1441" s="15"/>
      <c r="DT1441" s="15"/>
      <c r="DU1441" s="15"/>
      <c r="DV1441" s="15"/>
      <c r="DW1441" s="15"/>
      <c r="DX1441" s="15"/>
      <c r="DY1441" s="15"/>
      <c r="DZ1441" s="15"/>
      <c r="EA1441" s="15"/>
      <c r="EB1441" s="15"/>
      <c r="EC1441" s="16" t="s">
        <v>193</v>
      </c>
      <c r="ED1441" s="17" t="s">
        <v>194</v>
      </c>
      <c r="EE1441" s="18">
        <v>45724.62490740741</v>
      </c>
      <c r="EF1441" s="13" t="s">
        <v>205</v>
      </c>
      <c r="EG1441" s="14" t="s">
        <v>180</v>
      </c>
      <c r="EH1441" s="14" t="s">
        <v>23923</v>
      </c>
      <c r="EI1441" s="14" t="s">
        <v>180</v>
      </c>
      <c r="EJ1441" s="14" t="s">
        <v>23924</v>
      </c>
      <c r="EK1441" s="15"/>
      <c r="EL1441" s="15"/>
      <c r="EM1441" s="15"/>
      <c r="EN1441" s="15"/>
      <c r="EO1441" s="15"/>
      <c r="EP1441" s="15"/>
      <c r="EQ1441" s="15"/>
      <c r="ER1441" s="15"/>
      <c r="ES1441" s="15"/>
      <c r="ET1441" s="15"/>
      <c r="EU1441" s="15"/>
      <c r="EV1441" s="15"/>
      <c r="EW1441" s="15"/>
      <c r="EX1441" s="15"/>
      <c r="EY1441" s="15"/>
      <c r="EZ1441" s="15"/>
      <c r="FA1441" s="15"/>
      <c r="FB1441" s="15"/>
      <c r="FC1441" s="16" t="s">
        <v>193</v>
      </c>
      <c r="FD1441" s="17" t="s">
        <v>194</v>
      </c>
      <c r="FE1441" s="18">
        <v>45728.57542824074</v>
      </c>
      <c r="FF1441" s="19"/>
      <c r="FG1441" s="19"/>
      <c r="FH1441" s="20" t="s">
        <v>193</v>
      </c>
      <c r="FI1441" s="17" t="s">
        <v>209</v>
      </c>
      <c r="FJ1441" s="18">
        <v>45728.57542824074</v>
      </c>
      <c r="FK1441" s="14" t="s">
        <v>23923</v>
      </c>
      <c r="FL1441" s="19"/>
      <c r="FM1441" s="19"/>
      <c r="FN1441" s="19"/>
      <c r="FO1441" s="19"/>
      <c r="FP1441" s="19" t="str">
        <f t="shared" si="1"/>
        <v/>
      </c>
      <c r="FQ1441" s="19"/>
      <c r="FR1441" s="19"/>
    </row>
    <row r="1442" ht="15.75" customHeight="1">
      <c r="A1442" s="11" t="s">
        <v>23858</v>
      </c>
      <c r="B1442" s="11" t="s">
        <v>23859</v>
      </c>
      <c r="C1442" s="12" t="s">
        <v>396</v>
      </c>
      <c r="D1442" s="12" t="s">
        <v>23925</v>
      </c>
      <c r="E1442" s="12" t="s">
        <v>23926</v>
      </c>
      <c r="F1442" s="13" t="s">
        <v>179</v>
      </c>
      <c r="G1442" s="14" t="s">
        <v>180</v>
      </c>
      <c r="H1442" s="14" t="s">
        <v>23927</v>
      </c>
      <c r="I1442" s="14" t="s">
        <v>180</v>
      </c>
      <c r="J1442" s="14" t="s">
        <v>23927</v>
      </c>
      <c r="K1442" s="14" t="s">
        <v>180</v>
      </c>
      <c r="L1442" s="14" t="s">
        <v>23927</v>
      </c>
      <c r="M1442" s="14" t="s">
        <v>180</v>
      </c>
      <c r="N1442" s="14" t="s">
        <v>23928</v>
      </c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15"/>
      <c r="AG1442" s="15"/>
      <c r="AH1442" s="15"/>
      <c r="AI1442" s="15"/>
      <c r="AJ1442" s="15"/>
      <c r="AK1442" s="15"/>
      <c r="AL1442" s="15"/>
      <c r="AM1442" s="15"/>
      <c r="AN1442" s="15"/>
      <c r="AO1442" s="15"/>
      <c r="AP1442" s="15"/>
      <c r="AQ1442" s="15"/>
      <c r="AR1442" s="15"/>
      <c r="AS1442" s="15"/>
      <c r="AT1442" s="15"/>
      <c r="AU1442" s="15"/>
      <c r="AV1442" s="15"/>
      <c r="AW1442" s="15"/>
      <c r="AX1442" s="15"/>
      <c r="AY1442" s="15"/>
      <c r="AZ1442" s="15"/>
      <c r="BA1442" s="15"/>
      <c r="BB1442" s="15"/>
      <c r="BC1442" s="15"/>
      <c r="BD1442" s="15"/>
      <c r="BE1442" s="15"/>
      <c r="BF1442" s="15"/>
      <c r="BG1442" s="15"/>
      <c r="BH1442" s="15"/>
      <c r="BI1442" s="15"/>
      <c r="BJ1442" s="15"/>
      <c r="BK1442" s="15"/>
      <c r="BL1442" s="15"/>
      <c r="BM1442" s="15"/>
      <c r="BN1442" s="15"/>
      <c r="BO1442" s="16" t="s">
        <v>193</v>
      </c>
      <c r="BP1442" s="17" t="s">
        <v>194</v>
      </c>
      <c r="BQ1442" s="18">
        <v>45724.5640625</v>
      </c>
      <c r="BR1442" s="17" t="s">
        <v>194</v>
      </c>
      <c r="BS1442" s="18">
        <v>45724.56408564815</v>
      </c>
      <c r="BT1442" s="17" t="s">
        <v>194</v>
      </c>
      <c r="BU1442" s="18">
        <v>45724.56408564815</v>
      </c>
      <c r="BV1442" s="13" t="s">
        <v>195</v>
      </c>
      <c r="BW1442" s="14" t="s">
        <v>180</v>
      </c>
      <c r="BX1442" s="14" t="s">
        <v>23929</v>
      </c>
      <c r="BY1442" s="14" t="s">
        <v>180</v>
      </c>
      <c r="BZ1442" s="14" t="s">
        <v>23930</v>
      </c>
      <c r="CA1442" s="14" t="s">
        <v>180</v>
      </c>
      <c r="CB1442" s="14" t="s">
        <v>23931</v>
      </c>
      <c r="CC1442" s="15"/>
      <c r="CD1442" s="15"/>
      <c r="CE1442" s="15"/>
      <c r="CF1442" s="15"/>
      <c r="CG1442" s="19"/>
      <c r="CH1442" s="15"/>
      <c r="CI1442" s="19"/>
      <c r="CJ1442" s="15"/>
      <c r="CK1442" s="19"/>
      <c r="CL1442" s="15"/>
      <c r="CM1442" s="19"/>
      <c r="CN1442" s="15"/>
      <c r="CO1442" s="19"/>
      <c r="CP1442" s="15"/>
      <c r="CQ1442" s="15"/>
      <c r="CR1442" s="15"/>
      <c r="CS1442" s="19"/>
      <c r="CT1442" s="15"/>
      <c r="CU1442" s="19"/>
      <c r="CV1442" s="15"/>
      <c r="CW1442" s="19"/>
      <c r="CX1442" s="15"/>
      <c r="CY1442" s="19"/>
      <c r="CZ1442" s="15"/>
      <c r="DA1442" s="16" t="s">
        <v>193</v>
      </c>
      <c r="DB1442" s="17" t="s">
        <v>310</v>
      </c>
      <c r="DC1442" s="23"/>
      <c r="DD1442" s="17" t="s">
        <v>194</v>
      </c>
      <c r="DE1442" s="18">
        <v>45724.609293981484</v>
      </c>
      <c r="DF1442" s="17" t="s">
        <v>194</v>
      </c>
      <c r="DG1442" s="18">
        <v>45724.609293981484</v>
      </c>
      <c r="DH1442" s="13" t="s">
        <v>200</v>
      </c>
      <c r="DI1442" s="14" t="s">
        <v>180</v>
      </c>
      <c r="DJ1442" s="14" t="s">
        <v>23932</v>
      </c>
      <c r="DK1442" s="14" t="s">
        <v>180</v>
      </c>
      <c r="DL1442" s="14" t="s">
        <v>23932</v>
      </c>
      <c r="DM1442" s="15"/>
      <c r="DN1442" s="15"/>
      <c r="DO1442" s="15"/>
      <c r="DP1442" s="15"/>
      <c r="DQ1442" s="15"/>
      <c r="DR1442" s="15"/>
      <c r="DS1442" s="15"/>
      <c r="DT1442" s="15"/>
      <c r="DU1442" s="15"/>
      <c r="DV1442" s="15"/>
      <c r="DW1442" s="15"/>
      <c r="DX1442" s="15"/>
      <c r="DY1442" s="15"/>
      <c r="DZ1442" s="15"/>
      <c r="EA1442" s="15"/>
      <c r="EB1442" s="15"/>
      <c r="EC1442" s="16" t="s">
        <v>193</v>
      </c>
      <c r="ED1442" s="17" t="s">
        <v>194</v>
      </c>
      <c r="EE1442" s="18">
        <v>45724.62498842592</v>
      </c>
      <c r="EF1442" s="13" t="s">
        <v>205</v>
      </c>
      <c r="EG1442" s="14" t="s">
        <v>180</v>
      </c>
      <c r="EH1442" s="14" t="s">
        <v>23933</v>
      </c>
      <c r="EI1442" s="14" t="s">
        <v>180</v>
      </c>
      <c r="EJ1442" s="14" t="s">
        <v>23933</v>
      </c>
      <c r="EK1442" s="15"/>
      <c r="EL1442" s="15"/>
      <c r="EM1442" s="15"/>
      <c r="EN1442" s="15"/>
      <c r="EO1442" s="15"/>
      <c r="EP1442" s="15"/>
      <c r="EQ1442" s="15"/>
      <c r="ER1442" s="15"/>
      <c r="ES1442" s="15"/>
      <c r="ET1442" s="15"/>
      <c r="EU1442" s="15"/>
      <c r="EV1442" s="15"/>
      <c r="EW1442" s="15"/>
      <c r="EX1442" s="15"/>
      <c r="EY1442" s="15"/>
      <c r="EZ1442" s="15"/>
      <c r="FA1442" s="15"/>
      <c r="FB1442" s="15"/>
      <c r="FC1442" s="16" t="s">
        <v>193</v>
      </c>
      <c r="FD1442" s="17" t="s">
        <v>194</v>
      </c>
      <c r="FE1442" s="18">
        <v>45728.57546296297</v>
      </c>
      <c r="FF1442" s="19"/>
      <c r="FG1442" s="19"/>
      <c r="FH1442" s="20" t="s">
        <v>193</v>
      </c>
      <c r="FI1442" s="17" t="s">
        <v>209</v>
      </c>
      <c r="FJ1442" s="18">
        <v>45728.57546296297</v>
      </c>
      <c r="FK1442" s="14" t="s">
        <v>23933</v>
      </c>
      <c r="FL1442" s="19"/>
      <c r="FM1442" s="19"/>
      <c r="FN1442" s="19"/>
      <c r="FO1442" s="19"/>
      <c r="FP1442" s="19" t="str">
        <f t="shared" si="1"/>
        <v/>
      </c>
      <c r="FQ1442" s="19"/>
      <c r="FR1442" s="19"/>
    </row>
    <row r="1443" ht="15.75" customHeight="1">
      <c r="A1443" s="11" t="s">
        <v>23858</v>
      </c>
      <c r="B1443" s="11" t="s">
        <v>23859</v>
      </c>
      <c r="C1443" s="12" t="s">
        <v>482</v>
      </c>
      <c r="D1443" s="12" t="s">
        <v>23934</v>
      </c>
      <c r="E1443" s="12" t="s">
        <v>23935</v>
      </c>
      <c r="F1443" s="13" t="s">
        <v>179</v>
      </c>
      <c r="G1443" s="14" t="s">
        <v>180</v>
      </c>
      <c r="H1443" s="14" t="s">
        <v>23936</v>
      </c>
      <c r="I1443" s="14" t="s">
        <v>180</v>
      </c>
      <c r="J1443" s="14" t="s">
        <v>23937</v>
      </c>
      <c r="K1443" s="14" t="s">
        <v>180</v>
      </c>
      <c r="L1443" s="14" t="s">
        <v>23937</v>
      </c>
      <c r="M1443" s="14" t="s">
        <v>180</v>
      </c>
      <c r="N1443" s="14" t="s">
        <v>23938</v>
      </c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15"/>
      <c r="AG1443" s="15"/>
      <c r="AH1443" s="15"/>
      <c r="AI1443" s="15"/>
      <c r="AJ1443" s="15"/>
      <c r="AK1443" s="15"/>
      <c r="AL1443" s="15"/>
      <c r="AM1443" s="15"/>
      <c r="AN1443" s="15"/>
      <c r="AO1443" s="15"/>
      <c r="AP1443" s="15"/>
      <c r="AQ1443" s="15"/>
      <c r="AR1443" s="15"/>
      <c r="AS1443" s="15"/>
      <c r="AT1443" s="15"/>
      <c r="AU1443" s="15"/>
      <c r="AV1443" s="15"/>
      <c r="AW1443" s="15"/>
      <c r="AX1443" s="15"/>
      <c r="AY1443" s="15"/>
      <c r="AZ1443" s="15"/>
      <c r="BA1443" s="15"/>
      <c r="BB1443" s="15"/>
      <c r="BC1443" s="15"/>
      <c r="BD1443" s="15"/>
      <c r="BE1443" s="15"/>
      <c r="BF1443" s="15"/>
      <c r="BG1443" s="15"/>
      <c r="BH1443" s="15"/>
      <c r="BI1443" s="15"/>
      <c r="BJ1443" s="15"/>
      <c r="BK1443" s="15"/>
      <c r="BL1443" s="15"/>
      <c r="BM1443" s="15"/>
      <c r="BN1443" s="15"/>
      <c r="BO1443" s="16" t="s">
        <v>193</v>
      </c>
      <c r="BP1443" s="17" t="s">
        <v>194</v>
      </c>
      <c r="BQ1443" s="18">
        <v>45724.56371527778</v>
      </c>
      <c r="BR1443" s="17" t="s">
        <v>194</v>
      </c>
      <c r="BS1443" s="18">
        <v>45724.563738425924</v>
      </c>
      <c r="BT1443" s="17" t="s">
        <v>194</v>
      </c>
      <c r="BU1443" s="18">
        <v>45724.563738425924</v>
      </c>
      <c r="BV1443" s="13" t="s">
        <v>195</v>
      </c>
      <c r="BW1443" s="14" t="s">
        <v>180</v>
      </c>
      <c r="BX1443" s="14" t="s">
        <v>23939</v>
      </c>
      <c r="BY1443" s="14" t="s">
        <v>180</v>
      </c>
      <c r="BZ1443" s="14" t="s">
        <v>23939</v>
      </c>
      <c r="CA1443" s="14" t="s">
        <v>180</v>
      </c>
      <c r="CB1443" s="14" t="s">
        <v>23940</v>
      </c>
      <c r="CC1443" s="15"/>
      <c r="CD1443" s="15"/>
      <c r="CE1443" s="15"/>
      <c r="CF1443" s="15"/>
      <c r="CG1443" s="19"/>
      <c r="CH1443" s="15"/>
      <c r="CI1443" s="19"/>
      <c r="CJ1443" s="15"/>
      <c r="CK1443" s="19"/>
      <c r="CL1443" s="15"/>
      <c r="CM1443" s="19"/>
      <c r="CN1443" s="15"/>
      <c r="CO1443" s="19"/>
      <c r="CP1443" s="15"/>
      <c r="CQ1443" s="15"/>
      <c r="CR1443" s="15"/>
      <c r="CS1443" s="19"/>
      <c r="CT1443" s="15"/>
      <c r="CU1443" s="19"/>
      <c r="CV1443" s="15"/>
      <c r="CW1443" s="19"/>
      <c r="CX1443" s="15"/>
      <c r="CY1443" s="19"/>
      <c r="CZ1443" s="15"/>
      <c r="DA1443" s="16" t="s">
        <v>193</v>
      </c>
      <c r="DB1443" s="17" t="s">
        <v>310</v>
      </c>
      <c r="DC1443" s="23"/>
      <c r="DD1443" s="17" t="s">
        <v>194</v>
      </c>
      <c r="DE1443" s="18">
        <v>45724.60886574074</v>
      </c>
      <c r="DF1443" s="17" t="s">
        <v>194</v>
      </c>
      <c r="DG1443" s="18">
        <v>45724.60886574074</v>
      </c>
      <c r="DH1443" s="13" t="s">
        <v>200</v>
      </c>
      <c r="DI1443" s="14" t="s">
        <v>180</v>
      </c>
      <c r="DJ1443" s="14" t="s">
        <v>23941</v>
      </c>
      <c r="DK1443" s="14" t="s">
        <v>180</v>
      </c>
      <c r="DL1443" s="14" t="s">
        <v>23941</v>
      </c>
      <c r="DM1443" s="15"/>
      <c r="DN1443" s="15"/>
      <c r="DO1443" s="15"/>
      <c r="DP1443" s="15"/>
      <c r="DQ1443" s="15"/>
      <c r="DR1443" s="15"/>
      <c r="DS1443" s="15"/>
      <c r="DT1443" s="15"/>
      <c r="DU1443" s="15"/>
      <c r="DV1443" s="15"/>
      <c r="DW1443" s="15"/>
      <c r="DX1443" s="15"/>
      <c r="DY1443" s="15"/>
      <c r="DZ1443" s="15"/>
      <c r="EA1443" s="15"/>
      <c r="EB1443" s="15"/>
      <c r="EC1443" s="16" t="s">
        <v>193</v>
      </c>
      <c r="ED1443" s="17" t="s">
        <v>194</v>
      </c>
      <c r="EE1443" s="18">
        <v>45724.62458333333</v>
      </c>
      <c r="EF1443" s="13" t="s">
        <v>205</v>
      </c>
      <c r="EG1443" s="14" t="s">
        <v>180</v>
      </c>
      <c r="EH1443" s="14" t="s">
        <v>23942</v>
      </c>
      <c r="EI1443" s="14" t="s">
        <v>180</v>
      </c>
      <c r="EJ1443" s="14" t="s">
        <v>23943</v>
      </c>
      <c r="EK1443" s="15"/>
      <c r="EL1443" s="15"/>
      <c r="EM1443" s="15"/>
      <c r="EN1443" s="15"/>
      <c r="EO1443" s="15"/>
      <c r="EP1443" s="15"/>
      <c r="EQ1443" s="15"/>
      <c r="ER1443" s="15"/>
      <c r="ES1443" s="15"/>
      <c r="ET1443" s="15"/>
      <c r="EU1443" s="15"/>
      <c r="EV1443" s="15"/>
      <c r="EW1443" s="15"/>
      <c r="EX1443" s="15"/>
      <c r="EY1443" s="15"/>
      <c r="EZ1443" s="15"/>
      <c r="FA1443" s="15"/>
      <c r="FB1443" s="15"/>
      <c r="FC1443" s="16" t="s">
        <v>193</v>
      </c>
      <c r="FD1443" s="17" t="s">
        <v>194</v>
      </c>
      <c r="FE1443" s="18">
        <v>45728.57530092593</v>
      </c>
      <c r="FF1443" s="19"/>
      <c r="FG1443" s="19"/>
      <c r="FH1443" s="20" t="s">
        <v>193</v>
      </c>
      <c r="FI1443" s="17" t="s">
        <v>209</v>
      </c>
      <c r="FJ1443" s="18">
        <v>45728.57530092593</v>
      </c>
      <c r="FK1443" s="14" t="s">
        <v>23942</v>
      </c>
      <c r="FL1443" s="19"/>
      <c r="FM1443" s="19"/>
      <c r="FN1443" s="19"/>
      <c r="FO1443" s="19"/>
      <c r="FP1443" s="19" t="str">
        <f t="shared" si="1"/>
        <v/>
      </c>
      <c r="FQ1443" s="19"/>
      <c r="FR1443" s="19"/>
    </row>
    <row r="1444" ht="15.75" customHeight="1">
      <c r="A1444" s="11" t="s">
        <v>23858</v>
      </c>
      <c r="B1444" s="11" t="s">
        <v>23859</v>
      </c>
      <c r="C1444" s="12" t="s">
        <v>396</v>
      </c>
      <c r="D1444" s="12" t="s">
        <v>23944</v>
      </c>
      <c r="E1444" s="12" t="s">
        <v>23945</v>
      </c>
      <c r="F1444" s="13" t="s">
        <v>179</v>
      </c>
      <c r="G1444" s="14" t="s">
        <v>180</v>
      </c>
      <c r="H1444" s="14" t="s">
        <v>23946</v>
      </c>
      <c r="I1444" s="14" t="s">
        <v>180</v>
      </c>
      <c r="J1444" s="14" t="s">
        <v>23946</v>
      </c>
      <c r="K1444" s="14" t="s">
        <v>180</v>
      </c>
      <c r="L1444" s="14" t="s">
        <v>23947</v>
      </c>
      <c r="M1444" s="14" t="s">
        <v>180</v>
      </c>
      <c r="N1444" s="14" t="s">
        <v>23948</v>
      </c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  <c r="AD1444" s="15"/>
      <c r="AE1444" s="15"/>
      <c r="AF1444" s="15"/>
      <c r="AG1444" s="15"/>
      <c r="AH1444" s="15"/>
      <c r="AI1444" s="15"/>
      <c r="AJ1444" s="15"/>
      <c r="AK1444" s="15"/>
      <c r="AL1444" s="15"/>
      <c r="AM1444" s="15"/>
      <c r="AN1444" s="15"/>
      <c r="AO1444" s="15"/>
      <c r="AP1444" s="15"/>
      <c r="AQ1444" s="15"/>
      <c r="AR1444" s="15"/>
      <c r="AS1444" s="15"/>
      <c r="AT1444" s="15"/>
      <c r="AU1444" s="15"/>
      <c r="AV1444" s="15"/>
      <c r="AW1444" s="15"/>
      <c r="AX1444" s="15"/>
      <c r="AY1444" s="15"/>
      <c r="AZ1444" s="15"/>
      <c r="BA1444" s="15"/>
      <c r="BB1444" s="15"/>
      <c r="BC1444" s="15"/>
      <c r="BD1444" s="15"/>
      <c r="BE1444" s="15"/>
      <c r="BF1444" s="15"/>
      <c r="BG1444" s="15"/>
      <c r="BH1444" s="15"/>
      <c r="BI1444" s="15"/>
      <c r="BJ1444" s="15"/>
      <c r="BK1444" s="15"/>
      <c r="BL1444" s="15"/>
      <c r="BM1444" s="15"/>
      <c r="BN1444" s="15"/>
      <c r="BO1444" s="16" t="s">
        <v>193</v>
      </c>
      <c r="BP1444" s="17" t="s">
        <v>194</v>
      </c>
      <c r="BQ1444" s="18">
        <v>45724.56416666666</v>
      </c>
      <c r="BR1444" s="17" t="s">
        <v>194</v>
      </c>
      <c r="BS1444" s="18">
        <v>45724.56418981482</v>
      </c>
      <c r="BT1444" s="17" t="s">
        <v>194</v>
      </c>
      <c r="BU1444" s="18">
        <v>45724.56418981482</v>
      </c>
      <c r="BV1444" s="13" t="s">
        <v>195</v>
      </c>
      <c r="BW1444" s="14" t="s">
        <v>180</v>
      </c>
      <c r="BX1444" s="14" t="s">
        <v>23949</v>
      </c>
      <c r="BY1444" s="14" t="s">
        <v>180</v>
      </c>
      <c r="BZ1444" s="14" t="s">
        <v>23949</v>
      </c>
      <c r="CA1444" s="14" t="s">
        <v>180</v>
      </c>
      <c r="CB1444" s="14" t="s">
        <v>23950</v>
      </c>
      <c r="CC1444" s="15"/>
      <c r="CD1444" s="15"/>
      <c r="CE1444" s="15"/>
      <c r="CF1444" s="15"/>
      <c r="CG1444" s="19"/>
      <c r="CH1444" s="15"/>
      <c r="CI1444" s="19"/>
      <c r="CJ1444" s="15"/>
      <c r="CK1444" s="19"/>
      <c r="CL1444" s="15"/>
      <c r="CM1444" s="19"/>
      <c r="CN1444" s="15"/>
      <c r="CO1444" s="19"/>
      <c r="CP1444" s="15"/>
      <c r="CQ1444" s="15"/>
      <c r="CR1444" s="15"/>
      <c r="CS1444" s="19"/>
      <c r="CT1444" s="15"/>
      <c r="CU1444" s="19"/>
      <c r="CV1444" s="15"/>
      <c r="CW1444" s="19"/>
      <c r="CX1444" s="15"/>
      <c r="CY1444" s="19"/>
      <c r="CZ1444" s="15"/>
      <c r="DA1444" s="16" t="s">
        <v>193</v>
      </c>
      <c r="DB1444" s="17" t="s">
        <v>310</v>
      </c>
      <c r="DC1444" s="23"/>
      <c r="DD1444" s="17" t="s">
        <v>194</v>
      </c>
      <c r="DE1444" s="18">
        <v>45724.6094212963</v>
      </c>
      <c r="DF1444" s="17" t="s">
        <v>194</v>
      </c>
      <c r="DG1444" s="18">
        <v>45724.6094212963</v>
      </c>
      <c r="DH1444" s="13" t="s">
        <v>200</v>
      </c>
      <c r="DI1444" s="14" t="s">
        <v>180</v>
      </c>
      <c r="DJ1444" s="14" t="s">
        <v>23951</v>
      </c>
      <c r="DK1444" s="14" t="s">
        <v>180</v>
      </c>
      <c r="DL1444" s="14" t="s">
        <v>23951</v>
      </c>
      <c r="DM1444" s="15"/>
      <c r="DN1444" s="15"/>
      <c r="DO1444" s="15"/>
      <c r="DP1444" s="15"/>
      <c r="DQ1444" s="15"/>
      <c r="DR1444" s="15"/>
      <c r="DS1444" s="15"/>
      <c r="DT1444" s="15"/>
      <c r="DU1444" s="15"/>
      <c r="DV1444" s="15"/>
      <c r="DW1444" s="15"/>
      <c r="DX1444" s="15"/>
      <c r="DY1444" s="15"/>
      <c r="DZ1444" s="15"/>
      <c r="EA1444" s="15"/>
      <c r="EB1444" s="15"/>
      <c r="EC1444" s="16" t="s">
        <v>193</v>
      </c>
      <c r="ED1444" s="17" t="s">
        <v>194</v>
      </c>
      <c r="EE1444" s="18">
        <v>45724.62509259259</v>
      </c>
      <c r="EF1444" s="13" t="s">
        <v>205</v>
      </c>
      <c r="EG1444" s="14" t="s">
        <v>180</v>
      </c>
      <c r="EH1444" s="14" t="s">
        <v>23952</v>
      </c>
      <c r="EI1444" s="14" t="s">
        <v>180</v>
      </c>
      <c r="EJ1444" s="14" t="s">
        <v>23952</v>
      </c>
      <c r="EK1444" s="15"/>
      <c r="EL1444" s="15"/>
      <c r="EM1444" s="15"/>
      <c r="EN1444" s="15"/>
      <c r="EO1444" s="15"/>
      <c r="EP1444" s="15"/>
      <c r="EQ1444" s="15"/>
      <c r="ER1444" s="15"/>
      <c r="ES1444" s="15"/>
      <c r="ET1444" s="15"/>
      <c r="EU1444" s="15"/>
      <c r="EV1444" s="15"/>
      <c r="EW1444" s="15"/>
      <c r="EX1444" s="15"/>
      <c r="EY1444" s="15"/>
      <c r="EZ1444" s="15"/>
      <c r="FA1444" s="15"/>
      <c r="FB1444" s="15"/>
      <c r="FC1444" s="16" t="s">
        <v>193</v>
      </c>
      <c r="FD1444" s="17" t="s">
        <v>194</v>
      </c>
      <c r="FE1444" s="18">
        <v>45728.57550925926</v>
      </c>
      <c r="FF1444" s="19"/>
      <c r="FG1444" s="19"/>
      <c r="FH1444" s="20" t="s">
        <v>193</v>
      </c>
      <c r="FI1444" s="17" t="s">
        <v>209</v>
      </c>
      <c r="FJ1444" s="18">
        <v>45728.57550925926</v>
      </c>
      <c r="FK1444" s="14" t="s">
        <v>23952</v>
      </c>
      <c r="FL1444" s="19"/>
      <c r="FM1444" s="19"/>
      <c r="FN1444" s="19"/>
      <c r="FO1444" s="19"/>
      <c r="FP1444" s="19" t="str">
        <f t="shared" si="1"/>
        <v/>
      </c>
      <c r="FQ1444" s="19"/>
      <c r="FR1444" s="19"/>
    </row>
    <row r="1445" ht="15.75" customHeight="1">
      <c r="A1445" s="11" t="s">
        <v>23858</v>
      </c>
      <c r="B1445" s="11" t="s">
        <v>23859</v>
      </c>
      <c r="C1445" s="12" t="s">
        <v>396</v>
      </c>
      <c r="D1445" s="12" t="s">
        <v>23953</v>
      </c>
      <c r="E1445" s="12" t="s">
        <v>23954</v>
      </c>
      <c r="F1445" s="13" t="s">
        <v>179</v>
      </c>
      <c r="G1445" s="14" t="s">
        <v>180</v>
      </c>
      <c r="H1445" s="14" t="s">
        <v>23955</v>
      </c>
      <c r="I1445" s="14" t="s">
        <v>180</v>
      </c>
      <c r="J1445" s="14" t="s">
        <v>23956</v>
      </c>
      <c r="K1445" s="14" t="s">
        <v>180</v>
      </c>
      <c r="L1445" s="14" t="s">
        <v>23956</v>
      </c>
      <c r="M1445" s="14" t="s">
        <v>180</v>
      </c>
      <c r="N1445" s="14" t="s">
        <v>23957</v>
      </c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15"/>
      <c r="AG1445" s="15"/>
      <c r="AH1445" s="15"/>
      <c r="AI1445" s="15"/>
      <c r="AJ1445" s="15"/>
      <c r="AK1445" s="15"/>
      <c r="AL1445" s="15"/>
      <c r="AM1445" s="15"/>
      <c r="AN1445" s="15"/>
      <c r="AO1445" s="15"/>
      <c r="AP1445" s="15"/>
      <c r="AQ1445" s="15"/>
      <c r="AR1445" s="15"/>
      <c r="AS1445" s="15"/>
      <c r="AT1445" s="15"/>
      <c r="AU1445" s="15"/>
      <c r="AV1445" s="15"/>
      <c r="AW1445" s="15"/>
      <c r="AX1445" s="15"/>
      <c r="AY1445" s="15"/>
      <c r="AZ1445" s="15"/>
      <c r="BA1445" s="15"/>
      <c r="BB1445" s="15"/>
      <c r="BC1445" s="15"/>
      <c r="BD1445" s="15"/>
      <c r="BE1445" s="15"/>
      <c r="BF1445" s="15"/>
      <c r="BG1445" s="15"/>
      <c r="BH1445" s="15"/>
      <c r="BI1445" s="15"/>
      <c r="BJ1445" s="15"/>
      <c r="BK1445" s="15"/>
      <c r="BL1445" s="15"/>
      <c r="BM1445" s="15"/>
      <c r="BN1445" s="15"/>
      <c r="BO1445" s="16" t="s">
        <v>193</v>
      </c>
      <c r="BP1445" s="17" t="s">
        <v>194</v>
      </c>
      <c r="BQ1445" s="18">
        <v>45724.564247685186</v>
      </c>
      <c r="BR1445" s="17" t="s">
        <v>194</v>
      </c>
      <c r="BS1445" s="18">
        <v>45724.56427083333</v>
      </c>
      <c r="BT1445" s="17" t="s">
        <v>194</v>
      </c>
      <c r="BU1445" s="18">
        <v>45724.56427083333</v>
      </c>
      <c r="BV1445" s="13" t="s">
        <v>195</v>
      </c>
      <c r="BW1445" s="14" t="s">
        <v>180</v>
      </c>
      <c r="BX1445" s="14" t="s">
        <v>23958</v>
      </c>
      <c r="BY1445" s="14" t="s">
        <v>180</v>
      </c>
      <c r="BZ1445" s="14" t="s">
        <v>23959</v>
      </c>
      <c r="CA1445" s="14" t="s">
        <v>180</v>
      </c>
      <c r="CB1445" s="14" t="s">
        <v>23959</v>
      </c>
      <c r="CC1445" s="15"/>
      <c r="CD1445" s="15"/>
      <c r="CE1445" s="15"/>
      <c r="CF1445" s="15"/>
      <c r="CG1445" s="19"/>
      <c r="CH1445" s="15"/>
      <c r="CI1445" s="19"/>
      <c r="CJ1445" s="15"/>
      <c r="CK1445" s="19"/>
      <c r="CL1445" s="15"/>
      <c r="CM1445" s="19"/>
      <c r="CN1445" s="15"/>
      <c r="CO1445" s="19"/>
      <c r="CP1445" s="15"/>
      <c r="CQ1445" s="15"/>
      <c r="CR1445" s="15"/>
      <c r="CS1445" s="19"/>
      <c r="CT1445" s="15"/>
      <c r="CU1445" s="19"/>
      <c r="CV1445" s="15"/>
      <c r="CW1445" s="19"/>
      <c r="CX1445" s="15"/>
      <c r="CY1445" s="19"/>
      <c r="CZ1445" s="15"/>
      <c r="DA1445" s="16" t="s">
        <v>193</v>
      </c>
      <c r="DB1445" s="17" t="s">
        <v>310</v>
      </c>
      <c r="DC1445" s="23"/>
      <c r="DD1445" s="17" t="s">
        <v>194</v>
      </c>
      <c r="DE1445" s="18">
        <v>45724.60949074074</v>
      </c>
      <c r="DF1445" s="17" t="s">
        <v>194</v>
      </c>
      <c r="DG1445" s="18">
        <v>45724.60949074074</v>
      </c>
      <c r="DH1445" s="13" t="s">
        <v>200</v>
      </c>
      <c r="DI1445" s="14" t="s">
        <v>180</v>
      </c>
      <c r="DJ1445" s="14" t="s">
        <v>23960</v>
      </c>
      <c r="DK1445" s="14" t="s">
        <v>180</v>
      </c>
      <c r="DL1445" s="14" t="s">
        <v>23961</v>
      </c>
      <c r="DM1445" s="15"/>
      <c r="DN1445" s="15"/>
      <c r="DO1445" s="15"/>
      <c r="DP1445" s="15"/>
      <c r="DQ1445" s="15"/>
      <c r="DR1445" s="15"/>
      <c r="DS1445" s="15"/>
      <c r="DT1445" s="15"/>
      <c r="DU1445" s="15"/>
      <c r="DV1445" s="15"/>
      <c r="DW1445" s="15"/>
      <c r="DX1445" s="15"/>
      <c r="DY1445" s="15"/>
      <c r="DZ1445" s="15"/>
      <c r="EA1445" s="15"/>
      <c r="EB1445" s="15"/>
      <c r="EC1445" s="16" t="s">
        <v>193</v>
      </c>
      <c r="ED1445" s="17" t="s">
        <v>194</v>
      </c>
      <c r="EE1445" s="18">
        <v>45724.625231481485</v>
      </c>
      <c r="EF1445" s="13" t="s">
        <v>205</v>
      </c>
      <c r="EG1445" s="14" t="s">
        <v>180</v>
      </c>
      <c r="EH1445" s="14" t="s">
        <v>23962</v>
      </c>
      <c r="EI1445" s="14" t="s">
        <v>180</v>
      </c>
      <c r="EJ1445" s="14" t="s">
        <v>23963</v>
      </c>
      <c r="EK1445" s="15"/>
      <c r="EL1445" s="15"/>
      <c r="EM1445" s="15"/>
      <c r="EN1445" s="15"/>
      <c r="EO1445" s="15"/>
      <c r="EP1445" s="15"/>
      <c r="EQ1445" s="15"/>
      <c r="ER1445" s="15"/>
      <c r="ES1445" s="15"/>
      <c r="ET1445" s="15"/>
      <c r="EU1445" s="15"/>
      <c r="EV1445" s="15"/>
      <c r="EW1445" s="15"/>
      <c r="EX1445" s="15"/>
      <c r="EY1445" s="15"/>
      <c r="EZ1445" s="15"/>
      <c r="FA1445" s="15"/>
      <c r="FB1445" s="15"/>
      <c r="FC1445" s="16" t="s">
        <v>193</v>
      </c>
      <c r="FD1445" s="17" t="s">
        <v>194</v>
      </c>
      <c r="FE1445" s="18">
        <v>45728.57555555556</v>
      </c>
      <c r="FF1445" s="19"/>
      <c r="FG1445" s="19"/>
      <c r="FH1445" s="20" t="s">
        <v>193</v>
      </c>
      <c r="FI1445" s="17" t="s">
        <v>209</v>
      </c>
      <c r="FJ1445" s="18">
        <v>45728.57555555556</v>
      </c>
      <c r="FK1445" s="14" t="s">
        <v>23962</v>
      </c>
      <c r="FL1445" s="19"/>
      <c r="FM1445" s="19"/>
      <c r="FN1445" s="19"/>
      <c r="FO1445" s="19"/>
      <c r="FP1445" s="19" t="str">
        <f t="shared" si="1"/>
        <v/>
      </c>
      <c r="FQ1445" s="19"/>
      <c r="FR1445" s="19"/>
    </row>
    <row r="1446" ht="15.75" customHeight="1">
      <c r="A1446" s="11" t="s">
        <v>23858</v>
      </c>
      <c r="B1446" s="11" t="s">
        <v>23859</v>
      </c>
      <c r="C1446" s="12" t="s">
        <v>396</v>
      </c>
      <c r="D1446" s="12" t="s">
        <v>23964</v>
      </c>
      <c r="E1446" s="12" t="s">
        <v>23965</v>
      </c>
      <c r="F1446" s="13" t="s">
        <v>179</v>
      </c>
      <c r="G1446" s="14" t="s">
        <v>180</v>
      </c>
      <c r="H1446" s="14" t="s">
        <v>23966</v>
      </c>
      <c r="I1446" s="14" t="s">
        <v>180</v>
      </c>
      <c r="J1446" s="14" t="s">
        <v>23967</v>
      </c>
      <c r="K1446" s="14" t="s">
        <v>180</v>
      </c>
      <c r="L1446" s="14" t="s">
        <v>23967</v>
      </c>
      <c r="M1446" s="14" t="s">
        <v>180</v>
      </c>
      <c r="N1446" s="14" t="s">
        <v>23968</v>
      </c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15"/>
      <c r="AG1446" s="15"/>
      <c r="AH1446" s="15"/>
      <c r="AI1446" s="15"/>
      <c r="AJ1446" s="15"/>
      <c r="AK1446" s="15"/>
      <c r="AL1446" s="15"/>
      <c r="AM1446" s="15"/>
      <c r="AN1446" s="15"/>
      <c r="AO1446" s="15"/>
      <c r="AP1446" s="15"/>
      <c r="AQ1446" s="15"/>
      <c r="AR1446" s="15"/>
      <c r="AS1446" s="15"/>
      <c r="AT1446" s="15"/>
      <c r="AU1446" s="15"/>
      <c r="AV1446" s="15"/>
      <c r="AW1446" s="15"/>
      <c r="AX1446" s="15"/>
      <c r="AY1446" s="15"/>
      <c r="AZ1446" s="15"/>
      <c r="BA1446" s="15"/>
      <c r="BB1446" s="15"/>
      <c r="BC1446" s="15"/>
      <c r="BD1446" s="15"/>
      <c r="BE1446" s="15"/>
      <c r="BF1446" s="15"/>
      <c r="BG1446" s="15"/>
      <c r="BH1446" s="15"/>
      <c r="BI1446" s="15"/>
      <c r="BJ1446" s="15"/>
      <c r="BK1446" s="15"/>
      <c r="BL1446" s="15"/>
      <c r="BM1446" s="15"/>
      <c r="BN1446" s="15"/>
      <c r="BO1446" s="16" t="s">
        <v>193</v>
      </c>
      <c r="BP1446" s="17" t="s">
        <v>194</v>
      </c>
      <c r="BQ1446" s="18">
        <v>45724.56434027778</v>
      </c>
      <c r="BR1446" s="17" t="s">
        <v>194</v>
      </c>
      <c r="BS1446" s="18">
        <v>45724.564375</v>
      </c>
      <c r="BT1446" s="17" t="s">
        <v>194</v>
      </c>
      <c r="BU1446" s="18">
        <v>45724.564375</v>
      </c>
      <c r="BV1446" s="13" t="s">
        <v>195</v>
      </c>
      <c r="BW1446" s="14" t="s">
        <v>180</v>
      </c>
      <c r="BX1446" s="14" t="s">
        <v>23969</v>
      </c>
      <c r="BY1446" s="14" t="s">
        <v>180</v>
      </c>
      <c r="BZ1446" s="14" t="s">
        <v>23969</v>
      </c>
      <c r="CA1446" s="14" t="s">
        <v>180</v>
      </c>
      <c r="CB1446" s="14" t="s">
        <v>23970</v>
      </c>
      <c r="CC1446" s="15"/>
      <c r="CD1446" s="15"/>
      <c r="CE1446" s="15"/>
      <c r="CF1446" s="15"/>
      <c r="CG1446" s="19"/>
      <c r="CH1446" s="15"/>
      <c r="CI1446" s="19"/>
      <c r="CJ1446" s="15"/>
      <c r="CK1446" s="19"/>
      <c r="CL1446" s="15"/>
      <c r="CM1446" s="19"/>
      <c r="CN1446" s="15"/>
      <c r="CO1446" s="19"/>
      <c r="CP1446" s="15"/>
      <c r="CQ1446" s="15"/>
      <c r="CR1446" s="15"/>
      <c r="CS1446" s="19"/>
      <c r="CT1446" s="15"/>
      <c r="CU1446" s="19"/>
      <c r="CV1446" s="15"/>
      <c r="CW1446" s="19"/>
      <c r="CX1446" s="15"/>
      <c r="CY1446" s="19"/>
      <c r="CZ1446" s="15"/>
      <c r="DA1446" s="16" t="s">
        <v>193</v>
      </c>
      <c r="DB1446" s="17" t="s">
        <v>310</v>
      </c>
      <c r="DC1446" s="23"/>
      <c r="DD1446" s="17" t="s">
        <v>194</v>
      </c>
      <c r="DE1446" s="18">
        <v>45724.60957175926</v>
      </c>
      <c r="DF1446" s="17" t="s">
        <v>194</v>
      </c>
      <c r="DG1446" s="18">
        <v>45724.60957175926</v>
      </c>
      <c r="DH1446" s="13" t="s">
        <v>200</v>
      </c>
      <c r="DI1446" s="14" t="s">
        <v>180</v>
      </c>
      <c r="DJ1446" s="14" t="s">
        <v>23971</v>
      </c>
      <c r="DK1446" s="14" t="s">
        <v>180</v>
      </c>
      <c r="DL1446" s="14" t="s">
        <v>23972</v>
      </c>
      <c r="DM1446" s="15"/>
      <c r="DN1446" s="15"/>
      <c r="DO1446" s="15"/>
      <c r="DP1446" s="15"/>
      <c r="DQ1446" s="15"/>
      <c r="DR1446" s="15"/>
      <c r="DS1446" s="15"/>
      <c r="DT1446" s="15"/>
      <c r="DU1446" s="15"/>
      <c r="DV1446" s="15"/>
      <c r="DW1446" s="15"/>
      <c r="DX1446" s="15"/>
      <c r="DY1446" s="15"/>
      <c r="DZ1446" s="15"/>
      <c r="EA1446" s="15"/>
      <c r="EB1446" s="15"/>
      <c r="EC1446" s="16" t="s">
        <v>193</v>
      </c>
      <c r="ED1446" s="17" t="s">
        <v>194</v>
      </c>
      <c r="EE1446" s="18">
        <v>45724.62532407408</v>
      </c>
      <c r="EF1446" s="13" t="s">
        <v>205</v>
      </c>
      <c r="EG1446" s="14" t="s">
        <v>180</v>
      </c>
      <c r="EH1446" s="14" t="s">
        <v>23973</v>
      </c>
      <c r="EI1446" s="14" t="s">
        <v>180</v>
      </c>
      <c r="EJ1446" s="14" t="s">
        <v>23974</v>
      </c>
      <c r="EK1446" s="15"/>
      <c r="EL1446" s="15"/>
      <c r="EM1446" s="15"/>
      <c r="EN1446" s="15"/>
      <c r="EO1446" s="15"/>
      <c r="EP1446" s="15"/>
      <c r="EQ1446" s="15"/>
      <c r="ER1446" s="15"/>
      <c r="ES1446" s="15"/>
      <c r="ET1446" s="15"/>
      <c r="EU1446" s="15"/>
      <c r="EV1446" s="15"/>
      <c r="EW1446" s="15"/>
      <c r="EX1446" s="15"/>
      <c r="EY1446" s="15"/>
      <c r="EZ1446" s="15"/>
      <c r="FA1446" s="15"/>
      <c r="FB1446" s="15"/>
      <c r="FC1446" s="16" t="s">
        <v>193</v>
      </c>
      <c r="FD1446" s="17" t="s">
        <v>194</v>
      </c>
      <c r="FE1446" s="18">
        <v>45728.57560185185</v>
      </c>
      <c r="FF1446" s="19"/>
      <c r="FG1446" s="19"/>
      <c r="FH1446" s="20" t="s">
        <v>193</v>
      </c>
      <c r="FI1446" s="17" t="s">
        <v>209</v>
      </c>
      <c r="FJ1446" s="18">
        <v>45728.57560185185</v>
      </c>
      <c r="FK1446" s="14" t="s">
        <v>23973</v>
      </c>
      <c r="FL1446" s="19"/>
      <c r="FM1446" s="19"/>
      <c r="FN1446" s="19"/>
      <c r="FO1446" s="19"/>
      <c r="FP1446" s="19" t="str">
        <f t="shared" si="1"/>
        <v/>
      </c>
      <c r="FQ1446" s="19"/>
      <c r="FR1446" s="19"/>
    </row>
    <row r="1447" ht="15.75" customHeight="1">
      <c r="A1447" s="11" t="s">
        <v>23858</v>
      </c>
      <c r="B1447" s="11" t="s">
        <v>23859</v>
      </c>
      <c r="C1447" s="12" t="s">
        <v>396</v>
      </c>
      <c r="D1447" s="12" t="s">
        <v>23975</v>
      </c>
      <c r="E1447" s="12" t="s">
        <v>23976</v>
      </c>
      <c r="F1447" s="13" t="s">
        <v>179</v>
      </c>
      <c r="G1447" s="14" t="s">
        <v>180</v>
      </c>
      <c r="H1447" s="14" t="s">
        <v>23977</v>
      </c>
      <c r="I1447" s="14" t="s">
        <v>180</v>
      </c>
      <c r="J1447" s="14" t="s">
        <v>23978</v>
      </c>
      <c r="K1447" s="14" t="s">
        <v>180</v>
      </c>
      <c r="L1447" s="14" t="s">
        <v>23978</v>
      </c>
      <c r="M1447" s="14" t="s">
        <v>180</v>
      </c>
      <c r="N1447" s="14" t="s">
        <v>23979</v>
      </c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15"/>
      <c r="AG1447" s="15"/>
      <c r="AH1447" s="15"/>
      <c r="AI1447" s="15"/>
      <c r="AJ1447" s="15"/>
      <c r="AK1447" s="15"/>
      <c r="AL1447" s="15"/>
      <c r="AM1447" s="15"/>
      <c r="AN1447" s="15"/>
      <c r="AO1447" s="15"/>
      <c r="AP1447" s="15"/>
      <c r="AQ1447" s="15"/>
      <c r="AR1447" s="15"/>
      <c r="AS1447" s="15"/>
      <c r="AT1447" s="15"/>
      <c r="AU1447" s="15"/>
      <c r="AV1447" s="15"/>
      <c r="AW1447" s="15"/>
      <c r="AX1447" s="15"/>
      <c r="AY1447" s="15"/>
      <c r="AZ1447" s="15"/>
      <c r="BA1447" s="15"/>
      <c r="BB1447" s="15"/>
      <c r="BC1447" s="15"/>
      <c r="BD1447" s="15"/>
      <c r="BE1447" s="15"/>
      <c r="BF1447" s="15"/>
      <c r="BG1447" s="15"/>
      <c r="BH1447" s="15"/>
      <c r="BI1447" s="15"/>
      <c r="BJ1447" s="15"/>
      <c r="BK1447" s="15"/>
      <c r="BL1447" s="15"/>
      <c r="BM1447" s="15"/>
      <c r="BN1447" s="15"/>
      <c r="BO1447" s="16" t="s">
        <v>193</v>
      </c>
      <c r="BP1447" s="17" t="s">
        <v>194</v>
      </c>
      <c r="BQ1447" s="18">
        <v>45724.564467592594</v>
      </c>
      <c r="BR1447" s="17" t="s">
        <v>194</v>
      </c>
      <c r="BS1447" s="18">
        <v>45724.56449074074</v>
      </c>
      <c r="BT1447" s="17" t="s">
        <v>194</v>
      </c>
      <c r="BU1447" s="18">
        <v>45724.56449074074</v>
      </c>
      <c r="BV1447" s="13" t="s">
        <v>195</v>
      </c>
      <c r="BW1447" s="14" t="s">
        <v>180</v>
      </c>
      <c r="BX1447" s="14" t="s">
        <v>23980</v>
      </c>
      <c r="BY1447" s="14" t="s">
        <v>180</v>
      </c>
      <c r="BZ1447" s="14" t="s">
        <v>23980</v>
      </c>
      <c r="CA1447" s="14" t="s">
        <v>180</v>
      </c>
      <c r="CB1447" s="14" t="s">
        <v>23981</v>
      </c>
      <c r="CC1447" s="15"/>
      <c r="CD1447" s="15"/>
      <c r="CE1447" s="15"/>
      <c r="CF1447" s="15"/>
      <c r="CG1447" s="19"/>
      <c r="CH1447" s="15"/>
      <c r="CI1447" s="19"/>
      <c r="CJ1447" s="15"/>
      <c r="CK1447" s="19"/>
      <c r="CL1447" s="15"/>
      <c r="CM1447" s="19"/>
      <c r="CN1447" s="15"/>
      <c r="CO1447" s="19"/>
      <c r="CP1447" s="15"/>
      <c r="CQ1447" s="15"/>
      <c r="CR1447" s="15"/>
      <c r="CS1447" s="19"/>
      <c r="CT1447" s="15"/>
      <c r="CU1447" s="19"/>
      <c r="CV1447" s="15"/>
      <c r="CW1447" s="19"/>
      <c r="CX1447" s="15"/>
      <c r="CY1447" s="19"/>
      <c r="CZ1447" s="15"/>
      <c r="DA1447" s="16" t="s">
        <v>193</v>
      </c>
      <c r="DB1447" s="17" t="s">
        <v>310</v>
      </c>
      <c r="DC1447" s="23"/>
      <c r="DD1447" s="17" t="s">
        <v>194</v>
      </c>
      <c r="DE1447" s="18">
        <v>45724.6096412037</v>
      </c>
      <c r="DF1447" s="17" t="s">
        <v>194</v>
      </c>
      <c r="DG1447" s="18">
        <v>45724.6096412037</v>
      </c>
      <c r="DH1447" s="13" t="s">
        <v>200</v>
      </c>
      <c r="DI1447" s="14" t="s">
        <v>180</v>
      </c>
      <c r="DJ1447" s="14" t="s">
        <v>23982</v>
      </c>
      <c r="DK1447" s="14" t="s">
        <v>180</v>
      </c>
      <c r="DL1447" s="14" t="s">
        <v>23983</v>
      </c>
      <c r="DM1447" s="15"/>
      <c r="DN1447" s="15"/>
      <c r="DO1447" s="15"/>
      <c r="DP1447" s="15"/>
      <c r="DQ1447" s="15"/>
      <c r="DR1447" s="15"/>
      <c r="DS1447" s="15"/>
      <c r="DT1447" s="15"/>
      <c r="DU1447" s="15"/>
      <c r="DV1447" s="15"/>
      <c r="DW1447" s="15"/>
      <c r="DX1447" s="15"/>
      <c r="DY1447" s="15"/>
      <c r="DZ1447" s="15"/>
      <c r="EA1447" s="15"/>
      <c r="EB1447" s="15"/>
      <c r="EC1447" s="16" t="s">
        <v>193</v>
      </c>
      <c r="ED1447" s="17" t="s">
        <v>194</v>
      </c>
      <c r="EE1447" s="18">
        <v>45724.62540509259</v>
      </c>
      <c r="EF1447" s="13" t="s">
        <v>205</v>
      </c>
      <c r="EG1447" s="14" t="s">
        <v>180</v>
      </c>
      <c r="EH1447" s="14" t="s">
        <v>23984</v>
      </c>
      <c r="EI1447" s="14" t="s">
        <v>180</v>
      </c>
      <c r="EJ1447" s="14" t="s">
        <v>23984</v>
      </c>
      <c r="EK1447" s="15"/>
      <c r="EL1447" s="15"/>
      <c r="EM1447" s="15"/>
      <c r="EN1447" s="15"/>
      <c r="EO1447" s="15"/>
      <c r="EP1447" s="15"/>
      <c r="EQ1447" s="15"/>
      <c r="ER1447" s="15"/>
      <c r="ES1447" s="15"/>
      <c r="ET1447" s="15"/>
      <c r="EU1447" s="15"/>
      <c r="EV1447" s="15"/>
      <c r="EW1447" s="15"/>
      <c r="EX1447" s="15"/>
      <c r="EY1447" s="15"/>
      <c r="EZ1447" s="15"/>
      <c r="FA1447" s="15"/>
      <c r="FB1447" s="15"/>
      <c r="FC1447" s="16" t="s">
        <v>193</v>
      </c>
      <c r="FD1447" s="17" t="s">
        <v>194</v>
      </c>
      <c r="FE1447" s="18">
        <v>45728.575636574074</v>
      </c>
      <c r="FF1447" s="19"/>
      <c r="FG1447" s="19"/>
      <c r="FH1447" s="20" t="s">
        <v>193</v>
      </c>
      <c r="FI1447" s="17" t="s">
        <v>209</v>
      </c>
      <c r="FJ1447" s="18">
        <v>45728.575636574074</v>
      </c>
      <c r="FK1447" s="14" t="s">
        <v>23984</v>
      </c>
      <c r="FL1447" s="19"/>
      <c r="FM1447" s="19"/>
      <c r="FN1447" s="19"/>
      <c r="FO1447" s="19"/>
      <c r="FP1447" s="19" t="str">
        <f t="shared" si="1"/>
        <v/>
      </c>
      <c r="FQ1447" s="19"/>
      <c r="FR1447" s="19"/>
    </row>
    <row r="1448" ht="15.75" customHeight="1">
      <c r="A1448" s="11" t="s">
        <v>23858</v>
      </c>
      <c r="B1448" s="11" t="s">
        <v>23859</v>
      </c>
      <c r="C1448" s="12" t="s">
        <v>396</v>
      </c>
      <c r="D1448" s="12" t="s">
        <v>23985</v>
      </c>
      <c r="E1448" s="12" t="s">
        <v>23986</v>
      </c>
      <c r="F1448" s="13" t="s">
        <v>179</v>
      </c>
      <c r="G1448" s="14" t="s">
        <v>180</v>
      </c>
      <c r="H1448" s="14" t="s">
        <v>23987</v>
      </c>
      <c r="I1448" s="14" t="s">
        <v>180</v>
      </c>
      <c r="J1448" s="14" t="s">
        <v>23987</v>
      </c>
      <c r="K1448" s="14" t="s">
        <v>180</v>
      </c>
      <c r="L1448" s="14" t="s">
        <v>23988</v>
      </c>
      <c r="M1448" s="14" t="s">
        <v>180</v>
      </c>
      <c r="N1448" s="14" t="s">
        <v>23989</v>
      </c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  <c r="AD1448" s="15"/>
      <c r="AE1448" s="15"/>
      <c r="AF1448" s="15"/>
      <c r="AG1448" s="15"/>
      <c r="AH1448" s="15"/>
      <c r="AI1448" s="15"/>
      <c r="AJ1448" s="15"/>
      <c r="AK1448" s="15"/>
      <c r="AL1448" s="15"/>
      <c r="AM1448" s="15"/>
      <c r="AN1448" s="15"/>
      <c r="AO1448" s="15"/>
      <c r="AP1448" s="15"/>
      <c r="AQ1448" s="15"/>
      <c r="AR1448" s="15"/>
      <c r="AS1448" s="15"/>
      <c r="AT1448" s="15"/>
      <c r="AU1448" s="15"/>
      <c r="AV1448" s="15"/>
      <c r="AW1448" s="15"/>
      <c r="AX1448" s="15"/>
      <c r="AY1448" s="15"/>
      <c r="AZ1448" s="15"/>
      <c r="BA1448" s="15"/>
      <c r="BB1448" s="15"/>
      <c r="BC1448" s="15"/>
      <c r="BD1448" s="15"/>
      <c r="BE1448" s="15"/>
      <c r="BF1448" s="15"/>
      <c r="BG1448" s="15"/>
      <c r="BH1448" s="15"/>
      <c r="BI1448" s="15"/>
      <c r="BJ1448" s="15"/>
      <c r="BK1448" s="15"/>
      <c r="BL1448" s="15"/>
      <c r="BM1448" s="15"/>
      <c r="BN1448" s="15"/>
      <c r="BO1448" s="16" t="s">
        <v>193</v>
      </c>
      <c r="BP1448" s="17" t="s">
        <v>194</v>
      </c>
      <c r="BQ1448" s="18">
        <v>45724.56454861111</v>
      </c>
      <c r="BR1448" s="17" t="s">
        <v>194</v>
      </c>
      <c r="BS1448" s="18">
        <v>45724.564571759256</v>
      </c>
      <c r="BT1448" s="17" t="s">
        <v>194</v>
      </c>
      <c r="BU1448" s="18">
        <v>45724.564571759256</v>
      </c>
      <c r="BV1448" s="13" t="s">
        <v>195</v>
      </c>
      <c r="BW1448" s="14" t="s">
        <v>180</v>
      </c>
      <c r="BX1448" s="14" t="s">
        <v>23990</v>
      </c>
      <c r="BY1448" s="14" t="s">
        <v>180</v>
      </c>
      <c r="BZ1448" s="14" t="s">
        <v>23990</v>
      </c>
      <c r="CA1448" s="14" t="s">
        <v>180</v>
      </c>
      <c r="CB1448" s="14" t="s">
        <v>23991</v>
      </c>
      <c r="CC1448" s="15"/>
      <c r="CD1448" s="15"/>
      <c r="CE1448" s="15"/>
      <c r="CF1448" s="15"/>
      <c r="CG1448" s="19"/>
      <c r="CH1448" s="15"/>
      <c r="CI1448" s="19"/>
      <c r="CJ1448" s="15"/>
      <c r="CK1448" s="19"/>
      <c r="CL1448" s="15"/>
      <c r="CM1448" s="19"/>
      <c r="CN1448" s="15"/>
      <c r="CO1448" s="19"/>
      <c r="CP1448" s="15"/>
      <c r="CQ1448" s="15"/>
      <c r="CR1448" s="15"/>
      <c r="CS1448" s="19"/>
      <c r="CT1448" s="15"/>
      <c r="CU1448" s="19"/>
      <c r="CV1448" s="15"/>
      <c r="CW1448" s="19"/>
      <c r="CX1448" s="15"/>
      <c r="CY1448" s="19"/>
      <c r="CZ1448" s="15"/>
      <c r="DA1448" s="16" t="s">
        <v>193</v>
      </c>
      <c r="DB1448" s="17" t="s">
        <v>310</v>
      </c>
      <c r="DC1448" s="23"/>
      <c r="DD1448" s="17" t="s">
        <v>194</v>
      </c>
      <c r="DE1448" s="18">
        <v>45724.60971064815</v>
      </c>
      <c r="DF1448" s="17" t="s">
        <v>194</v>
      </c>
      <c r="DG1448" s="18">
        <v>45724.60971064815</v>
      </c>
      <c r="DH1448" s="13" t="s">
        <v>200</v>
      </c>
      <c r="DI1448" s="14" t="s">
        <v>180</v>
      </c>
      <c r="DJ1448" s="14" t="s">
        <v>23992</v>
      </c>
      <c r="DK1448" s="14" t="s">
        <v>180</v>
      </c>
      <c r="DL1448" s="14" t="s">
        <v>23993</v>
      </c>
      <c r="DM1448" s="15"/>
      <c r="DN1448" s="15"/>
      <c r="DO1448" s="15"/>
      <c r="DP1448" s="15"/>
      <c r="DQ1448" s="15"/>
      <c r="DR1448" s="15"/>
      <c r="DS1448" s="15"/>
      <c r="DT1448" s="15"/>
      <c r="DU1448" s="15"/>
      <c r="DV1448" s="15"/>
      <c r="DW1448" s="15"/>
      <c r="DX1448" s="15"/>
      <c r="DY1448" s="15"/>
      <c r="DZ1448" s="15"/>
      <c r="EA1448" s="15"/>
      <c r="EB1448" s="15"/>
      <c r="EC1448" s="16" t="s">
        <v>193</v>
      </c>
      <c r="ED1448" s="17" t="s">
        <v>194</v>
      </c>
      <c r="EE1448" s="18">
        <v>45724.625497685185</v>
      </c>
      <c r="EF1448" s="13" t="s">
        <v>205</v>
      </c>
      <c r="EG1448" s="14" t="s">
        <v>180</v>
      </c>
      <c r="EH1448" s="14" t="s">
        <v>23994</v>
      </c>
      <c r="EI1448" s="14" t="s">
        <v>180</v>
      </c>
      <c r="EJ1448" s="14" t="s">
        <v>23994</v>
      </c>
      <c r="EK1448" s="15"/>
      <c r="EL1448" s="15"/>
      <c r="EM1448" s="15"/>
      <c r="EN1448" s="15"/>
      <c r="EO1448" s="15"/>
      <c r="EP1448" s="15"/>
      <c r="EQ1448" s="15"/>
      <c r="ER1448" s="15"/>
      <c r="ES1448" s="15"/>
      <c r="ET1448" s="15"/>
      <c r="EU1448" s="15"/>
      <c r="EV1448" s="15"/>
      <c r="EW1448" s="15"/>
      <c r="EX1448" s="15"/>
      <c r="EY1448" s="15"/>
      <c r="EZ1448" s="15"/>
      <c r="FA1448" s="15"/>
      <c r="FB1448" s="15"/>
      <c r="FC1448" s="16" t="s">
        <v>193</v>
      </c>
      <c r="FD1448" s="17" t="s">
        <v>194</v>
      </c>
      <c r="FE1448" s="18">
        <v>45728.57568287037</v>
      </c>
      <c r="FF1448" s="19"/>
      <c r="FG1448" s="19"/>
      <c r="FH1448" s="20" t="s">
        <v>193</v>
      </c>
      <c r="FI1448" s="17" t="s">
        <v>209</v>
      </c>
      <c r="FJ1448" s="18">
        <v>45728.57568287037</v>
      </c>
      <c r="FK1448" s="14" t="s">
        <v>23994</v>
      </c>
      <c r="FL1448" s="19"/>
      <c r="FM1448" s="19"/>
      <c r="FN1448" s="19"/>
      <c r="FO1448" s="19"/>
      <c r="FP1448" s="19" t="str">
        <f t="shared" si="1"/>
        <v/>
      </c>
      <c r="FQ1448" s="19"/>
      <c r="FR1448" s="19"/>
    </row>
    <row r="1449" ht="15.75" customHeight="1">
      <c r="A1449" s="11" t="s">
        <v>23858</v>
      </c>
      <c r="B1449" s="11" t="s">
        <v>23859</v>
      </c>
      <c r="C1449" s="12" t="s">
        <v>396</v>
      </c>
      <c r="D1449" s="12" t="s">
        <v>23995</v>
      </c>
      <c r="E1449" s="12" t="s">
        <v>23996</v>
      </c>
      <c r="F1449" s="13" t="s">
        <v>179</v>
      </c>
      <c r="G1449" s="14" t="s">
        <v>180</v>
      </c>
      <c r="H1449" s="14" t="s">
        <v>23997</v>
      </c>
      <c r="I1449" s="14" t="s">
        <v>180</v>
      </c>
      <c r="J1449" s="14" t="s">
        <v>23997</v>
      </c>
      <c r="K1449" s="14" t="s">
        <v>180</v>
      </c>
      <c r="L1449" s="14" t="s">
        <v>23998</v>
      </c>
      <c r="M1449" s="14" t="s">
        <v>180</v>
      </c>
      <c r="N1449" s="14" t="s">
        <v>23998</v>
      </c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15"/>
      <c r="AG1449" s="15"/>
      <c r="AH1449" s="15"/>
      <c r="AI1449" s="15"/>
      <c r="AJ1449" s="15"/>
      <c r="AK1449" s="15"/>
      <c r="AL1449" s="15"/>
      <c r="AM1449" s="15"/>
      <c r="AN1449" s="15"/>
      <c r="AO1449" s="15"/>
      <c r="AP1449" s="15"/>
      <c r="AQ1449" s="15"/>
      <c r="AR1449" s="15"/>
      <c r="AS1449" s="15"/>
      <c r="AT1449" s="15"/>
      <c r="AU1449" s="15"/>
      <c r="AV1449" s="15"/>
      <c r="AW1449" s="15"/>
      <c r="AX1449" s="15"/>
      <c r="AY1449" s="15"/>
      <c r="AZ1449" s="15"/>
      <c r="BA1449" s="15"/>
      <c r="BB1449" s="15"/>
      <c r="BC1449" s="15"/>
      <c r="BD1449" s="15"/>
      <c r="BE1449" s="15"/>
      <c r="BF1449" s="15"/>
      <c r="BG1449" s="15"/>
      <c r="BH1449" s="15"/>
      <c r="BI1449" s="15"/>
      <c r="BJ1449" s="15"/>
      <c r="BK1449" s="15"/>
      <c r="BL1449" s="15"/>
      <c r="BM1449" s="15"/>
      <c r="BN1449" s="15"/>
      <c r="BO1449" s="16" t="s">
        <v>193</v>
      </c>
      <c r="BP1449" s="17" t="s">
        <v>194</v>
      </c>
      <c r="BQ1449" s="18">
        <v>45724.56465277778</v>
      </c>
      <c r="BR1449" s="17" t="s">
        <v>194</v>
      </c>
      <c r="BS1449" s="18">
        <v>45724.56466435185</v>
      </c>
      <c r="BT1449" s="17" t="s">
        <v>194</v>
      </c>
      <c r="BU1449" s="18">
        <v>45724.56466435185</v>
      </c>
      <c r="BV1449" s="13" t="s">
        <v>195</v>
      </c>
      <c r="BW1449" s="14" t="s">
        <v>180</v>
      </c>
      <c r="BX1449" s="14" t="s">
        <v>23999</v>
      </c>
      <c r="BY1449" s="14" t="s">
        <v>180</v>
      </c>
      <c r="BZ1449" s="14" t="s">
        <v>24000</v>
      </c>
      <c r="CA1449" s="14" t="s">
        <v>180</v>
      </c>
      <c r="CB1449" s="14" t="s">
        <v>24000</v>
      </c>
      <c r="CC1449" s="15"/>
      <c r="CD1449" s="15"/>
      <c r="CE1449" s="15"/>
      <c r="CF1449" s="15"/>
      <c r="CG1449" s="19"/>
      <c r="CH1449" s="15"/>
      <c r="CI1449" s="19"/>
      <c r="CJ1449" s="15"/>
      <c r="CK1449" s="19"/>
      <c r="CL1449" s="15"/>
      <c r="CM1449" s="19"/>
      <c r="CN1449" s="15"/>
      <c r="CO1449" s="19"/>
      <c r="CP1449" s="15"/>
      <c r="CQ1449" s="15"/>
      <c r="CR1449" s="15"/>
      <c r="CS1449" s="19"/>
      <c r="CT1449" s="15"/>
      <c r="CU1449" s="19"/>
      <c r="CV1449" s="15"/>
      <c r="CW1449" s="19"/>
      <c r="CX1449" s="15"/>
      <c r="CY1449" s="19"/>
      <c r="CZ1449" s="15"/>
      <c r="DA1449" s="16" t="s">
        <v>193</v>
      </c>
      <c r="DB1449" s="17" t="s">
        <v>310</v>
      </c>
      <c r="DC1449" s="23"/>
      <c r="DD1449" s="17" t="s">
        <v>194</v>
      </c>
      <c r="DE1449" s="18">
        <v>45724.60979166667</v>
      </c>
      <c r="DF1449" s="17" t="s">
        <v>194</v>
      </c>
      <c r="DG1449" s="18">
        <v>45724.60979166667</v>
      </c>
      <c r="DH1449" s="13" t="s">
        <v>200</v>
      </c>
      <c r="DI1449" s="14" t="s">
        <v>180</v>
      </c>
      <c r="DJ1449" s="14" t="s">
        <v>24001</v>
      </c>
      <c r="DK1449" s="14" t="s">
        <v>180</v>
      </c>
      <c r="DL1449" s="14" t="s">
        <v>24002</v>
      </c>
      <c r="DM1449" s="15"/>
      <c r="DN1449" s="15"/>
      <c r="DO1449" s="15"/>
      <c r="DP1449" s="15"/>
      <c r="DQ1449" s="15"/>
      <c r="DR1449" s="15"/>
      <c r="DS1449" s="15"/>
      <c r="DT1449" s="15"/>
      <c r="DU1449" s="15"/>
      <c r="DV1449" s="15"/>
      <c r="DW1449" s="15"/>
      <c r="DX1449" s="15"/>
      <c r="DY1449" s="15"/>
      <c r="DZ1449" s="15"/>
      <c r="EA1449" s="15"/>
      <c r="EB1449" s="15"/>
      <c r="EC1449" s="16" t="s">
        <v>193</v>
      </c>
      <c r="ED1449" s="17" t="s">
        <v>194</v>
      </c>
      <c r="EE1449" s="18">
        <v>45724.6255787037</v>
      </c>
      <c r="EF1449" s="13" t="s">
        <v>205</v>
      </c>
      <c r="EG1449" s="14" t="s">
        <v>180</v>
      </c>
      <c r="EH1449" s="14" t="s">
        <v>24003</v>
      </c>
      <c r="EI1449" s="14" t="s">
        <v>180</v>
      </c>
      <c r="EJ1449" s="14" t="s">
        <v>24003</v>
      </c>
      <c r="EK1449" s="15"/>
      <c r="EL1449" s="15"/>
      <c r="EM1449" s="15"/>
      <c r="EN1449" s="15"/>
      <c r="EO1449" s="15"/>
      <c r="EP1449" s="15"/>
      <c r="EQ1449" s="15"/>
      <c r="ER1449" s="15"/>
      <c r="ES1449" s="15"/>
      <c r="ET1449" s="15"/>
      <c r="EU1449" s="15"/>
      <c r="EV1449" s="15"/>
      <c r="EW1449" s="15"/>
      <c r="EX1449" s="15"/>
      <c r="EY1449" s="15"/>
      <c r="EZ1449" s="15"/>
      <c r="FA1449" s="15"/>
      <c r="FB1449" s="15"/>
      <c r="FC1449" s="16" t="s">
        <v>193</v>
      </c>
      <c r="FD1449" s="17" t="s">
        <v>194</v>
      </c>
      <c r="FE1449" s="18">
        <v>45728.57572916667</v>
      </c>
      <c r="FF1449" s="19"/>
      <c r="FG1449" s="19"/>
      <c r="FH1449" s="20" t="s">
        <v>193</v>
      </c>
      <c r="FI1449" s="17" t="s">
        <v>209</v>
      </c>
      <c r="FJ1449" s="18">
        <v>45728.57572916667</v>
      </c>
      <c r="FK1449" s="14" t="s">
        <v>24003</v>
      </c>
      <c r="FL1449" s="19"/>
      <c r="FM1449" s="19"/>
      <c r="FN1449" s="19"/>
      <c r="FO1449" s="19"/>
      <c r="FP1449" s="19" t="str">
        <f t="shared" si="1"/>
        <v/>
      </c>
      <c r="FQ1449" s="19"/>
      <c r="FR1449" s="19"/>
    </row>
    <row r="1450" ht="15.75" customHeight="1">
      <c r="A1450" s="11" t="s">
        <v>23858</v>
      </c>
      <c r="B1450" s="11" t="s">
        <v>23859</v>
      </c>
      <c r="C1450" s="12" t="s">
        <v>396</v>
      </c>
      <c r="D1450" s="12" t="s">
        <v>24004</v>
      </c>
      <c r="E1450" s="12" t="s">
        <v>24005</v>
      </c>
      <c r="F1450" s="13" t="s">
        <v>179</v>
      </c>
      <c r="G1450" s="14" t="s">
        <v>180</v>
      </c>
      <c r="H1450" s="14" t="s">
        <v>24006</v>
      </c>
      <c r="I1450" s="14" t="s">
        <v>180</v>
      </c>
      <c r="J1450" s="14" t="s">
        <v>24007</v>
      </c>
      <c r="K1450" s="14" t="s">
        <v>180</v>
      </c>
      <c r="L1450" s="14" t="s">
        <v>24008</v>
      </c>
      <c r="M1450" s="14" t="s">
        <v>180</v>
      </c>
      <c r="N1450" s="14" t="s">
        <v>24007</v>
      </c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  <c r="AD1450" s="15"/>
      <c r="AE1450" s="15"/>
      <c r="AF1450" s="15"/>
      <c r="AG1450" s="15"/>
      <c r="AH1450" s="15"/>
      <c r="AI1450" s="15"/>
      <c r="AJ1450" s="15"/>
      <c r="AK1450" s="15"/>
      <c r="AL1450" s="15"/>
      <c r="AM1450" s="15"/>
      <c r="AN1450" s="15"/>
      <c r="AO1450" s="15"/>
      <c r="AP1450" s="15"/>
      <c r="AQ1450" s="15"/>
      <c r="AR1450" s="15"/>
      <c r="AS1450" s="15"/>
      <c r="AT1450" s="15"/>
      <c r="AU1450" s="15"/>
      <c r="AV1450" s="15"/>
      <c r="AW1450" s="15"/>
      <c r="AX1450" s="15"/>
      <c r="AY1450" s="15"/>
      <c r="AZ1450" s="15"/>
      <c r="BA1450" s="15"/>
      <c r="BB1450" s="15"/>
      <c r="BC1450" s="15"/>
      <c r="BD1450" s="15"/>
      <c r="BE1450" s="15"/>
      <c r="BF1450" s="15"/>
      <c r="BG1450" s="15"/>
      <c r="BH1450" s="15"/>
      <c r="BI1450" s="15"/>
      <c r="BJ1450" s="15"/>
      <c r="BK1450" s="15"/>
      <c r="BL1450" s="15"/>
      <c r="BM1450" s="15"/>
      <c r="BN1450" s="15"/>
      <c r="BO1450" s="16" t="s">
        <v>193</v>
      </c>
      <c r="BP1450" s="17" t="s">
        <v>194</v>
      </c>
      <c r="BQ1450" s="18">
        <v>45724.564733796295</v>
      </c>
      <c r="BR1450" s="17" t="s">
        <v>194</v>
      </c>
      <c r="BS1450" s="18">
        <v>45724.56475694444</v>
      </c>
      <c r="BT1450" s="17" t="s">
        <v>194</v>
      </c>
      <c r="BU1450" s="18">
        <v>45724.56475694444</v>
      </c>
      <c r="BV1450" s="13" t="s">
        <v>195</v>
      </c>
      <c r="BW1450" s="14" t="s">
        <v>180</v>
      </c>
      <c r="BX1450" s="14" t="s">
        <v>24009</v>
      </c>
      <c r="BY1450" s="14" t="s">
        <v>180</v>
      </c>
      <c r="BZ1450" s="14" t="s">
        <v>24009</v>
      </c>
      <c r="CA1450" s="14" t="s">
        <v>180</v>
      </c>
      <c r="CB1450" s="14" t="s">
        <v>24009</v>
      </c>
      <c r="CC1450" s="15"/>
      <c r="CD1450" s="15"/>
      <c r="CE1450" s="15"/>
      <c r="CF1450" s="15"/>
      <c r="CG1450" s="19"/>
      <c r="CH1450" s="15"/>
      <c r="CI1450" s="19"/>
      <c r="CJ1450" s="15"/>
      <c r="CK1450" s="19"/>
      <c r="CL1450" s="15"/>
      <c r="CM1450" s="19"/>
      <c r="CN1450" s="15"/>
      <c r="CO1450" s="19"/>
      <c r="CP1450" s="15"/>
      <c r="CQ1450" s="15"/>
      <c r="CR1450" s="15"/>
      <c r="CS1450" s="19"/>
      <c r="CT1450" s="15"/>
      <c r="CU1450" s="19"/>
      <c r="CV1450" s="15"/>
      <c r="CW1450" s="19"/>
      <c r="CX1450" s="15"/>
      <c r="CY1450" s="19"/>
      <c r="CZ1450" s="15"/>
      <c r="DA1450" s="16" t="s">
        <v>193</v>
      </c>
      <c r="DB1450" s="17" t="s">
        <v>310</v>
      </c>
      <c r="DC1450" s="23"/>
      <c r="DD1450" s="17" t="s">
        <v>194</v>
      </c>
      <c r="DE1450" s="18">
        <v>45724.60989583333</v>
      </c>
      <c r="DF1450" s="17" t="s">
        <v>194</v>
      </c>
      <c r="DG1450" s="18">
        <v>45724.60989583333</v>
      </c>
      <c r="DH1450" s="13" t="s">
        <v>200</v>
      </c>
      <c r="DI1450" s="14" t="s">
        <v>180</v>
      </c>
      <c r="DJ1450" s="14" t="s">
        <v>24010</v>
      </c>
      <c r="DK1450" s="14" t="s">
        <v>180</v>
      </c>
      <c r="DL1450" s="14" t="s">
        <v>24010</v>
      </c>
      <c r="DM1450" s="15"/>
      <c r="DN1450" s="15"/>
      <c r="DO1450" s="15"/>
      <c r="DP1450" s="15"/>
      <c r="DQ1450" s="15"/>
      <c r="DR1450" s="15"/>
      <c r="DS1450" s="15"/>
      <c r="DT1450" s="15"/>
      <c r="DU1450" s="15"/>
      <c r="DV1450" s="15"/>
      <c r="DW1450" s="15"/>
      <c r="DX1450" s="15"/>
      <c r="DY1450" s="15"/>
      <c r="DZ1450" s="15"/>
      <c r="EA1450" s="15"/>
      <c r="EB1450" s="15"/>
      <c r="EC1450" s="16" t="s">
        <v>193</v>
      </c>
      <c r="ED1450" s="17" t="s">
        <v>194</v>
      </c>
      <c r="EE1450" s="18">
        <v>45724.62564814815</v>
      </c>
      <c r="EF1450" s="13" t="s">
        <v>205</v>
      </c>
      <c r="EG1450" s="14" t="s">
        <v>180</v>
      </c>
      <c r="EH1450" s="14" t="s">
        <v>24011</v>
      </c>
      <c r="EI1450" s="14" t="s">
        <v>180</v>
      </c>
      <c r="EJ1450" s="14" t="s">
        <v>24012</v>
      </c>
      <c r="EK1450" s="15"/>
      <c r="EL1450" s="15"/>
      <c r="EM1450" s="15"/>
      <c r="EN1450" s="15"/>
      <c r="EO1450" s="15"/>
      <c r="EP1450" s="15"/>
      <c r="EQ1450" s="15"/>
      <c r="ER1450" s="15"/>
      <c r="ES1450" s="15"/>
      <c r="ET1450" s="15"/>
      <c r="EU1450" s="15"/>
      <c r="EV1450" s="15"/>
      <c r="EW1450" s="15"/>
      <c r="EX1450" s="15"/>
      <c r="EY1450" s="15"/>
      <c r="EZ1450" s="15"/>
      <c r="FA1450" s="15"/>
      <c r="FB1450" s="15"/>
      <c r="FC1450" s="16" t="s">
        <v>193</v>
      </c>
      <c r="FD1450" s="17" t="s">
        <v>194</v>
      </c>
      <c r="FE1450" s="18">
        <v>45728.57577546296</v>
      </c>
      <c r="FF1450" s="19"/>
      <c r="FG1450" s="19"/>
      <c r="FH1450" s="20" t="s">
        <v>193</v>
      </c>
      <c r="FI1450" s="17" t="s">
        <v>209</v>
      </c>
      <c r="FJ1450" s="18">
        <v>45728.57577546296</v>
      </c>
      <c r="FK1450" s="14" t="s">
        <v>24011</v>
      </c>
      <c r="FL1450" s="19"/>
      <c r="FM1450" s="19"/>
      <c r="FN1450" s="19"/>
      <c r="FO1450" s="19"/>
      <c r="FP1450" s="19" t="str">
        <f t="shared" si="1"/>
        <v/>
      </c>
      <c r="FQ1450" s="19"/>
      <c r="FR1450" s="19"/>
    </row>
    <row r="1451" ht="15.75" customHeight="1">
      <c r="A1451" s="11" t="s">
        <v>23858</v>
      </c>
      <c r="B1451" s="11" t="s">
        <v>23859</v>
      </c>
      <c r="C1451" s="12" t="s">
        <v>396</v>
      </c>
      <c r="D1451" s="12" t="s">
        <v>24013</v>
      </c>
      <c r="E1451" s="12" t="s">
        <v>24014</v>
      </c>
      <c r="F1451" s="13" t="s">
        <v>179</v>
      </c>
      <c r="G1451" s="14" t="s">
        <v>180</v>
      </c>
      <c r="H1451" s="14" t="s">
        <v>24015</v>
      </c>
      <c r="I1451" s="14" t="s">
        <v>180</v>
      </c>
      <c r="J1451" s="14" t="s">
        <v>24016</v>
      </c>
      <c r="K1451" s="14" t="s">
        <v>180</v>
      </c>
      <c r="L1451" s="14" t="s">
        <v>24016</v>
      </c>
      <c r="M1451" s="14" t="s">
        <v>180</v>
      </c>
      <c r="N1451" s="14" t="s">
        <v>24017</v>
      </c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15"/>
      <c r="AG1451" s="15"/>
      <c r="AH1451" s="15"/>
      <c r="AI1451" s="15"/>
      <c r="AJ1451" s="15"/>
      <c r="AK1451" s="15"/>
      <c r="AL1451" s="15"/>
      <c r="AM1451" s="15"/>
      <c r="AN1451" s="15"/>
      <c r="AO1451" s="15"/>
      <c r="AP1451" s="15"/>
      <c r="AQ1451" s="15"/>
      <c r="AR1451" s="15"/>
      <c r="AS1451" s="15"/>
      <c r="AT1451" s="15"/>
      <c r="AU1451" s="15"/>
      <c r="AV1451" s="15"/>
      <c r="AW1451" s="15"/>
      <c r="AX1451" s="15"/>
      <c r="AY1451" s="15"/>
      <c r="AZ1451" s="15"/>
      <c r="BA1451" s="15"/>
      <c r="BB1451" s="15"/>
      <c r="BC1451" s="15"/>
      <c r="BD1451" s="15"/>
      <c r="BE1451" s="15"/>
      <c r="BF1451" s="15"/>
      <c r="BG1451" s="15"/>
      <c r="BH1451" s="15"/>
      <c r="BI1451" s="15"/>
      <c r="BJ1451" s="15"/>
      <c r="BK1451" s="15"/>
      <c r="BL1451" s="15"/>
      <c r="BM1451" s="15"/>
      <c r="BN1451" s="15"/>
      <c r="BO1451" s="16" t="s">
        <v>193</v>
      </c>
      <c r="BP1451" s="17" t="s">
        <v>194</v>
      </c>
      <c r="BQ1451" s="18">
        <v>45724.56482638889</v>
      </c>
      <c r="BR1451" s="17" t="s">
        <v>194</v>
      </c>
      <c r="BS1451" s="18">
        <v>45724.56484953704</v>
      </c>
      <c r="BT1451" s="17" t="s">
        <v>194</v>
      </c>
      <c r="BU1451" s="18">
        <v>45724.56484953704</v>
      </c>
      <c r="BV1451" s="13" t="s">
        <v>195</v>
      </c>
      <c r="BW1451" s="14" t="s">
        <v>180</v>
      </c>
      <c r="BX1451" s="14" t="s">
        <v>24018</v>
      </c>
      <c r="BY1451" s="14" t="s">
        <v>180</v>
      </c>
      <c r="BZ1451" s="14" t="s">
        <v>24018</v>
      </c>
      <c r="CA1451" s="14" t="s">
        <v>180</v>
      </c>
      <c r="CB1451" s="14" t="s">
        <v>24019</v>
      </c>
      <c r="CC1451" s="15"/>
      <c r="CD1451" s="15"/>
      <c r="CE1451" s="15"/>
      <c r="CF1451" s="15"/>
      <c r="CG1451" s="19"/>
      <c r="CH1451" s="15"/>
      <c r="CI1451" s="19"/>
      <c r="CJ1451" s="15"/>
      <c r="CK1451" s="19"/>
      <c r="CL1451" s="15"/>
      <c r="CM1451" s="19"/>
      <c r="CN1451" s="15"/>
      <c r="CO1451" s="19"/>
      <c r="CP1451" s="15"/>
      <c r="CQ1451" s="15"/>
      <c r="CR1451" s="15"/>
      <c r="CS1451" s="19"/>
      <c r="CT1451" s="15"/>
      <c r="CU1451" s="19"/>
      <c r="CV1451" s="15"/>
      <c r="CW1451" s="19"/>
      <c r="CX1451" s="15"/>
      <c r="CY1451" s="19"/>
      <c r="CZ1451" s="15"/>
      <c r="DA1451" s="16" t="s">
        <v>193</v>
      </c>
      <c r="DB1451" s="17" t="s">
        <v>310</v>
      </c>
      <c r="DC1451" s="23"/>
      <c r="DD1451" s="17" t="s">
        <v>194</v>
      </c>
      <c r="DE1451" s="18">
        <v>45724.609988425924</v>
      </c>
      <c r="DF1451" s="17" t="s">
        <v>194</v>
      </c>
      <c r="DG1451" s="18">
        <v>45724.609988425924</v>
      </c>
      <c r="DH1451" s="13" t="s">
        <v>200</v>
      </c>
      <c r="DI1451" s="14" t="s">
        <v>180</v>
      </c>
      <c r="DJ1451" s="14" t="s">
        <v>24020</v>
      </c>
      <c r="DK1451" s="14" t="s">
        <v>180</v>
      </c>
      <c r="DL1451" s="14" t="s">
        <v>24020</v>
      </c>
      <c r="DM1451" s="15"/>
      <c r="DN1451" s="15"/>
      <c r="DO1451" s="15"/>
      <c r="DP1451" s="15"/>
      <c r="DQ1451" s="15"/>
      <c r="DR1451" s="15"/>
      <c r="DS1451" s="15"/>
      <c r="DT1451" s="15"/>
      <c r="DU1451" s="15"/>
      <c r="DV1451" s="15"/>
      <c r="DW1451" s="15"/>
      <c r="DX1451" s="15"/>
      <c r="DY1451" s="15"/>
      <c r="DZ1451" s="15"/>
      <c r="EA1451" s="15"/>
      <c r="EB1451" s="15"/>
      <c r="EC1451" s="16" t="s">
        <v>193</v>
      </c>
      <c r="ED1451" s="17" t="s">
        <v>194</v>
      </c>
      <c r="EE1451" s="18">
        <v>45724.62574074074</v>
      </c>
      <c r="EF1451" s="13" t="s">
        <v>205</v>
      </c>
      <c r="EG1451" s="14" t="s">
        <v>180</v>
      </c>
      <c r="EH1451" s="14" t="s">
        <v>24021</v>
      </c>
      <c r="EI1451" s="14" t="s">
        <v>180</v>
      </c>
      <c r="EJ1451" s="14" t="s">
        <v>24021</v>
      </c>
      <c r="EK1451" s="15"/>
      <c r="EL1451" s="15"/>
      <c r="EM1451" s="15"/>
      <c r="EN1451" s="15"/>
      <c r="EO1451" s="15"/>
      <c r="EP1451" s="15"/>
      <c r="EQ1451" s="15"/>
      <c r="ER1451" s="15"/>
      <c r="ES1451" s="15"/>
      <c r="ET1451" s="15"/>
      <c r="EU1451" s="15"/>
      <c r="EV1451" s="15"/>
      <c r="EW1451" s="15"/>
      <c r="EX1451" s="15"/>
      <c r="EY1451" s="15"/>
      <c r="EZ1451" s="15"/>
      <c r="FA1451" s="15"/>
      <c r="FB1451" s="15"/>
      <c r="FC1451" s="16" t="s">
        <v>193</v>
      </c>
      <c r="FD1451" s="17" t="s">
        <v>194</v>
      </c>
      <c r="FE1451" s="18">
        <v>45728.575833333336</v>
      </c>
      <c r="FF1451" s="19"/>
      <c r="FG1451" s="19"/>
      <c r="FH1451" s="20" t="s">
        <v>193</v>
      </c>
      <c r="FI1451" s="17" t="s">
        <v>209</v>
      </c>
      <c r="FJ1451" s="18">
        <v>45728.575833333336</v>
      </c>
      <c r="FK1451" s="14" t="s">
        <v>24021</v>
      </c>
      <c r="FL1451" s="19"/>
      <c r="FM1451" s="19"/>
      <c r="FN1451" s="19"/>
      <c r="FO1451" s="19"/>
      <c r="FP1451" s="19" t="str">
        <f t="shared" si="1"/>
        <v/>
      </c>
      <c r="FQ1451" s="19"/>
      <c r="FR1451" s="19"/>
    </row>
    <row r="1452" ht="15.75" customHeight="1">
      <c r="A1452" s="11" t="s">
        <v>23858</v>
      </c>
      <c r="B1452" s="11" t="s">
        <v>23859</v>
      </c>
      <c r="C1452" s="12" t="s">
        <v>396</v>
      </c>
      <c r="D1452" s="12" t="s">
        <v>24022</v>
      </c>
      <c r="E1452" s="12" t="s">
        <v>24023</v>
      </c>
      <c r="F1452" s="13" t="s">
        <v>179</v>
      </c>
      <c r="G1452" s="14" t="s">
        <v>180</v>
      </c>
      <c r="H1452" s="14" t="s">
        <v>24024</v>
      </c>
      <c r="I1452" s="14" t="s">
        <v>180</v>
      </c>
      <c r="J1452" s="14" t="s">
        <v>24025</v>
      </c>
      <c r="K1452" s="14" t="s">
        <v>180</v>
      </c>
      <c r="L1452" s="14" t="s">
        <v>24025</v>
      </c>
      <c r="M1452" s="14" t="s">
        <v>180</v>
      </c>
      <c r="N1452" s="14" t="s">
        <v>24026</v>
      </c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15"/>
      <c r="AG1452" s="15"/>
      <c r="AH1452" s="15"/>
      <c r="AI1452" s="15"/>
      <c r="AJ1452" s="15"/>
      <c r="AK1452" s="15"/>
      <c r="AL1452" s="15"/>
      <c r="AM1452" s="15"/>
      <c r="AN1452" s="15"/>
      <c r="AO1452" s="15"/>
      <c r="AP1452" s="15"/>
      <c r="AQ1452" s="15"/>
      <c r="AR1452" s="15"/>
      <c r="AS1452" s="15"/>
      <c r="AT1452" s="15"/>
      <c r="AU1452" s="15"/>
      <c r="AV1452" s="15"/>
      <c r="AW1452" s="15"/>
      <c r="AX1452" s="15"/>
      <c r="AY1452" s="15"/>
      <c r="AZ1452" s="15"/>
      <c r="BA1452" s="15"/>
      <c r="BB1452" s="15"/>
      <c r="BC1452" s="15"/>
      <c r="BD1452" s="15"/>
      <c r="BE1452" s="15"/>
      <c r="BF1452" s="15"/>
      <c r="BG1452" s="15"/>
      <c r="BH1452" s="15"/>
      <c r="BI1452" s="15"/>
      <c r="BJ1452" s="15"/>
      <c r="BK1452" s="15"/>
      <c r="BL1452" s="15"/>
      <c r="BM1452" s="15"/>
      <c r="BN1452" s="15"/>
      <c r="BO1452" s="16" t="s">
        <v>193</v>
      </c>
      <c r="BP1452" s="17" t="s">
        <v>194</v>
      </c>
      <c r="BQ1452" s="18">
        <v>45724.56494212963</v>
      </c>
      <c r="BR1452" s="17" t="s">
        <v>194</v>
      </c>
      <c r="BS1452" s="18">
        <v>45724.564930555556</v>
      </c>
      <c r="BT1452" s="17" t="s">
        <v>194</v>
      </c>
      <c r="BU1452" s="18">
        <v>45724.56494212963</v>
      </c>
      <c r="BV1452" s="13" t="s">
        <v>195</v>
      </c>
      <c r="BW1452" s="14" t="s">
        <v>180</v>
      </c>
      <c r="BX1452" s="14" t="s">
        <v>24027</v>
      </c>
      <c r="BY1452" s="14" t="s">
        <v>180</v>
      </c>
      <c r="BZ1452" s="14" t="s">
        <v>24027</v>
      </c>
      <c r="CA1452" s="14" t="s">
        <v>180</v>
      </c>
      <c r="CB1452" s="14" t="s">
        <v>24028</v>
      </c>
      <c r="CC1452" s="15"/>
      <c r="CD1452" s="15"/>
      <c r="CE1452" s="15"/>
      <c r="CF1452" s="15"/>
      <c r="CG1452" s="19"/>
      <c r="CH1452" s="15"/>
      <c r="CI1452" s="19"/>
      <c r="CJ1452" s="15"/>
      <c r="CK1452" s="19"/>
      <c r="CL1452" s="15"/>
      <c r="CM1452" s="19"/>
      <c r="CN1452" s="15"/>
      <c r="CO1452" s="19"/>
      <c r="CP1452" s="15"/>
      <c r="CQ1452" s="15"/>
      <c r="CR1452" s="15"/>
      <c r="CS1452" s="19"/>
      <c r="CT1452" s="15"/>
      <c r="CU1452" s="19"/>
      <c r="CV1452" s="15"/>
      <c r="CW1452" s="19"/>
      <c r="CX1452" s="15"/>
      <c r="CY1452" s="19"/>
      <c r="CZ1452" s="15"/>
      <c r="DA1452" s="16" t="s">
        <v>193</v>
      </c>
      <c r="DB1452" s="17" t="s">
        <v>310</v>
      </c>
      <c r="DC1452" s="23"/>
      <c r="DD1452" s="17" t="s">
        <v>194</v>
      </c>
      <c r="DE1452" s="18">
        <v>45724.61006944445</v>
      </c>
      <c r="DF1452" s="17" t="s">
        <v>194</v>
      </c>
      <c r="DG1452" s="18">
        <v>45724.61006944445</v>
      </c>
      <c r="DH1452" s="13" t="s">
        <v>200</v>
      </c>
      <c r="DI1452" s="14" t="s">
        <v>180</v>
      </c>
      <c r="DJ1452" s="14" t="s">
        <v>24029</v>
      </c>
      <c r="DK1452" s="14" t="s">
        <v>180</v>
      </c>
      <c r="DL1452" s="14" t="s">
        <v>24030</v>
      </c>
      <c r="DM1452" s="15"/>
      <c r="DN1452" s="15"/>
      <c r="DO1452" s="15"/>
      <c r="DP1452" s="15"/>
      <c r="DQ1452" s="15"/>
      <c r="DR1452" s="15"/>
      <c r="DS1452" s="15"/>
      <c r="DT1452" s="15"/>
      <c r="DU1452" s="15"/>
      <c r="DV1452" s="15"/>
      <c r="DW1452" s="15"/>
      <c r="DX1452" s="15"/>
      <c r="DY1452" s="15"/>
      <c r="DZ1452" s="15"/>
      <c r="EA1452" s="15"/>
      <c r="EB1452" s="15"/>
      <c r="EC1452" s="16" t="s">
        <v>193</v>
      </c>
      <c r="ED1452" s="17" t="s">
        <v>194</v>
      </c>
      <c r="EE1452" s="18">
        <v>45724.62582175926</v>
      </c>
      <c r="EF1452" s="13" t="s">
        <v>205</v>
      </c>
      <c r="EG1452" s="14" t="s">
        <v>180</v>
      </c>
      <c r="EH1452" s="14" t="s">
        <v>24031</v>
      </c>
      <c r="EI1452" s="14" t="s">
        <v>180</v>
      </c>
      <c r="EJ1452" s="14" t="s">
        <v>24031</v>
      </c>
      <c r="EK1452" s="15"/>
      <c r="EL1452" s="15"/>
      <c r="EM1452" s="15"/>
      <c r="EN1452" s="15"/>
      <c r="EO1452" s="15"/>
      <c r="EP1452" s="15"/>
      <c r="EQ1452" s="15"/>
      <c r="ER1452" s="15"/>
      <c r="ES1452" s="15"/>
      <c r="ET1452" s="15"/>
      <c r="EU1452" s="15"/>
      <c r="EV1452" s="15"/>
      <c r="EW1452" s="15"/>
      <c r="EX1452" s="15"/>
      <c r="EY1452" s="15"/>
      <c r="EZ1452" s="15"/>
      <c r="FA1452" s="15"/>
      <c r="FB1452" s="15"/>
      <c r="FC1452" s="16" t="s">
        <v>193</v>
      </c>
      <c r="FD1452" s="17" t="s">
        <v>194</v>
      </c>
      <c r="FE1452" s="18">
        <v>45728.57587962963</v>
      </c>
      <c r="FF1452" s="19"/>
      <c r="FG1452" s="19"/>
      <c r="FH1452" s="20" t="s">
        <v>193</v>
      </c>
      <c r="FI1452" s="17" t="s">
        <v>209</v>
      </c>
      <c r="FJ1452" s="18">
        <v>45728.57587962963</v>
      </c>
      <c r="FK1452" s="14" t="s">
        <v>24031</v>
      </c>
      <c r="FL1452" s="19"/>
      <c r="FM1452" s="19"/>
      <c r="FN1452" s="19"/>
      <c r="FO1452" s="19"/>
      <c r="FP1452" s="19" t="str">
        <f t="shared" si="1"/>
        <v/>
      </c>
      <c r="FQ1452" s="19"/>
      <c r="FR1452" s="19"/>
    </row>
    <row r="1453" ht="15.75" customHeight="1">
      <c r="A1453" s="11" t="s">
        <v>23858</v>
      </c>
      <c r="B1453" s="11" t="s">
        <v>23859</v>
      </c>
      <c r="C1453" s="12" t="s">
        <v>396</v>
      </c>
      <c r="D1453" s="12" t="s">
        <v>24032</v>
      </c>
      <c r="E1453" s="12" t="s">
        <v>24033</v>
      </c>
      <c r="F1453" s="13" t="s">
        <v>179</v>
      </c>
      <c r="G1453" s="14" t="s">
        <v>180</v>
      </c>
      <c r="H1453" s="14" t="s">
        <v>24034</v>
      </c>
      <c r="I1453" s="14" t="s">
        <v>180</v>
      </c>
      <c r="J1453" s="14" t="s">
        <v>24035</v>
      </c>
      <c r="K1453" s="14" t="s">
        <v>180</v>
      </c>
      <c r="L1453" s="14" t="s">
        <v>24035</v>
      </c>
      <c r="M1453" s="14" t="s">
        <v>180</v>
      </c>
      <c r="N1453" s="14" t="s">
        <v>24035</v>
      </c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  <c r="AD1453" s="15"/>
      <c r="AE1453" s="15"/>
      <c r="AF1453" s="15"/>
      <c r="AG1453" s="15"/>
      <c r="AH1453" s="15"/>
      <c r="AI1453" s="15"/>
      <c r="AJ1453" s="15"/>
      <c r="AK1453" s="15"/>
      <c r="AL1453" s="15"/>
      <c r="AM1453" s="15"/>
      <c r="AN1453" s="15"/>
      <c r="AO1453" s="15"/>
      <c r="AP1453" s="15"/>
      <c r="AQ1453" s="15"/>
      <c r="AR1453" s="15"/>
      <c r="AS1453" s="15"/>
      <c r="AT1453" s="15"/>
      <c r="AU1453" s="15"/>
      <c r="AV1453" s="15"/>
      <c r="AW1453" s="15"/>
      <c r="AX1453" s="15"/>
      <c r="AY1453" s="15"/>
      <c r="AZ1453" s="15"/>
      <c r="BA1453" s="15"/>
      <c r="BB1453" s="15"/>
      <c r="BC1453" s="15"/>
      <c r="BD1453" s="15"/>
      <c r="BE1453" s="15"/>
      <c r="BF1453" s="15"/>
      <c r="BG1453" s="15"/>
      <c r="BH1453" s="15"/>
      <c r="BI1453" s="15"/>
      <c r="BJ1453" s="15"/>
      <c r="BK1453" s="15"/>
      <c r="BL1453" s="15"/>
      <c r="BM1453" s="15"/>
      <c r="BN1453" s="15"/>
      <c r="BO1453" s="16" t="s">
        <v>193</v>
      </c>
      <c r="BP1453" s="17" t="s">
        <v>194</v>
      </c>
      <c r="BQ1453" s="18">
        <v>45724.56505787037</v>
      </c>
      <c r="BR1453" s="17" t="s">
        <v>194</v>
      </c>
      <c r="BS1453" s="18">
        <v>45724.565046296295</v>
      </c>
      <c r="BT1453" s="17" t="s">
        <v>194</v>
      </c>
      <c r="BU1453" s="18">
        <v>45724.56505787037</v>
      </c>
      <c r="BV1453" s="13" t="s">
        <v>195</v>
      </c>
      <c r="BW1453" s="14" t="s">
        <v>180</v>
      </c>
      <c r="BX1453" s="14" t="s">
        <v>24036</v>
      </c>
      <c r="BY1453" s="14" t="s">
        <v>180</v>
      </c>
      <c r="BZ1453" s="14" t="s">
        <v>24037</v>
      </c>
      <c r="CA1453" s="14" t="s">
        <v>180</v>
      </c>
      <c r="CB1453" s="14" t="s">
        <v>24037</v>
      </c>
      <c r="CC1453" s="15"/>
      <c r="CD1453" s="15"/>
      <c r="CE1453" s="15"/>
      <c r="CF1453" s="15"/>
      <c r="CG1453" s="19"/>
      <c r="CH1453" s="15"/>
      <c r="CI1453" s="19"/>
      <c r="CJ1453" s="15"/>
      <c r="CK1453" s="19"/>
      <c r="CL1453" s="15"/>
      <c r="CM1453" s="19"/>
      <c r="CN1453" s="15"/>
      <c r="CO1453" s="19"/>
      <c r="CP1453" s="15"/>
      <c r="CQ1453" s="15"/>
      <c r="CR1453" s="15"/>
      <c r="CS1453" s="19"/>
      <c r="CT1453" s="15"/>
      <c r="CU1453" s="19"/>
      <c r="CV1453" s="15"/>
      <c r="CW1453" s="19"/>
      <c r="CX1453" s="15"/>
      <c r="CY1453" s="19"/>
      <c r="CZ1453" s="15"/>
      <c r="DA1453" s="16" t="s">
        <v>193</v>
      </c>
      <c r="DB1453" s="17" t="s">
        <v>310</v>
      </c>
      <c r="DC1453" s="23"/>
      <c r="DD1453" s="17" t="s">
        <v>194</v>
      </c>
      <c r="DE1453" s="18">
        <v>45724.610138888886</v>
      </c>
      <c r="DF1453" s="17" t="s">
        <v>194</v>
      </c>
      <c r="DG1453" s="18">
        <v>45724.610138888886</v>
      </c>
      <c r="DH1453" s="13" t="s">
        <v>200</v>
      </c>
      <c r="DI1453" s="14" t="s">
        <v>180</v>
      </c>
      <c r="DJ1453" s="14" t="s">
        <v>24038</v>
      </c>
      <c r="DK1453" s="14" t="s">
        <v>180</v>
      </c>
      <c r="DL1453" s="14" t="s">
        <v>24039</v>
      </c>
      <c r="DM1453" s="15"/>
      <c r="DN1453" s="15"/>
      <c r="DO1453" s="15"/>
      <c r="DP1453" s="15"/>
      <c r="DQ1453" s="15"/>
      <c r="DR1453" s="15"/>
      <c r="DS1453" s="15"/>
      <c r="DT1453" s="15"/>
      <c r="DU1453" s="15"/>
      <c r="DV1453" s="15"/>
      <c r="DW1453" s="15"/>
      <c r="DX1453" s="15"/>
      <c r="DY1453" s="15"/>
      <c r="DZ1453" s="15"/>
      <c r="EA1453" s="15"/>
      <c r="EB1453" s="15"/>
      <c r="EC1453" s="16" t="s">
        <v>193</v>
      </c>
      <c r="ED1453" s="17" t="s">
        <v>194</v>
      </c>
      <c r="EE1453" s="18">
        <v>45724.62587962963</v>
      </c>
      <c r="EF1453" s="13" t="s">
        <v>205</v>
      </c>
      <c r="EG1453" s="14" t="s">
        <v>180</v>
      </c>
      <c r="EH1453" s="14" t="s">
        <v>24040</v>
      </c>
      <c r="EI1453" s="14" t="s">
        <v>180</v>
      </c>
      <c r="EJ1453" s="14" t="s">
        <v>24040</v>
      </c>
      <c r="EK1453" s="15"/>
      <c r="EL1453" s="15"/>
      <c r="EM1453" s="15"/>
      <c r="EN1453" s="15"/>
      <c r="EO1453" s="15"/>
      <c r="EP1453" s="15"/>
      <c r="EQ1453" s="15"/>
      <c r="ER1453" s="15"/>
      <c r="ES1453" s="15"/>
      <c r="ET1453" s="15"/>
      <c r="EU1453" s="15"/>
      <c r="EV1453" s="15"/>
      <c r="EW1453" s="15"/>
      <c r="EX1453" s="15"/>
      <c r="EY1453" s="15"/>
      <c r="EZ1453" s="15"/>
      <c r="FA1453" s="15"/>
      <c r="FB1453" s="15"/>
      <c r="FC1453" s="16" t="s">
        <v>193</v>
      </c>
      <c r="FD1453" s="17" t="s">
        <v>194</v>
      </c>
      <c r="FE1453" s="18">
        <v>45728.57592592593</v>
      </c>
      <c r="FF1453" s="19"/>
      <c r="FG1453" s="19"/>
      <c r="FH1453" s="20" t="s">
        <v>193</v>
      </c>
      <c r="FI1453" s="17" t="s">
        <v>209</v>
      </c>
      <c r="FJ1453" s="18">
        <v>45728.57592592593</v>
      </c>
      <c r="FK1453" s="14" t="s">
        <v>24040</v>
      </c>
      <c r="FL1453" s="19"/>
      <c r="FM1453" s="19"/>
      <c r="FN1453" s="19"/>
      <c r="FO1453" s="19"/>
      <c r="FP1453" s="19" t="str">
        <f t="shared" si="1"/>
        <v/>
      </c>
      <c r="FQ1453" s="19"/>
      <c r="FR1453" s="19"/>
    </row>
    <row r="1454" ht="15.75" customHeight="1">
      <c r="A1454" s="11" t="s">
        <v>23858</v>
      </c>
      <c r="B1454" s="11" t="s">
        <v>23859</v>
      </c>
      <c r="C1454" s="12" t="s">
        <v>396</v>
      </c>
      <c r="D1454" s="12" t="s">
        <v>24041</v>
      </c>
      <c r="E1454" s="12" t="s">
        <v>24042</v>
      </c>
      <c r="F1454" s="13" t="s">
        <v>179</v>
      </c>
      <c r="G1454" s="14" t="s">
        <v>180</v>
      </c>
      <c r="H1454" s="14" t="s">
        <v>24043</v>
      </c>
      <c r="I1454" s="14" t="s">
        <v>180</v>
      </c>
      <c r="J1454" s="14" t="s">
        <v>24044</v>
      </c>
      <c r="K1454" s="14" t="s">
        <v>180</v>
      </c>
      <c r="L1454" s="14" t="s">
        <v>24044</v>
      </c>
      <c r="M1454" s="14" t="s">
        <v>180</v>
      </c>
      <c r="N1454" s="14" t="s">
        <v>24044</v>
      </c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15"/>
      <c r="AG1454" s="15"/>
      <c r="AH1454" s="15"/>
      <c r="AI1454" s="15"/>
      <c r="AJ1454" s="15"/>
      <c r="AK1454" s="15"/>
      <c r="AL1454" s="15"/>
      <c r="AM1454" s="15"/>
      <c r="AN1454" s="15"/>
      <c r="AO1454" s="15"/>
      <c r="AP1454" s="15"/>
      <c r="AQ1454" s="15"/>
      <c r="AR1454" s="15"/>
      <c r="AS1454" s="15"/>
      <c r="AT1454" s="15"/>
      <c r="AU1454" s="15"/>
      <c r="AV1454" s="15"/>
      <c r="AW1454" s="15"/>
      <c r="AX1454" s="15"/>
      <c r="AY1454" s="15"/>
      <c r="AZ1454" s="15"/>
      <c r="BA1454" s="15"/>
      <c r="BB1454" s="15"/>
      <c r="BC1454" s="15"/>
      <c r="BD1454" s="15"/>
      <c r="BE1454" s="15"/>
      <c r="BF1454" s="15"/>
      <c r="BG1454" s="15"/>
      <c r="BH1454" s="15"/>
      <c r="BI1454" s="15"/>
      <c r="BJ1454" s="15"/>
      <c r="BK1454" s="15"/>
      <c r="BL1454" s="15"/>
      <c r="BM1454" s="15"/>
      <c r="BN1454" s="15"/>
      <c r="BO1454" s="16" t="s">
        <v>193</v>
      </c>
      <c r="BP1454" s="17" t="s">
        <v>194</v>
      </c>
      <c r="BQ1454" s="18">
        <v>45724.56512731482</v>
      </c>
      <c r="BR1454" s="17" t="s">
        <v>194</v>
      </c>
      <c r="BS1454" s="18">
        <v>45724.56511574074</v>
      </c>
      <c r="BT1454" s="17" t="s">
        <v>194</v>
      </c>
      <c r="BU1454" s="18">
        <v>45724.56512731482</v>
      </c>
      <c r="BV1454" s="13" t="s">
        <v>195</v>
      </c>
      <c r="BW1454" s="14" t="s">
        <v>180</v>
      </c>
      <c r="BX1454" s="14" t="s">
        <v>24045</v>
      </c>
      <c r="BY1454" s="14" t="s">
        <v>180</v>
      </c>
      <c r="BZ1454" s="14" t="s">
        <v>24045</v>
      </c>
      <c r="CA1454" s="14" t="s">
        <v>180</v>
      </c>
      <c r="CB1454" s="14" t="s">
        <v>24046</v>
      </c>
      <c r="CC1454" s="15"/>
      <c r="CD1454" s="15"/>
      <c r="CE1454" s="15"/>
      <c r="CF1454" s="15"/>
      <c r="CG1454" s="19"/>
      <c r="CH1454" s="15"/>
      <c r="CI1454" s="19"/>
      <c r="CJ1454" s="15"/>
      <c r="CK1454" s="19"/>
      <c r="CL1454" s="15"/>
      <c r="CM1454" s="19"/>
      <c r="CN1454" s="15"/>
      <c r="CO1454" s="19"/>
      <c r="CP1454" s="15"/>
      <c r="CQ1454" s="15"/>
      <c r="CR1454" s="15"/>
      <c r="CS1454" s="19"/>
      <c r="CT1454" s="15"/>
      <c r="CU1454" s="19"/>
      <c r="CV1454" s="15"/>
      <c r="CW1454" s="19"/>
      <c r="CX1454" s="15"/>
      <c r="CY1454" s="19"/>
      <c r="CZ1454" s="15"/>
      <c r="DA1454" s="16" t="s">
        <v>193</v>
      </c>
      <c r="DB1454" s="17" t="s">
        <v>310</v>
      </c>
      <c r="DC1454" s="23"/>
      <c r="DD1454" s="17" t="s">
        <v>194</v>
      </c>
      <c r="DE1454" s="18">
        <v>45724.61697916667</v>
      </c>
      <c r="DF1454" s="17" t="s">
        <v>194</v>
      </c>
      <c r="DG1454" s="18">
        <v>45724.61697916667</v>
      </c>
      <c r="DH1454" s="13" t="s">
        <v>200</v>
      </c>
      <c r="DI1454" s="14" t="s">
        <v>180</v>
      </c>
      <c r="DJ1454" s="14" t="s">
        <v>24047</v>
      </c>
      <c r="DK1454" s="14" t="s">
        <v>180</v>
      </c>
      <c r="DL1454" s="14" t="s">
        <v>24047</v>
      </c>
      <c r="DM1454" s="15"/>
      <c r="DN1454" s="15"/>
      <c r="DO1454" s="15"/>
      <c r="DP1454" s="15"/>
      <c r="DQ1454" s="15"/>
      <c r="DR1454" s="15"/>
      <c r="DS1454" s="15"/>
      <c r="DT1454" s="15"/>
      <c r="DU1454" s="15"/>
      <c r="DV1454" s="15"/>
      <c r="DW1454" s="15"/>
      <c r="DX1454" s="15"/>
      <c r="DY1454" s="15"/>
      <c r="DZ1454" s="15"/>
      <c r="EA1454" s="15"/>
      <c r="EB1454" s="15"/>
      <c r="EC1454" s="16" t="s">
        <v>193</v>
      </c>
      <c r="ED1454" s="17" t="s">
        <v>194</v>
      </c>
      <c r="EE1454" s="18">
        <v>45724.62594907408</v>
      </c>
      <c r="EF1454" s="13" t="s">
        <v>205</v>
      </c>
      <c r="EG1454" s="14" t="s">
        <v>180</v>
      </c>
      <c r="EH1454" s="14" t="s">
        <v>24048</v>
      </c>
      <c r="EI1454" s="14" t="s">
        <v>180</v>
      </c>
      <c r="EJ1454" s="14" t="s">
        <v>24049</v>
      </c>
      <c r="EK1454" s="15"/>
      <c r="EL1454" s="15"/>
      <c r="EM1454" s="15"/>
      <c r="EN1454" s="15"/>
      <c r="EO1454" s="15"/>
      <c r="EP1454" s="15"/>
      <c r="EQ1454" s="15"/>
      <c r="ER1454" s="15"/>
      <c r="ES1454" s="15"/>
      <c r="ET1454" s="15"/>
      <c r="EU1454" s="15"/>
      <c r="EV1454" s="15"/>
      <c r="EW1454" s="15"/>
      <c r="EX1454" s="15"/>
      <c r="EY1454" s="15"/>
      <c r="EZ1454" s="15"/>
      <c r="FA1454" s="15"/>
      <c r="FB1454" s="15"/>
      <c r="FC1454" s="16" t="s">
        <v>193</v>
      </c>
      <c r="FD1454" s="17" t="s">
        <v>194</v>
      </c>
      <c r="FE1454" s="18">
        <v>45728.5759837963</v>
      </c>
      <c r="FF1454" s="19"/>
      <c r="FG1454" s="19"/>
      <c r="FH1454" s="20" t="s">
        <v>193</v>
      </c>
      <c r="FI1454" s="17" t="s">
        <v>209</v>
      </c>
      <c r="FJ1454" s="18">
        <v>45728.5759837963</v>
      </c>
      <c r="FK1454" s="14" t="s">
        <v>24048</v>
      </c>
      <c r="FL1454" s="19"/>
      <c r="FM1454" s="19"/>
      <c r="FN1454" s="19"/>
      <c r="FO1454" s="19"/>
      <c r="FP1454" s="19" t="str">
        <f t="shared" si="1"/>
        <v/>
      </c>
      <c r="FQ1454" s="19"/>
      <c r="FR1454" s="19"/>
    </row>
    <row r="1455" ht="15.75" customHeight="1">
      <c r="A1455" s="11" t="s">
        <v>23858</v>
      </c>
      <c r="B1455" s="11" t="s">
        <v>23859</v>
      </c>
      <c r="C1455" s="12" t="s">
        <v>396</v>
      </c>
      <c r="D1455" s="12" t="s">
        <v>24050</v>
      </c>
      <c r="E1455" s="12" t="s">
        <v>24051</v>
      </c>
      <c r="F1455" s="13" t="s">
        <v>179</v>
      </c>
      <c r="G1455" s="14" t="s">
        <v>180</v>
      </c>
      <c r="H1455" s="14" t="s">
        <v>24052</v>
      </c>
      <c r="I1455" s="14" t="s">
        <v>180</v>
      </c>
      <c r="J1455" s="14" t="s">
        <v>24053</v>
      </c>
      <c r="K1455" s="14" t="s">
        <v>180</v>
      </c>
      <c r="L1455" s="14" t="s">
        <v>24053</v>
      </c>
      <c r="M1455" s="14" t="s">
        <v>180</v>
      </c>
      <c r="N1455" s="14" t="s">
        <v>24053</v>
      </c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15"/>
      <c r="AG1455" s="15"/>
      <c r="AH1455" s="15"/>
      <c r="AI1455" s="15"/>
      <c r="AJ1455" s="15"/>
      <c r="AK1455" s="15"/>
      <c r="AL1455" s="15"/>
      <c r="AM1455" s="15"/>
      <c r="AN1455" s="15"/>
      <c r="AO1455" s="15"/>
      <c r="AP1455" s="15"/>
      <c r="AQ1455" s="15"/>
      <c r="AR1455" s="15"/>
      <c r="AS1455" s="15"/>
      <c r="AT1455" s="15"/>
      <c r="AU1455" s="15"/>
      <c r="AV1455" s="15"/>
      <c r="AW1455" s="15"/>
      <c r="AX1455" s="15"/>
      <c r="AY1455" s="15"/>
      <c r="AZ1455" s="15"/>
      <c r="BA1455" s="15"/>
      <c r="BB1455" s="15"/>
      <c r="BC1455" s="15"/>
      <c r="BD1455" s="15"/>
      <c r="BE1455" s="15"/>
      <c r="BF1455" s="15"/>
      <c r="BG1455" s="15"/>
      <c r="BH1455" s="15"/>
      <c r="BI1455" s="15"/>
      <c r="BJ1455" s="15"/>
      <c r="BK1455" s="15"/>
      <c r="BL1455" s="15"/>
      <c r="BM1455" s="15"/>
      <c r="BN1455" s="15"/>
      <c r="BO1455" s="16" t="s">
        <v>193</v>
      </c>
      <c r="BP1455" s="17" t="s">
        <v>194</v>
      </c>
      <c r="BQ1455" s="18">
        <v>45724.56519675926</v>
      </c>
      <c r="BR1455" s="17" t="s">
        <v>194</v>
      </c>
      <c r="BS1455" s="18">
        <v>45724.56518518519</v>
      </c>
      <c r="BT1455" s="17" t="s">
        <v>194</v>
      </c>
      <c r="BU1455" s="18">
        <v>45724.56519675926</v>
      </c>
      <c r="BV1455" s="13" t="s">
        <v>195</v>
      </c>
      <c r="BW1455" s="14" t="s">
        <v>180</v>
      </c>
      <c r="BX1455" s="14" t="s">
        <v>24054</v>
      </c>
      <c r="BY1455" s="14" t="s">
        <v>180</v>
      </c>
      <c r="BZ1455" s="14" t="s">
        <v>24055</v>
      </c>
      <c r="CA1455" s="14" t="s">
        <v>180</v>
      </c>
      <c r="CB1455" s="14" t="s">
        <v>24055</v>
      </c>
      <c r="CC1455" s="15"/>
      <c r="CD1455" s="15"/>
      <c r="CE1455" s="15"/>
      <c r="CF1455" s="15"/>
      <c r="CG1455" s="19"/>
      <c r="CH1455" s="15"/>
      <c r="CI1455" s="19"/>
      <c r="CJ1455" s="15"/>
      <c r="CK1455" s="19"/>
      <c r="CL1455" s="15"/>
      <c r="CM1455" s="19"/>
      <c r="CN1455" s="15"/>
      <c r="CO1455" s="19"/>
      <c r="CP1455" s="15"/>
      <c r="CQ1455" s="15"/>
      <c r="CR1455" s="15"/>
      <c r="CS1455" s="19"/>
      <c r="CT1455" s="15"/>
      <c r="CU1455" s="19"/>
      <c r="CV1455" s="15"/>
      <c r="CW1455" s="19"/>
      <c r="CX1455" s="15"/>
      <c r="CY1455" s="19"/>
      <c r="CZ1455" s="15"/>
      <c r="DA1455" s="16" t="s">
        <v>193</v>
      </c>
      <c r="DB1455" s="17" t="s">
        <v>310</v>
      </c>
      <c r="DC1455" s="23"/>
      <c r="DD1455" s="17" t="s">
        <v>194</v>
      </c>
      <c r="DE1455" s="18">
        <v>45724.61020833333</v>
      </c>
      <c r="DF1455" s="17" t="s">
        <v>194</v>
      </c>
      <c r="DG1455" s="18">
        <v>45724.61020833333</v>
      </c>
      <c r="DH1455" s="13" t="s">
        <v>200</v>
      </c>
      <c r="DI1455" s="14" t="s">
        <v>180</v>
      </c>
      <c r="DJ1455" s="14" t="s">
        <v>24056</v>
      </c>
      <c r="DK1455" s="14" t="s">
        <v>180</v>
      </c>
      <c r="DL1455" s="14" t="s">
        <v>24056</v>
      </c>
      <c r="DM1455" s="15"/>
      <c r="DN1455" s="15"/>
      <c r="DO1455" s="15"/>
      <c r="DP1455" s="15"/>
      <c r="DQ1455" s="15"/>
      <c r="DR1455" s="15"/>
      <c r="DS1455" s="15"/>
      <c r="DT1455" s="15"/>
      <c r="DU1455" s="15"/>
      <c r="DV1455" s="15"/>
      <c r="DW1455" s="15"/>
      <c r="DX1455" s="15"/>
      <c r="DY1455" s="15"/>
      <c r="DZ1455" s="15"/>
      <c r="EA1455" s="15"/>
      <c r="EB1455" s="15"/>
      <c r="EC1455" s="16" t="s">
        <v>193</v>
      </c>
      <c r="ED1455" s="17" t="s">
        <v>194</v>
      </c>
      <c r="EE1455" s="18">
        <v>45724.62601851852</v>
      </c>
      <c r="EF1455" s="13" t="s">
        <v>205</v>
      </c>
      <c r="EG1455" s="14" t="s">
        <v>180</v>
      </c>
      <c r="EH1455" s="14" t="s">
        <v>24057</v>
      </c>
      <c r="EI1455" s="14" t="s">
        <v>180</v>
      </c>
      <c r="EJ1455" s="14" t="s">
        <v>24057</v>
      </c>
      <c r="EK1455" s="15"/>
      <c r="EL1455" s="15"/>
      <c r="EM1455" s="15"/>
      <c r="EN1455" s="15"/>
      <c r="EO1455" s="15"/>
      <c r="EP1455" s="15"/>
      <c r="EQ1455" s="15"/>
      <c r="ER1455" s="15"/>
      <c r="ES1455" s="15"/>
      <c r="ET1455" s="15"/>
      <c r="EU1455" s="15"/>
      <c r="EV1455" s="15"/>
      <c r="EW1455" s="15"/>
      <c r="EX1455" s="15"/>
      <c r="EY1455" s="15"/>
      <c r="EZ1455" s="15"/>
      <c r="FA1455" s="15"/>
      <c r="FB1455" s="15"/>
      <c r="FC1455" s="16" t="s">
        <v>193</v>
      </c>
      <c r="FD1455" s="17" t="s">
        <v>194</v>
      </c>
      <c r="FE1455" s="18">
        <v>45728.57604166667</v>
      </c>
      <c r="FF1455" s="19"/>
      <c r="FG1455" s="19"/>
      <c r="FH1455" s="20" t="s">
        <v>193</v>
      </c>
      <c r="FI1455" s="17" t="s">
        <v>209</v>
      </c>
      <c r="FJ1455" s="18">
        <v>45728.57604166667</v>
      </c>
      <c r="FK1455" s="14" t="s">
        <v>24057</v>
      </c>
      <c r="FL1455" s="19"/>
      <c r="FM1455" s="19"/>
      <c r="FN1455" s="19"/>
      <c r="FO1455" s="19"/>
      <c r="FP1455" s="19" t="str">
        <f t="shared" si="1"/>
        <v/>
      </c>
      <c r="FQ1455" s="19"/>
      <c r="FR1455" s="19"/>
    </row>
    <row r="1456" ht="15.75" customHeight="1">
      <c r="A1456" s="11" t="s">
        <v>23858</v>
      </c>
      <c r="B1456" s="11" t="s">
        <v>23859</v>
      </c>
      <c r="C1456" s="12" t="s">
        <v>396</v>
      </c>
      <c r="D1456" s="12" t="s">
        <v>24058</v>
      </c>
      <c r="E1456" s="12" t="s">
        <v>24059</v>
      </c>
      <c r="F1456" s="13" t="s">
        <v>179</v>
      </c>
      <c r="G1456" s="14" t="s">
        <v>180</v>
      </c>
      <c r="H1456" s="14" t="s">
        <v>24060</v>
      </c>
      <c r="I1456" s="14" t="s">
        <v>180</v>
      </c>
      <c r="J1456" s="14" t="s">
        <v>24061</v>
      </c>
      <c r="K1456" s="14" t="s">
        <v>180</v>
      </c>
      <c r="L1456" s="14" t="s">
        <v>24061</v>
      </c>
      <c r="M1456" s="14" t="s">
        <v>180</v>
      </c>
      <c r="N1456" s="14" t="s">
        <v>24062</v>
      </c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15"/>
      <c r="AG1456" s="15"/>
      <c r="AH1456" s="15"/>
      <c r="AI1456" s="15"/>
      <c r="AJ1456" s="15"/>
      <c r="AK1456" s="15"/>
      <c r="AL1456" s="15"/>
      <c r="AM1456" s="15"/>
      <c r="AN1456" s="15"/>
      <c r="AO1456" s="15"/>
      <c r="AP1456" s="15"/>
      <c r="AQ1456" s="15"/>
      <c r="AR1456" s="15"/>
      <c r="AS1456" s="15"/>
      <c r="AT1456" s="15"/>
      <c r="AU1456" s="15"/>
      <c r="AV1456" s="15"/>
      <c r="AW1456" s="15"/>
      <c r="AX1456" s="15"/>
      <c r="AY1456" s="15"/>
      <c r="AZ1456" s="15"/>
      <c r="BA1456" s="15"/>
      <c r="BB1456" s="15"/>
      <c r="BC1456" s="15"/>
      <c r="BD1456" s="15"/>
      <c r="BE1456" s="15"/>
      <c r="BF1456" s="15"/>
      <c r="BG1456" s="15"/>
      <c r="BH1456" s="15"/>
      <c r="BI1456" s="15"/>
      <c r="BJ1456" s="15"/>
      <c r="BK1456" s="15"/>
      <c r="BL1456" s="15"/>
      <c r="BM1456" s="15"/>
      <c r="BN1456" s="15"/>
      <c r="BO1456" s="16" t="s">
        <v>193</v>
      </c>
      <c r="BP1456" s="17" t="s">
        <v>194</v>
      </c>
      <c r="BQ1456" s="18">
        <v>45724.565300925926</v>
      </c>
      <c r="BR1456" s="17" t="s">
        <v>194</v>
      </c>
      <c r="BS1456" s="18">
        <v>45724.56528935185</v>
      </c>
      <c r="BT1456" s="17" t="s">
        <v>194</v>
      </c>
      <c r="BU1456" s="18">
        <v>45724.565300925926</v>
      </c>
      <c r="BV1456" s="13" t="s">
        <v>195</v>
      </c>
      <c r="BW1456" s="14" t="s">
        <v>180</v>
      </c>
      <c r="BX1456" s="14" t="s">
        <v>24063</v>
      </c>
      <c r="BY1456" s="14" t="s">
        <v>180</v>
      </c>
      <c r="BZ1456" s="14" t="s">
        <v>24064</v>
      </c>
      <c r="CA1456" s="14" t="s">
        <v>180</v>
      </c>
      <c r="CB1456" s="14" t="s">
        <v>24064</v>
      </c>
      <c r="CC1456" s="15"/>
      <c r="CD1456" s="15"/>
      <c r="CE1456" s="15"/>
      <c r="CF1456" s="15"/>
      <c r="CG1456" s="19"/>
      <c r="CH1456" s="15"/>
      <c r="CI1456" s="19"/>
      <c r="CJ1456" s="15"/>
      <c r="CK1456" s="19"/>
      <c r="CL1456" s="15"/>
      <c r="CM1456" s="19"/>
      <c r="CN1456" s="15"/>
      <c r="CO1456" s="19"/>
      <c r="CP1456" s="15"/>
      <c r="CQ1456" s="15"/>
      <c r="CR1456" s="15"/>
      <c r="CS1456" s="19"/>
      <c r="CT1456" s="15"/>
      <c r="CU1456" s="19"/>
      <c r="CV1456" s="15"/>
      <c r="CW1456" s="19"/>
      <c r="CX1456" s="15"/>
      <c r="CY1456" s="19"/>
      <c r="CZ1456" s="15"/>
      <c r="DA1456" s="16" t="s">
        <v>193</v>
      </c>
      <c r="DB1456" s="17" t="s">
        <v>310</v>
      </c>
      <c r="DC1456" s="23"/>
      <c r="DD1456" s="17" t="s">
        <v>194</v>
      </c>
      <c r="DE1456" s="18">
        <v>45724.6102662037</v>
      </c>
      <c r="DF1456" s="17" t="s">
        <v>194</v>
      </c>
      <c r="DG1456" s="18">
        <v>45724.6102662037</v>
      </c>
      <c r="DH1456" s="13" t="s">
        <v>200</v>
      </c>
      <c r="DI1456" s="14" t="s">
        <v>180</v>
      </c>
      <c r="DJ1456" s="14" t="s">
        <v>24065</v>
      </c>
      <c r="DK1456" s="14" t="s">
        <v>180</v>
      </c>
      <c r="DL1456" s="14" t="s">
        <v>24065</v>
      </c>
      <c r="DM1456" s="15"/>
      <c r="DN1456" s="15"/>
      <c r="DO1456" s="15"/>
      <c r="DP1456" s="15"/>
      <c r="DQ1456" s="15"/>
      <c r="DR1456" s="15"/>
      <c r="DS1456" s="15"/>
      <c r="DT1456" s="15"/>
      <c r="DU1456" s="15"/>
      <c r="DV1456" s="15"/>
      <c r="DW1456" s="15"/>
      <c r="DX1456" s="15"/>
      <c r="DY1456" s="15"/>
      <c r="DZ1456" s="15"/>
      <c r="EA1456" s="15"/>
      <c r="EB1456" s="15"/>
      <c r="EC1456" s="16" t="s">
        <v>193</v>
      </c>
      <c r="ED1456" s="17" t="s">
        <v>194</v>
      </c>
      <c r="EE1456" s="18">
        <v>45724.626076388886</v>
      </c>
      <c r="EF1456" s="13" t="s">
        <v>205</v>
      </c>
      <c r="EG1456" s="14" t="s">
        <v>180</v>
      </c>
      <c r="EH1456" s="14" t="s">
        <v>24066</v>
      </c>
      <c r="EI1456" s="14" t="s">
        <v>180</v>
      </c>
      <c r="EJ1456" s="14" t="s">
        <v>24066</v>
      </c>
      <c r="EK1456" s="15"/>
      <c r="EL1456" s="15"/>
      <c r="EM1456" s="15"/>
      <c r="EN1456" s="15"/>
      <c r="EO1456" s="15"/>
      <c r="EP1456" s="15"/>
      <c r="EQ1456" s="15"/>
      <c r="ER1456" s="15"/>
      <c r="ES1456" s="15"/>
      <c r="ET1456" s="15"/>
      <c r="EU1456" s="15"/>
      <c r="EV1456" s="15"/>
      <c r="EW1456" s="15"/>
      <c r="EX1456" s="15"/>
      <c r="EY1456" s="15"/>
      <c r="EZ1456" s="15"/>
      <c r="FA1456" s="15"/>
      <c r="FB1456" s="15"/>
      <c r="FC1456" s="16" t="s">
        <v>193</v>
      </c>
      <c r="FD1456" s="17" t="s">
        <v>194</v>
      </c>
      <c r="FE1456" s="18">
        <v>45728.57608796296</v>
      </c>
      <c r="FF1456" s="19"/>
      <c r="FG1456" s="19"/>
      <c r="FH1456" s="20" t="s">
        <v>193</v>
      </c>
      <c r="FI1456" s="17" t="s">
        <v>209</v>
      </c>
      <c r="FJ1456" s="18">
        <v>45728.57608796296</v>
      </c>
      <c r="FK1456" s="14" t="s">
        <v>24066</v>
      </c>
      <c r="FL1456" s="19"/>
      <c r="FM1456" s="19"/>
      <c r="FN1456" s="19"/>
      <c r="FO1456" s="19"/>
      <c r="FP1456" s="19" t="str">
        <f t="shared" si="1"/>
        <v/>
      </c>
      <c r="FQ1456" s="19"/>
      <c r="FR1456" s="19"/>
    </row>
    <row r="1457" ht="15.75" customHeight="1">
      <c r="A1457" s="11" t="s">
        <v>23858</v>
      </c>
      <c r="B1457" s="11" t="s">
        <v>24067</v>
      </c>
      <c r="C1457" s="12" t="s">
        <v>482</v>
      </c>
      <c r="D1457" s="12" t="s">
        <v>24068</v>
      </c>
      <c r="E1457" s="12" t="s">
        <v>24069</v>
      </c>
      <c r="F1457" s="13" t="s">
        <v>179</v>
      </c>
      <c r="G1457" s="14" t="s">
        <v>180</v>
      </c>
      <c r="H1457" s="14" t="s">
        <v>24070</v>
      </c>
      <c r="I1457" s="14" t="s">
        <v>180</v>
      </c>
      <c r="J1457" s="14" t="s">
        <v>24071</v>
      </c>
      <c r="K1457" s="14" t="s">
        <v>180</v>
      </c>
      <c r="L1457" s="14" t="s">
        <v>24071</v>
      </c>
      <c r="M1457" s="14" t="s">
        <v>180</v>
      </c>
      <c r="N1457" s="14" t="s">
        <v>24072</v>
      </c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  <c r="AD1457" s="15"/>
      <c r="AE1457" s="15"/>
      <c r="AF1457" s="15"/>
      <c r="AG1457" s="15"/>
      <c r="AH1457" s="15"/>
      <c r="AI1457" s="15"/>
      <c r="AJ1457" s="15"/>
      <c r="AK1457" s="15"/>
      <c r="AL1457" s="15"/>
      <c r="AM1457" s="15"/>
      <c r="AN1457" s="15"/>
      <c r="AO1457" s="15"/>
      <c r="AP1457" s="15"/>
      <c r="AQ1457" s="15"/>
      <c r="AR1457" s="15"/>
      <c r="AS1457" s="15"/>
      <c r="AT1457" s="15"/>
      <c r="AU1457" s="15"/>
      <c r="AV1457" s="15"/>
      <c r="AW1457" s="15"/>
      <c r="AX1457" s="15"/>
      <c r="AY1457" s="15"/>
      <c r="AZ1457" s="15"/>
      <c r="BA1457" s="15"/>
      <c r="BB1457" s="15"/>
      <c r="BC1457" s="15"/>
      <c r="BD1457" s="15"/>
      <c r="BE1457" s="15"/>
      <c r="BF1457" s="15"/>
      <c r="BG1457" s="15"/>
      <c r="BH1457" s="15"/>
      <c r="BI1457" s="15"/>
      <c r="BJ1457" s="15"/>
      <c r="BK1457" s="15"/>
      <c r="BL1457" s="15"/>
      <c r="BM1457" s="15"/>
      <c r="BN1457" s="15"/>
      <c r="BO1457" s="16" t="s">
        <v>193</v>
      </c>
      <c r="BP1457" s="17" t="s">
        <v>194</v>
      </c>
      <c r="BQ1457" s="18">
        <v>45714.40054398148</v>
      </c>
      <c r="BR1457" s="17" t="s">
        <v>194</v>
      </c>
      <c r="BS1457" s="18">
        <v>45714.40053240741</v>
      </c>
      <c r="BT1457" s="17" t="s">
        <v>194</v>
      </c>
      <c r="BU1457" s="18">
        <v>45714.40054398148</v>
      </c>
      <c r="BV1457" s="13" t="s">
        <v>195</v>
      </c>
      <c r="BW1457" s="14" t="s">
        <v>180</v>
      </c>
      <c r="BX1457" s="14" t="s">
        <v>24073</v>
      </c>
      <c r="BY1457" s="14" t="s">
        <v>180</v>
      </c>
      <c r="BZ1457" s="14" t="s">
        <v>24073</v>
      </c>
      <c r="CA1457" s="14" t="s">
        <v>180</v>
      </c>
      <c r="CB1457" s="14" t="s">
        <v>24074</v>
      </c>
      <c r="CC1457" s="15"/>
      <c r="CD1457" s="15"/>
      <c r="CE1457" s="15"/>
      <c r="CF1457" s="15"/>
      <c r="CG1457" s="19"/>
      <c r="CH1457" s="15"/>
      <c r="CI1457" s="19"/>
      <c r="CJ1457" s="15"/>
      <c r="CK1457" s="19"/>
      <c r="CL1457" s="15"/>
      <c r="CM1457" s="19"/>
      <c r="CN1457" s="15"/>
      <c r="CO1457" s="19"/>
      <c r="CP1457" s="15"/>
      <c r="CQ1457" s="15"/>
      <c r="CR1457" s="15"/>
      <c r="CS1457" s="19"/>
      <c r="CT1457" s="15"/>
      <c r="CU1457" s="19"/>
      <c r="CV1457" s="15"/>
      <c r="CW1457" s="19"/>
      <c r="CX1457" s="15"/>
      <c r="CY1457" s="19"/>
      <c r="CZ1457" s="15"/>
      <c r="DA1457" s="16" t="s">
        <v>193</v>
      </c>
      <c r="DB1457" s="17" t="s">
        <v>310</v>
      </c>
      <c r="DC1457" s="23"/>
      <c r="DD1457" s="17" t="s">
        <v>194</v>
      </c>
      <c r="DE1457" s="18">
        <v>45715.45591435185</v>
      </c>
      <c r="DF1457" s="17" t="s">
        <v>194</v>
      </c>
      <c r="DG1457" s="18">
        <v>45715.45591435185</v>
      </c>
      <c r="DH1457" s="13" t="s">
        <v>200</v>
      </c>
      <c r="DI1457" s="14" t="s">
        <v>180</v>
      </c>
      <c r="DJ1457" s="14" t="s">
        <v>24075</v>
      </c>
      <c r="DK1457" s="14" t="s">
        <v>180</v>
      </c>
      <c r="DL1457" s="14" t="s">
        <v>24076</v>
      </c>
      <c r="DM1457" s="15"/>
      <c r="DN1457" s="15"/>
      <c r="DO1457" s="15"/>
      <c r="DP1457" s="15"/>
      <c r="DQ1457" s="15"/>
      <c r="DR1457" s="15"/>
      <c r="DS1457" s="15"/>
      <c r="DT1457" s="15"/>
      <c r="DU1457" s="15"/>
      <c r="DV1457" s="15"/>
      <c r="DW1457" s="15"/>
      <c r="DX1457" s="15"/>
      <c r="DY1457" s="15"/>
      <c r="DZ1457" s="15"/>
      <c r="EA1457" s="15"/>
      <c r="EB1457" s="15"/>
      <c r="EC1457" s="16" t="s">
        <v>193</v>
      </c>
      <c r="ED1457" s="17" t="s">
        <v>194</v>
      </c>
      <c r="EE1457" s="18">
        <v>45716.679606481484</v>
      </c>
      <c r="EF1457" s="13" t="s">
        <v>205</v>
      </c>
      <c r="EG1457" s="14" t="s">
        <v>180</v>
      </c>
      <c r="EH1457" s="14" t="s">
        <v>24077</v>
      </c>
      <c r="EI1457" s="14" t="s">
        <v>180</v>
      </c>
      <c r="EJ1457" s="14" t="s">
        <v>24078</v>
      </c>
      <c r="EK1457" s="15"/>
      <c r="EL1457" s="15"/>
      <c r="EM1457" s="15"/>
      <c r="EN1457" s="15"/>
      <c r="EO1457" s="15"/>
      <c r="EP1457" s="15"/>
      <c r="EQ1457" s="15"/>
      <c r="ER1457" s="15"/>
      <c r="ES1457" s="15"/>
      <c r="ET1457" s="15"/>
      <c r="EU1457" s="15"/>
      <c r="EV1457" s="15"/>
      <c r="EW1457" s="15"/>
      <c r="EX1457" s="15"/>
      <c r="EY1457" s="15"/>
      <c r="EZ1457" s="15"/>
      <c r="FA1457" s="15"/>
      <c r="FB1457" s="15"/>
      <c r="FC1457" s="16" t="s">
        <v>193</v>
      </c>
      <c r="FD1457" s="17" t="s">
        <v>194</v>
      </c>
      <c r="FE1457" s="18">
        <v>45728.576203703706</v>
      </c>
      <c r="FF1457" s="19"/>
      <c r="FG1457" s="19"/>
      <c r="FH1457" s="20" t="s">
        <v>193</v>
      </c>
      <c r="FI1457" s="17" t="s">
        <v>209</v>
      </c>
      <c r="FJ1457" s="18">
        <v>45728.576203703706</v>
      </c>
      <c r="FK1457" s="14" t="s">
        <v>24077</v>
      </c>
      <c r="FL1457" s="14" t="s">
        <v>24079</v>
      </c>
      <c r="FM1457" s="14" t="s">
        <v>24080</v>
      </c>
      <c r="FN1457" s="19"/>
      <c r="FO1457" s="19"/>
      <c r="FP1457" s="19" t="str">
        <f t="shared" si="1"/>
        <v>Base de Dados_Images/VT_33_03_01.Imagem do Equipamento-.123713.jpg</v>
      </c>
      <c r="FQ1457" s="14"/>
      <c r="FR1457" s="14"/>
    </row>
    <row r="1458" ht="15.75" customHeight="1">
      <c r="A1458" s="11" t="s">
        <v>23858</v>
      </c>
      <c r="B1458" s="11" t="s">
        <v>24067</v>
      </c>
      <c r="C1458" s="12" t="s">
        <v>482</v>
      </c>
      <c r="D1458" s="12" t="s">
        <v>24081</v>
      </c>
      <c r="E1458" s="12" t="s">
        <v>24082</v>
      </c>
      <c r="F1458" s="13" t="s">
        <v>179</v>
      </c>
      <c r="G1458" s="14" t="s">
        <v>180</v>
      </c>
      <c r="H1458" s="14" t="s">
        <v>24083</v>
      </c>
      <c r="I1458" s="14" t="s">
        <v>180</v>
      </c>
      <c r="J1458" s="14" t="s">
        <v>24084</v>
      </c>
      <c r="K1458" s="14" t="s">
        <v>180</v>
      </c>
      <c r="L1458" s="14" t="s">
        <v>24084</v>
      </c>
      <c r="M1458" s="14" t="s">
        <v>180</v>
      </c>
      <c r="N1458" s="14" t="s">
        <v>24085</v>
      </c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  <c r="AD1458" s="15"/>
      <c r="AE1458" s="15"/>
      <c r="AF1458" s="15"/>
      <c r="AG1458" s="15"/>
      <c r="AH1458" s="15"/>
      <c r="AI1458" s="15"/>
      <c r="AJ1458" s="15"/>
      <c r="AK1458" s="15"/>
      <c r="AL1458" s="15"/>
      <c r="AM1458" s="15"/>
      <c r="AN1458" s="15"/>
      <c r="AO1458" s="15"/>
      <c r="AP1458" s="15"/>
      <c r="AQ1458" s="15"/>
      <c r="AR1458" s="15"/>
      <c r="AS1458" s="15"/>
      <c r="AT1458" s="15"/>
      <c r="AU1458" s="15"/>
      <c r="AV1458" s="15"/>
      <c r="AW1458" s="15"/>
      <c r="AX1458" s="15"/>
      <c r="AY1458" s="15"/>
      <c r="AZ1458" s="15"/>
      <c r="BA1458" s="15"/>
      <c r="BB1458" s="15"/>
      <c r="BC1458" s="15"/>
      <c r="BD1458" s="15"/>
      <c r="BE1458" s="15"/>
      <c r="BF1458" s="15"/>
      <c r="BG1458" s="15"/>
      <c r="BH1458" s="15"/>
      <c r="BI1458" s="15"/>
      <c r="BJ1458" s="15"/>
      <c r="BK1458" s="15"/>
      <c r="BL1458" s="15"/>
      <c r="BM1458" s="15"/>
      <c r="BN1458" s="15"/>
      <c r="BO1458" s="16" t="s">
        <v>193</v>
      </c>
      <c r="BP1458" s="17" t="s">
        <v>194</v>
      </c>
      <c r="BQ1458" s="18">
        <v>45714.400983796295</v>
      </c>
      <c r="BR1458" s="17" t="s">
        <v>194</v>
      </c>
      <c r="BS1458" s="18">
        <v>45714.400972222225</v>
      </c>
      <c r="BT1458" s="17" t="s">
        <v>194</v>
      </c>
      <c r="BU1458" s="18">
        <v>45714.400983796295</v>
      </c>
      <c r="BV1458" s="13" t="s">
        <v>195</v>
      </c>
      <c r="BW1458" s="14" t="s">
        <v>180</v>
      </c>
      <c r="BX1458" s="14" t="s">
        <v>24086</v>
      </c>
      <c r="BY1458" s="14" t="s">
        <v>180</v>
      </c>
      <c r="BZ1458" s="14" t="s">
        <v>24086</v>
      </c>
      <c r="CA1458" s="14" t="s">
        <v>180</v>
      </c>
      <c r="CB1458" s="14" t="s">
        <v>24087</v>
      </c>
      <c r="CC1458" s="15"/>
      <c r="CD1458" s="15"/>
      <c r="CE1458" s="15"/>
      <c r="CF1458" s="15"/>
      <c r="CG1458" s="19"/>
      <c r="CH1458" s="15"/>
      <c r="CI1458" s="19"/>
      <c r="CJ1458" s="15"/>
      <c r="CK1458" s="19"/>
      <c r="CL1458" s="15"/>
      <c r="CM1458" s="19"/>
      <c r="CN1458" s="15"/>
      <c r="CO1458" s="19"/>
      <c r="CP1458" s="15"/>
      <c r="CQ1458" s="15"/>
      <c r="CR1458" s="15"/>
      <c r="CS1458" s="19"/>
      <c r="CT1458" s="15"/>
      <c r="CU1458" s="19"/>
      <c r="CV1458" s="15"/>
      <c r="CW1458" s="19"/>
      <c r="CX1458" s="15"/>
      <c r="CY1458" s="19"/>
      <c r="CZ1458" s="15"/>
      <c r="DA1458" s="16" t="s">
        <v>193</v>
      </c>
      <c r="DB1458" s="17" t="s">
        <v>310</v>
      </c>
      <c r="DC1458" s="23"/>
      <c r="DD1458" s="17" t="s">
        <v>194</v>
      </c>
      <c r="DE1458" s="18">
        <v>45715.455972222226</v>
      </c>
      <c r="DF1458" s="17" t="s">
        <v>194</v>
      </c>
      <c r="DG1458" s="18">
        <v>45715.455972222226</v>
      </c>
      <c r="DH1458" s="13" t="s">
        <v>200</v>
      </c>
      <c r="DI1458" s="14" t="s">
        <v>180</v>
      </c>
      <c r="DJ1458" s="14" t="s">
        <v>24088</v>
      </c>
      <c r="DK1458" s="14" t="s">
        <v>180</v>
      </c>
      <c r="DL1458" s="14" t="s">
        <v>24088</v>
      </c>
      <c r="DM1458" s="15"/>
      <c r="DN1458" s="15"/>
      <c r="DO1458" s="15"/>
      <c r="DP1458" s="15"/>
      <c r="DQ1458" s="15"/>
      <c r="DR1458" s="15"/>
      <c r="DS1458" s="15"/>
      <c r="DT1458" s="15"/>
      <c r="DU1458" s="15"/>
      <c r="DV1458" s="15"/>
      <c r="DW1458" s="15"/>
      <c r="DX1458" s="15"/>
      <c r="DY1458" s="15"/>
      <c r="DZ1458" s="15"/>
      <c r="EA1458" s="15"/>
      <c r="EB1458" s="15"/>
      <c r="EC1458" s="16" t="s">
        <v>193</v>
      </c>
      <c r="ED1458" s="17" t="s">
        <v>194</v>
      </c>
      <c r="EE1458" s="18">
        <v>45716.67965277778</v>
      </c>
      <c r="EF1458" s="13" t="s">
        <v>205</v>
      </c>
      <c r="EG1458" s="14" t="s">
        <v>180</v>
      </c>
      <c r="EH1458" s="14" t="s">
        <v>24089</v>
      </c>
      <c r="EI1458" s="14" t="s">
        <v>180</v>
      </c>
      <c r="EJ1458" s="14" t="s">
        <v>24089</v>
      </c>
      <c r="EK1458" s="15"/>
      <c r="EL1458" s="15"/>
      <c r="EM1458" s="15"/>
      <c r="EN1458" s="15"/>
      <c r="EO1458" s="15"/>
      <c r="EP1458" s="15"/>
      <c r="EQ1458" s="15"/>
      <c r="ER1458" s="15"/>
      <c r="ES1458" s="15"/>
      <c r="ET1458" s="15"/>
      <c r="EU1458" s="15"/>
      <c r="EV1458" s="15"/>
      <c r="EW1458" s="15"/>
      <c r="EX1458" s="15"/>
      <c r="EY1458" s="15"/>
      <c r="EZ1458" s="15"/>
      <c r="FA1458" s="15"/>
      <c r="FB1458" s="15"/>
      <c r="FC1458" s="16" t="s">
        <v>193</v>
      </c>
      <c r="FD1458" s="17" t="s">
        <v>194</v>
      </c>
      <c r="FE1458" s="18">
        <v>45728.57623842593</v>
      </c>
      <c r="FF1458" s="19"/>
      <c r="FG1458" s="19"/>
      <c r="FH1458" s="20" t="s">
        <v>193</v>
      </c>
      <c r="FI1458" s="17" t="s">
        <v>209</v>
      </c>
      <c r="FJ1458" s="18">
        <v>45728.57623842593</v>
      </c>
      <c r="FK1458" s="14" t="s">
        <v>24089</v>
      </c>
      <c r="FL1458" s="14" t="s">
        <v>24090</v>
      </c>
      <c r="FM1458" s="14" t="s">
        <v>24091</v>
      </c>
      <c r="FN1458" s="19"/>
      <c r="FO1458" s="19"/>
      <c r="FP1458" s="19" t="str">
        <f t="shared" si="1"/>
        <v>Base de Dados_Images/VT_33_04_01.Imagem do Equipamento-.123720.jpg</v>
      </c>
      <c r="FQ1458" s="19"/>
      <c r="FR1458" s="19"/>
    </row>
    <row r="1459" ht="15.75" customHeight="1">
      <c r="A1459" s="11" t="s">
        <v>23858</v>
      </c>
      <c r="B1459" s="11" t="s">
        <v>24067</v>
      </c>
      <c r="C1459" s="12" t="s">
        <v>482</v>
      </c>
      <c r="D1459" s="12" t="s">
        <v>24092</v>
      </c>
      <c r="E1459" s="12" t="s">
        <v>24093</v>
      </c>
      <c r="F1459" s="13" t="s">
        <v>179</v>
      </c>
      <c r="G1459" s="14" t="s">
        <v>180</v>
      </c>
      <c r="H1459" s="14" t="s">
        <v>24094</v>
      </c>
      <c r="I1459" s="14" t="s">
        <v>180</v>
      </c>
      <c r="J1459" s="14" t="s">
        <v>24095</v>
      </c>
      <c r="K1459" s="14" t="s">
        <v>180</v>
      </c>
      <c r="L1459" s="14" t="s">
        <v>24095</v>
      </c>
      <c r="M1459" s="14" t="s">
        <v>180</v>
      </c>
      <c r="N1459" s="14" t="s">
        <v>24096</v>
      </c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15"/>
      <c r="AG1459" s="15"/>
      <c r="AH1459" s="15"/>
      <c r="AI1459" s="15"/>
      <c r="AJ1459" s="15"/>
      <c r="AK1459" s="15"/>
      <c r="AL1459" s="15"/>
      <c r="AM1459" s="15"/>
      <c r="AN1459" s="15"/>
      <c r="AO1459" s="15"/>
      <c r="AP1459" s="15"/>
      <c r="AQ1459" s="15"/>
      <c r="AR1459" s="15"/>
      <c r="AS1459" s="15"/>
      <c r="AT1459" s="15"/>
      <c r="AU1459" s="15"/>
      <c r="AV1459" s="15"/>
      <c r="AW1459" s="15"/>
      <c r="AX1459" s="15"/>
      <c r="AY1459" s="15"/>
      <c r="AZ1459" s="15"/>
      <c r="BA1459" s="15"/>
      <c r="BB1459" s="15"/>
      <c r="BC1459" s="15"/>
      <c r="BD1459" s="15"/>
      <c r="BE1459" s="15"/>
      <c r="BF1459" s="15"/>
      <c r="BG1459" s="15"/>
      <c r="BH1459" s="15"/>
      <c r="BI1459" s="15"/>
      <c r="BJ1459" s="15"/>
      <c r="BK1459" s="15"/>
      <c r="BL1459" s="15"/>
      <c r="BM1459" s="15"/>
      <c r="BN1459" s="15"/>
      <c r="BO1459" s="16" t="s">
        <v>193</v>
      </c>
      <c r="BP1459" s="17" t="s">
        <v>194</v>
      </c>
      <c r="BQ1459" s="18">
        <v>45714.40032407407</v>
      </c>
      <c r="BR1459" s="17" t="s">
        <v>194</v>
      </c>
      <c r="BS1459" s="18">
        <v>45714.4003125</v>
      </c>
      <c r="BT1459" s="17" t="s">
        <v>194</v>
      </c>
      <c r="BU1459" s="18">
        <v>45714.40032407407</v>
      </c>
      <c r="BV1459" s="13" t="s">
        <v>195</v>
      </c>
      <c r="BW1459" s="14" t="s">
        <v>180</v>
      </c>
      <c r="BX1459" s="14" t="s">
        <v>24097</v>
      </c>
      <c r="BY1459" s="14" t="s">
        <v>180</v>
      </c>
      <c r="BZ1459" s="14" t="s">
        <v>24098</v>
      </c>
      <c r="CA1459" s="14" t="s">
        <v>180</v>
      </c>
      <c r="CB1459" s="14" t="s">
        <v>24099</v>
      </c>
      <c r="CC1459" s="15"/>
      <c r="CD1459" s="15"/>
      <c r="CE1459" s="15"/>
      <c r="CF1459" s="15"/>
      <c r="CG1459" s="19"/>
      <c r="CH1459" s="15"/>
      <c r="CI1459" s="19"/>
      <c r="CJ1459" s="15"/>
      <c r="CK1459" s="19"/>
      <c r="CL1459" s="15"/>
      <c r="CM1459" s="19"/>
      <c r="CN1459" s="15"/>
      <c r="CO1459" s="19"/>
      <c r="CP1459" s="15"/>
      <c r="CQ1459" s="15"/>
      <c r="CR1459" s="15"/>
      <c r="CS1459" s="19"/>
      <c r="CT1459" s="15"/>
      <c r="CU1459" s="19"/>
      <c r="CV1459" s="15"/>
      <c r="CW1459" s="19"/>
      <c r="CX1459" s="15"/>
      <c r="CY1459" s="19"/>
      <c r="CZ1459" s="15"/>
      <c r="DA1459" s="16" t="s">
        <v>193</v>
      </c>
      <c r="DB1459" s="17" t="s">
        <v>310</v>
      </c>
      <c r="DC1459" s="23"/>
      <c r="DD1459" s="17" t="s">
        <v>194</v>
      </c>
      <c r="DE1459" s="18">
        <v>45715.45605324074</v>
      </c>
      <c r="DF1459" s="17" t="s">
        <v>194</v>
      </c>
      <c r="DG1459" s="18">
        <v>45715.45605324074</v>
      </c>
      <c r="DH1459" s="13" t="s">
        <v>200</v>
      </c>
      <c r="DI1459" s="14" t="s">
        <v>180</v>
      </c>
      <c r="DJ1459" s="14" t="s">
        <v>24100</v>
      </c>
      <c r="DK1459" s="14" t="s">
        <v>180</v>
      </c>
      <c r="DL1459" s="14" t="s">
        <v>24101</v>
      </c>
      <c r="DM1459" s="15"/>
      <c r="DN1459" s="15"/>
      <c r="DO1459" s="15"/>
      <c r="DP1459" s="15"/>
      <c r="DQ1459" s="15"/>
      <c r="DR1459" s="15"/>
      <c r="DS1459" s="15"/>
      <c r="DT1459" s="15"/>
      <c r="DU1459" s="15"/>
      <c r="DV1459" s="15"/>
      <c r="DW1459" s="15"/>
      <c r="DX1459" s="15"/>
      <c r="DY1459" s="15"/>
      <c r="DZ1459" s="15"/>
      <c r="EA1459" s="15"/>
      <c r="EB1459" s="15"/>
      <c r="EC1459" s="16" t="s">
        <v>193</v>
      </c>
      <c r="ED1459" s="17" t="s">
        <v>194</v>
      </c>
      <c r="EE1459" s="18">
        <v>45716.679710648146</v>
      </c>
      <c r="EF1459" s="13" t="s">
        <v>205</v>
      </c>
      <c r="EG1459" s="14" t="s">
        <v>180</v>
      </c>
      <c r="EH1459" s="14" t="s">
        <v>24102</v>
      </c>
      <c r="EI1459" s="14" t="s">
        <v>180</v>
      </c>
      <c r="EJ1459" s="14" t="s">
        <v>24102</v>
      </c>
      <c r="EK1459" s="15"/>
      <c r="EL1459" s="15"/>
      <c r="EM1459" s="15"/>
      <c r="EN1459" s="15"/>
      <c r="EO1459" s="15"/>
      <c r="EP1459" s="15"/>
      <c r="EQ1459" s="15"/>
      <c r="ER1459" s="15"/>
      <c r="ES1459" s="15"/>
      <c r="ET1459" s="15"/>
      <c r="EU1459" s="15"/>
      <c r="EV1459" s="15"/>
      <c r="EW1459" s="15"/>
      <c r="EX1459" s="15"/>
      <c r="EY1459" s="15"/>
      <c r="EZ1459" s="15"/>
      <c r="FA1459" s="15"/>
      <c r="FB1459" s="15"/>
      <c r="FC1459" s="16" t="s">
        <v>193</v>
      </c>
      <c r="FD1459" s="17" t="s">
        <v>194</v>
      </c>
      <c r="FE1459" s="18">
        <v>45728.57628472222</v>
      </c>
      <c r="FF1459" s="19"/>
      <c r="FG1459" s="19"/>
      <c r="FH1459" s="20" t="s">
        <v>193</v>
      </c>
      <c r="FI1459" s="17" t="s">
        <v>209</v>
      </c>
      <c r="FJ1459" s="18">
        <v>45728.57628472222</v>
      </c>
      <c r="FK1459" s="14" t="s">
        <v>24102</v>
      </c>
      <c r="FL1459" s="14" t="s">
        <v>24103</v>
      </c>
      <c r="FM1459" s="14" t="s">
        <v>24104</v>
      </c>
      <c r="FN1459" s="19"/>
      <c r="FO1459" s="19"/>
      <c r="FP1459" s="19" t="str">
        <f t="shared" si="1"/>
        <v>Base de Dados_Images/VT_33_05_01.Imagem do Equipamento-.123629.jpg</v>
      </c>
      <c r="FQ1459" s="19"/>
      <c r="FR1459" s="19"/>
    </row>
    <row r="1460" ht="15.75" customHeight="1">
      <c r="A1460" s="11" t="s">
        <v>23858</v>
      </c>
      <c r="B1460" s="11" t="s">
        <v>24067</v>
      </c>
      <c r="C1460" s="12" t="s">
        <v>482</v>
      </c>
      <c r="D1460" s="12" t="s">
        <v>24105</v>
      </c>
      <c r="E1460" s="12" t="s">
        <v>24106</v>
      </c>
      <c r="F1460" s="13" t="s">
        <v>179</v>
      </c>
      <c r="G1460" s="14" t="s">
        <v>180</v>
      </c>
      <c r="H1460" s="14" t="s">
        <v>24107</v>
      </c>
      <c r="I1460" s="14" t="s">
        <v>180</v>
      </c>
      <c r="J1460" s="14" t="s">
        <v>24107</v>
      </c>
      <c r="K1460" s="14" t="s">
        <v>180</v>
      </c>
      <c r="L1460" s="14" t="s">
        <v>24108</v>
      </c>
      <c r="M1460" s="14" t="s">
        <v>180</v>
      </c>
      <c r="N1460" s="14" t="s">
        <v>24109</v>
      </c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15"/>
      <c r="AG1460" s="15"/>
      <c r="AH1460" s="15"/>
      <c r="AI1460" s="15"/>
      <c r="AJ1460" s="15"/>
      <c r="AK1460" s="15"/>
      <c r="AL1460" s="15"/>
      <c r="AM1460" s="15"/>
      <c r="AN1460" s="15"/>
      <c r="AO1460" s="15"/>
      <c r="AP1460" s="15"/>
      <c r="AQ1460" s="15"/>
      <c r="AR1460" s="15"/>
      <c r="AS1460" s="15"/>
      <c r="AT1460" s="15"/>
      <c r="AU1460" s="15"/>
      <c r="AV1460" s="15"/>
      <c r="AW1460" s="15"/>
      <c r="AX1460" s="15"/>
      <c r="AY1460" s="15"/>
      <c r="AZ1460" s="15"/>
      <c r="BA1460" s="15"/>
      <c r="BB1460" s="15"/>
      <c r="BC1460" s="15"/>
      <c r="BD1460" s="15"/>
      <c r="BE1460" s="15"/>
      <c r="BF1460" s="15"/>
      <c r="BG1460" s="15"/>
      <c r="BH1460" s="15"/>
      <c r="BI1460" s="15"/>
      <c r="BJ1460" s="15"/>
      <c r="BK1460" s="15"/>
      <c r="BL1460" s="15"/>
      <c r="BM1460" s="15"/>
      <c r="BN1460" s="15"/>
      <c r="BO1460" s="16" t="s">
        <v>193</v>
      </c>
      <c r="BP1460" s="17" t="s">
        <v>194</v>
      </c>
      <c r="BQ1460" s="18">
        <v>45714.400034722225</v>
      </c>
      <c r="BR1460" s="17" t="s">
        <v>194</v>
      </c>
      <c r="BS1460" s="18">
        <v>45714.400034722225</v>
      </c>
      <c r="BT1460" s="17" t="s">
        <v>194</v>
      </c>
      <c r="BU1460" s="18">
        <v>45714.400034722225</v>
      </c>
      <c r="BV1460" s="13" t="s">
        <v>195</v>
      </c>
      <c r="BW1460" s="14" t="s">
        <v>180</v>
      </c>
      <c r="BX1460" s="14" t="s">
        <v>24110</v>
      </c>
      <c r="BY1460" s="14" t="s">
        <v>180</v>
      </c>
      <c r="BZ1460" s="14" t="s">
        <v>24111</v>
      </c>
      <c r="CA1460" s="14" t="s">
        <v>180</v>
      </c>
      <c r="CB1460" s="14" t="s">
        <v>24111</v>
      </c>
      <c r="CC1460" s="15"/>
      <c r="CD1460" s="15"/>
      <c r="CE1460" s="15"/>
      <c r="CF1460" s="15"/>
      <c r="CG1460" s="19"/>
      <c r="CH1460" s="15"/>
      <c r="CI1460" s="19"/>
      <c r="CJ1460" s="15"/>
      <c r="CK1460" s="19"/>
      <c r="CL1460" s="15"/>
      <c r="CM1460" s="19"/>
      <c r="CN1460" s="15"/>
      <c r="CO1460" s="19"/>
      <c r="CP1460" s="15"/>
      <c r="CQ1460" s="15"/>
      <c r="CR1460" s="15"/>
      <c r="CS1460" s="19"/>
      <c r="CT1460" s="15"/>
      <c r="CU1460" s="19"/>
      <c r="CV1460" s="15"/>
      <c r="CW1460" s="19"/>
      <c r="CX1460" s="15"/>
      <c r="CY1460" s="19"/>
      <c r="CZ1460" s="15"/>
      <c r="DA1460" s="16" t="s">
        <v>193</v>
      </c>
      <c r="DB1460" s="17" t="s">
        <v>310</v>
      </c>
      <c r="DC1460" s="23"/>
      <c r="DD1460" s="17" t="s">
        <v>194</v>
      </c>
      <c r="DE1460" s="18">
        <v>45715.456099537034</v>
      </c>
      <c r="DF1460" s="17" t="s">
        <v>194</v>
      </c>
      <c r="DG1460" s="18">
        <v>45715.456099537034</v>
      </c>
      <c r="DH1460" s="13" t="s">
        <v>200</v>
      </c>
      <c r="DI1460" s="14" t="s">
        <v>180</v>
      </c>
      <c r="DJ1460" s="14" t="s">
        <v>24112</v>
      </c>
      <c r="DK1460" s="14" t="s">
        <v>180</v>
      </c>
      <c r="DL1460" s="14" t="s">
        <v>24113</v>
      </c>
      <c r="DM1460" s="15"/>
      <c r="DN1460" s="15"/>
      <c r="DO1460" s="15"/>
      <c r="DP1460" s="15"/>
      <c r="DQ1460" s="15"/>
      <c r="DR1460" s="15"/>
      <c r="DS1460" s="15"/>
      <c r="DT1460" s="15"/>
      <c r="DU1460" s="15"/>
      <c r="DV1460" s="15"/>
      <c r="DW1460" s="15"/>
      <c r="DX1460" s="15"/>
      <c r="DY1460" s="15"/>
      <c r="DZ1460" s="15"/>
      <c r="EA1460" s="15"/>
      <c r="EB1460" s="15"/>
      <c r="EC1460" s="16" t="s">
        <v>193</v>
      </c>
      <c r="ED1460" s="17" t="s">
        <v>194</v>
      </c>
      <c r="EE1460" s="18">
        <v>45716.679768518516</v>
      </c>
      <c r="EF1460" s="13" t="s">
        <v>205</v>
      </c>
      <c r="EG1460" s="14" t="s">
        <v>180</v>
      </c>
      <c r="EH1460" s="14" t="s">
        <v>24114</v>
      </c>
      <c r="EI1460" s="14" t="s">
        <v>180</v>
      </c>
      <c r="EJ1460" s="14" t="s">
        <v>24114</v>
      </c>
      <c r="EK1460" s="15"/>
      <c r="EL1460" s="15"/>
      <c r="EM1460" s="15"/>
      <c r="EN1460" s="15"/>
      <c r="EO1460" s="15"/>
      <c r="EP1460" s="15"/>
      <c r="EQ1460" s="15"/>
      <c r="ER1460" s="15"/>
      <c r="ES1460" s="15"/>
      <c r="ET1460" s="15"/>
      <c r="EU1460" s="15"/>
      <c r="EV1460" s="15"/>
      <c r="EW1460" s="15"/>
      <c r="EX1460" s="15"/>
      <c r="EY1460" s="15"/>
      <c r="EZ1460" s="15"/>
      <c r="FA1460" s="15"/>
      <c r="FB1460" s="15"/>
      <c r="FC1460" s="16" t="s">
        <v>193</v>
      </c>
      <c r="FD1460" s="17" t="s">
        <v>194</v>
      </c>
      <c r="FE1460" s="18">
        <v>45728.57635416667</v>
      </c>
      <c r="FF1460" s="19"/>
      <c r="FG1460" s="19"/>
      <c r="FH1460" s="20" t="s">
        <v>193</v>
      </c>
      <c r="FI1460" s="17" t="s">
        <v>209</v>
      </c>
      <c r="FJ1460" s="18">
        <v>45728.57635416667</v>
      </c>
      <c r="FK1460" s="14" t="s">
        <v>24114</v>
      </c>
      <c r="FL1460" s="14" t="s">
        <v>24115</v>
      </c>
      <c r="FM1460" s="14" t="s">
        <v>24116</v>
      </c>
      <c r="FN1460" s="19"/>
      <c r="FO1460" s="19"/>
      <c r="FP1460" s="19" t="str">
        <f t="shared" si="1"/>
        <v>Base de Dados_Images/VT_33_06_01.Imagem do Equipamento-.123600.jpg</v>
      </c>
      <c r="FQ1460" s="19"/>
      <c r="FR1460" s="19"/>
    </row>
    <row r="1461" ht="15.75" customHeight="1">
      <c r="A1461" s="11" t="s">
        <v>23858</v>
      </c>
      <c r="B1461" s="11" t="s">
        <v>24117</v>
      </c>
      <c r="C1461" s="12" t="s">
        <v>482</v>
      </c>
      <c r="D1461" s="12" t="s">
        <v>24118</v>
      </c>
      <c r="E1461" s="12" t="s">
        <v>24119</v>
      </c>
      <c r="F1461" s="13" t="s">
        <v>179</v>
      </c>
      <c r="G1461" s="14" t="s">
        <v>180</v>
      </c>
      <c r="H1461" s="14" t="s">
        <v>24120</v>
      </c>
      <c r="I1461" s="14" t="s">
        <v>180</v>
      </c>
      <c r="J1461" s="14" t="s">
        <v>24120</v>
      </c>
      <c r="K1461" s="14" t="s">
        <v>180</v>
      </c>
      <c r="L1461" s="14" t="s">
        <v>24121</v>
      </c>
      <c r="M1461" s="14" t="s">
        <v>180</v>
      </c>
      <c r="N1461" s="14" t="s">
        <v>24122</v>
      </c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  <c r="AD1461" s="15"/>
      <c r="AE1461" s="15"/>
      <c r="AF1461" s="15"/>
      <c r="AG1461" s="15"/>
      <c r="AH1461" s="15"/>
      <c r="AI1461" s="15"/>
      <c r="AJ1461" s="15"/>
      <c r="AK1461" s="15"/>
      <c r="AL1461" s="15"/>
      <c r="AM1461" s="15"/>
      <c r="AN1461" s="15"/>
      <c r="AO1461" s="15"/>
      <c r="AP1461" s="15"/>
      <c r="AQ1461" s="15"/>
      <c r="AR1461" s="15"/>
      <c r="AS1461" s="15"/>
      <c r="AT1461" s="15"/>
      <c r="AU1461" s="15"/>
      <c r="AV1461" s="15"/>
      <c r="AW1461" s="15"/>
      <c r="AX1461" s="15"/>
      <c r="AY1461" s="15"/>
      <c r="AZ1461" s="15"/>
      <c r="BA1461" s="15"/>
      <c r="BB1461" s="15"/>
      <c r="BC1461" s="15"/>
      <c r="BD1461" s="15"/>
      <c r="BE1461" s="15"/>
      <c r="BF1461" s="15"/>
      <c r="BG1461" s="15"/>
      <c r="BH1461" s="15"/>
      <c r="BI1461" s="15"/>
      <c r="BJ1461" s="15"/>
      <c r="BK1461" s="15"/>
      <c r="BL1461" s="15"/>
      <c r="BM1461" s="15"/>
      <c r="BN1461" s="15"/>
      <c r="BO1461" s="16" t="s">
        <v>193</v>
      </c>
      <c r="BP1461" s="17" t="s">
        <v>194</v>
      </c>
      <c r="BQ1461" s="18">
        <v>45714.40188657407</v>
      </c>
      <c r="BR1461" s="17" t="s">
        <v>194</v>
      </c>
      <c r="BS1461" s="18">
        <v>45714.40188657407</v>
      </c>
      <c r="BT1461" s="17" t="s">
        <v>194</v>
      </c>
      <c r="BU1461" s="18">
        <v>45714.40188657407</v>
      </c>
      <c r="BV1461" s="13" t="s">
        <v>195</v>
      </c>
      <c r="BW1461" s="14" t="s">
        <v>180</v>
      </c>
      <c r="BX1461" s="14" t="s">
        <v>24123</v>
      </c>
      <c r="BY1461" s="14" t="s">
        <v>180</v>
      </c>
      <c r="BZ1461" s="14" t="s">
        <v>24123</v>
      </c>
      <c r="CA1461" s="14" t="s">
        <v>180</v>
      </c>
      <c r="CB1461" s="14" t="s">
        <v>24123</v>
      </c>
      <c r="CC1461" s="15"/>
      <c r="CD1461" s="15"/>
      <c r="CE1461" s="15"/>
      <c r="CF1461" s="15"/>
      <c r="CG1461" s="19"/>
      <c r="CH1461" s="15"/>
      <c r="CI1461" s="19"/>
      <c r="CJ1461" s="15"/>
      <c r="CK1461" s="19"/>
      <c r="CL1461" s="15"/>
      <c r="CM1461" s="19"/>
      <c r="CN1461" s="15"/>
      <c r="CO1461" s="19"/>
      <c r="CP1461" s="15"/>
      <c r="CQ1461" s="15"/>
      <c r="CR1461" s="15"/>
      <c r="CS1461" s="19"/>
      <c r="CT1461" s="15"/>
      <c r="CU1461" s="19"/>
      <c r="CV1461" s="15"/>
      <c r="CW1461" s="19"/>
      <c r="CX1461" s="15"/>
      <c r="CY1461" s="19"/>
      <c r="CZ1461" s="15"/>
      <c r="DA1461" s="16" t="s">
        <v>193</v>
      </c>
      <c r="DB1461" s="17" t="s">
        <v>310</v>
      </c>
      <c r="DC1461" s="23"/>
      <c r="DD1461" s="17" t="s">
        <v>194</v>
      </c>
      <c r="DE1461" s="18">
        <v>45715.456238425926</v>
      </c>
      <c r="DF1461" s="17" t="s">
        <v>194</v>
      </c>
      <c r="DG1461" s="18">
        <v>45715.456238425926</v>
      </c>
      <c r="DH1461" s="13" t="s">
        <v>200</v>
      </c>
      <c r="DI1461" s="14" t="s">
        <v>180</v>
      </c>
      <c r="DJ1461" s="14" t="s">
        <v>24124</v>
      </c>
      <c r="DK1461" s="14" t="s">
        <v>180</v>
      </c>
      <c r="DL1461" s="14" t="s">
        <v>24124</v>
      </c>
      <c r="DM1461" s="15"/>
      <c r="DN1461" s="15"/>
      <c r="DO1461" s="15"/>
      <c r="DP1461" s="15"/>
      <c r="DQ1461" s="15"/>
      <c r="DR1461" s="15"/>
      <c r="DS1461" s="15"/>
      <c r="DT1461" s="15"/>
      <c r="DU1461" s="15"/>
      <c r="DV1461" s="15"/>
      <c r="DW1461" s="15"/>
      <c r="DX1461" s="15"/>
      <c r="DY1461" s="15"/>
      <c r="DZ1461" s="15"/>
      <c r="EA1461" s="15"/>
      <c r="EB1461" s="15"/>
      <c r="EC1461" s="16" t="s">
        <v>193</v>
      </c>
      <c r="ED1461" s="17" t="s">
        <v>194</v>
      </c>
      <c r="EE1461" s="18">
        <v>45716.67989583333</v>
      </c>
      <c r="EF1461" s="13" t="s">
        <v>205</v>
      </c>
      <c r="EG1461" s="14" t="s">
        <v>180</v>
      </c>
      <c r="EH1461" s="14" t="s">
        <v>24125</v>
      </c>
      <c r="EI1461" s="14" t="s">
        <v>180</v>
      </c>
      <c r="EJ1461" s="14" t="s">
        <v>24125</v>
      </c>
      <c r="EK1461" s="15"/>
      <c r="EL1461" s="15"/>
      <c r="EM1461" s="15"/>
      <c r="EN1461" s="15"/>
      <c r="EO1461" s="15"/>
      <c r="EP1461" s="15"/>
      <c r="EQ1461" s="15"/>
      <c r="ER1461" s="15"/>
      <c r="ES1461" s="15"/>
      <c r="ET1461" s="15"/>
      <c r="EU1461" s="15"/>
      <c r="EV1461" s="15"/>
      <c r="EW1461" s="15"/>
      <c r="EX1461" s="15"/>
      <c r="EY1461" s="15"/>
      <c r="EZ1461" s="15"/>
      <c r="FA1461" s="15"/>
      <c r="FB1461" s="15"/>
      <c r="FC1461" s="16" t="s">
        <v>193</v>
      </c>
      <c r="FD1461" s="17" t="s">
        <v>194</v>
      </c>
      <c r="FE1461" s="18">
        <v>45728.57648148148</v>
      </c>
      <c r="FF1461" s="19"/>
      <c r="FG1461" s="19"/>
      <c r="FH1461" s="20" t="s">
        <v>193</v>
      </c>
      <c r="FI1461" s="17" t="s">
        <v>209</v>
      </c>
      <c r="FJ1461" s="18">
        <v>45728.57648148148</v>
      </c>
      <c r="FK1461" s="14" t="s">
        <v>24125</v>
      </c>
      <c r="FL1461" s="14" t="s">
        <v>24126</v>
      </c>
      <c r="FM1461" s="14" t="s">
        <v>24127</v>
      </c>
      <c r="FN1461" s="19"/>
      <c r="FO1461" s="19"/>
      <c r="FP1461" s="19" t="str">
        <f t="shared" si="1"/>
        <v>Base de Dados_Images/VT_33_07_01.Imagem do Equipamento-.123840.jpg</v>
      </c>
      <c r="FQ1461" s="19"/>
      <c r="FR1461" s="19"/>
    </row>
    <row r="1462" ht="15.75" customHeight="1">
      <c r="A1462" s="11" t="s">
        <v>23858</v>
      </c>
      <c r="B1462" s="11" t="s">
        <v>24117</v>
      </c>
      <c r="C1462" s="12" t="s">
        <v>482</v>
      </c>
      <c r="D1462" s="12" t="s">
        <v>24128</v>
      </c>
      <c r="E1462" s="12" t="s">
        <v>24129</v>
      </c>
      <c r="F1462" s="13" t="s">
        <v>179</v>
      </c>
      <c r="G1462" s="14" t="s">
        <v>180</v>
      </c>
      <c r="H1462" s="14" t="s">
        <v>24130</v>
      </c>
      <c r="I1462" s="14" t="s">
        <v>180</v>
      </c>
      <c r="J1462" s="14" t="s">
        <v>24130</v>
      </c>
      <c r="K1462" s="14" t="s">
        <v>180</v>
      </c>
      <c r="L1462" s="14" t="s">
        <v>24131</v>
      </c>
      <c r="M1462" s="14" t="s">
        <v>180</v>
      </c>
      <c r="N1462" s="14" t="s">
        <v>24131</v>
      </c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15"/>
      <c r="AG1462" s="15"/>
      <c r="AH1462" s="15"/>
      <c r="AI1462" s="15"/>
      <c r="AJ1462" s="15"/>
      <c r="AK1462" s="15"/>
      <c r="AL1462" s="15"/>
      <c r="AM1462" s="15"/>
      <c r="AN1462" s="15"/>
      <c r="AO1462" s="15"/>
      <c r="AP1462" s="15"/>
      <c r="AQ1462" s="15"/>
      <c r="AR1462" s="15"/>
      <c r="AS1462" s="15"/>
      <c r="AT1462" s="15"/>
      <c r="AU1462" s="15"/>
      <c r="AV1462" s="15"/>
      <c r="AW1462" s="15"/>
      <c r="AX1462" s="15"/>
      <c r="AY1462" s="15"/>
      <c r="AZ1462" s="15"/>
      <c r="BA1462" s="15"/>
      <c r="BB1462" s="15"/>
      <c r="BC1462" s="15"/>
      <c r="BD1462" s="15"/>
      <c r="BE1462" s="15"/>
      <c r="BF1462" s="15"/>
      <c r="BG1462" s="15"/>
      <c r="BH1462" s="15"/>
      <c r="BI1462" s="15"/>
      <c r="BJ1462" s="15"/>
      <c r="BK1462" s="15"/>
      <c r="BL1462" s="15"/>
      <c r="BM1462" s="15"/>
      <c r="BN1462" s="15"/>
      <c r="BO1462" s="16" t="s">
        <v>193</v>
      </c>
      <c r="BP1462" s="17" t="s">
        <v>194</v>
      </c>
      <c r="BQ1462" s="18">
        <v>45714.40221064815</v>
      </c>
      <c r="BR1462" s="17" t="s">
        <v>194</v>
      </c>
      <c r="BS1462" s="18">
        <v>45714.40221064815</v>
      </c>
      <c r="BT1462" s="17" t="s">
        <v>194</v>
      </c>
      <c r="BU1462" s="18">
        <v>45714.40221064815</v>
      </c>
      <c r="BV1462" s="13" t="s">
        <v>195</v>
      </c>
      <c r="BW1462" s="14" t="s">
        <v>180</v>
      </c>
      <c r="BX1462" s="14" t="s">
        <v>24132</v>
      </c>
      <c r="BY1462" s="14" t="s">
        <v>180</v>
      </c>
      <c r="BZ1462" s="14" t="s">
        <v>24133</v>
      </c>
      <c r="CA1462" s="14" t="s">
        <v>180</v>
      </c>
      <c r="CB1462" s="14" t="s">
        <v>24133</v>
      </c>
      <c r="CC1462" s="15"/>
      <c r="CD1462" s="15"/>
      <c r="CE1462" s="15"/>
      <c r="CF1462" s="15"/>
      <c r="CG1462" s="19"/>
      <c r="CH1462" s="15"/>
      <c r="CI1462" s="19"/>
      <c r="CJ1462" s="15"/>
      <c r="CK1462" s="19"/>
      <c r="CL1462" s="15"/>
      <c r="CM1462" s="19"/>
      <c r="CN1462" s="15"/>
      <c r="CO1462" s="19"/>
      <c r="CP1462" s="15"/>
      <c r="CQ1462" s="15"/>
      <c r="CR1462" s="15"/>
      <c r="CS1462" s="19"/>
      <c r="CT1462" s="15"/>
      <c r="CU1462" s="19"/>
      <c r="CV1462" s="15"/>
      <c r="CW1462" s="19"/>
      <c r="CX1462" s="15"/>
      <c r="CY1462" s="19"/>
      <c r="CZ1462" s="15"/>
      <c r="DA1462" s="16" t="s">
        <v>193</v>
      </c>
      <c r="DB1462" s="17" t="s">
        <v>310</v>
      </c>
      <c r="DC1462" s="23"/>
      <c r="DD1462" s="17" t="s">
        <v>194</v>
      </c>
      <c r="DE1462" s="18">
        <v>45715.456296296295</v>
      </c>
      <c r="DF1462" s="17" t="s">
        <v>194</v>
      </c>
      <c r="DG1462" s="18">
        <v>45715.456296296295</v>
      </c>
      <c r="DH1462" s="13" t="s">
        <v>200</v>
      </c>
      <c r="DI1462" s="14" t="s">
        <v>180</v>
      </c>
      <c r="DJ1462" s="14" t="s">
        <v>24134</v>
      </c>
      <c r="DK1462" s="14" t="s">
        <v>180</v>
      </c>
      <c r="DL1462" s="14" t="s">
        <v>24134</v>
      </c>
      <c r="DM1462" s="15"/>
      <c r="DN1462" s="15"/>
      <c r="DO1462" s="15"/>
      <c r="DP1462" s="15"/>
      <c r="DQ1462" s="15"/>
      <c r="DR1462" s="15"/>
      <c r="DS1462" s="15"/>
      <c r="DT1462" s="15"/>
      <c r="DU1462" s="15"/>
      <c r="DV1462" s="15"/>
      <c r="DW1462" s="15"/>
      <c r="DX1462" s="15"/>
      <c r="DY1462" s="15"/>
      <c r="DZ1462" s="15"/>
      <c r="EA1462" s="15"/>
      <c r="EB1462" s="15"/>
      <c r="EC1462" s="16" t="s">
        <v>193</v>
      </c>
      <c r="ED1462" s="17" t="s">
        <v>194</v>
      </c>
      <c r="EE1462" s="18">
        <v>45716.67994212963</v>
      </c>
      <c r="EF1462" s="13" t="s">
        <v>205</v>
      </c>
      <c r="EG1462" s="14" t="s">
        <v>180</v>
      </c>
      <c r="EH1462" s="14" t="s">
        <v>24135</v>
      </c>
      <c r="EI1462" s="14" t="s">
        <v>180</v>
      </c>
      <c r="EJ1462" s="14" t="s">
        <v>24135</v>
      </c>
      <c r="EK1462" s="15"/>
      <c r="EL1462" s="15"/>
      <c r="EM1462" s="15"/>
      <c r="EN1462" s="15"/>
      <c r="EO1462" s="15"/>
      <c r="EP1462" s="15"/>
      <c r="EQ1462" s="15"/>
      <c r="ER1462" s="15"/>
      <c r="ES1462" s="15"/>
      <c r="ET1462" s="15"/>
      <c r="EU1462" s="15"/>
      <c r="EV1462" s="15"/>
      <c r="EW1462" s="15"/>
      <c r="EX1462" s="15"/>
      <c r="EY1462" s="15"/>
      <c r="EZ1462" s="15"/>
      <c r="FA1462" s="15"/>
      <c r="FB1462" s="15"/>
      <c r="FC1462" s="16" t="s">
        <v>193</v>
      </c>
      <c r="FD1462" s="17" t="s">
        <v>194</v>
      </c>
      <c r="FE1462" s="18">
        <v>45728.576527777775</v>
      </c>
      <c r="FF1462" s="19"/>
      <c r="FG1462" s="19"/>
      <c r="FH1462" s="20" t="s">
        <v>193</v>
      </c>
      <c r="FI1462" s="17" t="s">
        <v>209</v>
      </c>
      <c r="FJ1462" s="18">
        <v>45728.576527777775</v>
      </c>
      <c r="FK1462" s="14" t="s">
        <v>24135</v>
      </c>
      <c r="FL1462" s="14" t="s">
        <v>24136</v>
      </c>
      <c r="FM1462" s="14" t="s">
        <v>24137</v>
      </c>
      <c r="FN1462" s="19"/>
      <c r="FO1462" s="19"/>
      <c r="FP1462" s="19" t="str">
        <f t="shared" si="1"/>
        <v>Base de Dados_Images/VT_33_08_01.Imagem do Equipamento-.123913.jpg</v>
      </c>
      <c r="FQ1462" s="19"/>
      <c r="FR1462" s="19"/>
    </row>
    <row r="1463" ht="15.75" customHeight="1">
      <c r="A1463" s="11" t="s">
        <v>23858</v>
      </c>
      <c r="B1463" s="11" t="s">
        <v>24117</v>
      </c>
      <c r="C1463" s="12" t="s">
        <v>396</v>
      </c>
      <c r="D1463" s="12" t="s">
        <v>24138</v>
      </c>
      <c r="E1463" s="12" t="s">
        <v>24139</v>
      </c>
      <c r="F1463" s="13" t="s">
        <v>179</v>
      </c>
      <c r="G1463" s="14" t="s">
        <v>206</v>
      </c>
      <c r="H1463" s="14" t="s">
        <v>24140</v>
      </c>
      <c r="I1463" s="14" t="s">
        <v>206</v>
      </c>
      <c r="J1463" s="14" t="s">
        <v>24141</v>
      </c>
      <c r="K1463" s="14" t="s">
        <v>206</v>
      </c>
      <c r="L1463" s="14" t="s">
        <v>24141</v>
      </c>
      <c r="M1463" s="14" t="s">
        <v>206</v>
      </c>
      <c r="N1463" s="14" t="s">
        <v>24142</v>
      </c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  <c r="AD1463" s="15"/>
      <c r="AE1463" s="15"/>
      <c r="AF1463" s="15"/>
      <c r="AG1463" s="15"/>
      <c r="AH1463" s="15"/>
      <c r="AI1463" s="15"/>
      <c r="AJ1463" s="15"/>
      <c r="AK1463" s="15"/>
      <c r="AL1463" s="15"/>
      <c r="AM1463" s="15"/>
      <c r="AN1463" s="15"/>
      <c r="AO1463" s="15"/>
      <c r="AP1463" s="15"/>
      <c r="AQ1463" s="15"/>
      <c r="AR1463" s="15"/>
      <c r="AS1463" s="15"/>
      <c r="AT1463" s="15"/>
      <c r="AU1463" s="15"/>
      <c r="AV1463" s="15"/>
      <c r="AW1463" s="15"/>
      <c r="AX1463" s="15"/>
      <c r="AY1463" s="15"/>
      <c r="AZ1463" s="15"/>
      <c r="BA1463" s="15"/>
      <c r="BB1463" s="15"/>
      <c r="BC1463" s="15"/>
      <c r="BD1463" s="15"/>
      <c r="BE1463" s="15"/>
      <c r="BF1463" s="15"/>
      <c r="BG1463" s="15"/>
      <c r="BH1463" s="15"/>
      <c r="BI1463" s="15"/>
      <c r="BJ1463" s="15"/>
      <c r="BK1463" s="15"/>
      <c r="BL1463" s="15"/>
      <c r="BM1463" s="15"/>
      <c r="BN1463" s="15"/>
      <c r="BO1463" s="16" t="s">
        <v>193</v>
      </c>
      <c r="BP1463" s="17" t="s">
        <v>194</v>
      </c>
      <c r="BQ1463" s="18">
        <v>45714.40324074074</v>
      </c>
      <c r="BR1463" s="17" t="s">
        <v>194</v>
      </c>
      <c r="BS1463" s="18">
        <v>45714.403229166666</v>
      </c>
      <c r="BT1463" s="17" t="s">
        <v>194</v>
      </c>
      <c r="BU1463" s="18">
        <v>45714.40324074074</v>
      </c>
      <c r="BV1463" s="13" t="s">
        <v>195</v>
      </c>
      <c r="BW1463" s="14" t="s">
        <v>180</v>
      </c>
      <c r="BX1463" s="14" t="s">
        <v>24143</v>
      </c>
      <c r="BY1463" s="14" t="s">
        <v>180</v>
      </c>
      <c r="BZ1463" s="14" t="s">
        <v>24144</v>
      </c>
      <c r="CA1463" s="14" t="s">
        <v>180</v>
      </c>
      <c r="CB1463" s="14" t="s">
        <v>24144</v>
      </c>
      <c r="CC1463" s="15"/>
      <c r="CD1463" s="15"/>
      <c r="CE1463" s="15"/>
      <c r="CF1463" s="15"/>
      <c r="CG1463" s="19"/>
      <c r="CH1463" s="15"/>
      <c r="CI1463" s="19"/>
      <c r="CJ1463" s="15"/>
      <c r="CK1463" s="19"/>
      <c r="CL1463" s="15"/>
      <c r="CM1463" s="19"/>
      <c r="CN1463" s="15"/>
      <c r="CO1463" s="19"/>
      <c r="CP1463" s="15"/>
      <c r="CQ1463" s="15"/>
      <c r="CR1463" s="15"/>
      <c r="CS1463" s="19"/>
      <c r="CT1463" s="15"/>
      <c r="CU1463" s="19"/>
      <c r="CV1463" s="15"/>
      <c r="CW1463" s="19"/>
      <c r="CX1463" s="15"/>
      <c r="CY1463" s="19"/>
      <c r="CZ1463" s="15"/>
      <c r="DA1463" s="16" t="s">
        <v>193</v>
      </c>
      <c r="DB1463" s="17" t="s">
        <v>310</v>
      </c>
      <c r="DC1463" s="23"/>
      <c r="DD1463" s="17" t="s">
        <v>194</v>
      </c>
      <c r="DE1463" s="18">
        <v>45715.456354166665</v>
      </c>
      <c r="DF1463" s="17" t="s">
        <v>194</v>
      </c>
      <c r="DG1463" s="18">
        <v>45715.456354166665</v>
      </c>
      <c r="DH1463" s="13" t="s">
        <v>200</v>
      </c>
      <c r="DI1463" s="14" t="s">
        <v>180</v>
      </c>
      <c r="DJ1463" s="14" t="s">
        <v>24145</v>
      </c>
      <c r="DK1463" s="14" t="s">
        <v>180</v>
      </c>
      <c r="DL1463" s="14" t="s">
        <v>24146</v>
      </c>
      <c r="DM1463" s="15"/>
      <c r="DN1463" s="15"/>
      <c r="DO1463" s="15"/>
      <c r="DP1463" s="15"/>
      <c r="DQ1463" s="15"/>
      <c r="DR1463" s="15"/>
      <c r="DS1463" s="15"/>
      <c r="DT1463" s="15"/>
      <c r="DU1463" s="15"/>
      <c r="DV1463" s="15"/>
      <c r="DW1463" s="15"/>
      <c r="DX1463" s="15"/>
      <c r="DY1463" s="15"/>
      <c r="DZ1463" s="15"/>
      <c r="EA1463" s="15"/>
      <c r="EB1463" s="15"/>
      <c r="EC1463" s="16" t="s">
        <v>193</v>
      </c>
      <c r="ED1463" s="17" t="s">
        <v>194</v>
      </c>
      <c r="EE1463" s="18">
        <v>45716.68</v>
      </c>
      <c r="EF1463" s="13" t="s">
        <v>205</v>
      </c>
      <c r="EG1463" s="14" t="s">
        <v>180</v>
      </c>
      <c r="EH1463" s="14" t="s">
        <v>24147</v>
      </c>
      <c r="EI1463" s="14" t="s">
        <v>180</v>
      </c>
      <c r="EJ1463" s="14" t="s">
        <v>24147</v>
      </c>
      <c r="EK1463" s="15"/>
      <c r="EL1463" s="15"/>
      <c r="EM1463" s="15"/>
      <c r="EN1463" s="15"/>
      <c r="EO1463" s="15"/>
      <c r="EP1463" s="15"/>
      <c r="EQ1463" s="15"/>
      <c r="ER1463" s="15"/>
      <c r="ES1463" s="15"/>
      <c r="ET1463" s="15"/>
      <c r="EU1463" s="15"/>
      <c r="EV1463" s="15"/>
      <c r="EW1463" s="15"/>
      <c r="EX1463" s="15"/>
      <c r="EY1463" s="15"/>
      <c r="EZ1463" s="15"/>
      <c r="FA1463" s="15"/>
      <c r="FB1463" s="15"/>
      <c r="FC1463" s="16" t="s">
        <v>193</v>
      </c>
      <c r="FD1463" s="17" t="s">
        <v>194</v>
      </c>
      <c r="FE1463" s="18">
        <v>45728.576574074075</v>
      </c>
      <c r="FF1463" s="19"/>
      <c r="FG1463" s="19"/>
      <c r="FH1463" s="20" t="s">
        <v>193</v>
      </c>
      <c r="FI1463" s="17" t="s">
        <v>209</v>
      </c>
      <c r="FJ1463" s="18">
        <v>45728.576574074075</v>
      </c>
      <c r="FK1463" s="14" t="s">
        <v>24147</v>
      </c>
      <c r="FL1463" s="19"/>
      <c r="FM1463" s="19"/>
      <c r="FN1463" s="19"/>
      <c r="FO1463" s="19"/>
      <c r="FP1463" s="19" t="str">
        <f t="shared" si="1"/>
        <v/>
      </c>
      <c r="FQ1463" s="14" t="s">
        <v>4137</v>
      </c>
      <c r="FR1463" s="14" t="s">
        <v>24148</v>
      </c>
    </row>
    <row r="1464" ht="15.75" customHeight="1">
      <c r="A1464" s="11" t="s">
        <v>23858</v>
      </c>
      <c r="B1464" s="11" t="s">
        <v>24117</v>
      </c>
      <c r="C1464" s="12" t="s">
        <v>396</v>
      </c>
      <c r="D1464" s="12" t="s">
        <v>24149</v>
      </c>
      <c r="E1464" s="12" t="s">
        <v>24150</v>
      </c>
      <c r="F1464" s="13" t="s">
        <v>179</v>
      </c>
      <c r="G1464" s="14" t="s">
        <v>206</v>
      </c>
      <c r="H1464" s="14" t="s">
        <v>24151</v>
      </c>
      <c r="I1464" s="14" t="s">
        <v>206</v>
      </c>
      <c r="J1464" s="14" t="s">
        <v>24151</v>
      </c>
      <c r="K1464" s="14" t="s">
        <v>206</v>
      </c>
      <c r="L1464" s="14" t="s">
        <v>24152</v>
      </c>
      <c r="M1464" s="14" t="s">
        <v>206</v>
      </c>
      <c r="N1464" s="14" t="s">
        <v>24152</v>
      </c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15"/>
      <c r="AG1464" s="15"/>
      <c r="AH1464" s="15"/>
      <c r="AI1464" s="15"/>
      <c r="AJ1464" s="15"/>
      <c r="AK1464" s="15"/>
      <c r="AL1464" s="15"/>
      <c r="AM1464" s="15"/>
      <c r="AN1464" s="15"/>
      <c r="AO1464" s="15"/>
      <c r="AP1464" s="15"/>
      <c r="AQ1464" s="15"/>
      <c r="AR1464" s="15"/>
      <c r="AS1464" s="15"/>
      <c r="AT1464" s="15"/>
      <c r="AU1464" s="15"/>
      <c r="AV1464" s="15"/>
      <c r="AW1464" s="15"/>
      <c r="AX1464" s="15"/>
      <c r="AY1464" s="15"/>
      <c r="AZ1464" s="15"/>
      <c r="BA1464" s="15"/>
      <c r="BB1464" s="15"/>
      <c r="BC1464" s="15"/>
      <c r="BD1464" s="15"/>
      <c r="BE1464" s="15"/>
      <c r="BF1464" s="15"/>
      <c r="BG1464" s="15"/>
      <c r="BH1464" s="15"/>
      <c r="BI1464" s="15"/>
      <c r="BJ1464" s="15"/>
      <c r="BK1464" s="15"/>
      <c r="BL1464" s="15"/>
      <c r="BM1464" s="15"/>
      <c r="BN1464" s="15"/>
      <c r="BO1464" s="16" t="s">
        <v>193</v>
      </c>
      <c r="BP1464" s="17" t="s">
        <v>194</v>
      </c>
      <c r="BQ1464" s="18">
        <v>45714.40311342593</v>
      </c>
      <c r="BR1464" s="17" t="s">
        <v>194</v>
      </c>
      <c r="BS1464" s="18">
        <v>45714.40311342593</v>
      </c>
      <c r="BT1464" s="17" t="s">
        <v>194</v>
      </c>
      <c r="BU1464" s="18">
        <v>45714.40311342593</v>
      </c>
      <c r="BV1464" s="13" t="s">
        <v>195</v>
      </c>
      <c r="BW1464" s="14" t="s">
        <v>180</v>
      </c>
      <c r="BX1464" s="14" t="s">
        <v>24153</v>
      </c>
      <c r="BY1464" s="14" t="s">
        <v>180</v>
      </c>
      <c r="BZ1464" s="14" t="s">
        <v>24154</v>
      </c>
      <c r="CA1464" s="14" t="s">
        <v>180</v>
      </c>
      <c r="CB1464" s="14" t="s">
        <v>24154</v>
      </c>
      <c r="CC1464" s="15"/>
      <c r="CD1464" s="15"/>
      <c r="CE1464" s="15"/>
      <c r="CF1464" s="15"/>
      <c r="CG1464" s="19"/>
      <c r="CH1464" s="15"/>
      <c r="CI1464" s="19"/>
      <c r="CJ1464" s="15"/>
      <c r="CK1464" s="19"/>
      <c r="CL1464" s="15"/>
      <c r="CM1464" s="19"/>
      <c r="CN1464" s="15"/>
      <c r="CO1464" s="19"/>
      <c r="CP1464" s="15"/>
      <c r="CQ1464" s="15"/>
      <c r="CR1464" s="15"/>
      <c r="CS1464" s="19"/>
      <c r="CT1464" s="15"/>
      <c r="CU1464" s="19"/>
      <c r="CV1464" s="15"/>
      <c r="CW1464" s="19"/>
      <c r="CX1464" s="15"/>
      <c r="CY1464" s="19"/>
      <c r="CZ1464" s="15"/>
      <c r="DA1464" s="16" t="s">
        <v>193</v>
      </c>
      <c r="DB1464" s="17" t="s">
        <v>310</v>
      </c>
      <c r="DC1464" s="23"/>
      <c r="DD1464" s="17" t="s">
        <v>194</v>
      </c>
      <c r="DE1464" s="18">
        <v>45715.45643518519</v>
      </c>
      <c r="DF1464" s="17" t="s">
        <v>194</v>
      </c>
      <c r="DG1464" s="18">
        <v>45715.45643518519</v>
      </c>
      <c r="DH1464" s="13" t="s">
        <v>200</v>
      </c>
      <c r="DI1464" s="14" t="s">
        <v>180</v>
      </c>
      <c r="DJ1464" s="14" t="s">
        <v>24155</v>
      </c>
      <c r="DK1464" s="14" t="s">
        <v>180</v>
      </c>
      <c r="DL1464" s="14" t="s">
        <v>24155</v>
      </c>
      <c r="DM1464" s="15"/>
      <c r="DN1464" s="15"/>
      <c r="DO1464" s="15"/>
      <c r="DP1464" s="15"/>
      <c r="DQ1464" s="15"/>
      <c r="DR1464" s="15"/>
      <c r="DS1464" s="15"/>
      <c r="DT1464" s="15"/>
      <c r="DU1464" s="15"/>
      <c r="DV1464" s="15"/>
      <c r="DW1464" s="15"/>
      <c r="DX1464" s="15"/>
      <c r="DY1464" s="15"/>
      <c r="DZ1464" s="15"/>
      <c r="EA1464" s="15"/>
      <c r="EB1464" s="15"/>
      <c r="EC1464" s="16" t="s">
        <v>193</v>
      </c>
      <c r="ED1464" s="17" t="s">
        <v>194</v>
      </c>
      <c r="EE1464" s="18">
        <v>45716.68006944445</v>
      </c>
      <c r="EF1464" s="13" t="s">
        <v>205</v>
      </c>
      <c r="EG1464" s="14" t="s">
        <v>180</v>
      </c>
      <c r="EH1464" s="14" t="s">
        <v>24156</v>
      </c>
      <c r="EI1464" s="14" t="s">
        <v>180</v>
      </c>
      <c r="EJ1464" s="14" t="s">
        <v>24156</v>
      </c>
      <c r="EK1464" s="15"/>
      <c r="EL1464" s="15"/>
      <c r="EM1464" s="15"/>
      <c r="EN1464" s="15"/>
      <c r="EO1464" s="15"/>
      <c r="EP1464" s="15"/>
      <c r="EQ1464" s="15"/>
      <c r="ER1464" s="15"/>
      <c r="ES1464" s="15"/>
      <c r="ET1464" s="15"/>
      <c r="EU1464" s="15"/>
      <c r="EV1464" s="15"/>
      <c r="EW1464" s="15"/>
      <c r="EX1464" s="15"/>
      <c r="EY1464" s="15"/>
      <c r="EZ1464" s="15"/>
      <c r="FA1464" s="15"/>
      <c r="FB1464" s="15"/>
      <c r="FC1464" s="16" t="s">
        <v>193</v>
      </c>
      <c r="FD1464" s="17" t="s">
        <v>194</v>
      </c>
      <c r="FE1464" s="18">
        <v>45728.5766087963</v>
      </c>
      <c r="FF1464" s="19"/>
      <c r="FG1464" s="19"/>
      <c r="FH1464" s="20" t="s">
        <v>193</v>
      </c>
      <c r="FI1464" s="17" t="s">
        <v>209</v>
      </c>
      <c r="FJ1464" s="18">
        <v>45728.5766087963</v>
      </c>
      <c r="FK1464" s="14" t="s">
        <v>24156</v>
      </c>
      <c r="FL1464" s="19"/>
      <c r="FM1464" s="19"/>
      <c r="FN1464" s="19"/>
      <c r="FO1464" s="19"/>
      <c r="FP1464" s="19" t="str">
        <f t="shared" si="1"/>
        <v/>
      </c>
      <c r="FQ1464" s="14" t="s">
        <v>4137</v>
      </c>
      <c r="FR1464" s="14" t="s">
        <v>24157</v>
      </c>
    </row>
    <row r="1465" ht="15.75" customHeight="1">
      <c r="A1465" s="11" t="s">
        <v>23858</v>
      </c>
      <c r="B1465" s="11" t="s">
        <v>24117</v>
      </c>
      <c r="C1465" s="12" t="s">
        <v>396</v>
      </c>
      <c r="D1465" s="12" t="s">
        <v>24158</v>
      </c>
      <c r="E1465" s="12" t="s">
        <v>24159</v>
      </c>
      <c r="F1465" s="13" t="s">
        <v>179</v>
      </c>
      <c r="G1465" s="14" t="s">
        <v>206</v>
      </c>
      <c r="H1465" s="14" t="s">
        <v>24160</v>
      </c>
      <c r="I1465" s="14" t="s">
        <v>206</v>
      </c>
      <c r="J1465" s="14" t="s">
        <v>24161</v>
      </c>
      <c r="K1465" s="14" t="s">
        <v>206</v>
      </c>
      <c r="L1465" s="14" t="s">
        <v>24162</v>
      </c>
      <c r="M1465" s="14" t="s">
        <v>206</v>
      </c>
      <c r="N1465" s="14" t="s">
        <v>24162</v>
      </c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  <c r="AD1465" s="15"/>
      <c r="AE1465" s="15"/>
      <c r="AF1465" s="15"/>
      <c r="AG1465" s="15"/>
      <c r="AH1465" s="15"/>
      <c r="AI1465" s="15"/>
      <c r="AJ1465" s="15"/>
      <c r="AK1465" s="15"/>
      <c r="AL1465" s="15"/>
      <c r="AM1465" s="15"/>
      <c r="AN1465" s="15"/>
      <c r="AO1465" s="15"/>
      <c r="AP1465" s="15"/>
      <c r="AQ1465" s="15"/>
      <c r="AR1465" s="15"/>
      <c r="AS1465" s="15"/>
      <c r="AT1465" s="15"/>
      <c r="AU1465" s="15"/>
      <c r="AV1465" s="15"/>
      <c r="AW1465" s="15"/>
      <c r="AX1465" s="15"/>
      <c r="AY1465" s="15"/>
      <c r="AZ1465" s="15"/>
      <c r="BA1465" s="15"/>
      <c r="BB1465" s="15"/>
      <c r="BC1465" s="15"/>
      <c r="BD1465" s="15"/>
      <c r="BE1465" s="15"/>
      <c r="BF1465" s="15"/>
      <c r="BG1465" s="15"/>
      <c r="BH1465" s="15"/>
      <c r="BI1465" s="15"/>
      <c r="BJ1465" s="15"/>
      <c r="BK1465" s="15"/>
      <c r="BL1465" s="15"/>
      <c r="BM1465" s="15"/>
      <c r="BN1465" s="15"/>
      <c r="BO1465" s="16" t="s">
        <v>193</v>
      </c>
      <c r="BP1465" s="17" t="s">
        <v>194</v>
      </c>
      <c r="BQ1465" s="18">
        <v>45714.40292824074</v>
      </c>
      <c r="BR1465" s="17" t="s">
        <v>194</v>
      </c>
      <c r="BS1465" s="18">
        <v>45714.402916666666</v>
      </c>
      <c r="BT1465" s="17" t="s">
        <v>194</v>
      </c>
      <c r="BU1465" s="18">
        <v>45714.40292824074</v>
      </c>
      <c r="BV1465" s="13" t="s">
        <v>195</v>
      </c>
      <c r="BW1465" s="14" t="s">
        <v>180</v>
      </c>
      <c r="BX1465" s="14" t="s">
        <v>24163</v>
      </c>
      <c r="BY1465" s="14" t="s">
        <v>180</v>
      </c>
      <c r="BZ1465" s="14" t="s">
        <v>24163</v>
      </c>
      <c r="CA1465" s="14" t="s">
        <v>180</v>
      </c>
      <c r="CB1465" s="14" t="s">
        <v>24164</v>
      </c>
      <c r="CC1465" s="15"/>
      <c r="CD1465" s="15"/>
      <c r="CE1465" s="15"/>
      <c r="CF1465" s="15"/>
      <c r="CG1465" s="19"/>
      <c r="CH1465" s="15"/>
      <c r="CI1465" s="19"/>
      <c r="CJ1465" s="15"/>
      <c r="CK1465" s="19"/>
      <c r="CL1465" s="15"/>
      <c r="CM1465" s="19"/>
      <c r="CN1465" s="15"/>
      <c r="CO1465" s="19"/>
      <c r="CP1465" s="15"/>
      <c r="CQ1465" s="15"/>
      <c r="CR1465" s="15"/>
      <c r="CS1465" s="19"/>
      <c r="CT1465" s="15"/>
      <c r="CU1465" s="19"/>
      <c r="CV1465" s="15"/>
      <c r="CW1465" s="19"/>
      <c r="CX1465" s="15"/>
      <c r="CY1465" s="19"/>
      <c r="CZ1465" s="15"/>
      <c r="DA1465" s="16" t="s">
        <v>193</v>
      </c>
      <c r="DB1465" s="17" t="s">
        <v>310</v>
      </c>
      <c r="DC1465" s="23"/>
      <c r="DD1465" s="17" t="s">
        <v>194</v>
      </c>
      <c r="DE1465" s="18">
        <v>45715.45650462963</v>
      </c>
      <c r="DF1465" s="17" t="s">
        <v>194</v>
      </c>
      <c r="DG1465" s="18">
        <v>45715.45650462963</v>
      </c>
      <c r="DH1465" s="13" t="s">
        <v>200</v>
      </c>
      <c r="DI1465" s="14" t="s">
        <v>180</v>
      </c>
      <c r="DJ1465" s="14" t="s">
        <v>24165</v>
      </c>
      <c r="DK1465" s="14" t="s">
        <v>180</v>
      </c>
      <c r="DL1465" s="14" t="s">
        <v>24165</v>
      </c>
      <c r="DM1465" s="15"/>
      <c r="DN1465" s="15"/>
      <c r="DO1465" s="15"/>
      <c r="DP1465" s="15"/>
      <c r="DQ1465" s="15"/>
      <c r="DR1465" s="15"/>
      <c r="DS1465" s="15"/>
      <c r="DT1465" s="15"/>
      <c r="DU1465" s="15"/>
      <c r="DV1465" s="15"/>
      <c r="DW1465" s="15"/>
      <c r="DX1465" s="15"/>
      <c r="DY1465" s="15"/>
      <c r="DZ1465" s="15"/>
      <c r="EA1465" s="15"/>
      <c r="EB1465" s="15"/>
      <c r="EC1465" s="16" t="s">
        <v>193</v>
      </c>
      <c r="ED1465" s="17" t="s">
        <v>194</v>
      </c>
      <c r="EE1465" s="18">
        <v>45716.680138888885</v>
      </c>
      <c r="EF1465" s="13" t="s">
        <v>205</v>
      </c>
      <c r="EG1465" s="14" t="s">
        <v>180</v>
      </c>
      <c r="EH1465" s="14" t="s">
        <v>24166</v>
      </c>
      <c r="EI1465" s="14" t="s">
        <v>180</v>
      </c>
      <c r="EJ1465" s="14" t="s">
        <v>24166</v>
      </c>
      <c r="EK1465" s="15"/>
      <c r="EL1465" s="15"/>
      <c r="EM1465" s="15"/>
      <c r="EN1465" s="15"/>
      <c r="EO1465" s="15"/>
      <c r="EP1465" s="15"/>
      <c r="EQ1465" s="15"/>
      <c r="ER1465" s="15"/>
      <c r="ES1465" s="15"/>
      <c r="ET1465" s="15"/>
      <c r="EU1465" s="15"/>
      <c r="EV1465" s="15"/>
      <c r="EW1465" s="15"/>
      <c r="EX1465" s="15"/>
      <c r="EY1465" s="15"/>
      <c r="EZ1465" s="15"/>
      <c r="FA1465" s="15"/>
      <c r="FB1465" s="15"/>
      <c r="FC1465" s="16" t="s">
        <v>193</v>
      </c>
      <c r="FD1465" s="17" t="s">
        <v>194</v>
      </c>
      <c r="FE1465" s="18">
        <v>45728.57665509259</v>
      </c>
      <c r="FF1465" s="19"/>
      <c r="FG1465" s="19"/>
      <c r="FH1465" s="20" t="s">
        <v>193</v>
      </c>
      <c r="FI1465" s="17" t="s">
        <v>209</v>
      </c>
      <c r="FJ1465" s="18">
        <v>45728.57665509259</v>
      </c>
      <c r="FK1465" s="14" t="s">
        <v>24166</v>
      </c>
      <c r="FL1465" s="19"/>
      <c r="FM1465" s="19"/>
      <c r="FN1465" s="19"/>
      <c r="FO1465" s="19"/>
      <c r="FP1465" s="19" t="str">
        <f t="shared" si="1"/>
        <v/>
      </c>
      <c r="FQ1465" s="14" t="s">
        <v>4137</v>
      </c>
      <c r="FR1465" s="14" t="s">
        <v>24167</v>
      </c>
    </row>
    <row r="1466" ht="15.75" customHeight="1">
      <c r="A1466" s="11" t="s">
        <v>23858</v>
      </c>
      <c r="B1466" s="11" t="s">
        <v>24117</v>
      </c>
      <c r="C1466" s="12" t="s">
        <v>396</v>
      </c>
      <c r="D1466" s="12" t="s">
        <v>24168</v>
      </c>
      <c r="E1466" s="12" t="s">
        <v>24169</v>
      </c>
      <c r="F1466" s="13" t="s">
        <v>179</v>
      </c>
      <c r="G1466" s="14" t="s">
        <v>206</v>
      </c>
      <c r="H1466" s="14" t="s">
        <v>24170</v>
      </c>
      <c r="I1466" s="14" t="s">
        <v>206</v>
      </c>
      <c r="J1466" s="14" t="s">
        <v>24171</v>
      </c>
      <c r="K1466" s="14" t="s">
        <v>206</v>
      </c>
      <c r="L1466" s="14" t="s">
        <v>24172</v>
      </c>
      <c r="M1466" s="14" t="s">
        <v>206</v>
      </c>
      <c r="N1466" s="14" t="s">
        <v>24173</v>
      </c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  <c r="AD1466" s="15"/>
      <c r="AE1466" s="15"/>
      <c r="AF1466" s="15"/>
      <c r="AG1466" s="15"/>
      <c r="AH1466" s="15"/>
      <c r="AI1466" s="15"/>
      <c r="AJ1466" s="15"/>
      <c r="AK1466" s="15"/>
      <c r="AL1466" s="15"/>
      <c r="AM1466" s="15"/>
      <c r="AN1466" s="15"/>
      <c r="AO1466" s="15"/>
      <c r="AP1466" s="15"/>
      <c r="AQ1466" s="15"/>
      <c r="AR1466" s="15"/>
      <c r="AS1466" s="15"/>
      <c r="AT1466" s="15"/>
      <c r="AU1466" s="15"/>
      <c r="AV1466" s="15"/>
      <c r="AW1466" s="15"/>
      <c r="AX1466" s="15"/>
      <c r="AY1466" s="15"/>
      <c r="AZ1466" s="15"/>
      <c r="BA1466" s="15"/>
      <c r="BB1466" s="15"/>
      <c r="BC1466" s="15"/>
      <c r="BD1466" s="15"/>
      <c r="BE1466" s="15"/>
      <c r="BF1466" s="15"/>
      <c r="BG1466" s="15"/>
      <c r="BH1466" s="15"/>
      <c r="BI1466" s="15"/>
      <c r="BJ1466" s="15"/>
      <c r="BK1466" s="15"/>
      <c r="BL1466" s="15"/>
      <c r="BM1466" s="15"/>
      <c r="BN1466" s="15"/>
      <c r="BO1466" s="16" t="s">
        <v>193</v>
      </c>
      <c r="BP1466" s="17" t="s">
        <v>194</v>
      </c>
      <c r="BQ1466" s="18">
        <v>45714.402766203704</v>
      </c>
      <c r="BR1466" s="17" t="s">
        <v>194</v>
      </c>
      <c r="BS1466" s="18">
        <v>45714.402719907404</v>
      </c>
      <c r="BT1466" s="17" t="s">
        <v>194</v>
      </c>
      <c r="BU1466" s="18">
        <v>45714.402766203704</v>
      </c>
      <c r="BV1466" s="13" t="s">
        <v>195</v>
      </c>
      <c r="BW1466" s="14" t="s">
        <v>180</v>
      </c>
      <c r="BX1466" s="14" t="s">
        <v>24174</v>
      </c>
      <c r="BY1466" s="14" t="s">
        <v>180</v>
      </c>
      <c r="BZ1466" s="14" t="s">
        <v>24175</v>
      </c>
      <c r="CA1466" s="14" t="s">
        <v>180</v>
      </c>
      <c r="CB1466" s="14" t="s">
        <v>24175</v>
      </c>
      <c r="CC1466" s="15"/>
      <c r="CD1466" s="15"/>
      <c r="CE1466" s="15"/>
      <c r="CF1466" s="15"/>
      <c r="CG1466" s="19"/>
      <c r="CH1466" s="15"/>
      <c r="CI1466" s="19"/>
      <c r="CJ1466" s="15"/>
      <c r="CK1466" s="19"/>
      <c r="CL1466" s="15"/>
      <c r="CM1466" s="19"/>
      <c r="CN1466" s="15"/>
      <c r="CO1466" s="19"/>
      <c r="CP1466" s="15"/>
      <c r="CQ1466" s="15"/>
      <c r="CR1466" s="15"/>
      <c r="CS1466" s="19"/>
      <c r="CT1466" s="15"/>
      <c r="CU1466" s="19"/>
      <c r="CV1466" s="15"/>
      <c r="CW1466" s="19"/>
      <c r="CX1466" s="15"/>
      <c r="CY1466" s="19"/>
      <c r="CZ1466" s="15"/>
      <c r="DA1466" s="16" t="s">
        <v>193</v>
      </c>
      <c r="DB1466" s="17" t="s">
        <v>310</v>
      </c>
      <c r="DC1466" s="23"/>
      <c r="DD1466" s="17" t="s">
        <v>194</v>
      </c>
      <c r="DE1466" s="18">
        <v>45715.45655092593</v>
      </c>
      <c r="DF1466" s="17" t="s">
        <v>194</v>
      </c>
      <c r="DG1466" s="18">
        <v>45715.45655092593</v>
      </c>
      <c r="DH1466" s="13" t="s">
        <v>200</v>
      </c>
      <c r="DI1466" s="14" t="s">
        <v>180</v>
      </c>
      <c r="DJ1466" s="14" t="s">
        <v>24176</v>
      </c>
      <c r="DK1466" s="14" t="s">
        <v>180</v>
      </c>
      <c r="DL1466" s="14" t="s">
        <v>24176</v>
      </c>
      <c r="DM1466" s="15"/>
      <c r="DN1466" s="15"/>
      <c r="DO1466" s="15"/>
      <c r="DP1466" s="15"/>
      <c r="DQ1466" s="15"/>
      <c r="DR1466" s="15"/>
      <c r="DS1466" s="15"/>
      <c r="DT1466" s="15"/>
      <c r="DU1466" s="15"/>
      <c r="DV1466" s="15"/>
      <c r="DW1466" s="15"/>
      <c r="DX1466" s="15"/>
      <c r="DY1466" s="15"/>
      <c r="DZ1466" s="15"/>
      <c r="EA1466" s="15"/>
      <c r="EB1466" s="15"/>
      <c r="EC1466" s="16" t="s">
        <v>193</v>
      </c>
      <c r="ED1466" s="17" t="s">
        <v>194</v>
      </c>
      <c r="EE1466" s="18">
        <v>45716.68019675926</v>
      </c>
      <c r="EF1466" s="13" t="s">
        <v>205</v>
      </c>
      <c r="EG1466" s="14" t="s">
        <v>180</v>
      </c>
      <c r="EH1466" s="14" t="s">
        <v>24177</v>
      </c>
      <c r="EI1466" s="14" t="s">
        <v>180</v>
      </c>
      <c r="EJ1466" s="14" t="s">
        <v>24177</v>
      </c>
      <c r="EK1466" s="15"/>
      <c r="EL1466" s="15"/>
      <c r="EM1466" s="15"/>
      <c r="EN1466" s="15"/>
      <c r="EO1466" s="15"/>
      <c r="EP1466" s="15"/>
      <c r="EQ1466" s="15"/>
      <c r="ER1466" s="15"/>
      <c r="ES1466" s="15"/>
      <c r="ET1466" s="15"/>
      <c r="EU1466" s="15"/>
      <c r="EV1466" s="15"/>
      <c r="EW1466" s="15"/>
      <c r="EX1466" s="15"/>
      <c r="EY1466" s="15"/>
      <c r="EZ1466" s="15"/>
      <c r="FA1466" s="15"/>
      <c r="FB1466" s="15"/>
      <c r="FC1466" s="16" t="s">
        <v>193</v>
      </c>
      <c r="FD1466" s="17" t="s">
        <v>194</v>
      </c>
      <c r="FE1466" s="18">
        <v>45728.57670138889</v>
      </c>
      <c r="FF1466" s="19"/>
      <c r="FG1466" s="19"/>
      <c r="FH1466" s="20" t="s">
        <v>193</v>
      </c>
      <c r="FI1466" s="17" t="s">
        <v>209</v>
      </c>
      <c r="FJ1466" s="18">
        <v>45728.57670138889</v>
      </c>
      <c r="FK1466" s="14" t="s">
        <v>24177</v>
      </c>
      <c r="FL1466" s="19"/>
      <c r="FM1466" s="19"/>
      <c r="FN1466" s="19"/>
      <c r="FO1466" s="19"/>
      <c r="FP1466" s="19" t="str">
        <f t="shared" si="1"/>
        <v/>
      </c>
      <c r="FQ1466" s="14" t="s">
        <v>4137</v>
      </c>
      <c r="FR1466" s="14" t="s">
        <v>24178</v>
      </c>
    </row>
    <row r="1467" ht="15.75" customHeight="1">
      <c r="A1467" s="11" t="s">
        <v>23858</v>
      </c>
      <c r="B1467" s="11" t="s">
        <v>24179</v>
      </c>
      <c r="C1467" s="12" t="s">
        <v>396</v>
      </c>
      <c r="D1467" s="12" t="s">
        <v>24180</v>
      </c>
      <c r="E1467" s="12" t="s">
        <v>24181</v>
      </c>
      <c r="F1467" s="13" t="s">
        <v>179</v>
      </c>
      <c r="G1467" s="14" t="s">
        <v>180</v>
      </c>
      <c r="H1467" s="14" t="s">
        <v>24182</v>
      </c>
      <c r="I1467" s="14" t="s">
        <v>180</v>
      </c>
      <c r="J1467" s="14" t="s">
        <v>24183</v>
      </c>
      <c r="K1467" s="14" t="s">
        <v>180</v>
      </c>
      <c r="L1467" s="14" t="s">
        <v>24184</v>
      </c>
      <c r="M1467" s="14" t="s">
        <v>180</v>
      </c>
      <c r="N1467" s="14" t="s">
        <v>24184</v>
      </c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  <c r="AD1467" s="15"/>
      <c r="AE1467" s="15"/>
      <c r="AF1467" s="15"/>
      <c r="AG1467" s="15"/>
      <c r="AH1467" s="15"/>
      <c r="AI1467" s="15"/>
      <c r="AJ1467" s="15"/>
      <c r="AK1467" s="15"/>
      <c r="AL1467" s="15"/>
      <c r="AM1467" s="15"/>
      <c r="AN1467" s="15"/>
      <c r="AO1467" s="15"/>
      <c r="AP1467" s="15"/>
      <c r="AQ1467" s="15"/>
      <c r="AR1467" s="15"/>
      <c r="AS1467" s="15"/>
      <c r="AT1467" s="15"/>
      <c r="AU1467" s="15"/>
      <c r="AV1467" s="15"/>
      <c r="AW1467" s="15"/>
      <c r="AX1467" s="15"/>
      <c r="AY1467" s="15"/>
      <c r="AZ1467" s="15"/>
      <c r="BA1467" s="15"/>
      <c r="BB1467" s="15"/>
      <c r="BC1467" s="15"/>
      <c r="BD1467" s="15"/>
      <c r="BE1467" s="15"/>
      <c r="BF1467" s="15"/>
      <c r="BG1467" s="15"/>
      <c r="BH1467" s="15"/>
      <c r="BI1467" s="15"/>
      <c r="BJ1467" s="15"/>
      <c r="BK1467" s="15"/>
      <c r="BL1467" s="15"/>
      <c r="BM1467" s="15"/>
      <c r="BN1467" s="15"/>
      <c r="BO1467" s="16" t="s">
        <v>193</v>
      </c>
      <c r="BP1467" s="17" t="s">
        <v>194</v>
      </c>
      <c r="BQ1467" s="18">
        <v>45714.40520833333</v>
      </c>
      <c r="BR1467" s="17" t="s">
        <v>194</v>
      </c>
      <c r="BS1467" s="18">
        <v>45714.40519675926</v>
      </c>
      <c r="BT1467" s="17" t="s">
        <v>194</v>
      </c>
      <c r="BU1467" s="18">
        <v>45714.40520833333</v>
      </c>
      <c r="BV1467" s="13" t="s">
        <v>195</v>
      </c>
      <c r="BW1467" s="14" t="s">
        <v>180</v>
      </c>
      <c r="BX1467" s="14" t="s">
        <v>24185</v>
      </c>
      <c r="BY1467" s="14" t="s">
        <v>180</v>
      </c>
      <c r="BZ1467" s="14" t="s">
        <v>24185</v>
      </c>
      <c r="CA1467" s="14" t="s">
        <v>180</v>
      </c>
      <c r="CB1467" s="14" t="s">
        <v>24186</v>
      </c>
      <c r="CC1467" s="15"/>
      <c r="CD1467" s="15"/>
      <c r="CE1467" s="15"/>
      <c r="CF1467" s="15"/>
      <c r="CG1467" s="19"/>
      <c r="CH1467" s="15"/>
      <c r="CI1467" s="19"/>
      <c r="CJ1467" s="15"/>
      <c r="CK1467" s="19"/>
      <c r="CL1467" s="15"/>
      <c r="CM1467" s="19"/>
      <c r="CN1467" s="15"/>
      <c r="CO1467" s="19"/>
      <c r="CP1467" s="15"/>
      <c r="CQ1467" s="15"/>
      <c r="CR1467" s="15"/>
      <c r="CS1467" s="19"/>
      <c r="CT1467" s="15"/>
      <c r="CU1467" s="19"/>
      <c r="CV1467" s="15"/>
      <c r="CW1467" s="19"/>
      <c r="CX1467" s="15"/>
      <c r="CY1467" s="19"/>
      <c r="CZ1467" s="15"/>
      <c r="DA1467" s="16" t="s">
        <v>193</v>
      </c>
      <c r="DB1467" s="17" t="s">
        <v>310</v>
      </c>
      <c r="DC1467" s="23"/>
      <c r="DD1467" s="17" t="s">
        <v>194</v>
      </c>
      <c r="DE1467" s="18">
        <v>45724.61072916666</v>
      </c>
      <c r="DF1467" s="17" t="s">
        <v>194</v>
      </c>
      <c r="DG1467" s="18">
        <v>45724.61072916666</v>
      </c>
      <c r="DH1467" s="13" t="s">
        <v>200</v>
      </c>
      <c r="DI1467" s="14" t="s">
        <v>180</v>
      </c>
      <c r="DJ1467" s="14" t="s">
        <v>24187</v>
      </c>
      <c r="DK1467" s="14" t="s">
        <v>180</v>
      </c>
      <c r="DL1467" s="14" t="s">
        <v>24187</v>
      </c>
      <c r="DM1467" s="15"/>
      <c r="DN1467" s="15"/>
      <c r="DO1467" s="15"/>
      <c r="DP1467" s="15"/>
      <c r="DQ1467" s="15"/>
      <c r="DR1467" s="15"/>
      <c r="DS1467" s="15"/>
      <c r="DT1467" s="15"/>
      <c r="DU1467" s="15"/>
      <c r="DV1467" s="15"/>
      <c r="DW1467" s="15"/>
      <c r="DX1467" s="15"/>
      <c r="DY1467" s="15"/>
      <c r="DZ1467" s="15"/>
      <c r="EA1467" s="15"/>
      <c r="EB1467" s="15"/>
      <c r="EC1467" s="16" t="s">
        <v>193</v>
      </c>
      <c r="ED1467" s="17" t="s">
        <v>194</v>
      </c>
      <c r="EE1467" s="18">
        <v>45724.626388888886</v>
      </c>
      <c r="EF1467" s="13" t="s">
        <v>205</v>
      </c>
      <c r="EG1467" s="14" t="s">
        <v>180</v>
      </c>
      <c r="EH1467" s="14" t="s">
        <v>24188</v>
      </c>
      <c r="EI1467" s="14" t="s">
        <v>180</v>
      </c>
      <c r="EJ1467" s="14" t="s">
        <v>24188</v>
      </c>
      <c r="EK1467" s="15"/>
      <c r="EL1467" s="15"/>
      <c r="EM1467" s="15"/>
      <c r="EN1467" s="15"/>
      <c r="EO1467" s="15"/>
      <c r="EP1467" s="15"/>
      <c r="EQ1467" s="15"/>
      <c r="ER1467" s="15"/>
      <c r="ES1467" s="15"/>
      <c r="ET1467" s="15"/>
      <c r="EU1467" s="15"/>
      <c r="EV1467" s="15"/>
      <c r="EW1467" s="15"/>
      <c r="EX1467" s="15"/>
      <c r="EY1467" s="15"/>
      <c r="EZ1467" s="15"/>
      <c r="FA1467" s="15"/>
      <c r="FB1467" s="15"/>
      <c r="FC1467" s="16" t="s">
        <v>193</v>
      </c>
      <c r="FD1467" s="17" t="s">
        <v>194</v>
      </c>
      <c r="FE1467" s="18">
        <v>45728.57679398148</v>
      </c>
      <c r="FF1467" s="19"/>
      <c r="FG1467" s="19"/>
      <c r="FH1467" s="20" t="s">
        <v>193</v>
      </c>
      <c r="FI1467" s="17" t="s">
        <v>209</v>
      </c>
      <c r="FJ1467" s="18">
        <v>45728.57679398148</v>
      </c>
      <c r="FK1467" s="14" t="s">
        <v>24188</v>
      </c>
      <c r="FL1467" s="14" t="s">
        <v>24189</v>
      </c>
      <c r="FM1467" s="14" t="s">
        <v>24190</v>
      </c>
      <c r="FN1467" s="19"/>
      <c r="FO1467" s="19"/>
      <c r="FP1467" s="19" t="str">
        <f t="shared" si="1"/>
        <v>Base de Dados_Images/PIT_30_10_4_ESC.Imagem do Equipamento-.124324.jpg</v>
      </c>
      <c r="FQ1467" s="19"/>
      <c r="FR1467" s="19"/>
    </row>
    <row r="1468" ht="15.75" customHeight="1">
      <c r="A1468" s="11" t="s">
        <v>23858</v>
      </c>
      <c r="B1468" s="11" t="s">
        <v>24179</v>
      </c>
      <c r="C1468" s="12" t="s">
        <v>396</v>
      </c>
      <c r="D1468" s="12" t="s">
        <v>24191</v>
      </c>
      <c r="E1468" s="12" t="s">
        <v>24192</v>
      </c>
      <c r="F1468" s="13" t="s">
        <v>179</v>
      </c>
      <c r="G1468" s="14" t="s">
        <v>180</v>
      </c>
      <c r="H1468" s="14" t="s">
        <v>24193</v>
      </c>
      <c r="I1468" s="14" t="s">
        <v>180</v>
      </c>
      <c r="J1468" s="14" t="s">
        <v>24194</v>
      </c>
      <c r="K1468" s="14" t="s">
        <v>180</v>
      </c>
      <c r="L1468" s="14" t="s">
        <v>24194</v>
      </c>
      <c r="M1468" s="14" t="s">
        <v>180</v>
      </c>
      <c r="N1468" s="14" t="s">
        <v>24195</v>
      </c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15"/>
      <c r="AG1468" s="15"/>
      <c r="AH1468" s="15"/>
      <c r="AI1468" s="15"/>
      <c r="AJ1468" s="15"/>
      <c r="AK1468" s="15"/>
      <c r="AL1468" s="15"/>
      <c r="AM1468" s="15"/>
      <c r="AN1468" s="15"/>
      <c r="AO1468" s="15"/>
      <c r="AP1468" s="15"/>
      <c r="AQ1468" s="15"/>
      <c r="AR1468" s="15"/>
      <c r="AS1468" s="15"/>
      <c r="AT1468" s="15"/>
      <c r="AU1468" s="15"/>
      <c r="AV1468" s="15"/>
      <c r="AW1468" s="15"/>
      <c r="AX1468" s="15"/>
      <c r="AY1468" s="15"/>
      <c r="AZ1468" s="15"/>
      <c r="BA1468" s="15"/>
      <c r="BB1468" s="15"/>
      <c r="BC1468" s="15"/>
      <c r="BD1468" s="15"/>
      <c r="BE1468" s="15"/>
      <c r="BF1468" s="15"/>
      <c r="BG1468" s="15"/>
      <c r="BH1468" s="15"/>
      <c r="BI1468" s="15"/>
      <c r="BJ1468" s="15"/>
      <c r="BK1468" s="15"/>
      <c r="BL1468" s="15"/>
      <c r="BM1468" s="15"/>
      <c r="BN1468" s="15"/>
      <c r="BO1468" s="16" t="s">
        <v>193</v>
      </c>
      <c r="BP1468" s="17" t="s">
        <v>194</v>
      </c>
      <c r="BQ1468" s="18">
        <v>45714.40550925926</v>
      </c>
      <c r="BR1468" s="17" t="s">
        <v>194</v>
      </c>
      <c r="BS1468" s="18">
        <v>45714.405497685184</v>
      </c>
      <c r="BT1468" s="17" t="s">
        <v>194</v>
      </c>
      <c r="BU1468" s="18">
        <v>45714.40550925926</v>
      </c>
      <c r="BV1468" s="13" t="s">
        <v>195</v>
      </c>
      <c r="BW1468" s="14" t="s">
        <v>180</v>
      </c>
      <c r="BX1468" s="14" t="s">
        <v>24196</v>
      </c>
      <c r="BY1468" s="14" t="s">
        <v>180</v>
      </c>
      <c r="BZ1468" s="14" t="s">
        <v>24196</v>
      </c>
      <c r="CA1468" s="14" t="s">
        <v>180</v>
      </c>
      <c r="CB1468" s="14" t="s">
        <v>24197</v>
      </c>
      <c r="CC1468" s="15"/>
      <c r="CD1468" s="15"/>
      <c r="CE1468" s="15"/>
      <c r="CF1468" s="15"/>
      <c r="CG1468" s="19"/>
      <c r="CH1468" s="15"/>
      <c r="CI1468" s="19"/>
      <c r="CJ1468" s="15"/>
      <c r="CK1468" s="19"/>
      <c r="CL1468" s="15"/>
      <c r="CM1468" s="19"/>
      <c r="CN1468" s="15"/>
      <c r="CO1468" s="19"/>
      <c r="CP1468" s="15"/>
      <c r="CQ1468" s="15"/>
      <c r="CR1468" s="15"/>
      <c r="CS1468" s="19"/>
      <c r="CT1468" s="15"/>
      <c r="CU1468" s="19"/>
      <c r="CV1468" s="15"/>
      <c r="CW1468" s="19"/>
      <c r="CX1468" s="15"/>
      <c r="CY1468" s="19"/>
      <c r="CZ1468" s="15"/>
      <c r="DA1468" s="16" t="s">
        <v>193</v>
      </c>
      <c r="DB1468" s="17" t="s">
        <v>310</v>
      </c>
      <c r="DC1468" s="23"/>
      <c r="DD1468" s="17" t="s">
        <v>194</v>
      </c>
      <c r="DE1468" s="18">
        <v>45724.61078703704</v>
      </c>
      <c r="DF1468" s="17" t="s">
        <v>194</v>
      </c>
      <c r="DG1468" s="18">
        <v>45724.61078703704</v>
      </c>
      <c r="DH1468" s="13" t="s">
        <v>200</v>
      </c>
      <c r="DI1468" s="14" t="s">
        <v>180</v>
      </c>
      <c r="DJ1468" s="14" t="s">
        <v>24198</v>
      </c>
      <c r="DK1468" s="14" t="s">
        <v>180</v>
      </c>
      <c r="DL1468" s="14" t="s">
        <v>24198</v>
      </c>
      <c r="DM1468" s="15"/>
      <c r="DN1468" s="15"/>
      <c r="DO1468" s="15"/>
      <c r="DP1468" s="15"/>
      <c r="DQ1468" s="15"/>
      <c r="DR1468" s="15"/>
      <c r="DS1468" s="15"/>
      <c r="DT1468" s="15"/>
      <c r="DU1468" s="15"/>
      <c r="DV1468" s="15"/>
      <c r="DW1468" s="15"/>
      <c r="DX1468" s="15"/>
      <c r="DY1468" s="15"/>
      <c r="DZ1468" s="15"/>
      <c r="EA1468" s="15"/>
      <c r="EB1468" s="15"/>
      <c r="EC1468" s="16" t="s">
        <v>193</v>
      </c>
      <c r="ED1468" s="17" t="s">
        <v>194</v>
      </c>
      <c r="EE1468" s="18">
        <v>45724.62644675926</v>
      </c>
      <c r="EF1468" s="13" t="s">
        <v>205</v>
      </c>
      <c r="EG1468" s="14" t="s">
        <v>180</v>
      </c>
      <c r="EH1468" s="14" t="s">
        <v>24199</v>
      </c>
      <c r="EI1468" s="14" t="s">
        <v>180</v>
      </c>
      <c r="EJ1468" s="14" t="s">
        <v>24199</v>
      </c>
      <c r="EK1468" s="15"/>
      <c r="EL1468" s="15"/>
      <c r="EM1468" s="15"/>
      <c r="EN1468" s="15"/>
      <c r="EO1468" s="15"/>
      <c r="EP1468" s="15"/>
      <c r="EQ1468" s="15"/>
      <c r="ER1468" s="15"/>
      <c r="ES1468" s="15"/>
      <c r="ET1468" s="15"/>
      <c r="EU1468" s="15"/>
      <c r="EV1468" s="15"/>
      <c r="EW1468" s="15"/>
      <c r="EX1468" s="15"/>
      <c r="EY1468" s="15"/>
      <c r="EZ1468" s="15"/>
      <c r="FA1468" s="15"/>
      <c r="FB1468" s="15"/>
      <c r="FC1468" s="16" t="s">
        <v>193</v>
      </c>
      <c r="FD1468" s="17" t="s">
        <v>194</v>
      </c>
      <c r="FE1468" s="18">
        <v>45728.57685185185</v>
      </c>
      <c r="FF1468" s="19"/>
      <c r="FG1468" s="19"/>
      <c r="FH1468" s="20" t="s">
        <v>193</v>
      </c>
      <c r="FI1468" s="17" t="s">
        <v>209</v>
      </c>
      <c r="FJ1468" s="18">
        <v>45728.57685185185</v>
      </c>
      <c r="FK1468" s="14" t="s">
        <v>24199</v>
      </c>
      <c r="FL1468" s="14" t="s">
        <v>24200</v>
      </c>
      <c r="FM1468" s="14" t="s">
        <v>24201</v>
      </c>
      <c r="FN1468" s="19"/>
      <c r="FO1468" s="19"/>
      <c r="FP1468" s="19" t="str">
        <f t="shared" si="1"/>
        <v>Base de Dados_Images/PIT_30_00_4_ADM.Imagem do Equipamento-.124353.jpg</v>
      </c>
      <c r="FQ1468" s="19"/>
      <c r="FR1468" s="19"/>
    </row>
    <row r="1469" ht="15.75" customHeight="1">
      <c r="A1469" s="11" t="s">
        <v>23858</v>
      </c>
      <c r="B1469" s="11" t="s">
        <v>24179</v>
      </c>
      <c r="C1469" s="12" t="s">
        <v>396</v>
      </c>
      <c r="D1469" s="12" t="s">
        <v>24202</v>
      </c>
      <c r="E1469" s="12" t="s">
        <v>24203</v>
      </c>
      <c r="F1469" s="13" t="s">
        <v>179</v>
      </c>
      <c r="G1469" s="14" t="s">
        <v>180</v>
      </c>
      <c r="H1469" s="14" t="s">
        <v>24204</v>
      </c>
      <c r="I1469" s="14" t="s">
        <v>180</v>
      </c>
      <c r="J1469" s="14" t="s">
        <v>24204</v>
      </c>
      <c r="K1469" s="14" t="s">
        <v>180</v>
      </c>
      <c r="L1469" s="14" t="s">
        <v>24205</v>
      </c>
      <c r="M1469" s="14" t="s">
        <v>180</v>
      </c>
      <c r="N1469" s="14" t="s">
        <v>24205</v>
      </c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15"/>
      <c r="AG1469" s="15"/>
      <c r="AH1469" s="15"/>
      <c r="AI1469" s="15"/>
      <c r="AJ1469" s="15"/>
      <c r="AK1469" s="15"/>
      <c r="AL1469" s="15"/>
      <c r="AM1469" s="15"/>
      <c r="AN1469" s="15"/>
      <c r="AO1469" s="15"/>
      <c r="AP1469" s="15"/>
      <c r="AQ1469" s="15"/>
      <c r="AR1469" s="15"/>
      <c r="AS1469" s="15"/>
      <c r="AT1469" s="15"/>
      <c r="AU1469" s="15"/>
      <c r="AV1469" s="15"/>
      <c r="AW1469" s="15"/>
      <c r="AX1469" s="15"/>
      <c r="AY1469" s="15"/>
      <c r="AZ1469" s="15"/>
      <c r="BA1469" s="15"/>
      <c r="BB1469" s="15"/>
      <c r="BC1469" s="15"/>
      <c r="BD1469" s="15"/>
      <c r="BE1469" s="15"/>
      <c r="BF1469" s="15"/>
      <c r="BG1469" s="15"/>
      <c r="BH1469" s="15"/>
      <c r="BI1469" s="15"/>
      <c r="BJ1469" s="15"/>
      <c r="BK1469" s="15"/>
      <c r="BL1469" s="15"/>
      <c r="BM1469" s="15"/>
      <c r="BN1469" s="15"/>
      <c r="BO1469" s="16" t="s">
        <v>193</v>
      </c>
      <c r="BP1469" s="17" t="s">
        <v>194</v>
      </c>
      <c r="BQ1469" s="18">
        <v>45714.405798611115</v>
      </c>
      <c r="BR1469" s="17" t="s">
        <v>194</v>
      </c>
      <c r="BS1469" s="18">
        <v>45714.405798611115</v>
      </c>
      <c r="BT1469" s="17" t="s">
        <v>194</v>
      </c>
      <c r="BU1469" s="18">
        <v>45714.405798611115</v>
      </c>
      <c r="BV1469" s="13" t="s">
        <v>195</v>
      </c>
      <c r="BW1469" s="14" t="s">
        <v>180</v>
      </c>
      <c r="BX1469" s="14" t="s">
        <v>24206</v>
      </c>
      <c r="BY1469" s="14" t="s">
        <v>180</v>
      </c>
      <c r="BZ1469" s="14" t="s">
        <v>24206</v>
      </c>
      <c r="CA1469" s="14" t="s">
        <v>180</v>
      </c>
      <c r="CB1469" s="14" t="s">
        <v>24207</v>
      </c>
      <c r="CC1469" s="15"/>
      <c r="CD1469" s="15"/>
      <c r="CE1469" s="15"/>
      <c r="CF1469" s="15"/>
      <c r="CG1469" s="19"/>
      <c r="CH1469" s="15"/>
      <c r="CI1469" s="19"/>
      <c r="CJ1469" s="15"/>
      <c r="CK1469" s="19"/>
      <c r="CL1469" s="15"/>
      <c r="CM1469" s="19"/>
      <c r="CN1469" s="15"/>
      <c r="CO1469" s="19"/>
      <c r="CP1469" s="15"/>
      <c r="CQ1469" s="15"/>
      <c r="CR1469" s="15"/>
      <c r="CS1469" s="19"/>
      <c r="CT1469" s="15"/>
      <c r="CU1469" s="19"/>
      <c r="CV1469" s="15"/>
      <c r="CW1469" s="19"/>
      <c r="CX1469" s="15"/>
      <c r="CY1469" s="19"/>
      <c r="CZ1469" s="15"/>
      <c r="DA1469" s="16" t="s">
        <v>193</v>
      </c>
      <c r="DB1469" s="17" t="s">
        <v>310</v>
      </c>
      <c r="DC1469" s="23"/>
      <c r="DD1469" s="17" t="s">
        <v>194</v>
      </c>
      <c r="DE1469" s="18">
        <v>45724.61084490741</v>
      </c>
      <c r="DF1469" s="17" t="s">
        <v>194</v>
      </c>
      <c r="DG1469" s="18">
        <v>45724.61084490741</v>
      </c>
      <c r="DH1469" s="13" t="s">
        <v>200</v>
      </c>
      <c r="DI1469" s="14" t="s">
        <v>180</v>
      </c>
      <c r="DJ1469" s="14" t="s">
        <v>24208</v>
      </c>
      <c r="DK1469" s="14" t="s">
        <v>180</v>
      </c>
      <c r="DL1469" s="14" t="s">
        <v>24209</v>
      </c>
      <c r="DM1469" s="15"/>
      <c r="DN1469" s="15"/>
      <c r="DO1469" s="15"/>
      <c r="DP1469" s="15"/>
      <c r="DQ1469" s="15"/>
      <c r="DR1469" s="15"/>
      <c r="DS1469" s="15"/>
      <c r="DT1469" s="15"/>
      <c r="DU1469" s="15"/>
      <c r="DV1469" s="15"/>
      <c r="DW1469" s="15"/>
      <c r="DX1469" s="15"/>
      <c r="DY1469" s="15"/>
      <c r="DZ1469" s="15"/>
      <c r="EA1469" s="15"/>
      <c r="EB1469" s="15"/>
      <c r="EC1469" s="16" t="s">
        <v>193</v>
      </c>
      <c r="ED1469" s="17" t="s">
        <v>194</v>
      </c>
      <c r="EE1469" s="18">
        <v>45724.62652777778</v>
      </c>
      <c r="EF1469" s="13" t="s">
        <v>205</v>
      </c>
      <c r="EG1469" s="14" t="s">
        <v>180</v>
      </c>
      <c r="EH1469" s="14" t="s">
        <v>24210</v>
      </c>
      <c r="EI1469" s="14" t="s">
        <v>180</v>
      </c>
      <c r="EJ1469" s="14" t="s">
        <v>24210</v>
      </c>
      <c r="EK1469" s="15"/>
      <c r="EL1469" s="15"/>
      <c r="EM1469" s="15"/>
      <c r="EN1469" s="15"/>
      <c r="EO1469" s="15"/>
      <c r="EP1469" s="15"/>
      <c r="EQ1469" s="15"/>
      <c r="ER1469" s="15"/>
      <c r="ES1469" s="15"/>
      <c r="ET1469" s="15"/>
      <c r="EU1469" s="15"/>
      <c r="EV1469" s="15"/>
      <c r="EW1469" s="15"/>
      <c r="EX1469" s="15"/>
      <c r="EY1469" s="15"/>
      <c r="EZ1469" s="15"/>
      <c r="FA1469" s="15"/>
      <c r="FB1469" s="15"/>
      <c r="FC1469" s="16" t="s">
        <v>193</v>
      </c>
      <c r="FD1469" s="17" t="s">
        <v>194</v>
      </c>
      <c r="FE1469" s="18">
        <v>45728.576898148145</v>
      </c>
      <c r="FF1469" s="19"/>
      <c r="FG1469" s="19"/>
      <c r="FH1469" s="20" t="s">
        <v>193</v>
      </c>
      <c r="FI1469" s="17" t="s">
        <v>209</v>
      </c>
      <c r="FJ1469" s="18">
        <v>45728.576898148145</v>
      </c>
      <c r="FK1469" s="14" t="s">
        <v>24210</v>
      </c>
      <c r="FL1469" s="14" t="s">
        <v>24211</v>
      </c>
      <c r="FM1469" s="14" t="s">
        <v>24212</v>
      </c>
      <c r="FN1469" s="19"/>
      <c r="FO1469" s="19"/>
      <c r="FP1469" s="19" t="str">
        <f t="shared" si="1"/>
        <v>Base de Dados_Images/PIT_30_60_4_CAM.Imagem do Equipamento-.124423.jpg</v>
      </c>
      <c r="FQ1469" s="19"/>
      <c r="FR1469" s="19"/>
    </row>
    <row r="1470" ht="15.75" customHeight="1">
      <c r="A1470" s="11" t="s">
        <v>23858</v>
      </c>
      <c r="B1470" s="11" t="s">
        <v>24179</v>
      </c>
      <c r="C1470" s="12" t="s">
        <v>396</v>
      </c>
      <c r="D1470" s="12" t="s">
        <v>24213</v>
      </c>
      <c r="E1470" s="12" t="s">
        <v>24214</v>
      </c>
      <c r="F1470" s="13" t="s">
        <v>179</v>
      </c>
      <c r="G1470" s="14" t="s">
        <v>180</v>
      </c>
      <c r="H1470" s="14" t="s">
        <v>24215</v>
      </c>
      <c r="I1470" s="14" t="s">
        <v>180</v>
      </c>
      <c r="J1470" s="14" t="s">
        <v>24216</v>
      </c>
      <c r="K1470" s="14" t="s">
        <v>180</v>
      </c>
      <c r="L1470" s="14" t="s">
        <v>24217</v>
      </c>
      <c r="M1470" s="14" t="s">
        <v>206</v>
      </c>
      <c r="N1470" s="14" t="s">
        <v>24218</v>
      </c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  <c r="AD1470" s="15"/>
      <c r="AE1470" s="15"/>
      <c r="AF1470" s="15"/>
      <c r="AG1470" s="15"/>
      <c r="AH1470" s="15"/>
      <c r="AI1470" s="15"/>
      <c r="AJ1470" s="15"/>
      <c r="AK1470" s="15"/>
      <c r="AL1470" s="15"/>
      <c r="AM1470" s="15"/>
      <c r="AN1470" s="15"/>
      <c r="AO1470" s="15"/>
      <c r="AP1470" s="15"/>
      <c r="AQ1470" s="15"/>
      <c r="AR1470" s="15"/>
      <c r="AS1470" s="15"/>
      <c r="AT1470" s="15"/>
      <c r="AU1470" s="15"/>
      <c r="AV1470" s="15"/>
      <c r="AW1470" s="15"/>
      <c r="AX1470" s="15"/>
      <c r="AY1470" s="15"/>
      <c r="AZ1470" s="15"/>
      <c r="BA1470" s="15"/>
      <c r="BB1470" s="15"/>
      <c r="BC1470" s="15"/>
      <c r="BD1470" s="15"/>
      <c r="BE1470" s="15"/>
      <c r="BF1470" s="15"/>
      <c r="BG1470" s="15"/>
      <c r="BH1470" s="15"/>
      <c r="BI1470" s="15"/>
      <c r="BJ1470" s="15"/>
      <c r="BK1470" s="15"/>
      <c r="BL1470" s="15"/>
      <c r="BM1470" s="15"/>
      <c r="BN1470" s="15"/>
      <c r="BO1470" s="16" t="s">
        <v>193</v>
      </c>
      <c r="BP1470" s="17" t="s">
        <v>194</v>
      </c>
      <c r="BQ1470" s="18">
        <v>45724.58667824074</v>
      </c>
      <c r="BR1470" s="17" t="s">
        <v>194</v>
      </c>
      <c r="BS1470" s="18">
        <v>45724.58677083333</v>
      </c>
      <c r="BT1470" s="17" t="s">
        <v>194</v>
      </c>
      <c r="BU1470" s="18">
        <v>45724.58677083333</v>
      </c>
      <c r="BV1470" s="13" t="s">
        <v>195</v>
      </c>
      <c r="BW1470" s="14" t="s">
        <v>180</v>
      </c>
      <c r="BX1470" s="14" t="s">
        <v>24219</v>
      </c>
      <c r="BY1470" s="14" t="s">
        <v>180</v>
      </c>
      <c r="BZ1470" s="14" t="s">
        <v>24220</v>
      </c>
      <c r="CA1470" s="14" t="s">
        <v>180</v>
      </c>
      <c r="CB1470" s="14" t="s">
        <v>24220</v>
      </c>
      <c r="CC1470" s="15"/>
      <c r="CD1470" s="15"/>
      <c r="CE1470" s="15"/>
      <c r="CF1470" s="15"/>
      <c r="CG1470" s="19"/>
      <c r="CH1470" s="15"/>
      <c r="CI1470" s="19"/>
      <c r="CJ1470" s="15"/>
      <c r="CK1470" s="19"/>
      <c r="CL1470" s="15"/>
      <c r="CM1470" s="19"/>
      <c r="CN1470" s="15"/>
      <c r="CO1470" s="19"/>
      <c r="CP1470" s="15"/>
      <c r="CQ1470" s="15"/>
      <c r="CR1470" s="15"/>
      <c r="CS1470" s="19"/>
      <c r="CT1470" s="15"/>
      <c r="CU1470" s="19"/>
      <c r="CV1470" s="15"/>
      <c r="CW1470" s="19"/>
      <c r="CX1470" s="15"/>
      <c r="CY1470" s="19"/>
      <c r="CZ1470" s="15"/>
      <c r="DA1470" s="16" t="s">
        <v>193</v>
      </c>
      <c r="DB1470" s="17" t="s">
        <v>310</v>
      </c>
      <c r="DC1470" s="23"/>
      <c r="DD1470" s="17" t="s">
        <v>194</v>
      </c>
      <c r="DE1470" s="18">
        <v>45724.610914351855</v>
      </c>
      <c r="DF1470" s="17" t="s">
        <v>194</v>
      </c>
      <c r="DG1470" s="18">
        <v>45724.610914351855</v>
      </c>
      <c r="DH1470" s="13" t="s">
        <v>200</v>
      </c>
      <c r="DI1470" s="14" t="s">
        <v>180</v>
      </c>
      <c r="DJ1470" s="14" t="s">
        <v>24221</v>
      </c>
      <c r="DK1470" s="14" t="s">
        <v>180</v>
      </c>
      <c r="DL1470" s="14" t="s">
        <v>24222</v>
      </c>
      <c r="DM1470" s="15"/>
      <c r="DN1470" s="15"/>
      <c r="DO1470" s="15"/>
      <c r="DP1470" s="15"/>
      <c r="DQ1470" s="15"/>
      <c r="DR1470" s="15"/>
      <c r="DS1470" s="15"/>
      <c r="DT1470" s="15"/>
      <c r="DU1470" s="15"/>
      <c r="DV1470" s="15"/>
      <c r="DW1470" s="15"/>
      <c r="DX1470" s="15"/>
      <c r="DY1470" s="15"/>
      <c r="DZ1470" s="15"/>
      <c r="EA1470" s="15"/>
      <c r="EB1470" s="15"/>
      <c r="EC1470" s="16" t="s">
        <v>193</v>
      </c>
      <c r="ED1470" s="17" t="s">
        <v>194</v>
      </c>
      <c r="EE1470" s="18">
        <v>45724.626597222225</v>
      </c>
      <c r="EF1470" s="13" t="s">
        <v>205</v>
      </c>
      <c r="EG1470" s="14" t="s">
        <v>180</v>
      </c>
      <c r="EH1470" s="14" t="s">
        <v>24223</v>
      </c>
      <c r="EI1470" s="14" t="s">
        <v>180</v>
      </c>
      <c r="EJ1470" s="14" t="s">
        <v>24223</v>
      </c>
      <c r="EK1470" s="15"/>
      <c r="EL1470" s="15"/>
      <c r="EM1470" s="15"/>
      <c r="EN1470" s="15"/>
      <c r="EO1470" s="15"/>
      <c r="EP1470" s="15"/>
      <c r="EQ1470" s="15"/>
      <c r="ER1470" s="15"/>
      <c r="ES1470" s="15"/>
      <c r="ET1470" s="15"/>
      <c r="EU1470" s="15"/>
      <c r="EV1470" s="15"/>
      <c r="EW1470" s="15"/>
      <c r="EX1470" s="15"/>
      <c r="EY1470" s="15"/>
      <c r="EZ1470" s="15"/>
      <c r="FA1470" s="15"/>
      <c r="FB1470" s="15"/>
      <c r="FC1470" s="16" t="s">
        <v>193</v>
      </c>
      <c r="FD1470" s="17" t="s">
        <v>194</v>
      </c>
      <c r="FE1470" s="18">
        <v>45728.57693287037</v>
      </c>
      <c r="FF1470" s="19"/>
      <c r="FG1470" s="19"/>
      <c r="FH1470" s="20" t="s">
        <v>193</v>
      </c>
      <c r="FI1470" s="17" t="s">
        <v>209</v>
      </c>
      <c r="FJ1470" s="18">
        <v>45728.57693287037</v>
      </c>
      <c r="FK1470" s="14" t="s">
        <v>24223</v>
      </c>
      <c r="FL1470" s="19"/>
      <c r="FM1470" s="19"/>
      <c r="FN1470" s="19"/>
      <c r="FO1470" s="19"/>
      <c r="FP1470" s="19" t="str">
        <f t="shared" si="1"/>
        <v/>
      </c>
      <c r="FQ1470" s="19"/>
      <c r="FR1470" s="19"/>
    </row>
    <row r="1471" ht="15.75" customHeight="1">
      <c r="A1471" s="11" t="s">
        <v>23858</v>
      </c>
      <c r="B1471" s="11" t="s">
        <v>24179</v>
      </c>
      <c r="C1471" s="12" t="s">
        <v>396</v>
      </c>
      <c r="D1471" s="12" t="s">
        <v>24224</v>
      </c>
      <c r="E1471" s="12" t="s">
        <v>24225</v>
      </c>
      <c r="F1471" s="13" t="s">
        <v>179</v>
      </c>
      <c r="G1471" s="14" t="s">
        <v>180</v>
      </c>
      <c r="H1471" s="14" t="s">
        <v>24226</v>
      </c>
      <c r="I1471" s="14" t="s">
        <v>180</v>
      </c>
      <c r="J1471" s="14" t="s">
        <v>24227</v>
      </c>
      <c r="K1471" s="14" t="s">
        <v>180</v>
      </c>
      <c r="L1471" s="14" t="s">
        <v>24228</v>
      </c>
      <c r="M1471" s="14" t="s">
        <v>206</v>
      </c>
      <c r="N1471" s="14" t="s">
        <v>24229</v>
      </c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  <c r="AD1471" s="15"/>
      <c r="AE1471" s="15"/>
      <c r="AF1471" s="15"/>
      <c r="AG1471" s="15"/>
      <c r="AH1471" s="15"/>
      <c r="AI1471" s="15"/>
      <c r="AJ1471" s="15"/>
      <c r="AK1471" s="15"/>
      <c r="AL1471" s="15"/>
      <c r="AM1471" s="15"/>
      <c r="AN1471" s="15"/>
      <c r="AO1471" s="15"/>
      <c r="AP1471" s="15"/>
      <c r="AQ1471" s="15"/>
      <c r="AR1471" s="15"/>
      <c r="AS1471" s="15"/>
      <c r="AT1471" s="15"/>
      <c r="AU1471" s="15"/>
      <c r="AV1471" s="15"/>
      <c r="AW1471" s="15"/>
      <c r="AX1471" s="15"/>
      <c r="AY1471" s="15"/>
      <c r="AZ1471" s="15"/>
      <c r="BA1471" s="15"/>
      <c r="BB1471" s="15"/>
      <c r="BC1471" s="15"/>
      <c r="BD1471" s="15"/>
      <c r="BE1471" s="15"/>
      <c r="BF1471" s="15"/>
      <c r="BG1471" s="15"/>
      <c r="BH1471" s="15"/>
      <c r="BI1471" s="15"/>
      <c r="BJ1471" s="15"/>
      <c r="BK1471" s="15"/>
      <c r="BL1471" s="15"/>
      <c r="BM1471" s="15"/>
      <c r="BN1471" s="15"/>
      <c r="BO1471" s="16" t="s">
        <v>193</v>
      </c>
      <c r="BP1471" s="17" t="s">
        <v>194</v>
      </c>
      <c r="BQ1471" s="18">
        <v>45724.56597222222</v>
      </c>
      <c r="BR1471" s="17" t="s">
        <v>194</v>
      </c>
      <c r="BS1471" s="18">
        <v>45724.566296296296</v>
      </c>
      <c r="BT1471" s="17" t="s">
        <v>194</v>
      </c>
      <c r="BU1471" s="18">
        <v>45724.566296296296</v>
      </c>
      <c r="BV1471" s="13" t="s">
        <v>195</v>
      </c>
      <c r="BW1471" s="14" t="s">
        <v>180</v>
      </c>
      <c r="BX1471" s="14" t="s">
        <v>24230</v>
      </c>
      <c r="BY1471" s="14" t="s">
        <v>180</v>
      </c>
      <c r="BZ1471" s="14" t="s">
        <v>24231</v>
      </c>
      <c r="CA1471" s="14" t="s">
        <v>180</v>
      </c>
      <c r="CB1471" s="14" t="s">
        <v>24231</v>
      </c>
      <c r="CC1471" s="15"/>
      <c r="CD1471" s="15"/>
      <c r="CE1471" s="15"/>
      <c r="CF1471" s="15"/>
      <c r="CG1471" s="19"/>
      <c r="CH1471" s="15"/>
      <c r="CI1471" s="19"/>
      <c r="CJ1471" s="15"/>
      <c r="CK1471" s="19"/>
      <c r="CL1471" s="15"/>
      <c r="CM1471" s="19"/>
      <c r="CN1471" s="15"/>
      <c r="CO1471" s="19"/>
      <c r="CP1471" s="15"/>
      <c r="CQ1471" s="15"/>
      <c r="CR1471" s="15"/>
      <c r="CS1471" s="19"/>
      <c r="CT1471" s="15"/>
      <c r="CU1471" s="19"/>
      <c r="CV1471" s="15"/>
      <c r="CW1471" s="19"/>
      <c r="CX1471" s="15"/>
      <c r="CY1471" s="19"/>
      <c r="CZ1471" s="15"/>
      <c r="DA1471" s="16" t="s">
        <v>193</v>
      </c>
      <c r="DB1471" s="17" t="s">
        <v>310</v>
      </c>
      <c r="DC1471" s="23"/>
      <c r="DD1471" s="17" t="s">
        <v>194</v>
      </c>
      <c r="DE1471" s="18">
        <v>45724.610972222225</v>
      </c>
      <c r="DF1471" s="17" t="s">
        <v>194</v>
      </c>
      <c r="DG1471" s="18">
        <v>45724.610972222225</v>
      </c>
      <c r="DH1471" s="13" t="s">
        <v>200</v>
      </c>
      <c r="DI1471" s="14" t="s">
        <v>180</v>
      </c>
      <c r="DJ1471" s="14" t="s">
        <v>24232</v>
      </c>
      <c r="DK1471" s="14" t="s">
        <v>180</v>
      </c>
      <c r="DL1471" s="14" t="s">
        <v>24232</v>
      </c>
      <c r="DM1471" s="15"/>
      <c r="DN1471" s="15"/>
      <c r="DO1471" s="15"/>
      <c r="DP1471" s="15"/>
      <c r="DQ1471" s="15"/>
      <c r="DR1471" s="15"/>
      <c r="DS1471" s="15"/>
      <c r="DT1471" s="15"/>
      <c r="DU1471" s="15"/>
      <c r="DV1471" s="15"/>
      <c r="DW1471" s="15"/>
      <c r="DX1471" s="15"/>
      <c r="DY1471" s="15"/>
      <c r="DZ1471" s="15"/>
      <c r="EA1471" s="15"/>
      <c r="EB1471" s="15"/>
      <c r="EC1471" s="16" t="s">
        <v>193</v>
      </c>
      <c r="ED1471" s="17" t="s">
        <v>194</v>
      </c>
      <c r="EE1471" s="18">
        <v>45724.62666666666</v>
      </c>
      <c r="EF1471" s="13" t="s">
        <v>205</v>
      </c>
      <c r="EG1471" s="14" t="s">
        <v>180</v>
      </c>
      <c r="EH1471" s="14" t="s">
        <v>24233</v>
      </c>
      <c r="EI1471" s="14" t="s">
        <v>180</v>
      </c>
      <c r="EJ1471" s="14" t="s">
        <v>24233</v>
      </c>
      <c r="EK1471" s="15"/>
      <c r="EL1471" s="15"/>
      <c r="EM1471" s="15"/>
      <c r="EN1471" s="15"/>
      <c r="EO1471" s="15"/>
      <c r="EP1471" s="15"/>
      <c r="EQ1471" s="15"/>
      <c r="ER1471" s="15"/>
      <c r="ES1471" s="15"/>
      <c r="ET1471" s="15"/>
      <c r="EU1471" s="15"/>
      <c r="EV1471" s="15"/>
      <c r="EW1471" s="15"/>
      <c r="EX1471" s="15"/>
      <c r="EY1471" s="15"/>
      <c r="EZ1471" s="15"/>
      <c r="FA1471" s="15"/>
      <c r="FB1471" s="15"/>
      <c r="FC1471" s="16" t="s">
        <v>193</v>
      </c>
      <c r="FD1471" s="17" t="s">
        <v>194</v>
      </c>
      <c r="FE1471" s="18">
        <v>45728.57697916667</v>
      </c>
      <c r="FF1471" s="19"/>
      <c r="FG1471" s="19"/>
      <c r="FH1471" s="20" t="s">
        <v>193</v>
      </c>
      <c r="FI1471" s="17" t="s">
        <v>209</v>
      </c>
      <c r="FJ1471" s="18">
        <v>45728.57697916667</v>
      </c>
      <c r="FK1471" s="14" t="s">
        <v>24233</v>
      </c>
      <c r="FL1471" s="19"/>
      <c r="FM1471" s="19"/>
      <c r="FN1471" s="19"/>
      <c r="FO1471" s="19"/>
      <c r="FP1471" s="19" t="str">
        <f t="shared" si="1"/>
        <v/>
      </c>
      <c r="FQ1471" s="19"/>
      <c r="FR1471" s="19"/>
    </row>
    <row r="1472" ht="15.75" customHeight="1">
      <c r="A1472" s="11" t="s">
        <v>23858</v>
      </c>
      <c r="B1472" s="11" t="s">
        <v>24179</v>
      </c>
      <c r="C1472" s="12" t="s">
        <v>396</v>
      </c>
      <c r="D1472" s="12" t="s">
        <v>24234</v>
      </c>
      <c r="E1472" s="12" t="s">
        <v>24235</v>
      </c>
      <c r="F1472" s="13" t="s">
        <v>179</v>
      </c>
      <c r="G1472" s="14" t="s">
        <v>180</v>
      </c>
      <c r="H1472" s="14" t="s">
        <v>24236</v>
      </c>
      <c r="I1472" s="14" t="s">
        <v>180</v>
      </c>
      <c r="J1472" s="14" t="s">
        <v>24237</v>
      </c>
      <c r="K1472" s="14" t="s">
        <v>180</v>
      </c>
      <c r="L1472" s="14" t="s">
        <v>24238</v>
      </c>
      <c r="M1472" s="14" t="s">
        <v>206</v>
      </c>
      <c r="N1472" s="14" t="s">
        <v>24239</v>
      </c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  <c r="AD1472" s="15"/>
      <c r="AE1472" s="15"/>
      <c r="AF1472" s="15"/>
      <c r="AG1472" s="15"/>
      <c r="AH1472" s="15"/>
      <c r="AI1472" s="15"/>
      <c r="AJ1472" s="15"/>
      <c r="AK1472" s="15"/>
      <c r="AL1472" s="15"/>
      <c r="AM1472" s="15"/>
      <c r="AN1472" s="15"/>
      <c r="AO1472" s="15"/>
      <c r="AP1472" s="15"/>
      <c r="AQ1472" s="15"/>
      <c r="AR1472" s="15"/>
      <c r="AS1472" s="15"/>
      <c r="AT1472" s="15"/>
      <c r="AU1472" s="15"/>
      <c r="AV1472" s="15"/>
      <c r="AW1472" s="15"/>
      <c r="AX1472" s="15"/>
      <c r="AY1472" s="15"/>
      <c r="AZ1472" s="15"/>
      <c r="BA1472" s="15"/>
      <c r="BB1472" s="15"/>
      <c r="BC1472" s="15"/>
      <c r="BD1472" s="15"/>
      <c r="BE1472" s="15"/>
      <c r="BF1472" s="15"/>
      <c r="BG1472" s="15"/>
      <c r="BH1472" s="15"/>
      <c r="BI1472" s="15"/>
      <c r="BJ1472" s="15"/>
      <c r="BK1472" s="15"/>
      <c r="BL1472" s="15"/>
      <c r="BM1472" s="15"/>
      <c r="BN1472" s="15"/>
      <c r="BO1472" s="16" t="s">
        <v>193</v>
      </c>
      <c r="BP1472" s="17" t="s">
        <v>194</v>
      </c>
      <c r="BQ1472" s="18">
        <v>45724.56674768519</v>
      </c>
      <c r="BR1472" s="17" t="s">
        <v>194</v>
      </c>
      <c r="BS1472" s="18">
        <v>45724.56679398148</v>
      </c>
      <c r="BT1472" s="17" t="s">
        <v>194</v>
      </c>
      <c r="BU1472" s="18">
        <v>45724.56679398148</v>
      </c>
      <c r="BV1472" s="13" t="s">
        <v>195</v>
      </c>
      <c r="BW1472" s="14" t="s">
        <v>180</v>
      </c>
      <c r="BX1472" s="14" t="s">
        <v>24240</v>
      </c>
      <c r="BY1472" s="14" t="s">
        <v>180</v>
      </c>
      <c r="BZ1472" s="14" t="s">
        <v>24241</v>
      </c>
      <c r="CA1472" s="14" t="s">
        <v>180</v>
      </c>
      <c r="CB1472" s="14" t="s">
        <v>24241</v>
      </c>
      <c r="CC1472" s="15"/>
      <c r="CD1472" s="15"/>
      <c r="CE1472" s="15"/>
      <c r="CF1472" s="15"/>
      <c r="CG1472" s="19"/>
      <c r="CH1472" s="15"/>
      <c r="CI1472" s="19"/>
      <c r="CJ1472" s="15"/>
      <c r="CK1472" s="19"/>
      <c r="CL1472" s="15"/>
      <c r="CM1472" s="19"/>
      <c r="CN1472" s="15"/>
      <c r="CO1472" s="19"/>
      <c r="CP1472" s="15"/>
      <c r="CQ1472" s="15"/>
      <c r="CR1472" s="15"/>
      <c r="CS1472" s="19"/>
      <c r="CT1472" s="15"/>
      <c r="CU1472" s="19"/>
      <c r="CV1472" s="15"/>
      <c r="CW1472" s="19"/>
      <c r="CX1472" s="15"/>
      <c r="CY1472" s="19"/>
      <c r="CZ1472" s="15"/>
      <c r="DA1472" s="16" t="s">
        <v>193</v>
      </c>
      <c r="DB1472" s="17" t="s">
        <v>310</v>
      </c>
      <c r="DC1472" s="23"/>
      <c r="DD1472" s="17" t="s">
        <v>194</v>
      </c>
      <c r="DE1472" s="18">
        <v>45724.611030092594</v>
      </c>
      <c r="DF1472" s="17" t="s">
        <v>194</v>
      </c>
      <c r="DG1472" s="18">
        <v>45724.611030092594</v>
      </c>
      <c r="DH1472" s="13" t="s">
        <v>200</v>
      </c>
      <c r="DI1472" s="14" t="s">
        <v>180</v>
      </c>
      <c r="DJ1472" s="14" t="s">
        <v>24242</v>
      </c>
      <c r="DK1472" s="14" t="s">
        <v>180</v>
      </c>
      <c r="DL1472" s="14" t="s">
        <v>24243</v>
      </c>
      <c r="DM1472" s="15"/>
      <c r="DN1472" s="15"/>
      <c r="DO1472" s="15"/>
      <c r="DP1472" s="15"/>
      <c r="DQ1472" s="15"/>
      <c r="DR1472" s="15"/>
      <c r="DS1472" s="15"/>
      <c r="DT1472" s="15"/>
      <c r="DU1472" s="15"/>
      <c r="DV1472" s="15"/>
      <c r="DW1472" s="15"/>
      <c r="DX1472" s="15"/>
      <c r="DY1472" s="15"/>
      <c r="DZ1472" s="15"/>
      <c r="EA1472" s="15"/>
      <c r="EB1472" s="15"/>
      <c r="EC1472" s="16" t="s">
        <v>193</v>
      </c>
      <c r="ED1472" s="17" t="s">
        <v>194</v>
      </c>
      <c r="EE1472" s="18">
        <v>45724.62672453704</v>
      </c>
      <c r="EF1472" s="13" t="s">
        <v>205</v>
      </c>
      <c r="EG1472" s="14" t="s">
        <v>180</v>
      </c>
      <c r="EH1472" s="14" t="s">
        <v>24244</v>
      </c>
      <c r="EI1472" s="14" t="s">
        <v>180</v>
      </c>
      <c r="EJ1472" s="14" t="s">
        <v>24244</v>
      </c>
      <c r="EK1472" s="15"/>
      <c r="EL1472" s="15"/>
      <c r="EM1472" s="15"/>
      <c r="EN1472" s="15"/>
      <c r="EO1472" s="15"/>
      <c r="EP1472" s="15"/>
      <c r="EQ1472" s="15"/>
      <c r="ER1472" s="15"/>
      <c r="ES1472" s="15"/>
      <c r="ET1472" s="15"/>
      <c r="EU1472" s="15"/>
      <c r="EV1472" s="15"/>
      <c r="EW1472" s="15"/>
      <c r="EX1472" s="15"/>
      <c r="EY1472" s="15"/>
      <c r="EZ1472" s="15"/>
      <c r="FA1472" s="15"/>
      <c r="FB1472" s="15"/>
      <c r="FC1472" s="16" t="s">
        <v>193</v>
      </c>
      <c r="FD1472" s="17" t="s">
        <v>194</v>
      </c>
      <c r="FE1472" s="18">
        <v>45728.57701388889</v>
      </c>
      <c r="FF1472" s="19"/>
      <c r="FG1472" s="19"/>
      <c r="FH1472" s="20" t="s">
        <v>193</v>
      </c>
      <c r="FI1472" s="17" t="s">
        <v>209</v>
      </c>
      <c r="FJ1472" s="18">
        <v>45728.57701388889</v>
      </c>
      <c r="FK1472" s="14" t="s">
        <v>24244</v>
      </c>
      <c r="FL1472" s="19"/>
      <c r="FM1472" s="19"/>
      <c r="FN1472" s="19"/>
      <c r="FO1472" s="19"/>
      <c r="FP1472" s="19" t="str">
        <f t="shared" si="1"/>
        <v/>
      </c>
      <c r="FQ1472" s="19"/>
      <c r="FR1472" s="19"/>
    </row>
    <row r="1473" ht="15.75" customHeight="1">
      <c r="A1473" s="11" t="s">
        <v>23858</v>
      </c>
      <c r="B1473" s="11" t="s">
        <v>24245</v>
      </c>
      <c r="C1473" s="12" t="s">
        <v>396</v>
      </c>
      <c r="D1473" s="12" t="s">
        <v>24246</v>
      </c>
      <c r="E1473" s="12" t="s">
        <v>24247</v>
      </c>
      <c r="F1473" s="13" t="s">
        <v>179</v>
      </c>
      <c r="G1473" s="14" t="s">
        <v>180</v>
      </c>
      <c r="H1473" s="14" t="s">
        <v>24248</v>
      </c>
      <c r="I1473" s="14" t="s">
        <v>180</v>
      </c>
      <c r="J1473" s="14" t="s">
        <v>24248</v>
      </c>
      <c r="K1473" s="14" t="s">
        <v>180</v>
      </c>
      <c r="L1473" s="14" t="s">
        <v>24249</v>
      </c>
      <c r="M1473" s="14" t="s">
        <v>180</v>
      </c>
      <c r="N1473" s="14" t="s">
        <v>24250</v>
      </c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  <c r="AD1473" s="15"/>
      <c r="AE1473" s="15"/>
      <c r="AF1473" s="15"/>
      <c r="AG1473" s="15"/>
      <c r="AH1473" s="15"/>
      <c r="AI1473" s="15"/>
      <c r="AJ1473" s="15"/>
      <c r="AK1473" s="15"/>
      <c r="AL1473" s="15"/>
      <c r="AM1473" s="15"/>
      <c r="AN1473" s="15"/>
      <c r="AO1473" s="15"/>
      <c r="AP1473" s="15"/>
      <c r="AQ1473" s="15"/>
      <c r="AR1473" s="15"/>
      <c r="AS1473" s="15"/>
      <c r="AT1473" s="15"/>
      <c r="AU1473" s="15"/>
      <c r="AV1473" s="15"/>
      <c r="AW1473" s="15"/>
      <c r="AX1473" s="15"/>
      <c r="AY1473" s="15"/>
      <c r="AZ1473" s="15"/>
      <c r="BA1473" s="15"/>
      <c r="BB1473" s="15"/>
      <c r="BC1473" s="15"/>
      <c r="BD1473" s="15"/>
      <c r="BE1473" s="15"/>
      <c r="BF1473" s="15"/>
      <c r="BG1473" s="15"/>
      <c r="BH1473" s="15"/>
      <c r="BI1473" s="15"/>
      <c r="BJ1473" s="15"/>
      <c r="BK1473" s="15"/>
      <c r="BL1473" s="15"/>
      <c r="BM1473" s="15"/>
      <c r="BN1473" s="15"/>
      <c r="BO1473" s="16" t="s">
        <v>193</v>
      </c>
      <c r="BP1473" s="17" t="s">
        <v>194</v>
      </c>
      <c r="BQ1473" s="18">
        <v>45714.40655092592</v>
      </c>
      <c r="BR1473" s="17" t="s">
        <v>194</v>
      </c>
      <c r="BS1473" s="18">
        <v>45714.40655092592</v>
      </c>
      <c r="BT1473" s="17" t="s">
        <v>194</v>
      </c>
      <c r="BU1473" s="18">
        <v>45714.40655092592</v>
      </c>
      <c r="BV1473" s="13" t="s">
        <v>195</v>
      </c>
      <c r="BW1473" s="14" t="s">
        <v>180</v>
      </c>
      <c r="BX1473" s="14" t="s">
        <v>24251</v>
      </c>
      <c r="BY1473" s="14" t="s">
        <v>180</v>
      </c>
      <c r="BZ1473" s="14" t="s">
        <v>24252</v>
      </c>
      <c r="CA1473" s="14" t="s">
        <v>180</v>
      </c>
      <c r="CB1473" s="14" t="s">
        <v>24253</v>
      </c>
      <c r="CC1473" s="15"/>
      <c r="CD1473" s="15"/>
      <c r="CE1473" s="15"/>
      <c r="CF1473" s="15"/>
      <c r="CG1473" s="19"/>
      <c r="CH1473" s="15"/>
      <c r="CI1473" s="19"/>
      <c r="CJ1473" s="15"/>
      <c r="CK1473" s="19"/>
      <c r="CL1473" s="15"/>
      <c r="CM1473" s="19"/>
      <c r="CN1473" s="15"/>
      <c r="CO1473" s="19"/>
      <c r="CP1473" s="15"/>
      <c r="CQ1473" s="15"/>
      <c r="CR1473" s="15"/>
      <c r="CS1473" s="19"/>
      <c r="CT1473" s="15"/>
      <c r="CU1473" s="19"/>
      <c r="CV1473" s="15"/>
      <c r="CW1473" s="19"/>
      <c r="CX1473" s="15"/>
      <c r="CY1473" s="19"/>
      <c r="CZ1473" s="15"/>
      <c r="DA1473" s="16" t="s">
        <v>193</v>
      </c>
      <c r="DB1473" s="17" t="s">
        <v>310</v>
      </c>
      <c r="DC1473" s="23"/>
      <c r="DD1473" s="17" t="s">
        <v>194</v>
      </c>
      <c r="DE1473" s="18">
        <v>45724.61146990741</v>
      </c>
      <c r="DF1473" s="17" t="s">
        <v>194</v>
      </c>
      <c r="DG1473" s="18">
        <v>45724.61146990741</v>
      </c>
      <c r="DH1473" s="13" t="s">
        <v>200</v>
      </c>
      <c r="DI1473" s="14" t="s">
        <v>180</v>
      </c>
      <c r="DJ1473" s="14" t="s">
        <v>24254</v>
      </c>
      <c r="DK1473" s="14" t="s">
        <v>180</v>
      </c>
      <c r="DL1473" s="14" t="s">
        <v>24254</v>
      </c>
      <c r="DM1473" s="15"/>
      <c r="DN1473" s="15"/>
      <c r="DO1473" s="15"/>
      <c r="DP1473" s="15"/>
      <c r="DQ1473" s="15"/>
      <c r="DR1473" s="15"/>
      <c r="DS1473" s="15"/>
      <c r="DT1473" s="15"/>
      <c r="DU1473" s="15"/>
      <c r="DV1473" s="15"/>
      <c r="DW1473" s="15"/>
      <c r="DX1473" s="15"/>
      <c r="DY1473" s="15"/>
      <c r="DZ1473" s="15"/>
      <c r="EA1473" s="15"/>
      <c r="EB1473" s="15"/>
      <c r="EC1473" s="16" t="s">
        <v>193</v>
      </c>
      <c r="ED1473" s="17" t="s">
        <v>194</v>
      </c>
      <c r="EE1473" s="18">
        <v>45724.627604166664</v>
      </c>
      <c r="EF1473" s="13" t="s">
        <v>205</v>
      </c>
      <c r="EG1473" s="14" t="s">
        <v>180</v>
      </c>
      <c r="EH1473" s="14" t="s">
        <v>24255</v>
      </c>
      <c r="EI1473" s="14" t="s">
        <v>180</v>
      </c>
      <c r="EJ1473" s="14" t="s">
        <v>24255</v>
      </c>
      <c r="EK1473" s="15"/>
      <c r="EL1473" s="15"/>
      <c r="EM1473" s="15"/>
      <c r="EN1473" s="15"/>
      <c r="EO1473" s="15"/>
      <c r="EP1473" s="15"/>
      <c r="EQ1473" s="15"/>
      <c r="ER1473" s="15"/>
      <c r="ES1473" s="15"/>
      <c r="ET1473" s="15"/>
      <c r="EU1473" s="15"/>
      <c r="EV1473" s="15"/>
      <c r="EW1473" s="15"/>
      <c r="EX1473" s="15"/>
      <c r="EY1473" s="15"/>
      <c r="EZ1473" s="15"/>
      <c r="FA1473" s="15"/>
      <c r="FB1473" s="15"/>
      <c r="FC1473" s="16" t="s">
        <v>193</v>
      </c>
      <c r="FD1473" s="17" t="s">
        <v>194</v>
      </c>
      <c r="FE1473" s="18">
        <v>45728.5775</v>
      </c>
      <c r="FF1473" s="19"/>
      <c r="FG1473" s="19"/>
      <c r="FH1473" s="20" t="s">
        <v>193</v>
      </c>
      <c r="FI1473" s="17" t="s">
        <v>209</v>
      </c>
      <c r="FJ1473" s="18">
        <v>45728.5775</v>
      </c>
      <c r="FK1473" s="14" t="s">
        <v>24255</v>
      </c>
      <c r="FL1473" s="14" t="s">
        <v>24256</v>
      </c>
      <c r="FM1473" s="14" t="s">
        <v>24257</v>
      </c>
      <c r="FN1473" s="19"/>
      <c r="FO1473" s="19"/>
      <c r="FP1473" s="19" t="str">
        <f t="shared" si="1"/>
        <v>Base de Dados_Images/PIT_31_00_4_OPRI.Imagem do Equipamento-.124522.jpg</v>
      </c>
      <c r="FQ1473" s="19"/>
      <c r="FR1473" s="19"/>
    </row>
    <row r="1474" ht="15.75" customHeight="1">
      <c r="A1474" s="11" t="s">
        <v>23858</v>
      </c>
      <c r="B1474" s="11" t="s">
        <v>24245</v>
      </c>
      <c r="C1474" s="12" t="s">
        <v>396</v>
      </c>
      <c r="D1474" s="12" t="s">
        <v>24258</v>
      </c>
      <c r="E1474" s="12" t="s">
        <v>24259</v>
      </c>
      <c r="F1474" s="13" t="s">
        <v>179</v>
      </c>
      <c r="G1474" s="14" t="s">
        <v>180</v>
      </c>
      <c r="H1474" s="14" t="s">
        <v>24260</v>
      </c>
      <c r="I1474" s="14" t="s">
        <v>180</v>
      </c>
      <c r="J1474" s="14" t="s">
        <v>24260</v>
      </c>
      <c r="K1474" s="14" t="s">
        <v>180</v>
      </c>
      <c r="L1474" s="14" t="s">
        <v>24261</v>
      </c>
      <c r="M1474" s="14" t="s">
        <v>180</v>
      </c>
      <c r="N1474" s="14" t="s">
        <v>24262</v>
      </c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15"/>
      <c r="AG1474" s="15"/>
      <c r="AH1474" s="15"/>
      <c r="AI1474" s="15"/>
      <c r="AJ1474" s="15"/>
      <c r="AK1474" s="15"/>
      <c r="AL1474" s="15"/>
      <c r="AM1474" s="15"/>
      <c r="AN1474" s="15"/>
      <c r="AO1474" s="15"/>
      <c r="AP1474" s="15"/>
      <c r="AQ1474" s="15"/>
      <c r="AR1474" s="15"/>
      <c r="AS1474" s="15"/>
      <c r="AT1474" s="15"/>
      <c r="AU1474" s="15"/>
      <c r="AV1474" s="15"/>
      <c r="AW1474" s="15"/>
      <c r="AX1474" s="15"/>
      <c r="AY1474" s="15"/>
      <c r="AZ1474" s="15"/>
      <c r="BA1474" s="15"/>
      <c r="BB1474" s="15"/>
      <c r="BC1474" s="15"/>
      <c r="BD1474" s="15"/>
      <c r="BE1474" s="15"/>
      <c r="BF1474" s="15"/>
      <c r="BG1474" s="15"/>
      <c r="BH1474" s="15"/>
      <c r="BI1474" s="15"/>
      <c r="BJ1474" s="15"/>
      <c r="BK1474" s="15"/>
      <c r="BL1474" s="15"/>
      <c r="BM1474" s="15"/>
      <c r="BN1474" s="15"/>
      <c r="BO1474" s="16" t="s">
        <v>193</v>
      </c>
      <c r="BP1474" s="17" t="s">
        <v>194</v>
      </c>
      <c r="BQ1474" s="18">
        <v>45714.40681712963</v>
      </c>
      <c r="BR1474" s="17" t="s">
        <v>194</v>
      </c>
      <c r="BS1474" s="18">
        <v>45714.40681712963</v>
      </c>
      <c r="BT1474" s="17" t="s">
        <v>194</v>
      </c>
      <c r="BU1474" s="18">
        <v>45714.40681712963</v>
      </c>
      <c r="BV1474" s="13" t="s">
        <v>195</v>
      </c>
      <c r="BW1474" s="14" t="s">
        <v>180</v>
      </c>
      <c r="BX1474" s="14" t="s">
        <v>24263</v>
      </c>
      <c r="BY1474" s="14" t="s">
        <v>180</v>
      </c>
      <c r="BZ1474" s="14" t="s">
        <v>24264</v>
      </c>
      <c r="CA1474" s="14" t="s">
        <v>180</v>
      </c>
      <c r="CB1474" s="14" t="s">
        <v>24264</v>
      </c>
      <c r="CC1474" s="15"/>
      <c r="CD1474" s="15"/>
      <c r="CE1474" s="15"/>
      <c r="CF1474" s="15"/>
      <c r="CG1474" s="19"/>
      <c r="CH1474" s="15"/>
      <c r="CI1474" s="19"/>
      <c r="CJ1474" s="15"/>
      <c r="CK1474" s="19"/>
      <c r="CL1474" s="15"/>
      <c r="CM1474" s="19"/>
      <c r="CN1474" s="15"/>
      <c r="CO1474" s="19"/>
      <c r="CP1474" s="15"/>
      <c r="CQ1474" s="15"/>
      <c r="CR1474" s="15"/>
      <c r="CS1474" s="19"/>
      <c r="CT1474" s="15"/>
      <c r="CU1474" s="19"/>
      <c r="CV1474" s="15"/>
      <c r="CW1474" s="19"/>
      <c r="CX1474" s="15"/>
      <c r="CY1474" s="19"/>
      <c r="CZ1474" s="15"/>
      <c r="DA1474" s="16" t="s">
        <v>193</v>
      </c>
      <c r="DB1474" s="17" t="s">
        <v>310</v>
      </c>
      <c r="DC1474" s="23"/>
      <c r="DD1474" s="17" t="s">
        <v>194</v>
      </c>
      <c r="DE1474" s="18">
        <v>45724.61153935185</v>
      </c>
      <c r="DF1474" s="17" t="s">
        <v>194</v>
      </c>
      <c r="DG1474" s="18">
        <v>45724.61153935185</v>
      </c>
      <c r="DH1474" s="13" t="s">
        <v>200</v>
      </c>
      <c r="DI1474" s="14" t="s">
        <v>180</v>
      </c>
      <c r="DJ1474" s="14" t="s">
        <v>24265</v>
      </c>
      <c r="DK1474" s="14" t="s">
        <v>180</v>
      </c>
      <c r="DL1474" s="14" t="s">
        <v>24266</v>
      </c>
      <c r="DM1474" s="15"/>
      <c r="DN1474" s="15"/>
      <c r="DO1474" s="15"/>
      <c r="DP1474" s="15"/>
      <c r="DQ1474" s="15"/>
      <c r="DR1474" s="15"/>
      <c r="DS1474" s="15"/>
      <c r="DT1474" s="15"/>
      <c r="DU1474" s="15"/>
      <c r="DV1474" s="15"/>
      <c r="DW1474" s="15"/>
      <c r="DX1474" s="15"/>
      <c r="DY1474" s="15"/>
      <c r="DZ1474" s="15"/>
      <c r="EA1474" s="15"/>
      <c r="EB1474" s="15"/>
      <c r="EC1474" s="16" t="s">
        <v>193</v>
      </c>
      <c r="ED1474" s="17" t="s">
        <v>194</v>
      </c>
      <c r="EE1474" s="18">
        <v>45724.62769675926</v>
      </c>
      <c r="EF1474" s="13" t="s">
        <v>205</v>
      </c>
      <c r="EG1474" s="14" t="s">
        <v>180</v>
      </c>
      <c r="EH1474" s="14" t="s">
        <v>24267</v>
      </c>
      <c r="EI1474" s="14" t="s">
        <v>180</v>
      </c>
      <c r="EJ1474" s="14" t="s">
        <v>24267</v>
      </c>
      <c r="EK1474" s="15"/>
      <c r="EL1474" s="15"/>
      <c r="EM1474" s="15"/>
      <c r="EN1474" s="15"/>
      <c r="EO1474" s="15"/>
      <c r="EP1474" s="15"/>
      <c r="EQ1474" s="15"/>
      <c r="ER1474" s="15"/>
      <c r="ES1474" s="15"/>
      <c r="ET1474" s="15"/>
      <c r="EU1474" s="15"/>
      <c r="EV1474" s="15"/>
      <c r="EW1474" s="15"/>
      <c r="EX1474" s="15"/>
      <c r="EY1474" s="15"/>
      <c r="EZ1474" s="15"/>
      <c r="FA1474" s="15"/>
      <c r="FB1474" s="15"/>
      <c r="FC1474" s="16" t="s">
        <v>193</v>
      </c>
      <c r="FD1474" s="17" t="s">
        <v>194</v>
      </c>
      <c r="FE1474" s="18">
        <v>45728.5775462963</v>
      </c>
      <c r="FF1474" s="19"/>
      <c r="FG1474" s="19"/>
      <c r="FH1474" s="20" t="s">
        <v>193</v>
      </c>
      <c r="FI1474" s="17" t="s">
        <v>209</v>
      </c>
      <c r="FJ1474" s="18">
        <v>45728.5775462963</v>
      </c>
      <c r="FK1474" s="14" t="s">
        <v>24267</v>
      </c>
      <c r="FL1474" s="14" t="s">
        <v>24268</v>
      </c>
      <c r="FM1474" s="14" t="s">
        <v>24269</v>
      </c>
      <c r="FN1474" s="19"/>
      <c r="FO1474" s="19"/>
      <c r="FP1474" s="19" t="str">
        <f t="shared" si="1"/>
        <v>Base de Dados_Images/PIT_31_02_4_OREG.Imagem do Equipamento-.124602.jpg</v>
      </c>
      <c r="FQ1474" s="19"/>
      <c r="FR1474" s="19"/>
    </row>
    <row r="1475" ht="15.75" customHeight="1">
      <c r="A1475" s="11" t="s">
        <v>23858</v>
      </c>
      <c r="B1475" s="11" t="s">
        <v>24245</v>
      </c>
      <c r="C1475" s="12" t="s">
        <v>396</v>
      </c>
      <c r="D1475" s="12" t="s">
        <v>24270</v>
      </c>
      <c r="E1475" s="12" t="s">
        <v>24271</v>
      </c>
      <c r="F1475" s="13" t="s">
        <v>179</v>
      </c>
      <c r="G1475" s="14" t="s">
        <v>180</v>
      </c>
      <c r="H1475" s="14" t="s">
        <v>24272</v>
      </c>
      <c r="I1475" s="14" t="s">
        <v>180</v>
      </c>
      <c r="J1475" s="14" t="s">
        <v>24273</v>
      </c>
      <c r="K1475" s="14" t="s">
        <v>180</v>
      </c>
      <c r="L1475" s="14" t="s">
        <v>24274</v>
      </c>
      <c r="M1475" s="14" t="s">
        <v>180</v>
      </c>
      <c r="N1475" s="14" t="s">
        <v>24275</v>
      </c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15"/>
      <c r="AG1475" s="15"/>
      <c r="AH1475" s="15"/>
      <c r="AI1475" s="15"/>
      <c r="AJ1475" s="15"/>
      <c r="AK1475" s="15"/>
      <c r="AL1475" s="15"/>
      <c r="AM1475" s="15"/>
      <c r="AN1475" s="15"/>
      <c r="AO1475" s="15"/>
      <c r="AP1475" s="15"/>
      <c r="AQ1475" s="15"/>
      <c r="AR1475" s="15"/>
      <c r="AS1475" s="15"/>
      <c r="AT1475" s="15"/>
      <c r="AU1475" s="15"/>
      <c r="AV1475" s="15"/>
      <c r="AW1475" s="15"/>
      <c r="AX1475" s="15"/>
      <c r="AY1475" s="15"/>
      <c r="AZ1475" s="15"/>
      <c r="BA1475" s="15"/>
      <c r="BB1475" s="15"/>
      <c r="BC1475" s="15"/>
      <c r="BD1475" s="15"/>
      <c r="BE1475" s="15"/>
      <c r="BF1475" s="15"/>
      <c r="BG1475" s="15"/>
      <c r="BH1475" s="15"/>
      <c r="BI1475" s="15"/>
      <c r="BJ1475" s="15"/>
      <c r="BK1475" s="15"/>
      <c r="BL1475" s="15"/>
      <c r="BM1475" s="15"/>
      <c r="BN1475" s="15"/>
      <c r="BO1475" s="16" t="s">
        <v>193</v>
      </c>
      <c r="BP1475" s="17" t="s">
        <v>194</v>
      </c>
      <c r="BQ1475" s="18">
        <v>45714.40709490741</v>
      </c>
      <c r="BR1475" s="17" t="s">
        <v>194</v>
      </c>
      <c r="BS1475" s="18">
        <v>45714.40708333333</v>
      </c>
      <c r="BT1475" s="17" t="s">
        <v>194</v>
      </c>
      <c r="BU1475" s="18">
        <v>45714.40709490741</v>
      </c>
      <c r="BV1475" s="13" t="s">
        <v>195</v>
      </c>
      <c r="BW1475" s="14" t="s">
        <v>180</v>
      </c>
      <c r="BX1475" s="14" t="s">
        <v>24276</v>
      </c>
      <c r="BY1475" s="14" t="s">
        <v>180</v>
      </c>
      <c r="BZ1475" s="14" t="s">
        <v>24276</v>
      </c>
      <c r="CA1475" s="14" t="s">
        <v>180</v>
      </c>
      <c r="CB1475" s="14" t="s">
        <v>24276</v>
      </c>
      <c r="CC1475" s="15"/>
      <c r="CD1475" s="15"/>
      <c r="CE1475" s="15"/>
      <c r="CF1475" s="15"/>
      <c r="CG1475" s="19"/>
      <c r="CH1475" s="15"/>
      <c r="CI1475" s="19"/>
      <c r="CJ1475" s="15"/>
      <c r="CK1475" s="19"/>
      <c r="CL1475" s="15"/>
      <c r="CM1475" s="19"/>
      <c r="CN1475" s="15"/>
      <c r="CO1475" s="19"/>
      <c r="CP1475" s="15"/>
      <c r="CQ1475" s="15"/>
      <c r="CR1475" s="15"/>
      <c r="CS1475" s="19"/>
      <c r="CT1475" s="15"/>
      <c r="CU1475" s="19"/>
      <c r="CV1475" s="15"/>
      <c r="CW1475" s="19"/>
      <c r="CX1475" s="15"/>
      <c r="CY1475" s="19"/>
      <c r="CZ1475" s="15"/>
      <c r="DA1475" s="16" t="s">
        <v>193</v>
      </c>
      <c r="DB1475" s="17" t="s">
        <v>310</v>
      </c>
      <c r="DC1475" s="23"/>
      <c r="DD1475" s="17" t="s">
        <v>194</v>
      </c>
      <c r="DE1475" s="18">
        <v>45724.611759259256</v>
      </c>
      <c r="DF1475" s="17" t="s">
        <v>194</v>
      </c>
      <c r="DG1475" s="18">
        <v>45724.611759259256</v>
      </c>
      <c r="DH1475" s="13" t="s">
        <v>200</v>
      </c>
      <c r="DI1475" s="14" t="s">
        <v>180</v>
      </c>
      <c r="DJ1475" s="14" t="s">
        <v>24277</v>
      </c>
      <c r="DK1475" s="14" t="s">
        <v>180</v>
      </c>
      <c r="DL1475" s="14" t="s">
        <v>24277</v>
      </c>
      <c r="DM1475" s="15"/>
      <c r="DN1475" s="15"/>
      <c r="DO1475" s="15"/>
      <c r="DP1475" s="15"/>
      <c r="DQ1475" s="15"/>
      <c r="DR1475" s="15"/>
      <c r="DS1475" s="15"/>
      <c r="DT1475" s="15"/>
      <c r="DU1475" s="15"/>
      <c r="DV1475" s="15"/>
      <c r="DW1475" s="15"/>
      <c r="DX1475" s="15"/>
      <c r="DY1475" s="15"/>
      <c r="DZ1475" s="15"/>
      <c r="EA1475" s="15"/>
      <c r="EB1475" s="15"/>
      <c r="EC1475" s="16" t="s">
        <v>193</v>
      </c>
      <c r="ED1475" s="17" t="s">
        <v>194</v>
      </c>
      <c r="EE1475" s="18">
        <v>45724.628113425926</v>
      </c>
      <c r="EF1475" s="13" t="s">
        <v>205</v>
      </c>
      <c r="EG1475" s="14" t="s">
        <v>180</v>
      </c>
      <c r="EH1475" s="14" t="s">
        <v>24278</v>
      </c>
      <c r="EI1475" s="14" t="s">
        <v>180</v>
      </c>
      <c r="EJ1475" s="14" t="s">
        <v>24278</v>
      </c>
      <c r="EK1475" s="15"/>
      <c r="EL1475" s="15"/>
      <c r="EM1475" s="15"/>
      <c r="EN1475" s="15"/>
      <c r="EO1475" s="15"/>
      <c r="EP1475" s="15"/>
      <c r="EQ1475" s="15"/>
      <c r="ER1475" s="15"/>
      <c r="ES1475" s="15"/>
      <c r="ET1475" s="15"/>
      <c r="EU1475" s="15"/>
      <c r="EV1475" s="15"/>
      <c r="EW1475" s="15"/>
      <c r="EX1475" s="15"/>
      <c r="EY1475" s="15"/>
      <c r="EZ1475" s="15"/>
      <c r="FA1475" s="15"/>
      <c r="FB1475" s="15"/>
      <c r="FC1475" s="16" t="s">
        <v>193</v>
      </c>
      <c r="FD1475" s="17" t="s">
        <v>194</v>
      </c>
      <c r="FE1475" s="18">
        <v>45728.57759259259</v>
      </c>
      <c r="FF1475" s="19"/>
      <c r="FG1475" s="19"/>
      <c r="FH1475" s="20" t="s">
        <v>193</v>
      </c>
      <c r="FI1475" s="17" t="s">
        <v>209</v>
      </c>
      <c r="FJ1475" s="18">
        <v>45728.57759259259</v>
      </c>
      <c r="FK1475" s="14" t="s">
        <v>24278</v>
      </c>
      <c r="FL1475" s="14" t="s">
        <v>24279</v>
      </c>
      <c r="FM1475" s="14" t="s">
        <v>24280</v>
      </c>
      <c r="FN1475" s="19"/>
      <c r="FO1475" s="19"/>
      <c r="FP1475" s="19" t="str">
        <f t="shared" si="1"/>
        <v>Base de Dados_Images/PIT_31_10_4_OLUB.Imagem do Equipamento-.124625.jpg</v>
      </c>
      <c r="FQ1475" s="19"/>
      <c r="FR1475" s="19"/>
    </row>
    <row r="1476" ht="15.75" customHeight="1">
      <c r="A1476" s="11" t="s">
        <v>23858</v>
      </c>
      <c r="B1476" s="11" t="s">
        <v>24245</v>
      </c>
      <c r="C1476" s="12" t="s">
        <v>396</v>
      </c>
      <c r="D1476" s="12" t="s">
        <v>24281</v>
      </c>
      <c r="E1476" s="12" t="s">
        <v>24282</v>
      </c>
      <c r="F1476" s="13" t="s">
        <v>179</v>
      </c>
      <c r="G1476" s="14" t="s">
        <v>180</v>
      </c>
      <c r="H1476" s="14" t="s">
        <v>24283</v>
      </c>
      <c r="I1476" s="14" t="s">
        <v>180</v>
      </c>
      <c r="J1476" s="14" t="s">
        <v>24284</v>
      </c>
      <c r="K1476" s="14" t="s">
        <v>180</v>
      </c>
      <c r="L1476" s="14" t="s">
        <v>24285</v>
      </c>
      <c r="M1476" s="14" t="s">
        <v>180</v>
      </c>
      <c r="N1476" s="14" t="s">
        <v>24286</v>
      </c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15"/>
      <c r="AG1476" s="15"/>
      <c r="AH1476" s="15"/>
      <c r="AI1476" s="15"/>
      <c r="AJ1476" s="15"/>
      <c r="AK1476" s="15"/>
      <c r="AL1476" s="15"/>
      <c r="AM1476" s="15"/>
      <c r="AN1476" s="15"/>
      <c r="AO1476" s="15"/>
      <c r="AP1476" s="15"/>
      <c r="AQ1476" s="15"/>
      <c r="AR1476" s="15"/>
      <c r="AS1476" s="15"/>
      <c r="AT1476" s="15"/>
      <c r="AU1476" s="15"/>
      <c r="AV1476" s="15"/>
      <c r="AW1476" s="15"/>
      <c r="AX1476" s="15"/>
      <c r="AY1476" s="15"/>
      <c r="AZ1476" s="15"/>
      <c r="BA1476" s="15"/>
      <c r="BB1476" s="15"/>
      <c r="BC1476" s="15"/>
      <c r="BD1476" s="15"/>
      <c r="BE1476" s="15"/>
      <c r="BF1476" s="15"/>
      <c r="BG1476" s="15"/>
      <c r="BH1476" s="15"/>
      <c r="BI1476" s="15"/>
      <c r="BJ1476" s="15"/>
      <c r="BK1476" s="15"/>
      <c r="BL1476" s="15"/>
      <c r="BM1476" s="15"/>
      <c r="BN1476" s="15"/>
      <c r="BO1476" s="16" t="s">
        <v>193</v>
      </c>
      <c r="BP1476" s="17" t="s">
        <v>194</v>
      </c>
      <c r="BQ1476" s="18">
        <v>45724.57236111111</v>
      </c>
      <c r="BR1476" s="17" t="s">
        <v>194</v>
      </c>
      <c r="BS1476" s="18">
        <v>45724.5724537037</v>
      </c>
      <c r="BT1476" s="17" t="s">
        <v>194</v>
      </c>
      <c r="BU1476" s="18">
        <v>45724.5724537037</v>
      </c>
      <c r="BV1476" s="13" t="s">
        <v>195</v>
      </c>
      <c r="BW1476" s="14" t="s">
        <v>180</v>
      </c>
      <c r="BX1476" s="14" t="s">
        <v>24287</v>
      </c>
      <c r="BY1476" s="14" t="s">
        <v>180</v>
      </c>
      <c r="BZ1476" s="14" t="s">
        <v>24288</v>
      </c>
      <c r="CA1476" s="14" t="s">
        <v>180</v>
      </c>
      <c r="CB1476" s="14" t="s">
        <v>24288</v>
      </c>
      <c r="CC1476" s="15"/>
      <c r="CD1476" s="15"/>
      <c r="CE1476" s="15"/>
      <c r="CF1476" s="15"/>
      <c r="CG1476" s="19"/>
      <c r="CH1476" s="15"/>
      <c r="CI1476" s="19"/>
      <c r="CJ1476" s="15"/>
      <c r="CK1476" s="19"/>
      <c r="CL1476" s="15"/>
      <c r="CM1476" s="19"/>
      <c r="CN1476" s="15"/>
      <c r="CO1476" s="19"/>
      <c r="CP1476" s="15"/>
      <c r="CQ1476" s="15"/>
      <c r="CR1476" s="15"/>
      <c r="CS1476" s="19"/>
      <c r="CT1476" s="15"/>
      <c r="CU1476" s="19"/>
      <c r="CV1476" s="15"/>
      <c r="CW1476" s="19"/>
      <c r="CX1476" s="15"/>
      <c r="CY1476" s="19"/>
      <c r="CZ1476" s="15"/>
      <c r="DA1476" s="16" t="s">
        <v>193</v>
      </c>
      <c r="DB1476" s="17" t="s">
        <v>310</v>
      </c>
      <c r="DC1476" s="23"/>
      <c r="DD1476" s="17" t="s">
        <v>194</v>
      </c>
      <c r="DE1476" s="18">
        <v>45724.6118287037</v>
      </c>
      <c r="DF1476" s="17" t="s">
        <v>194</v>
      </c>
      <c r="DG1476" s="18">
        <v>45724.6118287037</v>
      </c>
      <c r="DH1476" s="13" t="s">
        <v>200</v>
      </c>
      <c r="DI1476" s="14" t="s">
        <v>180</v>
      </c>
      <c r="DJ1476" s="14" t="s">
        <v>24289</v>
      </c>
      <c r="DK1476" s="14" t="s">
        <v>180</v>
      </c>
      <c r="DL1476" s="14" t="s">
        <v>24289</v>
      </c>
      <c r="DM1476" s="15"/>
      <c r="DN1476" s="15"/>
      <c r="DO1476" s="15"/>
      <c r="DP1476" s="15"/>
      <c r="DQ1476" s="15"/>
      <c r="DR1476" s="15"/>
      <c r="DS1476" s="15"/>
      <c r="DT1476" s="15"/>
      <c r="DU1476" s="15"/>
      <c r="DV1476" s="15"/>
      <c r="DW1476" s="15"/>
      <c r="DX1476" s="15"/>
      <c r="DY1476" s="15"/>
      <c r="DZ1476" s="15"/>
      <c r="EA1476" s="15"/>
      <c r="EB1476" s="15"/>
      <c r="EC1476" s="16" t="s">
        <v>193</v>
      </c>
      <c r="ED1476" s="17" t="s">
        <v>194</v>
      </c>
      <c r="EE1476" s="18">
        <v>45724.62819444444</v>
      </c>
      <c r="EF1476" s="13" t="s">
        <v>205</v>
      </c>
      <c r="EG1476" s="14" t="s">
        <v>180</v>
      </c>
      <c r="EH1476" s="14" t="s">
        <v>24290</v>
      </c>
      <c r="EI1476" s="14" t="s">
        <v>180</v>
      </c>
      <c r="EJ1476" s="14" t="s">
        <v>24290</v>
      </c>
      <c r="EK1476" s="15"/>
      <c r="EL1476" s="15"/>
      <c r="EM1476" s="15"/>
      <c r="EN1476" s="15"/>
      <c r="EO1476" s="15"/>
      <c r="EP1476" s="15"/>
      <c r="EQ1476" s="15"/>
      <c r="ER1476" s="15"/>
      <c r="ES1476" s="15"/>
      <c r="ET1476" s="15"/>
      <c r="EU1476" s="15"/>
      <c r="EV1476" s="15"/>
      <c r="EW1476" s="15"/>
      <c r="EX1476" s="15"/>
      <c r="EY1476" s="15"/>
      <c r="EZ1476" s="15"/>
      <c r="FA1476" s="15"/>
      <c r="FB1476" s="15"/>
      <c r="FC1476" s="16" t="s">
        <v>193</v>
      </c>
      <c r="FD1476" s="17" t="s">
        <v>194</v>
      </c>
      <c r="FE1476" s="18">
        <v>45728.57763888889</v>
      </c>
      <c r="FF1476" s="19"/>
      <c r="FG1476" s="19"/>
      <c r="FH1476" s="20" t="s">
        <v>193</v>
      </c>
      <c r="FI1476" s="17" t="s">
        <v>209</v>
      </c>
      <c r="FJ1476" s="18">
        <v>45728.57763888889</v>
      </c>
      <c r="FK1476" s="14" t="s">
        <v>24290</v>
      </c>
      <c r="FL1476" s="19"/>
      <c r="FM1476" s="19"/>
      <c r="FN1476" s="19"/>
      <c r="FO1476" s="19"/>
      <c r="FP1476" s="19" t="str">
        <f t="shared" si="1"/>
        <v/>
      </c>
      <c r="FQ1476" s="19"/>
      <c r="FR1476" s="19"/>
    </row>
    <row r="1477" ht="15.75" customHeight="1">
      <c r="A1477" s="11" t="s">
        <v>23858</v>
      </c>
      <c r="B1477" s="11" t="s">
        <v>24245</v>
      </c>
      <c r="C1477" s="12" t="s">
        <v>396</v>
      </c>
      <c r="D1477" s="12" t="s">
        <v>24291</v>
      </c>
      <c r="E1477" s="12" t="s">
        <v>24292</v>
      </c>
      <c r="F1477" s="13" t="s">
        <v>179</v>
      </c>
      <c r="G1477" s="14" t="s">
        <v>180</v>
      </c>
      <c r="H1477" s="14" t="s">
        <v>24293</v>
      </c>
      <c r="I1477" s="14" t="s">
        <v>180</v>
      </c>
      <c r="J1477" s="14" t="s">
        <v>24294</v>
      </c>
      <c r="K1477" s="14" t="s">
        <v>180</v>
      </c>
      <c r="L1477" s="14" t="s">
        <v>24295</v>
      </c>
      <c r="M1477" s="14" t="s">
        <v>206</v>
      </c>
      <c r="N1477" s="14" t="s">
        <v>24296</v>
      </c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15"/>
      <c r="AG1477" s="15"/>
      <c r="AH1477" s="15"/>
      <c r="AI1477" s="15"/>
      <c r="AJ1477" s="15"/>
      <c r="AK1477" s="15"/>
      <c r="AL1477" s="15"/>
      <c r="AM1477" s="15"/>
      <c r="AN1477" s="15"/>
      <c r="AO1477" s="15"/>
      <c r="AP1477" s="15"/>
      <c r="AQ1477" s="15"/>
      <c r="AR1477" s="15"/>
      <c r="AS1477" s="15"/>
      <c r="AT1477" s="15"/>
      <c r="AU1477" s="15"/>
      <c r="AV1477" s="15"/>
      <c r="AW1477" s="15"/>
      <c r="AX1477" s="15"/>
      <c r="AY1477" s="15"/>
      <c r="AZ1477" s="15"/>
      <c r="BA1477" s="15"/>
      <c r="BB1477" s="15"/>
      <c r="BC1477" s="15"/>
      <c r="BD1477" s="15"/>
      <c r="BE1477" s="15"/>
      <c r="BF1477" s="15"/>
      <c r="BG1477" s="15"/>
      <c r="BH1477" s="15"/>
      <c r="BI1477" s="15"/>
      <c r="BJ1477" s="15"/>
      <c r="BK1477" s="15"/>
      <c r="BL1477" s="15"/>
      <c r="BM1477" s="15"/>
      <c r="BN1477" s="15"/>
      <c r="BO1477" s="16" t="s">
        <v>193</v>
      </c>
      <c r="BP1477" s="17" t="s">
        <v>194</v>
      </c>
      <c r="BQ1477" s="18">
        <v>45724.57258101852</v>
      </c>
      <c r="BR1477" s="17" t="s">
        <v>194</v>
      </c>
      <c r="BS1477" s="18">
        <v>45724.57267361111</v>
      </c>
      <c r="BT1477" s="17" t="s">
        <v>194</v>
      </c>
      <c r="BU1477" s="18">
        <v>45724.57267361111</v>
      </c>
      <c r="BV1477" s="13" t="s">
        <v>195</v>
      </c>
      <c r="BW1477" s="14" t="s">
        <v>180</v>
      </c>
      <c r="BX1477" s="14" t="s">
        <v>24297</v>
      </c>
      <c r="BY1477" s="14" t="s">
        <v>180</v>
      </c>
      <c r="BZ1477" s="14" t="s">
        <v>24297</v>
      </c>
      <c r="CA1477" s="14" t="s">
        <v>180</v>
      </c>
      <c r="CB1477" s="14" t="s">
        <v>24298</v>
      </c>
      <c r="CC1477" s="15"/>
      <c r="CD1477" s="15"/>
      <c r="CE1477" s="15"/>
      <c r="CF1477" s="15"/>
      <c r="CG1477" s="19"/>
      <c r="CH1477" s="15"/>
      <c r="CI1477" s="19"/>
      <c r="CJ1477" s="15"/>
      <c r="CK1477" s="19"/>
      <c r="CL1477" s="15"/>
      <c r="CM1477" s="19"/>
      <c r="CN1477" s="15"/>
      <c r="CO1477" s="19"/>
      <c r="CP1477" s="15"/>
      <c r="CQ1477" s="15"/>
      <c r="CR1477" s="15"/>
      <c r="CS1477" s="19"/>
      <c r="CT1477" s="15"/>
      <c r="CU1477" s="19"/>
      <c r="CV1477" s="15"/>
      <c r="CW1477" s="19"/>
      <c r="CX1477" s="15"/>
      <c r="CY1477" s="19"/>
      <c r="CZ1477" s="15"/>
      <c r="DA1477" s="16" t="s">
        <v>193</v>
      </c>
      <c r="DB1477" s="17" t="s">
        <v>310</v>
      </c>
      <c r="DC1477" s="23"/>
      <c r="DD1477" s="17" t="s">
        <v>194</v>
      </c>
      <c r="DE1477" s="18">
        <v>45724.611921296295</v>
      </c>
      <c r="DF1477" s="17" t="s">
        <v>194</v>
      </c>
      <c r="DG1477" s="18">
        <v>45724.611921296295</v>
      </c>
      <c r="DH1477" s="13" t="s">
        <v>200</v>
      </c>
      <c r="DI1477" s="14" t="s">
        <v>180</v>
      </c>
      <c r="DJ1477" s="14" t="s">
        <v>24299</v>
      </c>
      <c r="DK1477" s="14" t="s">
        <v>180</v>
      </c>
      <c r="DL1477" s="14" t="s">
        <v>24299</v>
      </c>
      <c r="DM1477" s="15"/>
      <c r="DN1477" s="15"/>
      <c r="DO1477" s="15"/>
      <c r="DP1477" s="15"/>
      <c r="DQ1477" s="15"/>
      <c r="DR1477" s="15"/>
      <c r="DS1477" s="15"/>
      <c r="DT1477" s="15"/>
      <c r="DU1477" s="15"/>
      <c r="DV1477" s="15"/>
      <c r="DW1477" s="15"/>
      <c r="DX1477" s="15"/>
      <c r="DY1477" s="15"/>
      <c r="DZ1477" s="15"/>
      <c r="EA1477" s="15"/>
      <c r="EB1477" s="15"/>
      <c r="EC1477" s="16" t="s">
        <v>193</v>
      </c>
      <c r="ED1477" s="17" t="s">
        <v>194</v>
      </c>
      <c r="EE1477" s="18">
        <v>45724.62825231482</v>
      </c>
      <c r="EF1477" s="13" t="s">
        <v>205</v>
      </c>
      <c r="EG1477" s="14" t="s">
        <v>180</v>
      </c>
      <c r="EH1477" s="14" t="s">
        <v>24300</v>
      </c>
      <c r="EI1477" s="14" t="s">
        <v>180</v>
      </c>
      <c r="EJ1477" s="14" t="s">
        <v>24300</v>
      </c>
      <c r="EK1477" s="15"/>
      <c r="EL1477" s="15"/>
      <c r="EM1477" s="15"/>
      <c r="EN1477" s="15"/>
      <c r="EO1477" s="15"/>
      <c r="EP1477" s="15"/>
      <c r="EQ1477" s="15"/>
      <c r="ER1477" s="15"/>
      <c r="ES1477" s="15"/>
      <c r="ET1477" s="15"/>
      <c r="EU1477" s="15"/>
      <c r="EV1477" s="15"/>
      <c r="EW1477" s="15"/>
      <c r="EX1477" s="15"/>
      <c r="EY1477" s="15"/>
      <c r="EZ1477" s="15"/>
      <c r="FA1477" s="15"/>
      <c r="FB1477" s="15"/>
      <c r="FC1477" s="16" t="s">
        <v>193</v>
      </c>
      <c r="FD1477" s="17" t="s">
        <v>194</v>
      </c>
      <c r="FE1477" s="18">
        <v>45728.577685185184</v>
      </c>
      <c r="FF1477" s="19"/>
      <c r="FG1477" s="19"/>
      <c r="FH1477" s="20" t="s">
        <v>193</v>
      </c>
      <c r="FI1477" s="17" t="s">
        <v>209</v>
      </c>
      <c r="FJ1477" s="18">
        <v>45728.577685185184</v>
      </c>
      <c r="FK1477" s="14" t="s">
        <v>24300</v>
      </c>
      <c r="FL1477" s="19"/>
      <c r="FM1477" s="19"/>
      <c r="FN1477" s="19"/>
      <c r="FO1477" s="19"/>
      <c r="FP1477" s="19" t="str">
        <f t="shared" si="1"/>
        <v/>
      </c>
      <c r="FQ1477" s="19"/>
      <c r="FR1477" s="19"/>
    </row>
    <row r="1478" ht="15.75" customHeight="1">
      <c r="A1478" s="11" t="s">
        <v>23858</v>
      </c>
      <c r="B1478" s="11" t="s">
        <v>24245</v>
      </c>
      <c r="C1478" s="12" t="s">
        <v>396</v>
      </c>
      <c r="D1478" s="12" t="s">
        <v>24301</v>
      </c>
      <c r="E1478" s="12" t="s">
        <v>24302</v>
      </c>
      <c r="F1478" s="13" t="s">
        <v>179</v>
      </c>
      <c r="G1478" s="14" t="s">
        <v>180</v>
      </c>
      <c r="H1478" s="14" t="s">
        <v>24303</v>
      </c>
      <c r="I1478" s="14" t="s">
        <v>180</v>
      </c>
      <c r="J1478" s="14" t="s">
        <v>24304</v>
      </c>
      <c r="K1478" s="14" t="s">
        <v>180</v>
      </c>
      <c r="L1478" s="14" t="s">
        <v>24305</v>
      </c>
      <c r="M1478" s="14" t="s">
        <v>206</v>
      </c>
      <c r="N1478" s="14" t="s">
        <v>24306</v>
      </c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15"/>
      <c r="AG1478" s="15"/>
      <c r="AH1478" s="15"/>
      <c r="AI1478" s="15"/>
      <c r="AJ1478" s="15"/>
      <c r="AK1478" s="15"/>
      <c r="AL1478" s="15"/>
      <c r="AM1478" s="15"/>
      <c r="AN1478" s="15"/>
      <c r="AO1478" s="15"/>
      <c r="AP1478" s="15"/>
      <c r="AQ1478" s="15"/>
      <c r="AR1478" s="15"/>
      <c r="AS1478" s="15"/>
      <c r="AT1478" s="15"/>
      <c r="AU1478" s="15"/>
      <c r="AV1478" s="15"/>
      <c r="AW1478" s="15"/>
      <c r="AX1478" s="15"/>
      <c r="AY1478" s="15"/>
      <c r="AZ1478" s="15"/>
      <c r="BA1478" s="15"/>
      <c r="BB1478" s="15"/>
      <c r="BC1478" s="15"/>
      <c r="BD1478" s="15"/>
      <c r="BE1478" s="15"/>
      <c r="BF1478" s="15"/>
      <c r="BG1478" s="15"/>
      <c r="BH1478" s="15"/>
      <c r="BI1478" s="15"/>
      <c r="BJ1478" s="15"/>
      <c r="BK1478" s="15"/>
      <c r="BL1478" s="15"/>
      <c r="BM1478" s="15"/>
      <c r="BN1478" s="15"/>
      <c r="BO1478" s="16" t="s">
        <v>193</v>
      </c>
      <c r="BP1478" s="17" t="s">
        <v>194</v>
      </c>
      <c r="BQ1478" s="18">
        <v>45724.5727662037</v>
      </c>
      <c r="BR1478" s="17" t="s">
        <v>194</v>
      </c>
      <c r="BS1478" s="18">
        <v>45724.5728125</v>
      </c>
      <c r="BT1478" s="17" t="s">
        <v>194</v>
      </c>
      <c r="BU1478" s="18">
        <v>45724.5728125</v>
      </c>
      <c r="BV1478" s="13" t="s">
        <v>195</v>
      </c>
      <c r="BW1478" s="14" t="s">
        <v>180</v>
      </c>
      <c r="BX1478" s="14" t="s">
        <v>24307</v>
      </c>
      <c r="BY1478" s="14" t="s">
        <v>180</v>
      </c>
      <c r="BZ1478" s="14" t="s">
        <v>24307</v>
      </c>
      <c r="CA1478" s="14" t="s">
        <v>180</v>
      </c>
      <c r="CB1478" s="14" t="s">
        <v>24308</v>
      </c>
      <c r="CC1478" s="15"/>
      <c r="CD1478" s="15"/>
      <c r="CE1478" s="15"/>
      <c r="CF1478" s="15"/>
      <c r="CG1478" s="19"/>
      <c r="CH1478" s="15"/>
      <c r="CI1478" s="19"/>
      <c r="CJ1478" s="15"/>
      <c r="CK1478" s="19"/>
      <c r="CL1478" s="15"/>
      <c r="CM1478" s="19"/>
      <c r="CN1478" s="15"/>
      <c r="CO1478" s="19"/>
      <c r="CP1478" s="15"/>
      <c r="CQ1478" s="15"/>
      <c r="CR1478" s="15"/>
      <c r="CS1478" s="19"/>
      <c r="CT1478" s="15"/>
      <c r="CU1478" s="19"/>
      <c r="CV1478" s="15"/>
      <c r="CW1478" s="19"/>
      <c r="CX1478" s="15"/>
      <c r="CY1478" s="19"/>
      <c r="CZ1478" s="15"/>
      <c r="DA1478" s="16" t="s">
        <v>193</v>
      </c>
      <c r="DB1478" s="17" t="s">
        <v>310</v>
      </c>
      <c r="DC1478" s="23"/>
      <c r="DD1478" s="17" t="s">
        <v>194</v>
      </c>
      <c r="DE1478" s="18">
        <v>45724.6124537037</v>
      </c>
      <c r="DF1478" s="17" t="s">
        <v>194</v>
      </c>
      <c r="DG1478" s="18">
        <v>45724.6124537037</v>
      </c>
      <c r="DH1478" s="13" t="s">
        <v>200</v>
      </c>
      <c r="DI1478" s="14" t="s">
        <v>180</v>
      </c>
      <c r="DJ1478" s="14" t="s">
        <v>24309</v>
      </c>
      <c r="DK1478" s="14" t="s">
        <v>180</v>
      </c>
      <c r="DL1478" s="14" t="s">
        <v>24310</v>
      </c>
      <c r="DM1478" s="15"/>
      <c r="DN1478" s="15"/>
      <c r="DO1478" s="15"/>
      <c r="DP1478" s="15"/>
      <c r="DQ1478" s="15"/>
      <c r="DR1478" s="15"/>
      <c r="DS1478" s="15"/>
      <c r="DT1478" s="15"/>
      <c r="DU1478" s="15"/>
      <c r="DV1478" s="15"/>
      <c r="DW1478" s="15"/>
      <c r="DX1478" s="15"/>
      <c r="DY1478" s="15"/>
      <c r="DZ1478" s="15"/>
      <c r="EA1478" s="15"/>
      <c r="EB1478" s="15"/>
      <c r="EC1478" s="16" t="s">
        <v>193</v>
      </c>
      <c r="ED1478" s="17" t="s">
        <v>194</v>
      </c>
      <c r="EE1478" s="18">
        <v>45724.62831018519</v>
      </c>
      <c r="EF1478" s="13" t="s">
        <v>205</v>
      </c>
      <c r="EG1478" s="14" t="s">
        <v>180</v>
      </c>
      <c r="EH1478" s="14" t="s">
        <v>24311</v>
      </c>
      <c r="EI1478" s="14" t="s">
        <v>180</v>
      </c>
      <c r="EJ1478" s="14" t="s">
        <v>24312</v>
      </c>
      <c r="EK1478" s="15"/>
      <c r="EL1478" s="15"/>
      <c r="EM1478" s="15"/>
      <c r="EN1478" s="15"/>
      <c r="EO1478" s="15"/>
      <c r="EP1478" s="15"/>
      <c r="EQ1478" s="15"/>
      <c r="ER1478" s="15"/>
      <c r="ES1478" s="15"/>
      <c r="ET1478" s="15"/>
      <c r="EU1478" s="15"/>
      <c r="EV1478" s="15"/>
      <c r="EW1478" s="15"/>
      <c r="EX1478" s="15"/>
      <c r="EY1478" s="15"/>
      <c r="EZ1478" s="15"/>
      <c r="FA1478" s="15"/>
      <c r="FB1478" s="15"/>
      <c r="FC1478" s="16" t="s">
        <v>193</v>
      </c>
      <c r="FD1478" s="17" t="s">
        <v>194</v>
      </c>
      <c r="FE1478" s="18">
        <v>45728.577731481484</v>
      </c>
      <c r="FF1478" s="19"/>
      <c r="FG1478" s="19"/>
      <c r="FH1478" s="20" t="s">
        <v>193</v>
      </c>
      <c r="FI1478" s="17" t="s">
        <v>209</v>
      </c>
      <c r="FJ1478" s="18">
        <v>45728.577731481484</v>
      </c>
      <c r="FK1478" s="14" t="s">
        <v>24311</v>
      </c>
      <c r="FL1478" s="19"/>
      <c r="FM1478" s="19"/>
      <c r="FN1478" s="19"/>
      <c r="FO1478" s="19"/>
      <c r="FP1478" s="19" t="str">
        <f t="shared" si="1"/>
        <v/>
      </c>
      <c r="FQ1478" s="19"/>
      <c r="FR1478" s="19"/>
    </row>
    <row r="1479" ht="15.75" customHeight="1">
      <c r="A1479" s="11" t="s">
        <v>23858</v>
      </c>
      <c r="B1479" s="11" t="s">
        <v>24245</v>
      </c>
      <c r="C1479" s="12" t="s">
        <v>24313</v>
      </c>
      <c r="D1479" s="12" t="s">
        <v>24314</v>
      </c>
      <c r="E1479" s="12" t="s">
        <v>24315</v>
      </c>
      <c r="F1479" s="13" t="s">
        <v>179</v>
      </c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15"/>
      <c r="AG1479" s="15"/>
      <c r="AH1479" s="15"/>
      <c r="AI1479" s="15"/>
      <c r="AJ1479" s="15"/>
      <c r="AK1479" s="15"/>
      <c r="AL1479" s="15"/>
      <c r="AM1479" s="15"/>
      <c r="AN1479" s="15"/>
      <c r="AO1479" s="15"/>
      <c r="AP1479" s="15"/>
      <c r="AQ1479" s="15"/>
      <c r="AR1479" s="15"/>
      <c r="AS1479" s="15"/>
      <c r="AT1479" s="15"/>
      <c r="AU1479" s="15"/>
      <c r="AV1479" s="15"/>
      <c r="AW1479" s="15"/>
      <c r="AX1479" s="15"/>
      <c r="AY1479" s="15"/>
      <c r="AZ1479" s="15"/>
      <c r="BA1479" s="15"/>
      <c r="BB1479" s="15"/>
      <c r="BC1479" s="15"/>
      <c r="BD1479" s="15"/>
      <c r="BE1479" s="15"/>
      <c r="BF1479" s="15"/>
      <c r="BG1479" s="15"/>
      <c r="BH1479" s="15"/>
      <c r="BI1479" s="15"/>
      <c r="BJ1479" s="15"/>
      <c r="BK1479" s="15"/>
      <c r="BL1479" s="15"/>
      <c r="BM1479" s="15"/>
      <c r="BN1479" s="15"/>
      <c r="BO1479" s="16" t="s">
        <v>193</v>
      </c>
      <c r="BP1479" s="17" t="s">
        <v>310</v>
      </c>
      <c r="BQ1479" s="23"/>
      <c r="BR1479" s="17" t="s">
        <v>310</v>
      </c>
      <c r="BS1479" s="23"/>
      <c r="BT1479" s="17" t="s">
        <v>310</v>
      </c>
      <c r="BU1479" s="23"/>
      <c r="BV1479" s="13" t="s">
        <v>195</v>
      </c>
      <c r="BW1479" s="15"/>
      <c r="BX1479" s="15"/>
      <c r="BY1479" s="15"/>
      <c r="BZ1479" s="15"/>
      <c r="CA1479" s="15"/>
      <c r="CB1479" s="15"/>
      <c r="CC1479" s="15"/>
      <c r="CD1479" s="15"/>
      <c r="CE1479" s="15"/>
      <c r="CF1479" s="15"/>
      <c r="CG1479" s="19"/>
      <c r="CH1479" s="15"/>
      <c r="CI1479" s="19"/>
      <c r="CJ1479" s="15"/>
      <c r="CK1479" s="19"/>
      <c r="CL1479" s="15"/>
      <c r="CM1479" s="19"/>
      <c r="CN1479" s="15"/>
      <c r="CO1479" s="19"/>
      <c r="CP1479" s="15"/>
      <c r="CQ1479" s="15"/>
      <c r="CR1479" s="15"/>
      <c r="CS1479" s="19"/>
      <c r="CT1479" s="15"/>
      <c r="CU1479" s="19"/>
      <c r="CV1479" s="15"/>
      <c r="CW1479" s="19"/>
      <c r="CX1479" s="15"/>
      <c r="CY1479" s="19"/>
      <c r="CZ1479" s="15"/>
      <c r="DA1479" s="16" t="s">
        <v>193</v>
      </c>
      <c r="DB1479" s="17" t="s">
        <v>310</v>
      </c>
      <c r="DC1479" s="23"/>
      <c r="DD1479" s="17" t="s">
        <v>310</v>
      </c>
      <c r="DE1479" s="23"/>
      <c r="DF1479" s="17" t="s">
        <v>310</v>
      </c>
      <c r="DG1479" s="23"/>
      <c r="DH1479" s="13" t="s">
        <v>200</v>
      </c>
      <c r="DI1479" s="14" t="s">
        <v>180</v>
      </c>
      <c r="DJ1479" s="14" t="s">
        <v>24316</v>
      </c>
      <c r="DK1479" s="14" t="s">
        <v>180</v>
      </c>
      <c r="DL1479" s="14" t="s">
        <v>24316</v>
      </c>
      <c r="DM1479" s="15"/>
      <c r="DN1479" s="15"/>
      <c r="DO1479" s="15"/>
      <c r="DP1479" s="15"/>
      <c r="DQ1479" s="15"/>
      <c r="DR1479" s="15"/>
      <c r="DS1479" s="15"/>
      <c r="DT1479" s="15"/>
      <c r="DU1479" s="15"/>
      <c r="DV1479" s="15"/>
      <c r="DW1479" s="15"/>
      <c r="DX1479" s="15"/>
      <c r="DY1479" s="15"/>
      <c r="DZ1479" s="15"/>
      <c r="EA1479" s="15"/>
      <c r="EB1479" s="15"/>
      <c r="EC1479" s="16" t="s">
        <v>193</v>
      </c>
      <c r="ED1479" s="17" t="s">
        <v>194</v>
      </c>
      <c r="EE1479" s="18">
        <v>45724.626979166664</v>
      </c>
      <c r="EF1479" s="13" t="s">
        <v>205</v>
      </c>
      <c r="EG1479" s="14" t="s">
        <v>180</v>
      </c>
      <c r="EH1479" s="14" t="s">
        <v>24317</v>
      </c>
      <c r="EI1479" s="14" t="s">
        <v>180</v>
      </c>
      <c r="EJ1479" s="14" t="s">
        <v>24317</v>
      </c>
      <c r="EK1479" s="15"/>
      <c r="EL1479" s="15"/>
      <c r="EM1479" s="15"/>
      <c r="EN1479" s="15"/>
      <c r="EO1479" s="15"/>
      <c r="EP1479" s="15"/>
      <c r="EQ1479" s="15"/>
      <c r="ER1479" s="15"/>
      <c r="ES1479" s="15"/>
      <c r="ET1479" s="15"/>
      <c r="EU1479" s="15"/>
      <c r="EV1479" s="15"/>
      <c r="EW1479" s="15"/>
      <c r="EX1479" s="15"/>
      <c r="EY1479" s="15"/>
      <c r="EZ1479" s="15"/>
      <c r="FA1479" s="15"/>
      <c r="FB1479" s="15"/>
      <c r="FC1479" s="16" t="s">
        <v>193</v>
      </c>
      <c r="FD1479" s="17" t="s">
        <v>194</v>
      </c>
      <c r="FE1479" s="18">
        <v>45728.577152777776</v>
      </c>
      <c r="FF1479" s="19"/>
      <c r="FG1479" s="19"/>
      <c r="FH1479" s="20" t="s">
        <v>193</v>
      </c>
      <c r="FI1479" s="17" t="s">
        <v>209</v>
      </c>
      <c r="FJ1479" s="18">
        <v>45728.577152777776</v>
      </c>
      <c r="FK1479" s="14" t="s">
        <v>24317</v>
      </c>
      <c r="FL1479" s="19"/>
      <c r="FM1479" s="19"/>
      <c r="FN1479" s="19"/>
      <c r="FO1479" s="19"/>
      <c r="FP1479" s="19" t="str">
        <f t="shared" si="1"/>
        <v/>
      </c>
      <c r="FQ1479" s="19"/>
      <c r="FR1479" s="19"/>
    </row>
    <row r="1480" ht="15.75" customHeight="1">
      <c r="A1480" s="11" t="s">
        <v>23858</v>
      </c>
      <c r="B1480" s="11" t="s">
        <v>24245</v>
      </c>
      <c r="C1480" s="12" t="s">
        <v>24313</v>
      </c>
      <c r="D1480" s="12" t="s">
        <v>24318</v>
      </c>
      <c r="E1480" s="12" t="s">
        <v>24319</v>
      </c>
      <c r="F1480" s="13" t="s">
        <v>179</v>
      </c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15"/>
      <c r="AG1480" s="15"/>
      <c r="AH1480" s="15"/>
      <c r="AI1480" s="15"/>
      <c r="AJ1480" s="15"/>
      <c r="AK1480" s="15"/>
      <c r="AL1480" s="15"/>
      <c r="AM1480" s="15"/>
      <c r="AN1480" s="15"/>
      <c r="AO1480" s="15"/>
      <c r="AP1480" s="15"/>
      <c r="AQ1480" s="15"/>
      <c r="AR1480" s="15"/>
      <c r="AS1480" s="15"/>
      <c r="AT1480" s="15"/>
      <c r="AU1480" s="15"/>
      <c r="AV1480" s="15"/>
      <c r="AW1480" s="15"/>
      <c r="AX1480" s="15"/>
      <c r="AY1480" s="15"/>
      <c r="AZ1480" s="15"/>
      <c r="BA1480" s="15"/>
      <c r="BB1480" s="15"/>
      <c r="BC1480" s="15"/>
      <c r="BD1480" s="15"/>
      <c r="BE1480" s="15"/>
      <c r="BF1480" s="15"/>
      <c r="BG1480" s="15"/>
      <c r="BH1480" s="15"/>
      <c r="BI1480" s="15"/>
      <c r="BJ1480" s="15"/>
      <c r="BK1480" s="15"/>
      <c r="BL1480" s="15"/>
      <c r="BM1480" s="15"/>
      <c r="BN1480" s="15"/>
      <c r="BO1480" s="16" t="s">
        <v>193</v>
      </c>
      <c r="BP1480" s="17" t="s">
        <v>310</v>
      </c>
      <c r="BQ1480" s="23"/>
      <c r="BR1480" s="17" t="s">
        <v>310</v>
      </c>
      <c r="BS1480" s="23"/>
      <c r="BT1480" s="17" t="s">
        <v>310</v>
      </c>
      <c r="BU1480" s="23"/>
      <c r="BV1480" s="13" t="s">
        <v>195</v>
      </c>
      <c r="BW1480" s="15"/>
      <c r="BX1480" s="15"/>
      <c r="BY1480" s="15"/>
      <c r="BZ1480" s="15"/>
      <c r="CA1480" s="15"/>
      <c r="CB1480" s="15"/>
      <c r="CC1480" s="15"/>
      <c r="CD1480" s="15"/>
      <c r="CE1480" s="15"/>
      <c r="CF1480" s="15"/>
      <c r="CG1480" s="19"/>
      <c r="CH1480" s="15"/>
      <c r="CI1480" s="19"/>
      <c r="CJ1480" s="15"/>
      <c r="CK1480" s="19"/>
      <c r="CL1480" s="15"/>
      <c r="CM1480" s="19"/>
      <c r="CN1480" s="15"/>
      <c r="CO1480" s="19"/>
      <c r="CP1480" s="15"/>
      <c r="CQ1480" s="15"/>
      <c r="CR1480" s="15"/>
      <c r="CS1480" s="19"/>
      <c r="CT1480" s="15"/>
      <c r="CU1480" s="19"/>
      <c r="CV1480" s="15"/>
      <c r="CW1480" s="19"/>
      <c r="CX1480" s="15"/>
      <c r="CY1480" s="19"/>
      <c r="CZ1480" s="15"/>
      <c r="DA1480" s="16" t="s">
        <v>193</v>
      </c>
      <c r="DB1480" s="17" t="s">
        <v>310</v>
      </c>
      <c r="DC1480" s="23"/>
      <c r="DD1480" s="17" t="s">
        <v>310</v>
      </c>
      <c r="DE1480" s="23"/>
      <c r="DF1480" s="17" t="s">
        <v>310</v>
      </c>
      <c r="DG1480" s="23"/>
      <c r="DH1480" s="13" t="s">
        <v>200</v>
      </c>
      <c r="DI1480" s="14" t="s">
        <v>180</v>
      </c>
      <c r="DJ1480" s="14" t="s">
        <v>24320</v>
      </c>
      <c r="DK1480" s="14" t="s">
        <v>180</v>
      </c>
      <c r="DL1480" s="14" t="s">
        <v>24320</v>
      </c>
      <c r="DM1480" s="15"/>
      <c r="DN1480" s="15"/>
      <c r="DO1480" s="15"/>
      <c r="DP1480" s="15"/>
      <c r="DQ1480" s="15"/>
      <c r="DR1480" s="15"/>
      <c r="DS1480" s="15"/>
      <c r="DT1480" s="15"/>
      <c r="DU1480" s="15"/>
      <c r="DV1480" s="15"/>
      <c r="DW1480" s="15"/>
      <c r="DX1480" s="15"/>
      <c r="DY1480" s="15"/>
      <c r="DZ1480" s="15"/>
      <c r="EA1480" s="15"/>
      <c r="EB1480" s="15"/>
      <c r="EC1480" s="16" t="s">
        <v>193</v>
      </c>
      <c r="ED1480" s="17" t="s">
        <v>194</v>
      </c>
      <c r="EE1480" s="18">
        <v>45724.62708333333</v>
      </c>
      <c r="EF1480" s="13" t="s">
        <v>205</v>
      </c>
      <c r="EG1480" s="14" t="s">
        <v>180</v>
      </c>
      <c r="EH1480" s="14" t="s">
        <v>24321</v>
      </c>
      <c r="EI1480" s="14" t="s">
        <v>180</v>
      </c>
      <c r="EJ1480" s="14" t="s">
        <v>24322</v>
      </c>
      <c r="EK1480" s="15"/>
      <c r="EL1480" s="15"/>
      <c r="EM1480" s="15"/>
      <c r="EN1480" s="15"/>
      <c r="EO1480" s="15"/>
      <c r="EP1480" s="15"/>
      <c r="EQ1480" s="15"/>
      <c r="ER1480" s="15"/>
      <c r="ES1480" s="15"/>
      <c r="ET1480" s="15"/>
      <c r="EU1480" s="15"/>
      <c r="EV1480" s="15"/>
      <c r="EW1480" s="15"/>
      <c r="EX1480" s="15"/>
      <c r="EY1480" s="15"/>
      <c r="EZ1480" s="15"/>
      <c r="FA1480" s="15"/>
      <c r="FB1480" s="15"/>
      <c r="FC1480" s="16" t="s">
        <v>193</v>
      </c>
      <c r="FD1480" s="17" t="s">
        <v>194</v>
      </c>
      <c r="FE1480" s="18">
        <v>45728.577199074076</v>
      </c>
      <c r="FF1480" s="19"/>
      <c r="FG1480" s="19"/>
      <c r="FH1480" s="20" t="s">
        <v>193</v>
      </c>
      <c r="FI1480" s="17" t="s">
        <v>209</v>
      </c>
      <c r="FJ1480" s="18">
        <v>45728.577199074076</v>
      </c>
      <c r="FK1480" s="14" t="s">
        <v>24321</v>
      </c>
      <c r="FL1480" s="19"/>
      <c r="FM1480" s="19"/>
      <c r="FN1480" s="19"/>
      <c r="FO1480" s="19"/>
      <c r="FP1480" s="19" t="str">
        <f t="shared" si="1"/>
        <v/>
      </c>
      <c r="FQ1480" s="19"/>
      <c r="FR1480" s="19"/>
    </row>
    <row r="1481" ht="15.75" customHeight="1">
      <c r="A1481" s="11" t="s">
        <v>23858</v>
      </c>
      <c r="B1481" s="11" t="s">
        <v>24245</v>
      </c>
      <c r="C1481" s="12" t="s">
        <v>2946</v>
      </c>
      <c r="D1481" s="12" t="s">
        <v>24323</v>
      </c>
      <c r="E1481" s="12" t="s">
        <v>24324</v>
      </c>
      <c r="F1481" s="13" t="s">
        <v>179</v>
      </c>
      <c r="G1481" s="14" t="s">
        <v>180</v>
      </c>
      <c r="H1481" s="14" t="s">
        <v>24325</v>
      </c>
      <c r="I1481" s="14" t="s">
        <v>180</v>
      </c>
      <c r="J1481" s="14" t="s">
        <v>24326</v>
      </c>
      <c r="K1481" s="14" t="s">
        <v>180</v>
      </c>
      <c r="L1481" s="14" t="s">
        <v>24327</v>
      </c>
      <c r="M1481" s="14" t="s">
        <v>180</v>
      </c>
      <c r="N1481" s="14" t="s">
        <v>24327</v>
      </c>
      <c r="O1481" s="14" t="s">
        <v>180</v>
      </c>
      <c r="P1481" s="14" t="s">
        <v>24328</v>
      </c>
      <c r="Q1481" s="14" t="s">
        <v>180</v>
      </c>
      <c r="R1481" s="14" t="s">
        <v>24329</v>
      </c>
      <c r="S1481" s="14" t="s">
        <v>180</v>
      </c>
      <c r="T1481" s="14" t="s">
        <v>24329</v>
      </c>
      <c r="U1481" s="14" t="s">
        <v>180</v>
      </c>
      <c r="V1481" s="14" t="s">
        <v>24330</v>
      </c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15"/>
      <c r="AG1481" s="15"/>
      <c r="AH1481" s="15"/>
      <c r="AI1481" s="15"/>
      <c r="AJ1481" s="15"/>
      <c r="AK1481" s="15"/>
      <c r="AL1481" s="15"/>
      <c r="AM1481" s="15"/>
      <c r="AN1481" s="15"/>
      <c r="AO1481" s="15"/>
      <c r="AP1481" s="15"/>
      <c r="AQ1481" s="15"/>
      <c r="AR1481" s="15"/>
      <c r="AS1481" s="15"/>
      <c r="AT1481" s="15"/>
      <c r="AU1481" s="15"/>
      <c r="AV1481" s="15"/>
      <c r="AW1481" s="15"/>
      <c r="AX1481" s="15"/>
      <c r="AY1481" s="15"/>
      <c r="AZ1481" s="15"/>
      <c r="BA1481" s="15"/>
      <c r="BB1481" s="15"/>
      <c r="BC1481" s="15"/>
      <c r="BD1481" s="15"/>
      <c r="BE1481" s="15"/>
      <c r="BF1481" s="15"/>
      <c r="BG1481" s="15"/>
      <c r="BH1481" s="15"/>
      <c r="BI1481" s="15"/>
      <c r="BJ1481" s="15"/>
      <c r="BK1481" s="15"/>
      <c r="BL1481" s="15"/>
      <c r="BM1481" s="15"/>
      <c r="BN1481" s="15"/>
      <c r="BO1481" s="16" t="s">
        <v>193</v>
      </c>
      <c r="BP1481" s="17" t="s">
        <v>310</v>
      </c>
      <c r="BQ1481" s="23"/>
      <c r="BR1481" s="17" t="s">
        <v>194</v>
      </c>
      <c r="BS1481" s="18">
        <v>45714.4080787037</v>
      </c>
      <c r="BT1481" s="17" t="s">
        <v>194</v>
      </c>
      <c r="BU1481" s="18">
        <v>45714.4080787037</v>
      </c>
      <c r="BV1481" s="13" t="s">
        <v>195</v>
      </c>
      <c r="BW1481" s="14" t="s">
        <v>180</v>
      </c>
      <c r="BX1481" s="14" t="s">
        <v>24331</v>
      </c>
      <c r="BY1481" s="14" t="s">
        <v>180</v>
      </c>
      <c r="BZ1481" s="14" t="s">
        <v>24331</v>
      </c>
      <c r="CA1481" s="15"/>
      <c r="CB1481" s="15"/>
      <c r="CC1481" s="15"/>
      <c r="CD1481" s="15"/>
      <c r="CE1481" s="15"/>
      <c r="CF1481" s="15"/>
      <c r="CG1481" s="19"/>
      <c r="CH1481" s="15"/>
      <c r="CI1481" s="19"/>
      <c r="CJ1481" s="15"/>
      <c r="CK1481" s="19"/>
      <c r="CL1481" s="15"/>
      <c r="CM1481" s="19"/>
      <c r="CN1481" s="15"/>
      <c r="CO1481" s="19"/>
      <c r="CP1481" s="15"/>
      <c r="CQ1481" s="15"/>
      <c r="CR1481" s="15"/>
      <c r="CS1481" s="19"/>
      <c r="CT1481" s="15"/>
      <c r="CU1481" s="19"/>
      <c r="CV1481" s="15"/>
      <c r="CW1481" s="19"/>
      <c r="CX1481" s="15"/>
      <c r="CY1481" s="19"/>
      <c r="CZ1481" s="15"/>
      <c r="DA1481" s="16" t="s">
        <v>193</v>
      </c>
      <c r="DB1481" s="17" t="s">
        <v>310</v>
      </c>
      <c r="DC1481" s="23"/>
      <c r="DD1481" s="17" t="s">
        <v>194</v>
      </c>
      <c r="DE1481" s="18">
        <v>45724.612858796296</v>
      </c>
      <c r="DF1481" s="17" t="s">
        <v>194</v>
      </c>
      <c r="DG1481" s="18">
        <v>45724.612858796296</v>
      </c>
      <c r="DH1481" s="13" t="s">
        <v>200</v>
      </c>
      <c r="DI1481" s="14" t="s">
        <v>180</v>
      </c>
      <c r="DJ1481" s="14" t="s">
        <v>24332</v>
      </c>
      <c r="DK1481" s="15"/>
      <c r="DL1481" s="15"/>
      <c r="DM1481" s="15"/>
      <c r="DN1481" s="15"/>
      <c r="DO1481" s="15"/>
      <c r="DP1481" s="15"/>
      <c r="DQ1481" s="15"/>
      <c r="DR1481" s="15"/>
      <c r="DS1481" s="15"/>
      <c r="DT1481" s="15"/>
      <c r="DU1481" s="15"/>
      <c r="DV1481" s="15"/>
      <c r="DW1481" s="15"/>
      <c r="DX1481" s="15"/>
      <c r="DY1481" s="15"/>
      <c r="DZ1481" s="15"/>
      <c r="EA1481" s="15"/>
      <c r="EB1481" s="15"/>
      <c r="EC1481" s="16" t="s">
        <v>193</v>
      </c>
      <c r="ED1481" s="17" t="s">
        <v>194</v>
      </c>
      <c r="EE1481" s="18">
        <v>45724.62857638889</v>
      </c>
      <c r="EF1481" s="13" t="s">
        <v>205</v>
      </c>
      <c r="EG1481" s="14" t="s">
        <v>180</v>
      </c>
      <c r="EH1481" s="14" t="s">
        <v>24333</v>
      </c>
      <c r="EI1481" s="15"/>
      <c r="EJ1481" s="15"/>
      <c r="EK1481" s="15"/>
      <c r="EL1481" s="15"/>
      <c r="EM1481" s="15"/>
      <c r="EN1481" s="15"/>
      <c r="EO1481" s="15"/>
      <c r="EP1481" s="15"/>
      <c r="EQ1481" s="15"/>
      <c r="ER1481" s="15"/>
      <c r="ES1481" s="15"/>
      <c r="ET1481" s="15"/>
      <c r="EU1481" s="15"/>
      <c r="EV1481" s="15"/>
      <c r="EW1481" s="15"/>
      <c r="EX1481" s="15"/>
      <c r="EY1481" s="15"/>
      <c r="EZ1481" s="15"/>
      <c r="FA1481" s="15"/>
      <c r="FB1481" s="15"/>
      <c r="FC1481" s="16" t="s">
        <v>193</v>
      </c>
      <c r="FD1481" s="17" t="s">
        <v>194</v>
      </c>
      <c r="FE1481" s="18">
        <v>45728.57790509259</v>
      </c>
      <c r="FF1481" s="19"/>
      <c r="FG1481" s="19"/>
      <c r="FH1481" s="20" t="s">
        <v>193</v>
      </c>
      <c r="FI1481" s="17" t="s">
        <v>209</v>
      </c>
      <c r="FJ1481" s="18">
        <v>45728.57790509259</v>
      </c>
      <c r="FK1481" s="14" t="s">
        <v>24333</v>
      </c>
      <c r="FL1481" s="14" t="s">
        <v>24334</v>
      </c>
      <c r="FM1481" s="14" t="s">
        <v>24335</v>
      </c>
      <c r="FN1481" s="19"/>
      <c r="FO1481" s="19"/>
      <c r="FP1481" s="19" t="str">
        <f t="shared" si="1"/>
        <v>Base de Dados_Images/POS-003-01.Imagem do Equipamento-.124728.jpg</v>
      </c>
      <c r="FQ1481" s="19"/>
      <c r="FR1481" s="19"/>
    </row>
    <row r="1482" ht="15.75" customHeight="1">
      <c r="A1482" s="11" t="s">
        <v>23858</v>
      </c>
      <c r="B1482" s="11" t="s">
        <v>24245</v>
      </c>
      <c r="C1482" s="12" t="s">
        <v>214</v>
      </c>
      <c r="D1482" s="12" t="s">
        <v>24336</v>
      </c>
      <c r="E1482" s="12" t="s">
        <v>24337</v>
      </c>
      <c r="F1482" s="13" t="s">
        <v>179</v>
      </c>
      <c r="G1482" s="14" t="s">
        <v>180</v>
      </c>
      <c r="H1482" s="14" t="s">
        <v>24338</v>
      </c>
      <c r="I1482" s="14" t="s">
        <v>180</v>
      </c>
      <c r="J1482" s="14" t="s">
        <v>24339</v>
      </c>
      <c r="K1482" s="14" t="s">
        <v>180</v>
      </c>
      <c r="L1482" s="14" t="s">
        <v>24340</v>
      </c>
      <c r="M1482" s="14" t="s">
        <v>180</v>
      </c>
      <c r="N1482" s="14" t="s">
        <v>24341</v>
      </c>
      <c r="O1482" s="14" t="s">
        <v>180</v>
      </c>
      <c r="P1482" s="14" t="s">
        <v>24342</v>
      </c>
      <c r="Q1482" s="14" t="s">
        <v>180</v>
      </c>
      <c r="R1482" s="14" t="s">
        <v>24343</v>
      </c>
      <c r="S1482" s="14" t="s">
        <v>180</v>
      </c>
      <c r="T1482" s="14" t="s">
        <v>24344</v>
      </c>
      <c r="U1482" s="14" t="s">
        <v>180</v>
      </c>
      <c r="V1482" s="14" t="s">
        <v>24345</v>
      </c>
      <c r="W1482" s="14" t="s">
        <v>206</v>
      </c>
      <c r="X1482" s="14" t="s">
        <v>24346</v>
      </c>
      <c r="Y1482" s="14" t="s">
        <v>206</v>
      </c>
      <c r="Z1482" s="14" t="s">
        <v>24347</v>
      </c>
      <c r="AA1482" s="14" t="s">
        <v>180</v>
      </c>
      <c r="AB1482" s="14" t="s">
        <v>24348</v>
      </c>
      <c r="AC1482" s="14" t="s">
        <v>180</v>
      </c>
      <c r="AD1482" s="14" t="s">
        <v>24349</v>
      </c>
      <c r="AE1482" s="14" t="s">
        <v>180</v>
      </c>
      <c r="AF1482" s="14" t="s">
        <v>24350</v>
      </c>
      <c r="AG1482" s="14" t="s">
        <v>180</v>
      </c>
      <c r="AH1482" s="14" t="s">
        <v>24351</v>
      </c>
      <c r="AI1482" s="14" t="s">
        <v>180</v>
      </c>
      <c r="AJ1482" s="14" t="s">
        <v>24352</v>
      </c>
      <c r="AK1482" s="14" t="s">
        <v>180</v>
      </c>
      <c r="AL1482" s="14" t="s">
        <v>24353</v>
      </c>
      <c r="AM1482" s="15"/>
      <c r="AN1482" s="15"/>
      <c r="AO1482" s="15"/>
      <c r="AP1482" s="15"/>
      <c r="AQ1482" s="15"/>
      <c r="AR1482" s="15"/>
      <c r="AS1482" s="15"/>
      <c r="AT1482" s="15"/>
      <c r="AU1482" s="15"/>
      <c r="AV1482" s="15"/>
      <c r="AW1482" s="15"/>
      <c r="AX1482" s="15"/>
      <c r="AY1482" s="15"/>
      <c r="AZ1482" s="15"/>
      <c r="BA1482" s="15"/>
      <c r="BB1482" s="15"/>
      <c r="BC1482" s="15"/>
      <c r="BD1482" s="15"/>
      <c r="BE1482" s="15"/>
      <c r="BF1482" s="15"/>
      <c r="BG1482" s="15"/>
      <c r="BH1482" s="15"/>
      <c r="BI1482" s="15"/>
      <c r="BJ1482" s="15"/>
      <c r="BK1482" s="15"/>
      <c r="BL1482" s="15"/>
      <c r="BM1482" s="15"/>
      <c r="BN1482" s="15"/>
      <c r="BO1482" s="16" t="s">
        <v>193</v>
      </c>
      <c r="BP1482" s="17" t="s">
        <v>194</v>
      </c>
      <c r="BQ1482" s="18">
        <v>45724.57219907407</v>
      </c>
      <c r="BR1482" s="17" t="s">
        <v>194</v>
      </c>
      <c r="BS1482" s="18">
        <v>45714.40965277778</v>
      </c>
      <c r="BT1482" s="17" t="s">
        <v>194</v>
      </c>
      <c r="BU1482" s="18">
        <v>45724.57219907407</v>
      </c>
      <c r="BV1482" s="13" t="s">
        <v>195</v>
      </c>
      <c r="BW1482" s="14" t="s">
        <v>180</v>
      </c>
      <c r="BX1482" s="14" t="s">
        <v>24354</v>
      </c>
      <c r="BY1482" s="14" t="s">
        <v>180</v>
      </c>
      <c r="BZ1482" s="14" t="s">
        <v>24354</v>
      </c>
      <c r="CA1482" s="14" t="s">
        <v>180</v>
      </c>
      <c r="CB1482" s="14" t="s">
        <v>24355</v>
      </c>
      <c r="CC1482" s="14" t="s">
        <v>180</v>
      </c>
      <c r="CD1482" s="14" t="s">
        <v>24355</v>
      </c>
      <c r="CE1482" s="14" t="s">
        <v>180</v>
      </c>
      <c r="CF1482" s="14" t="s">
        <v>24356</v>
      </c>
      <c r="CG1482" s="14" t="s">
        <v>180</v>
      </c>
      <c r="CH1482" s="14" t="s">
        <v>24356</v>
      </c>
      <c r="CI1482" s="19"/>
      <c r="CJ1482" s="15"/>
      <c r="CK1482" s="19"/>
      <c r="CL1482" s="15"/>
      <c r="CM1482" s="19"/>
      <c r="CN1482" s="15"/>
      <c r="CO1482" s="19"/>
      <c r="CP1482" s="15"/>
      <c r="CQ1482" s="15"/>
      <c r="CR1482" s="15"/>
      <c r="CS1482" s="19"/>
      <c r="CT1482" s="15"/>
      <c r="CU1482" s="19"/>
      <c r="CV1482" s="15"/>
      <c r="CW1482" s="19"/>
      <c r="CX1482" s="15"/>
      <c r="CY1482" s="19"/>
      <c r="CZ1482" s="15"/>
      <c r="DA1482" s="16" t="s">
        <v>193</v>
      </c>
      <c r="DB1482" s="17" t="s">
        <v>194</v>
      </c>
      <c r="DC1482" s="18">
        <v>45724.61130787037</v>
      </c>
      <c r="DD1482" s="17" t="s">
        <v>194</v>
      </c>
      <c r="DE1482" s="18">
        <v>45724.611608796295</v>
      </c>
      <c r="DF1482" s="17" t="s">
        <v>194</v>
      </c>
      <c r="DG1482" s="18">
        <v>45724.611608796295</v>
      </c>
      <c r="DH1482" s="13" t="s">
        <v>200</v>
      </c>
      <c r="DI1482" s="14" t="s">
        <v>180</v>
      </c>
      <c r="DJ1482" s="14" t="s">
        <v>24357</v>
      </c>
      <c r="DK1482" s="14" t="s">
        <v>180</v>
      </c>
      <c r="DL1482" s="14" t="s">
        <v>24357</v>
      </c>
      <c r="DM1482" s="14" t="s">
        <v>180</v>
      </c>
      <c r="DN1482" s="14" t="s">
        <v>24358</v>
      </c>
      <c r="DO1482" s="14" t="s">
        <v>180</v>
      </c>
      <c r="DP1482" s="14" t="s">
        <v>24358</v>
      </c>
      <c r="DQ1482" s="15"/>
      <c r="DR1482" s="15"/>
      <c r="DS1482" s="15"/>
      <c r="DT1482" s="15"/>
      <c r="DU1482" s="15"/>
      <c r="DV1482" s="15"/>
      <c r="DW1482" s="15"/>
      <c r="DX1482" s="15"/>
      <c r="DY1482" s="15"/>
      <c r="DZ1482" s="15"/>
      <c r="EA1482" s="15"/>
      <c r="EB1482" s="15"/>
      <c r="EC1482" s="16" t="s">
        <v>193</v>
      </c>
      <c r="ED1482" s="17" t="s">
        <v>194</v>
      </c>
      <c r="EE1482" s="18">
        <v>45724.62734953704</v>
      </c>
      <c r="EF1482" s="13" t="s">
        <v>205</v>
      </c>
      <c r="EG1482" s="14" t="s">
        <v>180</v>
      </c>
      <c r="EH1482" s="14" t="s">
        <v>24359</v>
      </c>
      <c r="EI1482" s="14" t="s">
        <v>180</v>
      </c>
      <c r="EJ1482" s="14" t="s">
        <v>24359</v>
      </c>
      <c r="EK1482" s="14" t="s">
        <v>180</v>
      </c>
      <c r="EL1482" s="14" t="s">
        <v>24359</v>
      </c>
      <c r="EM1482" s="14" t="s">
        <v>180</v>
      </c>
      <c r="EN1482" s="14" t="s">
        <v>24360</v>
      </c>
      <c r="EO1482" s="15"/>
      <c r="EP1482" s="15"/>
      <c r="EQ1482" s="15"/>
      <c r="ER1482" s="15"/>
      <c r="ES1482" s="15"/>
      <c r="ET1482" s="15"/>
      <c r="EU1482" s="15"/>
      <c r="EV1482" s="15"/>
      <c r="EW1482" s="15"/>
      <c r="EX1482" s="15"/>
      <c r="EY1482" s="15"/>
      <c r="EZ1482" s="15"/>
      <c r="FA1482" s="15"/>
      <c r="FB1482" s="15"/>
      <c r="FC1482" s="16" t="s">
        <v>193</v>
      </c>
      <c r="FD1482" s="17" t="s">
        <v>194</v>
      </c>
      <c r="FE1482" s="18">
        <v>45728.577372685184</v>
      </c>
      <c r="FF1482" s="19"/>
      <c r="FG1482" s="19"/>
      <c r="FH1482" s="20" t="s">
        <v>193</v>
      </c>
      <c r="FI1482" s="17" t="s">
        <v>209</v>
      </c>
      <c r="FJ1482" s="18">
        <v>45728.577372685184</v>
      </c>
      <c r="FK1482" s="14" t="s">
        <v>24359</v>
      </c>
      <c r="FL1482" s="14" t="s">
        <v>24361</v>
      </c>
      <c r="FM1482" s="14" t="s">
        <v>24362</v>
      </c>
      <c r="FN1482" s="14" t="s">
        <v>24363</v>
      </c>
      <c r="FO1482" s="14" t="s">
        <v>24364</v>
      </c>
      <c r="FP1482" s="19" t="str">
        <f t="shared" si="1"/>
        <v>Base de Dados_Images/BE-8802.Imagem do Equipamento-.124926.jpg</v>
      </c>
      <c r="FQ1482" s="19"/>
      <c r="FR1482" s="19"/>
    </row>
    <row r="1483" ht="15.75" customHeight="1">
      <c r="A1483" s="11" t="s">
        <v>23858</v>
      </c>
      <c r="B1483" s="11" t="s">
        <v>24245</v>
      </c>
      <c r="C1483" s="12" t="s">
        <v>214</v>
      </c>
      <c r="D1483" s="12" t="s">
        <v>24365</v>
      </c>
      <c r="E1483" s="12" t="s">
        <v>24366</v>
      </c>
      <c r="F1483" s="13" t="s">
        <v>179</v>
      </c>
      <c r="G1483" s="14" t="s">
        <v>180</v>
      </c>
      <c r="H1483" s="14" t="s">
        <v>24367</v>
      </c>
      <c r="I1483" s="14" t="s">
        <v>180</v>
      </c>
      <c r="J1483" s="14" t="s">
        <v>24368</v>
      </c>
      <c r="K1483" s="14" t="s">
        <v>180</v>
      </c>
      <c r="L1483" s="14" t="s">
        <v>24369</v>
      </c>
      <c r="M1483" s="14" t="s">
        <v>180</v>
      </c>
      <c r="N1483" s="14" t="s">
        <v>24370</v>
      </c>
      <c r="O1483" s="14" t="s">
        <v>180</v>
      </c>
      <c r="P1483" s="14" t="s">
        <v>24371</v>
      </c>
      <c r="Q1483" s="14" t="s">
        <v>180</v>
      </c>
      <c r="R1483" s="14" t="s">
        <v>24372</v>
      </c>
      <c r="S1483" s="14" t="s">
        <v>180</v>
      </c>
      <c r="T1483" s="14" t="s">
        <v>24373</v>
      </c>
      <c r="U1483" s="14" t="s">
        <v>180</v>
      </c>
      <c r="V1483" s="14" t="s">
        <v>24374</v>
      </c>
      <c r="W1483" s="14" t="s">
        <v>206</v>
      </c>
      <c r="X1483" s="14" t="s">
        <v>24375</v>
      </c>
      <c r="Y1483" s="14" t="s">
        <v>206</v>
      </c>
      <c r="Z1483" s="14" t="s">
        <v>24376</v>
      </c>
      <c r="AA1483" s="14" t="s">
        <v>180</v>
      </c>
      <c r="AB1483" s="14" t="s">
        <v>24377</v>
      </c>
      <c r="AC1483" s="14" t="s">
        <v>180</v>
      </c>
      <c r="AD1483" s="14" t="s">
        <v>24378</v>
      </c>
      <c r="AE1483" s="14" t="s">
        <v>180</v>
      </c>
      <c r="AF1483" s="14" t="s">
        <v>24379</v>
      </c>
      <c r="AG1483" s="14" t="s">
        <v>180</v>
      </c>
      <c r="AH1483" s="14" t="s">
        <v>24380</v>
      </c>
      <c r="AI1483" s="14" t="s">
        <v>180</v>
      </c>
      <c r="AJ1483" s="14" t="s">
        <v>24381</v>
      </c>
      <c r="AK1483" s="14" t="s">
        <v>180</v>
      </c>
      <c r="AL1483" s="14" t="s">
        <v>24382</v>
      </c>
      <c r="AM1483" s="15"/>
      <c r="AN1483" s="15"/>
      <c r="AO1483" s="15"/>
      <c r="AP1483" s="15"/>
      <c r="AQ1483" s="15"/>
      <c r="AR1483" s="15"/>
      <c r="AS1483" s="15"/>
      <c r="AT1483" s="15"/>
      <c r="AU1483" s="15"/>
      <c r="AV1483" s="15"/>
      <c r="AW1483" s="15"/>
      <c r="AX1483" s="15"/>
      <c r="AY1483" s="15"/>
      <c r="AZ1483" s="15"/>
      <c r="BA1483" s="15"/>
      <c r="BB1483" s="15"/>
      <c r="BC1483" s="15"/>
      <c r="BD1483" s="15"/>
      <c r="BE1483" s="15"/>
      <c r="BF1483" s="15"/>
      <c r="BG1483" s="15"/>
      <c r="BH1483" s="15"/>
      <c r="BI1483" s="15"/>
      <c r="BJ1483" s="15"/>
      <c r="BK1483" s="15"/>
      <c r="BL1483" s="15"/>
      <c r="BM1483" s="15"/>
      <c r="BN1483" s="15"/>
      <c r="BO1483" s="16" t="s">
        <v>193</v>
      </c>
      <c r="BP1483" s="17" t="s">
        <v>194</v>
      </c>
      <c r="BQ1483" s="18">
        <v>45724.575266203705</v>
      </c>
      <c r="BR1483" s="17" t="s">
        <v>194</v>
      </c>
      <c r="BS1483" s="18">
        <v>45724.57546296297</v>
      </c>
      <c r="BT1483" s="17" t="s">
        <v>194</v>
      </c>
      <c r="BU1483" s="18">
        <v>45724.57546296297</v>
      </c>
      <c r="BV1483" s="13" t="s">
        <v>195</v>
      </c>
      <c r="BW1483" s="14" t="s">
        <v>180</v>
      </c>
      <c r="BX1483" s="14" t="s">
        <v>24383</v>
      </c>
      <c r="BY1483" s="14" t="s">
        <v>180</v>
      </c>
      <c r="BZ1483" s="14" t="s">
        <v>24384</v>
      </c>
      <c r="CA1483" s="14" t="s">
        <v>180</v>
      </c>
      <c r="CB1483" s="14" t="s">
        <v>24385</v>
      </c>
      <c r="CC1483" s="14" t="s">
        <v>180</v>
      </c>
      <c r="CD1483" s="14" t="s">
        <v>24385</v>
      </c>
      <c r="CE1483" s="14" t="s">
        <v>180</v>
      </c>
      <c r="CF1483" s="14" t="s">
        <v>24386</v>
      </c>
      <c r="CG1483" s="14" t="s">
        <v>180</v>
      </c>
      <c r="CH1483" s="14" t="s">
        <v>24387</v>
      </c>
      <c r="CI1483" s="19"/>
      <c r="CJ1483" s="15"/>
      <c r="CK1483" s="19"/>
      <c r="CL1483" s="15"/>
      <c r="CM1483" s="19"/>
      <c r="CN1483" s="15"/>
      <c r="CO1483" s="19"/>
      <c r="CP1483" s="15"/>
      <c r="CQ1483" s="15"/>
      <c r="CR1483" s="15"/>
      <c r="CS1483" s="19"/>
      <c r="CT1483" s="15"/>
      <c r="CU1483" s="19"/>
      <c r="CV1483" s="15"/>
      <c r="CW1483" s="19"/>
      <c r="CX1483" s="15"/>
      <c r="CY1483" s="19"/>
      <c r="CZ1483" s="15"/>
      <c r="DA1483" s="16" t="s">
        <v>193</v>
      </c>
      <c r="DB1483" s="17" t="s">
        <v>194</v>
      </c>
      <c r="DC1483" s="18">
        <v>45724.61138888889</v>
      </c>
      <c r="DD1483" s="17" t="s">
        <v>194</v>
      </c>
      <c r="DE1483" s="18">
        <v>45724.61170138889</v>
      </c>
      <c r="DF1483" s="17" t="s">
        <v>194</v>
      </c>
      <c r="DG1483" s="18">
        <v>45724.61170138889</v>
      </c>
      <c r="DH1483" s="13" t="s">
        <v>200</v>
      </c>
      <c r="DI1483" s="14" t="s">
        <v>180</v>
      </c>
      <c r="DJ1483" s="14" t="s">
        <v>24388</v>
      </c>
      <c r="DK1483" s="14" t="s">
        <v>180</v>
      </c>
      <c r="DL1483" s="14" t="s">
        <v>24388</v>
      </c>
      <c r="DM1483" s="14" t="s">
        <v>180</v>
      </c>
      <c r="DN1483" s="14" t="s">
        <v>24389</v>
      </c>
      <c r="DO1483" s="14" t="s">
        <v>180</v>
      </c>
      <c r="DP1483" s="14" t="s">
        <v>24389</v>
      </c>
      <c r="DQ1483" s="15"/>
      <c r="DR1483" s="15"/>
      <c r="DS1483" s="15"/>
      <c r="DT1483" s="15"/>
      <c r="DU1483" s="15"/>
      <c r="DV1483" s="15"/>
      <c r="DW1483" s="15"/>
      <c r="DX1483" s="15"/>
      <c r="DY1483" s="15"/>
      <c r="DZ1483" s="15"/>
      <c r="EA1483" s="15"/>
      <c r="EB1483" s="15"/>
      <c r="EC1483" s="16" t="s">
        <v>193</v>
      </c>
      <c r="ED1483" s="17" t="s">
        <v>194</v>
      </c>
      <c r="EE1483" s="18">
        <v>45724.627488425926</v>
      </c>
      <c r="EF1483" s="13" t="s">
        <v>205</v>
      </c>
      <c r="EG1483" s="14" t="s">
        <v>180</v>
      </c>
      <c r="EH1483" s="14" t="s">
        <v>24390</v>
      </c>
      <c r="EI1483" s="14" t="s">
        <v>180</v>
      </c>
      <c r="EJ1483" s="14" t="s">
        <v>24391</v>
      </c>
      <c r="EK1483" s="14" t="s">
        <v>180</v>
      </c>
      <c r="EL1483" s="14" t="s">
        <v>24391</v>
      </c>
      <c r="EM1483" s="14" t="s">
        <v>180</v>
      </c>
      <c r="EN1483" s="14" t="s">
        <v>24391</v>
      </c>
      <c r="EO1483" s="15"/>
      <c r="EP1483" s="15"/>
      <c r="EQ1483" s="15"/>
      <c r="ER1483" s="15"/>
      <c r="ES1483" s="15"/>
      <c r="ET1483" s="15"/>
      <c r="EU1483" s="15"/>
      <c r="EV1483" s="15"/>
      <c r="EW1483" s="15"/>
      <c r="EX1483" s="15"/>
      <c r="EY1483" s="15"/>
      <c r="EZ1483" s="15"/>
      <c r="FA1483" s="15"/>
      <c r="FB1483" s="15"/>
      <c r="FC1483" s="16" t="s">
        <v>193</v>
      </c>
      <c r="FD1483" s="17" t="s">
        <v>194</v>
      </c>
      <c r="FE1483" s="18">
        <v>45728.57744212963</v>
      </c>
      <c r="FF1483" s="19"/>
      <c r="FG1483" s="19"/>
      <c r="FH1483" s="20" t="s">
        <v>193</v>
      </c>
      <c r="FI1483" s="17" t="s">
        <v>209</v>
      </c>
      <c r="FJ1483" s="18">
        <v>45728.57744212963</v>
      </c>
      <c r="FK1483" s="14" t="s">
        <v>24390</v>
      </c>
      <c r="FL1483" s="19"/>
      <c r="FM1483" s="19"/>
      <c r="FN1483" s="19"/>
      <c r="FO1483" s="19"/>
      <c r="FP1483" s="19" t="str">
        <f t="shared" si="1"/>
        <v/>
      </c>
      <c r="FQ1483" s="19"/>
      <c r="FR1483" s="19"/>
    </row>
    <row r="1484" ht="15.75" customHeight="1">
      <c r="A1484" s="11" t="s">
        <v>23858</v>
      </c>
      <c r="B1484" s="11" t="s">
        <v>24245</v>
      </c>
      <c r="C1484" s="12" t="s">
        <v>6349</v>
      </c>
      <c r="D1484" s="12" t="s">
        <v>24392</v>
      </c>
      <c r="E1484" s="12" t="s">
        <v>24393</v>
      </c>
      <c r="F1484" s="13" t="s">
        <v>179</v>
      </c>
      <c r="G1484" s="14" t="s">
        <v>180</v>
      </c>
      <c r="H1484" s="14" t="s">
        <v>24394</v>
      </c>
      <c r="I1484" s="14" t="s">
        <v>180</v>
      </c>
      <c r="J1484" s="14" t="s">
        <v>24394</v>
      </c>
      <c r="K1484" s="14" t="s">
        <v>180</v>
      </c>
      <c r="L1484" s="14" t="s">
        <v>24395</v>
      </c>
      <c r="M1484" s="14" t="s">
        <v>180</v>
      </c>
      <c r="N1484" s="14" t="s">
        <v>24396</v>
      </c>
      <c r="O1484" s="14" t="s">
        <v>180</v>
      </c>
      <c r="P1484" s="14" t="s">
        <v>24396</v>
      </c>
      <c r="Q1484" s="14" t="s">
        <v>180</v>
      </c>
      <c r="R1484" s="14" t="s">
        <v>24397</v>
      </c>
      <c r="S1484" s="14" t="s">
        <v>180</v>
      </c>
      <c r="T1484" s="14" t="s">
        <v>24397</v>
      </c>
      <c r="U1484" s="14" t="s">
        <v>180</v>
      </c>
      <c r="V1484" s="14" t="s">
        <v>24398</v>
      </c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15"/>
      <c r="AG1484" s="15"/>
      <c r="AH1484" s="15"/>
      <c r="AI1484" s="15"/>
      <c r="AJ1484" s="15"/>
      <c r="AK1484" s="15"/>
      <c r="AL1484" s="15"/>
      <c r="AM1484" s="15"/>
      <c r="AN1484" s="15"/>
      <c r="AO1484" s="15"/>
      <c r="AP1484" s="15"/>
      <c r="AQ1484" s="15"/>
      <c r="AR1484" s="15"/>
      <c r="AS1484" s="15"/>
      <c r="AT1484" s="15"/>
      <c r="AU1484" s="15"/>
      <c r="AV1484" s="15"/>
      <c r="AW1484" s="15"/>
      <c r="AX1484" s="15"/>
      <c r="AY1484" s="15"/>
      <c r="AZ1484" s="15"/>
      <c r="BA1484" s="15"/>
      <c r="BB1484" s="15"/>
      <c r="BC1484" s="15"/>
      <c r="BD1484" s="15"/>
      <c r="BE1484" s="15"/>
      <c r="BF1484" s="15"/>
      <c r="BG1484" s="15"/>
      <c r="BH1484" s="15"/>
      <c r="BI1484" s="15"/>
      <c r="BJ1484" s="15"/>
      <c r="BK1484" s="15"/>
      <c r="BL1484" s="15"/>
      <c r="BM1484" s="15"/>
      <c r="BN1484" s="15"/>
      <c r="BO1484" s="16" t="s">
        <v>193</v>
      </c>
      <c r="BP1484" s="17" t="s">
        <v>194</v>
      </c>
      <c r="BQ1484" s="18">
        <v>45729.51559027778</v>
      </c>
      <c r="BR1484" s="17" t="s">
        <v>194</v>
      </c>
      <c r="BS1484" s="18">
        <v>45729.51561342592</v>
      </c>
      <c r="BT1484" s="17" t="s">
        <v>194</v>
      </c>
      <c r="BU1484" s="18">
        <v>45729.51561342592</v>
      </c>
      <c r="BV1484" s="13" t="s">
        <v>195</v>
      </c>
      <c r="BW1484" s="14" t="s">
        <v>180</v>
      </c>
      <c r="BX1484" s="14" t="s">
        <v>24399</v>
      </c>
      <c r="BY1484" s="14" t="s">
        <v>180</v>
      </c>
      <c r="BZ1484" s="14" t="s">
        <v>24399</v>
      </c>
      <c r="CA1484" s="14" t="s">
        <v>180</v>
      </c>
      <c r="CB1484" s="14" t="s">
        <v>24400</v>
      </c>
      <c r="CC1484" s="14" t="s">
        <v>180</v>
      </c>
      <c r="CD1484" s="14" t="s">
        <v>24401</v>
      </c>
      <c r="CE1484" s="15"/>
      <c r="CF1484" s="15"/>
      <c r="CG1484" s="19"/>
      <c r="CH1484" s="15"/>
      <c r="CI1484" s="19"/>
      <c r="CJ1484" s="15"/>
      <c r="CK1484" s="19"/>
      <c r="CL1484" s="15"/>
      <c r="CM1484" s="19"/>
      <c r="CN1484" s="15"/>
      <c r="CO1484" s="19"/>
      <c r="CP1484" s="15"/>
      <c r="CQ1484" s="15"/>
      <c r="CR1484" s="15"/>
      <c r="CS1484" s="19"/>
      <c r="CT1484" s="15"/>
      <c r="CU1484" s="19"/>
      <c r="CV1484" s="15"/>
      <c r="CW1484" s="19"/>
      <c r="CX1484" s="15"/>
      <c r="CY1484" s="19"/>
      <c r="CZ1484" s="15"/>
      <c r="DA1484" s="16" t="s">
        <v>193</v>
      </c>
      <c r="DB1484" s="17" t="s">
        <v>310</v>
      </c>
      <c r="DC1484" s="23"/>
      <c r="DD1484" s="17" t="s">
        <v>194</v>
      </c>
      <c r="DE1484" s="18">
        <v>45729.51579861111</v>
      </c>
      <c r="DF1484" s="17" t="s">
        <v>194</v>
      </c>
      <c r="DG1484" s="18">
        <v>45729.51579861111</v>
      </c>
      <c r="DH1484" s="13" t="s">
        <v>200</v>
      </c>
      <c r="DI1484" s="14" t="s">
        <v>180</v>
      </c>
      <c r="DJ1484" s="14" t="s">
        <v>24402</v>
      </c>
      <c r="DK1484" s="14" t="s">
        <v>180</v>
      </c>
      <c r="DL1484" s="14" t="s">
        <v>24403</v>
      </c>
      <c r="DM1484" s="14" t="s">
        <v>180</v>
      </c>
      <c r="DN1484" s="14" t="s">
        <v>24403</v>
      </c>
      <c r="DO1484" s="14" t="s">
        <v>180</v>
      </c>
      <c r="DP1484" s="14" t="s">
        <v>24404</v>
      </c>
      <c r="DQ1484" s="15"/>
      <c r="DR1484" s="15"/>
      <c r="DS1484" s="15"/>
      <c r="DT1484" s="15"/>
      <c r="DU1484" s="15"/>
      <c r="DV1484" s="15"/>
      <c r="DW1484" s="15"/>
      <c r="DX1484" s="15"/>
      <c r="DY1484" s="15"/>
      <c r="DZ1484" s="15"/>
      <c r="EA1484" s="15"/>
      <c r="EB1484" s="15"/>
      <c r="EC1484" s="16" t="s">
        <v>193</v>
      </c>
      <c r="ED1484" s="17" t="s">
        <v>194</v>
      </c>
      <c r="EE1484" s="18">
        <v>45729.51597222222</v>
      </c>
      <c r="EF1484" s="13" t="s">
        <v>205</v>
      </c>
      <c r="EG1484" s="14" t="s">
        <v>180</v>
      </c>
      <c r="EH1484" s="14" t="s">
        <v>24405</v>
      </c>
      <c r="EI1484" s="14" t="s">
        <v>180</v>
      </c>
      <c r="EJ1484" s="14" t="s">
        <v>24405</v>
      </c>
      <c r="EK1484" s="14" t="s">
        <v>180</v>
      </c>
      <c r="EL1484" s="14" t="s">
        <v>24406</v>
      </c>
      <c r="EM1484" s="15"/>
      <c r="EN1484" s="15"/>
      <c r="EO1484" s="15"/>
      <c r="EP1484" s="15"/>
      <c r="EQ1484" s="15"/>
      <c r="ER1484" s="15"/>
      <c r="ES1484" s="15"/>
      <c r="ET1484" s="15"/>
      <c r="EU1484" s="15"/>
      <c r="EV1484" s="15"/>
      <c r="EW1484" s="15"/>
      <c r="EX1484" s="15"/>
      <c r="EY1484" s="15"/>
      <c r="EZ1484" s="15"/>
      <c r="FA1484" s="15"/>
      <c r="FB1484" s="15"/>
      <c r="FC1484" s="16" t="s">
        <v>193</v>
      </c>
      <c r="FD1484" s="17" t="s">
        <v>194</v>
      </c>
      <c r="FE1484" s="18">
        <v>45729.516018518516</v>
      </c>
      <c r="FF1484" s="19"/>
      <c r="FG1484" s="19"/>
      <c r="FH1484" s="20" t="s">
        <v>193</v>
      </c>
      <c r="FI1484" s="17" t="s">
        <v>209</v>
      </c>
      <c r="FJ1484" s="18">
        <v>45729.516018518516</v>
      </c>
      <c r="FK1484" s="14" t="s">
        <v>24405</v>
      </c>
      <c r="FL1484" s="19"/>
      <c r="FM1484" s="19"/>
      <c r="FN1484" s="19"/>
      <c r="FO1484" s="19"/>
      <c r="FP1484" s="19" t="str">
        <f t="shared" si="1"/>
        <v/>
      </c>
      <c r="FQ1484" s="19"/>
      <c r="FR1484" s="19"/>
    </row>
    <row r="1485" ht="15.75" customHeight="1">
      <c r="A1485" s="11" t="s">
        <v>23858</v>
      </c>
      <c r="B1485" s="11" t="s">
        <v>24245</v>
      </c>
      <c r="C1485" s="12" t="s">
        <v>6349</v>
      </c>
      <c r="D1485" s="12" t="s">
        <v>24407</v>
      </c>
      <c r="E1485" s="12" t="s">
        <v>24408</v>
      </c>
      <c r="F1485" s="13" t="s">
        <v>179</v>
      </c>
      <c r="G1485" s="14" t="s">
        <v>180</v>
      </c>
      <c r="H1485" s="14" t="s">
        <v>24409</v>
      </c>
      <c r="I1485" s="14" t="s">
        <v>180</v>
      </c>
      <c r="J1485" s="14" t="s">
        <v>24409</v>
      </c>
      <c r="K1485" s="14" t="s">
        <v>180</v>
      </c>
      <c r="L1485" s="14" t="s">
        <v>24410</v>
      </c>
      <c r="M1485" s="14" t="s">
        <v>180</v>
      </c>
      <c r="N1485" s="14" t="s">
        <v>24411</v>
      </c>
      <c r="O1485" s="14" t="s">
        <v>180</v>
      </c>
      <c r="P1485" s="14" t="s">
        <v>24411</v>
      </c>
      <c r="Q1485" s="14" t="s">
        <v>180</v>
      </c>
      <c r="R1485" s="14" t="s">
        <v>24412</v>
      </c>
      <c r="S1485" s="14" t="s">
        <v>180</v>
      </c>
      <c r="T1485" s="14" t="s">
        <v>24412</v>
      </c>
      <c r="U1485" s="14" t="s">
        <v>180</v>
      </c>
      <c r="V1485" s="14" t="s">
        <v>24413</v>
      </c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15"/>
      <c r="AG1485" s="15"/>
      <c r="AH1485" s="15"/>
      <c r="AI1485" s="15"/>
      <c r="AJ1485" s="15"/>
      <c r="AK1485" s="15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  <c r="AV1485" s="15"/>
      <c r="AW1485" s="15"/>
      <c r="AX1485" s="15"/>
      <c r="AY1485" s="15"/>
      <c r="AZ1485" s="15"/>
      <c r="BA1485" s="15"/>
      <c r="BB1485" s="15"/>
      <c r="BC1485" s="15"/>
      <c r="BD1485" s="15"/>
      <c r="BE1485" s="15"/>
      <c r="BF1485" s="15"/>
      <c r="BG1485" s="15"/>
      <c r="BH1485" s="15"/>
      <c r="BI1485" s="15"/>
      <c r="BJ1485" s="15"/>
      <c r="BK1485" s="15"/>
      <c r="BL1485" s="15"/>
      <c r="BM1485" s="15"/>
      <c r="BN1485" s="15"/>
      <c r="BO1485" s="16" t="s">
        <v>193</v>
      </c>
      <c r="BP1485" s="17" t="s">
        <v>194</v>
      </c>
      <c r="BQ1485" s="18">
        <v>45729.51609953704</v>
      </c>
      <c r="BR1485" s="17" t="s">
        <v>194</v>
      </c>
      <c r="BS1485" s="18">
        <v>45729.51611111111</v>
      </c>
      <c r="BT1485" s="17" t="s">
        <v>194</v>
      </c>
      <c r="BU1485" s="18">
        <v>45729.51611111111</v>
      </c>
      <c r="BV1485" s="13" t="s">
        <v>195</v>
      </c>
      <c r="BW1485" s="14" t="s">
        <v>180</v>
      </c>
      <c r="BX1485" s="14" t="s">
        <v>24414</v>
      </c>
      <c r="BY1485" s="14" t="s">
        <v>180</v>
      </c>
      <c r="BZ1485" s="14" t="s">
        <v>24414</v>
      </c>
      <c r="CA1485" s="14" t="s">
        <v>180</v>
      </c>
      <c r="CB1485" s="14" t="s">
        <v>24414</v>
      </c>
      <c r="CC1485" s="14" t="s">
        <v>180</v>
      </c>
      <c r="CD1485" s="14" t="s">
        <v>24415</v>
      </c>
      <c r="CE1485" s="15"/>
      <c r="CF1485" s="15"/>
      <c r="CG1485" s="19"/>
      <c r="CH1485" s="15"/>
      <c r="CI1485" s="19"/>
      <c r="CJ1485" s="15"/>
      <c r="CK1485" s="19"/>
      <c r="CL1485" s="15"/>
      <c r="CM1485" s="19"/>
      <c r="CN1485" s="15"/>
      <c r="CO1485" s="19"/>
      <c r="CP1485" s="15"/>
      <c r="CQ1485" s="15"/>
      <c r="CR1485" s="15"/>
      <c r="CS1485" s="19"/>
      <c r="CT1485" s="15"/>
      <c r="CU1485" s="19"/>
      <c r="CV1485" s="15"/>
      <c r="CW1485" s="19"/>
      <c r="CX1485" s="15"/>
      <c r="CY1485" s="19"/>
      <c r="CZ1485" s="15"/>
      <c r="DA1485" s="16" t="s">
        <v>193</v>
      </c>
      <c r="DB1485" s="17" t="s">
        <v>310</v>
      </c>
      <c r="DC1485" s="23"/>
      <c r="DD1485" s="17" t="s">
        <v>194</v>
      </c>
      <c r="DE1485" s="18">
        <v>45729.516168981485</v>
      </c>
      <c r="DF1485" s="17" t="s">
        <v>194</v>
      </c>
      <c r="DG1485" s="18">
        <v>45729.516168981485</v>
      </c>
      <c r="DH1485" s="13" t="s">
        <v>200</v>
      </c>
      <c r="DI1485" s="14" t="s">
        <v>180</v>
      </c>
      <c r="DJ1485" s="14" t="s">
        <v>24416</v>
      </c>
      <c r="DK1485" s="14" t="s">
        <v>180</v>
      </c>
      <c r="DL1485" s="14" t="s">
        <v>24416</v>
      </c>
      <c r="DM1485" s="14" t="s">
        <v>180</v>
      </c>
      <c r="DN1485" s="14" t="s">
        <v>24416</v>
      </c>
      <c r="DO1485" s="14" t="s">
        <v>180</v>
      </c>
      <c r="DP1485" s="14" t="s">
        <v>24417</v>
      </c>
      <c r="DQ1485" s="15"/>
      <c r="DR1485" s="15"/>
      <c r="DS1485" s="15"/>
      <c r="DT1485" s="15"/>
      <c r="DU1485" s="15"/>
      <c r="DV1485" s="15"/>
      <c r="DW1485" s="15"/>
      <c r="DX1485" s="15"/>
      <c r="DY1485" s="15"/>
      <c r="DZ1485" s="15"/>
      <c r="EA1485" s="15"/>
      <c r="EB1485" s="15"/>
      <c r="EC1485" s="16" t="s">
        <v>193</v>
      </c>
      <c r="ED1485" s="17" t="s">
        <v>194</v>
      </c>
      <c r="EE1485" s="18">
        <v>45729.516226851854</v>
      </c>
      <c r="EF1485" s="13" t="s">
        <v>205</v>
      </c>
      <c r="EG1485" s="14" t="s">
        <v>180</v>
      </c>
      <c r="EH1485" s="14" t="s">
        <v>24418</v>
      </c>
      <c r="EI1485" s="14" t="s">
        <v>180</v>
      </c>
      <c r="EJ1485" s="14" t="s">
        <v>24418</v>
      </c>
      <c r="EK1485" s="14" t="s">
        <v>180</v>
      </c>
      <c r="EL1485" s="14" t="s">
        <v>24418</v>
      </c>
      <c r="EM1485" s="15"/>
      <c r="EN1485" s="15"/>
      <c r="EO1485" s="15"/>
      <c r="EP1485" s="15"/>
      <c r="EQ1485" s="15"/>
      <c r="ER1485" s="15"/>
      <c r="ES1485" s="15"/>
      <c r="ET1485" s="15"/>
      <c r="EU1485" s="15"/>
      <c r="EV1485" s="15"/>
      <c r="EW1485" s="15"/>
      <c r="EX1485" s="15"/>
      <c r="EY1485" s="15"/>
      <c r="EZ1485" s="15"/>
      <c r="FA1485" s="15"/>
      <c r="FB1485" s="15"/>
      <c r="FC1485" s="16" t="s">
        <v>193</v>
      </c>
      <c r="FD1485" s="17" t="s">
        <v>194</v>
      </c>
      <c r="FE1485" s="18">
        <v>45729.51626157408</v>
      </c>
      <c r="FF1485" s="19"/>
      <c r="FG1485" s="19"/>
      <c r="FH1485" s="20" t="s">
        <v>193</v>
      </c>
      <c r="FI1485" s="17" t="s">
        <v>209</v>
      </c>
      <c r="FJ1485" s="18">
        <v>45729.51626157408</v>
      </c>
      <c r="FK1485" s="14" t="s">
        <v>24418</v>
      </c>
      <c r="FL1485" s="14"/>
      <c r="FM1485" s="14"/>
      <c r="FN1485" s="19"/>
      <c r="FO1485" s="19"/>
      <c r="FP1485" s="19" t="str">
        <f t="shared" si="1"/>
        <v/>
      </c>
      <c r="FQ1485" s="19"/>
      <c r="FR1485" s="19"/>
    </row>
    <row r="1486" ht="15.75" customHeight="1">
      <c r="A1486" s="11" t="s">
        <v>23858</v>
      </c>
      <c r="B1486" s="11" t="s">
        <v>24245</v>
      </c>
      <c r="C1486" s="12" t="s">
        <v>6349</v>
      </c>
      <c r="D1486" s="12" t="s">
        <v>24419</v>
      </c>
      <c r="E1486" s="12" t="s">
        <v>24420</v>
      </c>
      <c r="F1486" s="13" t="s">
        <v>179</v>
      </c>
      <c r="G1486" s="14" t="s">
        <v>206</v>
      </c>
      <c r="H1486" s="14" t="s">
        <v>24421</v>
      </c>
      <c r="I1486" s="14" t="s">
        <v>180</v>
      </c>
      <c r="J1486" s="14" t="s">
        <v>24422</v>
      </c>
      <c r="K1486" s="14" t="s">
        <v>180</v>
      </c>
      <c r="L1486" s="14" t="s">
        <v>24423</v>
      </c>
      <c r="M1486" s="14" t="s">
        <v>180</v>
      </c>
      <c r="N1486" s="14" t="s">
        <v>24424</v>
      </c>
      <c r="O1486" s="14" t="s">
        <v>180</v>
      </c>
      <c r="P1486" s="14" t="s">
        <v>24425</v>
      </c>
      <c r="Q1486" s="14" t="s">
        <v>206</v>
      </c>
      <c r="R1486" s="14" t="s">
        <v>24426</v>
      </c>
      <c r="S1486" s="14" t="s">
        <v>180</v>
      </c>
      <c r="T1486" s="14" t="s">
        <v>24427</v>
      </c>
      <c r="U1486" s="14" t="s">
        <v>180</v>
      </c>
      <c r="V1486" s="14" t="s">
        <v>24428</v>
      </c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15"/>
      <c r="AG1486" s="15"/>
      <c r="AH1486" s="15"/>
      <c r="AI1486" s="15"/>
      <c r="AJ1486" s="15"/>
      <c r="AK1486" s="15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  <c r="AV1486" s="15"/>
      <c r="AW1486" s="15"/>
      <c r="AX1486" s="15"/>
      <c r="AY1486" s="15"/>
      <c r="AZ1486" s="15"/>
      <c r="BA1486" s="15"/>
      <c r="BB1486" s="15"/>
      <c r="BC1486" s="15"/>
      <c r="BD1486" s="15"/>
      <c r="BE1486" s="15"/>
      <c r="BF1486" s="15"/>
      <c r="BG1486" s="15"/>
      <c r="BH1486" s="15"/>
      <c r="BI1486" s="15"/>
      <c r="BJ1486" s="15"/>
      <c r="BK1486" s="15"/>
      <c r="BL1486" s="15"/>
      <c r="BM1486" s="15"/>
      <c r="BN1486" s="15"/>
      <c r="BO1486" s="16" t="s">
        <v>193</v>
      </c>
      <c r="BP1486" s="17" t="s">
        <v>194</v>
      </c>
      <c r="BQ1486" s="18">
        <v>45714.410208333335</v>
      </c>
      <c r="BR1486" s="17" t="s">
        <v>194</v>
      </c>
      <c r="BS1486" s="18">
        <v>45714.41027777778</v>
      </c>
      <c r="BT1486" s="17" t="s">
        <v>194</v>
      </c>
      <c r="BU1486" s="18">
        <v>45714.41027777778</v>
      </c>
      <c r="BV1486" s="13" t="s">
        <v>195</v>
      </c>
      <c r="BW1486" s="14" t="s">
        <v>180</v>
      </c>
      <c r="BX1486" s="14" t="s">
        <v>24429</v>
      </c>
      <c r="BY1486" s="14" t="s">
        <v>180</v>
      </c>
      <c r="BZ1486" s="14" t="s">
        <v>24429</v>
      </c>
      <c r="CA1486" s="14" t="s">
        <v>180</v>
      </c>
      <c r="CB1486" s="14" t="s">
        <v>24430</v>
      </c>
      <c r="CC1486" s="14" t="s">
        <v>180</v>
      </c>
      <c r="CD1486" s="14" t="s">
        <v>24430</v>
      </c>
      <c r="CE1486" s="15"/>
      <c r="CF1486" s="15"/>
      <c r="CG1486" s="19"/>
      <c r="CH1486" s="15"/>
      <c r="CI1486" s="19"/>
      <c r="CJ1486" s="15"/>
      <c r="CK1486" s="19"/>
      <c r="CL1486" s="15"/>
      <c r="CM1486" s="19"/>
      <c r="CN1486" s="15"/>
      <c r="CO1486" s="19"/>
      <c r="CP1486" s="15"/>
      <c r="CQ1486" s="15"/>
      <c r="CR1486" s="15"/>
      <c r="CS1486" s="19"/>
      <c r="CT1486" s="15"/>
      <c r="CU1486" s="19"/>
      <c r="CV1486" s="15"/>
      <c r="CW1486" s="19"/>
      <c r="CX1486" s="15"/>
      <c r="CY1486" s="19"/>
      <c r="CZ1486" s="15"/>
      <c r="DA1486" s="16" t="s">
        <v>193</v>
      </c>
      <c r="DB1486" s="17" t="s">
        <v>310</v>
      </c>
      <c r="DC1486" s="23"/>
      <c r="DD1486" s="17" t="s">
        <v>194</v>
      </c>
      <c r="DE1486" s="18">
        <v>45724.611226851855</v>
      </c>
      <c r="DF1486" s="17" t="s">
        <v>194</v>
      </c>
      <c r="DG1486" s="18">
        <v>45724.611226851855</v>
      </c>
      <c r="DH1486" s="13" t="s">
        <v>200</v>
      </c>
      <c r="DI1486" s="14" t="s">
        <v>180</v>
      </c>
      <c r="DJ1486" s="14" t="s">
        <v>24431</v>
      </c>
      <c r="DK1486" s="14" t="s">
        <v>180</v>
      </c>
      <c r="DL1486" s="14" t="s">
        <v>24431</v>
      </c>
      <c r="DM1486" s="14" t="s">
        <v>180</v>
      </c>
      <c r="DN1486" s="14" t="s">
        <v>24432</v>
      </c>
      <c r="DO1486" s="14" t="s">
        <v>180</v>
      </c>
      <c r="DP1486" s="14" t="s">
        <v>24433</v>
      </c>
      <c r="DQ1486" s="15"/>
      <c r="DR1486" s="15"/>
      <c r="DS1486" s="15"/>
      <c r="DT1486" s="15"/>
      <c r="DU1486" s="15"/>
      <c r="DV1486" s="15"/>
      <c r="DW1486" s="15"/>
      <c r="DX1486" s="15"/>
      <c r="DY1486" s="15"/>
      <c r="DZ1486" s="15"/>
      <c r="EA1486" s="15"/>
      <c r="EB1486" s="15"/>
      <c r="EC1486" s="16" t="s">
        <v>193</v>
      </c>
      <c r="ED1486" s="17" t="s">
        <v>194</v>
      </c>
      <c r="EE1486" s="18">
        <v>45724.627222222225</v>
      </c>
      <c r="EF1486" s="13" t="s">
        <v>205</v>
      </c>
      <c r="EG1486" s="14" t="s">
        <v>180</v>
      </c>
      <c r="EH1486" s="14" t="s">
        <v>24434</v>
      </c>
      <c r="EI1486" s="14" t="s">
        <v>180</v>
      </c>
      <c r="EJ1486" s="14" t="s">
        <v>24434</v>
      </c>
      <c r="EK1486" s="14" t="s">
        <v>180</v>
      </c>
      <c r="EL1486" s="14" t="s">
        <v>24435</v>
      </c>
      <c r="EM1486" s="15"/>
      <c r="EN1486" s="15"/>
      <c r="EO1486" s="15"/>
      <c r="EP1486" s="15"/>
      <c r="EQ1486" s="15"/>
      <c r="ER1486" s="15"/>
      <c r="ES1486" s="15"/>
      <c r="ET1486" s="15"/>
      <c r="EU1486" s="15"/>
      <c r="EV1486" s="15"/>
      <c r="EW1486" s="15"/>
      <c r="EX1486" s="15"/>
      <c r="EY1486" s="15"/>
      <c r="EZ1486" s="15"/>
      <c r="FA1486" s="15"/>
      <c r="FB1486" s="15"/>
      <c r="FC1486" s="16" t="s">
        <v>193</v>
      </c>
      <c r="FD1486" s="17" t="s">
        <v>194</v>
      </c>
      <c r="FE1486" s="18">
        <v>45728.577314814815</v>
      </c>
      <c r="FF1486" s="19"/>
      <c r="FG1486" s="19"/>
      <c r="FH1486" s="20" t="s">
        <v>193</v>
      </c>
      <c r="FI1486" s="17" t="s">
        <v>209</v>
      </c>
      <c r="FJ1486" s="18">
        <v>45728.577314814815</v>
      </c>
      <c r="FK1486" s="14" t="s">
        <v>24434</v>
      </c>
      <c r="FL1486" s="14" t="s">
        <v>24436</v>
      </c>
      <c r="FM1486" s="14" t="s">
        <v>24437</v>
      </c>
      <c r="FN1486" s="19"/>
      <c r="FO1486" s="19"/>
      <c r="FP1486" s="19" t="str">
        <f t="shared" si="1"/>
        <v>Base de Dados_Images/EX-8803.Imagem do Equipamento-.125019.jpg</v>
      </c>
      <c r="FQ1486" s="19"/>
      <c r="FR1486" s="19"/>
    </row>
    <row r="1487" ht="15.75" customHeight="1">
      <c r="A1487" s="11" t="s">
        <v>23858</v>
      </c>
      <c r="B1487" s="11" t="s">
        <v>24245</v>
      </c>
      <c r="C1487" s="12" t="s">
        <v>396</v>
      </c>
      <c r="D1487" s="12" t="s">
        <v>24438</v>
      </c>
      <c r="E1487" s="12" t="s">
        <v>24439</v>
      </c>
      <c r="F1487" s="13" t="s">
        <v>179</v>
      </c>
      <c r="G1487" s="14" t="s">
        <v>180</v>
      </c>
      <c r="H1487" s="14" t="s">
        <v>24440</v>
      </c>
      <c r="I1487" s="14" t="s">
        <v>180</v>
      </c>
      <c r="J1487" s="14" t="s">
        <v>24441</v>
      </c>
      <c r="K1487" s="14" t="s">
        <v>180</v>
      </c>
      <c r="L1487" s="14" t="s">
        <v>24442</v>
      </c>
      <c r="M1487" s="14" t="s">
        <v>206</v>
      </c>
      <c r="N1487" s="14" t="s">
        <v>24443</v>
      </c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15"/>
      <c r="AG1487" s="15"/>
      <c r="AH1487" s="15"/>
      <c r="AI1487" s="15"/>
      <c r="AJ1487" s="15"/>
      <c r="AK1487" s="15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  <c r="AV1487" s="15"/>
      <c r="AW1487" s="15"/>
      <c r="AX1487" s="15"/>
      <c r="AY1487" s="15"/>
      <c r="AZ1487" s="15"/>
      <c r="BA1487" s="15"/>
      <c r="BB1487" s="15"/>
      <c r="BC1487" s="15"/>
      <c r="BD1487" s="15"/>
      <c r="BE1487" s="15"/>
      <c r="BF1487" s="15"/>
      <c r="BG1487" s="15"/>
      <c r="BH1487" s="15"/>
      <c r="BI1487" s="15"/>
      <c r="BJ1487" s="15"/>
      <c r="BK1487" s="15"/>
      <c r="BL1487" s="15"/>
      <c r="BM1487" s="15"/>
      <c r="BN1487" s="15"/>
      <c r="BO1487" s="16" t="s">
        <v>193</v>
      </c>
      <c r="BP1487" s="17" t="s">
        <v>194</v>
      </c>
      <c r="BQ1487" s="18">
        <v>45724.57292824074</v>
      </c>
      <c r="BR1487" s="17" t="s">
        <v>194</v>
      </c>
      <c r="BS1487" s="18">
        <v>45724.57299768519</v>
      </c>
      <c r="BT1487" s="17" t="s">
        <v>194</v>
      </c>
      <c r="BU1487" s="18">
        <v>45724.57299768519</v>
      </c>
      <c r="BV1487" s="13" t="s">
        <v>195</v>
      </c>
      <c r="BW1487" s="14" t="s">
        <v>180</v>
      </c>
      <c r="BX1487" s="14" t="s">
        <v>24444</v>
      </c>
      <c r="BY1487" s="14" t="s">
        <v>180</v>
      </c>
      <c r="BZ1487" s="14" t="s">
        <v>24445</v>
      </c>
      <c r="CA1487" s="14" t="s">
        <v>180</v>
      </c>
      <c r="CB1487" s="14" t="s">
        <v>24445</v>
      </c>
      <c r="CC1487" s="15"/>
      <c r="CD1487" s="15"/>
      <c r="CE1487" s="15"/>
      <c r="CF1487" s="15"/>
      <c r="CG1487" s="19"/>
      <c r="CH1487" s="15"/>
      <c r="CI1487" s="19"/>
      <c r="CJ1487" s="15"/>
      <c r="CK1487" s="19"/>
      <c r="CL1487" s="15"/>
      <c r="CM1487" s="19"/>
      <c r="CN1487" s="15"/>
      <c r="CO1487" s="19"/>
      <c r="CP1487" s="15"/>
      <c r="CQ1487" s="15"/>
      <c r="CR1487" s="15"/>
      <c r="CS1487" s="19"/>
      <c r="CT1487" s="15"/>
      <c r="CU1487" s="19"/>
      <c r="CV1487" s="15"/>
      <c r="CW1487" s="19"/>
      <c r="CX1487" s="15"/>
      <c r="CY1487" s="19"/>
      <c r="CZ1487" s="15"/>
      <c r="DA1487" s="16" t="s">
        <v>193</v>
      </c>
      <c r="DB1487" s="17" t="s">
        <v>310</v>
      </c>
      <c r="DC1487" s="23"/>
      <c r="DD1487" s="17" t="s">
        <v>194</v>
      </c>
      <c r="DE1487" s="18">
        <v>45724.61271990741</v>
      </c>
      <c r="DF1487" s="17" t="s">
        <v>194</v>
      </c>
      <c r="DG1487" s="18">
        <v>45724.61271990741</v>
      </c>
      <c r="DH1487" s="13" t="s">
        <v>200</v>
      </c>
      <c r="DI1487" s="14" t="s">
        <v>180</v>
      </c>
      <c r="DJ1487" s="14" t="s">
        <v>24446</v>
      </c>
      <c r="DK1487" s="14" t="s">
        <v>180</v>
      </c>
      <c r="DL1487" s="14" t="s">
        <v>24446</v>
      </c>
      <c r="DM1487" s="15"/>
      <c r="DN1487" s="15"/>
      <c r="DO1487" s="15"/>
      <c r="DP1487" s="15"/>
      <c r="DQ1487" s="15"/>
      <c r="DR1487" s="15"/>
      <c r="DS1487" s="15"/>
      <c r="DT1487" s="15"/>
      <c r="DU1487" s="15"/>
      <c r="DV1487" s="15"/>
      <c r="DW1487" s="15"/>
      <c r="DX1487" s="15"/>
      <c r="DY1487" s="15"/>
      <c r="DZ1487" s="15"/>
      <c r="EA1487" s="15"/>
      <c r="EB1487" s="15"/>
      <c r="EC1487" s="16" t="s">
        <v>193</v>
      </c>
      <c r="ED1487" s="17" t="s">
        <v>194</v>
      </c>
      <c r="EE1487" s="18">
        <v>45724.62837962963</v>
      </c>
      <c r="EF1487" s="13" t="s">
        <v>205</v>
      </c>
      <c r="EG1487" s="14" t="s">
        <v>180</v>
      </c>
      <c r="EH1487" s="14" t="s">
        <v>24447</v>
      </c>
      <c r="EI1487" s="14" t="s">
        <v>180</v>
      </c>
      <c r="EJ1487" s="14" t="s">
        <v>24447</v>
      </c>
      <c r="EK1487" s="15"/>
      <c r="EL1487" s="15"/>
      <c r="EM1487" s="15"/>
      <c r="EN1487" s="15"/>
      <c r="EO1487" s="15"/>
      <c r="EP1487" s="15"/>
      <c r="EQ1487" s="15"/>
      <c r="ER1487" s="15"/>
      <c r="ES1487" s="15"/>
      <c r="ET1487" s="15"/>
      <c r="EU1487" s="15"/>
      <c r="EV1487" s="15"/>
      <c r="EW1487" s="15"/>
      <c r="EX1487" s="15"/>
      <c r="EY1487" s="15"/>
      <c r="EZ1487" s="15"/>
      <c r="FA1487" s="15"/>
      <c r="FB1487" s="15"/>
      <c r="FC1487" s="16" t="s">
        <v>193</v>
      </c>
      <c r="FD1487" s="17" t="s">
        <v>194</v>
      </c>
      <c r="FE1487" s="18">
        <v>45728.57776620371</v>
      </c>
      <c r="FF1487" s="19"/>
      <c r="FG1487" s="19"/>
      <c r="FH1487" s="20" t="s">
        <v>193</v>
      </c>
      <c r="FI1487" s="17" t="s">
        <v>209</v>
      </c>
      <c r="FJ1487" s="18">
        <v>45728.57776620371</v>
      </c>
      <c r="FK1487" s="14" t="s">
        <v>24447</v>
      </c>
      <c r="FL1487" s="19"/>
      <c r="FM1487" s="19"/>
      <c r="FN1487" s="19"/>
      <c r="FO1487" s="19"/>
      <c r="FP1487" s="19" t="str">
        <f t="shared" si="1"/>
        <v/>
      </c>
      <c r="FQ1487" s="19"/>
      <c r="FR1487" s="19"/>
    </row>
    <row r="1488" ht="15.75" customHeight="1">
      <c r="A1488" s="11" t="s">
        <v>23858</v>
      </c>
      <c r="B1488" s="11" t="s">
        <v>24245</v>
      </c>
      <c r="C1488" s="12" t="s">
        <v>396</v>
      </c>
      <c r="D1488" s="12" t="s">
        <v>24448</v>
      </c>
      <c r="E1488" s="12" t="s">
        <v>24449</v>
      </c>
      <c r="F1488" s="13" t="s">
        <v>179</v>
      </c>
      <c r="G1488" s="14" t="s">
        <v>180</v>
      </c>
      <c r="H1488" s="14" t="s">
        <v>24450</v>
      </c>
      <c r="I1488" s="14" t="s">
        <v>180</v>
      </c>
      <c r="J1488" s="14" t="s">
        <v>24451</v>
      </c>
      <c r="K1488" s="14" t="s">
        <v>180</v>
      </c>
      <c r="L1488" s="14" t="s">
        <v>24452</v>
      </c>
      <c r="M1488" s="14" t="s">
        <v>206</v>
      </c>
      <c r="N1488" s="14" t="s">
        <v>24453</v>
      </c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15"/>
      <c r="AG1488" s="15"/>
      <c r="AH1488" s="15"/>
      <c r="AI1488" s="15"/>
      <c r="AJ1488" s="15"/>
      <c r="AK1488" s="15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  <c r="AV1488" s="15"/>
      <c r="AW1488" s="15"/>
      <c r="AX1488" s="15"/>
      <c r="AY1488" s="15"/>
      <c r="AZ1488" s="15"/>
      <c r="BA1488" s="15"/>
      <c r="BB1488" s="15"/>
      <c r="BC1488" s="15"/>
      <c r="BD1488" s="15"/>
      <c r="BE1488" s="15"/>
      <c r="BF1488" s="15"/>
      <c r="BG1488" s="15"/>
      <c r="BH1488" s="15"/>
      <c r="BI1488" s="15"/>
      <c r="BJ1488" s="15"/>
      <c r="BK1488" s="15"/>
      <c r="BL1488" s="15"/>
      <c r="BM1488" s="15"/>
      <c r="BN1488" s="15"/>
      <c r="BO1488" s="16" t="s">
        <v>193</v>
      </c>
      <c r="BP1488" s="17" t="s">
        <v>194</v>
      </c>
      <c r="BQ1488" s="18">
        <v>45724.5730787037</v>
      </c>
      <c r="BR1488" s="17" t="s">
        <v>194</v>
      </c>
      <c r="BS1488" s="18">
        <v>45724.573159722226</v>
      </c>
      <c r="BT1488" s="17" t="s">
        <v>194</v>
      </c>
      <c r="BU1488" s="18">
        <v>45724.573159722226</v>
      </c>
      <c r="BV1488" s="13" t="s">
        <v>195</v>
      </c>
      <c r="BW1488" s="14" t="s">
        <v>180</v>
      </c>
      <c r="BX1488" s="14" t="s">
        <v>24454</v>
      </c>
      <c r="BY1488" s="14" t="s">
        <v>180</v>
      </c>
      <c r="BZ1488" s="14" t="s">
        <v>24454</v>
      </c>
      <c r="CA1488" s="14" t="s">
        <v>180</v>
      </c>
      <c r="CB1488" s="14" t="s">
        <v>24455</v>
      </c>
      <c r="CC1488" s="15"/>
      <c r="CD1488" s="15"/>
      <c r="CE1488" s="15"/>
      <c r="CF1488" s="15"/>
      <c r="CG1488" s="19"/>
      <c r="CH1488" s="15"/>
      <c r="CI1488" s="19"/>
      <c r="CJ1488" s="15"/>
      <c r="CK1488" s="19"/>
      <c r="CL1488" s="15"/>
      <c r="CM1488" s="19"/>
      <c r="CN1488" s="15"/>
      <c r="CO1488" s="19"/>
      <c r="CP1488" s="15"/>
      <c r="CQ1488" s="15"/>
      <c r="CR1488" s="15"/>
      <c r="CS1488" s="19"/>
      <c r="CT1488" s="15"/>
      <c r="CU1488" s="19"/>
      <c r="CV1488" s="15"/>
      <c r="CW1488" s="19"/>
      <c r="CX1488" s="15"/>
      <c r="CY1488" s="19"/>
      <c r="CZ1488" s="15"/>
      <c r="DA1488" s="16" t="s">
        <v>193</v>
      </c>
      <c r="DB1488" s="17" t="s">
        <v>310</v>
      </c>
      <c r="DC1488" s="23"/>
      <c r="DD1488" s="17" t="s">
        <v>194</v>
      </c>
      <c r="DE1488" s="18">
        <v>45724.61277777778</v>
      </c>
      <c r="DF1488" s="17" t="s">
        <v>194</v>
      </c>
      <c r="DG1488" s="18">
        <v>45724.61277777778</v>
      </c>
      <c r="DH1488" s="13" t="s">
        <v>200</v>
      </c>
      <c r="DI1488" s="14" t="s">
        <v>180</v>
      </c>
      <c r="DJ1488" s="14" t="s">
        <v>24456</v>
      </c>
      <c r="DK1488" s="14" t="s">
        <v>180</v>
      </c>
      <c r="DL1488" s="14" t="s">
        <v>24457</v>
      </c>
      <c r="DM1488" s="15"/>
      <c r="DN1488" s="15"/>
      <c r="DO1488" s="15"/>
      <c r="DP1488" s="15"/>
      <c r="DQ1488" s="15"/>
      <c r="DR1488" s="15"/>
      <c r="DS1488" s="15"/>
      <c r="DT1488" s="15"/>
      <c r="DU1488" s="15"/>
      <c r="DV1488" s="15"/>
      <c r="DW1488" s="15"/>
      <c r="DX1488" s="15"/>
      <c r="DY1488" s="15"/>
      <c r="DZ1488" s="15"/>
      <c r="EA1488" s="15"/>
      <c r="EB1488" s="15"/>
      <c r="EC1488" s="16" t="s">
        <v>193</v>
      </c>
      <c r="ED1488" s="17" t="s">
        <v>194</v>
      </c>
      <c r="EE1488" s="18">
        <v>45724.6284375</v>
      </c>
      <c r="EF1488" s="13" t="s">
        <v>205</v>
      </c>
      <c r="EG1488" s="14" t="s">
        <v>180</v>
      </c>
      <c r="EH1488" s="14" t="s">
        <v>24458</v>
      </c>
      <c r="EI1488" s="14" t="s">
        <v>180</v>
      </c>
      <c r="EJ1488" s="14" t="s">
        <v>24458</v>
      </c>
      <c r="EK1488" s="15"/>
      <c r="EL1488" s="15"/>
      <c r="EM1488" s="15"/>
      <c r="EN1488" s="15"/>
      <c r="EO1488" s="15"/>
      <c r="EP1488" s="15"/>
      <c r="EQ1488" s="15"/>
      <c r="ER1488" s="15"/>
      <c r="ES1488" s="15"/>
      <c r="ET1488" s="15"/>
      <c r="EU1488" s="15"/>
      <c r="EV1488" s="15"/>
      <c r="EW1488" s="15"/>
      <c r="EX1488" s="15"/>
      <c r="EY1488" s="15"/>
      <c r="EZ1488" s="15"/>
      <c r="FA1488" s="15"/>
      <c r="FB1488" s="15"/>
      <c r="FC1488" s="16" t="s">
        <v>193</v>
      </c>
      <c r="FD1488" s="17" t="s">
        <v>194</v>
      </c>
      <c r="FE1488" s="18">
        <v>45728.5778125</v>
      </c>
      <c r="FF1488" s="19"/>
      <c r="FG1488" s="19"/>
      <c r="FH1488" s="20" t="s">
        <v>193</v>
      </c>
      <c r="FI1488" s="17" t="s">
        <v>209</v>
      </c>
      <c r="FJ1488" s="18">
        <v>45728.5778125</v>
      </c>
      <c r="FK1488" s="14" t="s">
        <v>24458</v>
      </c>
      <c r="FL1488" s="19"/>
      <c r="FM1488" s="19"/>
      <c r="FN1488" s="19"/>
      <c r="FO1488" s="19"/>
      <c r="FP1488" s="19" t="str">
        <f t="shared" si="1"/>
        <v/>
      </c>
      <c r="FQ1488" s="19"/>
      <c r="FR1488" s="19"/>
    </row>
    <row r="1489" ht="15.75" customHeight="1">
      <c r="A1489" s="11" t="s">
        <v>23858</v>
      </c>
      <c r="B1489" s="11" t="s">
        <v>24245</v>
      </c>
      <c r="C1489" s="12" t="s">
        <v>396</v>
      </c>
      <c r="D1489" s="12" t="s">
        <v>24459</v>
      </c>
      <c r="E1489" s="12" t="s">
        <v>24460</v>
      </c>
      <c r="F1489" s="13" t="s">
        <v>179</v>
      </c>
      <c r="G1489" s="14" t="s">
        <v>180</v>
      </c>
      <c r="H1489" s="14" t="s">
        <v>24461</v>
      </c>
      <c r="I1489" s="14" t="s">
        <v>180</v>
      </c>
      <c r="J1489" s="14" t="s">
        <v>24462</v>
      </c>
      <c r="K1489" s="14" t="s">
        <v>180</v>
      </c>
      <c r="L1489" s="14" t="s">
        <v>24463</v>
      </c>
      <c r="M1489" s="14" t="s">
        <v>206</v>
      </c>
      <c r="N1489" s="14" t="s">
        <v>24464</v>
      </c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15"/>
      <c r="AG1489" s="15"/>
      <c r="AH1489" s="15"/>
      <c r="AI1489" s="15"/>
      <c r="AJ1489" s="15"/>
      <c r="AK1489" s="15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  <c r="AV1489" s="15"/>
      <c r="AW1489" s="15"/>
      <c r="AX1489" s="15"/>
      <c r="AY1489" s="15"/>
      <c r="AZ1489" s="15"/>
      <c r="BA1489" s="15"/>
      <c r="BB1489" s="15"/>
      <c r="BC1489" s="15"/>
      <c r="BD1489" s="15"/>
      <c r="BE1489" s="15"/>
      <c r="BF1489" s="15"/>
      <c r="BG1489" s="15"/>
      <c r="BH1489" s="15"/>
      <c r="BI1489" s="15"/>
      <c r="BJ1489" s="15"/>
      <c r="BK1489" s="15"/>
      <c r="BL1489" s="15"/>
      <c r="BM1489" s="15"/>
      <c r="BN1489" s="15"/>
      <c r="BO1489" s="16" t="s">
        <v>193</v>
      </c>
      <c r="BP1489" s="17" t="s">
        <v>194</v>
      </c>
      <c r="BQ1489" s="18">
        <v>45724.57326388889</v>
      </c>
      <c r="BR1489" s="17" t="s">
        <v>194</v>
      </c>
      <c r="BS1489" s="18">
        <v>45724.57332175926</v>
      </c>
      <c r="BT1489" s="17" t="s">
        <v>194</v>
      </c>
      <c r="BU1489" s="18">
        <v>45724.57332175926</v>
      </c>
      <c r="BV1489" s="13" t="s">
        <v>195</v>
      </c>
      <c r="BW1489" s="14" t="s">
        <v>180</v>
      </c>
      <c r="BX1489" s="14" t="s">
        <v>24465</v>
      </c>
      <c r="BY1489" s="14" t="s">
        <v>180</v>
      </c>
      <c r="BZ1489" s="14" t="s">
        <v>24466</v>
      </c>
      <c r="CA1489" s="14" t="s">
        <v>180</v>
      </c>
      <c r="CB1489" s="14" t="s">
        <v>24467</v>
      </c>
      <c r="CC1489" s="15"/>
      <c r="CD1489" s="15"/>
      <c r="CE1489" s="15"/>
      <c r="CF1489" s="15"/>
      <c r="CG1489" s="19"/>
      <c r="CH1489" s="15"/>
      <c r="CI1489" s="19"/>
      <c r="CJ1489" s="15"/>
      <c r="CK1489" s="19"/>
      <c r="CL1489" s="15"/>
      <c r="CM1489" s="19"/>
      <c r="CN1489" s="15"/>
      <c r="CO1489" s="19"/>
      <c r="CP1489" s="15"/>
      <c r="CQ1489" s="15"/>
      <c r="CR1489" s="15"/>
      <c r="CS1489" s="19"/>
      <c r="CT1489" s="15"/>
      <c r="CU1489" s="19"/>
      <c r="CV1489" s="15"/>
      <c r="CW1489" s="19"/>
      <c r="CX1489" s="15"/>
      <c r="CY1489" s="19"/>
      <c r="CZ1489" s="15"/>
      <c r="DA1489" s="16" t="s">
        <v>193</v>
      </c>
      <c r="DB1489" s="17" t="s">
        <v>310</v>
      </c>
      <c r="DC1489" s="23"/>
      <c r="DD1489" s="17" t="s">
        <v>194</v>
      </c>
      <c r="DE1489" s="18">
        <v>45724.612650462965</v>
      </c>
      <c r="DF1489" s="17" t="s">
        <v>194</v>
      </c>
      <c r="DG1489" s="18">
        <v>45724.612650462965</v>
      </c>
      <c r="DH1489" s="13" t="s">
        <v>200</v>
      </c>
      <c r="DI1489" s="14" t="s">
        <v>180</v>
      </c>
      <c r="DJ1489" s="14" t="s">
        <v>24468</v>
      </c>
      <c r="DK1489" s="14" t="s">
        <v>180</v>
      </c>
      <c r="DL1489" s="14" t="s">
        <v>24468</v>
      </c>
      <c r="DM1489" s="15"/>
      <c r="DN1489" s="15"/>
      <c r="DO1489" s="15"/>
      <c r="DP1489" s="15"/>
      <c r="DQ1489" s="15"/>
      <c r="DR1489" s="15"/>
      <c r="DS1489" s="15"/>
      <c r="DT1489" s="15"/>
      <c r="DU1489" s="15"/>
      <c r="DV1489" s="15"/>
      <c r="DW1489" s="15"/>
      <c r="DX1489" s="15"/>
      <c r="DY1489" s="15"/>
      <c r="DZ1489" s="15"/>
      <c r="EA1489" s="15"/>
      <c r="EB1489" s="15"/>
      <c r="EC1489" s="16" t="s">
        <v>193</v>
      </c>
      <c r="ED1489" s="17" t="s">
        <v>194</v>
      </c>
      <c r="EE1489" s="18">
        <v>45724.62849537037</v>
      </c>
      <c r="EF1489" s="13" t="s">
        <v>205</v>
      </c>
      <c r="EG1489" s="14" t="s">
        <v>180</v>
      </c>
      <c r="EH1489" s="14" t="s">
        <v>24469</v>
      </c>
      <c r="EI1489" s="14" t="s">
        <v>180</v>
      </c>
      <c r="EJ1489" s="14" t="s">
        <v>24470</v>
      </c>
      <c r="EK1489" s="15"/>
      <c r="EL1489" s="15"/>
      <c r="EM1489" s="15"/>
      <c r="EN1489" s="15"/>
      <c r="EO1489" s="15"/>
      <c r="EP1489" s="15"/>
      <c r="EQ1489" s="15"/>
      <c r="ER1489" s="15"/>
      <c r="ES1489" s="15"/>
      <c r="ET1489" s="15"/>
      <c r="EU1489" s="15"/>
      <c r="EV1489" s="15"/>
      <c r="EW1489" s="15"/>
      <c r="EX1489" s="15"/>
      <c r="EY1489" s="15"/>
      <c r="EZ1489" s="15"/>
      <c r="FA1489" s="15"/>
      <c r="FB1489" s="15"/>
      <c r="FC1489" s="16" t="s">
        <v>193</v>
      </c>
      <c r="FD1489" s="17" t="s">
        <v>194</v>
      </c>
      <c r="FE1489" s="18">
        <v>45728.5778587963</v>
      </c>
      <c r="FF1489" s="19"/>
      <c r="FG1489" s="19"/>
      <c r="FH1489" s="20" t="s">
        <v>193</v>
      </c>
      <c r="FI1489" s="17" t="s">
        <v>209</v>
      </c>
      <c r="FJ1489" s="18">
        <v>45728.5778587963</v>
      </c>
      <c r="FK1489" s="14" t="s">
        <v>24469</v>
      </c>
      <c r="FL1489" s="19"/>
      <c r="FM1489" s="19"/>
      <c r="FN1489" s="19"/>
      <c r="FO1489" s="19"/>
      <c r="FP1489" s="19" t="str">
        <f t="shared" si="1"/>
        <v/>
      </c>
      <c r="FQ1489" s="19"/>
      <c r="FR1489" s="19"/>
    </row>
    <row r="1490" ht="15.75" customHeight="1">
      <c r="A1490" s="11" t="s">
        <v>23858</v>
      </c>
      <c r="B1490" s="11" t="s">
        <v>24471</v>
      </c>
      <c r="C1490" s="12" t="s">
        <v>396</v>
      </c>
      <c r="D1490" s="12" t="s">
        <v>24472</v>
      </c>
      <c r="E1490" s="12" t="s">
        <v>24473</v>
      </c>
      <c r="F1490" s="13" t="s">
        <v>179</v>
      </c>
      <c r="G1490" s="14" t="s">
        <v>180</v>
      </c>
      <c r="H1490" s="14" t="s">
        <v>24474</v>
      </c>
      <c r="I1490" s="14" t="s">
        <v>180</v>
      </c>
      <c r="J1490" s="14" t="s">
        <v>24475</v>
      </c>
      <c r="K1490" s="14" t="s">
        <v>206</v>
      </c>
      <c r="L1490" s="14" t="s">
        <v>24476</v>
      </c>
      <c r="M1490" s="14" t="s">
        <v>206</v>
      </c>
      <c r="N1490" s="14" t="s">
        <v>24477</v>
      </c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15"/>
      <c r="AG1490" s="15"/>
      <c r="AH1490" s="15"/>
      <c r="AI1490" s="15"/>
      <c r="AJ1490" s="15"/>
      <c r="AK1490" s="15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  <c r="AV1490" s="15"/>
      <c r="AW1490" s="15"/>
      <c r="AX1490" s="15"/>
      <c r="AY1490" s="15"/>
      <c r="AZ1490" s="15"/>
      <c r="BA1490" s="15"/>
      <c r="BB1490" s="15"/>
      <c r="BC1490" s="15"/>
      <c r="BD1490" s="15"/>
      <c r="BE1490" s="15"/>
      <c r="BF1490" s="15"/>
      <c r="BG1490" s="15"/>
      <c r="BH1490" s="15"/>
      <c r="BI1490" s="15"/>
      <c r="BJ1490" s="15"/>
      <c r="BK1490" s="15"/>
      <c r="BL1490" s="15"/>
      <c r="BM1490" s="15"/>
      <c r="BN1490" s="15"/>
      <c r="BO1490" s="16" t="s">
        <v>193</v>
      </c>
      <c r="BP1490" s="17" t="s">
        <v>194</v>
      </c>
      <c r="BQ1490" s="18">
        <v>45677.701469907406</v>
      </c>
      <c r="BR1490" s="17" t="s">
        <v>194</v>
      </c>
      <c r="BS1490" s="18">
        <v>45677.70150462963</v>
      </c>
      <c r="BT1490" s="17" t="s">
        <v>194</v>
      </c>
      <c r="BU1490" s="18">
        <v>45677.70150462963</v>
      </c>
      <c r="BV1490" s="13" t="s">
        <v>195</v>
      </c>
      <c r="BW1490" s="14" t="s">
        <v>180</v>
      </c>
      <c r="BX1490" s="14" t="s">
        <v>24478</v>
      </c>
      <c r="BY1490" s="14" t="s">
        <v>180</v>
      </c>
      <c r="BZ1490" s="14" t="s">
        <v>24479</v>
      </c>
      <c r="CA1490" s="14" t="s">
        <v>180</v>
      </c>
      <c r="CB1490" s="14" t="s">
        <v>24479</v>
      </c>
      <c r="CC1490" s="15"/>
      <c r="CD1490" s="15"/>
      <c r="CE1490" s="15"/>
      <c r="CF1490" s="15"/>
      <c r="CG1490" s="19"/>
      <c r="CH1490" s="15"/>
      <c r="CI1490" s="19"/>
      <c r="CJ1490" s="15"/>
      <c r="CK1490" s="19"/>
      <c r="CL1490" s="15"/>
      <c r="CM1490" s="19"/>
      <c r="CN1490" s="15"/>
      <c r="CO1490" s="19"/>
      <c r="CP1490" s="15"/>
      <c r="CQ1490" s="15"/>
      <c r="CR1490" s="15"/>
      <c r="CS1490" s="19"/>
      <c r="CT1490" s="15"/>
      <c r="CU1490" s="19"/>
      <c r="CV1490" s="15"/>
      <c r="CW1490" s="19"/>
      <c r="CX1490" s="15"/>
      <c r="CY1490" s="19"/>
      <c r="CZ1490" s="15"/>
      <c r="DA1490" s="16" t="s">
        <v>193</v>
      </c>
      <c r="DB1490" s="17" t="s">
        <v>310</v>
      </c>
      <c r="DC1490" s="23"/>
      <c r="DD1490" s="17" t="s">
        <v>194</v>
      </c>
      <c r="DE1490" s="18">
        <v>45689.31217592592</v>
      </c>
      <c r="DF1490" s="17" t="s">
        <v>194</v>
      </c>
      <c r="DG1490" s="18">
        <v>45689.31217592592</v>
      </c>
      <c r="DH1490" s="13" t="s">
        <v>200</v>
      </c>
      <c r="DI1490" s="14" t="s">
        <v>180</v>
      </c>
      <c r="DJ1490" s="14" t="s">
        <v>24480</v>
      </c>
      <c r="DK1490" s="14" t="s">
        <v>180</v>
      </c>
      <c r="DL1490" s="14" t="s">
        <v>24480</v>
      </c>
      <c r="DM1490" s="15"/>
      <c r="DN1490" s="15"/>
      <c r="DO1490" s="15"/>
      <c r="DP1490" s="15"/>
      <c r="DQ1490" s="15"/>
      <c r="DR1490" s="15"/>
      <c r="DS1490" s="15"/>
      <c r="DT1490" s="15"/>
      <c r="DU1490" s="15"/>
      <c r="DV1490" s="15"/>
      <c r="DW1490" s="15"/>
      <c r="DX1490" s="15"/>
      <c r="DY1490" s="15"/>
      <c r="DZ1490" s="15"/>
      <c r="EA1490" s="15"/>
      <c r="EB1490" s="15"/>
      <c r="EC1490" s="16" t="s">
        <v>193</v>
      </c>
      <c r="ED1490" s="17" t="s">
        <v>194</v>
      </c>
      <c r="EE1490" s="18">
        <v>45716.680439814816</v>
      </c>
      <c r="EF1490" s="13" t="s">
        <v>205</v>
      </c>
      <c r="EG1490" s="14" t="s">
        <v>180</v>
      </c>
      <c r="EH1490" s="14" t="s">
        <v>24481</v>
      </c>
      <c r="EI1490" s="14" t="s">
        <v>180</v>
      </c>
      <c r="EJ1490" s="14" t="s">
        <v>24482</v>
      </c>
      <c r="EK1490" s="15"/>
      <c r="EL1490" s="15"/>
      <c r="EM1490" s="15"/>
      <c r="EN1490" s="15"/>
      <c r="EO1490" s="15"/>
      <c r="EP1490" s="15"/>
      <c r="EQ1490" s="15"/>
      <c r="ER1490" s="15"/>
      <c r="ES1490" s="15"/>
      <c r="ET1490" s="15"/>
      <c r="EU1490" s="15"/>
      <c r="EV1490" s="15"/>
      <c r="EW1490" s="15"/>
      <c r="EX1490" s="15"/>
      <c r="EY1490" s="15"/>
      <c r="EZ1490" s="15"/>
      <c r="FA1490" s="15"/>
      <c r="FB1490" s="15"/>
      <c r="FC1490" s="16" t="s">
        <v>193</v>
      </c>
      <c r="FD1490" s="17" t="s">
        <v>194</v>
      </c>
      <c r="FE1490" s="18">
        <v>45728.57803240741</v>
      </c>
      <c r="FF1490" s="19"/>
      <c r="FG1490" s="19"/>
      <c r="FH1490" s="20" t="s">
        <v>193</v>
      </c>
      <c r="FI1490" s="17" t="s">
        <v>209</v>
      </c>
      <c r="FJ1490" s="18">
        <v>45728.57803240741</v>
      </c>
      <c r="FK1490" s="14" t="s">
        <v>24481</v>
      </c>
      <c r="FL1490" s="19"/>
      <c r="FM1490" s="19"/>
      <c r="FN1490" s="19"/>
      <c r="FO1490" s="19"/>
      <c r="FP1490" s="19" t="str">
        <f t="shared" si="1"/>
        <v/>
      </c>
      <c r="FQ1490" s="14" t="s">
        <v>4137</v>
      </c>
      <c r="FR1490" s="14" t="s">
        <v>24483</v>
      </c>
    </row>
    <row r="1491" ht="15.75" customHeight="1">
      <c r="A1491" s="11" t="s">
        <v>23858</v>
      </c>
      <c r="B1491" s="11" t="s">
        <v>24471</v>
      </c>
      <c r="C1491" s="12" t="s">
        <v>396</v>
      </c>
      <c r="D1491" s="12" t="s">
        <v>24484</v>
      </c>
      <c r="E1491" s="12" t="s">
        <v>24485</v>
      </c>
      <c r="F1491" s="13" t="s">
        <v>179</v>
      </c>
      <c r="G1491" s="14" t="s">
        <v>180</v>
      </c>
      <c r="H1491" s="14" t="s">
        <v>24486</v>
      </c>
      <c r="I1491" s="14" t="s">
        <v>180</v>
      </c>
      <c r="J1491" s="14" t="s">
        <v>24487</v>
      </c>
      <c r="K1491" s="14" t="s">
        <v>206</v>
      </c>
      <c r="L1491" s="14" t="s">
        <v>24488</v>
      </c>
      <c r="M1491" s="14" t="s">
        <v>206</v>
      </c>
      <c r="N1491" s="14" t="s">
        <v>24489</v>
      </c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15"/>
      <c r="AG1491" s="15"/>
      <c r="AH1491" s="15"/>
      <c r="AI1491" s="15"/>
      <c r="AJ1491" s="15"/>
      <c r="AK1491" s="15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  <c r="AV1491" s="15"/>
      <c r="AW1491" s="15"/>
      <c r="AX1491" s="15"/>
      <c r="AY1491" s="15"/>
      <c r="AZ1491" s="15"/>
      <c r="BA1491" s="15"/>
      <c r="BB1491" s="15"/>
      <c r="BC1491" s="15"/>
      <c r="BD1491" s="15"/>
      <c r="BE1491" s="15"/>
      <c r="BF1491" s="15"/>
      <c r="BG1491" s="15"/>
      <c r="BH1491" s="15"/>
      <c r="BI1491" s="15"/>
      <c r="BJ1491" s="15"/>
      <c r="BK1491" s="15"/>
      <c r="BL1491" s="15"/>
      <c r="BM1491" s="15"/>
      <c r="BN1491" s="15"/>
      <c r="BO1491" s="16" t="s">
        <v>193</v>
      </c>
      <c r="BP1491" s="17" t="s">
        <v>194</v>
      </c>
      <c r="BQ1491" s="18">
        <v>45677.701585648145</v>
      </c>
      <c r="BR1491" s="17" t="s">
        <v>194</v>
      </c>
      <c r="BS1491" s="18">
        <v>45677.70162037037</v>
      </c>
      <c r="BT1491" s="17" t="s">
        <v>194</v>
      </c>
      <c r="BU1491" s="18">
        <v>45677.70162037037</v>
      </c>
      <c r="BV1491" s="13" t="s">
        <v>195</v>
      </c>
      <c r="BW1491" s="14" t="s">
        <v>180</v>
      </c>
      <c r="BX1491" s="14" t="s">
        <v>24490</v>
      </c>
      <c r="BY1491" s="14" t="s">
        <v>180</v>
      </c>
      <c r="BZ1491" s="14" t="s">
        <v>24490</v>
      </c>
      <c r="CA1491" s="14" t="s">
        <v>180</v>
      </c>
      <c r="CB1491" s="14" t="s">
        <v>24491</v>
      </c>
      <c r="CC1491" s="15"/>
      <c r="CD1491" s="15"/>
      <c r="CE1491" s="15"/>
      <c r="CF1491" s="15"/>
      <c r="CG1491" s="19"/>
      <c r="CH1491" s="15"/>
      <c r="CI1491" s="19"/>
      <c r="CJ1491" s="15"/>
      <c r="CK1491" s="19"/>
      <c r="CL1491" s="15"/>
      <c r="CM1491" s="19"/>
      <c r="CN1491" s="15"/>
      <c r="CO1491" s="19"/>
      <c r="CP1491" s="15"/>
      <c r="CQ1491" s="15"/>
      <c r="CR1491" s="15"/>
      <c r="CS1491" s="19"/>
      <c r="CT1491" s="15"/>
      <c r="CU1491" s="19"/>
      <c r="CV1491" s="15"/>
      <c r="CW1491" s="19"/>
      <c r="CX1491" s="15"/>
      <c r="CY1491" s="19"/>
      <c r="CZ1491" s="15"/>
      <c r="DA1491" s="16" t="s">
        <v>193</v>
      </c>
      <c r="DB1491" s="17" t="s">
        <v>310</v>
      </c>
      <c r="DC1491" s="23"/>
      <c r="DD1491" s="17" t="s">
        <v>194</v>
      </c>
      <c r="DE1491" s="18">
        <v>45689.312314814815</v>
      </c>
      <c r="DF1491" s="17" t="s">
        <v>194</v>
      </c>
      <c r="DG1491" s="18">
        <v>45689.312314814815</v>
      </c>
      <c r="DH1491" s="13" t="s">
        <v>200</v>
      </c>
      <c r="DI1491" s="14" t="s">
        <v>180</v>
      </c>
      <c r="DJ1491" s="14" t="s">
        <v>24492</v>
      </c>
      <c r="DK1491" s="14" t="s">
        <v>180</v>
      </c>
      <c r="DL1491" s="14" t="s">
        <v>24493</v>
      </c>
      <c r="DM1491" s="15"/>
      <c r="DN1491" s="15"/>
      <c r="DO1491" s="15"/>
      <c r="DP1491" s="15"/>
      <c r="DQ1491" s="15"/>
      <c r="DR1491" s="15"/>
      <c r="DS1491" s="15"/>
      <c r="DT1491" s="15"/>
      <c r="DU1491" s="15"/>
      <c r="DV1491" s="15"/>
      <c r="DW1491" s="15"/>
      <c r="DX1491" s="15"/>
      <c r="DY1491" s="15"/>
      <c r="DZ1491" s="15"/>
      <c r="EA1491" s="15"/>
      <c r="EB1491" s="15"/>
      <c r="EC1491" s="16" t="s">
        <v>193</v>
      </c>
      <c r="ED1491" s="17" t="s">
        <v>194</v>
      </c>
      <c r="EE1491" s="18">
        <v>45716.680497685185</v>
      </c>
      <c r="EF1491" s="13" t="s">
        <v>205</v>
      </c>
      <c r="EG1491" s="14" t="s">
        <v>180</v>
      </c>
      <c r="EH1491" s="14" t="s">
        <v>24494</v>
      </c>
      <c r="EI1491" s="14" t="s">
        <v>180</v>
      </c>
      <c r="EJ1491" s="14" t="s">
        <v>24494</v>
      </c>
      <c r="EK1491" s="15"/>
      <c r="EL1491" s="15"/>
      <c r="EM1491" s="15"/>
      <c r="EN1491" s="15"/>
      <c r="EO1491" s="15"/>
      <c r="EP1491" s="15"/>
      <c r="EQ1491" s="15"/>
      <c r="ER1491" s="15"/>
      <c r="ES1491" s="15"/>
      <c r="ET1491" s="15"/>
      <c r="EU1491" s="15"/>
      <c r="EV1491" s="15"/>
      <c r="EW1491" s="15"/>
      <c r="EX1491" s="15"/>
      <c r="EY1491" s="15"/>
      <c r="EZ1491" s="15"/>
      <c r="FA1491" s="15"/>
      <c r="FB1491" s="15"/>
      <c r="FC1491" s="16" t="s">
        <v>193</v>
      </c>
      <c r="FD1491" s="17" t="s">
        <v>194</v>
      </c>
      <c r="FE1491" s="18">
        <v>45728.57806712963</v>
      </c>
      <c r="FF1491" s="19"/>
      <c r="FG1491" s="19"/>
      <c r="FH1491" s="20" t="s">
        <v>193</v>
      </c>
      <c r="FI1491" s="17" t="s">
        <v>209</v>
      </c>
      <c r="FJ1491" s="18">
        <v>45728.57806712963</v>
      </c>
      <c r="FK1491" s="14" t="s">
        <v>24494</v>
      </c>
      <c r="FL1491" s="19"/>
      <c r="FM1491" s="19"/>
      <c r="FN1491" s="19"/>
      <c r="FO1491" s="19"/>
      <c r="FP1491" s="19" t="str">
        <f t="shared" si="1"/>
        <v/>
      </c>
      <c r="FQ1491" s="14" t="s">
        <v>4137</v>
      </c>
      <c r="FR1491" s="14" t="s">
        <v>24495</v>
      </c>
    </row>
    <row r="1492" ht="15.75" customHeight="1">
      <c r="A1492" s="11" t="s">
        <v>23858</v>
      </c>
      <c r="B1492" s="11" t="s">
        <v>24471</v>
      </c>
      <c r="C1492" s="12" t="s">
        <v>396</v>
      </c>
      <c r="D1492" s="12" t="s">
        <v>24496</v>
      </c>
      <c r="E1492" s="12" t="s">
        <v>24497</v>
      </c>
      <c r="F1492" s="13" t="s">
        <v>179</v>
      </c>
      <c r="G1492" s="14" t="s">
        <v>180</v>
      </c>
      <c r="H1492" s="14" t="s">
        <v>24498</v>
      </c>
      <c r="I1492" s="14" t="s">
        <v>180</v>
      </c>
      <c r="J1492" s="14" t="s">
        <v>24499</v>
      </c>
      <c r="K1492" s="14" t="s">
        <v>206</v>
      </c>
      <c r="L1492" s="14" t="s">
        <v>24500</v>
      </c>
      <c r="M1492" s="14" t="s">
        <v>206</v>
      </c>
      <c r="N1492" s="14" t="s">
        <v>24501</v>
      </c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  <c r="AD1492" s="15"/>
      <c r="AE1492" s="15"/>
      <c r="AF1492" s="15"/>
      <c r="AG1492" s="15"/>
      <c r="AH1492" s="15"/>
      <c r="AI1492" s="15"/>
      <c r="AJ1492" s="15"/>
      <c r="AK1492" s="15"/>
      <c r="AL1492" s="15"/>
      <c r="AM1492" s="15"/>
      <c r="AN1492" s="15"/>
      <c r="AO1492" s="15"/>
      <c r="AP1492" s="15"/>
      <c r="AQ1492" s="15"/>
      <c r="AR1492" s="15"/>
      <c r="AS1492" s="15"/>
      <c r="AT1492" s="15"/>
      <c r="AU1492" s="15"/>
      <c r="AV1492" s="15"/>
      <c r="AW1492" s="15"/>
      <c r="AX1492" s="15"/>
      <c r="AY1492" s="15"/>
      <c r="AZ1492" s="15"/>
      <c r="BA1492" s="15"/>
      <c r="BB1492" s="15"/>
      <c r="BC1492" s="15"/>
      <c r="BD1492" s="15"/>
      <c r="BE1492" s="15"/>
      <c r="BF1492" s="15"/>
      <c r="BG1492" s="15"/>
      <c r="BH1492" s="15"/>
      <c r="BI1492" s="15"/>
      <c r="BJ1492" s="15"/>
      <c r="BK1492" s="15"/>
      <c r="BL1492" s="15"/>
      <c r="BM1492" s="15"/>
      <c r="BN1492" s="15"/>
      <c r="BO1492" s="16" t="s">
        <v>193</v>
      </c>
      <c r="BP1492" s="17" t="s">
        <v>194</v>
      </c>
      <c r="BQ1492" s="18">
        <v>45677.70172453704</v>
      </c>
      <c r="BR1492" s="17" t="s">
        <v>194</v>
      </c>
      <c r="BS1492" s="18">
        <v>45677.70175925926</v>
      </c>
      <c r="BT1492" s="17" t="s">
        <v>194</v>
      </c>
      <c r="BU1492" s="18">
        <v>45677.70175925926</v>
      </c>
      <c r="BV1492" s="13" t="s">
        <v>195</v>
      </c>
      <c r="BW1492" s="14" t="s">
        <v>180</v>
      </c>
      <c r="BX1492" s="14" t="s">
        <v>24502</v>
      </c>
      <c r="BY1492" s="14" t="s">
        <v>180</v>
      </c>
      <c r="BZ1492" s="14" t="s">
        <v>24502</v>
      </c>
      <c r="CA1492" s="14" t="s">
        <v>180</v>
      </c>
      <c r="CB1492" s="14" t="s">
        <v>24503</v>
      </c>
      <c r="CC1492" s="15"/>
      <c r="CD1492" s="15"/>
      <c r="CE1492" s="15"/>
      <c r="CF1492" s="15"/>
      <c r="CG1492" s="19"/>
      <c r="CH1492" s="15"/>
      <c r="CI1492" s="19"/>
      <c r="CJ1492" s="15"/>
      <c r="CK1492" s="19"/>
      <c r="CL1492" s="15"/>
      <c r="CM1492" s="19"/>
      <c r="CN1492" s="15"/>
      <c r="CO1492" s="19"/>
      <c r="CP1492" s="15"/>
      <c r="CQ1492" s="15"/>
      <c r="CR1492" s="15"/>
      <c r="CS1492" s="19"/>
      <c r="CT1492" s="15"/>
      <c r="CU1492" s="19"/>
      <c r="CV1492" s="15"/>
      <c r="CW1492" s="19"/>
      <c r="CX1492" s="15"/>
      <c r="CY1492" s="19"/>
      <c r="CZ1492" s="15"/>
      <c r="DA1492" s="16" t="s">
        <v>193</v>
      </c>
      <c r="DB1492" s="17" t="s">
        <v>310</v>
      </c>
      <c r="DC1492" s="23"/>
      <c r="DD1492" s="17" t="s">
        <v>194</v>
      </c>
      <c r="DE1492" s="18">
        <v>45689.31238425926</v>
      </c>
      <c r="DF1492" s="17" t="s">
        <v>194</v>
      </c>
      <c r="DG1492" s="18">
        <v>45689.31238425926</v>
      </c>
      <c r="DH1492" s="13" t="s">
        <v>200</v>
      </c>
      <c r="DI1492" s="14" t="s">
        <v>180</v>
      </c>
      <c r="DJ1492" s="14" t="s">
        <v>24504</v>
      </c>
      <c r="DK1492" s="14" t="s">
        <v>180</v>
      </c>
      <c r="DL1492" s="14" t="s">
        <v>24504</v>
      </c>
      <c r="DM1492" s="15"/>
      <c r="DN1492" s="15"/>
      <c r="DO1492" s="15"/>
      <c r="DP1492" s="15"/>
      <c r="DQ1492" s="15"/>
      <c r="DR1492" s="15"/>
      <c r="DS1492" s="15"/>
      <c r="DT1492" s="15"/>
      <c r="DU1492" s="15"/>
      <c r="DV1492" s="15"/>
      <c r="DW1492" s="15"/>
      <c r="DX1492" s="15"/>
      <c r="DY1492" s="15"/>
      <c r="DZ1492" s="15"/>
      <c r="EA1492" s="15"/>
      <c r="EB1492" s="15"/>
      <c r="EC1492" s="16" t="s">
        <v>193</v>
      </c>
      <c r="ED1492" s="17" t="s">
        <v>194</v>
      </c>
      <c r="EE1492" s="18">
        <v>45716.68053240741</v>
      </c>
      <c r="EF1492" s="13" t="s">
        <v>205</v>
      </c>
      <c r="EG1492" s="14" t="s">
        <v>180</v>
      </c>
      <c r="EH1492" s="14" t="s">
        <v>24505</v>
      </c>
      <c r="EI1492" s="14" t="s">
        <v>180</v>
      </c>
      <c r="EJ1492" s="14" t="s">
        <v>24505</v>
      </c>
      <c r="EK1492" s="15"/>
      <c r="EL1492" s="15"/>
      <c r="EM1492" s="15"/>
      <c r="EN1492" s="15"/>
      <c r="EO1492" s="15"/>
      <c r="EP1492" s="15"/>
      <c r="EQ1492" s="15"/>
      <c r="ER1492" s="15"/>
      <c r="ES1492" s="15"/>
      <c r="ET1492" s="15"/>
      <c r="EU1492" s="15"/>
      <c r="EV1492" s="15"/>
      <c r="EW1492" s="15"/>
      <c r="EX1492" s="15"/>
      <c r="EY1492" s="15"/>
      <c r="EZ1492" s="15"/>
      <c r="FA1492" s="15"/>
      <c r="FB1492" s="15"/>
      <c r="FC1492" s="16" t="s">
        <v>193</v>
      </c>
      <c r="FD1492" s="17" t="s">
        <v>194</v>
      </c>
      <c r="FE1492" s="18">
        <v>45728.57813657408</v>
      </c>
      <c r="FF1492" s="19"/>
      <c r="FG1492" s="19"/>
      <c r="FH1492" s="20" t="s">
        <v>193</v>
      </c>
      <c r="FI1492" s="17" t="s">
        <v>209</v>
      </c>
      <c r="FJ1492" s="18">
        <v>45728.57813657408</v>
      </c>
      <c r="FK1492" s="14" t="s">
        <v>24505</v>
      </c>
      <c r="FL1492" s="19"/>
      <c r="FM1492" s="19"/>
      <c r="FN1492" s="19"/>
      <c r="FO1492" s="19"/>
      <c r="FP1492" s="19" t="str">
        <f t="shared" si="1"/>
        <v/>
      </c>
      <c r="FQ1492" s="14" t="s">
        <v>4137</v>
      </c>
      <c r="FR1492" s="14" t="s">
        <v>24506</v>
      </c>
    </row>
    <row r="1493" ht="15.75" customHeight="1">
      <c r="A1493" s="11" t="s">
        <v>23858</v>
      </c>
      <c r="B1493" s="11" t="s">
        <v>24471</v>
      </c>
      <c r="C1493" s="12" t="s">
        <v>396</v>
      </c>
      <c r="D1493" s="12" t="s">
        <v>24507</v>
      </c>
      <c r="E1493" s="12" t="s">
        <v>24508</v>
      </c>
      <c r="F1493" s="13" t="s">
        <v>179</v>
      </c>
      <c r="G1493" s="14" t="s">
        <v>180</v>
      </c>
      <c r="H1493" s="14" t="s">
        <v>24509</v>
      </c>
      <c r="I1493" s="14" t="s">
        <v>180</v>
      </c>
      <c r="J1493" s="14" t="s">
        <v>24510</v>
      </c>
      <c r="K1493" s="14" t="s">
        <v>206</v>
      </c>
      <c r="L1493" s="14" t="s">
        <v>24511</v>
      </c>
      <c r="M1493" s="14" t="s">
        <v>206</v>
      </c>
      <c r="N1493" s="14" t="s">
        <v>24512</v>
      </c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15"/>
      <c r="AG1493" s="15"/>
      <c r="AH1493" s="15"/>
      <c r="AI1493" s="15"/>
      <c r="AJ1493" s="15"/>
      <c r="AK1493" s="15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  <c r="AV1493" s="15"/>
      <c r="AW1493" s="15"/>
      <c r="AX1493" s="15"/>
      <c r="AY1493" s="15"/>
      <c r="AZ1493" s="15"/>
      <c r="BA1493" s="15"/>
      <c r="BB1493" s="15"/>
      <c r="BC1493" s="15"/>
      <c r="BD1493" s="15"/>
      <c r="BE1493" s="15"/>
      <c r="BF1493" s="15"/>
      <c r="BG1493" s="15"/>
      <c r="BH1493" s="15"/>
      <c r="BI1493" s="15"/>
      <c r="BJ1493" s="15"/>
      <c r="BK1493" s="15"/>
      <c r="BL1493" s="15"/>
      <c r="BM1493" s="15"/>
      <c r="BN1493" s="15"/>
      <c r="BO1493" s="16" t="s">
        <v>193</v>
      </c>
      <c r="BP1493" s="17" t="s">
        <v>194</v>
      </c>
      <c r="BQ1493" s="18">
        <v>45677.701840277776</v>
      </c>
      <c r="BR1493" s="17" t="s">
        <v>194</v>
      </c>
      <c r="BS1493" s="18">
        <v>45677.701875</v>
      </c>
      <c r="BT1493" s="17" t="s">
        <v>194</v>
      </c>
      <c r="BU1493" s="18">
        <v>45677.701875</v>
      </c>
      <c r="BV1493" s="13" t="s">
        <v>195</v>
      </c>
      <c r="BW1493" s="14" t="s">
        <v>180</v>
      </c>
      <c r="BX1493" s="14" t="s">
        <v>24513</v>
      </c>
      <c r="BY1493" s="14" t="s">
        <v>180</v>
      </c>
      <c r="BZ1493" s="14" t="s">
        <v>24514</v>
      </c>
      <c r="CA1493" s="14" t="s">
        <v>180</v>
      </c>
      <c r="CB1493" s="14" t="s">
        <v>24515</v>
      </c>
      <c r="CC1493" s="15"/>
      <c r="CD1493" s="15"/>
      <c r="CE1493" s="15"/>
      <c r="CF1493" s="15"/>
      <c r="CG1493" s="19"/>
      <c r="CH1493" s="15"/>
      <c r="CI1493" s="19"/>
      <c r="CJ1493" s="15"/>
      <c r="CK1493" s="19"/>
      <c r="CL1493" s="15"/>
      <c r="CM1493" s="19"/>
      <c r="CN1493" s="15"/>
      <c r="CO1493" s="19"/>
      <c r="CP1493" s="15"/>
      <c r="CQ1493" s="15"/>
      <c r="CR1493" s="15"/>
      <c r="CS1493" s="19"/>
      <c r="CT1493" s="15"/>
      <c r="CU1493" s="19"/>
      <c r="CV1493" s="15"/>
      <c r="CW1493" s="19"/>
      <c r="CX1493" s="15"/>
      <c r="CY1493" s="19"/>
      <c r="CZ1493" s="15"/>
      <c r="DA1493" s="16" t="s">
        <v>193</v>
      </c>
      <c r="DB1493" s="17" t="s">
        <v>310</v>
      </c>
      <c r="DC1493" s="23"/>
      <c r="DD1493" s="17" t="s">
        <v>194</v>
      </c>
      <c r="DE1493" s="18">
        <v>45689.31246527778</v>
      </c>
      <c r="DF1493" s="17" t="s">
        <v>194</v>
      </c>
      <c r="DG1493" s="18">
        <v>45689.31246527778</v>
      </c>
      <c r="DH1493" s="13" t="s">
        <v>200</v>
      </c>
      <c r="DI1493" s="14" t="s">
        <v>180</v>
      </c>
      <c r="DJ1493" s="14" t="s">
        <v>24516</v>
      </c>
      <c r="DK1493" s="14" t="s">
        <v>180</v>
      </c>
      <c r="DL1493" s="14" t="s">
        <v>24516</v>
      </c>
      <c r="DM1493" s="15"/>
      <c r="DN1493" s="15"/>
      <c r="DO1493" s="15"/>
      <c r="DP1493" s="15"/>
      <c r="DQ1493" s="15"/>
      <c r="DR1493" s="15"/>
      <c r="DS1493" s="15"/>
      <c r="DT1493" s="15"/>
      <c r="DU1493" s="15"/>
      <c r="DV1493" s="15"/>
      <c r="DW1493" s="15"/>
      <c r="DX1493" s="15"/>
      <c r="DY1493" s="15"/>
      <c r="DZ1493" s="15"/>
      <c r="EA1493" s="15"/>
      <c r="EB1493" s="15"/>
      <c r="EC1493" s="16" t="s">
        <v>193</v>
      </c>
      <c r="ED1493" s="17" t="s">
        <v>194</v>
      </c>
      <c r="EE1493" s="18">
        <v>45716.6805787037</v>
      </c>
      <c r="EF1493" s="13" t="s">
        <v>205</v>
      </c>
      <c r="EG1493" s="14" t="s">
        <v>180</v>
      </c>
      <c r="EH1493" s="14" t="s">
        <v>24517</v>
      </c>
      <c r="EI1493" s="14" t="s">
        <v>180</v>
      </c>
      <c r="EJ1493" s="14" t="s">
        <v>24517</v>
      </c>
      <c r="EK1493" s="15"/>
      <c r="EL1493" s="15"/>
      <c r="EM1493" s="15"/>
      <c r="EN1493" s="15"/>
      <c r="EO1493" s="15"/>
      <c r="EP1493" s="15"/>
      <c r="EQ1493" s="15"/>
      <c r="ER1493" s="15"/>
      <c r="ES1493" s="15"/>
      <c r="ET1493" s="15"/>
      <c r="EU1493" s="15"/>
      <c r="EV1493" s="15"/>
      <c r="EW1493" s="15"/>
      <c r="EX1493" s="15"/>
      <c r="EY1493" s="15"/>
      <c r="EZ1493" s="15"/>
      <c r="FA1493" s="15"/>
      <c r="FB1493" s="15"/>
      <c r="FC1493" s="16" t="s">
        <v>193</v>
      </c>
      <c r="FD1493" s="17" t="s">
        <v>194</v>
      </c>
      <c r="FE1493" s="18">
        <v>45728.57818287037</v>
      </c>
      <c r="FF1493" s="19"/>
      <c r="FG1493" s="19"/>
      <c r="FH1493" s="20" t="s">
        <v>193</v>
      </c>
      <c r="FI1493" s="17" t="s">
        <v>209</v>
      </c>
      <c r="FJ1493" s="18">
        <v>45728.57818287037</v>
      </c>
      <c r="FK1493" s="14" t="s">
        <v>24517</v>
      </c>
      <c r="FL1493" s="19"/>
      <c r="FM1493" s="19"/>
      <c r="FN1493" s="19"/>
      <c r="FO1493" s="19"/>
      <c r="FP1493" s="19" t="str">
        <f t="shared" si="1"/>
        <v/>
      </c>
      <c r="FQ1493" s="14" t="s">
        <v>4137</v>
      </c>
      <c r="FR1493" s="14" t="s">
        <v>24518</v>
      </c>
    </row>
    <row r="1494" ht="15.75" customHeight="1">
      <c r="A1494" s="11" t="s">
        <v>23858</v>
      </c>
      <c r="B1494" s="11" t="s">
        <v>24519</v>
      </c>
      <c r="C1494" s="12" t="s">
        <v>214</v>
      </c>
      <c r="D1494" s="12" t="s">
        <v>24520</v>
      </c>
      <c r="E1494" s="12" t="s">
        <v>24521</v>
      </c>
      <c r="F1494" s="13" t="s">
        <v>179</v>
      </c>
      <c r="G1494" s="14" t="s">
        <v>180</v>
      </c>
      <c r="H1494" s="14" t="s">
        <v>24522</v>
      </c>
      <c r="I1494" s="14" t="s">
        <v>180</v>
      </c>
      <c r="J1494" s="14" t="s">
        <v>24523</v>
      </c>
      <c r="K1494" s="14" t="s">
        <v>180</v>
      </c>
      <c r="L1494" s="14" t="s">
        <v>24524</v>
      </c>
      <c r="M1494" s="14" t="s">
        <v>180</v>
      </c>
      <c r="N1494" s="14" t="s">
        <v>24525</v>
      </c>
      <c r="O1494" s="14" t="s">
        <v>180</v>
      </c>
      <c r="P1494" s="14" t="s">
        <v>24526</v>
      </c>
      <c r="Q1494" s="14" t="s">
        <v>180</v>
      </c>
      <c r="R1494" s="14" t="s">
        <v>24527</v>
      </c>
      <c r="S1494" s="14" t="s">
        <v>180</v>
      </c>
      <c r="T1494" s="14" t="s">
        <v>24528</v>
      </c>
      <c r="U1494" s="14" t="s">
        <v>180</v>
      </c>
      <c r="V1494" s="14" t="s">
        <v>24529</v>
      </c>
      <c r="W1494" s="14" t="s">
        <v>180</v>
      </c>
      <c r="X1494" s="14" t="s">
        <v>24530</v>
      </c>
      <c r="Y1494" s="14" t="s">
        <v>206</v>
      </c>
      <c r="Z1494" s="14" t="s">
        <v>24531</v>
      </c>
      <c r="AA1494" s="14" t="s">
        <v>180</v>
      </c>
      <c r="AB1494" s="14" t="s">
        <v>24532</v>
      </c>
      <c r="AC1494" s="14" t="s">
        <v>180</v>
      </c>
      <c r="AD1494" s="14" t="s">
        <v>24533</v>
      </c>
      <c r="AE1494" s="14" t="s">
        <v>180</v>
      </c>
      <c r="AF1494" s="14" t="s">
        <v>24534</v>
      </c>
      <c r="AG1494" s="14" t="s">
        <v>180</v>
      </c>
      <c r="AH1494" s="14" t="s">
        <v>24535</v>
      </c>
      <c r="AI1494" s="14" t="s">
        <v>180</v>
      </c>
      <c r="AJ1494" s="14" t="s">
        <v>24536</v>
      </c>
      <c r="AK1494" s="14" t="s">
        <v>180</v>
      </c>
      <c r="AL1494" s="14" t="s">
        <v>24537</v>
      </c>
      <c r="AM1494" s="15"/>
      <c r="AN1494" s="15"/>
      <c r="AO1494" s="15"/>
      <c r="AP1494" s="15"/>
      <c r="AQ1494" s="15"/>
      <c r="AR1494" s="15"/>
      <c r="AS1494" s="15"/>
      <c r="AT1494" s="15"/>
      <c r="AU1494" s="15"/>
      <c r="AV1494" s="15"/>
      <c r="AW1494" s="15"/>
      <c r="AX1494" s="15"/>
      <c r="AY1494" s="15"/>
      <c r="AZ1494" s="15"/>
      <c r="BA1494" s="15"/>
      <c r="BB1494" s="15"/>
      <c r="BC1494" s="15"/>
      <c r="BD1494" s="15"/>
      <c r="BE1494" s="15"/>
      <c r="BF1494" s="15"/>
      <c r="BG1494" s="15"/>
      <c r="BH1494" s="15"/>
      <c r="BI1494" s="15"/>
      <c r="BJ1494" s="15"/>
      <c r="BK1494" s="15"/>
      <c r="BL1494" s="15"/>
      <c r="BM1494" s="15"/>
      <c r="BN1494" s="15"/>
      <c r="BO1494" s="16" t="s">
        <v>193</v>
      </c>
      <c r="BP1494" s="17" t="s">
        <v>194</v>
      </c>
      <c r="BQ1494" s="18">
        <v>45724.60297453704</v>
      </c>
      <c r="BR1494" s="17" t="s">
        <v>194</v>
      </c>
      <c r="BS1494" s="18">
        <v>45678.494039351855</v>
      </c>
      <c r="BT1494" s="17" t="s">
        <v>194</v>
      </c>
      <c r="BU1494" s="18">
        <v>45724.60297453704</v>
      </c>
      <c r="BV1494" s="13" t="s">
        <v>195</v>
      </c>
      <c r="BW1494" s="14" t="s">
        <v>180</v>
      </c>
      <c r="BX1494" s="14" t="s">
        <v>24538</v>
      </c>
      <c r="BY1494" s="14" t="s">
        <v>180</v>
      </c>
      <c r="BZ1494" s="14" t="s">
        <v>24538</v>
      </c>
      <c r="CA1494" s="14" t="s">
        <v>180</v>
      </c>
      <c r="CB1494" s="14" t="s">
        <v>24539</v>
      </c>
      <c r="CC1494" s="14" t="s">
        <v>180</v>
      </c>
      <c r="CD1494" s="14" t="s">
        <v>24539</v>
      </c>
      <c r="CE1494" s="14" t="s">
        <v>180</v>
      </c>
      <c r="CF1494" s="14" t="s">
        <v>24540</v>
      </c>
      <c r="CG1494" s="14" t="s">
        <v>180</v>
      </c>
      <c r="CH1494" s="14" t="s">
        <v>24540</v>
      </c>
      <c r="CI1494" s="19"/>
      <c r="CJ1494" s="15"/>
      <c r="CK1494" s="19"/>
      <c r="CL1494" s="15"/>
      <c r="CM1494" s="19"/>
      <c r="CN1494" s="15"/>
      <c r="CO1494" s="19"/>
      <c r="CP1494" s="15"/>
      <c r="CQ1494" s="15"/>
      <c r="CR1494" s="15"/>
      <c r="CS1494" s="19"/>
      <c r="CT1494" s="15"/>
      <c r="CU1494" s="19"/>
      <c r="CV1494" s="15"/>
      <c r="CW1494" s="19"/>
      <c r="CX1494" s="15"/>
      <c r="CY1494" s="19"/>
      <c r="CZ1494" s="15"/>
      <c r="DA1494" s="16" t="s">
        <v>193</v>
      </c>
      <c r="DB1494" s="17" t="s">
        <v>194</v>
      </c>
      <c r="DC1494" s="18">
        <v>45724.61305555556</v>
      </c>
      <c r="DD1494" s="17" t="s">
        <v>194</v>
      </c>
      <c r="DE1494" s="18">
        <v>45724.613032407404</v>
      </c>
      <c r="DF1494" s="17" t="s">
        <v>194</v>
      </c>
      <c r="DG1494" s="18">
        <v>45724.61305555556</v>
      </c>
      <c r="DH1494" s="13" t="s">
        <v>200</v>
      </c>
      <c r="DI1494" s="14" t="s">
        <v>180</v>
      </c>
      <c r="DJ1494" s="14" t="s">
        <v>24541</v>
      </c>
      <c r="DK1494" s="14" t="s">
        <v>180</v>
      </c>
      <c r="DL1494" s="14" t="s">
        <v>24541</v>
      </c>
      <c r="DM1494" s="14" t="s">
        <v>180</v>
      </c>
      <c r="DN1494" s="14" t="s">
        <v>24542</v>
      </c>
      <c r="DO1494" s="14" t="s">
        <v>180</v>
      </c>
      <c r="DP1494" s="14" t="s">
        <v>24542</v>
      </c>
      <c r="DQ1494" s="15"/>
      <c r="DR1494" s="15"/>
      <c r="DS1494" s="15"/>
      <c r="DT1494" s="15"/>
      <c r="DU1494" s="15"/>
      <c r="DV1494" s="15"/>
      <c r="DW1494" s="15"/>
      <c r="DX1494" s="15"/>
      <c r="DY1494" s="15"/>
      <c r="DZ1494" s="15"/>
      <c r="EA1494" s="15"/>
      <c r="EB1494" s="15"/>
      <c r="EC1494" s="16" t="s">
        <v>193</v>
      </c>
      <c r="ED1494" s="17" t="s">
        <v>194</v>
      </c>
      <c r="EE1494" s="18">
        <v>45724.62875</v>
      </c>
      <c r="EF1494" s="13" t="s">
        <v>205</v>
      </c>
      <c r="EG1494" s="14" t="s">
        <v>180</v>
      </c>
      <c r="EH1494" s="14" t="s">
        <v>24543</v>
      </c>
      <c r="EI1494" s="14" t="s">
        <v>180</v>
      </c>
      <c r="EJ1494" s="14" t="s">
        <v>24543</v>
      </c>
      <c r="EK1494" s="14" t="s">
        <v>180</v>
      </c>
      <c r="EL1494" s="14" t="s">
        <v>24544</v>
      </c>
      <c r="EM1494" s="14" t="s">
        <v>180</v>
      </c>
      <c r="EN1494" s="14" t="s">
        <v>24544</v>
      </c>
      <c r="EO1494" s="15"/>
      <c r="EP1494" s="15"/>
      <c r="EQ1494" s="15"/>
      <c r="ER1494" s="15"/>
      <c r="ES1494" s="15"/>
      <c r="ET1494" s="15"/>
      <c r="EU1494" s="15"/>
      <c r="EV1494" s="15"/>
      <c r="EW1494" s="15"/>
      <c r="EX1494" s="15"/>
      <c r="EY1494" s="15"/>
      <c r="EZ1494" s="15"/>
      <c r="FA1494" s="15"/>
      <c r="FB1494" s="15"/>
      <c r="FC1494" s="16" t="s">
        <v>193</v>
      </c>
      <c r="FD1494" s="17" t="s">
        <v>194</v>
      </c>
      <c r="FE1494" s="18">
        <v>45728.57471064815</v>
      </c>
      <c r="FF1494" s="19"/>
      <c r="FG1494" s="19"/>
      <c r="FH1494" s="20" t="s">
        <v>193</v>
      </c>
      <c r="FI1494" s="17" t="s">
        <v>209</v>
      </c>
      <c r="FJ1494" s="18">
        <v>45728.57471064815</v>
      </c>
      <c r="FK1494" s="14" t="s">
        <v>24543</v>
      </c>
      <c r="FL1494" s="14" t="s">
        <v>24545</v>
      </c>
      <c r="FM1494" s="14" t="s">
        <v>24546</v>
      </c>
      <c r="FN1494" s="14" t="s">
        <v>24547</v>
      </c>
      <c r="FO1494" s="14" t="s">
        <v>24548</v>
      </c>
      <c r="FP1494" s="19" t="str">
        <f t="shared" si="1"/>
        <v>Base de Dados_Images/BC-9220.Imagem do Equipamento-.145108.jpg</v>
      </c>
      <c r="FQ1494" s="19"/>
      <c r="FR1494" s="19"/>
    </row>
    <row r="1495" ht="15.75" customHeight="1">
      <c r="A1495" s="11" t="s">
        <v>23858</v>
      </c>
      <c r="B1495" s="11" t="s">
        <v>24519</v>
      </c>
      <c r="C1495" s="12" t="s">
        <v>214</v>
      </c>
      <c r="D1495" s="12" t="s">
        <v>24549</v>
      </c>
      <c r="E1495" s="12" t="s">
        <v>24521</v>
      </c>
      <c r="F1495" s="13" t="s">
        <v>179</v>
      </c>
      <c r="G1495" s="14" t="s">
        <v>180</v>
      </c>
      <c r="H1495" s="14" t="s">
        <v>24550</v>
      </c>
      <c r="I1495" s="14" t="s">
        <v>180</v>
      </c>
      <c r="J1495" s="14" t="s">
        <v>24551</v>
      </c>
      <c r="K1495" s="14" t="s">
        <v>180</v>
      </c>
      <c r="L1495" s="14" t="s">
        <v>24552</v>
      </c>
      <c r="M1495" s="14" t="s">
        <v>180</v>
      </c>
      <c r="N1495" s="14" t="s">
        <v>24553</v>
      </c>
      <c r="O1495" s="14" t="s">
        <v>180</v>
      </c>
      <c r="P1495" s="14" t="s">
        <v>24554</v>
      </c>
      <c r="Q1495" s="14" t="s">
        <v>180</v>
      </c>
      <c r="R1495" s="14" t="s">
        <v>24555</v>
      </c>
      <c r="S1495" s="14" t="s">
        <v>180</v>
      </c>
      <c r="T1495" s="14" t="s">
        <v>24556</v>
      </c>
      <c r="U1495" s="14" t="s">
        <v>180</v>
      </c>
      <c r="V1495" s="14" t="s">
        <v>24556</v>
      </c>
      <c r="W1495" s="14" t="s">
        <v>180</v>
      </c>
      <c r="X1495" s="14" t="s">
        <v>24557</v>
      </c>
      <c r="Y1495" s="14" t="s">
        <v>206</v>
      </c>
      <c r="Z1495" s="14" t="s">
        <v>24558</v>
      </c>
      <c r="AA1495" s="14" t="s">
        <v>180</v>
      </c>
      <c r="AB1495" s="14" t="s">
        <v>24559</v>
      </c>
      <c r="AC1495" s="14" t="s">
        <v>180</v>
      </c>
      <c r="AD1495" s="14" t="s">
        <v>24560</v>
      </c>
      <c r="AE1495" s="14" t="s">
        <v>180</v>
      </c>
      <c r="AF1495" s="14" t="s">
        <v>24561</v>
      </c>
      <c r="AG1495" s="14" t="s">
        <v>180</v>
      </c>
      <c r="AH1495" s="14" t="s">
        <v>24562</v>
      </c>
      <c r="AI1495" s="14" t="s">
        <v>180</v>
      </c>
      <c r="AJ1495" s="14" t="s">
        <v>24563</v>
      </c>
      <c r="AK1495" s="14" t="s">
        <v>180</v>
      </c>
      <c r="AL1495" s="14" t="s">
        <v>24564</v>
      </c>
      <c r="AM1495" s="15"/>
      <c r="AN1495" s="15"/>
      <c r="AO1495" s="15"/>
      <c r="AP1495" s="15"/>
      <c r="AQ1495" s="15"/>
      <c r="AR1495" s="15"/>
      <c r="AS1495" s="15"/>
      <c r="AT1495" s="15"/>
      <c r="AU1495" s="15"/>
      <c r="AV1495" s="15"/>
      <c r="AW1495" s="15"/>
      <c r="AX1495" s="15"/>
      <c r="AY1495" s="15"/>
      <c r="AZ1495" s="15"/>
      <c r="BA1495" s="15"/>
      <c r="BB1495" s="15"/>
      <c r="BC1495" s="15"/>
      <c r="BD1495" s="15"/>
      <c r="BE1495" s="15"/>
      <c r="BF1495" s="15"/>
      <c r="BG1495" s="15"/>
      <c r="BH1495" s="15"/>
      <c r="BI1495" s="15"/>
      <c r="BJ1495" s="15"/>
      <c r="BK1495" s="15"/>
      <c r="BL1495" s="15"/>
      <c r="BM1495" s="15"/>
      <c r="BN1495" s="15"/>
      <c r="BO1495" s="16" t="s">
        <v>193</v>
      </c>
      <c r="BP1495" s="17" t="s">
        <v>194</v>
      </c>
      <c r="BQ1495" s="18">
        <v>45710.57226851852</v>
      </c>
      <c r="BR1495" s="17" t="s">
        <v>194</v>
      </c>
      <c r="BS1495" s="18">
        <v>45678.357199074075</v>
      </c>
      <c r="BT1495" s="17" t="s">
        <v>194</v>
      </c>
      <c r="BU1495" s="18">
        <v>45710.57226851852</v>
      </c>
      <c r="BV1495" s="13" t="s">
        <v>195</v>
      </c>
      <c r="BW1495" s="14" t="s">
        <v>180</v>
      </c>
      <c r="BX1495" s="14" t="s">
        <v>24565</v>
      </c>
      <c r="BY1495" s="14" t="s">
        <v>180</v>
      </c>
      <c r="BZ1495" s="14" t="s">
        <v>24565</v>
      </c>
      <c r="CA1495" s="14" t="s">
        <v>180</v>
      </c>
      <c r="CB1495" s="14" t="s">
        <v>24566</v>
      </c>
      <c r="CC1495" s="14" t="s">
        <v>180</v>
      </c>
      <c r="CD1495" s="14" t="s">
        <v>24567</v>
      </c>
      <c r="CE1495" s="14" t="s">
        <v>180</v>
      </c>
      <c r="CF1495" s="14" t="s">
        <v>24567</v>
      </c>
      <c r="CG1495" s="14" t="s">
        <v>180</v>
      </c>
      <c r="CH1495" s="14" t="s">
        <v>24568</v>
      </c>
      <c r="CI1495" s="19"/>
      <c r="CJ1495" s="15"/>
      <c r="CK1495" s="19"/>
      <c r="CL1495" s="15"/>
      <c r="CM1495" s="19"/>
      <c r="CN1495" s="15"/>
      <c r="CO1495" s="19"/>
      <c r="CP1495" s="15"/>
      <c r="CQ1495" s="15"/>
      <c r="CR1495" s="15"/>
      <c r="CS1495" s="19"/>
      <c r="CT1495" s="15"/>
      <c r="CU1495" s="19"/>
      <c r="CV1495" s="15"/>
      <c r="CW1495" s="19"/>
      <c r="CX1495" s="15"/>
      <c r="CY1495" s="19"/>
      <c r="CZ1495" s="15"/>
      <c r="DA1495" s="16" t="s">
        <v>193</v>
      </c>
      <c r="DB1495" s="17" t="s">
        <v>194</v>
      </c>
      <c r="DC1495" s="18">
        <v>45724.61325231481</v>
      </c>
      <c r="DD1495" s="17" t="s">
        <v>194</v>
      </c>
      <c r="DE1495" s="18">
        <v>45724.613229166665</v>
      </c>
      <c r="DF1495" s="17" t="s">
        <v>194</v>
      </c>
      <c r="DG1495" s="18">
        <v>45724.61325231481</v>
      </c>
      <c r="DH1495" s="13" t="s">
        <v>200</v>
      </c>
      <c r="DI1495" s="14" t="s">
        <v>180</v>
      </c>
      <c r="DJ1495" s="14" t="s">
        <v>24569</v>
      </c>
      <c r="DK1495" s="14" t="s">
        <v>180</v>
      </c>
      <c r="DL1495" s="14" t="s">
        <v>24570</v>
      </c>
      <c r="DM1495" s="14" t="s">
        <v>180</v>
      </c>
      <c r="DN1495" s="14" t="s">
        <v>24570</v>
      </c>
      <c r="DO1495" s="14" t="s">
        <v>180</v>
      </c>
      <c r="DP1495" s="14" t="s">
        <v>24571</v>
      </c>
      <c r="DQ1495" s="15"/>
      <c r="DR1495" s="15"/>
      <c r="DS1495" s="15"/>
      <c r="DT1495" s="15"/>
      <c r="DU1495" s="15"/>
      <c r="DV1495" s="15"/>
      <c r="DW1495" s="15"/>
      <c r="DX1495" s="15"/>
      <c r="DY1495" s="15"/>
      <c r="DZ1495" s="15"/>
      <c r="EA1495" s="15"/>
      <c r="EB1495" s="15"/>
      <c r="EC1495" s="16" t="s">
        <v>193</v>
      </c>
      <c r="ED1495" s="17" t="s">
        <v>194</v>
      </c>
      <c r="EE1495" s="18">
        <v>45724.628842592596</v>
      </c>
      <c r="EF1495" s="13" t="s">
        <v>205</v>
      </c>
      <c r="EG1495" s="14" t="s">
        <v>180</v>
      </c>
      <c r="EH1495" s="14" t="s">
        <v>24572</v>
      </c>
      <c r="EI1495" s="14" t="s">
        <v>180</v>
      </c>
      <c r="EJ1495" s="14" t="s">
        <v>24573</v>
      </c>
      <c r="EK1495" s="14" t="s">
        <v>180</v>
      </c>
      <c r="EL1495" s="14" t="s">
        <v>24573</v>
      </c>
      <c r="EM1495" s="14" t="s">
        <v>180</v>
      </c>
      <c r="EN1495" s="14" t="s">
        <v>24573</v>
      </c>
      <c r="EO1495" s="15"/>
      <c r="EP1495" s="15"/>
      <c r="EQ1495" s="15"/>
      <c r="ER1495" s="15"/>
      <c r="ES1495" s="15"/>
      <c r="ET1495" s="15"/>
      <c r="EU1495" s="15"/>
      <c r="EV1495" s="15"/>
      <c r="EW1495" s="15"/>
      <c r="EX1495" s="15"/>
      <c r="EY1495" s="15"/>
      <c r="EZ1495" s="15"/>
      <c r="FA1495" s="15"/>
      <c r="FB1495" s="15"/>
      <c r="FC1495" s="16" t="s">
        <v>193</v>
      </c>
      <c r="FD1495" s="17" t="s">
        <v>194</v>
      </c>
      <c r="FE1495" s="18">
        <v>45728.57478009259</v>
      </c>
      <c r="FF1495" s="19"/>
      <c r="FG1495" s="19"/>
      <c r="FH1495" s="20" t="s">
        <v>193</v>
      </c>
      <c r="FI1495" s="17" t="s">
        <v>209</v>
      </c>
      <c r="FJ1495" s="18">
        <v>45728.57478009259</v>
      </c>
      <c r="FK1495" s="14" t="s">
        <v>24572</v>
      </c>
      <c r="FL1495" s="14" t="s">
        <v>24574</v>
      </c>
      <c r="FM1495" s="14" t="s">
        <v>24575</v>
      </c>
      <c r="FN1495" s="14" t="s">
        <v>24576</v>
      </c>
      <c r="FO1495" s="14" t="s">
        <v>24577</v>
      </c>
      <c r="FP1495" s="19" t="str">
        <f t="shared" si="1"/>
        <v>Base de Dados_Images/BC-9221.Imagem do Equipamento-.113409.jpg</v>
      </c>
      <c r="FQ1495" s="19"/>
      <c r="FR1495" s="19"/>
    </row>
    <row r="1496" ht="15.75" customHeight="1">
      <c r="A1496" s="11" t="s">
        <v>23858</v>
      </c>
      <c r="B1496" s="11" t="s">
        <v>24519</v>
      </c>
      <c r="C1496" s="12" t="s">
        <v>214</v>
      </c>
      <c r="D1496" s="12" t="s">
        <v>24578</v>
      </c>
      <c r="E1496" s="12" t="s">
        <v>24579</v>
      </c>
      <c r="F1496" s="13" t="s">
        <v>179</v>
      </c>
      <c r="G1496" s="14" t="s">
        <v>180</v>
      </c>
      <c r="H1496" s="14" t="s">
        <v>24580</v>
      </c>
      <c r="I1496" s="14" t="s">
        <v>180</v>
      </c>
      <c r="J1496" s="14" t="s">
        <v>24581</v>
      </c>
      <c r="K1496" s="14" t="s">
        <v>180</v>
      </c>
      <c r="L1496" s="14" t="s">
        <v>24582</v>
      </c>
      <c r="M1496" s="14" t="s">
        <v>180</v>
      </c>
      <c r="N1496" s="14" t="s">
        <v>24582</v>
      </c>
      <c r="O1496" s="14" t="s">
        <v>180</v>
      </c>
      <c r="P1496" s="14" t="s">
        <v>24583</v>
      </c>
      <c r="Q1496" s="14" t="s">
        <v>180</v>
      </c>
      <c r="R1496" s="14" t="s">
        <v>24583</v>
      </c>
      <c r="S1496" s="14" t="s">
        <v>180</v>
      </c>
      <c r="T1496" s="14" t="s">
        <v>24584</v>
      </c>
      <c r="U1496" s="14" t="s">
        <v>180</v>
      </c>
      <c r="V1496" s="14" t="s">
        <v>24585</v>
      </c>
      <c r="W1496" s="14" t="s">
        <v>180</v>
      </c>
      <c r="X1496" s="14" t="s">
        <v>24586</v>
      </c>
      <c r="Y1496" s="14" t="s">
        <v>206</v>
      </c>
      <c r="Z1496" s="14" t="s">
        <v>24587</v>
      </c>
      <c r="AA1496" s="14" t="s">
        <v>180</v>
      </c>
      <c r="AB1496" s="14" t="s">
        <v>24588</v>
      </c>
      <c r="AC1496" s="14" t="s">
        <v>180</v>
      </c>
      <c r="AD1496" s="14" t="s">
        <v>24589</v>
      </c>
      <c r="AE1496" s="14" t="s">
        <v>180</v>
      </c>
      <c r="AF1496" s="14" t="s">
        <v>24590</v>
      </c>
      <c r="AG1496" s="14" t="s">
        <v>180</v>
      </c>
      <c r="AH1496" s="14" t="s">
        <v>24591</v>
      </c>
      <c r="AI1496" s="14" t="s">
        <v>180</v>
      </c>
      <c r="AJ1496" s="14" t="s">
        <v>24592</v>
      </c>
      <c r="AK1496" s="14" t="s">
        <v>180</v>
      </c>
      <c r="AL1496" s="14" t="s">
        <v>24593</v>
      </c>
      <c r="AM1496" s="15"/>
      <c r="AN1496" s="15"/>
      <c r="AO1496" s="15"/>
      <c r="AP1496" s="15"/>
      <c r="AQ1496" s="15"/>
      <c r="AR1496" s="15"/>
      <c r="AS1496" s="15"/>
      <c r="AT1496" s="15"/>
      <c r="AU1496" s="15"/>
      <c r="AV1496" s="15"/>
      <c r="AW1496" s="15"/>
      <c r="AX1496" s="15"/>
      <c r="AY1496" s="15"/>
      <c r="AZ1496" s="15"/>
      <c r="BA1496" s="15"/>
      <c r="BB1496" s="15"/>
      <c r="BC1496" s="15"/>
      <c r="BD1496" s="15"/>
      <c r="BE1496" s="15"/>
      <c r="BF1496" s="15"/>
      <c r="BG1496" s="15"/>
      <c r="BH1496" s="15"/>
      <c r="BI1496" s="15"/>
      <c r="BJ1496" s="15"/>
      <c r="BK1496" s="15"/>
      <c r="BL1496" s="15"/>
      <c r="BM1496" s="15"/>
      <c r="BN1496" s="15"/>
      <c r="BO1496" s="16" t="s">
        <v>193</v>
      </c>
      <c r="BP1496" s="17" t="s">
        <v>194</v>
      </c>
      <c r="BQ1496" s="18">
        <v>45710.57261574074</v>
      </c>
      <c r="BR1496" s="17" t="s">
        <v>194</v>
      </c>
      <c r="BS1496" s="18">
        <v>45678.35665509259</v>
      </c>
      <c r="BT1496" s="17" t="s">
        <v>194</v>
      </c>
      <c r="BU1496" s="18">
        <v>45710.57261574074</v>
      </c>
      <c r="BV1496" s="13" t="s">
        <v>195</v>
      </c>
      <c r="BW1496" s="14" t="s">
        <v>180</v>
      </c>
      <c r="BX1496" s="14" t="s">
        <v>24594</v>
      </c>
      <c r="BY1496" s="14" t="s">
        <v>180</v>
      </c>
      <c r="BZ1496" s="14" t="s">
        <v>24595</v>
      </c>
      <c r="CA1496" s="14" t="s">
        <v>180</v>
      </c>
      <c r="CB1496" s="14" t="s">
        <v>24595</v>
      </c>
      <c r="CC1496" s="14" t="s">
        <v>180</v>
      </c>
      <c r="CD1496" s="14" t="s">
        <v>24596</v>
      </c>
      <c r="CE1496" s="14" t="s">
        <v>180</v>
      </c>
      <c r="CF1496" s="14" t="s">
        <v>24597</v>
      </c>
      <c r="CG1496" s="14" t="s">
        <v>180</v>
      </c>
      <c r="CH1496" s="14" t="s">
        <v>24598</v>
      </c>
      <c r="CI1496" s="19"/>
      <c r="CJ1496" s="15"/>
      <c r="CK1496" s="19"/>
      <c r="CL1496" s="15"/>
      <c r="CM1496" s="19"/>
      <c r="CN1496" s="15"/>
      <c r="CO1496" s="19"/>
      <c r="CP1496" s="15"/>
      <c r="CQ1496" s="15"/>
      <c r="CR1496" s="15"/>
      <c r="CS1496" s="19"/>
      <c r="CT1496" s="15"/>
      <c r="CU1496" s="19"/>
      <c r="CV1496" s="15"/>
      <c r="CW1496" s="19"/>
      <c r="CX1496" s="15"/>
      <c r="CY1496" s="19"/>
      <c r="CZ1496" s="15"/>
      <c r="DA1496" s="16" t="s">
        <v>193</v>
      </c>
      <c r="DB1496" s="17" t="s">
        <v>194</v>
      </c>
      <c r="DC1496" s="18">
        <v>45724.61340277778</v>
      </c>
      <c r="DD1496" s="17" t="s">
        <v>194</v>
      </c>
      <c r="DE1496" s="18">
        <v>45724.61337962963</v>
      </c>
      <c r="DF1496" s="17" t="s">
        <v>194</v>
      </c>
      <c r="DG1496" s="18">
        <v>45724.61340277778</v>
      </c>
      <c r="DH1496" s="13" t="s">
        <v>200</v>
      </c>
      <c r="DI1496" s="14" t="s">
        <v>180</v>
      </c>
      <c r="DJ1496" s="14" t="s">
        <v>24599</v>
      </c>
      <c r="DK1496" s="14" t="s">
        <v>180</v>
      </c>
      <c r="DL1496" s="14" t="s">
        <v>24600</v>
      </c>
      <c r="DM1496" s="14" t="s">
        <v>180</v>
      </c>
      <c r="DN1496" s="14" t="s">
        <v>24600</v>
      </c>
      <c r="DO1496" s="14" t="s">
        <v>180</v>
      </c>
      <c r="DP1496" s="14" t="s">
        <v>24601</v>
      </c>
      <c r="DQ1496" s="15"/>
      <c r="DR1496" s="15"/>
      <c r="DS1496" s="15"/>
      <c r="DT1496" s="15"/>
      <c r="DU1496" s="15"/>
      <c r="DV1496" s="15"/>
      <c r="DW1496" s="15"/>
      <c r="DX1496" s="15"/>
      <c r="DY1496" s="15"/>
      <c r="DZ1496" s="15"/>
      <c r="EA1496" s="15"/>
      <c r="EB1496" s="15"/>
      <c r="EC1496" s="16" t="s">
        <v>193</v>
      </c>
      <c r="ED1496" s="17" t="s">
        <v>194</v>
      </c>
      <c r="EE1496" s="18">
        <v>45724.62893518519</v>
      </c>
      <c r="EF1496" s="13" t="s">
        <v>205</v>
      </c>
      <c r="EG1496" s="14" t="s">
        <v>180</v>
      </c>
      <c r="EH1496" s="14" t="s">
        <v>24602</v>
      </c>
      <c r="EI1496" s="14" t="s">
        <v>180</v>
      </c>
      <c r="EJ1496" s="14" t="s">
        <v>24602</v>
      </c>
      <c r="EK1496" s="14" t="s">
        <v>180</v>
      </c>
      <c r="EL1496" s="14" t="s">
        <v>24603</v>
      </c>
      <c r="EM1496" s="14" t="s">
        <v>180</v>
      </c>
      <c r="EN1496" s="14" t="s">
        <v>24603</v>
      </c>
      <c r="EO1496" s="15"/>
      <c r="EP1496" s="15"/>
      <c r="EQ1496" s="15"/>
      <c r="ER1496" s="15"/>
      <c r="ES1496" s="15"/>
      <c r="ET1496" s="15"/>
      <c r="EU1496" s="15"/>
      <c r="EV1496" s="15"/>
      <c r="EW1496" s="15"/>
      <c r="EX1496" s="15"/>
      <c r="EY1496" s="15"/>
      <c r="EZ1496" s="15"/>
      <c r="FA1496" s="15"/>
      <c r="FB1496" s="15"/>
      <c r="FC1496" s="16" t="s">
        <v>193</v>
      </c>
      <c r="FD1496" s="17" t="s">
        <v>194</v>
      </c>
      <c r="FE1496" s="18">
        <v>45728.57482638889</v>
      </c>
      <c r="FF1496" s="19"/>
      <c r="FG1496" s="19"/>
      <c r="FH1496" s="20" t="s">
        <v>193</v>
      </c>
      <c r="FI1496" s="17" t="s">
        <v>209</v>
      </c>
      <c r="FJ1496" s="18">
        <v>45728.57482638889</v>
      </c>
      <c r="FK1496" s="14" t="s">
        <v>24602</v>
      </c>
      <c r="FL1496" s="14" t="s">
        <v>24604</v>
      </c>
      <c r="FM1496" s="14" t="s">
        <v>24605</v>
      </c>
      <c r="FN1496" s="14" t="s">
        <v>24606</v>
      </c>
      <c r="FO1496" s="14" t="s">
        <v>24607</v>
      </c>
      <c r="FP1496" s="19" t="str">
        <f t="shared" si="1"/>
        <v>Base de Dados_Images/BC-9222.Imagem do Equipamento-.113248.jpg</v>
      </c>
      <c r="FQ1496" s="19"/>
      <c r="FR1496" s="19"/>
    </row>
    <row r="1497" ht="15.75" customHeight="1">
      <c r="A1497" s="11" t="s">
        <v>23858</v>
      </c>
      <c r="B1497" s="11" t="s">
        <v>24519</v>
      </c>
      <c r="C1497" s="12" t="s">
        <v>3841</v>
      </c>
      <c r="D1497" s="12" t="s">
        <v>24608</v>
      </c>
      <c r="E1497" s="12" t="s">
        <v>24609</v>
      </c>
      <c r="F1497" s="13" t="s">
        <v>179</v>
      </c>
      <c r="G1497" s="14" t="s">
        <v>180</v>
      </c>
      <c r="H1497" s="14" t="s">
        <v>24610</v>
      </c>
      <c r="I1497" s="14" t="s">
        <v>180</v>
      </c>
      <c r="J1497" s="14" t="s">
        <v>24611</v>
      </c>
      <c r="K1497" s="14" t="s">
        <v>180</v>
      </c>
      <c r="L1497" s="14" t="s">
        <v>24612</v>
      </c>
      <c r="M1497" s="14" t="s">
        <v>180</v>
      </c>
      <c r="N1497" s="14" t="s">
        <v>24613</v>
      </c>
      <c r="O1497" s="14" t="s">
        <v>180</v>
      </c>
      <c r="P1497" s="14" t="s">
        <v>24614</v>
      </c>
      <c r="Q1497" s="14" t="s">
        <v>180</v>
      </c>
      <c r="R1497" s="14" t="s">
        <v>24615</v>
      </c>
      <c r="S1497" s="14" t="s">
        <v>180</v>
      </c>
      <c r="T1497" s="14" t="s">
        <v>24616</v>
      </c>
      <c r="U1497" s="14" t="s">
        <v>180</v>
      </c>
      <c r="V1497" s="14" t="s">
        <v>24617</v>
      </c>
      <c r="W1497" s="14" t="s">
        <v>180</v>
      </c>
      <c r="X1497" s="14" t="s">
        <v>24618</v>
      </c>
      <c r="Y1497" s="14" t="s">
        <v>180</v>
      </c>
      <c r="Z1497" s="14" t="s">
        <v>24619</v>
      </c>
      <c r="AA1497" s="15"/>
      <c r="AB1497" s="15"/>
      <c r="AC1497" s="15"/>
      <c r="AD1497" s="15"/>
      <c r="AE1497" s="15"/>
      <c r="AF1497" s="15"/>
      <c r="AG1497" s="15"/>
      <c r="AH1497" s="15"/>
      <c r="AI1497" s="15"/>
      <c r="AJ1497" s="15"/>
      <c r="AK1497" s="15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  <c r="AV1497" s="15"/>
      <c r="AW1497" s="15"/>
      <c r="AX1497" s="15"/>
      <c r="AY1497" s="15"/>
      <c r="AZ1497" s="15"/>
      <c r="BA1497" s="15"/>
      <c r="BB1497" s="15"/>
      <c r="BC1497" s="15"/>
      <c r="BD1497" s="15"/>
      <c r="BE1497" s="15"/>
      <c r="BF1497" s="15"/>
      <c r="BG1497" s="15"/>
      <c r="BH1497" s="15"/>
      <c r="BI1497" s="15"/>
      <c r="BJ1497" s="15"/>
      <c r="BK1497" s="15"/>
      <c r="BL1497" s="15"/>
      <c r="BM1497" s="15"/>
      <c r="BN1497" s="15"/>
      <c r="BO1497" s="16" t="s">
        <v>193</v>
      </c>
      <c r="BP1497" s="17" t="s">
        <v>194</v>
      </c>
      <c r="BQ1497" s="18">
        <v>45724.570243055554</v>
      </c>
      <c r="BR1497" s="17" t="s">
        <v>194</v>
      </c>
      <c r="BS1497" s="18">
        <v>45678.44185185185</v>
      </c>
      <c r="BT1497" s="17" t="s">
        <v>194</v>
      </c>
      <c r="BU1497" s="18">
        <v>45724.570243055554</v>
      </c>
      <c r="BV1497" s="13" t="s">
        <v>195</v>
      </c>
      <c r="BW1497" s="14" t="s">
        <v>180</v>
      </c>
      <c r="BX1497" s="14" t="s">
        <v>24620</v>
      </c>
      <c r="BY1497" s="15"/>
      <c r="BZ1497" s="15"/>
      <c r="CA1497" s="15"/>
      <c r="CB1497" s="15"/>
      <c r="CC1497" s="15"/>
      <c r="CD1497" s="15"/>
      <c r="CE1497" s="15"/>
      <c r="CF1497" s="15"/>
      <c r="CG1497" s="19"/>
      <c r="CH1497" s="15"/>
      <c r="CI1497" s="19"/>
      <c r="CJ1497" s="15"/>
      <c r="CK1497" s="19"/>
      <c r="CL1497" s="15"/>
      <c r="CM1497" s="19"/>
      <c r="CN1497" s="15"/>
      <c r="CO1497" s="19"/>
      <c r="CP1497" s="15"/>
      <c r="CQ1497" s="15"/>
      <c r="CR1497" s="15"/>
      <c r="CS1497" s="19"/>
      <c r="CT1497" s="15"/>
      <c r="CU1497" s="19"/>
      <c r="CV1497" s="15"/>
      <c r="CW1497" s="19"/>
      <c r="CX1497" s="15"/>
      <c r="CY1497" s="19"/>
      <c r="CZ1497" s="15"/>
      <c r="DA1497" s="16" t="s">
        <v>193</v>
      </c>
      <c r="DB1497" s="17" t="s">
        <v>194</v>
      </c>
      <c r="DC1497" s="18">
        <v>45728.54138888889</v>
      </c>
      <c r="DD1497" s="17" t="s">
        <v>310</v>
      </c>
      <c r="DE1497" s="23"/>
      <c r="DF1497" s="17" t="s">
        <v>194</v>
      </c>
      <c r="DG1497" s="18">
        <v>45728.54138888889</v>
      </c>
      <c r="DH1497" s="13" t="s">
        <v>200</v>
      </c>
      <c r="DI1497" s="14" t="s">
        <v>180</v>
      </c>
      <c r="DJ1497" s="14" t="s">
        <v>24621</v>
      </c>
      <c r="DK1497" s="14" t="s">
        <v>180</v>
      </c>
      <c r="DL1497" s="14" t="s">
        <v>24622</v>
      </c>
      <c r="DM1497" s="14" t="s">
        <v>180</v>
      </c>
      <c r="DN1497" s="14" t="s">
        <v>24622</v>
      </c>
      <c r="DO1497" s="15"/>
      <c r="DP1497" s="15"/>
      <c r="DQ1497" s="15"/>
      <c r="DR1497" s="15"/>
      <c r="DS1497" s="15"/>
      <c r="DT1497" s="15"/>
      <c r="DU1497" s="15"/>
      <c r="DV1497" s="15"/>
      <c r="DW1497" s="15"/>
      <c r="DX1497" s="15"/>
      <c r="DY1497" s="15"/>
      <c r="DZ1497" s="15"/>
      <c r="EA1497" s="15"/>
      <c r="EB1497" s="15"/>
      <c r="EC1497" s="16" t="s">
        <v>193</v>
      </c>
      <c r="ED1497" s="17" t="s">
        <v>194</v>
      </c>
      <c r="EE1497" s="18">
        <v>45728.54145833333</v>
      </c>
      <c r="EF1497" s="13" t="s">
        <v>205</v>
      </c>
      <c r="EG1497" s="14" t="s">
        <v>180</v>
      </c>
      <c r="EH1497" s="14" t="s">
        <v>24623</v>
      </c>
      <c r="EI1497" s="14" t="s">
        <v>180</v>
      </c>
      <c r="EJ1497" s="14" t="s">
        <v>24623</v>
      </c>
      <c r="EK1497" s="15"/>
      <c r="EL1497" s="15"/>
      <c r="EM1497" s="15"/>
      <c r="EN1497" s="15"/>
      <c r="EO1497" s="15"/>
      <c r="EP1497" s="15"/>
      <c r="EQ1497" s="15"/>
      <c r="ER1497" s="15"/>
      <c r="ES1497" s="15"/>
      <c r="ET1497" s="15"/>
      <c r="EU1497" s="15"/>
      <c r="EV1497" s="15"/>
      <c r="EW1497" s="15"/>
      <c r="EX1497" s="15"/>
      <c r="EY1497" s="15"/>
      <c r="EZ1497" s="15"/>
      <c r="FA1497" s="15"/>
      <c r="FB1497" s="15"/>
      <c r="FC1497" s="16" t="s">
        <v>193</v>
      </c>
      <c r="FD1497" s="17" t="s">
        <v>194</v>
      </c>
      <c r="FE1497" s="18">
        <v>45728.54150462963</v>
      </c>
      <c r="FF1497" s="19"/>
      <c r="FG1497" s="19"/>
      <c r="FH1497" s="20" t="s">
        <v>193</v>
      </c>
      <c r="FI1497" s="17" t="s">
        <v>209</v>
      </c>
      <c r="FJ1497" s="18">
        <v>45728.54150462963</v>
      </c>
      <c r="FK1497" s="14" t="s">
        <v>24623</v>
      </c>
      <c r="FL1497" s="14" t="s">
        <v>24624</v>
      </c>
      <c r="FM1497" s="14" t="s">
        <v>24625</v>
      </c>
      <c r="FN1497" s="19"/>
      <c r="FO1497" s="19"/>
      <c r="FP1497" s="19" t="str">
        <f t="shared" si="1"/>
        <v>Base de Dados_Images/TR-9211.Imagem do Equipamento-.133556.jpg</v>
      </c>
      <c r="FQ1497" s="19"/>
      <c r="FR1497" s="19"/>
    </row>
    <row r="1498" ht="15.75" customHeight="1">
      <c r="A1498" s="11" t="s">
        <v>23858</v>
      </c>
      <c r="B1498" s="11" t="s">
        <v>24519</v>
      </c>
      <c r="C1498" s="12" t="s">
        <v>3841</v>
      </c>
      <c r="D1498" s="12" t="s">
        <v>24626</v>
      </c>
      <c r="E1498" s="12" t="s">
        <v>24627</v>
      </c>
      <c r="F1498" s="13" t="s">
        <v>179</v>
      </c>
      <c r="G1498" s="14" t="s">
        <v>180</v>
      </c>
      <c r="H1498" s="14" t="s">
        <v>24628</v>
      </c>
      <c r="I1498" s="14" t="s">
        <v>180</v>
      </c>
      <c r="J1498" s="14" t="s">
        <v>24629</v>
      </c>
      <c r="K1498" s="14" t="s">
        <v>180</v>
      </c>
      <c r="L1498" s="14" t="s">
        <v>24630</v>
      </c>
      <c r="M1498" s="14" t="s">
        <v>180</v>
      </c>
      <c r="N1498" s="14" t="s">
        <v>24631</v>
      </c>
      <c r="O1498" s="14" t="s">
        <v>180</v>
      </c>
      <c r="P1498" s="14" t="s">
        <v>24632</v>
      </c>
      <c r="Q1498" s="14" t="s">
        <v>180</v>
      </c>
      <c r="R1498" s="14" t="s">
        <v>24633</v>
      </c>
      <c r="S1498" s="14" t="s">
        <v>180</v>
      </c>
      <c r="T1498" s="14" t="s">
        <v>24634</v>
      </c>
      <c r="U1498" s="14" t="s">
        <v>180</v>
      </c>
      <c r="V1498" s="14" t="s">
        <v>24635</v>
      </c>
      <c r="W1498" s="14" t="s">
        <v>180</v>
      </c>
      <c r="X1498" s="14" t="s">
        <v>24636</v>
      </c>
      <c r="Y1498" s="14" t="s">
        <v>180</v>
      </c>
      <c r="Z1498" s="14" t="s">
        <v>24637</v>
      </c>
      <c r="AA1498" s="15"/>
      <c r="AB1498" s="15"/>
      <c r="AC1498" s="15"/>
      <c r="AD1498" s="15"/>
      <c r="AE1498" s="15"/>
      <c r="AF1498" s="15"/>
      <c r="AG1498" s="15"/>
      <c r="AH1498" s="15"/>
      <c r="AI1498" s="15"/>
      <c r="AJ1498" s="15"/>
      <c r="AK1498" s="15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  <c r="AV1498" s="15"/>
      <c r="AW1498" s="15"/>
      <c r="AX1498" s="15"/>
      <c r="AY1498" s="15"/>
      <c r="AZ1498" s="15"/>
      <c r="BA1498" s="15"/>
      <c r="BB1498" s="15"/>
      <c r="BC1498" s="15"/>
      <c r="BD1498" s="15"/>
      <c r="BE1498" s="15"/>
      <c r="BF1498" s="15"/>
      <c r="BG1498" s="15"/>
      <c r="BH1498" s="15"/>
      <c r="BI1498" s="15"/>
      <c r="BJ1498" s="15"/>
      <c r="BK1498" s="15"/>
      <c r="BL1498" s="15"/>
      <c r="BM1498" s="15"/>
      <c r="BN1498" s="15"/>
      <c r="BO1498" s="16" t="s">
        <v>193</v>
      </c>
      <c r="BP1498" s="17" t="s">
        <v>194</v>
      </c>
      <c r="BQ1498" s="18">
        <v>45724.57141203704</v>
      </c>
      <c r="BR1498" s="17" t="s">
        <v>194</v>
      </c>
      <c r="BS1498" s="18">
        <v>45678.4421875</v>
      </c>
      <c r="BT1498" s="17" t="s">
        <v>194</v>
      </c>
      <c r="BU1498" s="18">
        <v>45724.57141203704</v>
      </c>
      <c r="BV1498" s="13" t="s">
        <v>195</v>
      </c>
      <c r="BW1498" s="14" t="s">
        <v>180</v>
      </c>
      <c r="BX1498" s="14" t="s">
        <v>24638</v>
      </c>
      <c r="BY1498" s="15"/>
      <c r="BZ1498" s="15"/>
      <c r="CA1498" s="15"/>
      <c r="CB1498" s="15"/>
      <c r="CC1498" s="15"/>
      <c r="CD1498" s="15"/>
      <c r="CE1498" s="15"/>
      <c r="CF1498" s="15"/>
      <c r="CG1498" s="19"/>
      <c r="CH1498" s="15"/>
      <c r="CI1498" s="19"/>
      <c r="CJ1498" s="15"/>
      <c r="CK1498" s="19"/>
      <c r="CL1498" s="15"/>
      <c r="CM1498" s="19"/>
      <c r="CN1498" s="15"/>
      <c r="CO1498" s="19"/>
      <c r="CP1498" s="15"/>
      <c r="CQ1498" s="15"/>
      <c r="CR1498" s="15"/>
      <c r="CS1498" s="19"/>
      <c r="CT1498" s="15"/>
      <c r="CU1498" s="19"/>
      <c r="CV1498" s="15"/>
      <c r="CW1498" s="19"/>
      <c r="CX1498" s="15"/>
      <c r="CY1498" s="19"/>
      <c r="CZ1498" s="15"/>
      <c r="DA1498" s="16" t="s">
        <v>193</v>
      </c>
      <c r="DB1498" s="17" t="s">
        <v>194</v>
      </c>
      <c r="DC1498" s="18">
        <v>45728.54157407407</v>
      </c>
      <c r="DD1498" s="17" t="s">
        <v>310</v>
      </c>
      <c r="DE1498" s="23"/>
      <c r="DF1498" s="17" t="s">
        <v>194</v>
      </c>
      <c r="DG1498" s="18">
        <v>45728.54157407407</v>
      </c>
      <c r="DH1498" s="13" t="s">
        <v>200</v>
      </c>
      <c r="DI1498" s="14" t="s">
        <v>180</v>
      </c>
      <c r="DJ1498" s="14" t="s">
        <v>24639</v>
      </c>
      <c r="DK1498" s="14" t="s">
        <v>180</v>
      </c>
      <c r="DL1498" s="14" t="s">
        <v>24640</v>
      </c>
      <c r="DM1498" s="14" t="s">
        <v>180</v>
      </c>
      <c r="DN1498" s="14" t="s">
        <v>24640</v>
      </c>
      <c r="DO1498" s="15"/>
      <c r="DP1498" s="15"/>
      <c r="DQ1498" s="15"/>
      <c r="DR1498" s="15"/>
      <c r="DS1498" s="15"/>
      <c r="DT1498" s="15"/>
      <c r="DU1498" s="15"/>
      <c r="DV1498" s="15"/>
      <c r="DW1498" s="15"/>
      <c r="DX1498" s="15"/>
      <c r="DY1498" s="15"/>
      <c r="DZ1498" s="15"/>
      <c r="EA1498" s="15"/>
      <c r="EB1498" s="15"/>
      <c r="EC1498" s="16" t="s">
        <v>193</v>
      </c>
      <c r="ED1498" s="17" t="s">
        <v>194</v>
      </c>
      <c r="EE1498" s="18">
        <v>45728.54163194444</v>
      </c>
      <c r="EF1498" s="13" t="s">
        <v>205</v>
      </c>
      <c r="EG1498" s="14" t="s">
        <v>180</v>
      </c>
      <c r="EH1498" s="14" t="s">
        <v>24641</v>
      </c>
      <c r="EI1498" s="14" t="s">
        <v>180</v>
      </c>
      <c r="EJ1498" s="14" t="s">
        <v>24642</v>
      </c>
      <c r="EK1498" s="15"/>
      <c r="EL1498" s="15"/>
      <c r="EM1498" s="15"/>
      <c r="EN1498" s="15"/>
      <c r="EO1498" s="15"/>
      <c r="EP1498" s="15"/>
      <c r="EQ1498" s="15"/>
      <c r="ER1498" s="15"/>
      <c r="ES1498" s="15"/>
      <c r="ET1498" s="15"/>
      <c r="EU1498" s="15"/>
      <c r="EV1498" s="15"/>
      <c r="EW1498" s="15"/>
      <c r="EX1498" s="15"/>
      <c r="EY1498" s="15"/>
      <c r="EZ1498" s="15"/>
      <c r="FA1498" s="15"/>
      <c r="FB1498" s="15"/>
      <c r="FC1498" s="16" t="s">
        <v>193</v>
      </c>
      <c r="FD1498" s="17" t="s">
        <v>194</v>
      </c>
      <c r="FE1498" s="18">
        <v>45728.54167824074</v>
      </c>
      <c r="FF1498" s="19"/>
      <c r="FG1498" s="19"/>
      <c r="FH1498" s="20" t="s">
        <v>193</v>
      </c>
      <c r="FI1498" s="17" t="s">
        <v>209</v>
      </c>
      <c r="FJ1498" s="18">
        <v>45728.54167824074</v>
      </c>
      <c r="FK1498" s="14" t="s">
        <v>24641</v>
      </c>
      <c r="FL1498" s="14" t="s">
        <v>24643</v>
      </c>
      <c r="FM1498" s="14" t="s">
        <v>24644</v>
      </c>
      <c r="FN1498" s="19"/>
      <c r="FO1498" s="19"/>
      <c r="FP1498" s="19" t="str">
        <f t="shared" si="1"/>
        <v>Base de Dados_Images/TR-9212.Imagem do Equipamento-.133640.jpg</v>
      </c>
      <c r="FQ1498" s="19"/>
      <c r="FR1498" s="19"/>
    </row>
    <row r="1499" ht="15.75" customHeight="1">
      <c r="A1499" s="11" t="s">
        <v>23858</v>
      </c>
      <c r="B1499" s="11" t="s">
        <v>24645</v>
      </c>
      <c r="C1499" s="12" t="s">
        <v>396</v>
      </c>
      <c r="D1499" s="12" t="s">
        <v>24646</v>
      </c>
      <c r="E1499" s="12" t="s">
        <v>24647</v>
      </c>
      <c r="F1499" s="13" t="s">
        <v>179</v>
      </c>
      <c r="G1499" s="14" t="s">
        <v>180</v>
      </c>
      <c r="H1499" s="14" t="s">
        <v>24648</v>
      </c>
      <c r="I1499" s="14" t="s">
        <v>180</v>
      </c>
      <c r="J1499" s="14" t="s">
        <v>24649</v>
      </c>
      <c r="K1499" s="14" t="s">
        <v>206</v>
      </c>
      <c r="L1499" s="14" t="s">
        <v>24650</v>
      </c>
      <c r="M1499" s="14" t="s">
        <v>206</v>
      </c>
      <c r="N1499" s="14" t="s">
        <v>24651</v>
      </c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15"/>
      <c r="AG1499" s="15"/>
      <c r="AH1499" s="15"/>
      <c r="AI1499" s="15"/>
      <c r="AJ1499" s="15"/>
      <c r="AK1499" s="15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  <c r="AV1499" s="15"/>
      <c r="AW1499" s="15"/>
      <c r="AX1499" s="15"/>
      <c r="AY1499" s="15"/>
      <c r="AZ1499" s="15"/>
      <c r="BA1499" s="15"/>
      <c r="BB1499" s="15"/>
      <c r="BC1499" s="15"/>
      <c r="BD1499" s="15"/>
      <c r="BE1499" s="15"/>
      <c r="BF1499" s="15"/>
      <c r="BG1499" s="15"/>
      <c r="BH1499" s="15"/>
      <c r="BI1499" s="15"/>
      <c r="BJ1499" s="15"/>
      <c r="BK1499" s="15"/>
      <c r="BL1499" s="15"/>
      <c r="BM1499" s="15"/>
      <c r="BN1499" s="15"/>
      <c r="BO1499" s="16" t="s">
        <v>193</v>
      </c>
      <c r="BP1499" s="17" t="s">
        <v>194</v>
      </c>
      <c r="BQ1499" s="18">
        <v>45677.657638888886</v>
      </c>
      <c r="BR1499" s="17" t="s">
        <v>194</v>
      </c>
      <c r="BS1499" s="18">
        <v>45677.657905092594</v>
      </c>
      <c r="BT1499" s="17" t="s">
        <v>194</v>
      </c>
      <c r="BU1499" s="18">
        <v>45677.657905092594</v>
      </c>
      <c r="BV1499" s="13" t="s">
        <v>195</v>
      </c>
      <c r="BW1499" s="14" t="s">
        <v>180</v>
      </c>
      <c r="BX1499" s="14" t="s">
        <v>24652</v>
      </c>
      <c r="BY1499" s="14" t="s">
        <v>180</v>
      </c>
      <c r="BZ1499" s="14" t="s">
        <v>24653</v>
      </c>
      <c r="CA1499" s="14" t="s">
        <v>180</v>
      </c>
      <c r="CB1499" s="14" t="s">
        <v>24654</v>
      </c>
      <c r="CC1499" s="15"/>
      <c r="CD1499" s="15"/>
      <c r="CE1499" s="15"/>
      <c r="CF1499" s="15"/>
      <c r="CG1499" s="19"/>
      <c r="CH1499" s="15"/>
      <c r="CI1499" s="19"/>
      <c r="CJ1499" s="15"/>
      <c r="CK1499" s="19"/>
      <c r="CL1499" s="15"/>
      <c r="CM1499" s="19"/>
      <c r="CN1499" s="15"/>
      <c r="CO1499" s="19"/>
      <c r="CP1499" s="15"/>
      <c r="CQ1499" s="15"/>
      <c r="CR1499" s="15"/>
      <c r="CS1499" s="19"/>
      <c r="CT1499" s="15"/>
      <c r="CU1499" s="19"/>
      <c r="CV1499" s="15"/>
      <c r="CW1499" s="19"/>
      <c r="CX1499" s="15"/>
      <c r="CY1499" s="19"/>
      <c r="CZ1499" s="15"/>
      <c r="DA1499" s="16" t="s">
        <v>193</v>
      </c>
      <c r="DB1499" s="17" t="s">
        <v>310</v>
      </c>
      <c r="DC1499" s="23"/>
      <c r="DD1499" s="17" t="s">
        <v>194</v>
      </c>
      <c r="DE1499" s="18">
        <v>45688.59819444444</v>
      </c>
      <c r="DF1499" s="17" t="s">
        <v>194</v>
      </c>
      <c r="DG1499" s="18">
        <v>45688.59819444444</v>
      </c>
      <c r="DH1499" s="13" t="s">
        <v>200</v>
      </c>
      <c r="DI1499" s="14" t="s">
        <v>180</v>
      </c>
      <c r="DJ1499" s="14" t="s">
        <v>24655</v>
      </c>
      <c r="DK1499" s="14" t="s">
        <v>180</v>
      </c>
      <c r="DL1499" s="14" t="s">
        <v>24655</v>
      </c>
      <c r="DM1499" s="15"/>
      <c r="DN1499" s="15"/>
      <c r="DO1499" s="15"/>
      <c r="DP1499" s="15"/>
      <c r="DQ1499" s="15"/>
      <c r="DR1499" s="15"/>
      <c r="DS1499" s="15"/>
      <c r="DT1499" s="15"/>
      <c r="DU1499" s="15"/>
      <c r="DV1499" s="15"/>
      <c r="DW1499" s="15"/>
      <c r="DX1499" s="15"/>
      <c r="DY1499" s="15"/>
      <c r="DZ1499" s="15"/>
      <c r="EA1499" s="15"/>
      <c r="EB1499" s="15"/>
      <c r="EC1499" s="16" t="s">
        <v>193</v>
      </c>
      <c r="ED1499" s="17" t="s">
        <v>194</v>
      </c>
      <c r="EE1499" s="18">
        <v>45716.68069444445</v>
      </c>
      <c r="EF1499" s="13" t="s">
        <v>205</v>
      </c>
      <c r="EG1499" s="14" t="s">
        <v>180</v>
      </c>
      <c r="EH1499" s="14" t="s">
        <v>24656</v>
      </c>
      <c r="EI1499" s="14" t="s">
        <v>180</v>
      </c>
      <c r="EJ1499" s="14" t="s">
        <v>24657</v>
      </c>
      <c r="EK1499" s="15"/>
      <c r="EL1499" s="15"/>
      <c r="EM1499" s="15"/>
      <c r="EN1499" s="15"/>
      <c r="EO1499" s="15"/>
      <c r="EP1499" s="15"/>
      <c r="EQ1499" s="15"/>
      <c r="ER1499" s="15"/>
      <c r="ES1499" s="15"/>
      <c r="ET1499" s="15"/>
      <c r="EU1499" s="15"/>
      <c r="EV1499" s="15"/>
      <c r="EW1499" s="15"/>
      <c r="EX1499" s="15"/>
      <c r="EY1499" s="15"/>
      <c r="EZ1499" s="15"/>
      <c r="FA1499" s="15"/>
      <c r="FB1499" s="15"/>
      <c r="FC1499" s="16" t="s">
        <v>193</v>
      </c>
      <c r="FD1499" s="17" t="s">
        <v>194</v>
      </c>
      <c r="FE1499" s="18">
        <v>45728.68040509259</v>
      </c>
      <c r="FF1499" s="19"/>
      <c r="FG1499" s="19"/>
      <c r="FH1499" s="20" t="s">
        <v>193</v>
      </c>
      <c r="FI1499" s="17" t="s">
        <v>209</v>
      </c>
      <c r="FJ1499" s="18">
        <v>45728.68040509259</v>
      </c>
      <c r="FK1499" s="14" t="s">
        <v>24657</v>
      </c>
      <c r="FL1499" s="14" t="s">
        <v>24658</v>
      </c>
      <c r="FM1499" s="14" t="s">
        <v>24659</v>
      </c>
      <c r="FN1499" s="19"/>
      <c r="FO1499" s="19"/>
      <c r="FP1499" s="19" t="str">
        <f t="shared" si="1"/>
        <v>Base de Dados_Images/GDI16_CUB_52_1_ON.Imagem do Equipamento-.184652.jpg</v>
      </c>
      <c r="FQ1499" s="19"/>
      <c r="FR1499" s="19"/>
    </row>
    <row r="1500" ht="15.75" customHeight="1">
      <c r="A1500" s="11" t="s">
        <v>23858</v>
      </c>
      <c r="B1500" s="11" t="s">
        <v>24645</v>
      </c>
      <c r="C1500" s="12" t="s">
        <v>396</v>
      </c>
      <c r="D1500" s="12" t="s">
        <v>24660</v>
      </c>
      <c r="E1500" s="12" t="s">
        <v>24661</v>
      </c>
      <c r="F1500" s="13" t="s">
        <v>179</v>
      </c>
      <c r="G1500" s="14" t="s">
        <v>180</v>
      </c>
      <c r="H1500" s="14" t="s">
        <v>24662</v>
      </c>
      <c r="I1500" s="14" t="s">
        <v>180</v>
      </c>
      <c r="J1500" s="14" t="s">
        <v>24663</v>
      </c>
      <c r="K1500" s="14" t="s">
        <v>206</v>
      </c>
      <c r="L1500" s="14" t="s">
        <v>24664</v>
      </c>
      <c r="M1500" s="14" t="s">
        <v>206</v>
      </c>
      <c r="N1500" s="14" t="s">
        <v>24665</v>
      </c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15"/>
      <c r="AG1500" s="15"/>
      <c r="AH1500" s="15"/>
      <c r="AI1500" s="15"/>
      <c r="AJ1500" s="15"/>
      <c r="AK1500" s="15"/>
      <c r="AL1500" s="15"/>
      <c r="AM1500" s="15"/>
      <c r="AN1500" s="15"/>
      <c r="AO1500" s="15"/>
      <c r="AP1500" s="15"/>
      <c r="AQ1500" s="15"/>
      <c r="AR1500" s="15"/>
      <c r="AS1500" s="15"/>
      <c r="AT1500" s="15"/>
      <c r="AU1500" s="15"/>
      <c r="AV1500" s="15"/>
      <c r="AW1500" s="15"/>
      <c r="AX1500" s="15"/>
      <c r="AY1500" s="15"/>
      <c r="AZ1500" s="15"/>
      <c r="BA1500" s="15"/>
      <c r="BB1500" s="15"/>
      <c r="BC1500" s="15"/>
      <c r="BD1500" s="15"/>
      <c r="BE1500" s="15"/>
      <c r="BF1500" s="15"/>
      <c r="BG1500" s="15"/>
      <c r="BH1500" s="15"/>
      <c r="BI1500" s="15"/>
      <c r="BJ1500" s="15"/>
      <c r="BK1500" s="15"/>
      <c r="BL1500" s="15"/>
      <c r="BM1500" s="15"/>
      <c r="BN1500" s="15"/>
      <c r="BO1500" s="16" t="s">
        <v>193</v>
      </c>
      <c r="BP1500" s="17" t="s">
        <v>194</v>
      </c>
      <c r="BQ1500" s="18">
        <v>45677.65825231482</v>
      </c>
      <c r="BR1500" s="17" t="s">
        <v>194</v>
      </c>
      <c r="BS1500" s="18">
        <v>45677.65831018519</v>
      </c>
      <c r="BT1500" s="17" t="s">
        <v>194</v>
      </c>
      <c r="BU1500" s="18">
        <v>45677.65831018519</v>
      </c>
      <c r="BV1500" s="13" t="s">
        <v>195</v>
      </c>
      <c r="BW1500" s="14" t="s">
        <v>180</v>
      </c>
      <c r="BX1500" s="14" t="s">
        <v>24666</v>
      </c>
      <c r="BY1500" s="14" t="s">
        <v>180</v>
      </c>
      <c r="BZ1500" s="14" t="s">
        <v>24666</v>
      </c>
      <c r="CA1500" s="14" t="s">
        <v>180</v>
      </c>
      <c r="CB1500" s="14" t="s">
        <v>24667</v>
      </c>
      <c r="CC1500" s="15"/>
      <c r="CD1500" s="15"/>
      <c r="CE1500" s="15"/>
      <c r="CF1500" s="15"/>
      <c r="CG1500" s="19"/>
      <c r="CH1500" s="15"/>
      <c r="CI1500" s="19"/>
      <c r="CJ1500" s="15"/>
      <c r="CK1500" s="19"/>
      <c r="CL1500" s="15"/>
      <c r="CM1500" s="19"/>
      <c r="CN1500" s="15"/>
      <c r="CO1500" s="19"/>
      <c r="CP1500" s="15"/>
      <c r="CQ1500" s="15"/>
      <c r="CR1500" s="15"/>
      <c r="CS1500" s="19"/>
      <c r="CT1500" s="15"/>
      <c r="CU1500" s="19"/>
      <c r="CV1500" s="15"/>
      <c r="CW1500" s="19"/>
      <c r="CX1500" s="15"/>
      <c r="CY1500" s="19"/>
      <c r="CZ1500" s="15"/>
      <c r="DA1500" s="16" t="s">
        <v>193</v>
      </c>
      <c r="DB1500" s="17" t="s">
        <v>310</v>
      </c>
      <c r="DC1500" s="23"/>
      <c r="DD1500" s="17" t="s">
        <v>194</v>
      </c>
      <c r="DE1500" s="18">
        <v>45688.59894675926</v>
      </c>
      <c r="DF1500" s="17" t="s">
        <v>194</v>
      </c>
      <c r="DG1500" s="18">
        <v>45688.59894675926</v>
      </c>
      <c r="DH1500" s="13" t="s">
        <v>200</v>
      </c>
      <c r="DI1500" s="14" t="s">
        <v>180</v>
      </c>
      <c r="DJ1500" s="14" t="s">
        <v>24668</v>
      </c>
      <c r="DK1500" s="14" t="s">
        <v>180</v>
      </c>
      <c r="DL1500" s="14" t="s">
        <v>24669</v>
      </c>
      <c r="DM1500" s="15"/>
      <c r="DN1500" s="15"/>
      <c r="DO1500" s="15"/>
      <c r="DP1500" s="15"/>
      <c r="DQ1500" s="15"/>
      <c r="DR1500" s="15"/>
      <c r="DS1500" s="15"/>
      <c r="DT1500" s="15"/>
      <c r="DU1500" s="15"/>
      <c r="DV1500" s="15"/>
      <c r="DW1500" s="15"/>
      <c r="DX1500" s="15"/>
      <c r="DY1500" s="15"/>
      <c r="DZ1500" s="15"/>
      <c r="EA1500" s="15"/>
      <c r="EB1500" s="15"/>
      <c r="EC1500" s="16" t="s">
        <v>193</v>
      </c>
      <c r="ED1500" s="17" t="s">
        <v>194</v>
      </c>
      <c r="EE1500" s="18">
        <v>45716.680752314816</v>
      </c>
      <c r="EF1500" s="13" t="s">
        <v>205</v>
      </c>
      <c r="EG1500" s="14" t="s">
        <v>180</v>
      </c>
      <c r="EH1500" s="14" t="s">
        <v>24670</v>
      </c>
      <c r="EI1500" s="14" t="s">
        <v>180</v>
      </c>
      <c r="EJ1500" s="14" t="s">
        <v>24670</v>
      </c>
      <c r="EK1500" s="15"/>
      <c r="EL1500" s="15"/>
      <c r="EM1500" s="15"/>
      <c r="EN1500" s="15"/>
      <c r="EO1500" s="15"/>
      <c r="EP1500" s="15"/>
      <c r="EQ1500" s="15"/>
      <c r="ER1500" s="15"/>
      <c r="ES1500" s="15"/>
      <c r="ET1500" s="15"/>
      <c r="EU1500" s="15"/>
      <c r="EV1500" s="15"/>
      <c r="EW1500" s="15"/>
      <c r="EX1500" s="15"/>
      <c r="EY1500" s="15"/>
      <c r="EZ1500" s="15"/>
      <c r="FA1500" s="15"/>
      <c r="FB1500" s="15"/>
      <c r="FC1500" s="16" t="s">
        <v>193</v>
      </c>
      <c r="FD1500" s="17" t="s">
        <v>194</v>
      </c>
      <c r="FE1500" s="18">
        <v>45728.680451388886</v>
      </c>
      <c r="FF1500" s="19"/>
      <c r="FG1500" s="19"/>
      <c r="FH1500" s="20" t="s">
        <v>193</v>
      </c>
      <c r="FI1500" s="17" t="s">
        <v>209</v>
      </c>
      <c r="FJ1500" s="18">
        <v>45728.680451388886</v>
      </c>
      <c r="FK1500" s="14" t="s">
        <v>24670</v>
      </c>
      <c r="FL1500" s="19"/>
      <c r="FM1500" s="19"/>
      <c r="FN1500" s="19"/>
      <c r="FO1500" s="19"/>
      <c r="FP1500" s="19" t="str">
        <f t="shared" si="1"/>
        <v/>
      </c>
      <c r="FQ1500" s="14" t="s">
        <v>4137</v>
      </c>
      <c r="FR1500" s="14" t="s">
        <v>24671</v>
      </c>
    </row>
    <row r="1501" ht="15.75" customHeight="1">
      <c r="A1501" s="11" t="s">
        <v>23858</v>
      </c>
      <c r="B1501" s="11" t="s">
        <v>24645</v>
      </c>
      <c r="C1501" s="12" t="s">
        <v>396</v>
      </c>
      <c r="D1501" s="12" t="s">
        <v>24672</v>
      </c>
      <c r="E1501" s="12" t="s">
        <v>24673</v>
      </c>
      <c r="F1501" s="13" t="s">
        <v>179</v>
      </c>
      <c r="G1501" s="14" t="s">
        <v>180</v>
      </c>
      <c r="H1501" s="14" t="s">
        <v>24674</v>
      </c>
      <c r="I1501" s="14" t="s">
        <v>180</v>
      </c>
      <c r="J1501" s="14" t="s">
        <v>24674</v>
      </c>
      <c r="K1501" s="14" t="s">
        <v>206</v>
      </c>
      <c r="L1501" s="14" t="s">
        <v>24675</v>
      </c>
      <c r="M1501" s="14" t="s">
        <v>206</v>
      </c>
      <c r="N1501" s="14" t="s">
        <v>24676</v>
      </c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  <c r="AD1501" s="15"/>
      <c r="AE1501" s="15"/>
      <c r="AF1501" s="15"/>
      <c r="AG1501" s="15"/>
      <c r="AH1501" s="15"/>
      <c r="AI1501" s="15"/>
      <c r="AJ1501" s="15"/>
      <c r="AK1501" s="15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  <c r="AV1501" s="15"/>
      <c r="AW1501" s="15"/>
      <c r="AX1501" s="15"/>
      <c r="AY1501" s="15"/>
      <c r="AZ1501" s="15"/>
      <c r="BA1501" s="15"/>
      <c r="BB1501" s="15"/>
      <c r="BC1501" s="15"/>
      <c r="BD1501" s="15"/>
      <c r="BE1501" s="15"/>
      <c r="BF1501" s="15"/>
      <c r="BG1501" s="15"/>
      <c r="BH1501" s="15"/>
      <c r="BI1501" s="15"/>
      <c r="BJ1501" s="15"/>
      <c r="BK1501" s="15"/>
      <c r="BL1501" s="15"/>
      <c r="BM1501" s="15"/>
      <c r="BN1501" s="15"/>
      <c r="BO1501" s="16" t="s">
        <v>193</v>
      </c>
      <c r="BP1501" s="17" t="s">
        <v>194</v>
      </c>
      <c r="BQ1501" s="18">
        <v>45677.658530092594</v>
      </c>
      <c r="BR1501" s="17" t="s">
        <v>194</v>
      </c>
      <c r="BS1501" s="18">
        <v>45677.65855324074</v>
      </c>
      <c r="BT1501" s="17" t="s">
        <v>194</v>
      </c>
      <c r="BU1501" s="18">
        <v>45677.65855324074</v>
      </c>
      <c r="BV1501" s="13" t="s">
        <v>195</v>
      </c>
      <c r="BW1501" s="14" t="s">
        <v>180</v>
      </c>
      <c r="BX1501" s="14" t="s">
        <v>24677</v>
      </c>
      <c r="BY1501" s="14" t="s">
        <v>180</v>
      </c>
      <c r="BZ1501" s="14" t="s">
        <v>24678</v>
      </c>
      <c r="CA1501" s="14" t="s">
        <v>180</v>
      </c>
      <c r="CB1501" s="14" t="s">
        <v>24678</v>
      </c>
      <c r="CC1501" s="15"/>
      <c r="CD1501" s="15"/>
      <c r="CE1501" s="15"/>
      <c r="CF1501" s="15"/>
      <c r="CG1501" s="19"/>
      <c r="CH1501" s="15"/>
      <c r="CI1501" s="19"/>
      <c r="CJ1501" s="15"/>
      <c r="CK1501" s="19"/>
      <c r="CL1501" s="15"/>
      <c r="CM1501" s="19"/>
      <c r="CN1501" s="15"/>
      <c r="CO1501" s="19"/>
      <c r="CP1501" s="15"/>
      <c r="CQ1501" s="15"/>
      <c r="CR1501" s="15"/>
      <c r="CS1501" s="19"/>
      <c r="CT1501" s="15"/>
      <c r="CU1501" s="19"/>
      <c r="CV1501" s="15"/>
      <c r="CW1501" s="19"/>
      <c r="CX1501" s="15"/>
      <c r="CY1501" s="19"/>
      <c r="CZ1501" s="15"/>
      <c r="DA1501" s="16" t="s">
        <v>193</v>
      </c>
      <c r="DB1501" s="17" t="s">
        <v>310</v>
      </c>
      <c r="DC1501" s="23"/>
      <c r="DD1501" s="17" t="s">
        <v>194</v>
      </c>
      <c r="DE1501" s="18">
        <v>45688.599756944444</v>
      </c>
      <c r="DF1501" s="17" t="s">
        <v>194</v>
      </c>
      <c r="DG1501" s="18">
        <v>45688.599756944444</v>
      </c>
      <c r="DH1501" s="13" t="s">
        <v>200</v>
      </c>
      <c r="DI1501" s="14" t="s">
        <v>180</v>
      </c>
      <c r="DJ1501" s="14" t="s">
        <v>24679</v>
      </c>
      <c r="DK1501" s="14" t="s">
        <v>180</v>
      </c>
      <c r="DL1501" s="14" t="s">
        <v>24680</v>
      </c>
      <c r="DM1501" s="15"/>
      <c r="DN1501" s="15"/>
      <c r="DO1501" s="15"/>
      <c r="DP1501" s="15"/>
      <c r="DQ1501" s="15"/>
      <c r="DR1501" s="15"/>
      <c r="DS1501" s="15"/>
      <c r="DT1501" s="15"/>
      <c r="DU1501" s="15"/>
      <c r="DV1501" s="15"/>
      <c r="DW1501" s="15"/>
      <c r="DX1501" s="15"/>
      <c r="DY1501" s="15"/>
      <c r="DZ1501" s="15"/>
      <c r="EA1501" s="15"/>
      <c r="EB1501" s="15"/>
      <c r="EC1501" s="16" t="s">
        <v>193</v>
      </c>
      <c r="ED1501" s="17" t="s">
        <v>194</v>
      </c>
      <c r="EE1501" s="18">
        <v>45716.68079861111</v>
      </c>
      <c r="EF1501" s="13" t="s">
        <v>205</v>
      </c>
      <c r="EG1501" s="14" t="s">
        <v>180</v>
      </c>
      <c r="EH1501" s="14" t="s">
        <v>24681</v>
      </c>
      <c r="EI1501" s="14" t="s">
        <v>180</v>
      </c>
      <c r="EJ1501" s="14" t="s">
        <v>24681</v>
      </c>
      <c r="EK1501" s="15"/>
      <c r="EL1501" s="15"/>
      <c r="EM1501" s="15"/>
      <c r="EN1501" s="15"/>
      <c r="EO1501" s="15"/>
      <c r="EP1501" s="15"/>
      <c r="EQ1501" s="15"/>
      <c r="ER1501" s="15"/>
      <c r="ES1501" s="15"/>
      <c r="ET1501" s="15"/>
      <c r="EU1501" s="15"/>
      <c r="EV1501" s="15"/>
      <c r="EW1501" s="15"/>
      <c r="EX1501" s="15"/>
      <c r="EY1501" s="15"/>
      <c r="EZ1501" s="15"/>
      <c r="FA1501" s="15"/>
      <c r="FB1501" s="15"/>
      <c r="FC1501" s="16" t="s">
        <v>193</v>
      </c>
      <c r="FD1501" s="17" t="s">
        <v>194</v>
      </c>
      <c r="FE1501" s="18">
        <v>45728.680497685185</v>
      </c>
      <c r="FF1501" s="19"/>
      <c r="FG1501" s="19"/>
      <c r="FH1501" s="20" t="s">
        <v>193</v>
      </c>
      <c r="FI1501" s="17" t="s">
        <v>209</v>
      </c>
      <c r="FJ1501" s="18">
        <v>45728.680497685185</v>
      </c>
      <c r="FK1501" s="14" t="s">
        <v>24681</v>
      </c>
      <c r="FL1501" s="19"/>
      <c r="FM1501" s="19"/>
      <c r="FN1501" s="19"/>
      <c r="FO1501" s="19"/>
      <c r="FP1501" s="19" t="str">
        <f t="shared" si="1"/>
        <v/>
      </c>
      <c r="FQ1501" s="14" t="s">
        <v>4137</v>
      </c>
      <c r="FR1501" s="14" t="s">
        <v>24682</v>
      </c>
    </row>
    <row r="1502" ht="15.75" customHeight="1">
      <c r="A1502" s="11" t="s">
        <v>23858</v>
      </c>
      <c r="B1502" s="11" t="s">
        <v>24645</v>
      </c>
      <c r="C1502" s="12" t="s">
        <v>396</v>
      </c>
      <c r="D1502" s="12" t="s">
        <v>24683</v>
      </c>
      <c r="E1502" s="12" t="s">
        <v>24684</v>
      </c>
      <c r="F1502" s="13" t="s">
        <v>179</v>
      </c>
      <c r="G1502" s="14" t="s">
        <v>180</v>
      </c>
      <c r="H1502" s="14" t="s">
        <v>24685</v>
      </c>
      <c r="I1502" s="14" t="s">
        <v>180</v>
      </c>
      <c r="J1502" s="14" t="s">
        <v>24685</v>
      </c>
      <c r="K1502" s="14" t="s">
        <v>206</v>
      </c>
      <c r="L1502" s="14" t="s">
        <v>24686</v>
      </c>
      <c r="M1502" s="14" t="s">
        <v>206</v>
      </c>
      <c r="N1502" s="14" t="s">
        <v>24687</v>
      </c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15"/>
      <c r="AG1502" s="15"/>
      <c r="AH1502" s="15"/>
      <c r="AI1502" s="15"/>
      <c r="AJ1502" s="15"/>
      <c r="AK1502" s="15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  <c r="AV1502" s="15"/>
      <c r="AW1502" s="15"/>
      <c r="AX1502" s="15"/>
      <c r="AY1502" s="15"/>
      <c r="AZ1502" s="15"/>
      <c r="BA1502" s="15"/>
      <c r="BB1502" s="15"/>
      <c r="BC1502" s="15"/>
      <c r="BD1502" s="15"/>
      <c r="BE1502" s="15"/>
      <c r="BF1502" s="15"/>
      <c r="BG1502" s="15"/>
      <c r="BH1502" s="15"/>
      <c r="BI1502" s="15"/>
      <c r="BJ1502" s="15"/>
      <c r="BK1502" s="15"/>
      <c r="BL1502" s="15"/>
      <c r="BM1502" s="15"/>
      <c r="BN1502" s="15"/>
      <c r="BO1502" s="16" t="s">
        <v>193</v>
      </c>
      <c r="BP1502" s="17" t="s">
        <v>194</v>
      </c>
      <c r="BQ1502" s="18">
        <v>45677.65875</v>
      </c>
      <c r="BR1502" s="17" t="s">
        <v>194</v>
      </c>
      <c r="BS1502" s="18">
        <v>45677.65877314815</v>
      </c>
      <c r="BT1502" s="17" t="s">
        <v>194</v>
      </c>
      <c r="BU1502" s="18">
        <v>45677.65877314815</v>
      </c>
      <c r="BV1502" s="13" t="s">
        <v>195</v>
      </c>
      <c r="BW1502" s="14" t="s">
        <v>180</v>
      </c>
      <c r="BX1502" s="14" t="s">
        <v>24688</v>
      </c>
      <c r="BY1502" s="14" t="s">
        <v>180</v>
      </c>
      <c r="BZ1502" s="14" t="s">
        <v>24688</v>
      </c>
      <c r="CA1502" s="14" t="s">
        <v>180</v>
      </c>
      <c r="CB1502" s="14" t="s">
        <v>24689</v>
      </c>
      <c r="CC1502" s="15"/>
      <c r="CD1502" s="15"/>
      <c r="CE1502" s="15"/>
      <c r="CF1502" s="15"/>
      <c r="CG1502" s="19"/>
      <c r="CH1502" s="15"/>
      <c r="CI1502" s="19"/>
      <c r="CJ1502" s="15"/>
      <c r="CK1502" s="19"/>
      <c r="CL1502" s="15"/>
      <c r="CM1502" s="19"/>
      <c r="CN1502" s="15"/>
      <c r="CO1502" s="19"/>
      <c r="CP1502" s="15"/>
      <c r="CQ1502" s="15"/>
      <c r="CR1502" s="15"/>
      <c r="CS1502" s="19"/>
      <c r="CT1502" s="15"/>
      <c r="CU1502" s="19"/>
      <c r="CV1502" s="15"/>
      <c r="CW1502" s="19"/>
      <c r="CX1502" s="15"/>
      <c r="CY1502" s="19"/>
      <c r="CZ1502" s="15"/>
      <c r="DA1502" s="16" t="s">
        <v>193</v>
      </c>
      <c r="DB1502" s="17" t="s">
        <v>310</v>
      </c>
      <c r="DC1502" s="23"/>
      <c r="DD1502" s="17" t="s">
        <v>194</v>
      </c>
      <c r="DE1502" s="18">
        <v>45688.60015046296</v>
      </c>
      <c r="DF1502" s="17" t="s">
        <v>194</v>
      </c>
      <c r="DG1502" s="18">
        <v>45688.60015046296</v>
      </c>
      <c r="DH1502" s="13" t="s">
        <v>200</v>
      </c>
      <c r="DI1502" s="14" t="s">
        <v>180</v>
      </c>
      <c r="DJ1502" s="14" t="s">
        <v>24690</v>
      </c>
      <c r="DK1502" s="14" t="s">
        <v>180</v>
      </c>
      <c r="DL1502" s="14" t="s">
        <v>24691</v>
      </c>
      <c r="DM1502" s="15"/>
      <c r="DN1502" s="15"/>
      <c r="DO1502" s="15"/>
      <c r="DP1502" s="15"/>
      <c r="DQ1502" s="15"/>
      <c r="DR1502" s="15"/>
      <c r="DS1502" s="15"/>
      <c r="DT1502" s="15"/>
      <c r="DU1502" s="15"/>
      <c r="DV1502" s="15"/>
      <c r="DW1502" s="15"/>
      <c r="DX1502" s="15"/>
      <c r="DY1502" s="15"/>
      <c r="DZ1502" s="15"/>
      <c r="EA1502" s="15"/>
      <c r="EB1502" s="15"/>
      <c r="EC1502" s="16" t="s">
        <v>193</v>
      </c>
      <c r="ED1502" s="17" t="s">
        <v>194</v>
      </c>
      <c r="EE1502" s="18">
        <v>45716.680868055555</v>
      </c>
      <c r="EF1502" s="13" t="s">
        <v>205</v>
      </c>
      <c r="EG1502" s="14" t="s">
        <v>180</v>
      </c>
      <c r="EH1502" s="14" t="s">
        <v>24692</v>
      </c>
      <c r="EI1502" s="14" t="s">
        <v>180</v>
      </c>
      <c r="EJ1502" s="14" t="s">
        <v>24692</v>
      </c>
      <c r="EK1502" s="15"/>
      <c r="EL1502" s="15"/>
      <c r="EM1502" s="15"/>
      <c r="EN1502" s="15"/>
      <c r="EO1502" s="15"/>
      <c r="EP1502" s="15"/>
      <c r="EQ1502" s="15"/>
      <c r="ER1502" s="15"/>
      <c r="ES1502" s="15"/>
      <c r="ET1502" s="15"/>
      <c r="EU1502" s="15"/>
      <c r="EV1502" s="15"/>
      <c r="EW1502" s="15"/>
      <c r="EX1502" s="15"/>
      <c r="EY1502" s="15"/>
      <c r="EZ1502" s="15"/>
      <c r="FA1502" s="15"/>
      <c r="FB1502" s="15"/>
      <c r="FC1502" s="16" t="s">
        <v>193</v>
      </c>
      <c r="FD1502" s="17" t="s">
        <v>194</v>
      </c>
      <c r="FE1502" s="18">
        <v>45728.68054398148</v>
      </c>
      <c r="FF1502" s="19"/>
      <c r="FG1502" s="19"/>
      <c r="FH1502" s="20" t="s">
        <v>193</v>
      </c>
      <c r="FI1502" s="17" t="s">
        <v>209</v>
      </c>
      <c r="FJ1502" s="18">
        <v>45728.68054398148</v>
      </c>
      <c r="FK1502" s="14" t="s">
        <v>24692</v>
      </c>
      <c r="FL1502" s="19"/>
      <c r="FM1502" s="19"/>
      <c r="FN1502" s="19"/>
      <c r="FO1502" s="19"/>
      <c r="FP1502" s="19" t="str">
        <f t="shared" si="1"/>
        <v/>
      </c>
      <c r="FQ1502" s="14" t="s">
        <v>4137</v>
      </c>
      <c r="FR1502" s="14" t="s">
        <v>24693</v>
      </c>
    </row>
    <row r="1503" ht="15.75" customHeight="1">
      <c r="A1503" s="11" t="s">
        <v>23858</v>
      </c>
      <c r="B1503" s="11" t="s">
        <v>24645</v>
      </c>
      <c r="C1503" s="12" t="s">
        <v>396</v>
      </c>
      <c r="D1503" s="12" t="s">
        <v>24694</v>
      </c>
      <c r="E1503" s="12" t="s">
        <v>24695</v>
      </c>
      <c r="F1503" s="13" t="s">
        <v>179</v>
      </c>
      <c r="G1503" s="14" t="s">
        <v>180</v>
      </c>
      <c r="H1503" s="14" t="s">
        <v>24696</v>
      </c>
      <c r="I1503" s="14" t="s">
        <v>180</v>
      </c>
      <c r="J1503" s="14" t="s">
        <v>24696</v>
      </c>
      <c r="K1503" s="14" t="s">
        <v>206</v>
      </c>
      <c r="L1503" s="14" t="s">
        <v>24697</v>
      </c>
      <c r="M1503" s="14" t="s">
        <v>206</v>
      </c>
      <c r="N1503" s="14" t="s">
        <v>24698</v>
      </c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15"/>
      <c r="AG1503" s="15"/>
      <c r="AH1503" s="15"/>
      <c r="AI1503" s="15"/>
      <c r="AJ1503" s="15"/>
      <c r="AK1503" s="15"/>
      <c r="AL1503" s="15"/>
      <c r="AM1503" s="15"/>
      <c r="AN1503" s="15"/>
      <c r="AO1503" s="15"/>
      <c r="AP1503" s="15"/>
      <c r="AQ1503" s="15"/>
      <c r="AR1503" s="15"/>
      <c r="AS1503" s="15"/>
      <c r="AT1503" s="15"/>
      <c r="AU1503" s="15"/>
      <c r="AV1503" s="15"/>
      <c r="AW1503" s="15"/>
      <c r="AX1503" s="15"/>
      <c r="AY1503" s="15"/>
      <c r="AZ1503" s="15"/>
      <c r="BA1503" s="15"/>
      <c r="BB1503" s="15"/>
      <c r="BC1503" s="15"/>
      <c r="BD1503" s="15"/>
      <c r="BE1503" s="15"/>
      <c r="BF1503" s="15"/>
      <c r="BG1503" s="15"/>
      <c r="BH1503" s="15"/>
      <c r="BI1503" s="15"/>
      <c r="BJ1503" s="15"/>
      <c r="BK1503" s="15"/>
      <c r="BL1503" s="15"/>
      <c r="BM1503" s="15"/>
      <c r="BN1503" s="15"/>
      <c r="BO1503" s="16" t="s">
        <v>193</v>
      </c>
      <c r="BP1503" s="17" t="s">
        <v>194</v>
      </c>
      <c r="BQ1503" s="18">
        <v>45677.65888888889</v>
      </c>
      <c r="BR1503" s="17" t="s">
        <v>194</v>
      </c>
      <c r="BS1503" s="18">
        <v>45677.65891203703</v>
      </c>
      <c r="BT1503" s="17" t="s">
        <v>194</v>
      </c>
      <c r="BU1503" s="18">
        <v>45677.65891203703</v>
      </c>
      <c r="BV1503" s="13" t="s">
        <v>195</v>
      </c>
      <c r="BW1503" s="14" t="s">
        <v>180</v>
      </c>
      <c r="BX1503" s="14" t="s">
        <v>24699</v>
      </c>
      <c r="BY1503" s="14" t="s">
        <v>180</v>
      </c>
      <c r="BZ1503" s="14" t="s">
        <v>24700</v>
      </c>
      <c r="CA1503" s="14" t="s">
        <v>180</v>
      </c>
      <c r="CB1503" s="14" t="s">
        <v>24701</v>
      </c>
      <c r="CC1503" s="15"/>
      <c r="CD1503" s="15"/>
      <c r="CE1503" s="15"/>
      <c r="CF1503" s="15"/>
      <c r="CG1503" s="19"/>
      <c r="CH1503" s="15"/>
      <c r="CI1503" s="19"/>
      <c r="CJ1503" s="15"/>
      <c r="CK1503" s="19"/>
      <c r="CL1503" s="15"/>
      <c r="CM1503" s="19"/>
      <c r="CN1503" s="15"/>
      <c r="CO1503" s="19"/>
      <c r="CP1503" s="15"/>
      <c r="CQ1503" s="15"/>
      <c r="CR1503" s="15"/>
      <c r="CS1503" s="19"/>
      <c r="CT1503" s="15"/>
      <c r="CU1503" s="19"/>
      <c r="CV1503" s="15"/>
      <c r="CW1503" s="19"/>
      <c r="CX1503" s="15"/>
      <c r="CY1503" s="19"/>
      <c r="CZ1503" s="15"/>
      <c r="DA1503" s="16" t="s">
        <v>193</v>
      </c>
      <c r="DB1503" s="17" t="s">
        <v>310</v>
      </c>
      <c r="DC1503" s="23"/>
      <c r="DD1503" s="17" t="s">
        <v>194</v>
      </c>
      <c r="DE1503" s="18">
        <v>45688.60024305555</v>
      </c>
      <c r="DF1503" s="17" t="s">
        <v>194</v>
      </c>
      <c r="DG1503" s="18">
        <v>45688.60024305555</v>
      </c>
      <c r="DH1503" s="13" t="s">
        <v>200</v>
      </c>
      <c r="DI1503" s="14" t="s">
        <v>180</v>
      </c>
      <c r="DJ1503" s="14" t="s">
        <v>24702</v>
      </c>
      <c r="DK1503" s="14" t="s">
        <v>180</v>
      </c>
      <c r="DL1503" s="14" t="s">
        <v>24702</v>
      </c>
      <c r="DM1503" s="15"/>
      <c r="DN1503" s="15"/>
      <c r="DO1503" s="15"/>
      <c r="DP1503" s="15"/>
      <c r="DQ1503" s="15"/>
      <c r="DR1503" s="15"/>
      <c r="DS1503" s="15"/>
      <c r="DT1503" s="15"/>
      <c r="DU1503" s="15"/>
      <c r="DV1503" s="15"/>
      <c r="DW1503" s="15"/>
      <c r="DX1503" s="15"/>
      <c r="DY1503" s="15"/>
      <c r="DZ1503" s="15"/>
      <c r="EA1503" s="15"/>
      <c r="EB1503" s="15"/>
      <c r="EC1503" s="16" t="s">
        <v>193</v>
      </c>
      <c r="ED1503" s="17" t="s">
        <v>194</v>
      </c>
      <c r="EE1503" s="18">
        <v>45716.680925925924</v>
      </c>
      <c r="EF1503" s="13" t="s">
        <v>205</v>
      </c>
      <c r="EG1503" s="14" t="s">
        <v>180</v>
      </c>
      <c r="EH1503" s="14" t="s">
        <v>24703</v>
      </c>
      <c r="EI1503" s="14" t="s">
        <v>180</v>
      </c>
      <c r="EJ1503" s="14" t="s">
        <v>24703</v>
      </c>
      <c r="EK1503" s="15"/>
      <c r="EL1503" s="15"/>
      <c r="EM1503" s="15"/>
      <c r="EN1503" s="15"/>
      <c r="EO1503" s="15"/>
      <c r="EP1503" s="15"/>
      <c r="EQ1503" s="15"/>
      <c r="ER1503" s="15"/>
      <c r="ES1503" s="15"/>
      <c r="ET1503" s="15"/>
      <c r="EU1503" s="15"/>
      <c r="EV1503" s="15"/>
      <c r="EW1503" s="15"/>
      <c r="EX1503" s="15"/>
      <c r="EY1503" s="15"/>
      <c r="EZ1503" s="15"/>
      <c r="FA1503" s="15"/>
      <c r="FB1503" s="15"/>
      <c r="FC1503" s="16" t="s">
        <v>193</v>
      </c>
      <c r="FD1503" s="17" t="s">
        <v>194</v>
      </c>
      <c r="FE1503" s="18">
        <v>45728.68059027778</v>
      </c>
      <c r="FF1503" s="19"/>
      <c r="FG1503" s="19"/>
      <c r="FH1503" s="20" t="s">
        <v>193</v>
      </c>
      <c r="FI1503" s="17" t="s">
        <v>209</v>
      </c>
      <c r="FJ1503" s="18">
        <v>45728.68059027778</v>
      </c>
      <c r="FK1503" s="14" t="s">
        <v>24703</v>
      </c>
      <c r="FL1503" s="19"/>
      <c r="FM1503" s="19"/>
      <c r="FN1503" s="19"/>
      <c r="FO1503" s="19"/>
      <c r="FP1503" s="19" t="str">
        <f t="shared" si="1"/>
        <v/>
      </c>
      <c r="FQ1503" s="14" t="s">
        <v>4137</v>
      </c>
      <c r="FR1503" s="14" t="s">
        <v>24704</v>
      </c>
    </row>
    <row r="1504" ht="15.75" customHeight="1">
      <c r="A1504" s="11" t="s">
        <v>23858</v>
      </c>
      <c r="B1504" s="11" t="s">
        <v>24645</v>
      </c>
      <c r="C1504" s="12" t="s">
        <v>396</v>
      </c>
      <c r="D1504" s="12" t="s">
        <v>24705</v>
      </c>
      <c r="E1504" s="12" t="s">
        <v>24706</v>
      </c>
      <c r="F1504" s="13" t="s">
        <v>179</v>
      </c>
      <c r="G1504" s="14" t="s">
        <v>180</v>
      </c>
      <c r="H1504" s="14" t="s">
        <v>24707</v>
      </c>
      <c r="I1504" s="14" t="s">
        <v>180</v>
      </c>
      <c r="J1504" s="14" t="s">
        <v>24708</v>
      </c>
      <c r="K1504" s="14" t="s">
        <v>206</v>
      </c>
      <c r="L1504" s="14" t="s">
        <v>24709</v>
      </c>
      <c r="M1504" s="14" t="s">
        <v>206</v>
      </c>
      <c r="N1504" s="14" t="s">
        <v>24710</v>
      </c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  <c r="AD1504" s="15"/>
      <c r="AE1504" s="15"/>
      <c r="AF1504" s="15"/>
      <c r="AG1504" s="15"/>
      <c r="AH1504" s="15"/>
      <c r="AI1504" s="15"/>
      <c r="AJ1504" s="15"/>
      <c r="AK1504" s="15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  <c r="AV1504" s="15"/>
      <c r="AW1504" s="15"/>
      <c r="AX1504" s="15"/>
      <c r="AY1504" s="15"/>
      <c r="AZ1504" s="15"/>
      <c r="BA1504" s="15"/>
      <c r="BB1504" s="15"/>
      <c r="BC1504" s="15"/>
      <c r="BD1504" s="15"/>
      <c r="BE1504" s="15"/>
      <c r="BF1504" s="15"/>
      <c r="BG1504" s="15"/>
      <c r="BH1504" s="15"/>
      <c r="BI1504" s="15"/>
      <c r="BJ1504" s="15"/>
      <c r="BK1504" s="15"/>
      <c r="BL1504" s="15"/>
      <c r="BM1504" s="15"/>
      <c r="BN1504" s="15"/>
      <c r="BO1504" s="16" t="s">
        <v>193</v>
      </c>
      <c r="BP1504" s="17" t="s">
        <v>194</v>
      </c>
      <c r="BQ1504" s="18">
        <v>45677.65902777778</v>
      </c>
      <c r="BR1504" s="17" t="s">
        <v>194</v>
      </c>
      <c r="BS1504" s="18">
        <v>45677.65907407407</v>
      </c>
      <c r="BT1504" s="17" t="s">
        <v>194</v>
      </c>
      <c r="BU1504" s="18">
        <v>45677.65907407407</v>
      </c>
      <c r="BV1504" s="13" t="s">
        <v>195</v>
      </c>
      <c r="BW1504" s="14" t="s">
        <v>180</v>
      </c>
      <c r="BX1504" s="14" t="s">
        <v>24711</v>
      </c>
      <c r="BY1504" s="14" t="s">
        <v>180</v>
      </c>
      <c r="BZ1504" s="14" t="s">
        <v>24712</v>
      </c>
      <c r="CA1504" s="14" t="s">
        <v>180</v>
      </c>
      <c r="CB1504" s="14" t="s">
        <v>24713</v>
      </c>
      <c r="CC1504" s="15"/>
      <c r="CD1504" s="15"/>
      <c r="CE1504" s="15"/>
      <c r="CF1504" s="15"/>
      <c r="CG1504" s="19"/>
      <c r="CH1504" s="15"/>
      <c r="CI1504" s="19"/>
      <c r="CJ1504" s="15"/>
      <c r="CK1504" s="19"/>
      <c r="CL1504" s="15"/>
      <c r="CM1504" s="19"/>
      <c r="CN1504" s="15"/>
      <c r="CO1504" s="19"/>
      <c r="CP1504" s="15"/>
      <c r="CQ1504" s="15"/>
      <c r="CR1504" s="15"/>
      <c r="CS1504" s="19"/>
      <c r="CT1504" s="15"/>
      <c r="CU1504" s="19"/>
      <c r="CV1504" s="15"/>
      <c r="CW1504" s="19"/>
      <c r="CX1504" s="15"/>
      <c r="CY1504" s="19"/>
      <c r="CZ1504" s="15"/>
      <c r="DA1504" s="16" t="s">
        <v>193</v>
      </c>
      <c r="DB1504" s="17" t="s">
        <v>310</v>
      </c>
      <c r="DC1504" s="23"/>
      <c r="DD1504" s="17" t="s">
        <v>194</v>
      </c>
      <c r="DE1504" s="18">
        <v>45688.600335648145</v>
      </c>
      <c r="DF1504" s="17" t="s">
        <v>194</v>
      </c>
      <c r="DG1504" s="18">
        <v>45688.600335648145</v>
      </c>
      <c r="DH1504" s="13" t="s">
        <v>200</v>
      </c>
      <c r="DI1504" s="14" t="s">
        <v>180</v>
      </c>
      <c r="DJ1504" s="14" t="s">
        <v>24714</v>
      </c>
      <c r="DK1504" s="14" t="s">
        <v>180</v>
      </c>
      <c r="DL1504" s="14" t="s">
        <v>24715</v>
      </c>
      <c r="DM1504" s="15"/>
      <c r="DN1504" s="15"/>
      <c r="DO1504" s="15"/>
      <c r="DP1504" s="15"/>
      <c r="DQ1504" s="15"/>
      <c r="DR1504" s="15"/>
      <c r="DS1504" s="15"/>
      <c r="DT1504" s="15"/>
      <c r="DU1504" s="15"/>
      <c r="DV1504" s="15"/>
      <c r="DW1504" s="15"/>
      <c r="DX1504" s="15"/>
      <c r="DY1504" s="15"/>
      <c r="DZ1504" s="15"/>
      <c r="EA1504" s="15"/>
      <c r="EB1504" s="15"/>
      <c r="EC1504" s="16" t="s">
        <v>193</v>
      </c>
      <c r="ED1504" s="17" t="s">
        <v>194</v>
      </c>
      <c r="EE1504" s="18">
        <v>45716.680983796294</v>
      </c>
      <c r="EF1504" s="13" t="s">
        <v>205</v>
      </c>
      <c r="EG1504" s="14" t="s">
        <v>180</v>
      </c>
      <c r="EH1504" s="14" t="s">
        <v>24716</v>
      </c>
      <c r="EI1504" s="14" t="s">
        <v>180</v>
      </c>
      <c r="EJ1504" s="14" t="s">
        <v>24716</v>
      </c>
      <c r="EK1504" s="15"/>
      <c r="EL1504" s="15"/>
      <c r="EM1504" s="15"/>
      <c r="EN1504" s="15"/>
      <c r="EO1504" s="15"/>
      <c r="EP1504" s="15"/>
      <c r="EQ1504" s="15"/>
      <c r="ER1504" s="15"/>
      <c r="ES1504" s="15"/>
      <c r="ET1504" s="15"/>
      <c r="EU1504" s="15"/>
      <c r="EV1504" s="15"/>
      <c r="EW1504" s="15"/>
      <c r="EX1504" s="15"/>
      <c r="EY1504" s="15"/>
      <c r="EZ1504" s="15"/>
      <c r="FA1504" s="15"/>
      <c r="FB1504" s="15"/>
      <c r="FC1504" s="16" t="s">
        <v>193</v>
      </c>
      <c r="FD1504" s="17" t="s">
        <v>194</v>
      </c>
      <c r="FE1504" s="18">
        <v>45728.68063657408</v>
      </c>
      <c r="FF1504" s="19"/>
      <c r="FG1504" s="19"/>
      <c r="FH1504" s="20" t="s">
        <v>193</v>
      </c>
      <c r="FI1504" s="17" t="s">
        <v>209</v>
      </c>
      <c r="FJ1504" s="18">
        <v>45728.68063657408</v>
      </c>
      <c r="FK1504" s="14" t="s">
        <v>24716</v>
      </c>
      <c r="FL1504" s="19"/>
      <c r="FM1504" s="19"/>
      <c r="FN1504" s="19"/>
      <c r="FO1504" s="19"/>
      <c r="FP1504" s="19" t="str">
        <f t="shared" si="1"/>
        <v/>
      </c>
      <c r="FQ1504" s="14" t="s">
        <v>4137</v>
      </c>
      <c r="FR1504" s="14" t="s">
        <v>24717</v>
      </c>
    </row>
    <row r="1505" ht="15.75" customHeight="1">
      <c r="A1505" s="11" t="s">
        <v>23858</v>
      </c>
      <c r="B1505" s="11" t="s">
        <v>24645</v>
      </c>
      <c r="C1505" s="12" t="s">
        <v>396</v>
      </c>
      <c r="D1505" s="12" t="s">
        <v>24718</v>
      </c>
      <c r="E1505" s="12" t="s">
        <v>24719</v>
      </c>
      <c r="F1505" s="13" t="s">
        <v>179</v>
      </c>
      <c r="G1505" s="14" t="s">
        <v>180</v>
      </c>
      <c r="H1505" s="14" t="s">
        <v>24720</v>
      </c>
      <c r="I1505" s="14" t="s">
        <v>180</v>
      </c>
      <c r="J1505" s="14" t="s">
        <v>24721</v>
      </c>
      <c r="K1505" s="14" t="s">
        <v>206</v>
      </c>
      <c r="L1505" s="14" t="s">
        <v>24722</v>
      </c>
      <c r="M1505" s="14" t="s">
        <v>206</v>
      </c>
      <c r="N1505" s="14" t="s">
        <v>24722</v>
      </c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  <c r="AD1505" s="15"/>
      <c r="AE1505" s="15"/>
      <c r="AF1505" s="15"/>
      <c r="AG1505" s="15"/>
      <c r="AH1505" s="15"/>
      <c r="AI1505" s="15"/>
      <c r="AJ1505" s="15"/>
      <c r="AK1505" s="15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  <c r="AV1505" s="15"/>
      <c r="AW1505" s="15"/>
      <c r="AX1505" s="15"/>
      <c r="AY1505" s="15"/>
      <c r="AZ1505" s="15"/>
      <c r="BA1505" s="15"/>
      <c r="BB1505" s="15"/>
      <c r="BC1505" s="15"/>
      <c r="BD1505" s="15"/>
      <c r="BE1505" s="15"/>
      <c r="BF1505" s="15"/>
      <c r="BG1505" s="15"/>
      <c r="BH1505" s="15"/>
      <c r="BI1505" s="15"/>
      <c r="BJ1505" s="15"/>
      <c r="BK1505" s="15"/>
      <c r="BL1505" s="15"/>
      <c r="BM1505" s="15"/>
      <c r="BN1505" s="15"/>
      <c r="BO1505" s="16" t="s">
        <v>193</v>
      </c>
      <c r="BP1505" s="17" t="s">
        <v>194</v>
      </c>
      <c r="BQ1505" s="18">
        <v>45677.65918981482</v>
      </c>
      <c r="BR1505" s="17" t="s">
        <v>194</v>
      </c>
      <c r="BS1505" s="18">
        <v>45677.659212962964</v>
      </c>
      <c r="BT1505" s="17" t="s">
        <v>194</v>
      </c>
      <c r="BU1505" s="18">
        <v>45677.659212962964</v>
      </c>
      <c r="BV1505" s="13" t="s">
        <v>195</v>
      </c>
      <c r="BW1505" s="14" t="s">
        <v>180</v>
      </c>
      <c r="BX1505" s="14" t="s">
        <v>24723</v>
      </c>
      <c r="BY1505" s="14" t="s">
        <v>180</v>
      </c>
      <c r="BZ1505" s="14" t="s">
        <v>24724</v>
      </c>
      <c r="CA1505" s="14" t="s">
        <v>180</v>
      </c>
      <c r="CB1505" s="14" t="s">
        <v>24725</v>
      </c>
      <c r="CC1505" s="15"/>
      <c r="CD1505" s="15"/>
      <c r="CE1505" s="15"/>
      <c r="CF1505" s="15"/>
      <c r="CG1505" s="19"/>
      <c r="CH1505" s="15"/>
      <c r="CI1505" s="19"/>
      <c r="CJ1505" s="15"/>
      <c r="CK1505" s="19"/>
      <c r="CL1505" s="15"/>
      <c r="CM1505" s="19"/>
      <c r="CN1505" s="15"/>
      <c r="CO1505" s="19"/>
      <c r="CP1505" s="15"/>
      <c r="CQ1505" s="15"/>
      <c r="CR1505" s="15"/>
      <c r="CS1505" s="19"/>
      <c r="CT1505" s="15"/>
      <c r="CU1505" s="19"/>
      <c r="CV1505" s="15"/>
      <c r="CW1505" s="19"/>
      <c r="CX1505" s="15"/>
      <c r="CY1505" s="19"/>
      <c r="CZ1505" s="15"/>
      <c r="DA1505" s="16" t="s">
        <v>193</v>
      </c>
      <c r="DB1505" s="17" t="s">
        <v>310</v>
      </c>
      <c r="DC1505" s="23"/>
      <c r="DD1505" s="17" t="s">
        <v>194</v>
      </c>
      <c r="DE1505" s="18">
        <v>45688.60045138889</v>
      </c>
      <c r="DF1505" s="17" t="s">
        <v>194</v>
      </c>
      <c r="DG1505" s="18">
        <v>45688.60045138889</v>
      </c>
      <c r="DH1505" s="13" t="s">
        <v>200</v>
      </c>
      <c r="DI1505" s="14" t="s">
        <v>180</v>
      </c>
      <c r="DJ1505" s="14" t="s">
        <v>24726</v>
      </c>
      <c r="DK1505" s="14" t="s">
        <v>180</v>
      </c>
      <c r="DL1505" s="14" t="s">
        <v>24726</v>
      </c>
      <c r="DM1505" s="15"/>
      <c r="DN1505" s="15"/>
      <c r="DO1505" s="15"/>
      <c r="DP1505" s="15"/>
      <c r="DQ1505" s="15"/>
      <c r="DR1505" s="15"/>
      <c r="DS1505" s="15"/>
      <c r="DT1505" s="15"/>
      <c r="DU1505" s="15"/>
      <c r="DV1505" s="15"/>
      <c r="DW1505" s="15"/>
      <c r="DX1505" s="15"/>
      <c r="DY1505" s="15"/>
      <c r="DZ1505" s="15"/>
      <c r="EA1505" s="15"/>
      <c r="EB1505" s="15"/>
      <c r="EC1505" s="16" t="s">
        <v>193</v>
      </c>
      <c r="ED1505" s="17" t="s">
        <v>194</v>
      </c>
      <c r="EE1505" s="18">
        <v>45716.68105324074</v>
      </c>
      <c r="EF1505" s="13" t="s">
        <v>205</v>
      </c>
      <c r="EG1505" s="14" t="s">
        <v>180</v>
      </c>
      <c r="EH1505" s="14" t="s">
        <v>24727</v>
      </c>
      <c r="EI1505" s="14" t="s">
        <v>180</v>
      </c>
      <c r="EJ1505" s="14" t="s">
        <v>24727</v>
      </c>
      <c r="EK1505" s="15"/>
      <c r="EL1505" s="15"/>
      <c r="EM1505" s="15"/>
      <c r="EN1505" s="15"/>
      <c r="EO1505" s="15"/>
      <c r="EP1505" s="15"/>
      <c r="EQ1505" s="15"/>
      <c r="ER1505" s="15"/>
      <c r="ES1505" s="15"/>
      <c r="ET1505" s="15"/>
      <c r="EU1505" s="15"/>
      <c r="EV1505" s="15"/>
      <c r="EW1505" s="15"/>
      <c r="EX1505" s="15"/>
      <c r="EY1505" s="15"/>
      <c r="EZ1505" s="15"/>
      <c r="FA1505" s="15"/>
      <c r="FB1505" s="15"/>
      <c r="FC1505" s="16" t="s">
        <v>193</v>
      </c>
      <c r="FD1505" s="17" t="s">
        <v>194</v>
      </c>
      <c r="FE1505" s="18">
        <v>45728.68068287037</v>
      </c>
      <c r="FF1505" s="19"/>
      <c r="FG1505" s="19"/>
      <c r="FH1505" s="20" t="s">
        <v>193</v>
      </c>
      <c r="FI1505" s="17" t="s">
        <v>209</v>
      </c>
      <c r="FJ1505" s="18">
        <v>45728.68068287037</v>
      </c>
      <c r="FK1505" s="14" t="s">
        <v>24727</v>
      </c>
      <c r="FL1505" s="19"/>
      <c r="FM1505" s="19"/>
      <c r="FN1505" s="19"/>
      <c r="FO1505" s="19"/>
      <c r="FP1505" s="19" t="str">
        <f t="shared" si="1"/>
        <v/>
      </c>
      <c r="FQ1505" s="14" t="s">
        <v>4137</v>
      </c>
      <c r="FR1505" s="14" t="s">
        <v>24728</v>
      </c>
    </row>
    <row r="1506" ht="15.75" customHeight="1">
      <c r="A1506" s="11" t="s">
        <v>23858</v>
      </c>
      <c r="B1506" s="11" t="s">
        <v>24645</v>
      </c>
      <c r="C1506" s="12" t="s">
        <v>396</v>
      </c>
      <c r="D1506" s="12" t="s">
        <v>24729</v>
      </c>
      <c r="E1506" s="12" t="s">
        <v>24730</v>
      </c>
      <c r="F1506" s="13" t="s">
        <v>179</v>
      </c>
      <c r="G1506" s="14" t="s">
        <v>180</v>
      </c>
      <c r="H1506" s="14" t="s">
        <v>24731</v>
      </c>
      <c r="I1506" s="14" t="s">
        <v>180</v>
      </c>
      <c r="J1506" s="14" t="s">
        <v>24732</v>
      </c>
      <c r="K1506" s="14" t="s">
        <v>206</v>
      </c>
      <c r="L1506" s="14" t="s">
        <v>24733</v>
      </c>
      <c r="M1506" s="14" t="s">
        <v>206</v>
      </c>
      <c r="N1506" s="14" t="s">
        <v>24733</v>
      </c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  <c r="AD1506" s="15"/>
      <c r="AE1506" s="15"/>
      <c r="AF1506" s="15"/>
      <c r="AG1506" s="15"/>
      <c r="AH1506" s="15"/>
      <c r="AI1506" s="15"/>
      <c r="AJ1506" s="15"/>
      <c r="AK1506" s="15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  <c r="AV1506" s="15"/>
      <c r="AW1506" s="15"/>
      <c r="AX1506" s="15"/>
      <c r="AY1506" s="15"/>
      <c r="AZ1506" s="15"/>
      <c r="BA1506" s="15"/>
      <c r="BB1506" s="15"/>
      <c r="BC1506" s="15"/>
      <c r="BD1506" s="15"/>
      <c r="BE1506" s="15"/>
      <c r="BF1506" s="15"/>
      <c r="BG1506" s="15"/>
      <c r="BH1506" s="15"/>
      <c r="BI1506" s="15"/>
      <c r="BJ1506" s="15"/>
      <c r="BK1506" s="15"/>
      <c r="BL1506" s="15"/>
      <c r="BM1506" s="15"/>
      <c r="BN1506" s="15"/>
      <c r="BO1506" s="16" t="s">
        <v>193</v>
      </c>
      <c r="BP1506" s="17" t="s">
        <v>194</v>
      </c>
      <c r="BQ1506" s="18">
        <v>45677.6593287037</v>
      </c>
      <c r="BR1506" s="17" t="s">
        <v>194</v>
      </c>
      <c r="BS1506" s="18">
        <v>45677.65935185185</v>
      </c>
      <c r="BT1506" s="17" t="s">
        <v>194</v>
      </c>
      <c r="BU1506" s="18">
        <v>45677.65935185185</v>
      </c>
      <c r="BV1506" s="13" t="s">
        <v>195</v>
      </c>
      <c r="BW1506" s="14" t="s">
        <v>180</v>
      </c>
      <c r="BX1506" s="14" t="s">
        <v>24734</v>
      </c>
      <c r="BY1506" s="14" t="s">
        <v>180</v>
      </c>
      <c r="BZ1506" s="14" t="s">
        <v>24735</v>
      </c>
      <c r="CA1506" s="14" t="s">
        <v>180</v>
      </c>
      <c r="CB1506" s="14" t="s">
        <v>24735</v>
      </c>
      <c r="CC1506" s="15"/>
      <c r="CD1506" s="15"/>
      <c r="CE1506" s="15"/>
      <c r="CF1506" s="15"/>
      <c r="CG1506" s="19"/>
      <c r="CH1506" s="15"/>
      <c r="CI1506" s="19"/>
      <c r="CJ1506" s="15"/>
      <c r="CK1506" s="19"/>
      <c r="CL1506" s="15"/>
      <c r="CM1506" s="19"/>
      <c r="CN1506" s="15"/>
      <c r="CO1506" s="19"/>
      <c r="CP1506" s="15"/>
      <c r="CQ1506" s="15"/>
      <c r="CR1506" s="15"/>
      <c r="CS1506" s="19"/>
      <c r="CT1506" s="15"/>
      <c r="CU1506" s="19"/>
      <c r="CV1506" s="15"/>
      <c r="CW1506" s="19"/>
      <c r="CX1506" s="15"/>
      <c r="CY1506" s="19"/>
      <c r="CZ1506" s="15"/>
      <c r="DA1506" s="16" t="s">
        <v>193</v>
      </c>
      <c r="DB1506" s="17" t="s">
        <v>310</v>
      </c>
      <c r="DC1506" s="23"/>
      <c r="DD1506" s="17" t="s">
        <v>194</v>
      </c>
      <c r="DE1506" s="18">
        <v>45688.60052083333</v>
      </c>
      <c r="DF1506" s="17" t="s">
        <v>194</v>
      </c>
      <c r="DG1506" s="18">
        <v>45688.60052083333</v>
      </c>
      <c r="DH1506" s="13" t="s">
        <v>200</v>
      </c>
      <c r="DI1506" s="14" t="s">
        <v>180</v>
      </c>
      <c r="DJ1506" s="14" t="s">
        <v>24736</v>
      </c>
      <c r="DK1506" s="14" t="s">
        <v>180</v>
      </c>
      <c r="DL1506" s="14" t="s">
        <v>24736</v>
      </c>
      <c r="DM1506" s="15"/>
      <c r="DN1506" s="15"/>
      <c r="DO1506" s="15"/>
      <c r="DP1506" s="15"/>
      <c r="DQ1506" s="15"/>
      <c r="DR1506" s="15"/>
      <c r="DS1506" s="15"/>
      <c r="DT1506" s="15"/>
      <c r="DU1506" s="15"/>
      <c r="DV1506" s="15"/>
      <c r="DW1506" s="15"/>
      <c r="DX1506" s="15"/>
      <c r="DY1506" s="15"/>
      <c r="DZ1506" s="15"/>
      <c r="EA1506" s="15"/>
      <c r="EB1506" s="15"/>
      <c r="EC1506" s="16" t="s">
        <v>193</v>
      </c>
      <c r="ED1506" s="17" t="s">
        <v>194</v>
      </c>
      <c r="EE1506" s="18">
        <v>45716.68109953704</v>
      </c>
      <c r="EF1506" s="13" t="s">
        <v>205</v>
      </c>
      <c r="EG1506" s="14" t="s">
        <v>1277</v>
      </c>
      <c r="EH1506" s="14" t="s">
        <v>24737</v>
      </c>
      <c r="EI1506" s="14" t="s">
        <v>180</v>
      </c>
      <c r="EJ1506" s="14" t="s">
        <v>24738</v>
      </c>
      <c r="EK1506" s="15"/>
      <c r="EL1506" s="15"/>
      <c r="EM1506" s="15"/>
      <c r="EN1506" s="15"/>
      <c r="EO1506" s="15"/>
      <c r="EP1506" s="15"/>
      <c r="EQ1506" s="15"/>
      <c r="ER1506" s="15"/>
      <c r="ES1506" s="15"/>
      <c r="ET1506" s="15"/>
      <c r="EU1506" s="15"/>
      <c r="EV1506" s="15"/>
      <c r="EW1506" s="15"/>
      <c r="EX1506" s="15"/>
      <c r="EY1506" s="15"/>
      <c r="EZ1506" s="15"/>
      <c r="FA1506" s="15"/>
      <c r="FB1506" s="15"/>
      <c r="FC1506" s="17" t="s">
        <v>194</v>
      </c>
      <c r="FD1506" s="16" t="s">
        <v>193</v>
      </c>
      <c r="FE1506" s="23"/>
      <c r="FF1506" s="14" t="s">
        <v>24739</v>
      </c>
      <c r="FG1506" s="19"/>
      <c r="FH1506" s="17" t="s">
        <v>194</v>
      </c>
      <c r="FI1506" s="16" t="s">
        <v>745</v>
      </c>
      <c r="FJ1506" s="23"/>
      <c r="FK1506" s="14" t="s">
        <v>24740</v>
      </c>
      <c r="FL1506" s="19"/>
      <c r="FM1506" s="19"/>
      <c r="FN1506" s="19"/>
      <c r="FO1506" s="19"/>
      <c r="FP1506" s="19" t="str">
        <f t="shared" si="1"/>
        <v/>
      </c>
      <c r="FQ1506" s="14" t="s">
        <v>4137</v>
      </c>
      <c r="FR1506" s="14" t="s">
        <v>24741</v>
      </c>
    </row>
    <row r="1507" ht="15.75" customHeight="1">
      <c r="A1507" s="11" t="s">
        <v>23858</v>
      </c>
      <c r="B1507" s="11" t="s">
        <v>24742</v>
      </c>
      <c r="C1507" s="12" t="s">
        <v>396</v>
      </c>
      <c r="D1507" s="12" t="s">
        <v>24743</v>
      </c>
      <c r="E1507" s="12" t="s">
        <v>24744</v>
      </c>
      <c r="F1507" s="13" t="s">
        <v>179</v>
      </c>
      <c r="G1507" s="14" t="s">
        <v>180</v>
      </c>
      <c r="H1507" s="14" t="s">
        <v>24745</v>
      </c>
      <c r="I1507" s="14" t="s">
        <v>180</v>
      </c>
      <c r="J1507" s="14" t="s">
        <v>24746</v>
      </c>
      <c r="K1507" s="14" t="s">
        <v>206</v>
      </c>
      <c r="L1507" s="14" t="s">
        <v>24747</v>
      </c>
      <c r="M1507" s="14" t="s">
        <v>206</v>
      </c>
      <c r="N1507" s="14" t="s">
        <v>24748</v>
      </c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15"/>
      <c r="AG1507" s="15"/>
      <c r="AH1507" s="15"/>
      <c r="AI1507" s="15"/>
      <c r="AJ1507" s="15"/>
      <c r="AK1507" s="15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  <c r="AV1507" s="15"/>
      <c r="AW1507" s="15"/>
      <c r="AX1507" s="15"/>
      <c r="AY1507" s="15"/>
      <c r="AZ1507" s="15"/>
      <c r="BA1507" s="15"/>
      <c r="BB1507" s="15"/>
      <c r="BC1507" s="15"/>
      <c r="BD1507" s="15"/>
      <c r="BE1507" s="15"/>
      <c r="BF1507" s="15"/>
      <c r="BG1507" s="15"/>
      <c r="BH1507" s="15"/>
      <c r="BI1507" s="15"/>
      <c r="BJ1507" s="15"/>
      <c r="BK1507" s="15"/>
      <c r="BL1507" s="15"/>
      <c r="BM1507" s="15"/>
      <c r="BN1507" s="15"/>
      <c r="BO1507" s="16" t="s">
        <v>193</v>
      </c>
      <c r="BP1507" s="17" t="s">
        <v>194</v>
      </c>
      <c r="BQ1507" s="18">
        <v>45677.66148148148</v>
      </c>
      <c r="BR1507" s="17" t="s">
        <v>194</v>
      </c>
      <c r="BS1507" s="18">
        <v>45677.661527777775</v>
      </c>
      <c r="BT1507" s="17" t="s">
        <v>194</v>
      </c>
      <c r="BU1507" s="18">
        <v>45677.661527777775</v>
      </c>
      <c r="BV1507" s="13" t="s">
        <v>195</v>
      </c>
      <c r="BW1507" s="14" t="s">
        <v>180</v>
      </c>
      <c r="BX1507" s="14" t="s">
        <v>24749</v>
      </c>
      <c r="BY1507" s="14" t="s">
        <v>180</v>
      </c>
      <c r="BZ1507" s="14" t="s">
        <v>24750</v>
      </c>
      <c r="CA1507" s="14" t="s">
        <v>180</v>
      </c>
      <c r="CB1507" s="14" t="s">
        <v>24751</v>
      </c>
      <c r="CC1507" s="15"/>
      <c r="CD1507" s="15"/>
      <c r="CE1507" s="15"/>
      <c r="CF1507" s="15"/>
      <c r="CG1507" s="19"/>
      <c r="CH1507" s="15"/>
      <c r="CI1507" s="19"/>
      <c r="CJ1507" s="15"/>
      <c r="CK1507" s="19"/>
      <c r="CL1507" s="15"/>
      <c r="CM1507" s="19"/>
      <c r="CN1507" s="15"/>
      <c r="CO1507" s="19"/>
      <c r="CP1507" s="15"/>
      <c r="CQ1507" s="15"/>
      <c r="CR1507" s="15"/>
      <c r="CS1507" s="19"/>
      <c r="CT1507" s="15"/>
      <c r="CU1507" s="19"/>
      <c r="CV1507" s="15"/>
      <c r="CW1507" s="19"/>
      <c r="CX1507" s="15"/>
      <c r="CY1507" s="19"/>
      <c r="CZ1507" s="15"/>
      <c r="DA1507" s="16" t="s">
        <v>193</v>
      </c>
      <c r="DB1507" s="17" t="s">
        <v>310</v>
      </c>
      <c r="DC1507" s="23"/>
      <c r="DD1507" s="17" t="s">
        <v>194</v>
      </c>
      <c r="DE1507" s="18">
        <v>45688.60128472222</v>
      </c>
      <c r="DF1507" s="17" t="s">
        <v>194</v>
      </c>
      <c r="DG1507" s="18">
        <v>45688.60128472222</v>
      </c>
      <c r="DH1507" s="13" t="s">
        <v>200</v>
      </c>
      <c r="DI1507" s="14" t="s">
        <v>180</v>
      </c>
      <c r="DJ1507" s="14" t="s">
        <v>24752</v>
      </c>
      <c r="DK1507" s="14" t="s">
        <v>180</v>
      </c>
      <c r="DL1507" s="14" t="s">
        <v>24753</v>
      </c>
      <c r="DM1507" s="15"/>
      <c r="DN1507" s="15"/>
      <c r="DO1507" s="15"/>
      <c r="DP1507" s="15"/>
      <c r="DQ1507" s="15"/>
      <c r="DR1507" s="15"/>
      <c r="DS1507" s="15"/>
      <c r="DT1507" s="15"/>
      <c r="DU1507" s="15"/>
      <c r="DV1507" s="15"/>
      <c r="DW1507" s="15"/>
      <c r="DX1507" s="15"/>
      <c r="DY1507" s="15"/>
      <c r="DZ1507" s="15"/>
      <c r="EA1507" s="15"/>
      <c r="EB1507" s="15"/>
      <c r="EC1507" s="16" t="s">
        <v>193</v>
      </c>
      <c r="ED1507" s="17" t="s">
        <v>194</v>
      </c>
      <c r="EE1507" s="18">
        <v>45716.68121527778</v>
      </c>
      <c r="EF1507" s="13" t="s">
        <v>205</v>
      </c>
      <c r="EG1507" s="14" t="s">
        <v>180</v>
      </c>
      <c r="EH1507" s="14" t="s">
        <v>24754</v>
      </c>
      <c r="EI1507" s="14" t="s">
        <v>180</v>
      </c>
      <c r="EJ1507" s="14" t="s">
        <v>24755</v>
      </c>
      <c r="EK1507" s="15"/>
      <c r="EL1507" s="15"/>
      <c r="EM1507" s="15"/>
      <c r="EN1507" s="15"/>
      <c r="EO1507" s="15"/>
      <c r="EP1507" s="15"/>
      <c r="EQ1507" s="15"/>
      <c r="ER1507" s="15"/>
      <c r="ES1507" s="15"/>
      <c r="ET1507" s="15"/>
      <c r="EU1507" s="15"/>
      <c r="EV1507" s="15"/>
      <c r="EW1507" s="15"/>
      <c r="EX1507" s="15"/>
      <c r="EY1507" s="15"/>
      <c r="EZ1507" s="15"/>
      <c r="FA1507" s="15"/>
      <c r="FB1507" s="15"/>
      <c r="FC1507" s="16" t="s">
        <v>193</v>
      </c>
      <c r="FD1507" s="17" t="s">
        <v>194</v>
      </c>
      <c r="FE1507" s="18">
        <v>45728.68094907407</v>
      </c>
      <c r="FF1507" s="14" t="s">
        <v>24756</v>
      </c>
      <c r="FG1507" s="19"/>
      <c r="FH1507" s="17" t="s">
        <v>194</v>
      </c>
      <c r="FI1507" s="17" t="s">
        <v>209</v>
      </c>
      <c r="FJ1507" s="18">
        <v>45728.68094907407</v>
      </c>
      <c r="FK1507" s="14" t="s">
        <v>24755</v>
      </c>
      <c r="FL1507" s="14" t="s">
        <v>24757</v>
      </c>
      <c r="FM1507" s="14" t="s">
        <v>24758</v>
      </c>
      <c r="FN1507" s="19"/>
      <c r="FO1507" s="19"/>
      <c r="FP1507" s="19" t="str">
        <f t="shared" si="1"/>
        <v>Base de Dados_Images/GDI24_CUB_52_2_ON.Imagem do Equipamento-.185124.jpg</v>
      </c>
      <c r="FQ1507" s="19"/>
      <c r="FR1507" s="19"/>
    </row>
    <row r="1508" ht="15.75" customHeight="1">
      <c r="A1508" s="11" t="s">
        <v>23858</v>
      </c>
      <c r="B1508" s="11" t="s">
        <v>24742</v>
      </c>
      <c r="C1508" s="12" t="s">
        <v>396</v>
      </c>
      <c r="D1508" s="12" t="s">
        <v>24759</v>
      </c>
      <c r="E1508" s="12" t="s">
        <v>24760</v>
      </c>
      <c r="F1508" s="13" t="s">
        <v>179</v>
      </c>
      <c r="G1508" s="14" t="s">
        <v>180</v>
      </c>
      <c r="H1508" s="14" t="s">
        <v>24761</v>
      </c>
      <c r="I1508" s="14" t="s">
        <v>180</v>
      </c>
      <c r="J1508" s="14" t="s">
        <v>24762</v>
      </c>
      <c r="K1508" s="14" t="s">
        <v>206</v>
      </c>
      <c r="L1508" s="14" t="s">
        <v>24763</v>
      </c>
      <c r="M1508" s="14" t="s">
        <v>206</v>
      </c>
      <c r="N1508" s="14" t="s">
        <v>24763</v>
      </c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15"/>
      <c r="AG1508" s="15"/>
      <c r="AH1508" s="15"/>
      <c r="AI1508" s="15"/>
      <c r="AJ1508" s="15"/>
      <c r="AK1508" s="15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  <c r="AV1508" s="15"/>
      <c r="AW1508" s="15"/>
      <c r="AX1508" s="15"/>
      <c r="AY1508" s="15"/>
      <c r="AZ1508" s="15"/>
      <c r="BA1508" s="15"/>
      <c r="BB1508" s="15"/>
      <c r="BC1508" s="15"/>
      <c r="BD1508" s="15"/>
      <c r="BE1508" s="15"/>
      <c r="BF1508" s="15"/>
      <c r="BG1508" s="15"/>
      <c r="BH1508" s="15"/>
      <c r="BI1508" s="15"/>
      <c r="BJ1508" s="15"/>
      <c r="BK1508" s="15"/>
      <c r="BL1508" s="15"/>
      <c r="BM1508" s="15"/>
      <c r="BN1508" s="15"/>
      <c r="BO1508" s="16" t="s">
        <v>193</v>
      </c>
      <c r="BP1508" s="17" t="s">
        <v>194</v>
      </c>
      <c r="BQ1508" s="18">
        <v>45677.661678240744</v>
      </c>
      <c r="BR1508" s="17" t="s">
        <v>194</v>
      </c>
      <c r="BS1508" s="18">
        <v>45677.66170138889</v>
      </c>
      <c r="BT1508" s="17" t="s">
        <v>194</v>
      </c>
      <c r="BU1508" s="18">
        <v>45677.66170138889</v>
      </c>
      <c r="BV1508" s="13" t="s">
        <v>195</v>
      </c>
      <c r="BW1508" s="14" t="s">
        <v>180</v>
      </c>
      <c r="BX1508" s="14" t="s">
        <v>24764</v>
      </c>
      <c r="BY1508" s="14" t="s">
        <v>180</v>
      </c>
      <c r="BZ1508" s="14" t="s">
        <v>24765</v>
      </c>
      <c r="CA1508" s="14" t="s">
        <v>180</v>
      </c>
      <c r="CB1508" s="14" t="s">
        <v>24766</v>
      </c>
      <c r="CC1508" s="15"/>
      <c r="CD1508" s="15"/>
      <c r="CE1508" s="15"/>
      <c r="CF1508" s="15"/>
      <c r="CG1508" s="19"/>
      <c r="CH1508" s="15"/>
      <c r="CI1508" s="19"/>
      <c r="CJ1508" s="15"/>
      <c r="CK1508" s="19"/>
      <c r="CL1508" s="15"/>
      <c r="CM1508" s="19"/>
      <c r="CN1508" s="15"/>
      <c r="CO1508" s="19"/>
      <c r="CP1508" s="15"/>
      <c r="CQ1508" s="15"/>
      <c r="CR1508" s="15"/>
      <c r="CS1508" s="19"/>
      <c r="CT1508" s="15"/>
      <c r="CU1508" s="19"/>
      <c r="CV1508" s="15"/>
      <c r="CW1508" s="19"/>
      <c r="CX1508" s="15"/>
      <c r="CY1508" s="19"/>
      <c r="CZ1508" s="15"/>
      <c r="DA1508" s="16" t="s">
        <v>193</v>
      </c>
      <c r="DB1508" s="17" t="s">
        <v>310</v>
      </c>
      <c r="DC1508" s="23"/>
      <c r="DD1508" s="17" t="s">
        <v>194</v>
      </c>
      <c r="DE1508" s="18">
        <v>45688.601377314815</v>
      </c>
      <c r="DF1508" s="17" t="s">
        <v>194</v>
      </c>
      <c r="DG1508" s="18">
        <v>45688.601377314815</v>
      </c>
      <c r="DH1508" s="13" t="s">
        <v>200</v>
      </c>
      <c r="DI1508" s="14" t="s">
        <v>180</v>
      </c>
      <c r="DJ1508" s="14" t="s">
        <v>24767</v>
      </c>
      <c r="DK1508" s="14" t="s">
        <v>180</v>
      </c>
      <c r="DL1508" s="14" t="s">
        <v>24768</v>
      </c>
      <c r="DM1508" s="15"/>
      <c r="DN1508" s="15"/>
      <c r="DO1508" s="15"/>
      <c r="DP1508" s="15"/>
      <c r="DQ1508" s="15"/>
      <c r="DR1508" s="15"/>
      <c r="DS1508" s="15"/>
      <c r="DT1508" s="15"/>
      <c r="DU1508" s="15"/>
      <c r="DV1508" s="15"/>
      <c r="DW1508" s="15"/>
      <c r="DX1508" s="15"/>
      <c r="DY1508" s="15"/>
      <c r="DZ1508" s="15"/>
      <c r="EA1508" s="15"/>
      <c r="EB1508" s="15"/>
      <c r="EC1508" s="16" t="s">
        <v>193</v>
      </c>
      <c r="ED1508" s="17" t="s">
        <v>194</v>
      </c>
      <c r="EE1508" s="18">
        <v>45716.68126157407</v>
      </c>
      <c r="EF1508" s="13" t="s">
        <v>205</v>
      </c>
      <c r="EG1508" s="14" t="s">
        <v>180</v>
      </c>
      <c r="EH1508" s="14" t="s">
        <v>24769</v>
      </c>
      <c r="EI1508" s="14" t="s">
        <v>180</v>
      </c>
      <c r="EJ1508" s="14" t="s">
        <v>24770</v>
      </c>
      <c r="EK1508" s="15"/>
      <c r="EL1508" s="15"/>
      <c r="EM1508" s="15"/>
      <c r="EN1508" s="15"/>
      <c r="EO1508" s="15"/>
      <c r="EP1508" s="15"/>
      <c r="EQ1508" s="15"/>
      <c r="ER1508" s="15"/>
      <c r="ES1508" s="15"/>
      <c r="ET1508" s="15"/>
      <c r="EU1508" s="15"/>
      <c r="EV1508" s="15"/>
      <c r="EW1508" s="15"/>
      <c r="EX1508" s="15"/>
      <c r="EY1508" s="15"/>
      <c r="EZ1508" s="15"/>
      <c r="FA1508" s="15"/>
      <c r="FB1508" s="15"/>
      <c r="FC1508" s="16" t="s">
        <v>193</v>
      </c>
      <c r="FD1508" s="17" t="s">
        <v>194</v>
      </c>
      <c r="FE1508" s="18">
        <v>45728.68099537037</v>
      </c>
      <c r="FF1508" s="19"/>
      <c r="FG1508" s="19"/>
      <c r="FH1508" s="20" t="s">
        <v>193</v>
      </c>
      <c r="FI1508" s="17" t="s">
        <v>209</v>
      </c>
      <c r="FJ1508" s="18">
        <v>45728.68099537037</v>
      </c>
      <c r="FK1508" s="14" t="s">
        <v>24770</v>
      </c>
      <c r="FL1508" s="19"/>
      <c r="FM1508" s="19"/>
      <c r="FN1508" s="19"/>
      <c r="FO1508" s="19"/>
      <c r="FP1508" s="19" t="str">
        <f t="shared" si="1"/>
        <v/>
      </c>
      <c r="FQ1508" s="14" t="s">
        <v>4137</v>
      </c>
      <c r="FR1508" s="14" t="s">
        <v>24771</v>
      </c>
    </row>
    <row r="1509" ht="15.75" customHeight="1">
      <c r="A1509" s="11" t="s">
        <v>23858</v>
      </c>
      <c r="B1509" s="11" t="s">
        <v>24742</v>
      </c>
      <c r="C1509" s="12" t="s">
        <v>396</v>
      </c>
      <c r="D1509" s="12" t="s">
        <v>24772</v>
      </c>
      <c r="E1509" s="12" t="s">
        <v>24773</v>
      </c>
      <c r="F1509" s="13" t="s">
        <v>179</v>
      </c>
      <c r="G1509" s="14" t="s">
        <v>180</v>
      </c>
      <c r="H1509" s="14" t="s">
        <v>24774</v>
      </c>
      <c r="I1509" s="14" t="s">
        <v>180</v>
      </c>
      <c r="J1509" s="14" t="s">
        <v>24775</v>
      </c>
      <c r="K1509" s="14" t="s">
        <v>206</v>
      </c>
      <c r="L1509" s="14" t="s">
        <v>24776</v>
      </c>
      <c r="M1509" s="14" t="s">
        <v>206</v>
      </c>
      <c r="N1509" s="14" t="s">
        <v>24777</v>
      </c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15"/>
      <c r="AG1509" s="15"/>
      <c r="AH1509" s="15"/>
      <c r="AI1509" s="15"/>
      <c r="AJ1509" s="15"/>
      <c r="AK1509" s="15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  <c r="AV1509" s="15"/>
      <c r="AW1509" s="15"/>
      <c r="AX1509" s="15"/>
      <c r="AY1509" s="15"/>
      <c r="AZ1509" s="15"/>
      <c r="BA1509" s="15"/>
      <c r="BB1509" s="15"/>
      <c r="BC1509" s="15"/>
      <c r="BD1509" s="15"/>
      <c r="BE1509" s="15"/>
      <c r="BF1509" s="15"/>
      <c r="BG1509" s="15"/>
      <c r="BH1509" s="15"/>
      <c r="BI1509" s="15"/>
      <c r="BJ1509" s="15"/>
      <c r="BK1509" s="15"/>
      <c r="BL1509" s="15"/>
      <c r="BM1509" s="15"/>
      <c r="BN1509" s="15"/>
      <c r="BO1509" s="16" t="s">
        <v>193</v>
      </c>
      <c r="BP1509" s="17" t="s">
        <v>194</v>
      </c>
      <c r="BQ1509" s="18">
        <v>45677.66211805555</v>
      </c>
      <c r="BR1509" s="17" t="s">
        <v>194</v>
      </c>
      <c r="BS1509" s="18">
        <v>45677.662152777775</v>
      </c>
      <c r="BT1509" s="17" t="s">
        <v>194</v>
      </c>
      <c r="BU1509" s="18">
        <v>45677.662152777775</v>
      </c>
      <c r="BV1509" s="13" t="s">
        <v>195</v>
      </c>
      <c r="BW1509" s="14" t="s">
        <v>180</v>
      </c>
      <c r="BX1509" s="14" t="s">
        <v>24778</v>
      </c>
      <c r="BY1509" s="14" t="s">
        <v>180</v>
      </c>
      <c r="BZ1509" s="14" t="s">
        <v>24779</v>
      </c>
      <c r="CA1509" s="14" t="s">
        <v>180</v>
      </c>
      <c r="CB1509" s="14" t="s">
        <v>24780</v>
      </c>
      <c r="CC1509" s="15"/>
      <c r="CD1509" s="15"/>
      <c r="CE1509" s="15"/>
      <c r="CF1509" s="15"/>
      <c r="CG1509" s="19"/>
      <c r="CH1509" s="15"/>
      <c r="CI1509" s="19"/>
      <c r="CJ1509" s="15"/>
      <c r="CK1509" s="19"/>
      <c r="CL1509" s="15"/>
      <c r="CM1509" s="19"/>
      <c r="CN1509" s="15"/>
      <c r="CO1509" s="19"/>
      <c r="CP1509" s="15"/>
      <c r="CQ1509" s="15"/>
      <c r="CR1509" s="15"/>
      <c r="CS1509" s="19"/>
      <c r="CT1509" s="15"/>
      <c r="CU1509" s="19"/>
      <c r="CV1509" s="15"/>
      <c r="CW1509" s="19"/>
      <c r="CX1509" s="15"/>
      <c r="CY1509" s="19"/>
      <c r="CZ1509" s="15"/>
      <c r="DA1509" s="16" t="s">
        <v>193</v>
      </c>
      <c r="DB1509" s="17" t="s">
        <v>310</v>
      </c>
      <c r="DC1509" s="23"/>
      <c r="DD1509" s="17" t="s">
        <v>194</v>
      </c>
      <c r="DE1509" s="18">
        <v>45688.60145833333</v>
      </c>
      <c r="DF1509" s="17" t="s">
        <v>194</v>
      </c>
      <c r="DG1509" s="18">
        <v>45688.60145833333</v>
      </c>
      <c r="DH1509" s="13" t="s">
        <v>200</v>
      </c>
      <c r="DI1509" s="14" t="s">
        <v>180</v>
      </c>
      <c r="DJ1509" s="14" t="s">
        <v>24781</v>
      </c>
      <c r="DK1509" s="14" t="s">
        <v>180</v>
      </c>
      <c r="DL1509" s="14" t="s">
        <v>24782</v>
      </c>
      <c r="DM1509" s="15"/>
      <c r="DN1509" s="15"/>
      <c r="DO1509" s="15"/>
      <c r="DP1509" s="15"/>
      <c r="DQ1509" s="15"/>
      <c r="DR1509" s="15"/>
      <c r="DS1509" s="15"/>
      <c r="DT1509" s="15"/>
      <c r="DU1509" s="15"/>
      <c r="DV1509" s="15"/>
      <c r="DW1509" s="15"/>
      <c r="DX1509" s="15"/>
      <c r="DY1509" s="15"/>
      <c r="DZ1509" s="15"/>
      <c r="EA1509" s="15"/>
      <c r="EB1509" s="15"/>
      <c r="EC1509" s="16" t="s">
        <v>193</v>
      </c>
      <c r="ED1509" s="17" t="s">
        <v>194</v>
      </c>
      <c r="EE1509" s="18">
        <v>45716.68130787037</v>
      </c>
      <c r="EF1509" s="13" t="s">
        <v>205</v>
      </c>
      <c r="EG1509" s="14" t="s">
        <v>180</v>
      </c>
      <c r="EH1509" s="14" t="s">
        <v>24783</v>
      </c>
      <c r="EI1509" s="14" t="s">
        <v>180</v>
      </c>
      <c r="EJ1509" s="14" t="s">
        <v>24784</v>
      </c>
      <c r="EK1509" s="15"/>
      <c r="EL1509" s="15"/>
      <c r="EM1509" s="15"/>
      <c r="EN1509" s="15"/>
      <c r="EO1509" s="15"/>
      <c r="EP1509" s="15"/>
      <c r="EQ1509" s="15"/>
      <c r="ER1509" s="15"/>
      <c r="ES1509" s="15"/>
      <c r="ET1509" s="15"/>
      <c r="EU1509" s="15"/>
      <c r="EV1509" s="15"/>
      <c r="EW1509" s="15"/>
      <c r="EX1509" s="15"/>
      <c r="EY1509" s="15"/>
      <c r="EZ1509" s="15"/>
      <c r="FA1509" s="15"/>
      <c r="FB1509" s="15"/>
      <c r="FC1509" s="16" t="s">
        <v>193</v>
      </c>
      <c r="FD1509" s="17" t="s">
        <v>194</v>
      </c>
      <c r="FE1509" s="18">
        <v>45728.68105324074</v>
      </c>
      <c r="FF1509" s="19"/>
      <c r="FG1509" s="19"/>
      <c r="FH1509" s="20" t="s">
        <v>193</v>
      </c>
      <c r="FI1509" s="17" t="s">
        <v>209</v>
      </c>
      <c r="FJ1509" s="18">
        <v>45728.68105324074</v>
      </c>
      <c r="FK1509" s="14" t="s">
        <v>24784</v>
      </c>
      <c r="FL1509" s="19"/>
      <c r="FM1509" s="19"/>
      <c r="FN1509" s="19"/>
      <c r="FO1509" s="19"/>
      <c r="FP1509" s="19" t="str">
        <f t="shared" si="1"/>
        <v/>
      </c>
      <c r="FQ1509" s="14" t="s">
        <v>4137</v>
      </c>
      <c r="FR1509" s="14" t="s">
        <v>24785</v>
      </c>
    </row>
    <row r="1510" ht="15.75" customHeight="1">
      <c r="A1510" s="11" t="s">
        <v>23858</v>
      </c>
      <c r="B1510" s="11" t="s">
        <v>24742</v>
      </c>
      <c r="C1510" s="12" t="s">
        <v>396</v>
      </c>
      <c r="D1510" s="12" t="s">
        <v>24786</v>
      </c>
      <c r="E1510" s="12" t="s">
        <v>24787</v>
      </c>
      <c r="F1510" s="13" t="s">
        <v>179</v>
      </c>
      <c r="G1510" s="14" t="s">
        <v>180</v>
      </c>
      <c r="H1510" s="14" t="s">
        <v>24788</v>
      </c>
      <c r="I1510" s="14" t="s">
        <v>180</v>
      </c>
      <c r="J1510" s="14" t="s">
        <v>24788</v>
      </c>
      <c r="K1510" s="14" t="s">
        <v>206</v>
      </c>
      <c r="L1510" s="14" t="s">
        <v>24789</v>
      </c>
      <c r="M1510" s="14" t="s">
        <v>206</v>
      </c>
      <c r="N1510" s="14" t="s">
        <v>24790</v>
      </c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15"/>
      <c r="AG1510" s="15"/>
      <c r="AH1510" s="15"/>
      <c r="AI1510" s="15"/>
      <c r="AJ1510" s="15"/>
      <c r="AK1510" s="15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  <c r="AV1510" s="15"/>
      <c r="AW1510" s="15"/>
      <c r="AX1510" s="15"/>
      <c r="AY1510" s="15"/>
      <c r="AZ1510" s="15"/>
      <c r="BA1510" s="15"/>
      <c r="BB1510" s="15"/>
      <c r="BC1510" s="15"/>
      <c r="BD1510" s="15"/>
      <c r="BE1510" s="15"/>
      <c r="BF1510" s="15"/>
      <c r="BG1510" s="15"/>
      <c r="BH1510" s="15"/>
      <c r="BI1510" s="15"/>
      <c r="BJ1510" s="15"/>
      <c r="BK1510" s="15"/>
      <c r="BL1510" s="15"/>
      <c r="BM1510" s="15"/>
      <c r="BN1510" s="15"/>
      <c r="BO1510" s="16" t="s">
        <v>193</v>
      </c>
      <c r="BP1510" s="17" t="s">
        <v>194</v>
      </c>
      <c r="BQ1510" s="18">
        <v>45677.66229166667</v>
      </c>
      <c r="BR1510" s="17" t="s">
        <v>194</v>
      </c>
      <c r="BS1510" s="18">
        <v>45677.662314814814</v>
      </c>
      <c r="BT1510" s="17" t="s">
        <v>194</v>
      </c>
      <c r="BU1510" s="18">
        <v>45677.662314814814</v>
      </c>
      <c r="BV1510" s="13" t="s">
        <v>195</v>
      </c>
      <c r="BW1510" s="14" t="s">
        <v>180</v>
      </c>
      <c r="BX1510" s="14" t="s">
        <v>24791</v>
      </c>
      <c r="BY1510" s="14" t="s">
        <v>180</v>
      </c>
      <c r="BZ1510" s="14" t="s">
        <v>24792</v>
      </c>
      <c r="CA1510" s="14" t="s">
        <v>180</v>
      </c>
      <c r="CB1510" s="14" t="s">
        <v>24793</v>
      </c>
      <c r="CC1510" s="15"/>
      <c r="CD1510" s="15"/>
      <c r="CE1510" s="15"/>
      <c r="CF1510" s="15"/>
      <c r="CG1510" s="19"/>
      <c r="CH1510" s="15"/>
      <c r="CI1510" s="19"/>
      <c r="CJ1510" s="15"/>
      <c r="CK1510" s="19"/>
      <c r="CL1510" s="15"/>
      <c r="CM1510" s="19"/>
      <c r="CN1510" s="15"/>
      <c r="CO1510" s="19"/>
      <c r="CP1510" s="15"/>
      <c r="CQ1510" s="15"/>
      <c r="CR1510" s="15"/>
      <c r="CS1510" s="19"/>
      <c r="CT1510" s="15"/>
      <c r="CU1510" s="19"/>
      <c r="CV1510" s="15"/>
      <c r="CW1510" s="19"/>
      <c r="CX1510" s="15"/>
      <c r="CY1510" s="19"/>
      <c r="CZ1510" s="15"/>
      <c r="DA1510" s="16" t="s">
        <v>193</v>
      </c>
      <c r="DB1510" s="17" t="s">
        <v>310</v>
      </c>
      <c r="DC1510" s="23"/>
      <c r="DD1510" s="17" t="s">
        <v>194</v>
      </c>
      <c r="DE1510" s="18">
        <v>45688.601539351854</v>
      </c>
      <c r="DF1510" s="17" t="s">
        <v>194</v>
      </c>
      <c r="DG1510" s="18">
        <v>45688.601539351854</v>
      </c>
      <c r="DH1510" s="13" t="s">
        <v>200</v>
      </c>
      <c r="DI1510" s="14" t="s">
        <v>180</v>
      </c>
      <c r="DJ1510" s="14" t="s">
        <v>24794</v>
      </c>
      <c r="DK1510" s="14" t="s">
        <v>180</v>
      </c>
      <c r="DL1510" s="14" t="s">
        <v>24795</v>
      </c>
      <c r="DM1510" s="15"/>
      <c r="DN1510" s="15"/>
      <c r="DO1510" s="15"/>
      <c r="DP1510" s="15"/>
      <c r="DQ1510" s="15"/>
      <c r="DR1510" s="15"/>
      <c r="DS1510" s="15"/>
      <c r="DT1510" s="15"/>
      <c r="DU1510" s="15"/>
      <c r="DV1510" s="15"/>
      <c r="DW1510" s="15"/>
      <c r="DX1510" s="15"/>
      <c r="DY1510" s="15"/>
      <c r="DZ1510" s="15"/>
      <c r="EA1510" s="15"/>
      <c r="EB1510" s="15"/>
      <c r="EC1510" s="16" t="s">
        <v>193</v>
      </c>
      <c r="ED1510" s="17" t="s">
        <v>194</v>
      </c>
      <c r="EE1510" s="18">
        <v>45716.68135416666</v>
      </c>
      <c r="EF1510" s="13" t="s">
        <v>205</v>
      </c>
      <c r="EG1510" s="14" t="s">
        <v>180</v>
      </c>
      <c r="EH1510" s="14" t="s">
        <v>24796</v>
      </c>
      <c r="EI1510" s="14" t="s">
        <v>180</v>
      </c>
      <c r="EJ1510" s="14" t="s">
        <v>24796</v>
      </c>
      <c r="EK1510" s="15"/>
      <c r="EL1510" s="15"/>
      <c r="EM1510" s="15"/>
      <c r="EN1510" s="15"/>
      <c r="EO1510" s="15"/>
      <c r="EP1510" s="15"/>
      <c r="EQ1510" s="15"/>
      <c r="ER1510" s="15"/>
      <c r="ES1510" s="15"/>
      <c r="ET1510" s="15"/>
      <c r="EU1510" s="15"/>
      <c r="EV1510" s="15"/>
      <c r="EW1510" s="15"/>
      <c r="EX1510" s="15"/>
      <c r="EY1510" s="15"/>
      <c r="EZ1510" s="15"/>
      <c r="FA1510" s="15"/>
      <c r="FB1510" s="15"/>
      <c r="FC1510" s="16" t="s">
        <v>193</v>
      </c>
      <c r="FD1510" s="17" t="s">
        <v>194</v>
      </c>
      <c r="FE1510" s="18">
        <v>45728.68109953704</v>
      </c>
      <c r="FF1510" s="19"/>
      <c r="FG1510" s="19"/>
      <c r="FH1510" s="20" t="s">
        <v>193</v>
      </c>
      <c r="FI1510" s="17" t="s">
        <v>209</v>
      </c>
      <c r="FJ1510" s="18">
        <v>45728.68109953704</v>
      </c>
      <c r="FK1510" s="14" t="s">
        <v>24796</v>
      </c>
      <c r="FL1510" s="19"/>
      <c r="FM1510" s="19"/>
      <c r="FN1510" s="19"/>
      <c r="FO1510" s="19"/>
      <c r="FP1510" s="19" t="str">
        <f t="shared" si="1"/>
        <v/>
      </c>
      <c r="FQ1510" s="14" t="s">
        <v>4137</v>
      </c>
      <c r="FR1510" s="14" t="s">
        <v>24797</v>
      </c>
    </row>
    <row r="1511" ht="15.75" customHeight="1">
      <c r="A1511" s="11" t="s">
        <v>23858</v>
      </c>
      <c r="B1511" s="11" t="s">
        <v>24742</v>
      </c>
      <c r="C1511" s="12" t="s">
        <v>396</v>
      </c>
      <c r="D1511" s="12" t="s">
        <v>24798</v>
      </c>
      <c r="E1511" s="12" t="s">
        <v>24799</v>
      </c>
      <c r="F1511" s="13" t="s">
        <v>179</v>
      </c>
      <c r="G1511" s="14" t="s">
        <v>180</v>
      </c>
      <c r="H1511" s="14" t="s">
        <v>24800</v>
      </c>
      <c r="I1511" s="14" t="s">
        <v>180</v>
      </c>
      <c r="J1511" s="14" t="s">
        <v>24800</v>
      </c>
      <c r="K1511" s="14" t="s">
        <v>206</v>
      </c>
      <c r="L1511" s="14" t="s">
        <v>24801</v>
      </c>
      <c r="M1511" s="14" t="s">
        <v>206</v>
      </c>
      <c r="N1511" s="14" t="s">
        <v>24802</v>
      </c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15"/>
      <c r="AG1511" s="15"/>
      <c r="AH1511" s="15"/>
      <c r="AI1511" s="15"/>
      <c r="AJ1511" s="15"/>
      <c r="AK1511" s="15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  <c r="AV1511" s="15"/>
      <c r="AW1511" s="15"/>
      <c r="AX1511" s="15"/>
      <c r="AY1511" s="15"/>
      <c r="AZ1511" s="15"/>
      <c r="BA1511" s="15"/>
      <c r="BB1511" s="15"/>
      <c r="BC1511" s="15"/>
      <c r="BD1511" s="15"/>
      <c r="BE1511" s="15"/>
      <c r="BF1511" s="15"/>
      <c r="BG1511" s="15"/>
      <c r="BH1511" s="15"/>
      <c r="BI1511" s="15"/>
      <c r="BJ1511" s="15"/>
      <c r="BK1511" s="15"/>
      <c r="BL1511" s="15"/>
      <c r="BM1511" s="15"/>
      <c r="BN1511" s="15"/>
      <c r="BO1511" s="16" t="s">
        <v>193</v>
      </c>
      <c r="BP1511" s="17" t="s">
        <v>194</v>
      </c>
      <c r="BQ1511" s="18">
        <v>45677.66243055555</v>
      </c>
      <c r="BR1511" s="17" t="s">
        <v>194</v>
      </c>
      <c r="BS1511" s="18">
        <v>45677.662453703706</v>
      </c>
      <c r="BT1511" s="17" t="s">
        <v>194</v>
      </c>
      <c r="BU1511" s="18">
        <v>45677.662453703706</v>
      </c>
      <c r="BV1511" s="13" t="s">
        <v>195</v>
      </c>
      <c r="BW1511" s="14" t="s">
        <v>180</v>
      </c>
      <c r="BX1511" s="14" t="s">
        <v>24803</v>
      </c>
      <c r="BY1511" s="14" t="s">
        <v>180</v>
      </c>
      <c r="BZ1511" s="14" t="s">
        <v>24804</v>
      </c>
      <c r="CA1511" s="14" t="s">
        <v>180</v>
      </c>
      <c r="CB1511" s="14" t="s">
        <v>24805</v>
      </c>
      <c r="CC1511" s="15"/>
      <c r="CD1511" s="15"/>
      <c r="CE1511" s="15"/>
      <c r="CF1511" s="15"/>
      <c r="CG1511" s="19"/>
      <c r="CH1511" s="15"/>
      <c r="CI1511" s="19"/>
      <c r="CJ1511" s="15"/>
      <c r="CK1511" s="19"/>
      <c r="CL1511" s="15"/>
      <c r="CM1511" s="19"/>
      <c r="CN1511" s="15"/>
      <c r="CO1511" s="19"/>
      <c r="CP1511" s="15"/>
      <c r="CQ1511" s="15"/>
      <c r="CR1511" s="15"/>
      <c r="CS1511" s="19"/>
      <c r="CT1511" s="15"/>
      <c r="CU1511" s="19"/>
      <c r="CV1511" s="15"/>
      <c r="CW1511" s="19"/>
      <c r="CX1511" s="15"/>
      <c r="CY1511" s="19"/>
      <c r="CZ1511" s="15"/>
      <c r="DA1511" s="16" t="s">
        <v>193</v>
      </c>
      <c r="DB1511" s="17" t="s">
        <v>310</v>
      </c>
      <c r="DC1511" s="23"/>
      <c r="DD1511" s="17" t="s">
        <v>194</v>
      </c>
      <c r="DE1511" s="18">
        <v>45688.60162037037</v>
      </c>
      <c r="DF1511" s="17" t="s">
        <v>194</v>
      </c>
      <c r="DG1511" s="18">
        <v>45688.60162037037</v>
      </c>
      <c r="DH1511" s="13" t="s">
        <v>200</v>
      </c>
      <c r="DI1511" s="14" t="s">
        <v>180</v>
      </c>
      <c r="DJ1511" s="14" t="s">
        <v>24806</v>
      </c>
      <c r="DK1511" s="14" t="s">
        <v>180</v>
      </c>
      <c r="DL1511" s="14" t="s">
        <v>24807</v>
      </c>
      <c r="DM1511" s="15"/>
      <c r="DN1511" s="15"/>
      <c r="DO1511" s="15"/>
      <c r="DP1511" s="15"/>
      <c r="DQ1511" s="15"/>
      <c r="DR1511" s="15"/>
      <c r="DS1511" s="15"/>
      <c r="DT1511" s="15"/>
      <c r="DU1511" s="15"/>
      <c r="DV1511" s="15"/>
      <c r="DW1511" s="15"/>
      <c r="DX1511" s="15"/>
      <c r="DY1511" s="15"/>
      <c r="DZ1511" s="15"/>
      <c r="EA1511" s="15"/>
      <c r="EB1511" s="15"/>
      <c r="EC1511" s="16" t="s">
        <v>193</v>
      </c>
      <c r="ED1511" s="17" t="s">
        <v>194</v>
      </c>
      <c r="EE1511" s="18">
        <v>45716.68142361111</v>
      </c>
      <c r="EF1511" s="13" t="s">
        <v>205</v>
      </c>
      <c r="EG1511" s="14" t="s">
        <v>180</v>
      </c>
      <c r="EH1511" s="14" t="s">
        <v>24808</v>
      </c>
      <c r="EI1511" s="14" t="s">
        <v>180</v>
      </c>
      <c r="EJ1511" s="14" t="s">
        <v>24808</v>
      </c>
      <c r="EK1511" s="15"/>
      <c r="EL1511" s="15"/>
      <c r="EM1511" s="15"/>
      <c r="EN1511" s="15"/>
      <c r="EO1511" s="15"/>
      <c r="EP1511" s="15"/>
      <c r="EQ1511" s="15"/>
      <c r="ER1511" s="15"/>
      <c r="ES1511" s="15"/>
      <c r="ET1511" s="15"/>
      <c r="EU1511" s="15"/>
      <c r="EV1511" s="15"/>
      <c r="EW1511" s="15"/>
      <c r="EX1511" s="15"/>
      <c r="EY1511" s="15"/>
      <c r="EZ1511" s="15"/>
      <c r="FA1511" s="15"/>
      <c r="FB1511" s="15"/>
      <c r="FC1511" s="16" t="s">
        <v>193</v>
      </c>
      <c r="FD1511" s="17" t="s">
        <v>194</v>
      </c>
      <c r="FE1511" s="18">
        <v>45728.68114583333</v>
      </c>
      <c r="FF1511" s="19"/>
      <c r="FG1511" s="19"/>
      <c r="FH1511" s="20" t="s">
        <v>193</v>
      </c>
      <c r="FI1511" s="17" t="s">
        <v>209</v>
      </c>
      <c r="FJ1511" s="18">
        <v>45728.68114583333</v>
      </c>
      <c r="FK1511" s="14" t="s">
        <v>24808</v>
      </c>
      <c r="FL1511" s="19"/>
      <c r="FM1511" s="19"/>
      <c r="FN1511" s="19"/>
      <c r="FO1511" s="19"/>
      <c r="FP1511" s="19" t="str">
        <f t="shared" si="1"/>
        <v/>
      </c>
      <c r="FQ1511" s="14" t="s">
        <v>4137</v>
      </c>
      <c r="FR1511" s="14" t="s">
        <v>24809</v>
      </c>
    </row>
    <row r="1512" ht="15.75" customHeight="1">
      <c r="A1512" s="11" t="s">
        <v>23858</v>
      </c>
      <c r="B1512" s="11" t="s">
        <v>24742</v>
      </c>
      <c r="C1512" s="12" t="s">
        <v>396</v>
      </c>
      <c r="D1512" s="12" t="s">
        <v>24810</v>
      </c>
      <c r="E1512" s="12" t="s">
        <v>24811</v>
      </c>
      <c r="F1512" s="13" t="s">
        <v>179</v>
      </c>
      <c r="G1512" s="14" t="s">
        <v>180</v>
      </c>
      <c r="H1512" s="14" t="s">
        <v>24812</v>
      </c>
      <c r="I1512" s="14" t="s">
        <v>180</v>
      </c>
      <c r="J1512" s="14" t="s">
        <v>24813</v>
      </c>
      <c r="K1512" s="14" t="s">
        <v>206</v>
      </c>
      <c r="L1512" s="14" t="s">
        <v>24814</v>
      </c>
      <c r="M1512" s="14" t="s">
        <v>206</v>
      </c>
      <c r="N1512" s="14" t="s">
        <v>24815</v>
      </c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15"/>
      <c r="AG1512" s="15"/>
      <c r="AH1512" s="15"/>
      <c r="AI1512" s="15"/>
      <c r="AJ1512" s="15"/>
      <c r="AK1512" s="15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  <c r="AV1512" s="15"/>
      <c r="AW1512" s="15"/>
      <c r="AX1512" s="15"/>
      <c r="AY1512" s="15"/>
      <c r="AZ1512" s="15"/>
      <c r="BA1512" s="15"/>
      <c r="BB1512" s="15"/>
      <c r="BC1512" s="15"/>
      <c r="BD1512" s="15"/>
      <c r="BE1512" s="15"/>
      <c r="BF1512" s="15"/>
      <c r="BG1512" s="15"/>
      <c r="BH1512" s="15"/>
      <c r="BI1512" s="15"/>
      <c r="BJ1512" s="15"/>
      <c r="BK1512" s="15"/>
      <c r="BL1512" s="15"/>
      <c r="BM1512" s="15"/>
      <c r="BN1512" s="15"/>
      <c r="BO1512" s="16" t="s">
        <v>193</v>
      </c>
      <c r="BP1512" s="17" t="s">
        <v>194</v>
      </c>
      <c r="BQ1512" s="18">
        <v>45677.6625462963</v>
      </c>
      <c r="BR1512" s="17" t="s">
        <v>194</v>
      </c>
      <c r="BS1512" s="18">
        <v>45677.66258101852</v>
      </c>
      <c r="BT1512" s="17" t="s">
        <v>194</v>
      </c>
      <c r="BU1512" s="18">
        <v>45677.66258101852</v>
      </c>
      <c r="BV1512" s="13" t="s">
        <v>195</v>
      </c>
      <c r="BW1512" s="14" t="s">
        <v>180</v>
      </c>
      <c r="BX1512" s="14" t="s">
        <v>24816</v>
      </c>
      <c r="BY1512" s="14" t="s">
        <v>180</v>
      </c>
      <c r="BZ1512" s="14" t="s">
        <v>24817</v>
      </c>
      <c r="CA1512" s="14" t="s">
        <v>180</v>
      </c>
      <c r="CB1512" s="14" t="s">
        <v>24818</v>
      </c>
      <c r="CC1512" s="15"/>
      <c r="CD1512" s="15"/>
      <c r="CE1512" s="15"/>
      <c r="CF1512" s="15"/>
      <c r="CG1512" s="19"/>
      <c r="CH1512" s="15"/>
      <c r="CI1512" s="19"/>
      <c r="CJ1512" s="15"/>
      <c r="CK1512" s="19"/>
      <c r="CL1512" s="15"/>
      <c r="CM1512" s="19"/>
      <c r="CN1512" s="15"/>
      <c r="CO1512" s="19"/>
      <c r="CP1512" s="15"/>
      <c r="CQ1512" s="15"/>
      <c r="CR1512" s="15"/>
      <c r="CS1512" s="19"/>
      <c r="CT1512" s="15"/>
      <c r="CU1512" s="19"/>
      <c r="CV1512" s="15"/>
      <c r="CW1512" s="19"/>
      <c r="CX1512" s="15"/>
      <c r="CY1512" s="19"/>
      <c r="CZ1512" s="15"/>
      <c r="DA1512" s="16" t="s">
        <v>193</v>
      </c>
      <c r="DB1512" s="17" t="s">
        <v>310</v>
      </c>
      <c r="DC1512" s="23"/>
      <c r="DD1512" s="17" t="s">
        <v>194</v>
      </c>
      <c r="DE1512" s="18">
        <v>45688.60177083333</v>
      </c>
      <c r="DF1512" s="17" t="s">
        <v>194</v>
      </c>
      <c r="DG1512" s="18">
        <v>45688.60177083333</v>
      </c>
      <c r="DH1512" s="13" t="s">
        <v>200</v>
      </c>
      <c r="DI1512" s="14" t="s">
        <v>180</v>
      </c>
      <c r="DJ1512" s="14" t="s">
        <v>24819</v>
      </c>
      <c r="DK1512" s="14" t="s">
        <v>180</v>
      </c>
      <c r="DL1512" s="14" t="s">
        <v>24819</v>
      </c>
      <c r="DM1512" s="15"/>
      <c r="DN1512" s="15"/>
      <c r="DO1512" s="15"/>
      <c r="DP1512" s="15"/>
      <c r="DQ1512" s="15"/>
      <c r="DR1512" s="15"/>
      <c r="DS1512" s="15"/>
      <c r="DT1512" s="15"/>
      <c r="DU1512" s="15"/>
      <c r="DV1512" s="15"/>
      <c r="DW1512" s="15"/>
      <c r="DX1512" s="15"/>
      <c r="DY1512" s="15"/>
      <c r="DZ1512" s="15"/>
      <c r="EA1512" s="15"/>
      <c r="EB1512" s="15"/>
      <c r="EC1512" s="16" t="s">
        <v>193</v>
      </c>
      <c r="ED1512" s="17" t="s">
        <v>194</v>
      </c>
      <c r="EE1512" s="18">
        <v>45716.68146990741</v>
      </c>
      <c r="EF1512" s="13" t="s">
        <v>205</v>
      </c>
      <c r="EG1512" s="14" t="s">
        <v>180</v>
      </c>
      <c r="EH1512" s="14" t="s">
        <v>24820</v>
      </c>
      <c r="EI1512" s="14" t="s">
        <v>180</v>
      </c>
      <c r="EJ1512" s="14" t="s">
        <v>24820</v>
      </c>
      <c r="EK1512" s="15"/>
      <c r="EL1512" s="15"/>
      <c r="EM1512" s="15"/>
      <c r="EN1512" s="15"/>
      <c r="EO1512" s="15"/>
      <c r="EP1512" s="15"/>
      <c r="EQ1512" s="15"/>
      <c r="ER1512" s="15"/>
      <c r="ES1512" s="15"/>
      <c r="ET1512" s="15"/>
      <c r="EU1512" s="15"/>
      <c r="EV1512" s="15"/>
      <c r="EW1512" s="15"/>
      <c r="EX1512" s="15"/>
      <c r="EY1512" s="15"/>
      <c r="EZ1512" s="15"/>
      <c r="FA1512" s="15"/>
      <c r="FB1512" s="15"/>
      <c r="FC1512" s="16" t="s">
        <v>193</v>
      </c>
      <c r="FD1512" s="17" t="s">
        <v>194</v>
      </c>
      <c r="FE1512" s="18">
        <v>45728.68119212963</v>
      </c>
      <c r="FF1512" s="19"/>
      <c r="FG1512" s="19"/>
      <c r="FH1512" s="20" t="s">
        <v>193</v>
      </c>
      <c r="FI1512" s="17" t="s">
        <v>209</v>
      </c>
      <c r="FJ1512" s="18">
        <v>45728.68119212963</v>
      </c>
      <c r="FK1512" s="14" t="s">
        <v>24820</v>
      </c>
      <c r="FL1512" s="19"/>
      <c r="FM1512" s="19"/>
      <c r="FN1512" s="19"/>
      <c r="FO1512" s="19"/>
      <c r="FP1512" s="19" t="str">
        <f t="shared" si="1"/>
        <v/>
      </c>
      <c r="FQ1512" s="14" t="s">
        <v>4137</v>
      </c>
      <c r="FR1512" s="14" t="s">
        <v>24821</v>
      </c>
    </row>
    <row r="1513" ht="15.75" customHeight="1">
      <c r="A1513" s="11" t="s">
        <v>23858</v>
      </c>
      <c r="B1513" s="11" t="s">
        <v>24742</v>
      </c>
      <c r="C1513" s="12" t="s">
        <v>396</v>
      </c>
      <c r="D1513" s="12" t="s">
        <v>24822</v>
      </c>
      <c r="E1513" s="12" t="s">
        <v>24823</v>
      </c>
      <c r="F1513" s="13" t="s">
        <v>179</v>
      </c>
      <c r="G1513" s="14" t="s">
        <v>180</v>
      </c>
      <c r="H1513" s="14" t="s">
        <v>24824</v>
      </c>
      <c r="I1513" s="14" t="s">
        <v>180</v>
      </c>
      <c r="J1513" s="14" t="s">
        <v>24825</v>
      </c>
      <c r="K1513" s="14" t="s">
        <v>206</v>
      </c>
      <c r="L1513" s="14" t="s">
        <v>24826</v>
      </c>
      <c r="M1513" s="14" t="s">
        <v>206</v>
      </c>
      <c r="N1513" s="14" t="s">
        <v>24827</v>
      </c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  <c r="AD1513" s="15"/>
      <c r="AE1513" s="15"/>
      <c r="AF1513" s="15"/>
      <c r="AG1513" s="15"/>
      <c r="AH1513" s="15"/>
      <c r="AI1513" s="15"/>
      <c r="AJ1513" s="15"/>
      <c r="AK1513" s="15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  <c r="AV1513" s="15"/>
      <c r="AW1513" s="15"/>
      <c r="AX1513" s="15"/>
      <c r="AY1513" s="15"/>
      <c r="AZ1513" s="15"/>
      <c r="BA1513" s="15"/>
      <c r="BB1513" s="15"/>
      <c r="BC1513" s="15"/>
      <c r="BD1513" s="15"/>
      <c r="BE1513" s="15"/>
      <c r="BF1513" s="15"/>
      <c r="BG1513" s="15"/>
      <c r="BH1513" s="15"/>
      <c r="BI1513" s="15"/>
      <c r="BJ1513" s="15"/>
      <c r="BK1513" s="15"/>
      <c r="BL1513" s="15"/>
      <c r="BM1513" s="15"/>
      <c r="BN1513" s="15"/>
      <c r="BO1513" s="16" t="s">
        <v>193</v>
      </c>
      <c r="BP1513" s="17" t="s">
        <v>194</v>
      </c>
      <c r="BQ1513" s="18">
        <v>45677.662824074076</v>
      </c>
      <c r="BR1513" s="17" t="s">
        <v>194</v>
      </c>
      <c r="BS1513" s="18">
        <v>45677.6628587963</v>
      </c>
      <c r="BT1513" s="17" t="s">
        <v>194</v>
      </c>
      <c r="BU1513" s="18">
        <v>45677.6628587963</v>
      </c>
      <c r="BV1513" s="13" t="s">
        <v>195</v>
      </c>
      <c r="BW1513" s="14" t="s">
        <v>180</v>
      </c>
      <c r="BX1513" s="14" t="s">
        <v>24828</v>
      </c>
      <c r="BY1513" s="14" t="s">
        <v>180</v>
      </c>
      <c r="BZ1513" s="14" t="s">
        <v>24829</v>
      </c>
      <c r="CA1513" s="14" t="s">
        <v>180</v>
      </c>
      <c r="CB1513" s="14" t="s">
        <v>24830</v>
      </c>
      <c r="CC1513" s="15"/>
      <c r="CD1513" s="15"/>
      <c r="CE1513" s="15"/>
      <c r="CF1513" s="15"/>
      <c r="CG1513" s="19"/>
      <c r="CH1513" s="15"/>
      <c r="CI1513" s="19"/>
      <c r="CJ1513" s="15"/>
      <c r="CK1513" s="19"/>
      <c r="CL1513" s="15"/>
      <c r="CM1513" s="19"/>
      <c r="CN1513" s="15"/>
      <c r="CO1513" s="19"/>
      <c r="CP1513" s="15"/>
      <c r="CQ1513" s="15"/>
      <c r="CR1513" s="15"/>
      <c r="CS1513" s="19"/>
      <c r="CT1513" s="15"/>
      <c r="CU1513" s="19"/>
      <c r="CV1513" s="15"/>
      <c r="CW1513" s="19"/>
      <c r="CX1513" s="15"/>
      <c r="CY1513" s="19"/>
      <c r="CZ1513" s="15"/>
      <c r="DA1513" s="16" t="s">
        <v>193</v>
      </c>
      <c r="DB1513" s="17" t="s">
        <v>310</v>
      </c>
      <c r="DC1513" s="23"/>
      <c r="DD1513" s="17" t="s">
        <v>194</v>
      </c>
      <c r="DE1513" s="18">
        <v>45688.601851851854</v>
      </c>
      <c r="DF1513" s="17" t="s">
        <v>194</v>
      </c>
      <c r="DG1513" s="18">
        <v>45688.601851851854</v>
      </c>
      <c r="DH1513" s="13" t="s">
        <v>200</v>
      </c>
      <c r="DI1513" s="14" t="s">
        <v>180</v>
      </c>
      <c r="DJ1513" s="14" t="s">
        <v>24831</v>
      </c>
      <c r="DK1513" s="14" t="s">
        <v>180</v>
      </c>
      <c r="DL1513" s="14" t="s">
        <v>24831</v>
      </c>
      <c r="DM1513" s="15"/>
      <c r="DN1513" s="15"/>
      <c r="DO1513" s="15"/>
      <c r="DP1513" s="15"/>
      <c r="DQ1513" s="15"/>
      <c r="DR1513" s="15"/>
      <c r="DS1513" s="15"/>
      <c r="DT1513" s="15"/>
      <c r="DU1513" s="15"/>
      <c r="DV1513" s="15"/>
      <c r="DW1513" s="15"/>
      <c r="DX1513" s="15"/>
      <c r="DY1513" s="15"/>
      <c r="DZ1513" s="15"/>
      <c r="EA1513" s="15"/>
      <c r="EB1513" s="15"/>
      <c r="EC1513" s="16" t="s">
        <v>193</v>
      </c>
      <c r="ED1513" s="17" t="s">
        <v>194</v>
      </c>
      <c r="EE1513" s="18">
        <v>45716.6815162037</v>
      </c>
      <c r="EF1513" s="13" t="s">
        <v>205</v>
      </c>
      <c r="EG1513" s="14" t="s">
        <v>180</v>
      </c>
      <c r="EH1513" s="14" t="s">
        <v>24832</v>
      </c>
      <c r="EI1513" s="14" t="s">
        <v>180</v>
      </c>
      <c r="EJ1513" s="14" t="s">
        <v>24832</v>
      </c>
      <c r="EK1513" s="15"/>
      <c r="EL1513" s="15"/>
      <c r="EM1513" s="15"/>
      <c r="EN1513" s="15"/>
      <c r="EO1513" s="15"/>
      <c r="EP1513" s="15"/>
      <c r="EQ1513" s="15"/>
      <c r="ER1513" s="15"/>
      <c r="ES1513" s="15"/>
      <c r="ET1513" s="15"/>
      <c r="EU1513" s="15"/>
      <c r="EV1513" s="15"/>
      <c r="EW1513" s="15"/>
      <c r="EX1513" s="15"/>
      <c r="EY1513" s="15"/>
      <c r="EZ1513" s="15"/>
      <c r="FA1513" s="15"/>
      <c r="FB1513" s="15"/>
      <c r="FC1513" s="16" t="s">
        <v>193</v>
      </c>
      <c r="FD1513" s="17" t="s">
        <v>194</v>
      </c>
      <c r="FE1513" s="18">
        <v>45728.681238425925</v>
      </c>
      <c r="FF1513" s="19"/>
      <c r="FG1513" s="19"/>
      <c r="FH1513" s="20" t="s">
        <v>193</v>
      </c>
      <c r="FI1513" s="17" t="s">
        <v>209</v>
      </c>
      <c r="FJ1513" s="18">
        <v>45728.681238425925</v>
      </c>
      <c r="FK1513" s="14" t="s">
        <v>24832</v>
      </c>
      <c r="FL1513" s="19"/>
      <c r="FM1513" s="19"/>
      <c r="FN1513" s="19"/>
      <c r="FO1513" s="19"/>
      <c r="FP1513" s="19" t="str">
        <f t="shared" si="1"/>
        <v/>
      </c>
      <c r="FQ1513" s="14" t="s">
        <v>4137</v>
      </c>
      <c r="FR1513" s="14" t="s">
        <v>24833</v>
      </c>
    </row>
    <row r="1514" ht="15.75" customHeight="1">
      <c r="A1514" s="11" t="s">
        <v>23858</v>
      </c>
      <c r="B1514" s="11" t="s">
        <v>24742</v>
      </c>
      <c r="C1514" s="12" t="s">
        <v>396</v>
      </c>
      <c r="D1514" s="12" t="s">
        <v>24834</v>
      </c>
      <c r="E1514" s="12" t="s">
        <v>24835</v>
      </c>
      <c r="F1514" s="13" t="s">
        <v>179</v>
      </c>
      <c r="G1514" s="14" t="s">
        <v>180</v>
      </c>
      <c r="H1514" s="14" t="s">
        <v>24836</v>
      </c>
      <c r="I1514" s="14" t="s">
        <v>180</v>
      </c>
      <c r="J1514" s="14" t="s">
        <v>24837</v>
      </c>
      <c r="K1514" s="14" t="s">
        <v>206</v>
      </c>
      <c r="L1514" s="14" t="s">
        <v>24837</v>
      </c>
      <c r="M1514" s="14" t="s">
        <v>206</v>
      </c>
      <c r="N1514" s="14" t="s">
        <v>24838</v>
      </c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15"/>
      <c r="AG1514" s="15"/>
      <c r="AH1514" s="15"/>
      <c r="AI1514" s="15"/>
      <c r="AJ1514" s="15"/>
      <c r="AK1514" s="15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  <c r="AV1514" s="15"/>
      <c r="AW1514" s="15"/>
      <c r="AX1514" s="15"/>
      <c r="AY1514" s="15"/>
      <c r="AZ1514" s="15"/>
      <c r="BA1514" s="15"/>
      <c r="BB1514" s="15"/>
      <c r="BC1514" s="15"/>
      <c r="BD1514" s="15"/>
      <c r="BE1514" s="15"/>
      <c r="BF1514" s="15"/>
      <c r="BG1514" s="15"/>
      <c r="BH1514" s="15"/>
      <c r="BI1514" s="15"/>
      <c r="BJ1514" s="15"/>
      <c r="BK1514" s="15"/>
      <c r="BL1514" s="15"/>
      <c r="BM1514" s="15"/>
      <c r="BN1514" s="15"/>
      <c r="BO1514" s="16" t="s">
        <v>193</v>
      </c>
      <c r="BP1514" s="17" t="s">
        <v>194</v>
      </c>
      <c r="BQ1514" s="18">
        <v>45677.66296296296</v>
      </c>
      <c r="BR1514" s="17" t="s">
        <v>194</v>
      </c>
      <c r="BS1514" s="18">
        <v>45677.662997685184</v>
      </c>
      <c r="BT1514" s="17" t="s">
        <v>194</v>
      </c>
      <c r="BU1514" s="18">
        <v>45677.662997685184</v>
      </c>
      <c r="BV1514" s="13" t="s">
        <v>195</v>
      </c>
      <c r="BW1514" s="14" t="s">
        <v>180</v>
      </c>
      <c r="BX1514" s="14" t="s">
        <v>24839</v>
      </c>
      <c r="BY1514" s="14" t="s">
        <v>180</v>
      </c>
      <c r="BZ1514" s="14" t="s">
        <v>24839</v>
      </c>
      <c r="CA1514" s="14" t="s">
        <v>180</v>
      </c>
      <c r="CB1514" s="14" t="s">
        <v>24840</v>
      </c>
      <c r="CC1514" s="15"/>
      <c r="CD1514" s="15"/>
      <c r="CE1514" s="15"/>
      <c r="CF1514" s="15"/>
      <c r="CG1514" s="19"/>
      <c r="CH1514" s="15"/>
      <c r="CI1514" s="19"/>
      <c r="CJ1514" s="15"/>
      <c r="CK1514" s="19"/>
      <c r="CL1514" s="15"/>
      <c r="CM1514" s="19"/>
      <c r="CN1514" s="15"/>
      <c r="CO1514" s="19"/>
      <c r="CP1514" s="15"/>
      <c r="CQ1514" s="15"/>
      <c r="CR1514" s="15"/>
      <c r="CS1514" s="19"/>
      <c r="CT1514" s="15"/>
      <c r="CU1514" s="19"/>
      <c r="CV1514" s="15"/>
      <c r="CW1514" s="19"/>
      <c r="CX1514" s="15"/>
      <c r="CY1514" s="19"/>
      <c r="CZ1514" s="15"/>
      <c r="DA1514" s="16" t="s">
        <v>193</v>
      </c>
      <c r="DB1514" s="17" t="s">
        <v>310</v>
      </c>
      <c r="DC1514" s="23"/>
      <c r="DD1514" s="17" t="s">
        <v>194</v>
      </c>
      <c r="DE1514" s="18">
        <v>45688.60192129629</v>
      </c>
      <c r="DF1514" s="17" t="s">
        <v>194</v>
      </c>
      <c r="DG1514" s="18">
        <v>45688.60192129629</v>
      </c>
      <c r="DH1514" s="13" t="s">
        <v>200</v>
      </c>
      <c r="DI1514" s="14" t="s">
        <v>180</v>
      </c>
      <c r="DJ1514" s="14" t="s">
        <v>24841</v>
      </c>
      <c r="DK1514" s="14" t="s">
        <v>180</v>
      </c>
      <c r="DL1514" s="14" t="s">
        <v>24842</v>
      </c>
      <c r="DM1514" s="15"/>
      <c r="DN1514" s="15"/>
      <c r="DO1514" s="15"/>
      <c r="DP1514" s="15"/>
      <c r="DQ1514" s="15"/>
      <c r="DR1514" s="15"/>
      <c r="DS1514" s="15"/>
      <c r="DT1514" s="15"/>
      <c r="DU1514" s="15"/>
      <c r="DV1514" s="15"/>
      <c r="DW1514" s="15"/>
      <c r="DX1514" s="15"/>
      <c r="DY1514" s="15"/>
      <c r="DZ1514" s="15"/>
      <c r="EA1514" s="15"/>
      <c r="EB1514" s="15"/>
      <c r="EC1514" s="16" t="s">
        <v>193</v>
      </c>
      <c r="ED1514" s="17" t="s">
        <v>194</v>
      </c>
      <c r="EE1514" s="18">
        <v>45716.68157407407</v>
      </c>
      <c r="EF1514" s="13" t="s">
        <v>205</v>
      </c>
      <c r="EG1514" s="14" t="s">
        <v>180</v>
      </c>
      <c r="EH1514" s="14" t="s">
        <v>24843</v>
      </c>
      <c r="EI1514" s="14" t="s">
        <v>180</v>
      </c>
      <c r="EJ1514" s="14" t="s">
        <v>24843</v>
      </c>
      <c r="EK1514" s="15"/>
      <c r="EL1514" s="15"/>
      <c r="EM1514" s="15"/>
      <c r="EN1514" s="15"/>
      <c r="EO1514" s="15"/>
      <c r="EP1514" s="15"/>
      <c r="EQ1514" s="15"/>
      <c r="ER1514" s="15"/>
      <c r="ES1514" s="15"/>
      <c r="ET1514" s="15"/>
      <c r="EU1514" s="15"/>
      <c r="EV1514" s="15"/>
      <c r="EW1514" s="15"/>
      <c r="EX1514" s="15"/>
      <c r="EY1514" s="15"/>
      <c r="EZ1514" s="15"/>
      <c r="FA1514" s="15"/>
      <c r="FB1514" s="15"/>
      <c r="FC1514" s="16" t="s">
        <v>193</v>
      </c>
      <c r="FD1514" s="17" t="s">
        <v>194</v>
      </c>
      <c r="FE1514" s="18">
        <v>45728.681284722225</v>
      </c>
      <c r="FF1514" s="19"/>
      <c r="FG1514" s="19"/>
      <c r="FH1514" s="20" t="s">
        <v>193</v>
      </c>
      <c r="FI1514" s="17" t="s">
        <v>209</v>
      </c>
      <c r="FJ1514" s="18">
        <v>45728.681284722225</v>
      </c>
      <c r="FK1514" s="14" t="s">
        <v>24843</v>
      </c>
      <c r="FL1514" s="19"/>
      <c r="FM1514" s="19"/>
      <c r="FN1514" s="19"/>
      <c r="FO1514" s="19"/>
      <c r="FP1514" s="19" t="str">
        <f t="shared" si="1"/>
        <v/>
      </c>
      <c r="FQ1514" s="14" t="s">
        <v>4137</v>
      </c>
      <c r="FR1514" s="14" t="s">
        <v>24844</v>
      </c>
    </row>
    <row r="1515" ht="15.75" customHeight="1">
      <c r="A1515" s="11" t="s">
        <v>23858</v>
      </c>
      <c r="B1515" s="11" t="s">
        <v>24845</v>
      </c>
      <c r="C1515" s="12" t="s">
        <v>396</v>
      </c>
      <c r="D1515" s="12" t="s">
        <v>24846</v>
      </c>
      <c r="E1515" s="12" t="s">
        <v>24847</v>
      </c>
      <c r="F1515" s="13" t="s">
        <v>179</v>
      </c>
      <c r="G1515" s="14" t="s">
        <v>180</v>
      </c>
      <c r="H1515" s="14" t="s">
        <v>24848</v>
      </c>
      <c r="I1515" s="14" t="s">
        <v>180</v>
      </c>
      <c r="J1515" s="14" t="s">
        <v>24849</v>
      </c>
      <c r="K1515" s="14" t="s">
        <v>206</v>
      </c>
      <c r="L1515" s="14" t="s">
        <v>24850</v>
      </c>
      <c r="M1515" s="14" t="s">
        <v>206</v>
      </c>
      <c r="N1515" s="14" t="s">
        <v>24851</v>
      </c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15"/>
      <c r="AG1515" s="15"/>
      <c r="AH1515" s="15"/>
      <c r="AI1515" s="15"/>
      <c r="AJ1515" s="15"/>
      <c r="AK1515" s="15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  <c r="AV1515" s="15"/>
      <c r="AW1515" s="15"/>
      <c r="AX1515" s="15"/>
      <c r="AY1515" s="15"/>
      <c r="AZ1515" s="15"/>
      <c r="BA1515" s="15"/>
      <c r="BB1515" s="15"/>
      <c r="BC1515" s="15"/>
      <c r="BD1515" s="15"/>
      <c r="BE1515" s="15"/>
      <c r="BF1515" s="15"/>
      <c r="BG1515" s="15"/>
      <c r="BH1515" s="15"/>
      <c r="BI1515" s="15"/>
      <c r="BJ1515" s="15"/>
      <c r="BK1515" s="15"/>
      <c r="BL1515" s="15"/>
      <c r="BM1515" s="15"/>
      <c r="BN1515" s="15"/>
      <c r="BO1515" s="16" t="s">
        <v>193</v>
      </c>
      <c r="BP1515" s="17" t="s">
        <v>194</v>
      </c>
      <c r="BQ1515" s="18">
        <v>45677.6634837963</v>
      </c>
      <c r="BR1515" s="17" t="s">
        <v>194</v>
      </c>
      <c r="BS1515" s="18">
        <v>45677.663518518515</v>
      </c>
      <c r="BT1515" s="17" t="s">
        <v>194</v>
      </c>
      <c r="BU1515" s="18">
        <v>45677.663518518515</v>
      </c>
      <c r="BV1515" s="13" t="s">
        <v>195</v>
      </c>
      <c r="BW1515" s="14" t="s">
        <v>180</v>
      </c>
      <c r="BX1515" s="14" t="s">
        <v>24852</v>
      </c>
      <c r="BY1515" s="14" t="s">
        <v>180</v>
      </c>
      <c r="BZ1515" s="14" t="s">
        <v>24853</v>
      </c>
      <c r="CA1515" s="14" t="s">
        <v>180</v>
      </c>
      <c r="CB1515" s="14" t="s">
        <v>24854</v>
      </c>
      <c r="CC1515" s="15"/>
      <c r="CD1515" s="15"/>
      <c r="CE1515" s="15"/>
      <c r="CF1515" s="15"/>
      <c r="CG1515" s="19"/>
      <c r="CH1515" s="15"/>
      <c r="CI1515" s="19"/>
      <c r="CJ1515" s="15"/>
      <c r="CK1515" s="19"/>
      <c r="CL1515" s="15"/>
      <c r="CM1515" s="19"/>
      <c r="CN1515" s="15"/>
      <c r="CO1515" s="19"/>
      <c r="CP1515" s="15"/>
      <c r="CQ1515" s="15"/>
      <c r="CR1515" s="15"/>
      <c r="CS1515" s="19"/>
      <c r="CT1515" s="15"/>
      <c r="CU1515" s="19"/>
      <c r="CV1515" s="15"/>
      <c r="CW1515" s="19"/>
      <c r="CX1515" s="15"/>
      <c r="CY1515" s="19"/>
      <c r="CZ1515" s="15"/>
      <c r="DA1515" s="16" t="s">
        <v>193</v>
      </c>
      <c r="DB1515" s="17" t="s">
        <v>310</v>
      </c>
      <c r="DC1515" s="23"/>
      <c r="DD1515" s="17" t="s">
        <v>194</v>
      </c>
      <c r="DE1515" s="18">
        <v>45688.60223379629</v>
      </c>
      <c r="DF1515" s="17" t="s">
        <v>194</v>
      </c>
      <c r="DG1515" s="18">
        <v>45688.60223379629</v>
      </c>
      <c r="DH1515" s="13" t="s">
        <v>200</v>
      </c>
      <c r="DI1515" s="14" t="s">
        <v>180</v>
      </c>
      <c r="DJ1515" s="14" t="s">
        <v>24855</v>
      </c>
      <c r="DK1515" s="14" t="s">
        <v>180</v>
      </c>
      <c r="DL1515" s="14" t="s">
        <v>24855</v>
      </c>
      <c r="DM1515" s="15"/>
      <c r="DN1515" s="15"/>
      <c r="DO1515" s="15"/>
      <c r="DP1515" s="15"/>
      <c r="DQ1515" s="15"/>
      <c r="DR1515" s="15"/>
      <c r="DS1515" s="15"/>
      <c r="DT1515" s="15"/>
      <c r="DU1515" s="15"/>
      <c r="DV1515" s="15"/>
      <c r="DW1515" s="15"/>
      <c r="DX1515" s="15"/>
      <c r="DY1515" s="15"/>
      <c r="DZ1515" s="15"/>
      <c r="EA1515" s="15"/>
      <c r="EB1515" s="15"/>
      <c r="EC1515" s="16" t="s">
        <v>193</v>
      </c>
      <c r="ED1515" s="17" t="s">
        <v>194</v>
      </c>
      <c r="EE1515" s="18">
        <v>45716.68168981482</v>
      </c>
      <c r="EF1515" s="13" t="s">
        <v>205</v>
      </c>
      <c r="EG1515" s="14" t="s">
        <v>180</v>
      </c>
      <c r="EH1515" s="14" t="s">
        <v>24856</v>
      </c>
      <c r="EI1515" s="14" t="s">
        <v>180</v>
      </c>
      <c r="EJ1515" s="14" t="s">
        <v>24857</v>
      </c>
      <c r="EK1515" s="15"/>
      <c r="EL1515" s="15"/>
      <c r="EM1515" s="15"/>
      <c r="EN1515" s="15"/>
      <c r="EO1515" s="15"/>
      <c r="EP1515" s="15"/>
      <c r="EQ1515" s="15"/>
      <c r="ER1515" s="15"/>
      <c r="ES1515" s="15"/>
      <c r="ET1515" s="15"/>
      <c r="EU1515" s="15"/>
      <c r="EV1515" s="15"/>
      <c r="EW1515" s="15"/>
      <c r="EX1515" s="15"/>
      <c r="EY1515" s="15"/>
      <c r="EZ1515" s="15"/>
      <c r="FA1515" s="15"/>
      <c r="FB1515" s="15"/>
      <c r="FC1515" s="16" t="s">
        <v>193</v>
      </c>
      <c r="FD1515" s="17" t="s">
        <v>194</v>
      </c>
      <c r="FE1515" s="18">
        <v>45728.6815162037</v>
      </c>
      <c r="FF1515" s="19"/>
      <c r="FG1515" s="19"/>
      <c r="FH1515" s="20" t="s">
        <v>193</v>
      </c>
      <c r="FI1515" s="17" t="s">
        <v>209</v>
      </c>
      <c r="FJ1515" s="18">
        <v>45728.6815162037</v>
      </c>
      <c r="FK1515" s="14" t="s">
        <v>24857</v>
      </c>
      <c r="FL1515" s="14" t="s">
        <v>24858</v>
      </c>
      <c r="FM1515" s="14" t="s">
        <v>24859</v>
      </c>
      <c r="FN1515" s="19"/>
      <c r="FO1515" s="19"/>
      <c r="FP1515" s="19" t="str">
        <f t="shared" si="1"/>
        <v>Base de Dados_Images/GDI32_CUB_52_3_ON.Imagem do Equipamento-.185526.jpg</v>
      </c>
      <c r="FQ1515" s="19"/>
      <c r="FR1515" s="19"/>
    </row>
    <row r="1516" ht="15.75" customHeight="1">
      <c r="A1516" s="11" t="s">
        <v>23858</v>
      </c>
      <c r="B1516" s="11" t="s">
        <v>24845</v>
      </c>
      <c r="C1516" s="12" t="s">
        <v>396</v>
      </c>
      <c r="D1516" s="12" t="s">
        <v>24860</v>
      </c>
      <c r="E1516" s="12" t="s">
        <v>24861</v>
      </c>
      <c r="F1516" s="13" t="s">
        <v>179</v>
      </c>
      <c r="G1516" s="14" t="s">
        <v>180</v>
      </c>
      <c r="H1516" s="14" t="s">
        <v>24862</v>
      </c>
      <c r="I1516" s="14" t="s">
        <v>180</v>
      </c>
      <c r="J1516" s="14" t="s">
        <v>24863</v>
      </c>
      <c r="K1516" s="14" t="s">
        <v>206</v>
      </c>
      <c r="L1516" s="14" t="s">
        <v>24864</v>
      </c>
      <c r="M1516" s="14" t="s">
        <v>206</v>
      </c>
      <c r="N1516" s="14" t="s">
        <v>24865</v>
      </c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15"/>
      <c r="AG1516" s="15"/>
      <c r="AH1516" s="15"/>
      <c r="AI1516" s="15"/>
      <c r="AJ1516" s="15"/>
      <c r="AK1516" s="15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  <c r="AV1516" s="15"/>
      <c r="AW1516" s="15"/>
      <c r="AX1516" s="15"/>
      <c r="AY1516" s="15"/>
      <c r="AZ1516" s="15"/>
      <c r="BA1516" s="15"/>
      <c r="BB1516" s="15"/>
      <c r="BC1516" s="15"/>
      <c r="BD1516" s="15"/>
      <c r="BE1516" s="15"/>
      <c r="BF1516" s="15"/>
      <c r="BG1516" s="15"/>
      <c r="BH1516" s="15"/>
      <c r="BI1516" s="15"/>
      <c r="BJ1516" s="15"/>
      <c r="BK1516" s="15"/>
      <c r="BL1516" s="15"/>
      <c r="BM1516" s="15"/>
      <c r="BN1516" s="15"/>
      <c r="BO1516" s="16" t="s">
        <v>193</v>
      </c>
      <c r="BP1516" s="17" t="s">
        <v>194</v>
      </c>
      <c r="BQ1516" s="18">
        <v>45677.663611111115</v>
      </c>
      <c r="BR1516" s="17" t="s">
        <v>194</v>
      </c>
      <c r="BS1516" s="18">
        <v>45677.663668981484</v>
      </c>
      <c r="BT1516" s="17" t="s">
        <v>194</v>
      </c>
      <c r="BU1516" s="18">
        <v>45677.663668981484</v>
      </c>
      <c r="BV1516" s="13" t="s">
        <v>195</v>
      </c>
      <c r="BW1516" s="14" t="s">
        <v>180</v>
      </c>
      <c r="BX1516" s="14" t="s">
        <v>24866</v>
      </c>
      <c r="BY1516" s="14" t="s">
        <v>180</v>
      </c>
      <c r="BZ1516" s="14" t="s">
        <v>24867</v>
      </c>
      <c r="CA1516" s="14" t="s">
        <v>180</v>
      </c>
      <c r="CB1516" s="14" t="s">
        <v>24867</v>
      </c>
      <c r="CC1516" s="15"/>
      <c r="CD1516" s="15"/>
      <c r="CE1516" s="15"/>
      <c r="CF1516" s="15"/>
      <c r="CG1516" s="19"/>
      <c r="CH1516" s="15"/>
      <c r="CI1516" s="19"/>
      <c r="CJ1516" s="15"/>
      <c r="CK1516" s="19"/>
      <c r="CL1516" s="15"/>
      <c r="CM1516" s="19"/>
      <c r="CN1516" s="15"/>
      <c r="CO1516" s="19"/>
      <c r="CP1516" s="15"/>
      <c r="CQ1516" s="15"/>
      <c r="CR1516" s="15"/>
      <c r="CS1516" s="19"/>
      <c r="CT1516" s="15"/>
      <c r="CU1516" s="19"/>
      <c r="CV1516" s="15"/>
      <c r="CW1516" s="19"/>
      <c r="CX1516" s="15"/>
      <c r="CY1516" s="19"/>
      <c r="CZ1516" s="15"/>
      <c r="DA1516" s="16" t="s">
        <v>193</v>
      </c>
      <c r="DB1516" s="17" t="s">
        <v>310</v>
      </c>
      <c r="DC1516" s="23"/>
      <c r="DD1516" s="17" t="s">
        <v>194</v>
      </c>
      <c r="DE1516" s="18">
        <v>45688.60230324074</v>
      </c>
      <c r="DF1516" s="17" t="s">
        <v>194</v>
      </c>
      <c r="DG1516" s="18">
        <v>45688.60230324074</v>
      </c>
      <c r="DH1516" s="13" t="s">
        <v>200</v>
      </c>
      <c r="DI1516" s="14" t="s">
        <v>180</v>
      </c>
      <c r="DJ1516" s="14" t="s">
        <v>24868</v>
      </c>
      <c r="DK1516" s="14" t="s">
        <v>180</v>
      </c>
      <c r="DL1516" s="14" t="s">
        <v>24868</v>
      </c>
      <c r="DM1516" s="15"/>
      <c r="DN1516" s="15"/>
      <c r="DO1516" s="15"/>
      <c r="DP1516" s="15"/>
      <c r="DQ1516" s="15"/>
      <c r="DR1516" s="15"/>
      <c r="DS1516" s="15"/>
      <c r="DT1516" s="15"/>
      <c r="DU1516" s="15"/>
      <c r="DV1516" s="15"/>
      <c r="DW1516" s="15"/>
      <c r="DX1516" s="15"/>
      <c r="DY1516" s="15"/>
      <c r="DZ1516" s="15"/>
      <c r="EA1516" s="15"/>
      <c r="EB1516" s="15"/>
      <c r="EC1516" s="16" t="s">
        <v>193</v>
      </c>
      <c r="ED1516" s="17" t="s">
        <v>194</v>
      </c>
      <c r="EE1516" s="18">
        <v>45716.68173611111</v>
      </c>
      <c r="EF1516" s="13" t="s">
        <v>205</v>
      </c>
      <c r="EG1516" s="14" t="s">
        <v>180</v>
      </c>
      <c r="EH1516" s="14" t="s">
        <v>24869</v>
      </c>
      <c r="EI1516" s="14" t="s">
        <v>180</v>
      </c>
      <c r="EJ1516" s="14" t="s">
        <v>24870</v>
      </c>
      <c r="EK1516" s="15"/>
      <c r="EL1516" s="15"/>
      <c r="EM1516" s="15"/>
      <c r="EN1516" s="15"/>
      <c r="EO1516" s="15"/>
      <c r="EP1516" s="15"/>
      <c r="EQ1516" s="15"/>
      <c r="ER1516" s="15"/>
      <c r="ES1516" s="15"/>
      <c r="ET1516" s="15"/>
      <c r="EU1516" s="15"/>
      <c r="EV1516" s="15"/>
      <c r="EW1516" s="15"/>
      <c r="EX1516" s="15"/>
      <c r="EY1516" s="15"/>
      <c r="EZ1516" s="15"/>
      <c r="FA1516" s="15"/>
      <c r="FB1516" s="15"/>
      <c r="FC1516" s="16" t="s">
        <v>193</v>
      </c>
      <c r="FD1516" s="17" t="s">
        <v>194</v>
      </c>
      <c r="FE1516" s="18">
        <v>45728.681608796294</v>
      </c>
      <c r="FF1516" s="19"/>
      <c r="FG1516" s="19"/>
      <c r="FH1516" s="20" t="s">
        <v>193</v>
      </c>
      <c r="FI1516" s="17" t="s">
        <v>209</v>
      </c>
      <c r="FJ1516" s="18">
        <v>45728.681608796294</v>
      </c>
      <c r="FK1516" s="14" t="s">
        <v>24870</v>
      </c>
      <c r="FL1516" s="19"/>
      <c r="FM1516" s="19"/>
      <c r="FN1516" s="19"/>
      <c r="FO1516" s="19"/>
      <c r="FP1516" s="19" t="str">
        <f t="shared" si="1"/>
        <v/>
      </c>
      <c r="FQ1516" s="14" t="s">
        <v>4137</v>
      </c>
      <c r="FR1516" s="14" t="s">
        <v>24871</v>
      </c>
    </row>
    <row r="1517" ht="15.75" customHeight="1">
      <c r="A1517" s="11" t="s">
        <v>23858</v>
      </c>
      <c r="B1517" s="11" t="s">
        <v>24845</v>
      </c>
      <c r="C1517" s="12" t="s">
        <v>396</v>
      </c>
      <c r="D1517" s="12" t="s">
        <v>24872</v>
      </c>
      <c r="E1517" s="12" t="s">
        <v>24873</v>
      </c>
      <c r="F1517" s="13" t="s">
        <v>179</v>
      </c>
      <c r="G1517" s="14" t="s">
        <v>180</v>
      </c>
      <c r="H1517" s="14" t="s">
        <v>24874</v>
      </c>
      <c r="I1517" s="14" t="s">
        <v>180</v>
      </c>
      <c r="J1517" s="14" t="s">
        <v>24874</v>
      </c>
      <c r="K1517" s="14" t="s">
        <v>206</v>
      </c>
      <c r="L1517" s="14" t="s">
        <v>24875</v>
      </c>
      <c r="M1517" s="14" t="s">
        <v>206</v>
      </c>
      <c r="N1517" s="14" t="s">
        <v>24876</v>
      </c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  <c r="AD1517" s="15"/>
      <c r="AE1517" s="15"/>
      <c r="AF1517" s="15"/>
      <c r="AG1517" s="15"/>
      <c r="AH1517" s="15"/>
      <c r="AI1517" s="15"/>
      <c r="AJ1517" s="15"/>
      <c r="AK1517" s="15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  <c r="AV1517" s="15"/>
      <c r="AW1517" s="15"/>
      <c r="AX1517" s="15"/>
      <c r="AY1517" s="15"/>
      <c r="AZ1517" s="15"/>
      <c r="BA1517" s="15"/>
      <c r="BB1517" s="15"/>
      <c r="BC1517" s="15"/>
      <c r="BD1517" s="15"/>
      <c r="BE1517" s="15"/>
      <c r="BF1517" s="15"/>
      <c r="BG1517" s="15"/>
      <c r="BH1517" s="15"/>
      <c r="BI1517" s="15"/>
      <c r="BJ1517" s="15"/>
      <c r="BK1517" s="15"/>
      <c r="BL1517" s="15"/>
      <c r="BM1517" s="15"/>
      <c r="BN1517" s="15"/>
      <c r="BO1517" s="16" t="s">
        <v>193</v>
      </c>
      <c r="BP1517" s="17" t="s">
        <v>194</v>
      </c>
      <c r="BQ1517" s="18">
        <v>45677.66376157408</v>
      </c>
      <c r="BR1517" s="17" t="s">
        <v>194</v>
      </c>
      <c r="BS1517" s="18">
        <v>45677.66378472222</v>
      </c>
      <c r="BT1517" s="17" t="s">
        <v>194</v>
      </c>
      <c r="BU1517" s="18">
        <v>45677.66378472222</v>
      </c>
      <c r="BV1517" s="13" t="s">
        <v>195</v>
      </c>
      <c r="BW1517" s="14" t="s">
        <v>180</v>
      </c>
      <c r="BX1517" s="14" t="s">
        <v>24877</v>
      </c>
      <c r="BY1517" s="14" t="s">
        <v>180</v>
      </c>
      <c r="BZ1517" s="14" t="s">
        <v>24878</v>
      </c>
      <c r="CA1517" s="14" t="s">
        <v>180</v>
      </c>
      <c r="CB1517" s="14" t="s">
        <v>24879</v>
      </c>
      <c r="CC1517" s="15"/>
      <c r="CD1517" s="15"/>
      <c r="CE1517" s="15"/>
      <c r="CF1517" s="15"/>
      <c r="CG1517" s="19"/>
      <c r="CH1517" s="15"/>
      <c r="CI1517" s="19"/>
      <c r="CJ1517" s="15"/>
      <c r="CK1517" s="19"/>
      <c r="CL1517" s="15"/>
      <c r="CM1517" s="19"/>
      <c r="CN1517" s="15"/>
      <c r="CO1517" s="19"/>
      <c r="CP1517" s="15"/>
      <c r="CQ1517" s="15"/>
      <c r="CR1517" s="15"/>
      <c r="CS1517" s="19"/>
      <c r="CT1517" s="15"/>
      <c r="CU1517" s="19"/>
      <c r="CV1517" s="15"/>
      <c r="CW1517" s="19"/>
      <c r="CX1517" s="15"/>
      <c r="CY1517" s="19"/>
      <c r="CZ1517" s="15"/>
      <c r="DA1517" s="16" t="s">
        <v>193</v>
      </c>
      <c r="DB1517" s="17" t="s">
        <v>310</v>
      </c>
      <c r="DC1517" s="23"/>
      <c r="DD1517" s="17" t="s">
        <v>194</v>
      </c>
      <c r="DE1517" s="18">
        <v>45688.60238425926</v>
      </c>
      <c r="DF1517" s="17" t="s">
        <v>194</v>
      </c>
      <c r="DG1517" s="18">
        <v>45688.60238425926</v>
      </c>
      <c r="DH1517" s="13" t="s">
        <v>200</v>
      </c>
      <c r="DI1517" s="14" t="s">
        <v>180</v>
      </c>
      <c r="DJ1517" s="14" t="s">
        <v>24880</v>
      </c>
      <c r="DK1517" s="14" t="s">
        <v>180</v>
      </c>
      <c r="DL1517" s="14" t="s">
        <v>24880</v>
      </c>
      <c r="DM1517" s="15"/>
      <c r="DN1517" s="15"/>
      <c r="DO1517" s="15"/>
      <c r="DP1517" s="15"/>
      <c r="DQ1517" s="15"/>
      <c r="DR1517" s="15"/>
      <c r="DS1517" s="15"/>
      <c r="DT1517" s="15"/>
      <c r="DU1517" s="15"/>
      <c r="DV1517" s="15"/>
      <c r="DW1517" s="15"/>
      <c r="DX1517" s="15"/>
      <c r="DY1517" s="15"/>
      <c r="DZ1517" s="15"/>
      <c r="EA1517" s="15"/>
      <c r="EB1517" s="15"/>
      <c r="EC1517" s="16" t="s">
        <v>193</v>
      </c>
      <c r="ED1517" s="17" t="s">
        <v>194</v>
      </c>
      <c r="EE1517" s="18">
        <v>45716.68178240741</v>
      </c>
      <c r="EF1517" s="13" t="s">
        <v>205</v>
      </c>
      <c r="EG1517" s="14" t="s">
        <v>180</v>
      </c>
      <c r="EH1517" s="14" t="s">
        <v>24881</v>
      </c>
      <c r="EI1517" s="14" t="s">
        <v>180</v>
      </c>
      <c r="EJ1517" s="14" t="s">
        <v>24881</v>
      </c>
      <c r="EK1517" s="15"/>
      <c r="EL1517" s="15"/>
      <c r="EM1517" s="15"/>
      <c r="EN1517" s="15"/>
      <c r="EO1517" s="15"/>
      <c r="EP1517" s="15"/>
      <c r="EQ1517" s="15"/>
      <c r="ER1517" s="15"/>
      <c r="ES1517" s="15"/>
      <c r="ET1517" s="15"/>
      <c r="EU1517" s="15"/>
      <c r="EV1517" s="15"/>
      <c r="EW1517" s="15"/>
      <c r="EX1517" s="15"/>
      <c r="EY1517" s="15"/>
      <c r="EZ1517" s="15"/>
      <c r="FA1517" s="15"/>
      <c r="FB1517" s="15"/>
      <c r="FC1517" s="16" t="s">
        <v>193</v>
      </c>
      <c r="FD1517" s="17" t="s">
        <v>194</v>
      </c>
      <c r="FE1517" s="18">
        <v>45728.681655092594</v>
      </c>
      <c r="FF1517" s="19"/>
      <c r="FG1517" s="19"/>
      <c r="FH1517" s="20" t="s">
        <v>193</v>
      </c>
      <c r="FI1517" s="17" t="s">
        <v>209</v>
      </c>
      <c r="FJ1517" s="18">
        <v>45728.681655092594</v>
      </c>
      <c r="FK1517" s="14" t="s">
        <v>24881</v>
      </c>
      <c r="FL1517" s="19"/>
      <c r="FM1517" s="19"/>
      <c r="FN1517" s="19"/>
      <c r="FO1517" s="19"/>
      <c r="FP1517" s="19" t="str">
        <f t="shared" si="1"/>
        <v/>
      </c>
      <c r="FQ1517" s="14" t="s">
        <v>4137</v>
      </c>
      <c r="FR1517" s="14" t="s">
        <v>24882</v>
      </c>
    </row>
    <row r="1518" ht="15.75" customHeight="1">
      <c r="A1518" s="11" t="s">
        <v>23858</v>
      </c>
      <c r="B1518" s="11" t="s">
        <v>24845</v>
      </c>
      <c r="C1518" s="12" t="s">
        <v>396</v>
      </c>
      <c r="D1518" s="12" t="s">
        <v>24883</v>
      </c>
      <c r="E1518" s="12" t="s">
        <v>24884</v>
      </c>
      <c r="F1518" s="13" t="s">
        <v>179</v>
      </c>
      <c r="G1518" s="14" t="s">
        <v>180</v>
      </c>
      <c r="H1518" s="14" t="s">
        <v>24885</v>
      </c>
      <c r="I1518" s="14" t="s">
        <v>180</v>
      </c>
      <c r="J1518" s="14" t="s">
        <v>24886</v>
      </c>
      <c r="K1518" s="14" t="s">
        <v>206</v>
      </c>
      <c r="L1518" s="14" t="s">
        <v>24887</v>
      </c>
      <c r="M1518" s="14" t="s">
        <v>206</v>
      </c>
      <c r="N1518" s="14" t="s">
        <v>24888</v>
      </c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15"/>
      <c r="AG1518" s="15"/>
      <c r="AH1518" s="15"/>
      <c r="AI1518" s="15"/>
      <c r="AJ1518" s="15"/>
      <c r="AK1518" s="15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  <c r="AV1518" s="15"/>
      <c r="AW1518" s="15"/>
      <c r="AX1518" s="15"/>
      <c r="AY1518" s="15"/>
      <c r="AZ1518" s="15"/>
      <c r="BA1518" s="15"/>
      <c r="BB1518" s="15"/>
      <c r="BC1518" s="15"/>
      <c r="BD1518" s="15"/>
      <c r="BE1518" s="15"/>
      <c r="BF1518" s="15"/>
      <c r="BG1518" s="15"/>
      <c r="BH1518" s="15"/>
      <c r="BI1518" s="15"/>
      <c r="BJ1518" s="15"/>
      <c r="BK1518" s="15"/>
      <c r="BL1518" s="15"/>
      <c r="BM1518" s="15"/>
      <c r="BN1518" s="15"/>
      <c r="BO1518" s="16" t="s">
        <v>193</v>
      </c>
      <c r="BP1518" s="17" t="s">
        <v>194</v>
      </c>
      <c r="BQ1518" s="18">
        <v>45677.66388888889</v>
      </c>
      <c r="BR1518" s="17" t="s">
        <v>194</v>
      </c>
      <c r="BS1518" s="18">
        <v>45677.663935185185</v>
      </c>
      <c r="BT1518" s="17" t="s">
        <v>194</v>
      </c>
      <c r="BU1518" s="18">
        <v>45677.663935185185</v>
      </c>
      <c r="BV1518" s="13" t="s">
        <v>195</v>
      </c>
      <c r="BW1518" s="14" t="s">
        <v>180</v>
      </c>
      <c r="BX1518" s="14" t="s">
        <v>24889</v>
      </c>
      <c r="BY1518" s="14" t="s">
        <v>180</v>
      </c>
      <c r="BZ1518" s="14" t="s">
        <v>24889</v>
      </c>
      <c r="CA1518" s="14" t="s">
        <v>180</v>
      </c>
      <c r="CB1518" s="14" t="s">
        <v>24890</v>
      </c>
      <c r="CC1518" s="15"/>
      <c r="CD1518" s="15"/>
      <c r="CE1518" s="15"/>
      <c r="CF1518" s="15"/>
      <c r="CG1518" s="19"/>
      <c r="CH1518" s="15"/>
      <c r="CI1518" s="19"/>
      <c r="CJ1518" s="15"/>
      <c r="CK1518" s="19"/>
      <c r="CL1518" s="15"/>
      <c r="CM1518" s="19"/>
      <c r="CN1518" s="15"/>
      <c r="CO1518" s="19"/>
      <c r="CP1518" s="15"/>
      <c r="CQ1518" s="15"/>
      <c r="CR1518" s="15"/>
      <c r="CS1518" s="19"/>
      <c r="CT1518" s="15"/>
      <c r="CU1518" s="19"/>
      <c r="CV1518" s="15"/>
      <c r="CW1518" s="19"/>
      <c r="CX1518" s="15"/>
      <c r="CY1518" s="19"/>
      <c r="CZ1518" s="15"/>
      <c r="DA1518" s="16" t="s">
        <v>193</v>
      </c>
      <c r="DB1518" s="17" t="s">
        <v>310</v>
      </c>
      <c r="DC1518" s="23"/>
      <c r="DD1518" s="17" t="s">
        <v>194</v>
      </c>
      <c r="DE1518" s="18">
        <v>45688.6024537037</v>
      </c>
      <c r="DF1518" s="17" t="s">
        <v>194</v>
      </c>
      <c r="DG1518" s="18">
        <v>45688.6024537037</v>
      </c>
      <c r="DH1518" s="13" t="s">
        <v>200</v>
      </c>
      <c r="DI1518" s="14" t="s">
        <v>180</v>
      </c>
      <c r="DJ1518" s="14" t="s">
        <v>24891</v>
      </c>
      <c r="DK1518" s="14" t="s">
        <v>180</v>
      </c>
      <c r="DL1518" s="14" t="s">
        <v>24892</v>
      </c>
      <c r="DM1518" s="15"/>
      <c r="DN1518" s="15"/>
      <c r="DO1518" s="15"/>
      <c r="DP1518" s="15"/>
      <c r="DQ1518" s="15"/>
      <c r="DR1518" s="15"/>
      <c r="DS1518" s="15"/>
      <c r="DT1518" s="15"/>
      <c r="DU1518" s="15"/>
      <c r="DV1518" s="15"/>
      <c r="DW1518" s="15"/>
      <c r="DX1518" s="15"/>
      <c r="DY1518" s="15"/>
      <c r="DZ1518" s="15"/>
      <c r="EA1518" s="15"/>
      <c r="EB1518" s="15"/>
      <c r="EC1518" s="16" t="s">
        <v>193</v>
      </c>
      <c r="ED1518" s="17" t="s">
        <v>194</v>
      </c>
      <c r="EE1518" s="18">
        <v>45716.68195601852</v>
      </c>
      <c r="EF1518" s="13" t="s">
        <v>205</v>
      </c>
      <c r="EG1518" s="14" t="s">
        <v>180</v>
      </c>
      <c r="EH1518" s="14" t="s">
        <v>24893</v>
      </c>
      <c r="EI1518" s="14" t="s">
        <v>180</v>
      </c>
      <c r="EJ1518" s="14" t="s">
        <v>24893</v>
      </c>
      <c r="EK1518" s="15"/>
      <c r="EL1518" s="15"/>
      <c r="EM1518" s="15"/>
      <c r="EN1518" s="15"/>
      <c r="EO1518" s="15"/>
      <c r="EP1518" s="15"/>
      <c r="EQ1518" s="15"/>
      <c r="ER1518" s="15"/>
      <c r="ES1518" s="15"/>
      <c r="ET1518" s="15"/>
      <c r="EU1518" s="15"/>
      <c r="EV1518" s="15"/>
      <c r="EW1518" s="15"/>
      <c r="EX1518" s="15"/>
      <c r="EY1518" s="15"/>
      <c r="EZ1518" s="15"/>
      <c r="FA1518" s="15"/>
      <c r="FB1518" s="15"/>
      <c r="FC1518" s="16" t="s">
        <v>193</v>
      </c>
      <c r="FD1518" s="17" t="s">
        <v>194</v>
      </c>
      <c r="FE1518" s="18">
        <v>45728.68170138889</v>
      </c>
      <c r="FF1518" s="19"/>
      <c r="FG1518" s="19"/>
      <c r="FH1518" s="20" t="s">
        <v>193</v>
      </c>
      <c r="FI1518" s="17" t="s">
        <v>209</v>
      </c>
      <c r="FJ1518" s="18">
        <v>45728.68170138889</v>
      </c>
      <c r="FK1518" s="14" t="s">
        <v>24893</v>
      </c>
      <c r="FL1518" s="19"/>
      <c r="FM1518" s="19"/>
      <c r="FN1518" s="19"/>
      <c r="FO1518" s="19"/>
      <c r="FP1518" s="19" t="str">
        <f t="shared" si="1"/>
        <v/>
      </c>
      <c r="FQ1518" s="14" t="s">
        <v>4137</v>
      </c>
      <c r="FR1518" s="14" t="s">
        <v>24894</v>
      </c>
    </row>
    <row r="1519" ht="15.75" customHeight="1">
      <c r="A1519" s="11" t="s">
        <v>23858</v>
      </c>
      <c r="B1519" s="11" t="s">
        <v>24845</v>
      </c>
      <c r="C1519" s="12" t="s">
        <v>396</v>
      </c>
      <c r="D1519" s="12" t="s">
        <v>24895</v>
      </c>
      <c r="E1519" s="12" t="s">
        <v>24896</v>
      </c>
      <c r="F1519" s="13" t="s">
        <v>179</v>
      </c>
      <c r="G1519" s="14" t="s">
        <v>180</v>
      </c>
      <c r="H1519" s="14" t="s">
        <v>24897</v>
      </c>
      <c r="I1519" s="14" t="s">
        <v>180</v>
      </c>
      <c r="J1519" s="14" t="s">
        <v>24897</v>
      </c>
      <c r="K1519" s="14" t="s">
        <v>206</v>
      </c>
      <c r="L1519" s="14" t="s">
        <v>24898</v>
      </c>
      <c r="M1519" s="14" t="s">
        <v>206</v>
      </c>
      <c r="N1519" s="14" t="s">
        <v>24899</v>
      </c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15"/>
      <c r="AG1519" s="15"/>
      <c r="AH1519" s="15"/>
      <c r="AI1519" s="15"/>
      <c r="AJ1519" s="15"/>
      <c r="AK1519" s="15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  <c r="AV1519" s="15"/>
      <c r="AW1519" s="15"/>
      <c r="AX1519" s="15"/>
      <c r="AY1519" s="15"/>
      <c r="AZ1519" s="15"/>
      <c r="BA1519" s="15"/>
      <c r="BB1519" s="15"/>
      <c r="BC1519" s="15"/>
      <c r="BD1519" s="15"/>
      <c r="BE1519" s="15"/>
      <c r="BF1519" s="15"/>
      <c r="BG1519" s="15"/>
      <c r="BH1519" s="15"/>
      <c r="BI1519" s="15"/>
      <c r="BJ1519" s="15"/>
      <c r="BK1519" s="15"/>
      <c r="BL1519" s="15"/>
      <c r="BM1519" s="15"/>
      <c r="BN1519" s="15"/>
      <c r="BO1519" s="16" t="s">
        <v>193</v>
      </c>
      <c r="BP1519" s="17" t="s">
        <v>194</v>
      </c>
      <c r="BQ1519" s="18">
        <v>45677.664039351854</v>
      </c>
      <c r="BR1519" s="17" t="s">
        <v>194</v>
      </c>
      <c r="BS1519" s="18">
        <v>45677.6640625</v>
      </c>
      <c r="BT1519" s="17" t="s">
        <v>194</v>
      </c>
      <c r="BU1519" s="18">
        <v>45677.6640625</v>
      </c>
      <c r="BV1519" s="13" t="s">
        <v>195</v>
      </c>
      <c r="BW1519" s="14" t="s">
        <v>180</v>
      </c>
      <c r="BX1519" s="14" t="s">
        <v>24900</v>
      </c>
      <c r="BY1519" s="14" t="s">
        <v>180</v>
      </c>
      <c r="BZ1519" s="14" t="s">
        <v>24901</v>
      </c>
      <c r="CA1519" s="14" t="s">
        <v>180</v>
      </c>
      <c r="CB1519" s="14" t="s">
        <v>24902</v>
      </c>
      <c r="CC1519" s="15"/>
      <c r="CD1519" s="15"/>
      <c r="CE1519" s="15"/>
      <c r="CF1519" s="15"/>
      <c r="CG1519" s="19"/>
      <c r="CH1519" s="15"/>
      <c r="CI1519" s="19"/>
      <c r="CJ1519" s="15"/>
      <c r="CK1519" s="19"/>
      <c r="CL1519" s="15"/>
      <c r="CM1519" s="19"/>
      <c r="CN1519" s="15"/>
      <c r="CO1519" s="19"/>
      <c r="CP1519" s="15"/>
      <c r="CQ1519" s="15"/>
      <c r="CR1519" s="15"/>
      <c r="CS1519" s="19"/>
      <c r="CT1519" s="15"/>
      <c r="CU1519" s="19"/>
      <c r="CV1519" s="15"/>
      <c r="CW1519" s="19"/>
      <c r="CX1519" s="15"/>
      <c r="CY1519" s="19"/>
      <c r="CZ1519" s="15"/>
      <c r="DA1519" s="16" t="s">
        <v>193</v>
      </c>
      <c r="DB1519" s="17" t="s">
        <v>310</v>
      </c>
      <c r="DC1519" s="23"/>
      <c r="DD1519" s="17" t="s">
        <v>194</v>
      </c>
      <c r="DE1519" s="18">
        <v>45688.602534722224</v>
      </c>
      <c r="DF1519" s="17" t="s">
        <v>194</v>
      </c>
      <c r="DG1519" s="18">
        <v>45688.602534722224</v>
      </c>
      <c r="DH1519" s="13" t="s">
        <v>200</v>
      </c>
      <c r="DI1519" s="14" t="s">
        <v>180</v>
      </c>
      <c r="DJ1519" s="14" t="s">
        <v>24903</v>
      </c>
      <c r="DK1519" s="14" t="s">
        <v>180</v>
      </c>
      <c r="DL1519" s="14" t="s">
        <v>24903</v>
      </c>
      <c r="DM1519" s="15"/>
      <c r="DN1519" s="15"/>
      <c r="DO1519" s="15"/>
      <c r="DP1519" s="15"/>
      <c r="DQ1519" s="15"/>
      <c r="DR1519" s="15"/>
      <c r="DS1519" s="15"/>
      <c r="DT1519" s="15"/>
      <c r="DU1519" s="15"/>
      <c r="DV1519" s="15"/>
      <c r="DW1519" s="15"/>
      <c r="DX1519" s="15"/>
      <c r="DY1519" s="15"/>
      <c r="DZ1519" s="15"/>
      <c r="EA1519" s="15"/>
      <c r="EB1519" s="15"/>
      <c r="EC1519" s="16" t="s">
        <v>193</v>
      </c>
      <c r="ED1519" s="17" t="s">
        <v>194</v>
      </c>
      <c r="EE1519" s="18">
        <v>45716.68200231482</v>
      </c>
      <c r="EF1519" s="13" t="s">
        <v>205</v>
      </c>
      <c r="EG1519" s="14" t="s">
        <v>180</v>
      </c>
      <c r="EH1519" s="14" t="s">
        <v>24904</v>
      </c>
      <c r="EI1519" s="14" t="s">
        <v>180</v>
      </c>
      <c r="EJ1519" s="14" t="s">
        <v>24904</v>
      </c>
      <c r="EK1519" s="15"/>
      <c r="EL1519" s="15"/>
      <c r="EM1519" s="15"/>
      <c r="EN1519" s="15"/>
      <c r="EO1519" s="15"/>
      <c r="EP1519" s="15"/>
      <c r="EQ1519" s="15"/>
      <c r="ER1519" s="15"/>
      <c r="ES1519" s="15"/>
      <c r="ET1519" s="15"/>
      <c r="EU1519" s="15"/>
      <c r="EV1519" s="15"/>
      <c r="EW1519" s="15"/>
      <c r="EX1519" s="15"/>
      <c r="EY1519" s="15"/>
      <c r="EZ1519" s="15"/>
      <c r="FA1519" s="15"/>
      <c r="FB1519" s="15"/>
      <c r="FC1519" s="16" t="s">
        <v>193</v>
      </c>
      <c r="FD1519" s="17" t="s">
        <v>194</v>
      </c>
      <c r="FE1519" s="18">
        <v>45728.68174768519</v>
      </c>
      <c r="FF1519" s="19"/>
      <c r="FG1519" s="19"/>
      <c r="FH1519" s="20" t="s">
        <v>193</v>
      </c>
      <c r="FI1519" s="17" t="s">
        <v>209</v>
      </c>
      <c r="FJ1519" s="18">
        <v>45728.68174768519</v>
      </c>
      <c r="FK1519" s="14" t="s">
        <v>24904</v>
      </c>
      <c r="FL1519" s="19"/>
      <c r="FM1519" s="19"/>
      <c r="FN1519" s="19"/>
      <c r="FO1519" s="19"/>
      <c r="FP1519" s="19" t="str">
        <f t="shared" si="1"/>
        <v/>
      </c>
      <c r="FQ1519" s="14" t="s">
        <v>4137</v>
      </c>
      <c r="FR1519" s="14" t="s">
        <v>24905</v>
      </c>
    </row>
    <row r="1520" ht="15.75" customHeight="1">
      <c r="A1520" s="11" t="s">
        <v>23858</v>
      </c>
      <c r="B1520" s="11" t="s">
        <v>24845</v>
      </c>
      <c r="C1520" s="12" t="s">
        <v>396</v>
      </c>
      <c r="D1520" s="12" t="s">
        <v>24906</v>
      </c>
      <c r="E1520" s="12" t="s">
        <v>24907</v>
      </c>
      <c r="F1520" s="13" t="s">
        <v>179</v>
      </c>
      <c r="G1520" s="14" t="s">
        <v>180</v>
      </c>
      <c r="H1520" s="14" t="s">
        <v>24908</v>
      </c>
      <c r="I1520" s="14" t="s">
        <v>180</v>
      </c>
      <c r="J1520" s="14" t="s">
        <v>24908</v>
      </c>
      <c r="K1520" s="14" t="s">
        <v>206</v>
      </c>
      <c r="L1520" s="14" t="s">
        <v>24909</v>
      </c>
      <c r="M1520" s="14" t="s">
        <v>206</v>
      </c>
      <c r="N1520" s="14" t="s">
        <v>24910</v>
      </c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15"/>
      <c r="AG1520" s="15"/>
      <c r="AH1520" s="15"/>
      <c r="AI1520" s="15"/>
      <c r="AJ1520" s="15"/>
      <c r="AK1520" s="15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  <c r="AV1520" s="15"/>
      <c r="AW1520" s="15"/>
      <c r="AX1520" s="15"/>
      <c r="AY1520" s="15"/>
      <c r="AZ1520" s="15"/>
      <c r="BA1520" s="15"/>
      <c r="BB1520" s="15"/>
      <c r="BC1520" s="15"/>
      <c r="BD1520" s="15"/>
      <c r="BE1520" s="15"/>
      <c r="BF1520" s="15"/>
      <c r="BG1520" s="15"/>
      <c r="BH1520" s="15"/>
      <c r="BI1520" s="15"/>
      <c r="BJ1520" s="15"/>
      <c r="BK1520" s="15"/>
      <c r="BL1520" s="15"/>
      <c r="BM1520" s="15"/>
      <c r="BN1520" s="15"/>
      <c r="BO1520" s="16" t="s">
        <v>193</v>
      </c>
      <c r="BP1520" s="17" t="s">
        <v>194</v>
      </c>
      <c r="BQ1520" s="18">
        <v>45677.66416666667</v>
      </c>
      <c r="BR1520" s="17" t="s">
        <v>194</v>
      </c>
      <c r="BS1520" s="18">
        <v>45677.664189814815</v>
      </c>
      <c r="BT1520" s="17" t="s">
        <v>194</v>
      </c>
      <c r="BU1520" s="18">
        <v>45677.664189814815</v>
      </c>
      <c r="BV1520" s="13" t="s">
        <v>195</v>
      </c>
      <c r="BW1520" s="14" t="s">
        <v>180</v>
      </c>
      <c r="BX1520" s="14" t="s">
        <v>24911</v>
      </c>
      <c r="BY1520" s="14" t="s">
        <v>180</v>
      </c>
      <c r="BZ1520" s="14" t="s">
        <v>24911</v>
      </c>
      <c r="CA1520" s="14" t="s">
        <v>180</v>
      </c>
      <c r="CB1520" s="14" t="s">
        <v>24912</v>
      </c>
      <c r="CC1520" s="15"/>
      <c r="CD1520" s="15"/>
      <c r="CE1520" s="15"/>
      <c r="CF1520" s="15"/>
      <c r="CG1520" s="19"/>
      <c r="CH1520" s="15"/>
      <c r="CI1520" s="19"/>
      <c r="CJ1520" s="15"/>
      <c r="CK1520" s="19"/>
      <c r="CL1520" s="15"/>
      <c r="CM1520" s="19"/>
      <c r="CN1520" s="15"/>
      <c r="CO1520" s="19"/>
      <c r="CP1520" s="15"/>
      <c r="CQ1520" s="15"/>
      <c r="CR1520" s="15"/>
      <c r="CS1520" s="19"/>
      <c r="CT1520" s="15"/>
      <c r="CU1520" s="19"/>
      <c r="CV1520" s="15"/>
      <c r="CW1520" s="19"/>
      <c r="CX1520" s="15"/>
      <c r="CY1520" s="19"/>
      <c r="CZ1520" s="15"/>
      <c r="DA1520" s="16" t="s">
        <v>193</v>
      </c>
      <c r="DB1520" s="17" t="s">
        <v>310</v>
      </c>
      <c r="DC1520" s="23"/>
      <c r="DD1520" s="17" t="s">
        <v>194</v>
      </c>
      <c r="DE1520" s="18">
        <v>45688.602627314816</v>
      </c>
      <c r="DF1520" s="17" t="s">
        <v>194</v>
      </c>
      <c r="DG1520" s="18">
        <v>45688.602627314816</v>
      </c>
      <c r="DH1520" s="13" t="s">
        <v>200</v>
      </c>
      <c r="DI1520" s="14" t="s">
        <v>180</v>
      </c>
      <c r="DJ1520" s="14" t="s">
        <v>24913</v>
      </c>
      <c r="DK1520" s="14" t="s">
        <v>180</v>
      </c>
      <c r="DL1520" s="14" t="s">
        <v>24914</v>
      </c>
      <c r="DM1520" s="15"/>
      <c r="DN1520" s="15"/>
      <c r="DO1520" s="15"/>
      <c r="DP1520" s="15"/>
      <c r="DQ1520" s="15"/>
      <c r="DR1520" s="15"/>
      <c r="DS1520" s="15"/>
      <c r="DT1520" s="15"/>
      <c r="DU1520" s="15"/>
      <c r="DV1520" s="15"/>
      <c r="DW1520" s="15"/>
      <c r="DX1520" s="15"/>
      <c r="DY1520" s="15"/>
      <c r="DZ1520" s="15"/>
      <c r="EA1520" s="15"/>
      <c r="EB1520" s="15"/>
      <c r="EC1520" s="16" t="s">
        <v>193</v>
      </c>
      <c r="ED1520" s="17" t="s">
        <v>194</v>
      </c>
      <c r="EE1520" s="18">
        <v>45716.682071759256</v>
      </c>
      <c r="EF1520" s="13" t="s">
        <v>205</v>
      </c>
      <c r="EG1520" s="14" t="s">
        <v>180</v>
      </c>
      <c r="EH1520" s="14" t="s">
        <v>24915</v>
      </c>
      <c r="EI1520" s="14" t="s">
        <v>180</v>
      </c>
      <c r="EJ1520" s="14" t="s">
        <v>24915</v>
      </c>
      <c r="EK1520" s="15"/>
      <c r="EL1520" s="15"/>
      <c r="EM1520" s="15"/>
      <c r="EN1520" s="15"/>
      <c r="EO1520" s="15"/>
      <c r="EP1520" s="15"/>
      <c r="EQ1520" s="15"/>
      <c r="ER1520" s="15"/>
      <c r="ES1520" s="15"/>
      <c r="ET1520" s="15"/>
      <c r="EU1520" s="15"/>
      <c r="EV1520" s="15"/>
      <c r="EW1520" s="15"/>
      <c r="EX1520" s="15"/>
      <c r="EY1520" s="15"/>
      <c r="EZ1520" s="15"/>
      <c r="FA1520" s="15"/>
      <c r="FB1520" s="15"/>
      <c r="FC1520" s="16" t="s">
        <v>193</v>
      </c>
      <c r="FD1520" s="17" t="s">
        <v>194</v>
      </c>
      <c r="FE1520" s="18">
        <v>45728.68179398148</v>
      </c>
      <c r="FF1520" s="19"/>
      <c r="FG1520" s="19"/>
      <c r="FH1520" s="20" t="s">
        <v>193</v>
      </c>
      <c r="FI1520" s="17" t="s">
        <v>209</v>
      </c>
      <c r="FJ1520" s="18">
        <v>45728.68179398148</v>
      </c>
      <c r="FK1520" s="14" t="s">
        <v>24915</v>
      </c>
      <c r="FL1520" s="19"/>
      <c r="FM1520" s="19"/>
      <c r="FN1520" s="19"/>
      <c r="FO1520" s="19"/>
      <c r="FP1520" s="19" t="str">
        <f t="shared" si="1"/>
        <v/>
      </c>
      <c r="FQ1520" s="14" t="s">
        <v>4137</v>
      </c>
      <c r="FR1520" s="14" t="s">
        <v>24916</v>
      </c>
    </row>
    <row r="1521" ht="15.75" customHeight="1">
      <c r="A1521" s="11" t="s">
        <v>23858</v>
      </c>
      <c r="B1521" s="11" t="s">
        <v>24845</v>
      </c>
      <c r="C1521" s="12" t="s">
        <v>396</v>
      </c>
      <c r="D1521" s="12" t="s">
        <v>24917</v>
      </c>
      <c r="E1521" s="12" t="s">
        <v>24918</v>
      </c>
      <c r="F1521" s="13" t="s">
        <v>179</v>
      </c>
      <c r="G1521" s="14" t="s">
        <v>180</v>
      </c>
      <c r="H1521" s="14" t="s">
        <v>24919</v>
      </c>
      <c r="I1521" s="14" t="s">
        <v>180</v>
      </c>
      <c r="J1521" s="14" t="s">
        <v>24920</v>
      </c>
      <c r="K1521" s="14" t="s">
        <v>206</v>
      </c>
      <c r="L1521" s="14" t="s">
        <v>24921</v>
      </c>
      <c r="M1521" s="14" t="s">
        <v>206</v>
      </c>
      <c r="N1521" s="14" t="s">
        <v>24922</v>
      </c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  <c r="AD1521" s="15"/>
      <c r="AE1521" s="15"/>
      <c r="AF1521" s="15"/>
      <c r="AG1521" s="15"/>
      <c r="AH1521" s="15"/>
      <c r="AI1521" s="15"/>
      <c r="AJ1521" s="15"/>
      <c r="AK1521" s="15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  <c r="AV1521" s="15"/>
      <c r="AW1521" s="15"/>
      <c r="AX1521" s="15"/>
      <c r="AY1521" s="15"/>
      <c r="AZ1521" s="15"/>
      <c r="BA1521" s="15"/>
      <c r="BB1521" s="15"/>
      <c r="BC1521" s="15"/>
      <c r="BD1521" s="15"/>
      <c r="BE1521" s="15"/>
      <c r="BF1521" s="15"/>
      <c r="BG1521" s="15"/>
      <c r="BH1521" s="15"/>
      <c r="BI1521" s="15"/>
      <c r="BJ1521" s="15"/>
      <c r="BK1521" s="15"/>
      <c r="BL1521" s="15"/>
      <c r="BM1521" s="15"/>
      <c r="BN1521" s="15"/>
      <c r="BO1521" s="16" t="s">
        <v>193</v>
      </c>
      <c r="BP1521" s="17" t="s">
        <v>194</v>
      </c>
      <c r="BQ1521" s="18">
        <v>45677.6643287037</v>
      </c>
      <c r="BR1521" s="17" t="s">
        <v>194</v>
      </c>
      <c r="BS1521" s="18">
        <v>45677.66442129629</v>
      </c>
      <c r="BT1521" s="17" t="s">
        <v>194</v>
      </c>
      <c r="BU1521" s="18">
        <v>45677.66442129629</v>
      </c>
      <c r="BV1521" s="13" t="s">
        <v>195</v>
      </c>
      <c r="BW1521" s="14" t="s">
        <v>180</v>
      </c>
      <c r="BX1521" s="14" t="s">
        <v>24923</v>
      </c>
      <c r="BY1521" s="14" t="s">
        <v>180</v>
      </c>
      <c r="BZ1521" s="14" t="s">
        <v>24924</v>
      </c>
      <c r="CA1521" s="14" t="s">
        <v>180</v>
      </c>
      <c r="CB1521" s="14" t="s">
        <v>24925</v>
      </c>
      <c r="CC1521" s="15"/>
      <c r="CD1521" s="15"/>
      <c r="CE1521" s="15"/>
      <c r="CF1521" s="15"/>
      <c r="CG1521" s="19"/>
      <c r="CH1521" s="15"/>
      <c r="CI1521" s="19"/>
      <c r="CJ1521" s="15"/>
      <c r="CK1521" s="19"/>
      <c r="CL1521" s="15"/>
      <c r="CM1521" s="19"/>
      <c r="CN1521" s="15"/>
      <c r="CO1521" s="19"/>
      <c r="CP1521" s="15"/>
      <c r="CQ1521" s="15"/>
      <c r="CR1521" s="15"/>
      <c r="CS1521" s="19"/>
      <c r="CT1521" s="15"/>
      <c r="CU1521" s="19"/>
      <c r="CV1521" s="15"/>
      <c r="CW1521" s="19"/>
      <c r="CX1521" s="15"/>
      <c r="CY1521" s="19"/>
      <c r="CZ1521" s="15"/>
      <c r="DA1521" s="16" t="s">
        <v>193</v>
      </c>
      <c r="DB1521" s="17" t="s">
        <v>310</v>
      </c>
      <c r="DC1521" s="23"/>
      <c r="DD1521" s="17" t="s">
        <v>194</v>
      </c>
      <c r="DE1521" s="18">
        <v>45688.60270833333</v>
      </c>
      <c r="DF1521" s="17" t="s">
        <v>194</v>
      </c>
      <c r="DG1521" s="18">
        <v>45688.60270833333</v>
      </c>
      <c r="DH1521" s="13" t="s">
        <v>200</v>
      </c>
      <c r="DI1521" s="14" t="s">
        <v>180</v>
      </c>
      <c r="DJ1521" s="14" t="s">
        <v>24926</v>
      </c>
      <c r="DK1521" s="14" t="s">
        <v>180</v>
      </c>
      <c r="DL1521" s="14" t="s">
        <v>24926</v>
      </c>
      <c r="DM1521" s="15"/>
      <c r="DN1521" s="15"/>
      <c r="DO1521" s="15"/>
      <c r="DP1521" s="15"/>
      <c r="DQ1521" s="15"/>
      <c r="DR1521" s="15"/>
      <c r="DS1521" s="15"/>
      <c r="DT1521" s="15"/>
      <c r="DU1521" s="15"/>
      <c r="DV1521" s="15"/>
      <c r="DW1521" s="15"/>
      <c r="DX1521" s="15"/>
      <c r="DY1521" s="15"/>
      <c r="DZ1521" s="15"/>
      <c r="EA1521" s="15"/>
      <c r="EB1521" s="15"/>
      <c r="EC1521" s="16" t="s">
        <v>193</v>
      </c>
      <c r="ED1521" s="17" t="s">
        <v>194</v>
      </c>
      <c r="EE1521" s="18">
        <v>45716.682118055556</v>
      </c>
      <c r="EF1521" s="13" t="s">
        <v>205</v>
      </c>
      <c r="EG1521" s="14" t="s">
        <v>180</v>
      </c>
      <c r="EH1521" s="14" t="s">
        <v>24927</v>
      </c>
      <c r="EI1521" s="14" t="s">
        <v>180</v>
      </c>
      <c r="EJ1521" s="14" t="s">
        <v>24927</v>
      </c>
      <c r="EK1521" s="15"/>
      <c r="EL1521" s="15"/>
      <c r="EM1521" s="15"/>
      <c r="EN1521" s="15"/>
      <c r="EO1521" s="15"/>
      <c r="EP1521" s="15"/>
      <c r="EQ1521" s="15"/>
      <c r="ER1521" s="15"/>
      <c r="ES1521" s="15"/>
      <c r="ET1521" s="15"/>
      <c r="EU1521" s="15"/>
      <c r="EV1521" s="15"/>
      <c r="EW1521" s="15"/>
      <c r="EX1521" s="15"/>
      <c r="EY1521" s="15"/>
      <c r="EZ1521" s="15"/>
      <c r="FA1521" s="15"/>
      <c r="FB1521" s="15"/>
      <c r="FC1521" s="16" t="s">
        <v>193</v>
      </c>
      <c r="FD1521" s="17" t="s">
        <v>194</v>
      </c>
      <c r="FE1521" s="18">
        <v>45728.681875</v>
      </c>
      <c r="FF1521" s="19"/>
      <c r="FG1521" s="19"/>
      <c r="FH1521" s="20" t="s">
        <v>193</v>
      </c>
      <c r="FI1521" s="17" t="s">
        <v>209</v>
      </c>
      <c r="FJ1521" s="18">
        <v>45728.681875</v>
      </c>
      <c r="FK1521" s="14" t="s">
        <v>24927</v>
      </c>
      <c r="FL1521" s="19"/>
      <c r="FM1521" s="19"/>
      <c r="FN1521" s="19"/>
      <c r="FO1521" s="19"/>
      <c r="FP1521" s="19" t="str">
        <f t="shared" si="1"/>
        <v/>
      </c>
      <c r="FQ1521" s="14" t="s">
        <v>4137</v>
      </c>
      <c r="FR1521" s="14" t="s">
        <v>24928</v>
      </c>
    </row>
    <row r="1522" ht="15.75" customHeight="1">
      <c r="A1522" s="11" t="s">
        <v>23858</v>
      </c>
      <c r="B1522" s="11" t="s">
        <v>24845</v>
      </c>
      <c r="C1522" s="12" t="s">
        <v>396</v>
      </c>
      <c r="D1522" s="12" t="s">
        <v>24929</v>
      </c>
      <c r="E1522" s="12" t="s">
        <v>24930</v>
      </c>
      <c r="F1522" s="13" t="s">
        <v>179</v>
      </c>
      <c r="G1522" s="14" t="s">
        <v>180</v>
      </c>
      <c r="H1522" s="14" t="s">
        <v>24931</v>
      </c>
      <c r="I1522" s="14" t="s">
        <v>180</v>
      </c>
      <c r="J1522" s="14" t="s">
        <v>24931</v>
      </c>
      <c r="K1522" s="14" t="s">
        <v>206</v>
      </c>
      <c r="L1522" s="14" t="s">
        <v>24932</v>
      </c>
      <c r="M1522" s="14" t="s">
        <v>206</v>
      </c>
      <c r="N1522" s="14" t="s">
        <v>24933</v>
      </c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15"/>
      <c r="AG1522" s="15"/>
      <c r="AH1522" s="15"/>
      <c r="AI1522" s="15"/>
      <c r="AJ1522" s="15"/>
      <c r="AK1522" s="15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  <c r="AV1522" s="15"/>
      <c r="AW1522" s="15"/>
      <c r="AX1522" s="15"/>
      <c r="AY1522" s="15"/>
      <c r="AZ1522" s="15"/>
      <c r="BA1522" s="15"/>
      <c r="BB1522" s="15"/>
      <c r="BC1522" s="15"/>
      <c r="BD1522" s="15"/>
      <c r="BE1522" s="15"/>
      <c r="BF1522" s="15"/>
      <c r="BG1522" s="15"/>
      <c r="BH1522" s="15"/>
      <c r="BI1522" s="15"/>
      <c r="BJ1522" s="15"/>
      <c r="BK1522" s="15"/>
      <c r="BL1522" s="15"/>
      <c r="BM1522" s="15"/>
      <c r="BN1522" s="15"/>
      <c r="BO1522" s="16" t="s">
        <v>193</v>
      </c>
      <c r="BP1522" s="17" t="s">
        <v>194</v>
      </c>
      <c r="BQ1522" s="18">
        <v>45677.66459490741</v>
      </c>
      <c r="BR1522" s="17" t="s">
        <v>194</v>
      </c>
      <c r="BS1522" s="18">
        <v>45677.66462962963</v>
      </c>
      <c r="BT1522" s="17" t="s">
        <v>194</v>
      </c>
      <c r="BU1522" s="18">
        <v>45677.66462962963</v>
      </c>
      <c r="BV1522" s="13" t="s">
        <v>195</v>
      </c>
      <c r="BW1522" s="14" t="s">
        <v>180</v>
      </c>
      <c r="BX1522" s="14" t="s">
        <v>24934</v>
      </c>
      <c r="BY1522" s="14" t="s">
        <v>180</v>
      </c>
      <c r="BZ1522" s="14" t="s">
        <v>24935</v>
      </c>
      <c r="CA1522" s="14" t="s">
        <v>180</v>
      </c>
      <c r="CB1522" s="14" t="s">
        <v>24936</v>
      </c>
      <c r="CC1522" s="15"/>
      <c r="CD1522" s="15"/>
      <c r="CE1522" s="15"/>
      <c r="CF1522" s="15"/>
      <c r="CG1522" s="19"/>
      <c r="CH1522" s="15"/>
      <c r="CI1522" s="19"/>
      <c r="CJ1522" s="15"/>
      <c r="CK1522" s="19"/>
      <c r="CL1522" s="15"/>
      <c r="CM1522" s="19"/>
      <c r="CN1522" s="15"/>
      <c r="CO1522" s="19"/>
      <c r="CP1522" s="15"/>
      <c r="CQ1522" s="15"/>
      <c r="CR1522" s="15"/>
      <c r="CS1522" s="19"/>
      <c r="CT1522" s="15"/>
      <c r="CU1522" s="19"/>
      <c r="CV1522" s="15"/>
      <c r="CW1522" s="19"/>
      <c r="CX1522" s="15"/>
      <c r="CY1522" s="19"/>
      <c r="CZ1522" s="15"/>
      <c r="DA1522" s="16" t="s">
        <v>193</v>
      </c>
      <c r="DB1522" s="17" t="s">
        <v>310</v>
      </c>
      <c r="DC1522" s="23"/>
      <c r="DD1522" s="17" t="s">
        <v>194</v>
      </c>
      <c r="DE1522" s="18">
        <v>45688.602789351855</v>
      </c>
      <c r="DF1522" s="17" t="s">
        <v>194</v>
      </c>
      <c r="DG1522" s="18">
        <v>45688.602789351855</v>
      </c>
      <c r="DH1522" s="13" t="s">
        <v>200</v>
      </c>
      <c r="DI1522" s="14" t="s">
        <v>180</v>
      </c>
      <c r="DJ1522" s="14" t="s">
        <v>24937</v>
      </c>
      <c r="DK1522" s="14" t="s">
        <v>180</v>
      </c>
      <c r="DL1522" s="14" t="s">
        <v>24937</v>
      </c>
      <c r="DM1522" s="15"/>
      <c r="DN1522" s="15"/>
      <c r="DO1522" s="15"/>
      <c r="DP1522" s="15"/>
      <c r="DQ1522" s="15"/>
      <c r="DR1522" s="15"/>
      <c r="DS1522" s="15"/>
      <c r="DT1522" s="15"/>
      <c r="DU1522" s="15"/>
      <c r="DV1522" s="15"/>
      <c r="DW1522" s="15"/>
      <c r="DX1522" s="15"/>
      <c r="DY1522" s="15"/>
      <c r="DZ1522" s="15"/>
      <c r="EA1522" s="15"/>
      <c r="EB1522" s="15"/>
      <c r="EC1522" s="16" t="s">
        <v>193</v>
      </c>
      <c r="ED1522" s="17" t="s">
        <v>194</v>
      </c>
      <c r="EE1522" s="18">
        <v>45716.68216435185</v>
      </c>
      <c r="EF1522" s="13" t="s">
        <v>205</v>
      </c>
      <c r="EG1522" s="14" t="s">
        <v>180</v>
      </c>
      <c r="EH1522" s="14" t="s">
        <v>24938</v>
      </c>
      <c r="EI1522" s="14" t="s">
        <v>180</v>
      </c>
      <c r="EJ1522" s="14" t="s">
        <v>24938</v>
      </c>
      <c r="EK1522" s="15"/>
      <c r="EL1522" s="15"/>
      <c r="EM1522" s="15"/>
      <c r="EN1522" s="15"/>
      <c r="EO1522" s="15"/>
      <c r="EP1522" s="15"/>
      <c r="EQ1522" s="15"/>
      <c r="ER1522" s="15"/>
      <c r="ES1522" s="15"/>
      <c r="ET1522" s="15"/>
      <c r="EU1522" s="15"/>
      <c r="EV1522" s="15"/>
      <c r="EW1522" s="15"/>
      <c r="EX1522" s="15"/>
      <c r="EY1522" s="15"/>
      <c r="EZ1522" s="15"/>
      <c r="FA1522" s="15"/>
      <c r="FB1522" s="15"/>
      <c r="FC1522" s="16" t="s">
        <v>193</v>
      </c>
      <c r="FD1522" s="17" t="s">
        <v>194</v>
      </c>
      <c r="FE1522" s="18">
        <v>45728.681921296295</v>
      </c>
      <c r="FF1522" s="19"/>
      <c r="FG1522" s="19"/>
      <c r="FH1522" s="20" t="s">
        <v>193</v>
      </c>
      <c r="FI1522" s="17" t="s">
        <v>209</v>
      </c>
      <c r="FJ1522" s="18">
        <v>45728.681921296295</v>
      </c>
      <c r="FK1522" s="14" t="s">
        <v>24938</v>
      </c>
      <c r="FL1522" s="19"/>
      <c r="FM1522" s="19"/>
      <c r="FN1522" s="19"/>
      <c r="FO1522" s="19"/>
      <c r="FP1522" s="19" t="str">
        <f t="shared" si="1"/>
        <v/>
      </c>
      <c r="FQ1522" s="14" t="s">
        <v>4137</v>
      </c>
      <c r="FR1522" s="14" t="s">
        <v>24939</v>
      </c>
    </row>
    <row r="1523" ht="15.75" customHeight="1">
      <c r="A1523" s="11" t="s">
        <v>23858</v>
      </c>
      <c r="B1523" s="11" t="s">
        <v>24940</v>
      </c>
      <c r="C1523" s="12" t="s">
        <v>396</v>
      </c>
      <c r="D1523" s="12" t="s">
        <v>24941</v>
      </c>
      <c r="E1523" s="12" t="s">
        <v>24942</v>
      </c>
      <c r="F1523" s="13" t="s">
        <v>179</v>
      </c>
      <c r="G1523" s="14" t="s">
        <v>180</v>
      </c>
      <c r="H1523" s="14" t="s">
        <v>24943</v>
      </c>
      <c r="I1523" s="14" t="s">
        <v>180</v>
      </c>
      <c r="J1523" s="14" t="s">
        <v>24944</v>
      </c>
      <c r="K1523" s="14" t="s">
        <v>206</v>
      </c>
      <c r="L1523" s="14" t="s">
        <v>24945</v>
      </c>
      <c r="M1523" s="14" t="s">
        <v>206</v>
      </c>
      <c r="N1523" s="14" t="s">
        <v>24946</v>
      </c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15"/>
      <c r="AG1523" s="15"/>
      <c r="AH1523" s="15"/>
      <c r="AI1523" s="15"/>
      <c r="AJ1523" s="15"/>
      <c r="AK1523" s="15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  <c r="AV1523" s="15"/>
      <c r="AW1523" s="15"/>
      <c r="AX1523" s="15"/>
      <c r="AY1523" s="15"/>
      <c r="AZ1523" s="15"/>
      <c r="BA1523" s="15"/>
      <c r="BB1523" s="15"/>
      <c r="BC1523" s="15"/>
      <c r="BD1523" s="15"/>
      <c r="BE1523" s="15"/>
      <c r="BF1523" s="15"/>
      <c r="BG1523" s="15"/>
      <c r="BH1523" s="15"/>
      <c r="BI1523" s="15"/>
      <c r="BJ1523" s="15"/>
      <c r="BK1523" s="15"/>
      <c r="BL1523" s="15"/>
      <c r="BM1523" s="15"/>
      <c r="BN1523" s="15"/>
      <c r="BO1523" s="16" t="s">
        <v>193</v>
      </c>
      <c r="BP1523" s="17" t="s">
        <v>194</v>
      </c>
      <c r="BQ1523" s="18">
        <v>45677.66569444445</v>
      </c>
      <c r="BR1523" s="17" t="s">
        <v>194</v>
      </c>
      <c r="BS1523" s="18">
        <v>45677.66574074074</v>
      </c>
      <c r="BT1523" s="17" t="s">
        <v>194</v>
      </c>
      <c r="BU1523" s="18">
        <v>45677.66574074074</v>
      </c>
      <c r="BV1523" s="13" t="s">
        <v>195</v>
      </c>
      <c r="BW1523" s="14" t="s">
        <v>180</v>
      </c>
      <c r="BX1523" s="14" t="s">
        <v>24947</v>
      </c>
      <c r="BY1523" s="14" t="s">
        <v>180</v>
      </c>
      <c r="BZ1523" s="14" t="s">
        <v>24948</v>
      </c>
      <c r="CA1523" s="14" t="s">
        <v>180</v>
      </c>
      <c r="CB1523" s="14" t="s">
        <v>24948</v>
      </c>
      <c r="CC1523" s="15"/>
      <c r="CD1523" s="15"/>
      <c r="CE1523" s="15"/>
      <c r="CF1523" s="15"/>
      <c r="CG1523" s="19"/>
      <c r="CH1523" s="15"/>
      <c r="CI1523" s="19"/>
      <c r="CJ1523" s="15"/>
      <c r="CK1523" s="19"/>
      <c r="CL1523" s="15"/>
      <c r="CM1523" s="19"/>
      <c r="CN1523" s="15"/>
      <c r="CO1523" s="19"/>
      <c r="CP1523" s="15"/>
      <c r="CQ1523" s="15"/>
      <c r="CR1523" s="15"/>
      <c r="CS1523" s="19"/>
      <c r="CT1523" s="15"/>
      <c r="CU1523" s="19"/>
      <c r="CV1523" s="15"/>
      <c r="CW1523" s="19"/>
      <c r="CX1523" s="15"/>
      <c r="CY1523" s="19"/>
      <c r="CZ1523" s="15"/>
      <c r="DA1523" s="16" t="s">
        <v>193</v>
      </c>
      <c r="DB1523" s="17" t="s">
        <v>310</v>
      </c>
      <c r="DC1523" s="23"/>
      <c r="DD1523" s="17" t="s">
        <v>194</v>
      </c>
      <c r="DE1523" s="18">
        <v>45688.60297453704</v>
      </c>
      <c r="DF1523" s="17" t="s">
        <v>194</v>
      </c>
      <c r="DG1523" s="18">
        <v>45688.60297453704</v>
      </c>
      <c r="DH1523" s="13" t="s">
        <v>200</v>
      </c>
      <c r="DI1523" s="14" t="s">
        <v>180</v>
      </c>
      <c r="DJ1523" s="14" t="s">
        <v>24949</v>
      </c>
      <c r="DK1523" s="14" t="s">
        <v>180</v>
      </c>
      <c r="DL1523" s="14" t="s">
        <v>24950</v>
      </c>
      <c r="DM1523" s="15"/>
      <c r="DN1523" s="15"/>
      <c r="DO1523" s="15"/>
      <c r="DP1523" s="15"/>
      <c r="DQ1523" s="15"/>
      <c r="DR1523" s="15"/>
      <c r="DS1523" s="15"/>
      <c r="DT1523" s="15"/>
      <c r="DU1523" s="15"/>
      <c r="DV1523" s="15"/>
      <c r="DW1523" s="15"/>
      <c r="DX1523" s="15"/>
      <c r="DY1523" s="15"/>
      <c r="DZ1523" s="15"/>
      <c r="EA1523" s="15"/>
      <c r="EB1523" s="15"/>
      <c r="EC1523" s="16" t="s">
        <v>193</v>
      </c>
      <c r="ED1523" s="17" t="s">
        <v>194</v>
      </c>
      <c r="EE1523" s="18">
        <v>45716.68234953703</v>
      </c>
      <c r="EF1523" s="13" t="s">
        <v>205</v>
      </c>
      <c r="EG1523" s="14" t="s">
        <v>180</v>
      </c>
      <c r="EH1523" s="14" t="s">
        <v>24951</v>
      </c>
      <c r="EI1523" s="14" t="s">
        <v>180</v>
      </c>
      <c r="EJ1523" s="14" t="s">
        <v>24952</v>
      </c>
      <c r="EK1523" s="15"/>
      <c r="EL1523" s="15"/>
      <c r="EM1523" s="15"/>
      <c r="EN1523" s="15"/>
      <c r="EO1523" s="15"/>
      <c r="EP1523" s="15"/>
      <c r="EQ1523" s="15"/>
      <c r="ER1523" s="15"/>
      <c r="ES1523" s="15"/>
      <c r="ET1523" s="15"/>
      <c r="EU1523" s="15"/>
      <c r="EV1523" s="15"/>
      <c r="EW1523" s="15"/>
      <c r="EX1523" s="15"/>
      <c r="EY1523" s="15"/>
      <c r="EZ1523" s="15"/>
      <c r="FA1523" s="15"/>
      <c r="FB1523" s="15"/>
      <c r="FC1523" s="16" t="s">
        <v>193</v>
      </c>
      <c r="FD1523" s="17" t="s">
        <v>194</v>
      </c>
      <c r="FE1523" s="18">
        <v>45728.68209490741</v>
      </c>
      <c r="FF1523" s="19"/>
      <c r="FG1523" s="19"/>
      <c r="FH1523" s="20" t="s">
        <v>193</v>
      </c>
      <c r="FI1523" s="17" t="s">
        <v>209</v>
      </c>
      <c r="FJ1523" s="18">
        <v>45728.68209490741</v>
      </c>
      <c r="FK1523" s="14" t="s">
        <v>24951</v>
      </c>
      <c r="FL1523" s="14" t="s">
        <v>24953</v>
      </c>
      <c r="FM1523" s="14" t="s">
        <v>24954</v>
      </c>
      <c r="FN1523" s="19"/>
      <c r="FO1523" s="19"/>
      <c r="FP1523" s="19" t="str">
        <f t="shared" si="1"/>
        <v>Base de Dados_Images/GDI40_CUB_52_4_ON.Imagem do Equipamento-.185837.jpg</v>
      </c>
      <c r="FQ1523" s="19"/>
      <c r="FR1523" s="19"/>
    </row>
    <row r="1524" ht="15.75" customHeight="1">
      <c r="A1524" s="11" t="s">
        <v>23858</v>
      </c>
      <c r="B1524" s="11" t="s">
        <v>24940</v>
      </c>
      <c r="C1524" s="12" t="s">
        <v>396</v>
      </c>
      <c r="D1524" s="12" t="s">
        <v>24955</v>
      </c>
      <c r="E1524" s="12" t="s">
        <v>24956</v>
      </c>
      <c r="F1524" s="13" t="s">
        <v>179</v>
      </c>
      <c r="G1524" s="14" t="s">
        <v>180</v>
      </c>
      <c r="H1524" s="14" t="s">
        <v>24957</v>
      </c>
      <c r="I1524" s="14" t="s">
        <v>180</v>
      </c>
      <c r="J1524" s="14" t="s">
        <v>24958</v>
      </c>
      <c r="K1524" s="14" t="s">
        <v>206</v>
      </c>
      <c r="L1524" s="14" t="s">
        <v>24958</v>
      </c>
      <c r="M1524" s="14" t="s">
        <v>206</v>
      </c>
      <c r="N1524" s="14" t="s">
        <v>24959</v>
      </c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15"/>
      <c r="AG1524" s="15"/>
      <c r="AH1524" s="15"/>
      <c r="AI1524" s="15"/>
      <c r="AJ1524" s="15"/>
      <c r="AK1524" s="15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  <c r="AV1524" s="15"/>
      <c r="AW1524" s="15"/>
      <c r="AX1524" s="15"/>
      <c r="AY1524" s="15"/>
      <c r="AZ1524" s="15"/>
      <c r="BA1524" s="15"/>
      <c r="BB1524" s="15"/>
      <c r="BC1524" s="15"/>
      <c r="BD1524" s="15"/>
      <c r="BE1524" s="15"/>
      <c r="BF1524" s="15"/>
      <c r="BG1524" s="15"/>
      <c r="BH1524" s="15"/>
      <c r="BI1524" s="15"/>
      <c r="BJ1524" s="15"/>
      <c r="BK1524" s="15"/>
      <c r="BL1524" s="15"/>
      <c r="BM1524" s="15"/>
      <c r="BN1524" s="15"/>
      <c r="BO1524" s="16" t="s">
        <v>193</v>
      </c>
      <c r="BP1524" s="17" t="s">
        <v>194</v>
      </c>
      <c r="BQ1524" s="18">
        <v>45677.66585648148</v>
      </c>
      <c r="BR1524" s="17" t="s">
        <v>194</v>
      </c>
      <c r="BS1524" s="18">
        <v>45677.66587962963</v>
      </c>
      <c r="BT1524" s="17" t="s">
        <v>194</v>
      </c>
      <c r="BU1524" s="18">
        <v>45677.66587962963</v>
      </c>
      <c r="BV1524" s="13" t="s">
        <v>195</v>
      </c>
      <c r="BW1524" s="14" t="s">
        <v>180</v>
      </c>
      <c r="BX1524" s="14" t="s">
        <v>24960</v>
      </c>
      <c r="BY1524" s="14" t="s">
        <v>180</v>
      </c>
      <c r="BZ1524" s="14" t="s">
        <v>24961</v>
      </c>
      <c r="CA1524" s="14" t="s">
        <v>180</v>
      </c>
      <c r="CB1524" s="14" t="s">
        <v>24962</v>
      </c>
      <c r="CC1524" s="15"/>
      <c r="CD1524" s="15"/>
      <c r="CE1524" s="15"/>
      <c r="CF1524" s="15"/>
      <c r="CG1524" s="19"/>
      <c r="CH1524" s="15"/>
      <c r="CI1524" s="19"/>
      <c r="CJ1524" s="15"/>
      <c r="CK1524" s="19"/>
      <c r="CL1524" s="15"/>
      <c r="CM1524" s="19"/>
      <c r="CN1524" s="15"/>
      <c r="CO1524" s="19"/>
      <c r="CP1524" s="15"/>
      <c r="CQ1524" s="15"/>
      <c r="CR1524" s="15"/>
      <c r="CS1524" s="19"/>
      <c r="CT1524" s="15"/>
      <c r="CU1524" s="19"/>
      <c r="CV1524" s="15"/>
      <c r="CW1524" s="19"/>
      <c r="CX1524" s="15"/>
      <c r="CY1524" s="19"/>
      <c r="CZ1524" s="15"/>
      <c r="DA1524" s="16" t="s">
        <v>193</v>
      </c>
      <c r="DB1524" s="17" t="s">
        <v>310</v>
      </c>
      <c r="DC1524" s="23"/>
      <c r="DD1524" s="17" t="s">
        <v>194</v>
      </c>
      <c r="DE1524" s="18">
        <v>45688.603055555555</v>
      </c>
      <c r="DF1524" s="17" t="s">
        <v>194</v>
      </c>
      <c r="DG1524" s="18">
        <v>45688.603055555555</v>
      </c>
      <c r="DH1524" s="13" t="s">
        <v>200</v>
      </c>
      <c r="DI1524" s="14" t="s">
        <v>180</v>
      </c>
      <c r="DJ1524" s="14" t="s">
        <v>24963</v>
      </c>
      <c r="DK1524" s="14" t="s">
        <v>180</v>
      </c>
      <c r="DL1524" s="14" t="s">
        <v>24964</v>
      </c>
      <c r="DM1524" s="15"/>
      <c r="DN1524" s="15"/>
      <c r="DO1524" s="15"/>
      <c r="DP1524" s="15"/>
      <c r="DQ1524" s="15"/>
      <c r="DR1524" s="15"/>
      <c r="DS1524" s="15"/>
      <c r="DT1524" s="15"/>
      <c r="DU1524" s="15"/>
      <c r="DV1524" s="15"/>
      <c r="DW1524" s="15"/>
      <c r="DX1524" s="15"/>
      <c r="DY1524" s="15"/>
      <c r="DZ1524" s="15"/>
      <c r="EA1524" s="15"/>
      <c r="EB1524" s="15"/>
      <c r="EC1524" s="16" t="s">
        <v>193</v>
      </c>
      <c r="ED1524" s="17" t="s">
        <v>194</v>
      </c>
      <c r="EE1524" s="18">
        <v>45716.68239583333</v>
      </c>
      <c r="EF1524" s="13" t="s">
        <v>205</v>
      </c>
      <c r="EG1524" s="14" t="s">
        <v>180</v>
      </c>
      <c r="EH1524" s="14" t="s">
        <v>24965</v>
      </c>
      <c r="EI1524" s="14" t="s">
        <v>180</v>
      </c>
      <c r="EJ1524" s="14" t="s">
        <v>24966</v>
      </c>
      <c r="EK1524" s="15"/>
      <c r="EL1524" s="15"/>
      <c r="EM1524" s="15"/>
      <c r="EN1524" s="15"/>
      <c r="EO1524" s="15"/>
      <c r="EP1524" s="15"/>
      <c r="EQ1524" s="15"/>
      <c r="ER1524" s="15"/>
      <c r="ES1524" s="15"/>
      <c r="ET1524" s="15"/>
      <c r="EU1524" s="15"/>
      <c r="EV1524" s="15"/>
      <c r="EW1524" s="15"/>
      <c r="EX1524" s="15"/>
      <c r="EY1524" s="15"/>
      <c r="EZ1524" s="15"/>
      <c r="FA1524" s="15"/>
      <c r="FB1524" s="15"/>
      <c r="FC1524" s="16" t="s">
        <v>193</v>
      </c>
      <c r="FD1524" s="17" t="s">
        <v>194</v>
      </c>
      <c r="FE1524" s="18">
        <v>45728.6821412037</v>
      </c>
      <c r="FF1524" s="19"/>
      <c r="FG1524" s="19"/>
      <c r="FH1524" s="20" t="s">
        <v>193</v>
      </c>
      <c r="FI1524" s="17" t="s">
        <v>209</v>
      </c>
      <c r="FJ1524" s="18">
        <v>45728.6821412037</v>
      </c>
      <c r="FK1524" s="14" t="s">
        <v>24966</v>
      </c>
      <c r="FL1524" s="19"/>
      <c r="FM1524" s="19"/>
      <c r="FN1524" s="19"/>
      <c r="FO1524" s="19"/>
      <c r="FP1524" s="19" t="str">
        <f t="shared" si="1"/>
        <v/>
      </c>
      <c r="FQ1524" s="14" t="s">
        <v>4137</v>
      </c>
      <c r="FR1524" s="14" t="s">
        <v>24967</v>
      </c>
    </row>
    <row r="1525" ht="15.75" customHeight="1">
      <c r="A1525" s="11" t="s">
        <v>23858</v>
      </c>
      <c r="B1525" s="11" t="s">
        <v>24940</v>
      </c>
      <c r="C1525" s="12" t="s">
        <v>396</v>
      </c>
      <c r="D1525" s="12" t="s">
        <v>24968</v>
      </c>
      <c r="E1525" s="12" t="s">
        <v>24969</v>
      </c>
      <c r="F1525" s="13" t="s">
        <v>179</v>
      </c>
      <c r="G1525" s="14" t="s">
        <v>180</v>
      </c>
      <c r="H1525" s="14" t="s">
        <v>24970</v>
      </c>
      <c r="I1525" s="14" t="s">
        <v>180</v>
      </c>
      <c r="J1525" s="14" t="s">
        <v>24971</v>
      </c>
      <c r="K1525" s="14" t="s">
        <v>206</v>
      </c>
      <c r="L1525" s="14" t="s">
        <v>24972</v>
      </c>
      <c r="M1525" s="14" t="s">
        <v>206</v>
      </c>
      <c r="N1525" s="14" t="s">
        <v>24973</v>
      </c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15"/>
      <c r="AG1525" s="15"/>
      <c r="AH1525" s="15"/>
      <c r="AI1525" s="15"/>
      <c r="AJ1525" s="15"/>
      <c r="AK1525" s="15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  <c r="AV1525" s="15"/>
      <c r="AW1525" s="15"/>
      <c r="AX1525" s="15"/>
      <c r="AY1525" s="15"/>
      <c r="AZ1525" s="15"/>
      <c r="BA1525" s="15"/>
      <c r="BB1525" s="15"/>
      <c r="BC1525" s="15"/>
      <c r="BD1525" s="15"/>
      <c r="BE1525" s="15"/>
      <c r="BF1525" s="15"/>
      <c r="BG1525" s="15"/>
      <c r="BH1525" s="15"/>
      <c r="BI1525" s="15"/>
      <c r="BJ1525" s="15"/>
      <c r="BK1525" s="15"/>
      <c r="BL1525" s="15"/>
      <c r="BM1525" s="15"/>
      <c r="BN1525" s="15"/>
      <c r="BO1525" s="16" t="s">
        <v>193</v>
      </c>
      <c r="BP1525" s="17" t="s">
        <v>194</v>
      </c>
      <c r="BQ1525" s="18">
        <v>45677.66599537037</v>
      </c>
      <c r="BR1525" s="17" t="s">
        <v>194</v>
      </c>
      <c r="BS1525" s="18">
        <v>45677.666030092594</v>
      </c>
      <c r="BT1525" s="17" t="s">
        <v>194</v>
      </c>
      <c r="BU1525" s="18">
        <v>45677.666030092594</v>
      </c>
      <c r="BV1525" s="13" t="s">
        <v>195</v>
      </c>
      <c r="BW1525" s="14" t="s">
        <v>180</v>
      </c>
      <c r="BX1525" s="14" t="s">
        <v>24974</v>
      </c>
      <c r="BY1525" s="14" t="s">
        <v>180</v>
      </c>
      <c r="BZ1525" s="14" t="s">
        <v>24975</v>
      </c>
      <c r="CA1525" s="14" t="s">
        <v>180</v>
      </c>
      <c r="CB1525" s="14" t="s">
        <v>24976</v>
      </c>
      <c r="CC1525" s="15"/>
      <c r="CD1525" s="15"/>
      <c r="CE1525" s="15"/>
      <c r="CF1525" s="15"/>
      <c r="CG1525" s="19"/>
      <c r="CH1525" s="15"/>
      <c r="CI1525" s="19"/>
      <c r="CJ1525" s="15"/>
      <c r="CK1525" s="19"/>
      <c r="CL1525" s="15"/>
      <c r="CM1525" s="19"/>
      <c r="CN1525" s="15"/>
      <c r="CO1525" s="19"/>
      <c r="CP1525" s="15"/>
      <c r="CQ1525" s="15"/>
      <c r="CR1525" s="15"/>
      <c r="CS1525" s="19"/>
      <c r="CT1525" s="15"/>
      <c r="CU1525" s="19"/>
      <c r="CV1525" s="15"/>
      <c r="CW1525" s="19"/>
      <c r="CX1525" s="15"/>
      <c r="CY1525" s="19"/>
      <c r="CZ1525" s="15"/>
      <c r="DA1525" s="16" t="s">
        <v>193</v>
      </c>
      <c r="DB1525" s="17" t="s">
        <v>310</v>
      </c>
      <c r="DC1525" s="23"/>
      <c r="DD1525" s="17" t="s">
        <v>194</v>
      </c>
      <c r="DE1525" s="18">
        <v>45688.60313657407</v>
      </c>
      <c r="DF1525" s="17" t="s">
        <v>194</v>
      </c>
      <c r="DG1525" s="18">
        <v>45688.60313657407</v>
      </c>
      <c r="DH1525" s="13" t="s">
        <v>200</v>
      </c>
      <c r="DI1525" s="14" t="s">
        <v>180</v>
      </c>
      <c r="DJ1525" s="14" t="s">
        <v>24977</v>
      </c>
      <c r="DK1525" s="14" t="s">
        <v>180</v>
      </c>
      <c r="DL1525" s="14" t="s">
        <v>24977</v>
      </c>
      <c r="DM1525" s="15"/>
      <c r="DN1525" s="15"/>
      <c r="DO1525" s="15"/>
      <c r="DP1525" s="15"/>
      <c r="DQ1525" s="15"/>
      <c r="DR1525" s="15"/>
      <c r="DS1525" s="15"/>
      <c r="DT1525" s="15"/>
      <c r="DU1525" s="15"/>
      <c r="DV1525" s="15"/>
      <c r="DW1525" s="15"/>
      <c r="DX1525" s="15"/>
      <c r="DY1525" s="15"/>
      <c r="DZ1525" s="15"/>
      <c r="EA1525" s="15"/>
      <c r="EB1525" s="15"/>
      <c r="EC1525" s="16" t="s">
        <v>193</v>
      </c>
      <c r="ED1525" s="17" t="s">
        <v>194</v>
      </c>
      <c r="EE1525" s="18">
        <v>45716.682442129626</v>
      </c>
      <c r="EF1525" s="13" t="s">
        <v>205</v>
      </c>
      <c r="EG1525" s="14" t="s">
        <v>180</v>
      </c>
      <c r="EH1525" s="14" t="s">
        <v>24978</v>
      </c>
      <c r="EI1525" s="14" t="s">
        <v>180</v>
      </c>
      <c r="EJ1525" s="14" t="s">
        <v>24978</v>
      </c>
      <c r="EK1525" s="15"/>
      <c r="EL1525" s="15"/>
      <c r="EM1525" s="15"/>
      <c r="EN1525" s="15"/>
      <c r="EO1525" s="15"/>
      <c r="EP1525" s="15"/>
      <c r="EQ1525" s="15"/>
      <c r="ER1525" s="15"/>
      <c r="ES1525" s="15"/>
      <c r="ET1525" s="15"/>
      <c r="EU1525" s="15"/>
      <c r="EV1525" s="15"/>
      <c r="EW1525" s="15"/>
      <c r="EX1525" s="15"/>
      <c r="EY1525" s="15"/>
      <c r="EZ1525" s="15"/>
      <c r="FA1525" s="15"/>
      <c r="FB1525" s="15"/>
      <c r="FC1525" s="16" t="s">
        <v>193</v>
      </c>
      <c r="FD1525" s="17" t="s">
        <v>194</v>
      </c>
      <c r="FE1525" s="18">
        <v>45728.6821875</v>
      </c>
      <c r="FF1525" s="19"/>
      <c r="FG1525" s="19"/>
      <c r="FH1525" s="20" t="s">
        <v>193</v>
      </c>
      <c r="FI1525" s="17" t="s">
        <v>209</v>
      </c>
      <c r="FJ1525" s="18">
        <v>45728.6821875</v>
      </c>
      <c r="FK1525" s="14" t="s">
        <v>24978</v>
      </c>
      <c r="FL1525" s="19"/>
      <c r="FM1525" s="19"/>
      <c r="FN1525" s="19"/>
      <c r="FO1525" s="19"/>
      <c r="FP1525" s="19" t="str">
        <f t="shared" si="1"/>
        <v/>
      </c>
      <c r="FQ1525" s="14" t="s">
        <v>4137</v>
      </c>
      <c r="FR1525" s="14" t="s">
        <v>24979</v>
      </c>
    </row>
    <row r="1526" ht="15.75" customHeight="1">
      <c r="A1526" s="11" t="s">
        <v>23858</v>
      </c>
      <c r="B1526" s="11" t="s">
        <v>24940</v>
      </c>
      <c r="C1526" s="12" t="s">
        <v>396</v>
      </c>
      <c r="D1526" s="12" t="s">
        <v>24980</v>
      </c>
      <c r="E1526" s="12" t="s">
        <v>24981</v>
      </c>
      <c r="F1526" s="13" t="s">
        <v>179</v>
      </c>
      <c r="G1526" s="14" t="s">
        <v>180</v>
      </c>
      <c r="H1526" s="14" t="s">
        <v>24982</v>
      </c>
      <c r="I1526" s="14" t="s">
        <v>180</v>
      </c>
      <c r="J1526" s="14" t="s">
        <v>24983</v>
      </c>
      <c r="K1526" s="14" t="s">
        <v>206</v>
      </c>
      <c r="L1526" s="14" t="s">
        <v>24984</v>
      </c>
      <c r="M1526" s="14" t="s">
        <v>206</v>
      </c>
      <c r="N1526" s="14" t="s">
        <v>24985</v>
      </c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15"/>
      <c r="AG1526" s="15"/>
      <c r="AH1526" s="15"/>
      <c r="AI1526" s="15"/>
      <c r="AJ1526" s="15"/>
      <c r="AK1526" s="15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  <c r="AV1526" s="15"/>
      <c r="AW1526" s="15"/>
      <c r="AX1526" s="15"/>
      <c r="AY1526" s="15"/>
      <c r="AZ1526" s="15"/>
      <c r="BA1526" s="15"/>
      <c r="BB1526" s="15"/>
      <c r="BC1526" s="15"/>
      <c r="BD1526" s="15"/>
      <c r="BE1526" s="15"/>
      <c r="BF1526" s="15"/>
      <c r="BG1526" s="15"/>
      <c r="BH1526" s="15"/>
      <c r="BI1526" s="15"/>
      <c r="BJ1526" s="15"/>
      <c r="BK1526" s="15"/>
      <c r="BL1526" s="15"/>
      <c r="BM1526" s="15"/>
      <c r="BN1526" s="15"/>
      <c r="BO1526" s="16" t="s">
        <v>193</v>
      </c>
      <c r="BP1526" s="17" t="s">
        <v>194</v>
      </c>
      <c r="BQ1526" s="18">
        <v>45677.66611111111</v>
      </c>
      <c r="BR1526" s="17" t="s">
        <v>194</v>
      </c>
      <c r="BS1526" s="18">
        <v>45677.66614583333</v>
      </c>
      <c r="BT1526" s="17" t="s">
        <v>194</v>
      </c>
      <c r="BU1526" s="18">
        <v>45677.66614583333</v>
      </c>
      <c r="BV1526" s="13" t="s">
        <v>195</v>
      </c>
      <c r="BW1526" s="14" t="s">
        <v>180</v>
      </c>
      <c r="BX1526" s="14" t="s">
        <v>24986</v>
      </c>
      <c r="BY1526" s="14" t="s">
        <v>180</v>
      </c>
      <c r="BZ1526" s="14" t="s">
        <v>24987</v>
      </c>
      <c r="CA1526" s="14" t="s">
        <v>180</v>
      </c>
      <c r="CB1526" s="14" t="s">
        <v>24988</v>
      </c>
      <c r="CC1526" s="15"/>
      <c r="CD1526" s="15"/>
      <c r="CE1526" s="15"/>
      <c r="CF1526" s="15"/>
      <c r="CG1526" s="19"/>
      <c r="CH1526" s="15"/>
      <c r="CI1526" s="19"/>
      <c r="CJ1526" s="15"/>
      <c r="CK1526" s="19"/>
      <c r="CL1526" s="15"/>
      <c r="CM1526" s="19"/>
      <c r="CN1526" s="15"/>
      <c r="CO1526" s="19"/>
      <c r="CP1526" s="15"/>
      <c r="CQ1526" s="15"/>
      <c r="CR1526" s="15"/>
      <c r="CS1526" s="19"/>
      <c r="CT1526" s="15"/>
      <c r="CU1526" s="19"/>
      <c r="CV1526" s="15"/>
      <c r="CW1526" s="19"/>
      <c r="CX1526" s="15"/>
      <c r="CY1526" s="19"/>
      <c r="CZ1526" s="15"/>
      <c r="DA1526" s="16" t="s">
        <v>193</v>
      </c>
      <c r="DB1526" s="17" t="s">
        <v>310</v>
      </c>
      <c r="DC1526" s="23"/>
      <c r="DD1526" s="17" t="s">
        <v>194</v>
      </c>
      <c r="DE1526" s="18">
        <v>45688.60320601852</v>
      </c>
      <c r="DF1526" s="17" t="s">
        <v>194</v>
      </c>
      <c r="DG1526" s="18">
        <v>45688.60320601852</v>
      </c>
      <c r="DH1526" s="13" t="s">
        <v>200</v>
      </c>
      <c r="DI1526" s="14" t="s">
        <v>180</v>
      </c>
      <c r="DJ1526" s="14" t="s">
        <v>24989</v>
      </c>
      <c r="DK1526" s="14" t="s">
        <v>180</v>
      </c>
      <c r="DL1526" s="14" t="s">
        <v>24989</v>
      </c>
      <c r="DM1526" s="15"/>
      <c r="DN1526" s="15"/>
      <c r="DO1526" s="15"/>
      <c r="DP1526" s="15"/>
      <c r="DQ1526" s="15"/>
      <c r="DR1526" s="15"/>
      <c r="DS1526" s="15"/>
      <c r="DT1526" s="15"/>
      <c r="DU1526" s="15"/>
      <c r="DV1526" s="15"/>
      <c r="DW1526" s="15"/>
      <c r="DX1526" s="15"/>
      <c r="DY1526" s="15"/>
      <c r="DZ1526" s="15"/>
      <c r="EA1526" s="15"/>
      <c r="EB1526" s="15"/>
      <c r="EC1526" s="16" t="s">
        <v>193</v>
      </c>
      <c r="ED1526" s="17" t="s">
        <v>194</v>
      </c>
      <c r="EE1526" s="18">
        <v>45716.682488425926</v>
      </c>
      <c r="EF1526" s="13" t="s">
        <v>205</v>
      </c>
      <c r="EG1526" s="14" t="s">
        <v>180</v>
      </c>
      <c r="EH1526" s="14" t="s">
        <v>24990</v>
      </c>
      <c r="EI1526" s="14" t="s">
        <v>180</v>
      </c>
      <c r="EJ1526" s="14" t="s">
        <v>24991</v>
      </c>
      <c r="EK1526" s="15"/>
      <c r="EL1526" s="15"/>
      <c r="EM1526" s="15"/>
      <c r="EN1526" s="15"/>
      <c r="EO1526" s="15"/>
      <c r="EP1526" s="15"/>
      <c r="EQ1526" s="15"/>
      <c r="ER1526" s="15"/>
      <c r="ES1526" s="15"/>
      <c r="ET1526" s="15"/>
      <c r="EU1526" s="15"/>
      <c r="EV1526" s="15"/>
      <c r="EW1526" s="15"/>
      <c r="EX1526" s="15"/>
      <c r="EY1526" s="15"/>
      <c r="EZ1526" s="15"/>
      <c r="FA1526" s="15"/>
      <c r="FB1526" s="15"/>
      <c r="FC1526" s="16" t="s">
        <v>193</v>
      </c>
      <c r="FD1526" s="17" t="s">
        <v>194</v>
      </c>
      <c r="FE1526" s="18">
        <v>45728.68224537037</v>
      </c>
      <c r="FF1526" s="19"/>
      <c r="FG1526" s="19"/>
      <c r="FH1526" s="20" t="s">
        <v>193</v>
      </c>
      <c r="FI1526" s="17" t="s">
        <v>209</v>
      </c>
      <c r="FJ1526" s="18">
        <v>45728.68224537037</v>
      </c>
      <c r="FK1526" s="14" t="s">
        <v>24991</v>
      </c>
      <c r="FL1526" s="19"/>
      <c r="FM1526" s="19"/>
      <c r="FN1526" s="19"/>
      <c r="FO1526" s="19"/>
      <c r="FP1526" s="19" t="str">
        <f t="shared" si="1"/>
        <v/>
      </c>
      <c r="FQ1526" s="14" t="s">
        <v>4137</v>
      </c>
      <c r="FR1526" s="14" t="s">
        <v>24992</v>
      </c>
    </row>
    <row r="1527" ht="15.75" customHeight="1">
      <c r="A1527" s="11" t="s">
        <v>23858</v>
      </c>
      <c r="B1527" s="11" t="s">
        <v>24940</v>
      </c>
      <c r="C1527" s="12" t="s">
        <v>396</v>
      </c>
      <c r="D1527" s="12" t="s">
        <v>24993</v>
      </c>
      <c r="E1527" s="12" t="s">
        <v>24994</v>
      </c>
      <c r="F1527" s="13" t="s">
        <v>179</v>
      </c>
      <c r="G1527" s="14" t="s">
        <v>180</v>
      </c>
      <c r="H1527" s="14" t="s">
        <v>24995</v>
      </c>
      <c r="I1527" s="14" t="s">
        <v>180</v>
      </c>
      <c r="J1527" s="14" t="s">
        <v>24996</v>
      </c>
      <c r="K1527" s="14" t="s">
        <v>206</v>
      </c>
      <c r="L1527" s="14" t="s">
        <v>24997</v>
      </c>
      <c r="M1527" s="14" t="s">
        <v>206</v>
      </c>
      <c r="N1527" s="14" t="s">
        <v>24998</v>
      </c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15"/>
      <c r="AG1527" s="15"/>
      <c r="AH1527" s="15"/>
      <c r="AI1527" s="15"/>
      <c r="AJ1527" s="15"/>
      <c r="AK1527" s="15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  <c r="AV1527" s="15"/>
      <c r="AW1527" s="15"/>
      <c r="AX1527" s="15"/>
      <c r="AY1527" s="15"/>
      <c r="AZ1527" s="15"/>
      <c r="BA1527" s="15"/>
      <c r="BB1527" s="15"/>
      <c r="BC1527" s="15"/>
      <c r="BD1527" s="15"/>
      <c r="BE1527" s="15"/>
      <c r="BF1527" s="15"/>
      <c r="BG1527" s="15"/>
      <c r="BH1527" s="15"/>
      <c r="BI1527" s="15"/>
      <c r="BJ1527" s="15"/>
      <c r="BK1527" s="15"/>
      <c r="BL1527" s="15"/>
      <c r="BM1527" s="15"/>
      <c r="BN1527" s="15"/>
      <c r="BO1527" s="16" t="s">
        <v>193</v>
      </c>
      <c r="BP1527" s="17" t="s">
        <v>194</v>
      </c>
      <c r="BQ1527" s="18">
        <v>45677.666238425925</v>
      </c>
      <c r="BR1527" s="17" t="s">
        <v>194</v>
      </c>
      <c r="BS1527" s="18">
        <v>45677.66627314815</v>
      </c>
      <c r="BT1527" s="17" t="s">
        <v>194</v>
      </c>
      <c r="BU1527" s="18">
        <v>45677.66627314815</v>
      </c>
      <c r="BV1527" s="13" t="s">
        <v>195</v>
      </c>
      <c r="BW1527" s="14" t="s">
        <v>180</v>
      </c>
      <c r="BX1527" s="14" t="s">
        <v>24999</v>
      </c>
      <c r="BY1527" s="14" t="s">
        <v>180</v>
      </c>
      <c r="BZ1527" s="14" t="s">
        <v>24999</v>
      </c>
      <c r="CA1527" s="14" t="s">
        <v>180</v>
      </c>
      <c r="CB1527" s="14" t="s">
        <v>25000</v>
      </c>
      <c r="CC1527" s="15"/>
      <c r="CD1527" s="15"/>
      <c r="CE1527" s="15"/>
      <c r="CF1527" s="15"/>
      <c r="CG1527" s="19"/>
      <c r="CH1527" s="15"/>
      <c r="CI1527" s="19"/>
      <c r="CJ1527" s="15"/>
      <c r="CK1527" s="19"/>
      <c r="CL1527" s="15"/>
      <c r="CM1527" s="19"/>
      <c r="CN1527" s="15"/>
      <c r="CO1527" s="19"/>
      <c r="CP1527" s="15"/>
      <c r="CQ1527" s="15"/>
      <c r="CR1527" s="15"/>
      <c r="CS1527" s="19"/>
      <c r="CT1527" s="15"/>
      <c r="CU1527" s="19"/>
      <c r="CV1527" s="15"/>
      <c r="CW1527" s="19"/>
      <c r="CX1527" s="15"/>
      <c r="CY1527" s="19"/>
      <c r="CZ1527" s="15"/>
      <c r="DA1527" s="16" t="s">
        <v>193</v>
      </c>
      <c r="DB1527" s="17" t="s">
        <v>310</v>
      </c>
      <c r="DC1527" s="23"/>
      <c r="DD1527" s="17" t="s">
        <v>194</v>
      </c>
      <c r="DE1527" s="18">
        <v>45688.60327546296</v>
      </c>
      <c r="DF1527" s="17" t="s">
        <v>194</v>
      </c>
      <c r="DG1527" s="18">
        <v>45688.60327546296</v>
      </c>
      <c r="DH1527" s="13" t="s">
        <v>200</v>
      </c>
      <c r="DI1527" s="14" t="s">
        <v>180</v>
      </c>
      <c r="DJ1527" s="14" t="s">
        <v>25001</v>
      </c>
      <c r="DK1527" s="14" t="s">
        <v>180</v>
      </c>
      <c r="DL1527" s="14" t="s">
        <v>25001</v>
      </c>
      <c r="DM1527" s="15"/>
      <c r="DN1527" s="15"/>
      <c r="DO1527" s="15"/>
      <c r="DP1527" s="15"/>
      <c r="DQ1527" s="15"/>
      <c r="DR1527" s="15"/>
      <c r="DS1527" s="15"/>
      <c r="DT1527" s="15"/>
      <c r="DU1527" s="15"/>
      <c r="DV1527" s="15"/>
      <c r="DW1527" s="15"/>
      <c r="DX1527" s="15"/>
      <c r="DY1527" s="15"/>
      <c r="DZ1527" s="15"/>
      <c r="EA1527" s="15"/>
      <c r="EB1527" s="15"/>
      <c r="EC1527" s="16" t="s">
        <v>193</v>
      </c>
      <c r="ED1527" s="17" t="s">
        <v>194</v>
      </c>
      <c r="EE1527" s="18">
        <v>45716.682534722226</v>
      </c>
      <c r="EF1527" s="13" t="s">
        <v>205</v>
      </c>
      <c r="EG1527" s="14" t="s">
        <v>180</v>
      </c>
      <c r="EH1527" s="14" t="s">
        <v>25002</v>
      </c>
      <c r="EI1527" s="14" t="s">
        <v>180</v>
      </c>
      <c r="EJ1527" s="14" t="s">
        <v>25002</v>
      </c>
      <c r="EK1527" s="15"/>
      <c r="EL1527" s="15"/>
      <c r="EM1527" s="15"/>
      <c r="EN1527" s="15"/>
      <c r="EO1527" s="15"/>
      <c r="EP1527" s="15"/>
      <c r="EQ1527" s="15"/>
      <c r="ER1527" s="15"/>
      <c r="ES1527" s="15"/>
      <c r="ET1527" s="15"/>
      <c r="EU1527" s="15"/>
      <c r="EV1527" s="15"/>
      <c r="EW1527" s="15"/>
      <c r="EX1527" s="15"/>
      <c r="EY1527" s="15"/>
      <c r="EZ1527" s="15"/>
      <c r="FA1527" s="15"/>
      <c r="FB1527" s="15"/>
      <c r="FC1527" s="16" t="s">
        <v>193</v>
      </c>
      <c r="FD1527" s="17" t="s">
        <v>194</v>
      </c>
      <c r="FE1527" s="18">
        <v>45728.682291666664</v>
      </c>
      <c r="FF1527" s="19"/>
      <c r="FG1527" s="19"/>
      <c r="FH1527" s="20" t="s">
        <v>193</v>
      </c>
      <c r="FI1527" s="17" t="s">
        <v>209</v>
      </c>
      <c r="FJ1527" s="18">
        <v>45728.682291666664</v>
      </c>
      <c r="FK1527" s="14" t="s">
        <v>25002</v>
      </c>
      <c r="FL1527" s="19"/>
      <c r="FM1527" s="19"/>
      <c r="FN1527" s="19"/>
      <c r="FO1527" s="19"/>
      <c r="FP1527" s="19" t="str">
        <f t="shared" si="1"/>
        <v/>
      </c>
      <c r="FQ1527" s="14" t="s">
        <v>4137</v>
      </c>
      <c r="FR1527" s="14" t="s">
        <v>25003</v>
      </c>
    </row>
    <row r="1528" ht="15.75" customHeight="1">
      <c r="A1528" s="11" t="s">
        <v>23858</v>
      </c>
      <c r="B1528" s="11" t="s">
        <v>24940</v>
      </c>
      <c r="C1528" s="12" t="s">
        <v>396</v>
      </c>
      <c r="D1528" s="12" t="s">
        <v>25004</v>
      </c>
      <c r="E1528" s="12" t="s">
        <v>25005</v>
      </c>
      <c r="F1528" s="13" t="s">
        <v>179</v>
      </c>
      <c r="G1528" s="14" t="s">
        <v>180</v>
      </c>
      <c r="H1528" s="14" t="s">
        <v>25006</v>
      </c>
      <c r="I1528" s="14" t="s">
        <v>180</v>
      </c>
      <c r="J1528" s="14" t="s">
        <v>25006</v>
      </c>
      <c r="K1528" s="14" t="s">
        <v>206</v>
      </c>
      <c r="L1528" s="14" t="s">
        <v>25007</v>
      </c>
      <c r="M1528" s="14" t="s">
        <v>206</v>
      </c>
      <c r="N1528" s="14" t="s">
        <v>25008</v>
      </c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15"/>
      <c r="AG1528" s="15"/>
      <c r="AH1528" s="15"/>
      <c r="AI1528" s="15"/>
      <c r="AJ1528" s="15"/>
      <c r="AK1528" s="15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  <c r="AV1528" s="15"/>
      <c r="AW1528" s="15"/>
      <c r="AX1528" s="15"/>
      <c r="AY1528" s="15"/>
      <c r="AZ1528" s="15"/>
      <c r="BA1528" s="15"/>
      <c r="BB1528" s="15"/>
      <c r="BC1528" s="15"/>
      <c r="BD1528" s="15"/>
      <c r="BE1528" s="15"/>
      <c r="BF1528" s="15"/>
      <c r="BG1528" s="15"/>
      <c r="BH1528" s="15"/>
      <c r="BI1528" s="15"/>
      <c r="BJ1528" s="15"/>
      <c r="BK1528" s="15"/>
      <c r="BL1528" s="15"/>
      <c r="BM1528" s="15"/>
      <c r="BN1528" s="15"/>
      <c r="BO1528" s="16" t="s">
        <v>193</v>
      </c>
      <c r="BP1528" s="17" t="s">
        <v>194</v>
      </c>
      <c r="BQ1528" s="18">
        <v>45677.66636574074</v>
      </c>
      <c r="BR1528" s="17" t="s">
        <v>194</v>
      </c>
      <c r="BS1528" s="18">
        <v>45677.66638888889</v>
      </c>
      <c r="BT1528" s="17" t="s">
        <v>194</v>
      </c>
      <c r="BU1528" s="18">
        <v>45677.66638888889</v>
      </c>
      <c r="BV1528" s="13" t="s">
        <v>195</v>
      </c>
      <c r="BW1528" s="14" t="s">
        <v>180</v>
      </c>
      <c r="BX1528" s="14" t="s">
        <v>25009</v>
      </c>
      <c r="BY1528" s="14" t="s">
        <v>180</v>
      </c>
      <c r="BZ1528" s="14" t="s">
        <v>25010</v>
      </c>
      <c r="CA1528" s="14" t="s">
        <v>180</v>
      </c>
      <c r="CB1528" s="14" t="s">
        <v>25010</v>
      </c>
      <c r="CC1528" s="15"/>
      <c r="CD1528" s="15"/>
      <c r="CE1528" s="15"/>
      <c r="CF1528" s="15"/>
      <c r="CG1528" s="19"/>
      <c r="CH1528" s="15"/>
      <c r="CI1528" s="19"/>
      <c r="CJ1528" s="15"/>
      <c r="CK1528" s="19"/>
      <c r="CL1528" s="15"/>
      <c r="CM1528" s="19"/>
      <c r="CN1528" s="15"/>
      <c r="CO1528" s="19"/>
      <c r="CP1528" s="15"/>
      <c r="CQ1528" s="15"/>
      <c r="CR1528" s="15"/>
      <c r="CS1528" s="19"/>
      <c r="CT1528" s="15"/>
      <c r="CU1528" s="19"/>
      <c r="CV1528" s="15"/>
      <c r="CW1528" s="19"/>
      <c r="CX1528" s="15"/>
      <c r="CY1528" s="19"/>
      <c r="CZ1528" s="15"/>
      <c r="DA1528" s="16" t="s">
        <v>193</v>
      </c>
      <c r="DB1528" s="17" t="s">
        <v>310</v>
      </c>
      <c r="DC1528" s="23"/>
      <c r="DD1528" s="17" t="s">
        <v>194</v>
      </c>
      <c r="DE1528" s="18">
        <v>45688.60334490741</v>
      </c>
      <c r="DF1528" s="17" t="s">
        <v>194</v>
      </c>
      <c r="DG1528" s="18">
        <v>45688.60334490741</v>
      </c>
      <c r="DH1528" s="13" t="s">
        <v>200</v>
      </c>
      <c r="DI1528" s="14" t="s">
        <v>180</v>
      </c>
      <c r="DJ1528" s="14" t="s">
        <v>25011</v>
      </c>
      <c r="DK1528" s="14" t="s">
        <v>180</v>
      </c>
      <c r="DL1528" s="14" t="s">
        <v>25011</v>
      </c>
      <c r="DM1528" s="15"/>
      <c r="DN1528" s="15"/>
      <c r="DO1528" s="15"/>
      <c r="DP1528" s="15"/>
      <c r="DQ1528" s="15"/>
      <c r="DR1528" s="15"/>
      <c r="DS1528" s="15"/>
      <c r="DT1528" s="15"/>
      <c r="DU1528" s="15"/>
      <c r="DV1528" s="15"/>
      <c r="DW1528" s="15"/>
      <c r="DX1528" s="15"/>
      <c r="DY1528" s="15"/>
      <c r="DZ1528" s="15"/>
      <c r="EA1528" s="15"/>
      <c r="EB1528" s="15"/>
      <c r="EC1528" s="16" t="s">
        <v>193</v>
      </c>
      <c r="ED1528" s="17" t="s">
        <v>194</v>
      </c>
      <c r="EE1528" s="18">
        <v>45716.68258101852</v>
      </c>
      <c r="EF1528" s="13" t="s">
        <v>205</v>
      </c>
      <c r="EG1528" s="14" t="s">
        <v>180</v>
      </c>
      <c r="EH1528" s="14" t="s">
        <v>25012</v>
      </c>
      <c r="EI1528" s="14" t="s">
        <v>180</v>
      </c>
      <c r="EJ1528" s="14" t="s">
        <v>25012</v>
      </c>
      <c r="EK1528" s="15"/>
      <c r="EL1528" s="15"/>
      <c r="EM1528" s="15"/>
      <c r="EN1528" s="15"/>
      <c r="EO1528" s="15"/>
      <c r="EP1528" s="15"/>
      <c r="EQ1528" s="15"/>
      <c r="ER1528" s="15"/>
      <c r="ES1528" s="15"/>
      <c r="ET1528" s="15"/>
      <c r="EU1528" s="15"/>
      <c r="EV1528" s="15"/>
      <c r="EW1528" s="15"/>
      <c r="EX1528" s="15"/>
      <c r="EY1528" s="15"/>
      <c r="EZ1528" s="15"/>
      <c r="FA1528" s="15"/>
      <c r="FB1528" s="15"/>
      <c r="FC1528" s="16" t="s">
        <v>193</v>
      </c>
      <c r="FD1528" s="17" t="s">
        <v>194</v>
      </c>
      <c r="FE1528" s="18">
        <v>45728.68234953703</v>
      </c>
      <c r="FF1528" s="19"/>
      <c r="FG1528" s="19"/>
      <c r="FH1528" s="20" t="s">
        <v>193</v>
      </c>
      <c r="FI1528" s="17" t="s">
        <v>209</v>
      </c>
      <c r="FJ1528" s="18">
        <v>45728.68234953703</v>
      </c>
      <c r="FK1528" s="14" t="s">
        <v>25012</v>
      </c>
      <c r="FL1528" s="19"/>
      <c r="FM1528" s="19"/>
      <c r="FN1528" s="19"/>
      <c r="FO1528" s="19"/>
      <c r="FP1528" s="19" t="str">
        <f t="shared" si="1"/>
        <v/>
      </c>
      <c r="FQ1528" s="14" t="s">
        <v>4137</v>
      </c>
      <c r="FR1528" s="14" t="s">
        <v>25013</v>
      </c>
    </row>
    <row r="1529" ht="15.75" customHeight="1">
      <c r="A1529" s="11" t="s">
        <v>23858</v>
      </c>
      <c r="B1529" s="11" t="s">
        <v>24940</v>
      </c>
      <c r="C1529" s="12" t="s">
        <v>396</v>
      </c>
      <c r="D1529" s="12" t="s">
        <v>25014</v>
      </c>
      <c r="E1529" s="12" t="s">
        <v>25015</v>
      </c>
      <c r="F1529" s="13" t="s">
        <v>179</v>
      </c>
      <c r="G1529" s="14" t="s">
        <v>180</v>
      </c>
      <c r="H1529" s="14" t="s">
        <v>25016</v>
      </c>
      <c r="I1529" s="14" t="s">
        <v>180</v>
      </c>
      <c r="J1529" s="14" t="s">
        <v>25017</v>
      </c>
      <c r="K1529" s="14" t="s">
        <v>206</v>
      </c>
      <c r="L1529" s="14" t="s">
        <v>25018</v>
      </c>
      <c r="M1529" s="14" t="s">
        <v>206</v>
      </c>
      <c r="N1529" s="14" t="s">
        <v>25019</v>
      </c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  <c r="AD1529" s="15"/>
      <c r="AE1529" s="15"/>
      <c r="AF1529" s="15"/>
      <c r="AG1529" s="15"/>
      <c r="AH1529" s="15"/>
      <c r="AI1529" s="15"/>
      <c r="AJ1529" s="15"/>
      <c r="AK1529" s="15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  <c r="AV1529" s="15"/>
      <c r="AW1529" s="15"/>
      <c r="AX1529" s="15"/>
      <c r="AY1529" s="15"/>
      <c r="AZ1529" s="15"/>
      <c r="BA1529" s="15"/>
      <c r="BB1529" s="15"/>
      <c r="BC1529" s="15"/>
      <c r="BD1529" s="15"/>
      <c r="BE1529" s="15"/>
      <c r="BF1529" s="15"/>
      <c r="BG1529" s="15"/>
      <c r="BH1529" s="15"/>
      <c r="BI1529" s="15"/>
      <c r="BJ1529" s="15"/>
      <c r="BK1529" s="15"/>
      <c r="BL1529" s="15"/>
      <c r="BM1529" s="15"/>
      <c r="BN1529" s="15"/>
      <c r="BO1529" s="16" t="s">
        <v>193</v>
      </c>
      <c r="BP1529" s="17" t="s">
        <v>194</v>
      </c>
      <c r="BQ1529" s="18">
        <v>45677.66648148148</v>
      </c>
      <c r="BR1529" s="17" t="s">
        <v>194</v>
      </c>
      <c r="BS1529" s="18">
        <v>45677.6665162037</v>
      </c>
      <c r="BT1529" s="17" t="s">
        <v>194</v>
      </c>
      <c r="BU1529" s="18">
        <v>45677.6665162037</v>
      </c>
      <c r="BV1529" s="13" t="s">
        <v>195</v>
      </c>
      <c r="BW1529" s="14" t="s">
        <v>180</v>
      </c>
      <c r="BX1529" s="14" t="s">
        <v>25020</v>
      </c>
      <c r="BY1529" s="14" t="s">
        <v>180</v>
      </c>
      <c r="BZ1529" s="14" t="s">
        <v>25021</v>
      </c>
      <c r="CA1529" s="14" t="s">
        <v>180</v>
      </c>
      <c r="CB1529" s="14" t="s">
        <v>25022</v>
      </c>
      <c r="CC1529" s="15"/>
      <c r="CD1529" s="15"/>
      <c r="CE1529" s="15"/>
      <c r="CF1529" s="15"/>
      <c r="CG1529" s="19"/>
      <c r="CH1529" s="15"/>
      <c r="CI1529" s="19"/>
      <c r="CJ1529" s="15"/>
      <c r="CK1529" s="19"/>
      <c r="CL1529" s="15"/>
      <c r="CM1529" s="19"/>
      <c r="CN1529" s="15"/>
      <c r="CO1529" s="19"/>
      <c r="CP1529" s="15"/>
      <c r="CQ1529" s="15"/>
      <c r="CR1529" s="15"/>
      <c r="CS1529" s="19"/>
      <c r="CT1529" s="15"/>
      <c r="CU1529" s="19"/>
      <c r="CV1529" s="15"/>
      <c r="CW1529" s="19"/>
      <c r="CX1529" s="15"/>
      <c r="CY1529" s="19"/>
      <c r="CZ1529" s="15"/>
      <c r="DA1529" s="16" t="s">
        <v>193</v>
      </c>
      <c r="DB1529" s="17" t="s">
        <v>310</v>
      </c>
      <c r="DC1529" s="23"/>
      <c r="DD1529" s="17" t="s">
        <v>194</v>
      </c>
      <c r="DE1529" s="18">
        <v>45688.603425925925</v>
      </c>
      <c r="DF1529" s="17" t="s">
        <v>194</v>
      </c>
      <c r="DG1529" s="18">
        <v>45688.603425925925</v>
      </c>
      <c r="DH1529" s="13" t="s">
        <v>200</v>
      </c>
      <c r="DI1529" s="14" t="s">
        <v>180</v>
      </c>
      <c r="DJ1529" s="14" t="s">
        <v>25023</v>
      </c>
      <c r="DK1529" s="14" t="s">
        <v>180</v>
      </c>
      <c r="DL1529" s="14" t="s">
        <v>25024</v>
      </c>
      <c r="DM1529" s="15"/>
      <c r="DN1529" s="15"/>
      <c r="DO1529" s="15"/>
      <c r="DP1529" s="15"/>
      <c r="DQ1529" s="15"/>
      <c r="DR1529" s="15"/>
      <c r="DS1529" s="15"/>
      <c r="DT1529" s="15"/>
      <c r="DU1529" s="15"/>
      <c r="DV1529" s="15"/>
      <c r="DW1529" s="15"/>
      <c r="DX1529" s="15"/>
      <c r="DY1529" s="15"/>
      <c r="DZ1529" s="15"/>
      <c r="EA1529" s="15"/>
      <c r="EB1529" s="15"/>
      <c r="EC1529" s="16" t="s">
        <v>193</v>
      </c>
      <c r="ED1529" s="17" t="s">
        <v>194</v>
      </c>
      <c r="EE1529" s="18">
        <v>45716.682662037034</v>
      </c>
      <c r="EF1529" s="13" t="s">
        <v>205</v>
      </c>
      <c r="EG1529" s="14" t="s">
        <v>180</v>
      </c>
      <c r="EH1529" s="14" t="s">
        <v>25025</v>
      </c>
      <c r="EI1529" s="14" t="s">
        <v>180</v>
      </c>
      <c r="EJ1529" s="14" t="s">
        <v>25025</v>
      </c>
      <c r="EK1529" s="15"/>
      <c r="EL1529" s="15"/>
      <c r="EM1529" s="15"/>
      <c r="EN1529" s="15"/>
      <c r="EO1529" s="15"/>
      <c r="EP1529" s="15"/>
      <c r="EQ1529" s="15"/>
      <c r="ER1529" s="15"/>
      <c r="ES1529" s="15"/>
      <c r="ET1529" s="15"/>
      <c r="EU1529" s="15"/>
      <c r="EV1529" s="15"/>
      <c r="EW1529" s="15"/>
      <c r="EX1529" s="15"/>
      <c r="EY1529" s="15"/>
      <c r="EZ1529" s="15"/>
      <c r="FA1529" s="15"/>
      <c r="FB1529" s="15"/>
      <c r="FC1529" s="16" t="s">
        <v>193</v>
      </c>
      <c r="FD1529" s="17" t="s">
        <v>194</v>
      </c>
      <c r="FE1529" s="18">
        <v>45728.68239583333</v>
      </c>
      <c r="FF1529" s="19"/>
      <c r="FG1529" s="19"/>
      <c r="FH1529" s="20" t="s">
        <v>193</v>
      </c>
      <c r="FI1529" s="17" t="s">
        <v>209</v>
      </c>
      <c r="FJ1529" s="18">
        <v>45728.68239583333</v>
      </c>
      <c r="FK1529" s="14" t="s">
        <v>25025</v>
      </c>
      <c r="FL1529" s="19"/>
      <c r="FM1529" s="19"/>
      <c r="FN1529" s="19"/>
      <c r="FO1529" s="19"/>
      <c r="FP1529" s="19" t="str">
        <f t="shared" si="1"/>
        <v/>
      </c>
      <c r="FQ1529" s="14" t="s">
        <v>4137</v>
      </c>
      <c r="FR1529" s="14" t="s">
        <v>25026</v>
      </c>
    </row>
    <row r="1530" ht="15.75" customHeight="1">
      <c r="A1530" s="11" t="s">
        <v>23858</v>
      </c>
      <c r="B1530" s="11" t="s">
        <v>25027</v>
      </c>
      <c r="C1530" s="12" t="s">
        <v>396</v>
      </c>
      <c r="D1530" s="12" t="s">
        <v>25028</v>
      </c>
      <c r="E1530" s="12" t="s">
        <v>25029</v>
      </c>
      <c r="F1530" s="13" t="s">
        <v>179</v>
      </c>
      <c r="G1530" s="14" t="s">
        <v>180</v>
      </c>
      <c r="H1530" s="14" t="s">
        <v>25030</v>
      </c>
      <c r="I1530" s="14" t="s">
        <v>180</v>
      </c>
      <c r="J1530" s="14" t="s">
        <v>25031</v>
      </c>
      <c r="K1530" s="14" t="s">
        <v>206</v>
      </c>
      <c r="L1530" s="14" t="s">
        <v>25032</v>
      </c>
      <c r="M1530" s="14" t="s">
        <v>206</v>
      </c>
      <c r="N1530" s="14" t="s">
        <v>25033</v>
      </c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  <c r="AD1530" s="15"/>
      <c r="AE1530" s="15"/>
      <c r="AF1530" s="15"/>
      <c r="AG1530" s="15"/>
      <c r="AH1530" s="15"/>
      <c r="AI1530" s="15"/>
      <c r="AJ1530" s="15"/>
      <c r="AK1530" s="15"/>
      <c r="AL1530" s="15"/>
      <c r="AM1530" s="15"/>
      <c r="AN1530" s="15"/>
      <c r="AO1530" s="15"/>
      <c r="AP1530" s="15"/>
      <c r="AQ1530" s="15"/>
      <c r="AR1530" s="15"/>
      <c r="AS1530" s="15"/>
      <c r="AT1530" s="15"/>
      <c r="AU1530" s="15"/>
      <c r="AV1530" s="15"/>
      <c r="AW1530" s="15"/>
      <c r="AX1530" s="15"/>
      <c r="AY1530" s="15"/>
      <c r="AZ1530" s="15"/>
      <c r="BA1530" s="15"/>
      <c r="BB1530" s="15"/>
      <c r="BC1530" s="15"/>
      <c r="BD1530" s="15"/>
      <c r="BE1530" s="15"/>
      <c r="BF1530" s="15"/>
      <c r="BG1530" s="15"/>
      <c r="BH1530" s="15"/>
      <c r="BI1530" s="15"/>
      <c r="BJ1530" s="15"/>
      <c r="BK1530" s="15"/>
      <c r="BL1530" s="15"/>
      <c r="BM1530" s="15"/>
      <c r="BN1530" s="15"/>
      <c r="BO1530" s="16" t="s">
        <v>193</v>
      </c>
      <c r="BP1530" s="17" t="s">
        <v>194</v>
      </c>
      <c r="BQ1530" s="18">
        <v>45677.66758101852</v>
      </c>
      <c r="BR1530" s="17" t="s">
        <v>194</v>
      </c>
      <c r="BS1530" s="18">
        <v>45677.66761574074</v>
      </c>
      <c r="BT1530" s="17" t="s">
        <v>194</v>
      </c>
      <c r="BU1530" s="18">
        <v>45677.66761574074</v>
      </c>
      <c r="BV1530" s="13" t="s">
        <v>195</v>
      </c>
      <c r="BW1530" s="14" t="s">
        <v>180</v>
      </c>
      <c r="BX1530" s="14" t="s">
        <v>25034</v>
      </c>
      <c r="BY1530" s="14" t="s">
        <v>180</v>
      </c>
      <c r="BZ1530" s="14" t="s">
        <v>25035</v>
      </c>
      <c r="CA1530" s="14" t="s">
        <v>180</v>
      </c>
      <c r="CB1530" s="14" t="s">
        <v>25035</v>
      </c>
      <c r="CC1530" s="15"/>
      <c r="CD1530" s="15"/>
      <c r="CE1530" s="15"/>
      <c r="CF1530" s="15"/>
      <c r="CG1530" s="19"/>
      <c r="CH1530" s="15"/>
      <c r="CI1530" s="19"/>
      <c r="CJ1530" s="15"/>
      <c r="CK1530" s="19"/>
      <c r="CL1530" s="15"/>
      <c r="CM1530" s="19"/>
      <c r="CN1530" s="15"/>
      <c r="CO1530" s="19"/>
      <c r="CP1530" s="15"/>
      <c r="CQ1530" s="15"/>
      <c r="CR1530" s="15"/>
      <c r="CS1530" s="19"/>
      <c r="CT1530" s="15"/>
      <c r="CU1530" s="19"/>
      <c r="CV1530" s="15"/>
      <c r="CW1530" s="19"/>
      <c r="CX1530" s="15"/>
      <c r="CY1530" s="19"/>
      <c r="CZ1530" s="15"/>
      <c r="DA1530" s="16" t="s">
        <v>193</v>
      </c>
      <c r="DB1530" s="17" t="s">
        <v>310</v>
      </c>
      <c r="DC1530" s="23"/>
      <c r="DD1530" s="17" t="s">
        <v>194</v>
      </c>
      <c r="DE1530" s="18">
        <v>45688.603634259256</v>
      </c>
      <c r="DF1530" s="17" t="s">
        <v>194</v>
      </c>
      <c r="DG1530" s="18">
        <v>45688.603634259256</v>
      </c>
      <c r="DH1530" s="13" t="s">
        <v>200</v>
      </c>
      <c r="DI1530" s="14" t="s">
        <v>180</v>
      </c>
      <c r="DJ1530" s="14" t="s">
        <v>25036</v>
      </c>
      <c r="DK1530" s="14" t="s">
        <v>180</v>
      </c>
      <c r="DL1530" s="14" t="s">
        <v>25037</v>
      </c>
      <c r="DM1530" s="15"/>
      <c r="DN1530" s="15"/>
      <c r="DO1530" s="15"/>
      <c r="DP1530" s="15"/>
      <c r="DQ1530" s="15"/>
      <c r="DR1530" s="15"/>
      <c r="DS1530" s="15"/>
      <c r="DT1530" s="15"/>
      <c r="DU1530" s="15"/>
      <c r="DV1530" s="15"/>
      <c r="DW1530" s="15"/>
      <c r="DX1530" s="15"/>
      <c r="DY1530" s="15"/>
      <c r="DZ1530" s="15"/>
      <c r="EA1530" s="15"/>
      <c r="EB1530" s="15"/>
      <c r="EC1530" s="16" t="s">
        <v>193</v>
      </c>
      <c r="ED1530" s="17" t="s">
        <v>194</v>
      </c>
      <c r="EE1530" s="18">
        <v>45716.682800925926</v>
      </c>
      <c r="EF1530" s="13" t="s">
        <v>205</v>
      </c>
      <c r="EG1530" s="14" t="s">
        <v>180</v>
      </c>
      <c r="EH1530" s="14" t="s">
        <v>25038</v>
      </c>
      <c r="EI1530" s="14" t="s">
        <v>180</v>
      </c>
      <c r="EJ1530" s="14" t="s">
        <v>25038</v>
      </c>
      <c r="EK1530" s="15"/>
      <c r="EL1530" s="15"/>
      <c r="EM1530" s="15"/>
      <c r="EN1530" s="15"/>
      <c r="EO1530" s="15"/>
      <c r="EP1530" s="15"/>
      <c r="EQ1530" s="15"/>
      <c r="ER1530" s="15"/>
      <c r="ES1530" s="15"/>
      <c r="ET1530" s="15"/>
      <c r="EU1530" s="15"/>
      <c r="EV1530" s="15"/>
      <c r="EW1530" s="15"/>
      <c r="EX1530" s="15"/>
      <c r="EY1530" s="15"/>
      <c r="EZ1530" s="15"/>
      <c r="FA1530" s="15"/>
      <c r="FB1530" s="15"/>
      <c r="FC1530" s="16" t="s">
        <v>193</v>
      </c>
      <c r="FD1530" s="17" t="s">
        <v>194</v>
      </c>
      <c r="FE1530" s="18">
        <v>45728.68255787037</v>
      </c>
      <c r="FF1530" s="19"/>
      <c r="FG1530" s="19"/>
      <c r="FH1530" s="20" t="s">
        <v>193</v>
      </c>
      <c r="FI1530" s="17" t="s">
        <v>209</v>
      </c>
      <c r="FJ1530" s="18">
        <v>45728.68255787037</v>
      </c>
      <c r="FK1530" s="14" t="s">
        <v>25038</v>
      </c>
      <c r="FL1530" s="14" t="s">
        <v>25039</v>
      </c>
      <c r="FM1530" s="14" t="s">
        <v>25040</v>
      </c>
      <c r="FN1530" s="19"/>
      <c r="FO1530" s="19"/>
      <c r="FP1530" s="19" t="str">
        <f t="shared" si="1"/>
        <v>Base de Dados_Images/GDO24_FC_52_5.Imagem do Equipamento-.190120.jpg</v>
      </c>
      <c r="FQ1530" s="19"/>
      <c r="FR1530" s="19"/>
    </row>
    <row r="1531" ht="15.75" customHeight="1">
      <c r="A1531" s="11" t="s">
        <v>23858</v>
      </c>
      <c r="B1531" s="11" t="s">
        <v>25027</v>
      </c>
      <c r="C1531" s="12" t="s">
        <v>396</v>
      </c>
      <c r="D1531" s="12" t="s">
        <v>25041</v>
      </c>
      <c r="E1531" s="12" t="s">
        <v>25042</v>
      </c>
      <c r="F1531" s="13" t="s">
        <v>179</v>
      </c>
      <c r="G1531" s="14" t="s">
        <v>180</v>
      </c>
      <c r="H1531" s="14" t="s">
        <v>25043</v>
      </c>
      <c r="I1531" s="14" t="s">
        <v>180</v>
      </c>
      <c r="J1531" s="14" t="s">
        <v>25043</v>
      </c>
      <c r="K1531" s="14" t="s">
        <v>206</v>
      </c>
      <c r="L1531" s="14" t="s">
        <v>25044</v>
      </c>
      <c r="M1531" s="14" t="s">
        <v>206</v>
      </c>
      <c r="N1531" s="14" t="s">
        <v>25045</v>
      </c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  <c r="AD1531" s="15"/>
      <c r="AE1531" s="15"/>
      <c r="AF1531" s="15"/>
      <c r="AG1531" s="15"/>
      <c r="AH1531" s="15"/>
      <c r="AI1531" s="15"/>
      <c r="AJ1531" s="15"/>
      <c r="AK1531" s="15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  <c r="AV1531" s="15"/>
      <c r="AW1531" s="15"/>
      <c r="AX1531" s="15"/>
      <c r="AY1531" s="15"/>
      <c r="AZ1531" s="15"/>
      <c r="BA1531" s="15"/>
      <c r="BB1531" s="15"/>
      <c r="BC1531" s="15"/>
      <c r="BD1531" s="15"/>
      <c r="BE1531" s="15"/>
      <c r="BF1531" s="15"/>
      <c r="BG1531" s="15"/>
      <c r="BH1531" s="15"/>
      <c r="BI1531" s="15"/>
      <c r="BJ1531" s="15"/>
      <c r="BK1531" s="15"/>
      <c r="BL1531" s="15"/>
      <c r="BM1531" s="15"/>
      <c r="BN1531" s="15"/>
      <c r="BO1531" s="16" t="s">
        <v>193</v>
      </c>
      <c r="BP1531" s="17" t="s">
        <v>194</v>
      </c>
      <c r="BQ1531" s="18">
        <v>45677.667708333334</v>
      </c>
      <c r="BR1531" s="17" t="s">
        <v>194</v>
      </c>
      <c r="BS1531" s="18">
        <v>45677.66773148148</v>
      </c>
      <c r="BT1531" s="17" t="s">
        <v>194</v>
      </c>
      <c r="BU1531" s="18">
        <v>45677.66773148148</v>
      </c>
      <c r="BV1531" s="13" t="s">
        <v>195</v>
      </c>
      <c r="BW1531" s="14" t="s">
        <v>180</v>
      </c>
      <c r="BX1531" s="14" t="s">
        <v>25046</v>
      </c>
      <c r="BY1531" s="14" t="s">
        <v>180</v>
      </c>
      <c r="BZ1531" s="14" t="s">
        <v>25046</v>
      </c>
      <c r="CA1531" s="14" t="s">
        <v>180</v>
      </c>
      <c r="CB1531" s="14" t="s">
        <v>25047</v>
      </c>
      <c r="CC1531" s="15"/>
      <c r="CD1531" s="15"/>
      <c r="CE1531" s="15"/>
      <c r="CF1531" s="15"/>
      <c r="CG1531" s="19"/>
      <c r="CH1531" s="15"/>
      <c r="CI1531" s="19"/>
      <c r="CJ1531" s="15"/>
      <c r="CK1531" s="19"/>
      <c r="CL1531" s="15"/>
      <c r="CM1531" s="19"/>
      <c r="CN1531" s="15"/>
      <c r="CO1531" s="19"/>
      <c r="CP1531" s="15"/>
      <c r="CQ1531" s="15"/>
      <c r="CR1531" s="15"/>
      <c r="CS1531" s="19"/>
      <c r="CT1531" s="15"/>
      <c r="CU1531" s="19"/>
      <c r="CV1531" s="15"/>
      <c r="CW1531" s="19"/>
      <c r="CX1531" s="15"/>
      <c r="CY1531" s="19"/>
      <c r="CZ1531" s="15"/>
      <c r="DA1531" s="16" t="s">
        <v>193</v>
      </c>
      <c r="DB1531" s="17" t="s">
        <v>310</v>
      </c>
      <c r="DC1531" s="23"/>
      <c r="DD1531" s="17" t="s">
        <v>194</v>
      </c>
      <c r="DE1531" s="18">
        <v>45688.6037037037</v>
      </c>
      <c r="DF1531" s="17" t="s">
        <v>194</v>
      </c>
      <c r="DG1531" s="18">
        <v>45688.6037037037</v>
      </c>
      <c r="DH1531" s="13" t="s">
        <v>200</v>
      </c>
      <c r="DI1531" s="14" t="s">
        <v>180</v>
      </c>
      <c r="DJ1531" s="14" t="s">
        <v>25048</v>
      </c>
      <c r="DK1531" s="14" t="s">
        <v>180</v>
      </c>
      <c r="DL1531" s="14" t="s">
        <v>25049</v>
      </c>
      <c r="DM1531" s="15"/>
      <c r="DN1531" s="15"/>
      <c r="DO1531" s="15"/>
      <c r="DP1531" s="15"/>
      <c r="DQ1531" s="15"/>
      <c r="DR1531" s="15"/>
      <c r="DS1531" s="15"/>
      <c r="DT1531" s="15"/>
      <c r="DU1531" s="15"/>
      <c r="DV1531" s="15"/>
      <c r="DW1531" s="15"/>
      <c r="DX1531" s="15"/>
      <c r="DY1531" s="15"/>
      <c r="DZ1531" s="15"/>
      <c r="EA1531" s="15"/>
      <c r="EB1531" s="15"/>
      <c r="EC1531" s="16" t="s">
        <v>193</v>
      </c>
      <c r="ED1531" s="17" t="s">
        <v>194</v>
      </c>
      <c r="EE1531" s="18">
        <v>45716.68284722222</v>
      </c>
      <c r="EF1531" s="13" t="s">
        <v>205</v>
      </c>
      <c r="EG1531" s="14" t="s">
        <v>180</v>
      </c>
      <c r="EH1531" s="14" t="s">
        <v>25050</v>
      </c>
      <c r="EI1531" s="14" t="s">
        <v>180</v>
      </c>
      <c r="EJ1531" s="14" t="s">
        <v>25050</v>
      </c>
      <c r="EK1531" s="15"/>
      <c r="EL1531" s="15"/>
      <c r="EM1531" s="15"/>
      <c r="EN1531" s="15"/>
      <c r="EO1531" s="15"/>
      <c r="EP1531" s="15"/>
      <c r="EQ1531" s="15"/>
      <c r="ER1531" s="15"/>
      <c r="ES1531" s="15"/>
      <c r="ET1531" s="15"/>
      <c r="EU1531" s="15"/>
      <c r="EV1531" s="15"/>
      <c r="EW1531" s="15"/>
      <c r="EX1531" s="15"/>
      <c r="EY1531" s="15"/>
      <c r="EZ1531" s="15"/>
      <c r="FA1531" s="15"/>
      <c r="FB1531" s="15"/>
      <c r="FC1531" s="16" t="s">
        <v>193</v>
      </c>
      <c r="FD1531" s="17" t="s">
        <v>194</v>
      </c>
      <c r="FE1531" s="18">
        <v>45728.682604166665</v>
      </c>
      <c r="FF1531" s="19"/>
      <c r="FG1531" s="19"/>
      <c r="FH1531" s="20" t="s">
        <v>193</v>
      </c>
      <c r="FI1531" s="17" t="s">
        <v>209</v>
      </c>
      <c r="FJ1531" s="18">
        <v>45728.682604166665</v>
      </c>
      <c r="FK1531" s="14" t="s">
        <v>25050</v>
      </c>
      <c r="FL1531" s="19"/>
      <c r="FM1531" s="19"/>
      <c r="FN1531" s="19"/>
      <c r="FO1531" s="19"/>
      <c r="FP1531" s="19" t="str">
        <f t="shared" si="1"/>
        <v/>
      </c>
      <c r="FQ1531" s="14" t="s">
        <v>4137</v>
      </c>
      <c r="FR1531" s="14" t="s">
        <v>25051</v>
      </c>
    </row>
    <row r="1532" ht="15.75" customHeight="1">
      <c r="A1532" s="11" t="s">
        <v>23858</v>
      </c>
      <c r="B1532" s="11" t="s">
        <v>25052</v>
      </c>
      <c r="C1532" s="12" t="s">
        <v>396</v>
      </c>
      <c r="D1532" s="12" t="s">
        <v>25053</v>
      </c>
      <c r="E1532" s="12" t="s">
        <v>25054</v>
      </c>
      <c r="F1532" s="13" t="s">
        <v>179</v>
      </c>
      <c r="G1532" s="14" t="s">
        <v>180</v>
      </c>
      <c r="H1532" s="14" t="s">
        <v>25055</v>
      </c>
      <c r="I1532" s="14" t="s">
        <v>180</v>
      </c>
      <c r="J1532" s="14" t="s">
        <v>25055</v>
      </c>
      <c r="K1532" s="14" t="s">
        <v>206</v>
      </c>
      <c r="L1532" s="14" t="s">
        <v>25056</v>
      </c>
      <c r="M1532" s="14" t="s">
        <v>206</v>
      </c>
      <c r="N1532" s="14" t="s">
        <v>25057</v>
      </c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15"/>
      <c r="AG1532" s="15"/>
      <c r="AH1532" s="15"/>
      <c r="AI1532" s="15"/>
      <c r="AJ1532" s="15"/>
      <c r="AK1532" s="15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  <c r="AV1532" s="15"/>
      <c r="AW1532" s="15"/>
      <c r="AX1532" s="15"/>
      <c r="AY1532" s="15"/>
      <c r="AZ1532" s="15"/>
      <c r="BA1532" s="15"/>
      <c r="BB1532" s="15"/>
      <c r="BC1532" s="15"/>
      <c r="BD1532" s="15"/>
      <c r="BE1532" s="15"/>
      <c r="BF1532" s="15"/>
      <c r="BG1532" s="15"/>
      <c r="BH1532" s="15"/>
      <c r="BI1532" s="15"/>
      <c r="BJ1532" s="15"/>
      <c r="BK1532" s="15"/>
      <c r="BL1532" s="15"/>
      <c r="BM1532" s="15"/>
      <c r="BN1532" s="15"/>
      <c r="BO1532" s="16" t="s">
        <v>193</v>
      </c>
      <c r="BP1532" s="17" t="s">
        <v>194</v>
      </c>
      <c r="BQ1532" s="18">
        <v>45677.67172453704</v>
      </c>
      <c r="BR1532" s="17" t="s">
        <v>194</v>
      </c>
      <c r="BS1532" s="18">
        <v>45677.67175925926</v>
      </c>
      <c r="BT1532" s="17" t="s">
        <v>194</v>
      </c>
      <c r="BU1532" s="18">
        <v>45677.67175925926</v>
      </c>
      <c r="BV1532" s="13" t="s">
        <v>195</v>
      </c>
      <c r="BW1532" s="14" t="s">
        <v>180</v>
      </c>
      <c r="BX1532" s="14" t="s">
        <v>25058</v>
      </c>
      <c r="BY1532" s="14" t="s">
        <v>180</v>
      </c>
      <c r="BZ1532" s="14" t="s">
        <v>25059</v>
      </c>
      <c r="CA1532" s="14" t="s">
        <v>180</v>
      </c>
      <c r="CB1532" s="14" t="s">
        <v>25060</v>
      </c>
      <c r="CC1532" s="15"/>
      <c r="CD1532" s="15"/>
      <c r="CE1532" s="15"/>
      <c r="CF1532" s="15"/>
      <c r="CG1532" s="19"/>
      <c r="CH1532" s="15"/>
      <c r="CI1532" s="19"/>
      <c r="CJ1532" s="15"/>
      <c r="CK1532" s="19"/>
      <c r="CL1532" s="15"/>
      <c r="CM1532" s="19"/>
      <c r="CN1532" s="15"/>
      <c r="CO1532" s="19"/>
      <c r="CP1532" s="15"/>
      <c r="CQ1532" s="15"/>
      <c r="CR1532" s="15"/>
      <c r="CS1532" s="19"/>
      <c r="CT1532" s="15"/>
      <c r="CU1532" s="19"/>
      <c r="CV1532" s="15"/>
      <c r="CW1532" s="19"/>
      <c r="CX1532" s="15"/>
      <c r="CY1532" s="19"/>
      <c r="CZ1532" s="15"/>
      <c r="DA1532" s="16" t="s">
        <v>193</v>
      </c>
      <c r="DB1532" s="17" t="s">
        <v>310</v>
      </c>
      <c r="DC1532" s="23"/>
      <c r="DD1532" s="17" t="s">
        <v>194</v>
      </c>
      <c r="DE1532" s="18">
        <v>45688.604733796295</v>
      </c>
      <c r="DF1532" s="17" t="s">
        <v>194</v>
      </c>
      <c r="DG1532" s="18">
        <v>45688.604733796295</v>
      </c>
      <c r="DH1532" s="13" t="s">
        <v>200</v>
      </c>
      <c r="DI1532" s="14" t="s">
        <v>180</v>
      </c>
      <c r="DJ1532" s="14" t="s">
        <v>25061</v>
      </c>
      <c r="DK1532" s="14" t="s">
        <v>180</v>
      </c>
      <c r="DL1532" s="14" t="s">
        <v>25062</v>
      </c>
      <c r="DM1532" s="15"/>
      <c r="DN1532" s="15"/>
      <c r="DO1532" s="15"/>
      <c r="DP1532" s="15"/>
      <c r="DQ1532" s="15"/>
      <c r="DR1532" s="15"/>
      <c r="DS1532" s="15"/>
      <c r="DT1532" s="15"/>
      <c r="DU1532" s="15"/>
      <c r="DV1532" s="15"/>
      <c r="DW1532" s="15"/>
      <c r="DX1532" s="15"/>
      <c r="DY1532" s="15"/>
      <c r="DZ1532" s="15"/>
      <c r="EA1532" s="15"/>
      <c r="EB1532" s="15"/>
      <c r="EC1532" s="16" t="s">
        <v>193</v>
      </c>
      <c r="ED1532" s="17" t="s">
        <v>194</v>
      </c>
      <c r="EE1532" s="18">
        <v>45716.682962962965</v>
      </c>
      <c r="EF1532" s="13" t="s">
        <v>205</v>
      </c>
      <c r="EG1532" s="14" t="s">
        <v>180</v>
      </c>
      <c r="EH1532" s="14" t="s">
        <v>25063</v>
      </c>
      <c r="EI1532" s="14" t="s">
        <v>180</v>
      </c>
      <c r="EJ1532" s="14" t="s">
        <v>25063</v>
      </c>
      <c r="EK1532" s="15"/>
      <c r="EL1532" s="15"/>
      <c r="EM1532" s="15"/>
      <c r="EN1532" s="15"/>
      <c r="EO1532" s="15"/>
      <c r="EP1532" s="15"/>
      <c r="EQ1532" s="15"/>
      <c r="ER1532" s="15"/>
      <c r="ES1532" s="15"/>
      <c r="ET1532" s="15"/>
      <c r="EU1532" s="15"/>
      <c r="EV1532" s="15"/>
      <c r="EW1532" s="15"/>
      <c r="EX1532" s="15"/>
      <c r="EY1532" s="15"/>
      <c r="EZ1532" s="15"/>
      <c r="FA1532" s="15"/>
      <c r="FB1532" s="15"/>
      <c r="FC1532" s="16" t="s">
        <v>193</v>
      </c>
      <c r="FD1532" s="17" t="s">
        <v>194</v>
      </c>
      <c r="FE1532" s="18">
        <v>45728.68612268518</v>
      </c>
      <c r="FF1532" s="19"/>
      <c r="FG1532" s="19"/>
      <c r="FH1532" s="20" t="s">
        <v>193</v>
      </c>
      <c r="FI1532" s="17" t="s">
        <v>209</v>
      </c>
      <c r="FJ1532" s="18">
        <v>45728.68612268518</v>
      </c>
      <c r="FK1532" s="14" t="s">
        <v>25063</v>
      </c>
      <c r="FL1532" s="14" t="s">
        <v>25064</v>
      </c>
      <c r="FM1532" s="14" t="s">
        <v>25065</v>
      </c>
      <c r="FN1532" s="19"/>
      <c r="FO1532" s="19"/>
      <c r="FP1532" s="19" t="str">
        <f t="shared" si="1"/>
        <v>Base de Dados_Images/GDI56_CUB_52_6_ON.Imagem do Equipamento-.190717.jpg</v>
      </c>
      <c r="FQ1532" s="19"/>
      <c r="FR1532" s="19"/>
    </row>
    <row r="1533" ht="15.75" customHeight="1">
      <c r="A1533" s="11" t="s">
        <v>23858</v>
      </c>
      <c r="B1533" s="11" t="s">
        <v>25052</v>
      </c>
      <c r="C1533" s="12" t="s">
        <v>396</v>
      </c>
      <c r="D1533" s="12" t="s">
        <v>25066</v>
      </c>
      <c r="E1533" s="12" t="s">
        <v>25067</v>
      </c>
      <c r="F1533" s="13" t="s">
        <v>179</v>
      </c>
      <c r="G1533" s="14" t="s">
        <v>180</v>
      </c>
      <c r="H1533" s="14" t="s">
        <v>25068</v>
      </c>
      <c r="I1533" s="14" t="s">
        <v>180</v>
      </c>
      <c r="J1533" s="14" t="s">
        <v>25068</v>
      </c>
      <c r="K1533" s="14" t="s">
        <v>206</v>
      </c>
      <c r="L1533" s="14" t="s">
        <v>25069</v>
      </c>
      <c r="M1533" s="14" t="s">
        <v>206</v>
      </c>
      <c r="N1533" s="14" t="s">
        <v>25070</v>
      </c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15"/>
      <c r="AG1533" s="15"/>
      <c r="AH1533" s="15"/>
      <c r="AI1533" s="15"/>
      <c r="AJ1533" s="15"/>
      <c r="AK1533" s="15"/>
      <c r="AL1533" s="15"/>
      <c r="AM1533" s="15"/>
      <c r="AN1533" s="15"/>
      <c r="AO1533" s="15"/>
      <c r="AP1533" s="15"/>
      <c r="AQ1533" s="15"/>
      <c r="AR1533" s="15"/>
      <c r="AS1533" s="15"/>
      <c r="AT1533" s="15"/>
      <c r="AU1533" s="15"/>
      <c r="AV1533" s="15"/>
      <c r="AW1533" s="15"/>
      <c r="AX1533" s="15"/>
      <c r="AY1533" s="15"/>
      <c r="AZ1533" s="15"/>
      <c r="BA1533" s="15"/>
      <c r="BB1533" s="15"/>
      <c r="BC1533" s="15"/>
      <c r="BD1533" s="15"/>
      <c r="BE1533" s="15"/>
      <c r="BF1533" s="15"/>
      <c r="BG1533" s="15"/>
      <c r="BH1533" s="15"/>
      <c r="BI1533" s="15"/>
      <c r="BJ1533" s="15"/>
      <c r="BK1533" s="15"/>
      <c r="BL1533" s="15"/>
      <c r="BM1533" s="15"/>
      <c r="BN1533" s="15"/>
      <c r="BO1533" s="16" t="s">
        <v>193</v>
      </c>
      <c r="BP1533" s="17" t="s">
        <v>194</v>
      </c>
      <c r="BQ1533" s="18">
        <v>45677.671851851854</v>
      </c>
      <c r="BR1533" s="17" t="s">
        <v>194</v>
      </c>
      <c r="BS1533" s="18">
        <v>45677.671875</v>
      </c>
      <c r="BT1533" s="17" t="s">
        <v>194</v>
      </c>
      <c r="BU1533" s="18">
        <v>45677.671875</v>
      </c>
      <c r="BV1533" s="13" t="s">
        <v>195</v>
      </c>
      <c r="BW1533" s="14" t="s">
        <v>180</v>
      </c>
      <c r="BX1533" s="14" t="s">
        <v>25071</v>
      </c>
      <c r="BY1533" s="14" t="s">
        <v>180</v>
      </c>
      <c r="BZ1533" s="14" t="s">
        <v>25072</v>
      </c>
      <c r="CA1533" s="14" t="s">
        <v>180</v>
      </c>
      <c r="CB1533" s="14" t="s">
        <v>25073</v>
      </c>
      <c r="CC1533" s="15"/>
      <c r="CD1533" s="15"/>
      <c r="CE1533" s="15"/>
      <c r="CF1533" s="15"/>
      <c r="CG1533" s="19"/>
      <c r="CH1533" s="15"/>
      <c r="CI1533" s="19"/>
      <c r="CJ1533" s="15"/>
      <c r="CK1533" s="19"/>
      <c r="CL1533" s="15"/>
      <c r="CM1533" s="19"/>
      <c r="CN1533" s="15"/>
      <c r="CO1533" s="19"/>
      <c r="CP1533" s="15"/>
      <c r="CQ1533" s="15"/>
      <c r="CR1533" s="15"/>
      <c r="CS1533" s="19"/>
      <c r="CT1533" s="15"/>
      <c r="CU1533" s="19"/>
      <c r="CV1533" s="15"/>
      <c r="CW1533" s="19"/>
      <c r="CX1533" s="15"/>
      <c r="CY1533" s="19"/>
      <c r="CZ1533" s="15"/>
      <c r="DA1533" s="16" t="s">
        <v>193</v>
      </c>
      <c r="DB1533" s="17" t="s">
        <v>310</v>
      </c>
      <c r="DC1533" s="23"/>
      <c r="DD1533" s="17" t="s">
        <v>194</v>
      </c>
      <c r="DE1533" s="18">
        <v>45688.60480324074</v>
      </c>
      <c r="DF1533" s="17" t="s">
        <v>194</v>
      </c>
      <c r="DG1533" s="18">
        <v>45688.60480324074</v>
      </c>
      <c r="DH1533" s="13" t="s">
        <v>200</v>
      </c>
      <c r="DI1533" s="14" t="s">
        <v>180</v>
      </c>
      <c r="DJ1533" s="14" t="s">
        <v>25074</v>
      </c>
      <c r="DK1533" s="14" t="s">
        <v>180</v>
      </c>
      <c r="DL1533" s="14" t="s">
        <v>25075</v>
      </c>
      <c r="DM1533" s="15"/>
      <c r="DN1533" s="15"/>
      <c r="DO1533" s="15"/>
      <c r="DP1533" s="15"/>
      <c r="DQ1533" s="15"/>
      <c r="DR1533" s="15"/>
      <c r="DS1533" s="15"/>
      <c r="DT1533" s="15"/>
      <c r="DU1533" s="15"/>
      <c r="DV1533" s="15"/>
      <c r="DW1533" s="15"/>
      <c r="DX1533" s="15"/>
      <c r="DY1533" s="15"/>
      <c r="DZ1533" s="15"/>
      <c r="EA1533" s="15"/>
      <c r="EB1533" s="15"/>
      <c r="EC1533" s="16" t="s">
        <v>193</v>
      </c>
      <c r="ED1533" s="17" t="s">
        <v>194</v>
      </c>
      <c r="EE1533" s="18">
        <v>45716.68300925926</v>
      </c>
      <c r="EF1533" s="13" t="s">
        <v>205</v>
      </c>
      <c r="EG1533" s="14" t="s">
        <v>180</v>
      </c>
      <c r="EH1533" s="14" t="s">
        <v>25076</v>
      </c>
      <c r="EI1533" s="14" t="s">
        <v>180</v>
      </c>
      <c r="EJ1533" s="14" t="s">
        <v>25076</v>
      </c>
      <c r="EK1533" s="15"/>
      <c r="EL1533" s="15"/>
      <c r="EM1533" s="15"/>
      <c r="EN1533" s="15"/>
      <c r="EO1533" s="15"/>
      <c r="EP1533" s="15"/>
      <c r="EQ1533" s="15"/>
      <c r="ER1533" s="15"/>
      <c r="ES1533" s="15"/>
      <c r="ET1533" s="15"/>
      <c r="EU1533" s="15"/>
      <c r="EV1533" s="15"/>
      <c r="EW1533" s="15"/>
      <c r="EX1533" s="15"/>
      <c r="EY1533" s="15"/>
      <c r="EZ1533" s="15"/>
      <c r="FA1533" s="15"/>
      <c r="FB1533" s="15"/>
      <c r="FC1533" s="16" t="s">
        <v>193</v>
      </c>
      <c r="FD1533" s="17" t="s">
        <v>194</v>
      </c>
      <c r="FE1533" s="18">
        <v>45728.686203703706</v>
      </c>
      <c r="FF1533" s="19"/>
      <c r="FG1533" s="19"/>
      <c r="FH1533" s="20" t="s">
        <v>193</v>
      </c>
      <c r="FI1533" s="17" t="s">
        <v>209</v>
      </c>
      <c r="FJ1533" s="18">
        <v>45728.686203703706</v>
      </c>
      <c r="FK1533" s="14" t="s">
        <v>25076</v>
      </c>
      <c r="FL1533" s="19"/>
      <c r="FM1533" s="19"/>
      <c r="FN1533" s="19"/>
      <c r="FO1533" s="19"/>
      <c r="FP1533" s="19" t="str">
        <f t="shared" si="1"/>
        <v/>
      </c>
      <c r="FQ1533" s="14" t="s">
        <v>4137</v>
      </c>
      <c r="FR1533" s="14" t="s">
        <v>25077</v>
      </c>
    </row>
    <row r="1534" ht="15.75" customHeight="1">
      <c r="A1534" s="11" t="s">
        <v>23858</v>
      </c>
      <c r="B1534" s="11" t="s">
        <v>25078</v>
      </c>
      <c r="C1534" s="12" t="s">
        <v>396</v>
      </c>
      <c r="D1534" s="12" t="s">
        <v>25079</v>
      </c>
      <c r="E1534" s="12" t="s">
        <v>25080</v>
      </c>
      <c r="F1534" s="13" t="s">
        <v>179</v>
      </c>
      <c r="G1534" s="14" t="s">
        <v>180</v>
      </c>
      <c r="H1534" s="14" t="s">
        <v>25081</v>
      </c>
      <c r="I1534" s="14" t="s">
        <v>180</v>
      </c>
      <c r="J1534" s="14" t="s">
        <v>25082</v>
      </c>
      <c r="K1534" s="14" t="s">
        <v>206</v>
      </c>
      <c r="L1534" s="14" t="s">
        <v>25083</v>
      </c>
      <c r="M1534" s="14" t="s">
        <v>206</v>
      </c>
      <c r="N1534" s="14" t="s">
        <v>25083</v>
      </c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15"/>
      <c r="AG1534" s="15"/>
      <c r="AH1534" s="15"/>
      <c r="AI1534" s="15"/>
      <c r="AJ1534" s="15"/>
      <c r="AK1534" s="15"/>
      <c r="AL1534" s="15"/>
      <c r="AM1534" s="15"/>
      <c r="AN1534" s="15"/>
      <c r="AO1534" s="15"/>
      <c r="AP1534" s="15"/>
      <c r="AQ1534" s="15"/>
      <c r="AR1534" s="15"/>
      <c r="AS1534" s="15"/>
      <c r="AT1534" s="15"/>
      <c r="AU1534" s="15"/>
      <c r="AV1534" s="15"/>
      <c r="AW1534" s="15"/>
      <c r="AX1534" s="15"/>
      <c r="AY1534" s="15"/>
      <c r="AZ1534" s="15"/>
      <c r="BA1534" s="15"/>
      <c r="BB1534" s="15"/>
      <c r="BC1534" s="15"/>
      <c r="BD1534" s="15"/>
      <c r="BE1534" s="15"/>
      <c r="BF1534" s="15"/>
      <c r="BG1534" s="15"/>
      <c r="BH1534" s="15"/>
      <c r="BI1534" s="15"/>
      <c r="BJ1534" s="15"/>
      <c r="BK1534" s="15"/>
      <c r="BL1534" s="15"/>
      <c r="BM1534" s="15"/>
      <c r="BN1534" s="15"/>
      <c r="BO1534" s="16" t="s">
        <v>193</v>
      </c>
      <c r="BP1534" s="17" t="s">
        <v>194</v>
      </c>
      <c r="BQ1534" s="18">
        <v>45677.67224537037</v>
      </c>
      <c r="BR1534" s="17" t="s">
        <v>194</v>
      </c>
      <c r="BS1534" s="18">
        <v>45677.672268518516</v>
      </c>
      <c r="BT1534" s="17" t="s">
        <v>194</v>
      </c>
      <c r="BU1534" s="18">
        <v>45677.672268518516</v>
      </c>
      <c r="BV1534" s="13" t="s">
        <v>195</v>
      </c>
      <c r="BW1534" s="14" t="s">
        <v>180</v>
      </c>
      <c r="BX1534" s="14" t="s">
        <v>25084</v>
      </c>
      <c r="BY1534" s="14" t="s">
        <v>180</v>
      </c>
      <c r="BZ1534" s="14" t="s">
        <v>25085</v>
      </c>
      <c r="CA1534" s="14" t="s">
        <v>180</v>
      </c>
      <c r="CB1534" s="14" t="s">
        <v>25086</v>
      </c>
      <c r="CC1534" s="15"/>
      <c r="CD1534" s="15"/>
      <c r="CE1534" s="15"/>
      <c r="CF1534" s="15"/>
      <c r="CG1534" s="19"/>
      <c r="CH1534" s="15"/>
      <c r="CI1534" s="19"/>
      <c r="CJ1534" s="15"/>
      <c r="CK1534" s="19"/>
      <c r="CL1534" s="15"/>
      <c r="CM1534" s="19"/>
      <c r="CN1534" s="15"/>
      <c r="CO1534" s="19"/>
      <c r="CP1534" s="15"/>
      <c r="CQ1534" s="15"/>
      <c r="CR1534" s="15"/>
      <c r="CS1534" s="19"/>
      <c r="CT1534" s="15"/>
      <c r="CU1534" s="19"/>
      <c r="CV1534" s="15"/>
      <c r="CW1534" s="19"/>
      <c r="CX1534" s="15"/>
      <c r="CY1534" s="19"/>
      <c r="CZ1534" s="15"/>
      <c r="DA1534" s="16" t="s">
        <v>193</v>
      </c>
      <c r="DB1534" s="17" t="s">
        <v>310</v>
      </c>
      <c r="DC1534" s="23"/>
      <c r="DD1534" s="17" t="s">
        <v>194</v>
      </c>
      <c r="DE1534" s="18">
        <v>45688.60498842593</v>
      </c>
      <c r="DF1534" s="17" t="s">
        <v>194</v>
      </c>
      <c r="DG1534" s="18">
        <v>45688.60498842593</v>
      </c>
      <c r="DH1534" s="13" t="s">
        <v>200</v>
      </c>
      <c r="DI1534" s="14" t="s">
        <v>180</v>
      </c>
      <c r="DJ1534" s="14" t="s">
        <v>25087</v>
      </c>
      <c r="DK1534" s="14" t="s">
        <v>180</v>
      </c>
      <c r="DL1534" s="14" t="s">
        <v>25087</v>
      </c>
      <c r="DM1534" s="15"/>
      <c r="DN1534" s="15"/>
      <c r="DO1534" s="15"/>
      <c r="DP1534" s="15"/>
      <c r="DQ1534" s="15"/>
      <c r="DR1534" s="15"/>
      <c r="DS1534" s="15"/>
      <c r="DT1534" s="15"/>
      <c r="DU1534" s="15"/>
      <c r="DV1534" s="15"/>
      <c r="DW1534" s="15"/>
      <c r="DX1534" s="15"/>
      <c r="DY1534" s="15"/>
      <c r="DZ1534" s="15"/>
      <c r="EA1534" s="15"/>
      <c r="EB1534" s="15"/>
      <c r="EC1534" s="16" t="s">
        <v>193</v>
      </c>
      <c r="ED1534" s="17" t="s">
        <v>194</v>
      </c>
      <c r="EE1534" s="18">
        <v>45716.68311342593</v>
      </c>
      <c r="EF1534" s="13" t="s">
        <v>205</v>
      </c>
      <c r="EG1534" s="14" t="s">
        <v>180</v>
      </c>
      <c r="EH1534" s="14" t="s">
        <v>25088</v>
      </c>
      <c r="EI1534" s="14" t="s">
        <v>180</v>
      </c>
      <c r="EJ1534" s="14" t="s">
        <v>25089</v>
      </c>
      <c r="EK1534" s="15"/>
      <c r="EL1534" s="15"/>
      <c r="EM1534" s="15"/>
      <c r="EN1534" s="15"/>
      <c r="EO1534" s="15"/>
      <c r="EP1534" s="15"/>
      <c r="EQ1534" s="15"/>
      <c r="ER1534" s="15"/>
      <c r="ES1534" s="15"/>
      <c r="ET1534" s="15"/>
      <c r="EU1534" s="15"/>
      <c r="EV1534" s="15"/>
      <c r="EW1534" s="15"/>
      <c r="EX1534" s="15"/>
      <c r="EY1534" s="15"/>
      <c r="EZ1534" s="15"/>
      <c r="FA1534" s="15"/>
      <c r="FB1534" s="15"/>
      <c r="FC1534" s="16" t="s">
        <v>193</v>
      </c>
      <c r="FD1534" s="17" t="s">
        <v>194</v>
      </c>
      <c r="FE1534" s="18">
        <v>45728.686423611114</v>
      </c>
      <c r="FF1534" s="19"/>
      <c r="FG1534" s="19"/>
      <c r="FH1534" s="20" t="s">
        <v>193</v>
      </c>
      <c r="FI1534" s="17" t="s">
        <v>209</v>
      </c>
      <c r="FJ1534" s="18">
        <v>45728.686423611114</v>
      </c>
      <c r="FK1534" s="14" t="s">
        <v>25089</v>
      </c>
      <c r="FL1534" s="14" t="s">
        <v>25090</v>
      </c>
      <c r="FM1534" s="14" t="s">
        <v>25091</v>
      </c>
      <c r="FN1534" s="19"/>
      <c r="FO1534" s="19"/>
      <c r="FP1534" s="19" t="str">
        <f t="shared" si="1"/>
        <v>Base de Dados_Images/GDI64_CUB_52_7_ON.Imagem do Equipamento-.190804.jpg</v>
      </c>
      <c r="FQ1534" s="19"/>
      <c r="FR1534" s="19"/>
    </row>
    <row r="1535" ht="15.75" customHeight="1">
      <c r="A1535" s="11" t="s">
        <v>23858</v>
      </c>
      <c r="B1535" s="11" t="s">
        <v>25078</v>
      </c>
      <c r="C1535" s="12" t="s">
        <v>396</v>
      </c>
      <c r="D1535" s="12" t="s">
        <v>25092</v>
      </c>
      <c r="E1535" s="12" t="s">
        <v>25093</v>
      </c>
      <c r="F1535" s="13" t="s">
        <v>179</v>
      </c>
      <c r="G1535" s="14" t="s">
        <v>180</v>
      </c>
      <c r="H1535" s="14" t="s">
        <v>25094</v>
      </c>
      <c r="I1535" s="14" t="s">
        <v>180</v>
      </c>
      <c r="J1535" s="14" t="s">
        <v>25095</v>
      </c>
      <c r="K1535" s="14" t="s">
        <v>206</v>
      </c>
      <c r="L1535" s="14" t="s">
        <v>25096</v>
      </c>
      <c r="M1535" s="14" t="s">
        <v>206</v>
      </c>
      <c r="N1535" s="14" t="s">
        <v>25097</v>
      </c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15"/>
      <c r="AG1535" s="15"/>
      <c r="AH1535" s="15"/>
      <c r="AI1535" s="15"/>
      <c r="AJ1535" s="15"/>
      <c r="AK1535" s="15"/>
      <c r="AL1535" s="15"/>
      <c r="AM1535" s="15"/>
      <c r="AN1535" s="15"/>
      <c r="AO1535" s="15"/>
      <c r="AP1535" s="15"/>
      <c r="AQ1535" s="15"/>
      <c r="AR1535" s="15"/>
      <c r="AS1535" s="15"/>
      <c r="AT1535" s="15"/>
      <c r="AU1535" s="15"/>
      <c r="AV1535" s="15"/>
      <c r="AW1535" s="15"/>
      <c r="AX1535" s="15"/>
      <c r="AY1535" s="15"/>
      <c r="AZ1535" s="15"/>
      <c r="BA1535" s="15"/>
      <c r="BB1535" s="15"/>
      <c r="BC1535" s="15"/>
      <c r="BD1535" s="15"/>
      <c r="BE1535" s="15"/>
      <c r="BF1535" s="15"/>
      <c r="BG1535" s="15"/>
      <c r="BH1535" s="15"/>
      <c r="BI1535" s="15"/>
      <c r="BJ1535" s="15"/>
      <c r="BK1535" s="15"/>
      <c r="BL1535" s="15"/>
      <c r="BM1535" s="15"/>
      <c r="BN1535" s="15"/>
      <c r="BO1535" s="16" t="s">
        <v>193</v>
      </c>
      <c r="BP1535" s="17" t="s">
        <v>194</v>
      </c>
      <c r="BQ1535" s="18">
        <v>45677.67234953704</v>
      </c>
      <c r="BR1535" s="17" t="s">
        <v>194</v>
      </c>
      <c r="BS1535" s="18">
        <v>45677.67238425926</v>
      </c>
      <c r="BT1535" s="17" t="s">
        <v>194</v>
      </c>
      <c r="BU1535" s="18">
        <v>45677.67238425926</v>
      </c>
      <c r="BV1535" s="13" t="s">
        <v>195</v>
      </c>
      <c r="BW1535" s="14" t="s">
        <v>180</v>
      </c>
      <c r="BX1535" s="14" t="s">
        <v>25098</v>
      </c>
      <c r="BY1535" s="14" t="s">
        <v>180</v>
      </c>
      <c r="BZ1535" s="14" t="s">
        <v>25098</v>
      </c>
      <c r="CA1535" s="14" t="s">
        <v>180</v>
      </c>
      <c r="CB1535" s="14" t="s">
        <v>25099</v>
      </c>
      <c r="CC1535" s="15"/>
      <c r="CD1535" s="15"/>
      <c r="CE1535" s="15"/>
      <c r="CF1535" s="15"/>
      <c r="CG1535" s="19"/>
      <c r="CH1535" s="15"/>
      <c r="CI1535" s="19"/>
      <c r="CJ1535" s="15"/>
      <c r="CK1535" s="19"/>
      <c r="CL1535" s="15"/>
      <c r="CM1535" s="19"/>
      <c r="CN1535" s="15"/>
      <c r="CO1535" s="19"/>
      <c r="CP1535" s="15"/>
      <c r="CQ1535" s="15"/>
      <c r="CR1535" s="15"/>
      <c r="CS1535" s="19"/>
      <c r="CT1535" s="15"/>
      <c r="CU1535" s="19"/>
      <c r="CV1535" s="15"/>
      <c r="CW1535" s="19"/>
      <c r="CX1535" s="15"/>
      <c r="CY1535" s="19"/>
      <c r="CZ1535" s="15"/>
      <c r="DA1535" s="16" t="s">
        <v>193</v>
      </c>
      <c r="DB1535" s="17" t="s">
        <v>310</v>
      </c>
      <c r="DC1535" s="23"/>
      <c r="DD1535" s="17" t="s">
        <v>194</v>
      </c>
      <c r="DE1535" s="18">
        <v>45688.60506944444</v>
      </c>
      <c r="DF1535" s="17" t="s">
        <v>194</v>
      </c>
      <c r="DG1535" s="18">
        <v>45688.60506944444</v>
      </c>
      <c r="DH1535" s="13" t="s">
        <v>200</v>
      </c>
      <c r="DI1535" s="14" t="s">
        <v>180</v>
      </c>
      <c r="DJ1535" s="14" t="s">
        <v>25100</v>
      </c>
      <c r="DK1535" s="14" t="s">
        <v>180</v>
      </c>
      <c r="DL1535" s="14" t="s">
        <v>25101</v>
      </c>
      <c r="DM1535" s="15"/>
      <c r="DN1535" s="15"/>
      <c r="DO1535" s="15"/>
      <c r="DP1535" s="15"/>
      <c r="DQ1535" s="15"/>
      <c r="DR1535" s="15"/>
      <c r="DS1535" s="15"/>
      <c r="DT1535" s="15"/>
      <c r="DU1535" s="15"/>
      <c r="DV1535" s="15"/>
      <c r="DW1535" s="15"/>
      <c r="DX1535" s="15"/>
      <c r="DY1535" s="15"/>
      <c r="DZ1535" s="15"/>
      <c r="EA1535" s="15"/>
      <c r="EB1535" s="15"/>
      <c r="EC1535" s="16" t="s">
        <v>193</v>
      </c>
      <c r="ED1535" s="17" t="s">
        <v>194</v>
      </c>
      <c r="EE1535" s="18">
        <v>45716.68315972222</v>
      </c>
      <c r="EF1535" s="13" t="s">
        <v>205</v>
      </c>
      <c r="EG1535" s="14" t="s">
        <v>180</v>
      </c>
      <c r="EH1535" s="14" t="s">
        <v>25102</v>
      </c>
      <c r="EI1535" s="14" t="s">
        <v>180</v>
      </c>
      <c r="EJ1535" s="14" t="s">
        <v>25103</v>
      </c>
      <c r="EK1535" s="15"/>
      <c r="EL1535" s="15"/>
      <c r="EM1535" s="15"/>
      <c r="EN1535" s="15"/>
      <c r="EO1535" s="15"/>
      <c r="EP1535" s="15"/>
      <c r="EQ1535" s="15"/>
      <c r="ER1535" s="15"/>
      <c r="ES1535" s="15"/>
      <c r="ET1535" s="15"/>
      <c r="EU1535" s="15"/>
      <c r="EV1535" s="15"/>
      <c r="EW1535" s="15"/>
      <c r="EX1535" s="15"/>
      <c r="EY1535" s="15"/>
      <c r="EZ1535" s="15"/>
      <c r="FA1535" s="15"/>
      <c r="FB1535" s="15"/>
      <c r="FC1535" s="16" t="s">
        <v>193</v>
      </c>
      <c r="FD1535" s="17" t="s">
        <v>194</v>
      </c>
      <c r="FE1535" s="18">
        <v>45728.68648148148</v>
      </c>
      <c r="FF1535" s="19"/>
      <c r="FG1535" s="19"/>
      <c r="FH1535" s="20" t="s">
        <v>193</v>
      </c>
      <c r="FI1535" s="17" t="s">
        <v>209</v>
      </c>
      <c r="FJ1535" s="18">
        <v>45728.68648148148</v>
      </c>
      <c r="FK1535" s="14" t="s">
        <v>25103</v>
      </c>
      <c r="FL1535" s="19"/>
      <c r="FM1535" s="19"/>
      <c r="FN1535" s="19"/>
      <c r="FO1535" s="19"/>
      <c r="FP1535" s="19" t="str">
        <f t="shared" si="1"/>
        <v/>
      </c>
      <c r="FQ1535" s="14" t="s">
        <v>4137</v>
      </c>
      <c r="FR1535" s="14" t="s">
        <v>25104</v>
      </c>
    </row>
    <row r="1536" ht="15.75" customHeight="1">
      <c r="A1536" s="11" t="s">
        <v>23858</v>
      </c>
      <c r="B1536" s="11" t="s">
        <v>25105</v>
      </c>
      <c r="C1536" s="12" t="s">
        <v>396</v>
      </c>
      <c r="D1536" s="12" t="s">
        <v>25106</v>
      </c>
      <c r="E1536" s="12" t="s">
        <v>25107</v>
      </c>
      <c r="F1536" s="13" t="s">
        <v>179</v>
      </c>
      <c r="G1536" s="14" t="s">
        <v>180</v>
      </c>
      <c r="H1536" s="14" t="s">
        <v>25108</v>
      </c>
      <c r="I1536" s="14" t="s">
        <v>180</v>
      </c>
      <c r="J1536" s="14" t="s">
        <v>25109</v>
      </c>
      <c r="K1536" s="14" t="s">
        <v>206</v>
      </c>
      <c r="L1536" s="14" t="s">
        <v>25110</v>
      </c>
      <c r="M1536" s="14" t="s">
        <v>206</v>
      </c>
      <c r="N1536" s="14" t="s">
        <v>25111</v>
      </c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15"/>
      <c r="AG1536" s="15"/>
      <c r="AH1536" s="15"/>
      <c r="AI1536" s="15"/>
      <c r="AJ1536" s="15"/>
      <c r="AK1536" s="15"/>
      <c r="AL1536" s="15"/>
      <c r="AM1536" s="15"/>
      <c r="AN1536" s="15"/>
      <c r="AO1536" s="15"/>
      <c r="AP1536" s="15"/>
      <c r="AQ1536" s="15"/>
      <c r="AR1536" s="15"/>
      <c r="AS1536" s="15"/>
      <c r="AT1536" s="15"/>
      <c r="AU1536" s="15"/>
      <c r="AV1536" s="15"/>
      <c r="AW1536" s="15"/>
      <c r="AX1536" s="15"/>
      <c r="AY1536" s="15"/>
      <c r="AZ1536" s="15"/>
      <c r="BA1536" s="15"/>
      <c r="BB1536" s="15"/>
      <c r="BC1536" s="15"/>
      <c r="BD1536" s="15"/>
      <c r="BE1536" s="15"/>
      <c r="BF1536" s="15"/>
      <c r="BG1536" s="15"/>
      <c r="BH1536" s="15"/>
      <c r="BI1536" s="15"/>
      <c r="BJ1536" s="15"/>
      <c r="BK1536" s="15"/>
      <c r="BL1536" s="15"/>
      <c r="BM1536" s="15"/>
      <c r="BN1536" s="15"/>
      <c r="BO1536" s="16" t="s">
        <v>193</v>
      </c>
      <c r="BP1536" s="17" t="s">
        <v>194</v>
      </c>
      <c r="BQ1536" s="18">
        <v>45677.67291666667</v>
      </c>
      <c r="BR1536" s="17" t="s">
        <v>194</v>
      </c>
      <c r="BS1536" s="18">
        <v>45677.672951388886</v>
      </c>
      <c r="BT1536" s="17" t="s">
        <v>194</v>
      </c>
      <c r="BU1536" s="18">
        <v>45677.672951388886</v>
      </c>
      <c r="BV1536" s="13" t="s">
        <v>195</v>
      </c>
      <c r="BW1536" s="14" t="s">
        <v>180</v>
      </c>
      <c r="BX1536" s="14" t="s">
        <v>25112</v>
      </c>
      <c r="BY1536" s="14" t="s">
        <v>180</v>
      </c>
      <c r="BZ1536" s="14" t="s">
        <v>25112</v>
      </c>
      <c r="CA1536" s="14" t="s">
        <v>180</v>
      </c>
      <c r="CB1536" s="14" t="s">
        <v>25113</v>
      </c>
      <c r="CC1536" s="15"/>
      <c r="CD1536" s="15"/>
      <c r="CE1536" s="15"/>
      <c r="CF1536" s="15"/>
      <c r="CG1536" s="19"/>
      <c r="CH1536" s="15"/>
      <c r="CI1536" s="19"/>
      <c r="CJ1536" s="15"/>
      <c r="CK1536" s="19"/>
      <c r="CL1536" s="15"/>
      <c r="CM1536" s="19"/>
      <c r="CN1536" s="15"/>
      <c r="CO1536" s="19"/>
      <c r="CP1536" s="15"/>
      <c r="CQ1536" s="15"/>
      <c r="CR1536" s="15"/>
      <c r="CS1536" s="19"/>
      <c r="CT1536" s="15"/>
      <c r="CU1536" s="19"/>
      <c r="CV1536" s="15"/>
      <c r="CW1536" s="19"/>
      <c r="CX1536" s="15"/>
      <c r="CY1536" s="19"/>
      <c r="CZ1536" s="15"/>
      <c r="DA1536" s="16" t="s">
        <v>193</v>
      </c>
      <c r="DB1536" s="17" t="s">
        <v>310</v>
      </c>
      <c r="DC1536" s="23"/>
      <c r="DD1536" s="17" t="s">
        <v>194</v>
      </c>
      <c r="DE1536" s="18">
        <v>45688.605219907404</v>
      </c>
      <c r="DF1536" s="17" t="s">
        <v>194</v>
      </c>
      <c r="DG1536" s="18">
        <v>45688.605219907404</v>
      </c>
      <c r="DH1536" s="13" t="s">
        <v>200</v>
      </c>
      <c r="DI1536" s="14" t="s">
        <v>180</v>
      </c>
      <c r="DJ1536" s="14" t="s">
        <v>25114</v>
      </c>
      <c r="DK1536" s="14" t="s">
        <v>180</v>
      </c>
      <c r="DL1536" s="14" t="s">
        <v>25115</v>
      </c>
      <c r="DM1536" s="15"/>
      <c r="DN1536" s="15"/>
      <c r="DO1536" s="15"/>
      <c r="DP1536" s="15"/>
      <c r="DQ1536" s="15"/>
      <c r="DR1536" s="15"/>
      <c r="DS1536" s="15"/>
      <c r="DT1536" s="15"/>
      <c r="DU1536" s="15"/>
      <c r="DV1536" s="15"/>
      <c r="DW1536" s="15"/>
      <c r="DX1536" s="15"/>
      <c r="DY1536" s="15"/>
      <c r="DZ1536" s="15"/>
      <c r="EA1536" s="15"/>
      <c r="EB1536" s="15"/>
      <c r="EC1536" s="16" t="s">
        <v>193</v>
      </c>
      <c r="ED1536" s="17" t="s">
        <v>194</v>
      </c>
      <c r="EE1536" s="18">
        <v>45716.68326388889</v>
      </c>
      <c r="EF1536" s="13" t="s">
        <v>205</v>
      </c>
      <c r="EG1536" s="14" t="s">
        <v>180</v>
      </c>
      <c r="EH1536" s="14" t="s">
        <v>25116</v>
      </c>
      <c r="EI1536" s="14" t="s">
        <v>180</v>
      </c>
      <c r="EJ1536" s="14" t="s">
        <v>25116</v>
      </c>
      <c r="EK1536" s="15"/>
      <c r="EL1536" s="15"/>
      <c r="EM1536" s="15"/>
      <c r="EN1536" s="15"/>
      <c r="EO1536" s="15"/>
      <c r="EP1536" s="15"/>
      <c r="EQ1536" s="15"/>
      <c r="ER1536" s="15"/>
      <c r="ES1536" s="15"/>
      <c r="ET1536" s="15"/>
      <c r="EU1536" s="15"/>
      <c r="EV1536" s="15"/>
      <c r="EW1536" s="15"/>
      <c r="EX1536" s="15"/>
      <c r="EY1536" s="15"/>
      <c r="EZ1536" s="15"/>
      <c r="FA1536" s="15"/>
      <c r="FB1536" s="15"/>
      <c r="FC1536" s="16" t="s">
        <v>193</v>
      </c>
      <c r="FD1536" s="17" t="s">
        <v>194</v>
      </c>
      <c r="FE1536" s="18">
        <v>45728.68659722222</v>
      </c>
      <c r="FF1536" s="14" t="s">
        <v>25117</v>
      </c>
      <c r="FG1536" s="19"/>
      <c r="FH1536" s="17" t="s">
        <v>194</v>
      </c>
      <c r="FI1536" s="17" t="s">
        <v>209</v>
      </c>
      <c r="FJ1536" s="18">
        <v>45728.68659722222</v>
      </c>
      <c r="FK1536" s="14" t="s">
        <v>25116</v>
      </c>
      <c r="FL1536" s="14" t="s">
        <v>25118</v>
      </c>
      <c r="FM1536" s="14" t="s">
        <v>25119</v>
      </c>
      <c r="FN1536" s="19"/>
      <c r="FO1536" s="19"/>
      <c r="FP1536" s="19" t="str">
        <f t="shared" si="1"/>
        <v>Base de Dados_Images/GDO30_FC_52_8.Imagem do Equipamento-.190848.jpg</v>
      </c>
      <c r="FQ1536" s="19"/>
      <c r="FR1536" s="19"/>
    </row>
    <row r="1537" ht="15.75" customHeight="1">
      <c r="A1537" s="11" t="s">
        <v>23858</v>
      </c>
      <c r="B1537" s="11" t="s">
        <v>25105</v>
      </c>
      <c r="C1537" s="12" t="s">
        <v>396</v>
      </c>
      <c r="D1537" s="12" t="s">
        <v>25120</v>
      </c>
      <c r="E1537" s="12" t="s">
        <v>25121</v>
      </c>
      <c r="F1537" s="13" t="s">
        <v>179</v>
      </c>
      <c r="G1537" s="14" t="s">
        <v>180</v>
      </c>
      <c r="H1537" s="14" t="s">
        <v>25122</v>
      </c>
      <c r="I1537" s="14" t="s">
        <v>180</v>
      </c>
      <c r="J1537" s="14" t="s">
        <v>25123</v>
      </c>
      <c r="K1537" s="14" t="s">
        <v>206</v>
      </c>
      <c r="L1537" s="14" t="s">
        <v>25124</v>
      </c>
      <c r="M1537" s="14" t="s">
        <v>206</v>
      </c>
      <c r="N1537" s="14" t="s">
        <v>25125</v>
      </c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15"/>
      <c r="AG1537" s="15"/>
      <c r="AH1537" s="15"/>
      <c r="AI1537" s="15"/>
      <c r="AJ1537" s="15"/>
      <c r="AK1537" s="15"/>
      <c r="AL1537" s="15"/>
      <c r="AM1537" s="15"/>
      <c r="AN1537" s="15"/>
      <c r="AO1537" s="15"/>
      <c r="AP1537" s="15"/>
      <c r="AQ1537" s="15"/>
      <c r="AR1537" s="15"/>
      <c r="AS1537" s="15"/>
      <c r="AT1537" s="15"/>
      <c r="AU1537" s="15"/>
      <c r="AV1537" s="15"/>
      <c r="AW1537" s="15"/>
      <c r="AX1537" s="15"/>
      <c r="AY1537" s="15"/>
      <c r="AZ1537" s="15"/>
      <c r="BA1537" s="15"/>
      <c r="BB1537" s="15"/>
      <c r="BC1537" s="15"/>
      <c r="BD1537" s="15"/>
      <c r="BE1537" s="15"/>
      <c r="BF1537" s="15"/>
      <c r="BG1537" s="15"/>
      <c r="BH1537" s="15"/>
      <c r="BI1537" s="15"/>
      <c r="BJ1537" s="15"/>
      <c r="BK1537" s="15"/>
      <c r="BL1537" s="15"/>
      <c r="BM1537" s="15"/>
      <c r="BN1537" s="15"/>
      <c r="BO1537" s="16" t="s">
        <v>193</v>
      </c>
      <c r="BP1537" s="17" t="s">
        <v>194</v>
      </c>
      <c r="BQ1537" s="18">
        <v>45677.67303240741</v>
      </c>
      <c r="BR1537" s="17" t="s">
        <v>194</v>
      </c>
      <c r="BS1537" s="18">
        <v>45677.67306712963</v>
      </c>
      <c r="BT1537" s="17" t="s">
        <v>194</v>
      </c>
      <c r="BU1537" s="18">
        <v>45677.67306712963</v>
      </c>
      <c r="BV1537" s="13" t="s">
        <v>195</v>
      </c>
      <c r="BW1537" s="14" t="s">
        <v>180</v>
      </c>
      <c r="BX1537" s="14" t="s">
        <v>25126</v>
      </c>
      <c r="BY1537" s="14" t="s">
        <v>180</v>
      </c>
      <c r="BZ1537" s="14" t="s">
        <v>25127</v>
      </c>
      <c r="CA1537" s="14" t="s">
        <v>180</v>
      </c>
      <c r="CB1537" s="14" t="s">
        <v>25127</v>
      </c>
      <c r="CC1537" s="15"/>
      <c r="CD1537" s="15"/>
      <c r="CE1537" s="15"/>
      <c r="CF1537" s="15"/>
      <c r="CG1537" s="19"/>
      <c r="CH1537" s="15"/>
      <c r="CI1537" s="19"/>
      <c r="CJ1537" s="15"/>
      <c r="CK1537" s="19"/>
      <c r="CL1537" s="15"/>
      <c r="CM1537" s="19"/>
      <c r="CN1537" s="15"/>
      <c r="CO1537" s="19"/>
      <c r="CP1537" s="15"/>
      <c r="CQ1537" s="15"/>
      <c r="CR1537" s="15"/>
      <c r="CS1537" s="19"/>
      <c r="CT1537" s="15"/>
      <c r="CU1537" s="19"/>
      <c r="CV1537" s="15"/>
      <c r="CW1537" s="19"/>
      <c r="CX1537" s="15"/>
      <c r="CY1537" s="19"/>
      <c r="CZ1537" s="15"/>
      <c r="DA1537" s="16" t="s">
        <v>193</v>
      </c>
      <c r="DB1537" s="17" t="s">
        <v>310</v>
      </c>
      <c r="DC1537" s="23"/>
      <c r="DD1537" s="17" t="s">
        <v>194</v>
      </c>
      <c r="DE1537" s="18">
        <v>45688.60530092593</v>
      </c>
      <c r="DF1537" s="17" t="s">
        <v>194</v>
      </c>
      <c r="DG1537" s="18">
        <v>45688.60530092593</v>
      </c>
      <c r="DH1537" s="13" t="s">
        <v>200</v>
      </c>
      <c r="DI1537" s="14" t="s">
        <v>180</v>
      </c>
      <c r="DJ1537" s="14" t="s">
        <v>25128</v>
      </c>
      <c r="DK1537" s="14" t="s">
        <v>180</v>
      </c>
      <c r="DL1537" s="14" t="s">
        <v>25129</v>
      </c>
      <c r="DM1537" s="15"/>
      <c r="DN1537" s="15"/>
      <c r="DO1537" s="15"/>
      <c r="DP1537" s="15"/>
      <c r="DQ1537" s="15"/>
      <c r="DR1537" s="15"/>
      <c r="DS1537" s="15"/>
      <c r="DT1537" s="15"/>
      <c r="DU1537" s="15"/>
      <c r="DV1537" s="15"/>
      <c r="DW1537" s="15"/>
      <c r="DX1537" s="15"/>
      <c r="DY1537" s="15"/>
      <c r="DZ1537" s="15"/>
      <c r="EA1537" s="15"/>
      <c r="EB1537" s="15"/>
      <c r="EC1537" s="16" t="s">
        <v>193</v>
      </c>
      <c r="ED1537" s="17" t="s">
        <v>194</v>
      </c>
      <c r="EE1537" s="18">
        <v>45716.68331018519</v>
      </c>
      <c r="EF1537" s="13" t="s">
        <v>205</v>
      </c>
      <c r="EG1537" s="14" t="s">
        <v>180</v>
      </c>
      <c r="EH1537" s="14" t="s">
        <v>25130</v>
      </c>
      <c r="EI1537" s="14" t="s">
        <v>180</v>
      </c>
      <c r="EJ1537" s="14" t="s">
        <v>25131</v>
      </c>
      <c r="EK1537" s="15"/>
      <c r="EL1537" s="15"/>
      <c r="EM1537" s="15"/>
      <c r="EN1537" s="15"/>
      <c r="EO1537" s="15"/>
      <c r="EP1537" s="15"/>
      <c r="EQ1537" s="15"/>
      <c r="ER1537" s="15"/>
      <c r="ES1537" s="15"/>
      <c r="ET1537" s="15"/>
      <c r="EU1537" s="15"/>
      <c r="EV1537" s="15"/>
      <c r="EW1537" s="15"/>
      <c r="EX1537" s="15"/>
      <c r="EY1537" s="15"/>
      <c r="EZ1537" s="15"/>
      <c r="FA1537" s="15"/>
      <c r="FB1537" s="15"/>
      <c r="FC1537" s="17" t="s">
        <v>193</v>
      </c>
      <c r="FD1537" s="17" t="s">
        <v>194</v>
      </c>
      <c r="FE1537" s="18">
        <v>45728.72835648148</v>
      </c>
      <c r="FF1537" s="19"/>
      <c r="FG1537" s="19"/>
      <c r="FH1537" s="20" t="s">
        <v>193</v>
      </c>
      <c r="FI1537" s="17" t="s">
        <v>209</v>
      </c>
      <c r="FJ1537" s="18">
        <v>45728.72835648148</v>
      </c>
      <c r="FK1537" s="14" t="s">
        <v>25130</v>
      </c>
      <c r="FL1537" s="19"/>
      <c r="FM1537" s="19"/>
      <c r="FN1537" s="19"/>
      <c r="FO1537" s="19"/>
      <c r="FP1537" s="19" t="str">
        <f t="shared" si="1"/>
        <v/>
      </c>
      <c r="FQ1537" s="14" t="s">
        <v>4137</v>
      </c>
      <c r="FR1537" s="14" t="s">
        <v>25132</v>
      </c>
    </row>
    <row r="1538" ht="15.75" customHeight="1">
      <c r="A1538" s="11" t="s">
        <v>23858</v>
      </c>
      <c r="B1538" s="11" t="s">
        <v>25133</v>
      </c>
      <c r="C1538" s="12" t="s">
        <v>396</v>
      </c>
      <c r="D1538" s="12" t="s">
        <v>25134</v>
      </c>
      <c r="E1538" s="12" t="s">
        <v>25135</v>
      </c>
      <c r="F1538" s="13" t="s">
        <v>179</v>
      </c>
      <c r="G1538" s="14" t="s">
        <v>180</v>
      </c>
      <c r="H1538" s="14" t="s">
        <v>25136</v>
      </c>
      <c r="I1538" s="14" t="s">
        <v>180</v>
      </c>
      <c r="J1538" s="14" t="s">
        <v>25137</v>
      </c>
      <c r="K1538" s="14" t="s">
        <v>206</v>
      </c>
      <c r="L1538" s="14" t="s">
        <v>25138</v>
      </c>
      <c r="M1538" s="14" t="s">
        <v>206</v>
      </c>
      <c r="N1538" s="14" t="s">
        <v>25138</v>
      </c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15"/>
      <c r="AG1538" s="15"/>
      <c r="AH1538" s="15"/>
      <c r="AI1538" s="15"/>
      <c r="AJ1538" s="15"/>
      <c r="AK1538" s="15"/>
      <c r="AL1538" s="15"/>
      <c r="AM1538" s="15"/>
      <c r="AN1538" s="15"/>
      <c r="AO1538" s="15"/>
      <c r="AP1538" s="15"/>
      <c r="AQ1538" s="15"/>
      <c r="AR1538" s="15"/>
      <c r="AS1538" s="15"/>
      <c r="AT1538" s="15"/>
      <c r="AU1538" s="15"/>
      <c r="AV1538" s="15"/>
      <c r="AW1538" s="15"/>
      <c r="AX1538" s="15"/>
      <c r="AY1538" s="15"/>
      <c r="AZ1538" s="15"/>
      <c r="BA1538" s="15"/>
      <c r="BB1538" s="15"/>
      <c r="BC1538" s="15"/>
      <c r="BD1538" s="15"/>
      <c r="BE1538" s="15"/>
      <c r="BF1538" s="15"/>
      <c r="BG1538" s="15"/>
      <c r="BH1538" s="15"/>
      <c r="BI1538" s="15"/>
      <c r="BJ1538" s="15"/>
      <c r="BK1538" s="15"/>
      <c r="BL1538" s="15"/>
      <c r="BM1538" s="15"/>
      <c r="BN1538" s="15"/>
      <c r="BO1538" s="16" t="s">
        <v>193</v>
      </c>
      <c r="BP1538" s="17" t="s">
        <v>194</v>
      </c>
      <c r="BQ1538" s="18">
        <v>45677.6740625</v>
      </c>
      <c r="BR1538" s="17" t="s">
        <v>194</v>
      </c>
      <c r="BS1538" s="18">
        <v>45677.67408564815</v>
      </c>
      <c r="BT1538" s="17" t="s">
        <v>194</v>
      </c>
      <c r="BU1538" s="18">
        <v>45677.67408564815</v>
      </c>
      <c r="BV1538" s="13" t="s">
        <v>195</v>
      </c>
      <c r="BW1538" s="14" t="s">
        <v>180</v>
      </c>
      <c r="BX1538" s="14" t="s">
        <v>25139</v>
      </c>
      <c r="BY1538" s="14" t="s">
        <v>180</v>
      </c>
      <c r="BZ1538" s="14" t="s">
        <v>25140</v>
      </c>
      <c r="CA1538" s="14" t="s">
        <v>180</v>
      </c>
      <c r="CB1538" s="14" t="s">
        <v>25141</v>
      </c>
      <c r="CC1538" s="15"/>
      <c r="CD1538" s="15"/>
      <c r="CE1538" s="15"/>
      <c r="CF1538" s="15"/>
      <c r="CG1538" s="19"/>
      <c r="CH1538" s="15"/>
      <c r="CI1538" s="19"/>
      <c r="CJ1538" s="15"/>
      <c r="CK1538" s="19"/>
      <c r="CL1538" s="15"/>
      <c r="CM1538" s="19"/>
      <c r="CN1538" s="15"/>
      <c r="CO1538" s="19"/>
      <c r="CP1538" s="15"/>
      <c r="CQ1538" s="15"/>
      <c r="CR1538" s="15"/>
      <c r="CS1538" s="19"/>
      <c r="CT1538" s="15"/>
      <c r="CU1538" s="19"/>
      <c r="CV1538" s="15"/>
      <c r="CW1538" s="19"/>
      <c r="CX1538" s="15"/>
      <c r="CY1538" s="19"/>
      <c r="CZ1538" s="15"/>
      <c r="DA1538" s="16" t="s">
        <v>193</v>
      </c>
      <c r="DB1538" s="17" t="s">
        <v>310</v>
      </c>
      <c r="DC1538" s="23"/>
      <c r="DD1538" s="17" t="s">
        <v>194</v>
      </c>
      <c r="DE1538" s="18">
        <v>45688.605462962965</v>
      </c>
      <c r="DF1538" s="17" t="s">
        <v>194</v>
      </c>
      <c r="DG1538" s="18">
        <v>45688.605462962965</v>
      </c>
      <c r="DH1538" s="13" t="s">
        <v>200</v>
      </c>
      <c r="DI1538" s="14" t="s">
        <v>180</v>
      </c>
      <c r="DJ1538" s="14" t="s">
        <v>25142</v>
      </c>
      <c r="DK1538" s="14" t="s">
        <v>180</v>
      </c>
      <c r="DL1538" s="14" t="s">
        <v>25142</v>
      </c>
      <c r="DM1538" s="15"/>
      <c r="DN1538" s="15"/>
      <c r="DO1538" s="15"/>
      <c r="DP1538" s="15"/>
      <c r="DQ1538" s="15"/>
      <c r="DR1538" s="15"/>
      <c r="DS1538" s="15"/>
      <c r="DT1538" s="15"/>
      <c r="DU1538" s="15"/>
      <c r="DV1538" s="15"/>
      <c r="DW1538" s="15"/>
      <c r="DX1538" s="15"/>
      <c r="DY1538" s="15"/>
      <c r="DZ1538" s="15"/>
      <c r="EA1538" s="15"/>
      <c r="EB1538" s="15"/>
      <c r="EC1538" s="16" t="s">
        <v>193</v>
      </c>
      <c r="ED1538" s="17" t="s">
        <v>194</v>
      </c>
      <c r="EE1538" s="18">
        <v>45716.68340277778</v>
      </c>
      <c r="EF1538" s="13" t="s">
        <v>205</v>
      </c>
      <c r="EG1538" s="14" t="s">
        <v>180</v>
      </c>
      <c r="EH1538" s="14" t="s">
        <v>25143</v>
      </c>
      <c r="EI1538" s="14" t="s">
        <v>180</v>
      </c>
      <c r="EJ1538" s="14" t="s">
        <v>25143</v>
      </c>
      <c r="EK1538" s="15"/>
      <c r="EL1538" s="15"/>
      <c r="EM1538" s="15"/>
      <c r="EN1538" s="15"/>
      <c r="EO1538" s="15"/>
      <c r="EP1538" s="15"/>
      <c r="EQ1538" s="15"/>
      <c r="ER1538" s="15"/>
      <c r="ES1538" s="15"/>
      <c r="ET1538" s="15"/>
      <c r="EU1538" s="15"/>
      <c r="EV1538" s="15"/>
      <c r="EW1538" s="15"/>
      <c r="EX1538" s="15"/>
      <c r="EY1538" s="15"/>
      <c r="EZ1538" s="15"/>
      <c r="FA1538" s="15"/>
      <c r="FB1538" s="15"/>
      <c r="FC1538" s="16" t="s">
        <v>193</v>
      </c>
      <c r="FD1538" s="17" t="s">
        <v>194</v>
      </c>
      <c r="FE1538" s="18">
        <v>45728.687418981484</v>
      </c>
      <c r="FF1538" s="19"/>
      <c r="FG1538" s="19"/>
      <c r="FH1538" s="20" t="s">
        <v>193</v>
      </c>
      <c r="FI1538" s="17" t="s">
        <v>209</v>
      </c>
      <c r="FJ1538" s="18">
        <v>45728.687418981484</v>
      </c>
      <c r="FK1538" s="14" t="s">
        <v>25143</v>
      </c>
      <c r="FL1538" s="14" t="s">
        <v>25144</v>
      </c>
      <c r="FM1538" s="14" t="s">
        <v>25145</v>
      </c>
      <c r="FN1538" s="19"/>
      <c r="FO1538" s="19"/>
      <c r="FP1538" s="19" t="str">
        <f t="shared" si="1"/>
        <v>Base de Dados_Images/GDO32_FC_52_9.Imagem do Equipamento-.191039.jpg</v>
      </c>
      <c r="FQ1538" s="19"/>
      <c r="FR1538" s="19"/>
    </row>
    <row r="1539" ht="15.75" customHeight="1">
      <c r="A1539" s="11" t="s">
        <v>23858</v>
      </c>
      <c r="B1539" s="11" t="s">
        <v>25133</v>
      </c>
      <c r="C1539" s="12" t="s">
        <v>396</v>
      </c>
      <c r="D1539" s="12" t="s">
        <v>25146</v>
      </c>
      <c r="E1539" s="12" t="s">
        <v>25147</v>
      </c>
      <c r="F1539" s="13" t="s">
        <v>179</v>
      </c>
      <c r="G1539" s="14" t="s">
        <v>180</v>
      </c>
      <c r="H1539" s="14" t="s">
        <v>25148</v>
      </c>
      <c r="I1539" s="14" t="s">
        <v>180</v>
      </c>
      <c r="J1539" s="14" t="s">
        <v>25149</v>
      </c>
      <c r="K1539" s="14" t="s">
        <v>206</v>
      </c>
      <c r="L1539" s="14" t="s">
        <v>25150</v>
      </c>
      <c r="M1539" s="14" t="s">
        <v>206</v>
      </c>
      <c r="N1539" s="14" t="s">
        <v>25150</v>
      </c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15"/>
      <c r="AG1539" s="15"/>
      <c r="AH1539" s="15"/>
      <c r="AI1539" s="15"/>
      <c r="AJ1539" s="15"/>
      <c r="AK1539" s="15"/>
      <c r="AL1539" s="15"/>
      <c r="AM1539" s="15"/>
      <c r="AN1539" s="15"/>
      <c r="AO1539" s="15"/>
      <c r="AP1539" s="15"/>
      <c r="AQ1539" s="15"/>
      <c r="AR1539" s="15"/>
      <c r="AS1539" s="15"/>
      <c r="AT1539" s="15"/>
      <c r="AU1539" s="15"/>
      <c r="AV1539" s="15"/>
      <c r="AW1539" s="15"/>
      <c r="AX1539" s="15"/>
      <c r="AY1539" s="15"/>
      <c r="AZ1539" s="15"/>
      <c r="BA1539" s="15"/>
      <c r="BB1539" s="15"/>
      <c r="BC1539" s="15"/>
      <c r="BD1539" s="15"/>
      <c r="BE1539" s="15"/>
      <c r="BF1539" s="15"/>
      <c r="BG1539" s="15"/>
      <c r="BH1539" s="15"/>
      <c r="BI1539" s="15"/>
      <c r="BJ1539" s="15"/>
      <c r="BK1539" s="15"/>
      <c r="BL1539" s="15"/>
      <c r="BM1539" s="15"/>
      <c r="BN1539" s="15"/>
      <c r="BO1539" s="16" t="s">
        <v>193</v>
      </c>
      <c r="BP1539" s="17" t="s">
        <v>194</v>
      </c>
      <c r="BQ1539" s="18">
        <v>45677.67420138889</v>
      </c>
      <c r="BR1539" s="17" t="s">
        <v>194</v>
      </c>
      <c r="BS1539" s="18">
        <v>45677.67422453704</v>
      </c>
      <c r="BT1539" s="17" t="s">
        <v>194</v>
      </c>
      <c r="BU1539" s="18">
        <v>45677.67422453704</v>
      </c>
      <c r="BV1539" s="13" t="s">
        <v>195</v>
      </c>
      <c r="BW1539" s="14" t="s">
        <v>180</v>
      </c>
      <c r="BX1539" s="14" t="s">
        <v>25151</v>
      </c>
      <c r="BY1539" s="14" t="s">
        <v>180</v>
      </c>
      <c r="BZ1539" s="14" t="s">
        <v>25151</v>
      </c>
      <c r="CA1539" s="14" t="s">
        <v>180</v>
      </c>
      <c r="CB1539" s="14" t="s">
        <v>25152</v>
      </c>
      <c r="CC1539" s="15"/>
      <c r="CD1539" s="15"/>
      <c r="CE1539" s="15"/>
      <c r="CF1539" s="15"/>
      <c r="CG1539" s="19"/>
      <c r="CH1539" s="15"/>
      <c r="CI1539" s="19"/>
      <c r="CJ1539" s="15"/>
      <c r="CK1539" s="19"/>
      <c r="CL1539" s="15"/>
      <c r="CM1539" s="19"/>
      <c r="CN1539" s="15"/>
      <c r="CO1539" s="19"/>
      <c r="CP1539" s="15"/>
      <c r="CQ1539" s="15"/>
      <c r="CR1539" s="15"/>
      <c r="CS1539" s="19"/>
      <c r="CT1539" s="15"/>
      <c r="CU1539" s="19"/>
      <c r="CV1539" s="15"/>
      <c r="CW1539" s="19"/>
      <c r="CX1539" s="15"/>
      <c r="CY1539" s="19"/>
      <c r="CZ1539" s="15"/>
      <c r="DA1539" s="16" t="s">
        <v>193</v>
      </c>
      <c r="DB1539" s="17" t="s">
        <v>310</v>
      </c>
      <c r="DC1539" s="23"/>
      <c r="DD1539" s="17" t="s">
        <v>194</v>
      </c>
      <c r="DE1539" s="18">
        <v>45688.605532407404</v>
      </c>
      <c r="DF1539" s="17" t="s">
        <v>194</v>
      </c>
      <c r="DG1539" s="18">
        <v>45688.605532407404</v>
      </c>
      <c r="DH1539" s="13" t="s">
        <v>200</v>
      </c>
      <c r="DI1539" s="14" t="s">
        <v>180</v>
      </c>
      <c r="DJ1539" s="14" t="s">
        <v>25153</v>
      </c>
      <c r="DK1539" s="14" t="s">
        <v>180</v>
      </c>
      <c r="DL1539" s="14" t="s">
        <v>25153</v>
      </c>
      <c r="DM1539" s="15"/>
      <c r="DN1539" s="15"/>
      <c r="DO1539" s="15"/>
      <c r="DP1539" s="15"/>
      <c r="DQ1539" s="15"/>
      <c r="DR1539" s="15"/>
      <c r="DS1539" s="15"/>
      <c r="DT1539" s="15"/>
      <c r="DU1539" s="15"/>
      <c r="DV1539" s="15"/>
      <c r="DW1539" s="15"/>
      <c r="DX1539" s="15"/>
      <c r="DY1539" s="15"/>
      <c r="DZ1539" s="15"/>
      <c r="EA1539" s="15"/>
      <c r="EB1539" s="15"/>
      <c r="EC1539" s="16" t="s">
        <v>193</v>
      </c>
      <c r="ED1539" s="17" t="s">
        <v>194</v>
      </c>
      <c r="EE1539" s="18">
        <v>45716.68344907407</v>
      </c>
      <c r="EF1539" s="13" t="s">
        <v>205</v>
      </c>
      <c r="EG1539" s="14" t="s">
        <v>180</v>
      </c>
      <c r="EH1539" s="14" t="s">
        <v>25154</v>
      </c>
      <c r="EI1539" s="14" t="s">
        <v>180</v>
      </c>
      <c r="EJ1539" s="14" t="s">
        <v>25155</v>
      </c>
      <c r="EK1539" s="15"/>
      <c r="EL1539" s="15"/>
      <c r="EM1539" s="15"/>
      <c r="EN1539" s="15"/>
      <c r="EO1539" s="15"/>
      <c r="EP1539" s="15"/>
      <c r="EQ1539" s="15"/>
      <c r="ER1539" s="15"/>
      <c r="ES1539" s="15"/>
      <c r="ET1539" s="15"/>
      <c r="EU1539" s="15"/>
      <c r="EV1539" s="15"/>
      <c r="EW1539" s="15"/>
      <c r="EX1539" s="15"/>
      <c r="EY1539" s="15"/>
      <c r="EZ1539" s="15"/>
      <c r="FA1539" s="15"/>
      <c r="FB1539" s="15"/>
      <c r="FC1539" s="16" t="s">
        <v>193</v>
      </c>
      <c r="FD1539" s="17" t="s">
        <v>194</v>
      </c>
      <c r="FE1539" s="18">
        <v>45728.687476851854</v>
      </c>
      <c r="FF1539" s="19"/>
      <c r="FG1539" s="19"/>
      <c r="FH1539" s="20" t="s">
        <v>193</v>
      </c>
      <c r="FI1539" s="17" t="s">
        <v>209</v>
      </c>
      <c r="FJ1539" s="18">
        <v>45728.687476851854</v>
      </c>
      <c r="FK1539" s="14" t="s">
        <v>25155</v>
      </c>
      <c r="FL1539" s="19"/>
      <c r="FM1539" s="19"/>
      <c r="FN1539" s="19"/>
      <c r="FO1539" s="19"/>
      <c r="FP1539" s="19" t="str">
        <f t="shared" si="1"/>
        <v/>
      </c>
      <c r="FQ1539" s="14" t="s">
        <v>4137</v>
      </c>
      <c r="FR1539" s="14" t="s">
        <v>25156</v>
      </c>
    </row>
    <row r="1540" ht="15.75" customHeight="1">
      <c r="A1540" s="11" t="s">
        <v>23858</v>
      </c>
      <c r="B1540" s="11" t="s">
        <v>25157</v>
      </c>
      <c r="C1540" s="12" t="s">
        <v>396</v>
      </c>
      <c r="D1540" s="12" t="s">
        <v>25158</v>
      </c>
      <c r="E1540" s="12" t="s">
        <v>25159</v>
      </c>
      <c r="F1540" s="13" t="s">
        <v>179</v>
      </c>
      <c r="G1540" s="14" t="s">
        <v>180</v>
      </c>
      <c r="H1540" s="14" t="s">
        <v>25160</v>
      </c>
      <c r="I1540" s="14" t="s">
        <v>180</v>
      </c>
      <c r="J1540" s="14" t="s">
        <v>25161</v>
      </c>
      <c r="K1540" s="14" t="s">
        <v>206</v>
      </c>
      <c r="L1540" s="14" t="s">
        <v>25162</v>
      </c>
      <c r="M1540" s="14" t="s">
        <v>206</v>
      </c>
      <c r="N1540" s="14" t="s">
        <v>25163</v>
      </c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15"/>
      <c r="AG1540" s="15"/>
      <c r="AH1540" s="15"/>
      <c r="AI1540" s="15"/>
      <c r="AJ1540" s="15"/>
      <c r="AK1540" s="15"/>
      <c r="AL1540" s="15"/>
      <c r="AM1540" s="15"/>
      <c r="AN1540" s="15"/>
      <c r="AO1540" s="15"/>
      <c r="AP1540" s="15"/>
      <c r="AQ1540" s="15"/>
      <c r="AR1540" s="15"/>
      <c r="AS1540" s="15"/>
      <c r="AT1540" s="15"/>
      <c r="AU1540" s="15"/>
      <c r="AV1540" s="15"/>
      <c r="AW1540" s="15"/>
      <c r="AX1540" s="15"/>
      <c r="AY1540" s="15"/>
      <c r="AZ1540" s="15"/>
      <c r="BA1540" s="15"/>
      <c r="BB1540" s="15"/>
      <c r="BC1540" s="15"/>
      <c r="BD1540" s="15"/>
      <c r="BE1540" s="15"/>
      <c r="BF1540" s="15"/>
      <c r="BG1540" s="15"/>
      <c r="BH1540" s="15"/>
      <c r="BI1540" s="15"/>
      <c r="BJ1540" s="15"/>
      <c r="BK1540" s="15"/>
      <c r="BL1540" s="15"/>
      <c r="BM1540" s="15"/>
      <c r="BN1540" s="15"/>
      <c r="BO1540" s="16" t="s">
        <v>193</v>
      </c>
      <c r="BP1540" s="17" t="s">
        <v>194</v>
      </c>
      <c r="BQ1540" s="18">
        <v>45677.67450231482</v>
      </c>
      <c r="BR1540" s="17" t="s">
        <v>194</v>
      </c>
      <c r="BS1540" s="18">
        <v>45677.67453703703</v>
      </c>
      <c r="BT1540" s="17" t="s">
        <v>194</v>
      </c>
      <c r="BU1540" s="18">
        <v>45677.67453703703</v>
      </c>
      <c r="BV1540" s="13" t="s">
        <v>195</v>
      </c>
      <c r="BW1540" s="14" t="s">
        <v>180</v>
      </c>
      <c r="BX1540" s="14" t="s">
        <v>25164</v>
      </c>
      <c r="BY1540" s="14" t="s">
        <v>180</v>
      </c>
      <c r="BZ1540" s="14" t="s">
        <v>25165</v>
      </c>
      <c r="CA1540" s="14" t="s">
        <v>180</v>
      </c>
      <c r="CB1540" s="14" t="s">
        <v>25166</v>
      </c>
      <c r="CC1540" s="15"/>
      <c r="CD1540" s="15"/>
      <c r="CE1540" s="15"/>
      <c r="CF1540" s="15"/>
      <c r="CG1540" s="19"/>
      <c r="CH1540" s="15"/>
      <c r="CI1540" s="19"/>
      <c r="CJ1540" s="15"/>
      <c r="CK1540" s="19"/>
      <c r="CL1540" s="15"/>
      <c r="CM1540" s="19"/>
      <c r="CN1540" s="15"/>
      <c r="CO1540" s="19"/>
      <c r="CP1540" s="15"/>
      <c r="CQ1540" s="15"/>
      <c r="CR1540" s="15"/>
      <c r="CS1540" s="19"/>
      <c r="CT1540" s="15"/>
      <c r="CU1540" s="19"/>
      <c r="CV1540" s="15"/>
      <c r="CW1540" s="19"/>
      <c r="CX1540" s="15"/>
      <c r="CY1540" s="19"/>
      <c r="CZ1540" s="15"/>
      <c r="DA1540" s="16" t="s">
        <v>193</v>
      </c>
      <c r="DB1540" s="17" t="s">
        <v>310</v>
      </c>
      <c r="DC1540" s="23"/>
      <c r="DD1540" s="17" t="s">
        <v>194</v>
      </c>
      <c r="DE1540" s="18">
        <v>45688.60570601852</v>
      </c>
      <c r="DF1540" s="17" t="s">
        <v>194</v>
      </c>
      <c r="DG1540" s="18">
        <v>45688.60570601852</v>
      </c>
      <c r="DH1540" s="13" t="s">
        <v>200</v>
      </c>
      <c r="DI1540" s="14" t="s">
        <v>180</v>
      </c>
      <c r="DJ1540" s="14" t="s">
        <v>25167</v>
      </c>
      <c r="DK1540" s="14" t="s">
        <v>180</v>
      </c>
      <c r="DL1540" s="14" t="s">
        <v>25167</v>
      </c>
      <c r="DM1540" s="15"/>
      <c r="DN1540" s="15"/>
      <c r="DO1540" s="15"/>
      <c r="DP1540" s="15"/>
      <c r="DQ1540" s="15"/>
      <c r="DR1540" s="15"/>
      <c r="DS1540" s="15"/>
      <c r="DT1540" s="15"/>
      <c r="DU1540" s="15"/>
      <c r="DV1540" s="15"/>
      <c r="DW1540" s="15"/>
      <c r="DX1540" s="15"/>
      <c r="DY1540" s="15"/>
      <c r="DZ1540" s="15"/>
      <c r="EA1540" s="15"/>
      <c r="EB1540" s="15"/>
      <c r="EC1540" s="16" t="s">
        <v>193</v>
      </c>
      <c r="ED1540" s="17" t="s">
        <v>194</v>
      </c>
      <c r="EE1540" s="18">
        <v>45716.68355324074</v>
      </c>
      <c r="EF1540" s="13" t="s">
        <v>205</v>
      </c>
      <c r="EG1540" s="14" t="s">
        <v>180</v>
      </c>
      <c r="EH1540" s="14" t="s">
        <v>25168</v>
      </c>
      <c r="EI1540" s="14" t="s">
        <v>180</v>
      </c>
      <c r="EJ1540" s="14" t="s">
        <v>25168</v>
      </c>
      <c r="EK1540" s="15"/>
      <c r="EL1540" s="15"/>
      <c r="EM1540" s="15"/>
      <c r="EN1540" s="15"/>
      <c r="EO1540" s="15"/>
      <c r="EP1540" s="15"/>
      <c r="EQ1540" s="15"/>
      <c r="ER1540" s="15"/>
      <c r="ES1540" s="15"/>
      <c r="ET1540" s="15"/>
      <c r="EU1540" s="15"/>
      <c r="EV1540" s="15"/>
      <c r="EW1540" s="15"/>
      <c r="EX1540" s="15"/>
      <c r="EY1540" s="15"/>
      <c r="EZ1540" s="15"/>
      <c r="FA1540" s="15"/>
      <c r="FB1540" s="15"/>
      <c r="FC1540" s="16" t="s">
        <v>193</v>
      </c>
      <c r="FD1540" s="17" t="s">
        <v>194</v>
      </c>
      <c r="FE1540" s="18">
        <v>45728.687581018516</v>
      </c>
      <c r="FF1540" s="19"/>
      <c r="FG1540" s="19"/>
      <c r="FH1540" s="20" t="s">
        <v>193</v>
      </c>
      <c r="FI1540" s="17" t="s">
        <v>209</v>
      </c>
      <c r="FJ1540" s="18">
        <v>45728.687581018516</v>
      </c>
      <c r="FK1540" s="14" t="s">
        <v>25168</v>
      </c>
      <c r="FL1540" s="14" t="s">
        <v>25169</v>
      </c>
      <c r="FM1540" s="14" t="s">
        <v>25170</v>
      </c>
      <c r="FN1540" s="19"/>
      <c r="FO1540" s="19"/>
      <c r="FP1540" s="19" t="str">
        <f t="shared" si="1"/>
        <v>Base de Dados_Images/GDO34_FC_52_10.Imagem do Equipamento-.191131.jpg</v>
      </c>
      <c r="FQ1540" s="19"/>
      <c r="FR1540" s="19"/>
    </row>
    <row r="1541" ht="15.75" customHeight="1">
      <c r="A1541" s="11" t="s">
        <v>23858</v>
      </c>
      <c r="B1541" s="11" t="s">
        <v>25157</v>
      </c>
      <c r="C1541" s="12" t="s">
        <v>396</v>
      </c>
      <c r="D1541" s="12" t="s">
        <v>25171</v>
      </c>
      <c r="E1541" s="12" t="s">
        <v>25172</v>
      </c>
      <c r="F1541" s="13" t="s">
        <v>179</v>
      </c>
      <c r="G1541" s="14" t="s">
        <v>180</v>
      </c>
      <c r="H1541" s="14" t="s">
        <v>25173</v>
      </c>
      <c r="I1541" s="14" t="s">
        <v>180</v>
      </c>
      <c r="J1541" s="14" t="s">
        <v>25174</v>
      </c>
      <c r="K1541" s="14" t="s">
        <v>206</v>
      </c>
      <c r="L1541" s="14" t="s">
        <v>25175</v>
      </c>
      <c r="M1541" s="14" t="s">
        <v>206</v>
      </c>
      <c r="N1541" s="14" t="s">
        <v>25176</v>
      </c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15"/>
      <c r="AG1541" s="15"/>
      <c r="AH1541" s="15"/>
      <c r="AI1541" s="15"/>
      <c r="AJ1541" s="15"/>
      <c r="AK1541" s="15"/>
      <c r="AL1541" s="15"/>
      <c r="AM1541" s="15"/>
      <c r="AN1541" s="15"/>
      <c r="AO1541" s="15"/>
      <c r="AP1541" s="15"/>
      <c r="AQ1541" s="15"/>
      <c r="AR1541" s="15"/>
      <c r="AS1541" s="15"/>
      <c r="AT1541" s="15"/>
      <c r="AU1541" s="15"/>
      <c r="AV1541" s="15"/>
      <c r="AW1541" s="15"/>
      <c r="AX1541" s="15"/>
      <c r="AY1541" s="15"/>
      <c r="AZ1541" s="15"/>
      <c r="BA1541" s="15"/>
      <c r="BB1541" s="15"/>
      <c r="BC1541" s="15"/>
      <c r="BD1541" s="15"/>
      <c r="BE1541" s="15"/>
      <c r="BF1541" s="15"/>
      <c r="BG1541" s="15"/>
      <c r="BH1541" s="15"/>
      <c r="BI1541" s="15"/>
      <c r="BJ1541" s="15"/>
      <c r="BK1541" s="15"/>
      <c r="BL1541" s="15"/>
      <c r="BM1541" s="15"/>
      <c r="BN1541" s="15"/>
      <c r="BO1541" s="16" t="s">
        <v>193</v>
      </c>
      <c r="BP1541" s="17" t="s">
        <v>194</v>
      </c>
      <c r="BQ1541" s="18">
        <v>45677.67461805556</v>
      </c>
      <c r="BR1541" s="17" t="s">
        <v>194</v>
      </c>
      <c r="BS1541" s="18">
        <v>45677.67465277778</v>
      </c>
      <c r="BT1541" s="17" t="s">
        <v>194</v>
      </c>
      <c r="BU1541" s="18">
        <v>45677.67465277778</v>
      </c>
      <c r="BV1541" s="13" t="s">
        <v>195</v>
      </c>
      <c r="BW1541" s="14" t="s">
        <v>180</v>
      </c>
      <c r="BX1541" s="14" t="s">
        <v>25177</v>
      </c>
      <c r="BY1541" s="14" t="s">
        <v>180</v>
      </c>
      <c r="BZ1541" s="14" t="s">
        <v>25178</v>
      </c>
      <c r="CA1541" s="14" t="s">
        <v>180</v>
      </c>
      <c r="CB1541" s="14" t="s">
        <v>25179</v>
      </c>
      <c r="CC1541" s="15"/>
      <c r="CD1541" s="15"/>
      <c r="CE1541" s="15"/>
      <c r="CF1541" s="15"/>
      <c r="CG1541" s="19"/>
      <c r="CH1541" s="15"/>
      <c r="CI1541" s="19"/>
      <c r="CJ1541" s="15"/>
      <c r="CK1541" s="19"/>
      <c r="CL1541" s="15"/>
      <c r="CM1541" s="19"/>
      <c r="CN1541" s="15"/>
      <c r="CO1541" s="19"/>
      <c r="CP1541" s="15"/>
      <c r="CQ1541" s="15"/>
      <c r="CR1541" s="15"/>
      <c r="CS1541" s="19"/>
      <c r="CT1541" s="15"/>
      <c r="CU1541" s="19"/>
      <c r="CV1541" s="15"/>
      <c r="CW1541" s="19"/>
      <c r="CX1541" s="15"/>
      <c r="CY1541" s="19"/>
      <c r="CZ1541" s="15"/>
      <c r="DA1541" s="16" t="s">
        <v>193</v>
      </c>
      <c r="DB1541" s="17" t="s">
        <v>310</v>
      </c>
      <c r="DC1541" s="23"/>
      <c r="DD1541" s="17" t="s">
        <v>194</v>
      </c>
      <c r="DE1541" s="18">
        <v>45688.605775462966</v>
      </c>
      <c r="DF1541" s="17" t="s">
        <v>194</v>
      </c>
      <c r="DG1541" s="18">
        <v>45688.605775462966</v>
      </c>
      <c r="DH1541" s="13" t="s">
        <v>200</v>
      </c>
      <c r="DI1541" s="14" t="s">
        <v>180</v>
      </c>
      <c r="DJ1541" s="14" t="s">
        <v>25180</v>
      </c>
      <c r="DK1541" s="14" t="s">
        <v>180</v>
      </c>
      <c r="DL1541" s="14" t="s">
        <v>25181</v>
      </c>
      <c r="DM1541" s="15"/>
      <c r="DN1541" s="15"/>
      <c r="DO1541" s="15"/>
      <c r="DP1541" s="15"/>
      <c r="DQ1541" s="15"/>
      <c r="DR1541" s="15"/>
      <c r="DS1541" s="15"/>
      <c r="DT1541" s="15"/>
      <c r="DU1541" s="15"/>
      <c r="DV1541" s="15"/>
      <c r="DW1541" s="15"/>
      <c r="DX1541" s="15"/>
      <c r="DY1541" s="15"/>
      <c r="DZ1541" s="15"/>
      <c r="EA1541" s="15"/>
      <c r="EB1541" s="15"/>
      <c r="EC1541" s="16" t="s">
        <v>193</v>
      </c>
      <c r="ED1541" s="17" t="s">
        <v>194</v>
      </c>
      <c r="EE1541" s="18">
        <v>45716.68361111111</v>
      </c>
      <c r="EF1541" s="13" t="s">
        <v>205</v>
      </c>
      <c r="EG1541" s="14" t="s">
        <v>180</v>
      </c>
      <c r="EH1541" s="14" t="s">
        <v>25182</v>
      </c>
      <c r="EI1541" s="14" t="s">
        <v>180</v>
      </c>
      <c r="EJ1541" s="14" t="s">
        <v>25183</v>
      </c>
      <c r="EK1541" s="15"/>
      <c r="EL1541" s="15"/>
      <c r="EM1541" s="15"/>
      <c r="EN1541" s="15"/>
      <c r="EO1541" s="15"/>
      <c r="EP1541" s="15"/>
      <c r="EQ1541" s="15"/>
      <c r="ER1541" s="15"/>
      <c r="ES1541" s="15"/>
      <c r="ET1541" s="15"/>
      <c r="EU1541" s="15"/>
      <c r="EV1541" s="15"/>
      <c r="EW1541" s="15"/>
      <c r="EX1541" s="15"/>
      <c r="EY1541" s="15"/>
      <c r="EZ1541" s="15"/>
      <c r="FA1541" s="15"/>
      <c r="FB1541" s="15"/>
      <c r="FC1541" s="16" t="s">
        <v>193</v>
      </c>
      <c r="FD1541" s="17" t="s">
        <v>194</v>
      </c>
      <c r="FE1541" s="18">
        <v>45728.68763888889</v>
      </c>
      <c r="FF1541" s="19"/>
      <c r="FG1541" s="19"/>
      <c r="FH1541" s="20" t="s">
        <v>193</v>
      </c>
      <c r="FI1541" s="17" t="s">
        <v>209</v>
      </c>
      <c r="FJ1541" s="18">
        <v>45728.68763888889</v>
      </c>
      <c r="FK1541" s="14" t="s">
        <v>25183</v>
      </c>
      <c r="FL1541" s="19"/>
      <c r="FM1541" s="19"/>
      <c r="FN1541" s="19"/>
      <c r="FO1541" s="19"/>
      <c r="FP1541" s="19" t="str">
        <f t="shared" si="1"/>
        <v/>
      </c>
      <c r="FQ1541" s="14" t="s">
        <v>4137</v>
      </c>
      <c r="FR1541" s="14" t="s">
        <v>25184</v>
      </c>
    </row>
    <row r="1542" ht="15.75" customHeight="1">
      <c r="A1542" s="11" t="s">
        <v>23858</v>
      </c>
      <c r="B1542" s="11" t="s">
        <v>25185</v>
      </c>
      <c r="C1542" s="12" t="s">
        <v>396</v>
      </c>
      <c r="D1542" s="12" t="s">
        <v>25186</v>
      </c>
      <c r="E1542" s="12" t="s">
        <v>25187</v>
      </c>
      <c r="F1542" s="13" t="s">
        <v>179</v>
      </c>
      <c r="G1542" s="14" t="s">
        <v>180</v>
      </c>
      <c r="H1542" s="14" t="s">
        <v>25188</v>
      </c>
      <c r="I1542" s="14" t="s">
        <v>180</v>
      </c>
      <c r="J1542" s="14" t="s">
        <v>25189</v>
      </c>
      <c r="K1542" s="14" t="s">
        <v>206</v>
      </c>
      <c r="L1542" s="14" t="s">
        <v>25190</v>
      </c>
      <c r="M1542" s="14" t="s">
        <v>206</v>
      </c>
      <c r="N1542" s="14" t="s">
        <v>25191</v>
      </c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15"/>
      <c r="AG1542" s="15"/>
      <c r="AH1542" s="15"/>
      <c r="AI1542" s="15"/>
      <c r="AJ1542" s="15"/>
      <c r="AK1542" s="15"/>
      <c r="AL1542" s="15"/>
      <c r="AM1542" s="15"/>
      <c r="AN1542" s="15"/>
      <c r="AO1542" s="15"/>
      <c r="AP1542" s="15"/>
      <c r="AQ1542" s="15"/>
      <c r="AR1542" s="15"/>
      <c r="AS1542" s="15"/>
      <c r="AT1542" s="15"/>
      <c r="AU1542" s="15"/>
      <c r="AV1542" s="15"/>
      <c r="AW1542" s="15"/>
      <c r="AX1542" s="15"/>
      <c r="AY1542" s="15"/>
      <c r="AZ1542" s="15"/>
      <c r="BA1542" s="15"/>
      <c r="BB1542" s="15"/>
      <c r="BC1542" s="15"/>
      <c r="BD1542" s="15"/>
      <c r="BE1542" s="15"/>
      <c r="BF1542" s="15"/>
      <c r="BG1542" s="15"/>
      <c r="BH1542" s="15"/>
      <c r="BI1542" s="15"/>
      <c r="BJ1542" s="15"/>
      <c r="BK1542" s="15"/>
      <c r="BL1542" s="15"/>
      <c r="BM1542" s="15"/>
      <c r="BN1542" s="15"/>
      <c r="BO1542" s="16" t="s">
        <v>193</v>
      </c>
      <c r="BP1542" s="17" t="s">
        <v>194</v>
      </c>
      <c r="BQ1542" s="18">
        <v>45677.67493055556</v>
      </c>
      <c r="BR1542" s="17" t="s">
        <v>194</v>
      </c>
      <c r="BS1542" s="18">
        <v>45677.67496527778</v>
      </c>
      <c r="BT1542" s="17" t="s">
        <v>194</v>
      </c>
      <c r="BU1542" s="18">
        <v>45677.67496527778</v>
      </c>
      <c r="BV1542" s="13" t="s">
        <v>195</v>
      </c>
      <c r="BW1542" s="14" t="s">
        <v>180</v>
      </c>
      <c r="BX1542" s="14" t="s">
        <v>25192</v>
      </c>
      <c r="BY1542" s="14" t="s">
        <v>180</v>
      </c>
      <c r="BZ1542" s="14" t="s">
        <v>25193</v>
      </c>
      <c r="CA1542" s="14" t="s">
        <v>180</v>
      </c>
      <c r="CB1542" s="14" t="s">
        <v>25194</v>
      </c>
      <c r="CC1542" s="15"/>
      <c r="CD1542" s="15"/>
      <c r="CE1542" s="15"/>
      <c r="CF1542" s="15"/>
      <c r="CG1542" s="19"/>
      <c r="CH1542" s="15"/>
      <c r="CI1542" s="19"/>
      <c r="CJ1542" s="15"/>
      <c r="CK1542" s="19"/>
      <c r="CL1542" s="15"/>
      <c r="CM1542" s="19"/>
      <c r="CN1542" s="15"/>
      <c r="CO1542" s="19"/>
      <c r="CP1542" s="15"/>
      <c r="CQ1542" s="15"/>
      <c r="CR1542" s="15"/>
      <c r="CS1542" s="19"/>
      <c r="CT1542" s="15"/>
      <c r="CU1542" s="19"/>
      <c r="CV1542" s="15"/>
      <c r="CW1542" s="19"/>
      <c r="CX1542" s="15"/>
      <c r="CY1542" s="19"/>
      <c r="CZ1542" s="15"/>
      <c r="DA1542" s="16" t="s">
        <v>193</v>
      </c>
      <c r="DB1542" s="17" t="s">
        <v>310</v>
      </c>
      <c r="DC1542" s="23"/>
      <c r="DD1542" s="17" t="s">
        <v>194</v>
      </c>
      <c r="DE1542" s="18">
        <v>45688.60597222222</v>
      </c>
      <c r="DF1542" s="17" t="s">
        <v>194</v>
      </c>
      <c r="DG1542" s="18">
        <v>45688.60597222222</v>
      </c>
      <c r="DH1542" s="13" t="s">
        <v>200</v>
      </c>
      <c r="DI1542" s="14" t="s">
        <v>180</v>
      </c>
      <c r="DJ1542" s="14" t="s">
        <v>25195</v>
      </c>
      <c r="DK1542" s="14" t="s">
        <v>180</v>
      </c>
      <c r="DL1542" s="14" t="s">
        <v>25195</v>
      </c>
      <c r="DM1542" s="15"/>
      <c r="DN1542" s="15"/>
      <c r="DO1542" s="15"/>
      <c r="DP1542" s="15"/>
      <c r="DQ1542" s="15"/>
      <c r="DR1542" s="15"/>
      <c r="DS1542" s="15"/>
      <c r="DT1542" s="15"/>
      <c r="DU1542" s="15"/>
      <c r="DV1542" s="15"/>
      <c r="DW1542" s="15"/>
      <c r="DX1542" s="15"/>
      <c r="DY1542" s="15"/>
      <c r="DZ1542" s="15"/>
      <c r="EA1542" s="15"/>
      <c r="EB1542" s="15"/>
      <c r="EC1542" s="16" t="s">
        <v>193</v>
      </c>
      <c r="ED1542" s="17" t="s">
        <v>194</v>
      </c>
      <c r="EE1542" s="18">
        <v>45716.683796296296</v>
      </c>
      <c r="EF1542" s="13" t="s">
        <v>205</v>
      </c>
      <c r="EG1542" s="14" t="s">
        <v>180</v>
      </c>
      <c r="EH1542" s="14" t="s">
        <v>25196</v>
      </c>
      <c r="EI1542" s="14" t="s">
        <v>180</v>
      </c>
      <c r="EJ1542" s="14" t="s">
        <v>25196</v>
      </c>
      <c r="EK1542" s="15"/>
      <c r="EL1542" s="15"/>
      <c r="EM1542" s="15"/>
      <c r="EN1542" s="15"/>
      <c r="EO1542" s="15"/>
      <c r="EP1542" s="15"/>
      <c r="EQ1542" s="15"/>
      <c r="ER1542" s="15"/>
      <c r="ES1542" s="15"/>
      <c r="ET1542" s="15"/>
      <c r="EU1542" s="15"/>
      <c r="EV1542" s="15"/>
      <c r="EW1542" s="15"/>
      <c r="EX1542" s="15"/>
      <c r="EY1542" s="15"/>
      <c r="EZ1542" s="15"/>
      <c r="FA1542" s="15"/>
      <c r="FB1542" s="15"/>
      <c r="FC1542" s="16" t="s">
        <v>193</v>
      </c>
      <c r="FD1542" s="17" t="s">
        <v>194</v>
      </c>
      <c r="FE1542" s="18">
        <v>45728.687743055554</v>
      </c>
      <c r="FF1542" s="19"/>
      <c r="FG1542" s="19"/>
      <c r="FH1542" s="20" t="s">
        <v>193</v>
      </c>
      <c r="FI1542" s="17" t="s">
        <v>209</v>
      </c>
      <c r="FJ1542" s="18">
        <v>45728.687743055554</v>
      </c>
      <c r="FK1542" s="14" t="s">
        <v>25196</v>
      </c>
      <c r="FL1542" s="14" t="s">
        <v>25197</v>
      </c>
      <c r="FM1542" s="14" t="s">
        <v>25198</v>
      </c>
      <c r="FN1542" s="19"/>
      <c r="FO1542" s="19"/>
      <c r="FP1542" s="19" t="str">
        <f t="shared" si="1"/>
        <v>Base de Dados_Images/GDO36_FC_52_11.Imagem do Equipamento-.191214.jpg</v>
      </c>
      <c r="FQ1542" s="19"/>
      <c r="FR1542" s="19"/>
    </row>
    <row r="1543" ht="15.75" customHeight="1">
      <c r="A1543" s="11" t="s">
        <v>23858</v>
      </c>
      <c r="B1543" s="11" t="s">
        <v>25185</v>
      </c>
      <c r="C1543" s="12" t="s">
        <v>396</v>
      </c>
      <c r="D1543" s="12" t="s">
        <v>25199</v>
      </c>
      <c r="E1543" s="12" t="s">
        <v>25200</v>
      </c>
      <c r="F1543" s="13" t="s">
        <v>179</v>
      </c>
      <c r="G1543" s="14" t="s">
        <v>180</v>
      </c>
      <c r="H1543" s="14" t="s">
        <v>25201</v>
      </c>
      <c r="I1543" s="14" t="s">
        <v>180</v>
      </c>
      <c r="J1543" s="14" t="s">
        <v>25202</v>
      </c>
      <c r="K1543" s="14" t="s">
        <v>206</v>
      </c>
      <c r="L1543" s="14" t="s">
        <v>25203</v>
      </c>
      <c r="M1543" s="14" t="s">
        <v>206</v>
      </c>
      <c r="N1543" s="14" t="s">
        <v>25204</v>
      </c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15"/>
      <c r="AG1543" s="15"/>
      <c r="AH1543" s="15"/>
      <c r="AI1543" s="15"/>
      <c r="AJ1543" s="15"/>
      <c r="AK1543" s="15"/>
      <c r="AL1543" s="15"/>
      <c r="AM1543" s="15"/>
      <c r="AN1543" s="15"/>
      <c r="AO1543" s="15"/>
      <c r="AP1543" s="15"/>
      <c r="AQ1543" s="15"/>
      <c r="AR1543" s="15"/>
      <c r="AS1543" s="15"/>
      <c r="AT1543" s="15"/>
      <c r="AU1543" s="15"/>
      <c r="AV1543" s="15"/>
      <c r="AW1543" s="15"/>
      <c r="AX1543" s="15"/>
      <c r="AY1543" s="15"/>
      <c r="AZ1543" s="15"/>
      <c r="BA1543" s="15"/>
      <c r="BB1543" s="15"/>
      <c r="BC1543" s="15"/>
      <c r="BD1543" s="15"/>
      <c r="BE1543" s="15"/>
      <c r="BF1543" s="15"/>
      <c r="BG1543" s="15"/>
      <c r="BH1543" s="15"/>
      <c r="BI1543" s="15"/>
      <c r="BJ1543" s="15"/>
      <c r="BK1543" s="15"/>
      <c r="BL1543" s="15"/>
      <c r="BM1543" s="15"/>
      <c r="BN1543" s="15"/>
      <c r="BO1543" s="16" t="s">
        <v>193</v>
      </c>
      <c r="BP1543" s="17" t="s">
        <v>194</v>
      </c>
      <c r="BQ1543" s="18">
        <v>45677.675046296295</v>
      </c>
      <c r="BR1543" s="17" t="s">
        <v>194</v>
      </c>
      <c r="BS1543" s="18">
        <v>45677.67508101852</v>
      </c>
      <c r="BT1543" s="17" t="s">
        <v>194</v>
      </c>
      <c r="BU1543" s="18">
        <v>45677.67508101852</v>
      </c>
      <c r="BV1543" s="13" t="s">
        <v>195</v>
      </c>
      <c r="BW1543" s="14" t="s">
        <v>180</v>
      </c>
      <c r="BX1543" s="14" t="s">
        <v>25205</v>
      </c>
      <c r="BY1543" s="14" t="s">
        <v>180</v>
      </c>
      <c r="BZ1543" s="14" t="s">
        <v>25206</v>
      </c>
      <c r="CA1543" s="14" t="s">
        <v>180</v>
      </c>
      <c r="CB1543" s="14" t="s">
        <v>25207</v>
      </c>
      <c r="CC1543" s="15"/>
      <c r="CD1543" s="15"/>
      <c r="CE1543" s="15"/>
      <c r="CF1543" s="15"/>
      <c r="CG1543" s="19"/>
      <c r="CH1543" s="15"/>
      <c r="CI1543" s="19"/>
      <c r="CJ1543" s="15"/>
      <c r="CK1543" s="19"/>
      <c r="CL1543" s="15"/>
      <c r="CM1543" s="19"/>
      <c r="CN1543" s="15"/>
      <c r="CO1543" s="19"/>
      <c r="CP1543" s="15"/>
      <c r="CQ1543" s="15"/>
      <c r="CR1543" s="15"/>
      <c r="CS1543" s="19"/>
      <c r="CT1543" s="15"/>
      <c r="CU1543" s="19"/>
      <c r="CV1543" s="15"/>
      <c r="CW1543" s="19"/>
      <c r="CX1543" s="15"/>
      <c r="CY1543" s="19"/>
      <c r="CZ1543" s="15"/>
      <c r="DA1543" s="16" t="s">
        <v>193</v>
      </c>
      <c r="DB1543" s="17" t="s">
        <v>310</v>
      </c>
      <c r="DC1543" s="23"/>
      <c r="DD1543" s="17" t="s">
        <v>194</v>
      </c>
      <c r="DE1543" s="18">
        <v>45688.606041666666</v>
      </c>
      <c r="DF1543" s="17" t="s">
        <v>194</v>
      </c>
      <c r="DG1543" s="18">
        <v>45688.606041666666</v>
      </c>
      <c r="DH1543" s="13" t="s">
        <v>200</v>
      </c>
      <c r="DI1543" s="14" t="s">
        <v>180</v>
      </c>
      <c r="DJ1543" s="14" t="s">
        <v>25208</v>
      </c>
      <c r="DK1543" s="14" t="s">
        <v>180</v>
      </c>
      <c r="DL1543" s="14" t="s">
        <v>25209</v>
      </c>
      <c r="DM1543" s="15"/>
      <c r="DN1543" s="15"/>
      <c r="DO1543" s="15"/>
      <c r="DP1543" s="15"/>
      <c r="DQ1543" s="15"/>
      <c r="DR1543" s="15"/>
      <c r="DS1543" s="15"/>
      <c r="DT1543" s="15"/>
      <c r="DU1543" s="15"/>
      <c r="DV1543" s="15"/>
      <c r="DW1543" s="15"/>
      <c r="DX1543" s="15"/>
      <c r="DY1543" s="15"/>
      <c r="DZ1543" s="15"/>
      <c r="EA1543" s="15"/>
      <c r="EB1543" s="15"/>
      <c r="EC1543" s="16" t="s">
        <v>193</v>
      </c>
      <c r="ED1543" s="17" t="s">
        <v>194</v>
      </c>
      <c r="EE1543" s="18">
        <v>45716.683842592596</v>
      </c>
      <c r="EF1543" s="13" t="s">
        <v>205</v>
      </c>
      <c r="EG1543" s="14" t="s">
        <v>180</v>
      </c>
      <c r="EH1543" s="14" t="s">
        <v>25210</v>
      </c>
      <c r="EI1543" s="14" t="s">
        <v>180</v>
      </c>
      <c r="EJ1543" s="14" t="s">
        <v>25211</v>
      </c>
      <c r="EK1543" s="15"/>
      <c r="EL1543" s="15"/>
      <c r="EM1543" s="15"/>
      <c r="EN1543" s="15"/>
      <c r="EO1543" s="15"/>
      <c r="EP1543" s="15"/>
      <c r="EQ1543" s="15"/>
      <c r="ER1543" s="15"/>
      <c r="ES1543" s="15"/>
      <c r="ET1543" s="15"/>
      <c r="EU1543" s="15"/>
      <c r="EV1543" s="15"/>
      <c r="EW1543" s="15"/>
      <c r="EX1543" s="15"/>
      <c r="EY1543" s="15"/>
      <c r="EZ1543" s="15"/>
      <c r="FA1543" s="15"/>
      <c r="FB1543" s="15"/>
      <c r="FC1543" s="16" t="s">
        <v>193</v>
      </c>
      <c r="FD1543" s="17" t="s">
        <v>194</v>
      </c>
      <c r="FE1543" s="18">
        <v>45728.68780092592</v>
      </c>
      <c r="FF1543" s="19"/>
      <c r="FG1543" s="19"/>
      <c r="FH1543" s="20" t="s">
        <v>193</v>
      </c>
      <c r="FI1543" s="17" t="s">
        <v>209</v>
      </c>
      <c r="FJ1543" s="18">
        <v>45728.68780092592</v>
      </c>
      <c r="FK1543" s="14" t="s">
        <v>25211</v>
      </c>
      <c r="FL1543" s="19"/>
      <c r="FM1543" s="19"/>
      <c r="FN1543" s="19"/>
      <c r="FO1543" s="19"/>
      <c r="FP1543" s="19" t="str">
        <f t="shared" si="1"/>
        <v/>
      </c>
      <c r="FQ1543" s="14" t="s">
        <v>4137</v>
      </c>
      <c r="FR1543" s="14" t="s">
        <v>25212</v>
      </c>
    </row>
    <row r="1544" ht="15.75" customHeight="1">
      <c r="A1544" s="11" t="s">
        <v>23858</v>
      </c>
      <c r="B1544" s="11" t="s">
        <v>25213</v>
      </c>
      <c r="C1544" s="12" t="s">
        <v>396</v>
      </c>
      <c r="D1544" s="12" t="s">
        <v>25214</v>
      </c>
      <c r="E1544" s="12" t="s">
        <v>25215</v>
      </c>
      <c r="F1544" s="13" t="s">
        <v>179</v>
      </c>
      <c r="G1544" s="14" t="s">
        <v>180</v>
      </c>
      <c r="H1544" s="14" t="s">
        <v>25216</v>
      </c>
      <c r="I1544" s="14" t="s">
        <v>180</v>
      </c>
      <c r="J1544" s="14" t="s">
        <v>25217</v>
      </c>
      <c r="K1544" s="14" t="s">
        <v>206</v>
      </c>
      <c r="L1544" s="14" t="s">
        <v>25217</v>
      </c>
      <c r="M1544" s="14" t="s">
        <v>206</v>
      </c>
      <c r="N1544" s="14" t="s">
        <v>25218</v>
      </c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15"/>
      <c r="AG1544" s="15"/>
      <c r="AH1544" s="15"/>
      <c r="AI1544" s="15"/>
      <c r="AJ1544" s="15"/>
      <c r="AK1544" s="15"/>
      <c r="AL1544" s="15"/>
      <c r="AM1544" s="15"/>
      <c r="AN1544" s="15"/>
      <c r="AO1544" s="15"/>
      <c r="AP1544" s="15"/>
      <c r="AQ1544" s="15"/>
      <c r="AR1544" s="15"/>
      <c r="AS1544" s="15"/>
      <c r="AT1544" s="15"/>
      <c r="AU1544" s="15"/>
      <c r="AV1544" s="15"/>
      <c r="AW1544" s="15"/>
      <c r="AX1544" s="15"/>
      <c r="AY1544" s="15"/>
      <c r="AZ1544" s="15"/>
      <c r="BA1544" s="15"/>
      <c r="BB1544" s="15"/>
      <c r="BC1544" s="15"/>
      <c r="BD1544" s="15"/>
      <c r="BE1544" s="15"/>
      <c r="BF1544" s="15"/>
      <c r="BG1544" s="15"/>
      <c r="BH1544" s="15"/>
      <c r="BI1544" s="15"/>
      <c r="BJ1544" s="15"/>
      <c r="BK1544" s="15"/>
      <c r="BL1544" s="15"/>
      <c r="BM1544" s="15"/>
      <c r="BN1544" s="15"/>
      <c r="BO1544" s="16" t="s">
        <v>193</v>
      </c>
      <c r="BP1544" s="17" t="s">
        <v>194</v>
      </c>
      <c r="BQ1544" s="18">
        <v>45677.67549768519</v>
      </c>
      <c r="BR1544" s="17" t="s">
        <v>194</v>
      </c>
      <c r="BS1544" s="18">
        <v>45677.675520833334</v>
      </c>
      <c r="BT1544" s="17" t="s">
        <v>194</v>
      </c>
      <c r="BU1544" s="18">
        <v>45677.675520833334</v>
      </c>
      <c r="BV1544" s="13" t="s">
        <v>195</v>
      </c>
      <c r="BW1544" s="14" t="s">
        <v>180</v>
      </c>
      <c r="BX1544" s="14" t="s">
        <v>25219</v>
      </c>
      <c r="BY1544" s="14" t="s">
        <v>180</v>
      </c>
      <c r="BZ1544" s="14" t="s">
        <v>25220</v>
      </c>
      <c r="CA1544" s="14" t="s">
        <v>180</v>
      </c>
      <c r="CB1544" s="14" t="s">
        <v>25221</v>
      </c>
      <c r="CC1544" s="15"/>
      <c r="CD1544" s="15"/>
      <c r="CE1544" s="15"/>
      <c r="CF1544" s="15"/>
      <c r="CG1544" s="19"/>
      <c r="CH1544" s="15"/>
      <c r="CI1544" s="19"/>
      <c r="CJ1544" s="15"/>
      <c r="CK1544" s="19"/>
      <c r="CL1544" s="15"/>
      <c r="CM1544" s="19"/>
      <c r="CN1544" s="15"/>
      <c r="CO1544" s="19"/>
      <c r="CP1544" s="15"/>
      <c r="CQ1544" s="15"/>
      <c r="CR1544" s="15"/>
      <c r="CS1544" s="19"/>
      <c r="CT1544" s="15"/>
      <c r="CU1544" s="19"/>
      <c r="CV1544" s="15"/>
      <c r="CW1544" s="19"/>
      <c r="CX1544" s="15"/>
      <c r="CY1544" s="19"/>
      <c r="CZ1544" s="15"/>
      <c r="DA1544" s="16" t="s">
        <v>193</v>
      </c>
      <c r="DB1544" s="17" t="s">
        <v>310</v>
      </c>
      <c r="DC1544" s="23"/>
      <c r="DD1544" s="17" t="s">
        <v>194</v>
      </c>
      <c r="DE1544" s="18">
        <v>45688.60616898148</v>
      </c>
      <c r="DF1544" s="17" t="s">
        <v>194</v>
      </c>
      <c r="DG1544" s="18">
        <v>45688.60616898148</v>
      </c>
      <c r="DH1544" s="13" t="s">
        <v>200</v>
      </c>
      <c r="DI1544" s="14" t="s">
        <v>180</v>
      </c>
      <c r="DJ1544" s="14" t="s">
        <v>25222</v>
      </c>
      <c r="DK1544" s="14" t="s">
        <v>180</v>
      </c>
      <c r="DL1544" s="14" t="s">
        <v>25222</v>
      </c>
      <c r="DM1544" s="15"/>
      <c r="DN1544" s="15"/>
      <c r="DO1544" s="15"/>
      <c r="DP1544" s="15"/>
      <c r="DQ1544" s="15"/>
      <c r="DR1544" s="15"/>
      <c r="DS1544" s="15"/>
      <c r="DT1544" s="15"/>
      <c r="DU1544" s="15"/>
      <c r="DV1544" s="15"/>
      <c r="DW1544" s="15"/>
      <c r="DX1544" s="15"/>
      <c r="DY1544" s="15"/>
      <c r="DZ1544" s="15"/>
      <c r="EA1544" s="15"/>
      <c r="EB1544" s="15"/>
      <c r="EC1544" s="16" t="s">
        <v>193</v>
      </c>
      <c r="ED1544" s="17" t="s">
        <v>194</v>
      </c>
      <c r="EE1544" s="18">
        <v>45716.68392361111</v>
      </c>
      <c r="EF1544" s="13" t="s">
        <v>205</v>
      </c>
      <c r="EG1544" s="14" t="s">
        <v>180</v>
      </c>
      <c r="EH1544" s="14" t="s">
        <v>25223</v>
      </c>
      <c r="EI1544" s="14" t="s">
        <v>180</v>
      </c>
      <c r="EJ1544" s="14" t="s">
        <v>25223</v>
      </c>
      <c r="EK1544" s="15"/>
      <c r="EL1544" s="15"/>
      <c r="EM1544" s="15"/>
      <c r="EN1544" s="15"/>
      <c r="EO1544" s="15"/>
      <c r="EP1544" s="15"/>
      <c r="EQ1544" s="15"/>
      <c r="ER1544" s="15"/>
      <c r="ES1544" s="15"/>
      <c r="ET1544" s="15"/>
      <c r="EU1544" s="15"/>
      <c r="EV1544" s="15"/>
      <c r="EW1544" s="15"/>
      <c r="EX1544" s="15"/>
      <c r="EY1544" s="15"/>
      <c r="EZ1544" s="15"/>
      <c r="FA1544" s="15"/>
      <c r="FB1544" s="15"/>
      <c r="FC1544" s="16" t="s">
        <v>193</v>
      </c>
      <c r="FD1544" s="17" t="s">
        <v>194</v>
      </c>
      <c r="FE1544" s="18">
        <v>45728.68835648148</v>
      </c>
      <c r="FF1544" s="19"/>
      <c r="FG1544" s="19"/>
      <c r="FH1544" s="20" t="s">
        <v>193</v>
      </c>
      <c r="FI1544" s="17" t="s">
        <v>209</v>
      </c>
      <c r="FJ1544" s="18">
        <v>45728.68835648148</v>
      </c>
      <c r="FK1544" s="14" t="s">
        <v>25223</v>
      </c>
      <c r="FL1544" s="14" t="s">
        <v>25224</v>
      </c>
      <c r="FM1544" s="14" t="s">
        <v>25225</v>
      </c>
      <c r="FN1544" s="19"/>
      <c r="FO1544" s="19"/>
      <c r="FP1544" s="19" t="str">
        <f t="shared" si="1"/>
        <v>Base de Dados_Images/GDI104_CUB_52_12_ON.Imagem do Equipamento-.191302.jpg</v>
      </c>
      <c r="FQ1544" s="19"/>
      <c r="FR1544" s="19"/>
    </row>
    <row r="1545" ht="15.75" customHeight="1">
      <c r="A1545" s="11" t="s">
        <v>23858</v>
      </c>
      <c r="B1545" s="11" t="s">
        <v>25213</v>
      </c>
      <c r="C1545" s="12" t="s">
        <v>396</v>
      </c>
      <c r="D1545" s="12" t="s">
        <v>25226</v>
      </c>
      <c r="E1545" s="12" t="s">
        <v>25227</v>
      </c>
      <c r="F1545" s="13" t="s">
        <v>179</v>
      </c>
      <c r="G1545" s="14" t="s">
        <v>180</v>
      </c>
      <c r="H1545" s="14" t="s">
        <v>25228</v>
      </c>
      <c r="I1545" s="14" t="s">
        <v>180</v>
      </c>
      <c r="J1545" s="14" t="s">
        <v>25229</v>
      </c>
      <c r="K1545" s="14" t="s">
        <v>206</v>
      </c>
      <c r="L1545" s="14" t="s">
        <v>25229</v>
      </c>
      <c r="M1545" s="14" t="s">
        <v>206</v>
      </c>
      <c r="N1545" s="14" t="s">
        <v>25230</v>
      </c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15"/>
      <c r="AG1545" s="15"/>
      <c r="AH1545" s="15"/>
      <c r="AI1545" s="15"/>
      <c r="AJ1545" s="15"/>
      <c r="AK1545" s="15"/>
      <c r="AL1545" s="15"/>
      <c r="AM1545" s="15"/>
      <c r="AN1545" s="15"/>
      <c r="AO1545" s="15"/>
      <c r="AP1545" s="15"/>
      <c r="AQ1545" s="15"/>
      <c r="AR1545" s="15"/>
      <c r="AS1545" s="15"/>
      <c r="AT1545" s="15"/>
      <c r="AU1545" s="15"/>
      <c r="AV1545" s="15"/>
      <c r="AW1545" s="15"/>
      <c r="AX1545" s="15"/>
      <c r="AY1545" s="15"/>
      <c r="AZ1545" s="15"/>
      <c r="BA1545" s="15"/>
      <c r="BB1545" s="15"/>
      <c r="BC1545" s="15"/>
      <c r="BD1545" s="15"/>
      <c r="BE1545" s="15"/>
      <c r="BF1545" s="15"/>
      <c r="BG1545" s="15"/>
      <c r="BH1545" s="15"/>
      <c r="BI1545" s="15"/>
      <c r="BJ1545" s="15"/>
      <c r="BK1545" s="15"/>
      <c r="BL1545" s="15"/>
      <c r="BM1545" s="15"/>
      <c r="BN1545" s="15"/>
      <c r="BO1545" s="16" t="s">
        <v>193</v>
      </c>
      <c r="BP1545" s="17" t="s">
        <v>194</v>
      </c>
      <c r="BQ1545" s="18">
        <v>45677.67563657407</v>
      </c>
      <c r="BR1545" s="17" t="s">
        <v>194</v>
      </c>
      <c r="BS1545" s="18">
        <v>45677.67565972222</v>
      </c>
      <c r="BT1545" s="17" t="s">
        <v>194</v>
      </c>
      <c r="BU1545" s="18">
        <v>45677.67565972222</v>
      </c>
      <c r="BV1545" s="13" t="s">
        <v>195</v>
      </c>
      <c r="BW1545" s="14" t="s">
        <v>180</v>
      </c>
      <c r="BX1545" s="14" t="s">
        <v>25231</v>
      </c>
      <c r="BY1545" s="14" t="s">
        <v>180</v>
      </c>
      <c r="BZ1545" s="14" t="s">
        <v>25232</v>
      </c>
      <c r="CA1545" s="14" t="s">
        <v>180</v>
      </c>
      <c r="CB1545" s="14" t="s">
        <v>25233</v>
      </c>
      <c r="CC1545" s="15"/>
      <c r="CD1545" s="15"/>
      <c r="CE1545" s="15"/>
      <c r="CF1545" s="15"/>
      <c r="CG1545" s="19"/>
      <c r="CH1545" s="15"/>
      <c r="CI1545" s="19"/>
      <c r="CJ1545" s="15"/>
      <c r="CK1545" s="19"/>
      <c r="CL1545" s="15"/>
      <c r="CM1545" s="19"/>
      <c r="CN1545" s="15"/>
      <c r="CO1545" s="19"/>
      <c r="CP1545" s="15"/>
      <c r="CQ1545" s="15"/>
      <c r="CR1545" s="15"/>
      <c r="CS1545" s="19"/>
      <c r="CT1545" s="15"/>
      <c r="CU1545" s="19"/>
      <c r="CV1545" s="15"/>
      <c r="CW1545" s="19"/>
      <c r="CX1545" s="15"/>
      <c r="CY1545" s="19"/>
      <c r="CZ1545" s="15"/>
      <c r="DA1545" s="16" t="s">
        <v>193</v>
      </c>
      <c r="DB1545" s="17" t="s">
        <v>310</v>
      </c>
      <c r="DC1545" s="23"/>
      <c r="DD1545" s="17" t="s">
        <v>194</v>
      </c>
      <c r="DE1545" s="18">
        <v>45688.60623842593</v>
      </c>
      <c r="DF1545" s="17" t="s">
        <v>194</v>
      </c>
      <c r="DG1545" s="18">
        <v>45688.60623842593</v>
      </c>
      <c r="DH1545" s="13" t="s">
        <v>200</v>
      </c>
      <c r="DI1545" s="14" t="s">
        <v>180</v>
      </c>
      <c r="DJ1545" s="14" t="s">
        <v>25234</v>
      </c>
      <c r="DK1545" s="14" t="s">
        <v>180</v>
      </c>
      <c r="DL1545" s="14" t="s">
        <v>25234</v>
      </c>
      <c r="DM1545" s="15"/>
      <c r="DN1545" s="15"/>
      <c r="DO1545" s="15"/>
      <c r="DP1545" s="15"/>
      <c r="DQ1545" s="15"/>
      <c r="DR1545" s="15"/>
      <c r="DS1545" s="15"/>
      <c r="DT1545" s="15"/>
      <c r="DU1545" s="15"/>
      <c r="DV1545" s="15"/>
      <c r="DW1545" s="15"/>
      <c r="DX1545" s="15"/>
      <c r="DY1545" s="15"/>
      <c r="DZ1545" s="15"/>
      <c r="EA1545" s="15"/>
      <c r="EB1545" s="15"/>
      <c r="EC1545" s="16" t="s">
        <v>193</v>
      </c>
      <c r="ED1545" s="17" t="s">
        <v>194</v>
      </c>
      <c r="EE1545" s="18">
        <v>45716.683969907404</v>
      </c>
      <c r="EF1545" s="13" t="s">
        <v>205</v>
      </c>
      <c r="EG1545" s="14" t="s">
        <v>180</v>
      </c>
      <c r="EH1545" s="14" t="s">
        <v>25235</v>
      </c>
      <c r="EI1545" s="14" t="s">
        <v>180</v>
      </c>
      <c r="EJ1545" s="14" t="s">
        <v>25236</v>
      </c>
      <c r="EK1545" s="15"/>
      <c r="EL1545" s="15"/>
      <c r="EM1545" s="15"/>
      <c r="EN1545" s="15"/>
      <c r="EO1545" s="15"/>
      <c r="EP1545" s="15"/>
      <c r="EQ1545" s="15"/>
      <c r="ER1545" s="15"/>
      <c r="ES1545" s="15"/>
      <c r="ET1545" s="15"/>
      <c r="EU1545" s="15"/>
      <c r="EV1545" s="15"/>
      <c r="EW1545" s="15"/>
      <c r="EX1545" s="15"/>
      <c r="EY1545" s="15"/>
      <c r="EZ1545" s="15"/>
      <c r="FA1545" s="15"/>
      <c r="FB1545" s="15"/>
      <c r="FC1545" s="16" t="s">
        <v>193</v>
      </c>
      <c r="FD1545" s="17" t="s">
        <v>194</v>
      </c>
      <c r="FE1545" s="18">
        <v>45728.688425925924</v>
      </c>
      <c r="FF1545" s="19"/>
      <c r="FG1545" s="19"/>
      <c r="FH1545" s="20" t="s">
        <v>193</v>
      </c>
      <c r="FI1545" s="17" t="s">
        <v>209</v>
      </c>
      <c r="FJ1545" s="18">
        <v>45728.688425925924</v>
      </c>
      <c r="FK1545" s="14" t="s">
        <v>25236</v>
      </c>
      <c r="FL1545" s="19"/>
      <c r="FM1545" s="19"/>
      <c r="FN1545" s="19"/>
      <c r="FO1545" s="19"/>
      <c r="FP1545" s="19" t="str">
        <f t="shared" si="1"/>
        <v/>
      </c>
      <c r="FQ1545" s="14" t="s">
        <v>4137</v>
      </c>
      <c r="FR1545" s="14" t="s">
        <v>25237</v>
      </c>
    </row>
    <row r="1546" ht="15.75" customHeight="1">
      <c r="A1546" s="11" t="s">
        <v>23858</v>
      </c>
      <c r="B1546" s="11" t="s">
        <v>25213</v>
      </c>
      <c r="C1546" s="12" t="s">
        <v>396</v>
      </c>
      <c r="D1546" s="12" t="s">
        <v>25238</v>
      </c>
      <c r="E1546" s="12" t="s">
        <v>25239</v>
      </c>
      <c r="F1546" s="13" t="s">
        <v>179</v>
      </c>
      <c r="G1546" s="14" t="s">
        <v>180</v>
      </c>
      <c r="H1546" s="14" t="s">
        <v>25240</v>
      </c>
      <c r="I1546" s="14" t="s">
        <v>180</v>
      </c>
      <c r="J1546" s="14" t="s">
        <v>25241</v>
      </c>
      <c r="K1546" s="14" t="s">
        <v>206</v>
      </c>
      <c r="L1546" s="14" t="s">
        <v>25242</v>
      </c>
      <c r="M1546" s="14" t="s">
        <v>206</v>
      </c>
      <c r="N1546" s="14" t="s">
        <v>25242</v>
      </c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15"/>
      <c r="AG1546" s="15"/>
      <c r="AH1546" s="15"/>
      <c r="AI1546" s="15"/>
      <c r="AJ1546" s="15"/>
      <c r="AK1546" s="15"/>
      <c r="AL1546" s="15"/>
      <c r="AM1546" s="15"/>
      <c r="AN1546" s="15"/>
      <c r="AO1546" s="15"/>
      <c r="AP1546" s="15"/>
      <c r="AQ1546" s="15"/>
      <c r="AR1546" s="15"/>
      <c r="AS1546" s="15"/>
      <c r="AT1546" s="15"/>
      <c r="AU1546" s="15"/>
      <c r="AV1546" s="15"/>
      <c r="AW1546" s="15"/>
      <c r="AX1546" s="15"/>
      <c r="AY1546" s="15"/>
      <c r="AZ1546" s="15"/>
      <c r="BA1546" s="15"/>
      <c r="BB1546" s="15"/>
      <c r="BC1546" s="15"/>
      <c r="BD1546" s="15"/>
      <c r="BE1546" s="15"/>
      <c r="BF1546" s="15"/>
      <c r="BG1546" s="15"/>
      <c r="BH1546" s="15"/>
      <c r="BI1546" s="15"/>
      <c r="BJ1546" s="15"/>
      <c r="BK1546" s="15"/>
      <c r="BL1546" s="15"/>
      <c r="BM1546" s="15"/>
      <c r="BN1546" s="15"/>
      <c r="BO1546" s="16" t="s">
        <v>193</v>
      </c>
      <c r="BP1546" s="17" t="s">
        <v>194</v>
      </c>
      <c r="BQ1546" s="18">
        <v>45677.67575231481</v>
      </c>
      <c r="BR1546" s="17" t="s">
        <v>194</v>
      </c>
      <c r="BS1546" s="18">
        <v>45677.675775462965</v>
      </c>
      <c r="BT1546" s="17" t="s">
        <v>194</v>
      </c>
      <c r="BU1546" s="18">
        <v>45677.675775462965</v>
      </c>
      <c r="BV1546" s="13" t="s">
        <v>195</v>
      </c>
      <c r="BW1546" s="14" t="s">
        <v>180</v>
      </c>
      <c r="BX1546" s="14" t="s">
        <v>25243</v>
      </c>
      <c r="BY1546" s="14" t="s">
        <v>180</v>
      </c>
      <c r="BZ1546" s="14" t="s">
        <v>25244</v>
      </c>
      <c r="CA1546" s="14" t="s">
        <v>180</v>
      </c>
      <c r="CB1546" s="14" t="s">
        <v>25245</v>
      </c>
      <c r="CC1546" s="15"/>
      <c r="CD1546" s="15"/>
      <c r="CE1546" s="15"/>
      <c r="CF1546" s="15"/>
      <c r="CG1546" s="19"/>
      <c r="CH1546" s="15"/>
      <c r="CI1546" s="19"/>
      <c r="CJ1546" s="15"/>
      <c r="CK1546" s="19"/>
      <c r="CL1546" s="15"/>
      <c r="CM1546" s="19"/>
      <c r="CN1546" s="15"/>
      <c r="CO1546" s="19"/>
      <c r="CP1546" s="15"/>
      <c r="CQ1546" s="15"/>
      <c r="CR1546" s="15"/>
      <c r="CS1546" s="19"/>
      <c r="CT1546" s="15"/>
      <c r="CU1546" s="19"/>
      <c r="CV1546" s="15"/>
      <c r="CW1546" s="19"/>
      <c r="CX1546" s="15"/>
      <c r="CY1546" s="19"/>
      <c r="CZ1546" s="15"/>
      <c r="DA1546" s="16" t="s">
        <v>193</v>
      </c>
      <c r="DB1546" s="17" t="s">
        <v>310</v>
      </c>
      <c r="DC1546" s="23"/>
      <c r="DD1546" s="17" t="s">
        <v>194</v>
      </c>
      <c r="DE1546" s="18">
        <v>45688.606307870374</v>
      </c>
      <c r="DF1546" s="17" t="s">
        <v>194</v>
      </c>
      <c r="DG1546" s="18">
        <v>45688.606307870374</v>
      </c>
      <c r="DH1546" s="13" t="s">
        <v>200</v>
      </c>
      <c r="DI1546" s="14" t="s">
        <v>180</v>
      </c>
      <c r="DJ1546" s="14" t="s">
        <v>25246</v>
      </c>
      <c r="DK1546" s="14" t="s">
        <v>180</v>
      </c>
      <c r="DL1546" s="14" t="s">
        <v>25246</v>
      </c>
      <c r="DM1546" s="15"/>
      <c r="DN1546" s="15"/>
      <c r="DO1546" s="15"/>
      <c r="DP1546" s="15"/>
      <c r="DQ1546" s="15"/>
      <c r="DR1546" s="15"/>
      <c r="DS1546" s="15"/>
      <c r="DT1546" s="15"/>
      <c r="DU1546" s="15"/>
      <c r="DV1546" s="15"/>
      <c r="DW1546" s="15"/>
      <c r="DX1546" s="15"/>
      <c r="DY1546" s="15"/>
      <c r="DZ1546" s="15"/>
      <c r="EA1546" s="15"/>
      <c r="EB1546" s="15"/>
      <c r="EC1546" s="16" t="s">
        <v>193</v>
      </c>
      <c r="ED1546" s="17" t="s">
        <v>194</v>
      </c>
      <c r="EE1546" s="18">
        <v>45716.684016203704</v>
      </c>
      <c r="EF1546" s="13" t="s">
        <v>205</v>
      </c>
      <c r="EG1546" s="14" t="s">
        <v>180</v>
      </c>
      <c r="EH1546" s="14" t="s">
        <v>25247</v>
      </c>
      <c r="EI1546" s="14" t="s">
        <v>180</v>
      </c>
      <c r="EJ1546" s="14" t="s">
        <v>25247</v>
      </c>
      <c r="EK1546" s="15"/>
      <c r="EL1546" s="15"/>
      <c r="EM1546" s="15"/>
      <c r="EN1546" s="15"/>
      <c r="EO1546" s="15"/>
      <c r="EP1546" s="15"/>
      <c r="EQ1546" s="15"/>
      <c r="ER1546" s="15"/>
      <c r="ES1546" s="15"/>
      <c r="ET1546" s="15"/>
      <c r="EU1546" s="15"/>
      <c r="EV1546" s="15"/>
      <c r="EW1546" s="15"/>
      <c r="EX1546" s="15"/>
      <c r="EY1546" s="15"/>
      <c r="EZ1546" s="15"/>
      <c r="FA1546" s="15"/>
      <c r="FB1546" s="15"/>
      <c r="FC1546" s="16" t="s">
        <v>193</v>
      </c>
      <c r="FD1546" s="17" t="s">
        <v>194</v>
      </c>
      <c r="FE1546" s="18">
        <v>45728.688472222224</v>
      </c>
      <c r="FF1546" s="19"/>
      <c r="FG1546" s="19"/>
      <c r="FH1546" s="20" t="s">
        <v>193</v>
      </c>
      <c r="FI1546" s="17" t="s">
        <v>209</v>
      </c>
      <c r="FJ1546" s="18">
        <v>45728.688472222224</v>
      </c>
      <c r="FK1546" s="14" t="s">
        <v>25247</v>
      </c>
      <c r="FL1546" s="19"/>
      <c r="FM1546" s="19"/>
      <c r="FN1546" s="19"/>
      <c r="FO1546" s="19"/>
      <c r="FP1546" s="19" t="str">
        <f t="shared" si="1"/>
        <v/>
      </c>
      <c r="FQ1546" s="14" t="s">
        <v>4137</v>
      </c>
      <c r="FR1546" s="14" t="s">
        <v>25248</v>
      </c>
    </row>
    <row r="1547" ht="15.75" customHeight="1">
      <c r="A1547" s="11" t="s">
        <v>23858</v>
      </c>
      <c r="B1547" s="11" t="s">
        <v>25249</v>
      </c>
      <c r="C1547" s="12" t="s">
        <v>396</v>
      </c>
      <c r="D1547" s="12" t="s">
        <v>25250</v>
      </c>
      <c r="E1547" s="12" t="s">
        <v>25251</v>
      </c>
      <c r="F1547" s="13" t="s">
        <v>179</v>
      </c>
      <c r="G1547" s="14" t="s">
        <v>180</v>
      </c>
      <c r="H1547" s="14" t="s">
        <v>25252</v>
      </c>
      <c r="I1547" s="14" t="s">
        <v>180</v>
      </c>
      <c r="J1547" s="14" t="s">
        <v>25252</v>
      </c>
      <c r="K1547" s="14" t="s">
        <v>206</v>
      </c>
      <c r="L1547" s="14" t="s">
        <v>25253</v>
      </c>
      <c r="M1547" s="14" t="s">
        <v>206</v>
      </c>
      <c r="N1547" s="14" t="s">
        <v>25254</v>
      </c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15"/>
      <c r="AG1547" s="15"/>
      <c r="AH1547" s="15"/>
      <c r="AI1547" s="15"/>
      <c r="AJ1547" s="15"/>
      <c r="AK1547" s="15"/>
      <c r="AL1547" s="15"/>
      <c r="AM1547" s="15"/>
      <c r="AN1547" s="15"/>
      <c r="AO1547" s="15"/>
      <c r="AP1547" s="15"/>
      <c r="AQ1547" s="15"/>
      <c r="AR1547" s="15"/>
      <c r="AS1547" s="15"/>
      <c r="AT1547" s="15"/>
      <c r="AU1547" s="15"/>
      <c r="AV1547" s="15"/>
      <c r="AW1547" s="15"/>
      <c r="AX1547" s="15"/>
      <c r="AY1547" s="15"/>
      <c r="AZ1547" s="15"/>
      <c r="BA1547" s="15"/>
      <c r="BB1547" s="15"/>
      <c r="BC1547" s="15"/>
      <c r="BD1547" s="15"/>
      <c r="BE1547" s="15"/>
      <c r="BF1547" s="15"/>
      <c r="BG1547" s="15"/>
      <c r="BH1547" s="15"/>
      <c r="BI1547" s="15"/>
      <c r="BJ1547" s="15"/>
      <c r="BK1547" s="15"/>
      <c r="BL1547" s="15"/>
      <c r="BM1547" s="15"/>
      <c r="BN1547" s="15"/>
      <c r="BO1547" s="16" t="s">
        <v>193</v>
      </c>
      <c r="BP1547" s="17" t="s">
        <v>194</v>
      </c>
      <c r="BQ1547" s="18">
        <v>45677.70054398148</v>
      </c>
      <c r="BR1547" s="17" t="s">
        <v>194</v>
      </c>
      <c r="BS1547" s="18">
        <v>45677.700590277775</v>
      </c>
      <c r="BT1547" s="17" t="s">
        <v>194</v>
      </c>
      <c r="BU1547" s="18">
        <v>45677.700590277775</v>
      </c>
      <c r="BV1547" s="13" t="s">
        <v>195</v>
      </c>
      <c r="BW1547" s="14" t="s">
        <v>180</v>
      </c>
      <c r="BX1547" s="14" t="s">
        <v>25255</v>
      </c>
      <c r="BY1547" s="14" t="s">
        <v>180</v>
      </c>
      <c r="BZ1547" s="14" t="s">
        <v>25256</v>
      </c>
      <c r="CA1547" s="14" t="s">
        <v>180</v>
      </c>
      <c r="CB1547" s="14" t="s">
        <v>25257</v>
      </c>
      <c r="CC1547" s="15"/>
      <c r="CD1547" s="15"/>
      <c r="CE1547" s="15"/>
      <c r="CF1547" s="15"/>
      <c r="CG1547" s="19"/>
      <c r="CH1547" s="15"/>
      <c r="CI1547" s="19"/>
      <c r="CJ1547" s="15"/>
      <c r="CK1547" s="19"/>
      <c r="CL1547" s="15"/>
      <c r="CM1547" s="19"/>
      <c r="CN1547" s="15"/>
      <c r="CO1547" s="19"/>
      <c r="CP1547" s="15"/>
      <c r="CQ1547" s="15"/>
      <c r="CR1547" s="15"/>
      <c r="CS1547" s="19"/>
      <c r="CT1547" s="15"/>
      <c r="CU1547" s="19"/>
      <c r="CV1547" s="15"/>
      <c r="CW1547" s="19"/>
      <c r="CX1547" s="15"/>
      <c r="CY1547" s="19"/>
      <c r="CZ1547" s="15"/>
      <c r="DA1547" s="16" t="s">
        <v>193</v>
      </c>
      <c r="DB1547" s="17" t="s">
        <v>310</v>
      </c>
      <c r="DC1547" s="23"/>
      <c r="DD1547" s="17" t="s">
        <v>194</v>
      </c>
      <c r="DE1547" s="18">
        <v>45688.60653935185</v>
      </c>
      <c r="DF1547" s="17" t="s">
        <v>194</v>
      </c>
      <c r="DG1547" s="18">
        <v>45688.60653935185</v>
      </c>
      <c r="DH1547" s="13" t="s">
        <v>200</v>
      </c>
      <c r="DI1547" s="14" t="s">
        <v>180</v>
      </c>
      <c r="DJ1547" s="14" t="s">
        <v>25258</v>
      </c>
      <c r="DK1547" s="14" t="s">
        <v>180</v>
      </c>
      <c r="DL1547" s="14" t="s">
        <v>25259</v>
      </c>
      <c r="DM1547" s="15"/>
      <c r="DN1547" s="15"/>
      <c r="DO1547" s="15"/>
      <c r="DP1547" s="15"/>
      <c r="DQ1547" s="15"/>
      <c r="DR1547" s="15"/>
      <c r="DS1547" s="15"/>
      <c r="DT1547" s="15"/>
      <c r="DU1547" s="15"/>
      <c r="DV1547" s="15"/>
      <c r="DW1547" s="15"/>
      <c r="DX1547" s="15"/>
      <c r="DY1547" s="15"/>
      <c r="DZ1547" s="15"/>
      <c r="EA1547" s="15"/>
      <c r="EB1547" s="15"/>
      <c r="EC1547" s="16" t="s">
        <v>193</v>
      </c>
      <c r="ED1547" s="17" t="s">
        <v>194</v>
      </c>
      <c r="EE1547" s="18">
        <v>45716.68413194444</v>
      </c>
      <c r="EF1547" s="13" t="s">
        <v>205</v>
      </c>
      <c r="EG1547" s="14" t="s">
        <v>180</v>
      </c>
      <c r="EH1547" s="14" t="s">
        <v>25260</v>
      </c>
      <c r="EI1547" s="14" t="s">
        <v>180</v>
      </c>
      <c r="EJ1547" s="14" t="s">
        <v>25261</v>
      </c>
      <c r="EK1547" s="15"/>
      <c r="EL1547" s="15"/>
      <c r="EM1547" s="15"/>
      <c r="EN1547" s="15"/>
      <c r="EO1547" s="15"/>
      <c r="EP1547" s="15"/>
      <c r="EQ1547" s="15"/>
      <c r="ER1547" s="15"/>
      <c r="ES1547" s="15"/>
      <c r="ET1547" s="15"/>
      <c r="EU1547" s="15"/>
      <c r="EV1547" s="15"/>
      <c r="EW1547" s="15"/>
      <c r="EX1547" s="15"/>
      <c r="EY1547" s="15"/>
      <c r="EZ1547" s="15"/>
      <c r="FA1547" s="15"/>
      <c r="FB1547" s="15"/>
      <c r="FC1547" s="16" t="s">
        <v>193</v>
      </c>
      <c r="FD1547" s="17" t="s">
        <v>194</v>
      </c>
      <c r="FE1547" s="18">
        <v>45728.6890162037</v>
      </c>
      <c r="FF1547" s="19"/>
      <c r="FG1547" s="19"/>
      <c r="FH1547" s="20" t="s">
        <v>193</v>
      </c>
      <c r="FI1547" s="17" t="s">
        <v>209</v>
      </c>
      <c r="FJ1547" s="18">
        <v>45728.6890162037</v>
      </c>
      <c r="FK1547" s="14" t="s">
        <v>25261</v>
      </c>
      <c r="FL1547" s="14" t="s">
        <v>25262</v>
      </c>
      <c r="FM1547" s="14" t="s">
        <v>25263</v>
      </c>
      <c r="FN1547" s="19"/>
      <c r="FO1547" s="19"/>
      <c r="FP1547" s="19" t="str">
        <f t="shared" si="1"/>
        <v>Base de Dados_Images/GDI31_ST_DJ_ENT_SE_FC.Imagem do Equipamento-.194846.jpg</v>
      </c>
      <c r="FQ1547" s="19"/>
      <c r="FR1547" s="19"/>
    </row>
    <row r="1548" ht="15.75" customHeight="1">
      <c r="A1548" s="11" t="s">
        <v>23858</v>
      </c>
      <c r="B1548" s="11" t="s">
        <v>25249</v>
      </c>
      <c r="C1548" s="12" t="s">
        <v>396</v>
      </c>
      <c r="D1548" s="12" t="s">
        <v>25264</v>
      </c>
      <c r="E1548" s="12" t="s">
        <v>25265</v>
      </c>
      <c r="F1548" s="13" t="s">
        <v>179</v>
      </c>
      <c r="G1548" s="14" t="s">
        <v>180</v>
      </c>
      <c r="H1548" s="14" t="s">
        <v>25266</v>
      </c>
      <c r="I1548" s="14" t="s">
        <v>180</v>
      </c>
      <c r="J1548" s="14" t="s">
        <v>25267</v>
      </c>
      <c r="K1548" s="14" t="s">
        <v>206</v>
      </c>
      <c r="L1548" s="14" t="s">
        <v>25268</v>
      </c>
      <c r="M1548" s="14" t="s">
        <v>206</v>
      </c>
      <c r="N1548" s="14" t="s">
        <v>25269</v>
      </c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15"/>
      <c r="AG1548" s="15"/>
      <c r="AH1548" s="15"/>
      <c r="AI1548" s="15"/>
      <c r="AJ1548" s="15"/>
      <c r="AK1548" s="15"/>
      <c r="AL1548" s="15"/>
      <c r="AM1548" s="15"/>
      <c r="AN1548" s="15"/>
      <c r="AO1548" s="15"/>
      <c r="AP1548" s="15"/>
      <c r="AQ1548" s="15"/>
      <c r="AR1548" s="15"/>
      <c r="AS1548" s="15"/>
      <c r="AT1548" s="15"/>
      <c r="AU1548" s="15"/>
      <c r="AV1548" s="15"/>
      <c r="AW1548" s="15"/>
      <c r="AX1548" s="15"/>
      <c r="AY1548" s="15"/>
      <c r="AZ1548" s="15"/>
      <c r="BA1548" s="15"/>
      <c r="BB1548" s="15"/>
      <c r="BC1548" s="15"/>
      <c r="BD1548" s="15"/>
      <c r="BE1548" s="15"/>
      <c r="BF1548" s="15"/>
      <c r="BG1548" s="15"/>
      <c r="BH1548" s="15"/>
      <c r="BI1548" s="15"/>
      <c r="BJ1548" s="15"/>
      <c r="BK1548" s="15"/>
      <c r="BL1548" s="15"/>
      <c r="BM1548" s="15"/>
      <c r="BN1548" s="15"/>
      <c r="BO1548" s="16" t="s">
        <v>193</v>
      </c>
      <c r="BP1548" s="17" t="s">
        <v>194</v>
      </c>
      <c r="BQ1548" s="18">
        <v>45677.700694444444</v>
      </c>
      <c r="BR1548" s="17" t="s">
        <v>194</v>
      </c>
      <c r="BS1548" s="18">
        <v>45677.70072916667</v>
      </c>
      <c r="BT1548" s="17" t="s">
        <v>194</v>
      </c>
      <c r="BU1548" s="18">
        <v>45677.70072916667</v>
      </c>
      <c r="BV1548" s="13" t="s">
        <v>195</v>
      </c>
      <c r="BW1548" s="14" t="s">
        <v>180</v>
      </c>
      <c r="BX1548" s="14" t="s">
        <v>25270</v>
      </c>
      <c r="BY1548" s="14" t="s">
        <v>180</v>
      </c>
      <c r="BZ1548" s="14" t="s">
        <v>25271</v>
      </c>
      <c r="CA1548" s="14" t="s">
        <v>180</v>
      </c>
      <c r="CB1548" s="14" t="s">
        <v>25271</v>
      </c>
      <c r="CC1548" s="15"/>
      <c r="CD1548" s="15"/>
      <c r="CE1548" s="15"/>
      <c r="CF1548" s="15"/>
      <c r="CG1548" s="19"/>
      <c r="CH1548" s="15"/>
      <c r="CI1548" s="19"/>
      <c r="CJ1548" s="15"/>
      <c r="CK1548" s="19"/>
      <c r="CL1548" s="15"/>
      <c r="CM1548" s="19"/>
      <c r="CN1548" s="15"/>
      <c r="CO1548" s="19"/>
      <c r="CP1548" s="15"/>
      <c r="CQ1548" s="15"/>
      <c r="CR1548" s="15"/>
      <c r="CS1548" s="19"/>
      <c r="CT1548" s="15"/>
      <c r="CU1548" s="19"/>
      <c r="CV1548" s="15"/>
      <c r="CW1548" s="19"/>
      <c r="CX1548" s="15"/>
      <c r="CY1548" s="19"/>
      <c r="CZ1548" s="15"/>
      <c r="DA1548" s="16" t="s">
        <v>193</v>
      </c>
      <c r="DB1548" s="17" t="s">
        <v>310</v>
      </c>
      <c r="DC1548" s="23"/>
      <c r="DD1548" s="17" t="s">
        <v>194</v>
      </c>
      <c r="DE1548" s="18">
        <v>45688.60659722222</v>
      </c>
      <c r="DF1548" s="17" t="s">
        <v>194</v>
      </c>
      <c r="DG1548" s="18">
        <v>45688.60659722222</v>
      </c>
      <c r="DH1548" s="13" t="s">
        <v>200</v>
      </c>
      <c r="DI1548" s="14" t="s">
        <v>180</v>
      </c>
      <c r="DJ1548" s="14" t="s">
        <v>25272</v>
      </c>
      <c r="DK1548" s="14" t="s">
        <v>180</v>
      </c>
      <c r="DL1548" s="14" t="s">
        <v>25273</v>
      </c>
      <c r="DM1548" s="15"/>
      <c r="DN1548" s="15"/>
      <c r="DO1548" s="15"/>
      <c r="DP1548" s="15"/>
      <c r="DQ1548" s="15"/>
      <c r="DR1548" s="15"/>
      <c r="DS1548" s="15"/>
      <c r="DT1548" s="15"/>
      <c r="DU1548" s="15"/>
      <c r="DV1548" s="15"/>
      <c r="DW1548" s="15"/>
      <c r="DX1548" s="15"/>
      <c r="DY1548" s="15"/>
      <c r="DZ1548" s="15"/>
      <c r="EA1548" s="15"/>
      <c r="EB1548" s="15"/>
      <c r="EC1548" s="16" t="s">
        <v>193</v>
      </c>
      <c r="ED1548" s="17" t="s">
        <v>194</v>
      </c>
      <c r="EE1548" s="18">
        <v>45716.68417824074</v>
      </c>
      <c r="EF1548" s="13" t="s">
        <v>205</v>
      </c>
      <c r="EG1548" s="14" t="s">
        <v>180</v>
      </c>
      <c r="EH1548" s="14" t="s">
        <v>25274</v>
      </c>
      <c r="EI1548" s="14" t="s">
        <v>180</v>
      </c>
      <c r="EJ1548" s="14" t="s">
        <v>25274</v>
      </c>
      <c r="EK1548" s="15"/>
      <c r="EL1548" s="15"/>
      <c r="EM1548" s="15"/>
      <c r="EN1548" s="15"/>
      <c r="EO1548" s="15"/>
      <c r="EP1548" s="15"/>
      <c r="EQ1548" s="15"/>
      <c r="ER1548" s="15"/>
      <c r="ES1548" s="15"/>
      <c r="ET1548" s="15"/>
      <c r="EU1548" s="15"/>
      <c r="EV1548" s="15"/>
      <c r="EW1548" s="15"/>
      <c r="EX1548" s="15"/>
      <c r="EY1548" s="15"/>
      <c r="EZ1548" s="15"/>
      <c r="FA1548" s="15"/>
      <c r="FB1548" s="15"/>
      <c r="FC1548" s="16" t="s">
        <v>193</v>
      </c>
      <c r="FD1548" s="17" t="s">
        <v>194</v>
      </c>
      <c r="FE1548" s="18">
        <v>45728.6890625</v>
      </c>
      <c r="FF1548" s="19"/>
      <c r="FG1548" s="19"/>
      <c r="FH1548" s="20" t="s">
        <v>193</v>
      </c>
      <c r="FI1548" s="17" t="s">
        <v>209</v>
      </c>
      <c r="FJ1548" s="18">
        <v>45728.6890625</v>
      </c>
      <c r="FK1548" s="14" t="s">
        <v>25274</v>
      </c>
      <c r="FL1548" s="19"/>
      <c r="FM1548" s="19"/>
      <c r="FN1548" s="19"/>
      <c r="FO1548" s="19"/>
      <c r="FP1548" s="19" t="str">
        <f t="shared" si="1"/>
        <v/>
      </c>
      <c r="FQ1548" s="14" t="s">
        <v>4137</v>
      </c>
      <c r="FR1548" s="14" t="s">
        <v>25275</v>
      </c>
    </row>
    <row r="1549" ht="15.75" customHeight="1">
      <c r="A1549" s="11" t="s">
        <v>23858</v>
      </c>
      <c r="B1549" s="11" t="s">
        <v>25249</v>
      </c>
      <c r="C1549" s="12" t="s">
        <v>396</v>
      </c>
      <c r="D1549" s="12" t="s">
        <v>25276</v>
      </c>
      <c r="E1549" s="12" t="s">
        <v>25277</v>
      </c>
      <c r="F1549" s="13" t="s">
        <v>179</v>
      </c>
      <c r="G1549" s="14" t="s">
        <v>180</v>
      </c>
      <c r="H1549" s="14" t="s">
        <v>25278</v>
      </c>
      <c r="I1549" s="14" t="s">
        <v>180</v>
      </c>
      <c r="J1549" s="14" t="s">
        <v>25278</v>
      </c>
      <c r="K1549" s="14" t="s">
        <v>206</v>
      </c>
      <c r="L1549" s="14" t="s">
        <v>25279</v>
      </c>
      <c r="M1549" s="14" t="s">
        <v>206</v>
      </c>
      <c r="N1549" s="14" t="s">
        <v>25279</v>
      </c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15"/>
      <c r="AG1549" s="15"/>
      <c r="AH1549" s="15"/>
      <c r="AI1549" s="15"/>
      <c r="AJ1549" s="15"/>
      <c r="AK1549" s="15"/>
      <c r="AL1549" s="15"/>
      <c r="AM1549" s="15"/>
      <c r="AN1549" s="15"/>
      <c r="AO1549" s="15"/>
      <c r="AP1549" s="15"/>
      <c r="AQ1549" s="15"/>
      <c r="AR1549" s="15"/>
      <c r="AS1549" s="15"/>
      <c r="AT1549" s="15"/>
      <c r="AU1549" s="15"/>
      <c r="AV1549" s="15"/>
      <c r="AW1549" s="15"/>
      <c r="AX1549" s="15"/>
      <c r="AY1549" s="15"/>
      <c r="AZ1549" s="15"/>
      <c r="BA1549" s="15"/>
      <c r="BB1549" s="15"/>
      <c r="BC1549" s="15"/>
      <c r="BD1549" s="15"/>
      <c r="BE1549" s="15"/>
      <c r="BF1549" s="15"/>
      <c r="BG1549" s="15"/>
      <c r="BH1549" s="15"/>
      <c r="BI1549" s="15"/>
      <c r="BJ1549" s="15"/>
      <c r="BK1549" s="15"/>
      <c r="BL1549" s="15"/>
      <c r="BM1549" s="15"/>
      <c r="BN1549" s="15"/>
      <c r="BO1549" s="16" t="s">
        <v>193</v>
      </c>
      <c r="BP1549" s="17" t="s">
        <v>194</v>
      </c>
      <c r="BQ1549" s="18">
        <v>45677.70081018518</v>
      </c>
      <c r="BR1549" s="17" t="s">
        <v>194</v>
      </c>
      <c r="BS1549" s="18">
        <v>45677.70082175926</v>
      </c>
      <c r="BT1549" s="17" t="s">
        <v>194</v>
      </c>
      <c r="BU1549" s="18">
        <v>45677.70082175926</v>
      </c>
      <c r="BV1549" s="13" t="s">
        <v>195</v>
      </c>
      <c r="BW1549" s="14" t="s">
        <v>180</v>
      </c>
      <c r="BX1549" s="14" t="s">
        <v>25280</v>
      </c>
      <c r="BY1549" s="14" t="s">
        <v>180</v>
      </c>
      <c r="BZ1549" s="14" t="s">
        <v>25280</v>
      </c>
      <c r="CA1549" s="14" t="s">
        <v>180</v>
      </c>
      <c r="CB1549" s="14" t="s">
        <v>25281</v>
      </c>
      <c r="CC1549" s="15"/>
      <c r="CD1549" s="15"/>
      <c r="CE1549" s="15"/>
      <c r="CF1549" s="15"/>
      <c r="CG1549" s="19"/>
      <c r="CH1549" s="15"/>
      <c r="CI1549" s="19"/>
      <c r="CJ1549" s="15"/>
      <c r="CK1549" s="19"/>
      <c r="CL1549" s="15"/>
      <c r="CM1549" s="19"/>
      <c r="CN1549" s="15"/>
      <c r="CO1549" s="19"/>
      <c r="CP1549" s="15"/>
      <c r="CQ1549" s="15"/>
      <c r="CR1549" s="15"/>
      <c r="CS1549" s="19"/>
      <c r="CT1549" s="15"/>
      <c r="CU1549" s="19"/>
      <c r="CV1549" s="15"/>
      <c r="CW1549" s="19"/>
      <c r="CX1549" s="15"/>
      <c r="CY1549" s="19"/>
      <c r="CZ1549" s="15"/>
      <c r="DA1549" s="16" t="s">
        <v>193</v>
      </c>
      <c r="DB1549" s="17" t="s">
        <v>310</v>
      </c>
      <c r="DC1549" s="23"/>
      <c r="DD1549" s="17" t="s">
        <v>194</v>
      </c>
      <c r="DE1549" s="18">
        <v>45688.60666666667</v>
      </c>
      <c r="DF1549" s="17" t="s">
        <v>194</v>
      </c>
      <c r="DG1549" s="18">
        <v>45688.60666666667</v>
      </c>
      <c r="DH1549" s="13" t="s">
        <v>200</v>
      </c>
      <c r="DI1549" s="14" t="s">
        <v>180</v>
      </c>
      <c r="DJ1549" s="14" t="s">
        <v>25282</v>
      </c>
      <c r="DK1549" s="14" t="s">
        <v>180</v>
      </c>
      <c r="DL1549" s="14" t="s">
        <v>25282</v>
      </c>
      <c r="DM1549" s="15"/>
      <c r="DN1549" s="15"/>
      <c r="DO1549" s="15"/>
      <c r="DP1549" s="15"/>
      <c r="DQ1549" s="15"/>
      <c r="DR1549" s="15"/>
      <c r="DS1549" s="15"/>
      <c r="DT1549" s="15"/>
      <c r="DU1549" s="15"/>
      <c r="DV1549" s="15"/>
      <c r="DW1549" s="15"/>
      <c r="DX1549" s="15"/>
      <c r="DY1549" s="15"/>
      <c r="DZ1549" s="15"/>
      <c r="EA1549" s="15"/>
      <c r="EB1549" s="15"/>
      <c r="EC1549" s="16" t="s">
        <v>193</v>
      </c>
      <c r="ED1549" s="17" t="s">
        <v>194</v>
      </c>
      <c r="EE1549" s="18">
        <v>45716.684224537035</v>
      </c>
      <c r="EF1549" s="13" t="s">
        <v>205</v>
      </c>
      <c r="EG1549" s="14" t="s">
        <v>180</v>
      </c>
      <c r="EH1549" s="14" t="s">
        <v>25283</v>
      </c>
      <c r="EI1549" s="14" t="s">
        <v>180</v>
      </c>
      <c r="EJ1549" s="14" t="s">
        <v>25283</v>
      </c>
      <c r="EK1549" s="15"/>
      <c r="EL1549" s="15"/>
      <c r="EM1549" s="15"/>
      <c r="EN1549" s="15"/>
      <c r="EO1549" s="15"/>
      <c r="EP1549" s="15"/>
      <c r="EQ1549" s="15"/>
      <c r="ER1549" s="15"/>
      <c r="ES1549" s="15"/>
      <c r="ET1549" s="15"/>
      <c r="EU1549" s="15"/>
      <c r="EV1549" s="15"/>
      <c r="EW1549" s="15"/>
      <c r="EX1549" s="15"/>
      <c r="EY1549" s="15"/>
      <c r="EZ1549" s="15"/>
      <c r="FA1549" s="15"/>
      <c r="FB1549" s="15"/>
      <c r="FC1549" s="16" t="s">
        <v>193</v>
      </c>
      <c r="FD1549" s="17" t="s">
        <v>194</v>
      </c>
      <c r="FE1549" s="18">
        <v>45728.689108796294</v>
      </c>
      <c r="FF1549" s="19"/>
      <c r="FG1549" s="19"/>
      <c r="FH1549" s="20" t="s">
        <v>193</v>
      </c>
      <c r="FI1549" s="17" t="s">
        <v>209</v>
      </c>
      <c r="FJ1549" s="18">
        <v>45728.689108796294</v>
      </c>
      <c r="FK1549" s="14" t="s">
        <v>25283</v>
      </c>
      <c r="FL1549" s="19"/>
      <c r="FM1549" s="19"/>
      <c r="FN1549" s="19"/>
      <c r="FO1549" s="19"/>
      <c r="FP1549" s="19" t="str">
        <f t="shared" si="1"/>
        <v/>
      </c>
      <c r="FQ1549" s="14" t="s">
        <v>4137</v>
      </c>
      <c r="FR1549" s="14" t="s">
        <v>25284</v>
      </c>
    </row>
    <row r="1550" ht="15.75" customHeight="1">
      <c r="A1550" s="11" t="s">
        <v>23858</v>
      </c>
      <c r="B1550" s="11" t="s">
        <v>25249</v>
      </c>
      <c r="C1550" s="12" t="s">
        <v>396</v>
      </c>
      <c r="D1550" s="12" t="s">
        <v>25285</v>
      </c>
      <c r="E1550" s="12" t="s">
        <v>25286</v>
      </c>
      <c r="F1550" s="13" t="s">
        <v>179</v>
      </c>
      <c r="G1550" s="14" t="s">
        <v>180</v>
      </c>
      <c r="H1550" s="14" t="s">
        <v>25287</v>
      </c>
      <c r="I1550" s="14" t="s">
        <v>180</v>
      </c>
      <c r="J1550" s="14" t="s">
        <v>25288</v>
      </c>
      <c r="K1550" s="14" t="s">
        <v>206</v>
      </c>
      <c r="L1550" s="14" t="s">
        <v>25289</v>
      </c>
      <c r="M1550" s="14" t="s">
        <v>206</v>
      </c>
      <c r="N1550" s="14" t="s">
        <v>25290</v>
      </c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15"/>
      <c r="AG1550" s="15"/>
      <c r="AH1550" s="15"/>
      <c r="AI1550" s="15"/>
      <c r="AJ1550" s="15"/>
      <c r="AK1550" s="15"/>
      <c r="AL1550" s="15"/>
      <c r="AM1550" s="15"/>
      <c r="AN1550" s="15"/>
      <c r="AO1550" s="15"/>
      <c r="AP1550" s="15"/>
      <c r="AQ1550" s="15"/>
      <c r="AR1550" s="15"/>
      <c r="AS1550" s="15"/>
      <c r="AT1550" s="15"/>
      <c r="AU1550" s="15"/>
      <c r="AV1550" s="15"/>
      <c r="AW1550" s="15"/>
      <c r="AX1550" s="15"/>
      <c r="AY1550" s="15"/>
      <c r="AZ1550" s="15"/>
      <c r="BA1550" s="15"/>
      <c r="BB1550" s="15"/>
      <c r="BC1550" s="15"/>
      <c r="BD1550" s="15"/>
      <c r="BE1550" s="15"/>
      <c r="BF1550" s="15"/>
      <c r="BG1550" s="15"/>
      <c r="BH1550" s="15"/>
      <c r="BI1550" s="15"/>
      <c r="BJ1550" s="15"/>
      <c r="BK1550" s="15"/>
      <c r="BL1550" s="15"/>
      <c r="BM1550" s="15"/>
      <c r="BN1550" s="15"/>
      <c r="BO1550" s="16" t="s">
        <v>193</v>
      </c>
      <c r="BP1550" s="17" t="s">
        <v>194</v>
      </c>
      <c r="BQ1550" s="18">
        <v>45677.70092592593</v>
      </c>
      <c r="BR1550" s="17" t="s">
        <v>194</v>
      </c>
      <c r="BS1550" s="18">
        <v>45677.70096064815</v>
      </c>
      <c r="BT1550" s="17" t="s">
        <v>194</v>
      </c>
      <c r="BU1550" s="18">
        <v>45677.70096064815</v>
      </c>
      <c r="BV1550" s="13" t="s">
        <v>195</v>
      </c>
      <c r="BW1550" s="14" t="s">
        <v>180</v>
      </c>
      <c r="BX1550" s="14" t="s">
        <v>25291</v>
      </c>
      <c r="BY1550" s="14" t="s">
        <v>180</v>
      </c>
      <c r="BZ1550" s="14" t="s">
        <v>25292</v>
      </c>
      <c r="CA1550" s="14" t="s">
        <v>180</v>
      </c>
      <c r="CB1550" s="14" t="s">
        <v>25292</v>
      </c>
      <c r="CC1550" s="15"/>
      <c r="CD1550" s="15"/>
      <c r="CE1550" s="15"/>
      <c r="CF1550" s="15"/>
      <c r="CG1550" s="19"/>
      <c r="CH1550" s="15"/>
      <c r="CI1550" s="19"/>
      <c r="CJ1550" s="15"/>
      <c r="CK1550" s="19"/>
      <c r="CL1550" s="15"/>
      <c r="CM1550" s="19"/>
      <c r="CN1550" s="15"/>
      <c r="CO1550" s="19"/>
      <c r="CP1550" s="15"/>
      <c r="CQ1550" s="15"/>
      <c r="CR1550" s="15"/>
      <c r="CS1550" s="19"/>
      <c r="CT1550" s="15"/>
      <c r="CU1550" s="19"/>
      <c r="CV1550" s="15"/>
      <c r="CW1550" s="19"/>
      <c r="CX1550" s="15"/>
      <c r="CY1550" s="19"/>
      <c r="CZ1550" s="15"/>
      <c r="DA1550" s="16" t="s">
        <v>193</v>
      </c>
      <c r="DB1550" s="17" t="s">
        <v>310</v>
      </c>
      <c r="DC1550" s="23"/>
      <c r="DD1550" s="17" t="s">
        <v>194</v>
      </c>
      <c r="DE1550" s="18">
        <v>45688.60673611111</v>
      </c>
      <c r="DF1550" s="17" t="s">
        <v>194</v>
      </c>
      <c r="DG1550" s="18">
        <v>45688.60673611111</v>
      </c>
      <c r="DH1550" s="13" t="s">
        <v>200</v>
      </c>
      <c r="DI1550" s="14" t="s">
        <v>180</v>
      </c>
      <c r="DJ1550" s="14" t="s">
        <v>25293</v>
      </c>
      <c r="DK1550" s="14" t="s">
        <v>180</v>
      </c>
      <c r="DL1550" s="14" t="s">
        <v>25294</v>
      </c>
      <c r="DM1550" s="15"/>
      <c r="DN1550" s="15"/>
      <c r="DO1550" s="15"/>
      <c r="DP1550" s="15"/>
      <c r="DQ1550" s="15"/>
      <c r="DR1550" s="15"/>
      <c r="DS1550" s="15"/>
      <c r="DT1550" s="15"/>
      <c r="DU1550" s="15"/>
      <c r="DV1550" s="15"/>
      <c r="DW1550" s="15"/>
      <c r="DX1550" s="15"/>
      <c r="DY1550" s="15"/>
      <c r="DZ1550" s="15"/>
      <c r="EA1550" s="15"/>
      <c r="EB1550" s="15"/>
      <c r="EC1550" s="16" t="s">
        <v>193</v>
      </c>
      <c r="ED1550" s="17" t="s">
        <v>194</v>
      </c>
      <c r="EE1550" s="18">
        <v>45716.684282407405</v>
      </c>
      <c r="EF1550" s="13" t="s">
        <v>205</v>
      </c>
      <c r="EG1550" s="14" t="s">
        <v>180</v>
      </c>
      <c r="EH1550" s="14" t="s">
        <v>25295</v>
      </c>
      <c r="EI1550" s="14" t="s">
        <v>180</v>
      </c>
      <c r="EJ1550" s="14" t="s">
        <v>25295</v>
      </c>
      <c r="EK1550" s="15"/>
      <c r="EL1550" s="15"/>
      <c r="EM1550" s="15"/>
      <c r="EN1550" s="15"/>
      <c r="EO1550" s="15"/>
      <c r="EP1550" s="15"/>
      <c r="EQ1550" s="15"/>
      <c r="ER1550" s="15"/>
      <c r="ES1550" s="15"/>
      <c r="ET1550" s="15"/>
      <c r="EU1550" s="15"/>
      <c r="EV1550" s="15"/>
      <c r="EW1550" s="15"/>
      <c r="EX1550" s="15"/>
      <c r="EY1550" s="15"/>
      <c r="EZ1550" s="15"/>
      <c r="FA1550" s="15"/>
      <c r="FB1550" s="15"/>
      <c r="FC1550" s="16" t="s">
        <v>193</v>
      </c>
      <c r="FD1550" s="17" t="s">
        <v>194</v>
      </c>
      <c r="FE1550" s="18">
        <v>45728.68916666666</v>
      </c>
      <c r="FF1550" s="19"/>
      <c r="FG1550" s="19"/>
      <c r="FH1550" s="20" t="s">
        <v>193</v>
      </c>
      <c r="FI1550" s="17" t="s">
        <v>209</v>
      </c>
      <c r="FJ1550" s="18">
        <v>45728.68916666666</v>
      </c>
      <c r="FK1550" s="14" t="s">
        <v>25295</v>
      </c>
      <c r="FL1550" s="19"/>
      <c r="FM1550" s="19"/>
      <c r="FN1550" s="19"/>
      <c r="FO1550" s="19"/>
      <c r="FP1550" s="19" t="str">
        <f t="shared" si="1"/>
        <v/>
      </c>
      <c r="FQ1550" s="14" t="s">
        <v>4137</v>
      </c>
      <c r="FR1550" s="14" t="s">
        <v>25296</v>
      </c>
    </row>
    <row r="1551" ht="15.75" customHeight="1">
      <c r="A1551" s="11" t="s">
        <v>23858</v>
      </c>
      <c r="B1551" s="11" t="s">
        <v>25249</v>
      </c>
      <c r="C1551" s="12" t="s">
        <v>396</v>
      </c>
      <c r="D1551" s="12" t="s">
        <v>25297</v>
      </c>
      <c r="E1551" s="12" t="s">
        <v>25298</v>
      </c>
      <c r="F1551" s="13" t="s">
        <v>179</v>
      </c>
      <c r="G1551" s="14" t="s">
        <v>180</v>
      </c>
      <c r="H1551" s="14" t="s">
        <v>25299</v>
      </c>
      <c r="I1551" s="14" t="s">
        <v>180</v>
      </c>
      <c r="J1551" s="14" t="s">
        <v>25300</v>
      </c>
      <c r="K1551" s="14" t="s">
        <v>206</v>
      </c>
      <c r="L1551" s="14" t="s">
        <v>25301</v>
      </c>
      <c r="M1551" s="14" t="s">
        <v>206</v>
      </c>
      <c r="N1551" s="14" t="s">
        <v>25302</v>
      </c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15"/>
      <c r="AG1551" s="15"/>
      <c r="AH1551" s="15"/>
      <c r="AI1551" s="15"/>
      <c r="AJ1551" s="15"/>
      <c r="AK1551" s="15"/>
      <c r="AL1551" s="15"/>
      <c r="AM1551" s="15"/>
      <c r="AN1551" s="15"/>
      <c r="AO1551" s="15"/>
      <c r="AP1551" s="15"/>
      <c r="AQ1551" s="15"/>
      <c r="AR1551" s="15"/>
      <c r="AS1551" s="15"/>
      <c r="AT1551" s="15"/>
      <c r="AU1551" s="15"/>
      <c r="AV1551" s="15"/>
      <c r="AW1551" s="15"/>
      <c r="AX1551" s="15"/>
      <c r="AY1551" s="15"/>
      <c r="AZ1551" s="15"/>
      <c r="BA1551" s="15"/>
      <c r="BB1551" s="15"/>
      <c r="BC1551" s="15"/>
      <c r="BD1551" s="15"/>
      <c r="BE1551" s="15"/>
      <c r="BF1551" s="15"/>
      <c r="BG1551" s="15"/>
      <c r="BH1551" s="15"/>
      <c r="BI1551" s="15"/>
      <c r="BJ1551" s="15"/>
      <c r="BK1551" s="15"/>
      <c r="BL1551" s="15"/>
      <c r="BM1551" s="15"/>
      <c r="BN1551" s="15"/>
      <c r="BO1551" s="16" t="s">
        <v>193</v>
      </c>
      <c r="BP1551" s="17" t="s">
        <v>194</v>
      </c>
      <c r="BQ1551" s="18">
        <v>45677.70103009259</v>
      </c>
      <c r="BR1551" s="17" t="s">
        <v>194</v>
      </c>
      <c r="BS1551" s="18">
        <v>45677.70106481481</v>
      </c>
      <c r="BT1551" s="17" t="s">
        <v>194</v>
      </c>
      <c r="BU1551" s="18">
        <v>45677.70106481481</v>
      </c>
      <c r="BV1551" s="13" t="s">
        <v>195</v>
      </c>
      <c r="BW1551" s="14" t="s">
        <v>180</v>
      </c>
      <c r="BX1551" s="14" t="s">
        <v>25303</v>
      </c>
      <c r="BY1551" s="14" t="s">
        <v>180</v>
      </c>
      <c r="BZ1551" s="14" t="s">
        <v>25303</v>
      </c>
      <c r="CA1551" s="14" t="s">
        <v>180</v>
      </c>
      <c r="CB1551" s="14" t="s">
        <v>25304</v>
      </c>
      <c r="CC1551" s="15"/>
      <c r="CD1551" s="15"/>
      <c r="CE1551" s="15"/>
      <c r="CF1551" s="15"/>
      <c r="CG1551" s="19"/>
      <c r="CH1551" s="15"/>
      <c r="CI1551" s="19"/>
      <c r="CJ1551" s="15"/>
      <c r="CK1551" s="19"/>
      <c r="CL1551" s="15"/>
      <c r="CM1551" s="19"/>
      <c r="CN1551" s="15"/>
      <c r="CO1551" s="19"/>
      <c r="CP1551" s="15"/>
      <c r="CQ1551" s="15"/>
      <c r="CR1551" s="15"/>
      <c r="CS1551" s="19"/>
      <c r="CT1551" s="15"/>
      <c r="CU1551" s="19"/>
      <c r="CV1551" s="15"/>
      <c r="CW1551" s="19"/>
      <c r="CX1551" s="15"/>
      <c r="CY1551" s="19"/>
      <c r="CZ1551" s="15"/>
      <c r="DA1551" s="16" t="s">
        <v>193</v>
      </c>
      <c r="DB1551" s="17" t="s">
        <v>310</v>
      </c>
      <c r="DC1551" s="23"/>
      <c r="DD1551" s="17" t="s">
        <v>194</v>
      </c>
      <c r="DE1551" s="18">
        <v>45688.60680555556</v>
      </c>
      <c r="DF1551" s="17" t="s">
        <v>194</v>
      </c>
      <c r="DG1551" s="18">
        <v>45688.60680555556</v>
      </c>
      <c r="DH1551" s="13" t="s">
        <v>200</v>
      </c>
      <c r="DI1551" s="14" t="s">
        <v>180</v>
      </c>
      <c r="DJ1551" s="14" t="s">
        <v>25305</v>
      </c>
      <c r="DK1551" s="14" t="s">
        <v>180</v>
      </c>
      <c r="DL1551" s="14" t="s">
        <v>25305</v>
      </c>
      <c r="DM1551" s="15"/>
      <c r="DN1551" s="15"/>
      <c r="DO1551" s="15"/>
      <c r="DP1551" s="15"/>
      <c r="DQ1551" s="15"/>
      <c r="DR1551" s="15"/>
      <c r="DS1551" s="15"/>
      <c r="DT1551" s="15"/>
      <c r="DU1551" s="15"/>
      <c r="DV1551" s="15"/>
      <c r="DW1551" s="15"/>
      <c r="DX1551" s="15"/>
      <c r="DY1551" s="15"/>
      <c r="DZ1551" s="15"/>
      <c r="EA1551" s="15"/>
      <c r="EB1551" s="15"/>
      <c r="EC1551" s="16" t="s">
        <v>193</v>
      </c>
      <c r="ED1551" s="17" t="s">
        <v>194</v>
      </c>
      <c r="EE1551" s="18">
        <v>45716.684328703705</v>
      </c>
      <c r="EF1551" s="13" t="s">
        <v>205</v>
      </c>
      <c r="EG1551" s="14" t="s">
        <v>180</v>
      </c>
      <c r="EH1551" s="14" t="s">
        <v>25306</v>
      </c>
      <c r="EI1551" s="14" t="s">
        <v>180</v>
      </c>
      <c r="EJ1551" s="14" t="s">
        <v>25307</v>
      </c>
      <c r="EK1551" s="15"/>
      <c r="EL1551" s="15"/>
      <c r="EM1551" s="15"/>
      <c r="EN1551" s="15"/>
      <c r="EO1551" s="15"/>
      <c r="EP1551" s="15"/>
      <c r="EQ1551" s="15"/>
      <c r="ER1551" s="15"/>
      <c r="ES1551" s="15"/>
      <c r="ET1551" s="15"/>
      <c r="EU1551" s="15"/>
      <c r="EV1551" s="15"/>
      <c r="EW1551" s="15"/>
      <c r="EX1551" s="15"/>
      <c r="EY1551" s="15"/>
      <c r="EZ1551" s="15"/>
      <c r="FA1551" s="15"/>
      <c r="FB1551" s="15"/>
      <c r="FC1551" s="16" t="s">
        <v>193</v>
      </c>
      <c r="FD1551" s="17" t="s">
        <v>194</v>
      </c>
      <c r="FE1551" s="18">
        <v>45728.68921296296</v>
      </c>
      <c r="FF1551" s="19"/>
      <c r="FG1551" s="19"/>
      <c r="FH1551" s="20" t="s">
        <v>193</v>
      </c>
      <c r="FI1551" s="17" t="s">
        <v>209</v>
      </c>
      <c r="FJ1551" s="18">
        <v>45728.68921296296</v>
      </c>
      <c r="FK1551" s="14" t="s">
        <v>25307</v>
      </c>
      <c r="FL1551" s="19"/>
      <c r="FM1551" s="19"/>
      <c r="FN1551" s="19"/>
      <c r="FO1551" s="19"/>
      <c r="FP1551" s="19" t="str">
        <f t="shared" si="1"/>
        <v/>
      </c>
      <c r="FQ1551" s="14" t="s">
        <v>4137</v>
      </c>
      <c r="FR1551" s="14" t="s">
        <v>25308</v>
      </c>
    </row>
    <row r="1552" ht="15.75" customHeight="1">
      <c r="A1552" s="11" t="s">
        <v>23858</v>
      </c>
      <c r="B1552" s="11" t="s">
        <v>25249</v>
      </c>
      <c r="C1552" s="12" t="s">
        <v>396</v>
      </c>
      <c r="D1552" s="12" t="s">
        <v>25309</v>
      </c>
      <c r="E1552" s="12" t="s">
        <v>25310</v>
      </c>
      <c r="F1552" s="13" t="s">
        <v>179</v>
      </c>
      <c r="G1552" s="14" t="s">
        <v>180</v>
      </c>
      <c r="H1552" s="14" t="s">
        <v>25311</v>
      </c>
      <c r="I1552" s="14" t="s">
        <v>180</v>
      </c>
      <c r="J1552" s="14" t="s">
        <v>25312</v>
      </c>
      <c r="K1552" s="14" t="s">
        <v>206</v>
      </c>
      <c r="L1552" s="14" t="s">
        <v>25313</v>
      </c>
      <c r="M1552" s="14" t="s">
        <v>206</v>
      </c>
      <c r="N1552" s="14" t="s">
        <v>25314</v>
      </c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15"/>
      <c r="AG1552" s="15"/>
      <c r="AH1552" s="15"/>
      <c r="AI1552" s="15"/>
      <c r="AJ1552" s="15"/>
      <c r="AK1552" s="15"/>
      <c r="AL1552" s="15"/>
      <c r="AM1552" s="15"/>
      <c r="AN1552" s="15"/>
      <c r="AO1552" s="15"/>
      <c r="AP1552" s="15"/>
      <c r="AQ1552" s="15"/>
      <c r="AR1552" s="15"/>
      <c r="AS1552" s="15"/>
      <c r="AT1552" s="15"/>
      <c r="AU1552" s="15"/>
      <c r="AV1552" s="15"/>
      <c r="AW1552" s="15"/>
      <c r="AX1552" s="15"/>
      <c r="AY1552" s="15"/>
      <c r="AZ1552" s="15"/>
      <c r="BA1552" s="15"/>
      <c r="BB1552" s="15"/>
      <c r="BC1552" s="15"/>
      <c r="BD1552" s="15"/>
      <c r="BE1552" s="15"/>
      <c r="BF1552" s="15"/>
      <c r="BG1552" s="15"/>
      <c r="BH1552" s="15"/>
      <c r="BI1552" s="15"/>
      <c r="BJ1552" s="15"/>
      <c r="BK1552" s="15"/>
      <c r="BL1552" s="15"/>
      <c r="BM1552" s="15"/>
      <c r="BN1552" s="15"/>
      <c r="BO1552" s="16" t="s">
        <v>193</v>
      </c>
      <c r="BP1552" s="17" t="s">
        <v>194</v>
      </c>
      <c r="BQ1552" s="18">
        <v>45677.701157407406</v>
      </c>
      <c r="BR1552" s="17" t="s">
        <v>194</v>
      </c>
      <c r="BS1552" s="18">
        <v>45677.70119212963</v>
      </c>
      <c r="BT1552" s="17" t="s">
        <v>194</v>
      </c>
      <c r="BU1552" s="18">
        <v>45677.70119212963</v>
      </c>
      <c r="BV1552" s="13" t="s">
        <v>195</v>
      </c>
      <c r="BW1552" s="14" t="s">
        <v>180</v>
      </c>
      <c r="BX1552" s="14" t="s">
        <v>25315</v>
      </c>
      <c r="BY1552" s="14" t="s">
        <v>180</v>
      </c>
      <c r="BZ1552" s="14" t="s">
        <v>25316</v>
      </c>
      <c r="CA1552" s="14" t="s">
        <v>180</v>
      </c>
      <c r="CB1552" s="14" t="s">
        <v>25317</v>
      </c>
      <c r="CC1552" s="15"/>
      <c r="CD1552" s="15"/>
      <c r="CE1552" s="15"/>
      <c r="CF1552" s="15"/>
      <c r="CG1552" s="19"/>
      <c r="CH1552" s="15"/>
      <c r="CI1552" s="19"/>
      <c r="CJ1552" s="15"/>
      <c r="CK1552" s="19"/>
      <c r="CL1552" s="15"/>
      <c r="CM1552" s="19"/>
      <c r="CN1552" s="15"/>
      <c r="CO1552" s="19"/>
      <c r="CP1552" s="15"/>
      <c r="CQ1552" s="15"/>
      <c r="CR1552" s="15"/>
      <c r="CS1552" s="19"/>
      <c r="CT1552" s="15"/>
      <c r="CU1552" s="19"/>
      <c r="CV1552" s="15"/>
      <c r="CW1552" s="19"/>
      <c r="CX1552" s="15"/>
      <c r="CY1552" s="19"/>
      <c r="CZ1552" s="15"/>
      <c r="DA1552" s="16" t="s">
        <v>193</v>
      </c>
      <c r="DB1552" s="17" t="s">
        <v>310</v>
      </c>
      <c r="DC1552" s="23"/>
      <c r="DD1552" s="17" t="s">
        <v>194</v>
      </c>
      <c r="DE1552" s="18">
        <v>45688.606875</v>
      </c>
      <c r="DF1552" s="17" t="s">
        <v>194</v>
      </c>
      <c r="DG1552" s="18">
        <v>45688.606875</v>
      </c>
      <c r="DH1552" s="13" t="s">
        <v>200</v>
      </c>
      <c r="DI1552" s="14" t="s">
        <v>180</v>
      </c>
      <c r="DJ1552" s="14" t="s">
        <v>25318</v>
      </c>
      <c r="DK1552" s="14" t="s">
        <v>180</v>
      </c>
      <c r="DL1552" s="14" t="s">
        <v>25319</v>
      </c>
      <c r="DM1552" s="15"/>
      <c r="DN1552" s="15"/>
      <c r="DO1552" s="15"/>
      <c r="DP1552" s="15"/>
      <c r="DQ1552" s="15"/>
      <c r="DR1552" s="15"/>
      <c r="DS1552" s="15"/>
      <c r="DT1552" s="15"/>
      <c r="DU1552" s="15"/>
      <c r="DV1552" s="15"/>
      <c r="DW1552" s="15"/>
      <c r="DX1552" s="15"/>
      <c r="DY1552" s="15"/>
      <c r="DZ1552" s="15"/>
      <c r="EA1552" s="15"/>
      <c r="EB1552" s="15"/>
      <c r="EC1552" s="16" t="s">
        <v>193</v>
      </c>
      <c r="ED1552" s="17" t="s">
        <v>194</v>
      </c>
      <c r="EE1552" s="18">
        <v>45716.684386574074</v>
      </c>
      <c r="EF1552" s="13" t="s">
        <v>205</v>
      </c>
      <c r="EG1552" s="14" t="s">
        <v>180</v>
      </c>
      <c r="EH1552" s="14" t="s">
        <v>25320</v>
      </c>
      <c r="EI1552" s="14" t="s">
        <v>180</v>
      </c>
      <c r="EJ1552" s="14" t="s">
        <v>25320</v>
      </c>
      <c r="EK1552" s="15"/>
      <c r="EL1552" s="15"/>
      <c r="EM1552" s="15"/>
      <c r="EN1552" s="15"/>
      <c r="EO1552" s="15"/>
      <c r="EP1552" s="15"/>
      <c r="EQ1552" s="15"/>
      <c r="ER1552" s="15"/>
      <c r="ES1552" s="15"/>
      <c r="ET1552" s="15"/>
      <c r="EU1552" s="15"/>
      <c r="EV1552" s="15"/>
      <c r="EW1552" s="15"/>
      <c r="EX1552" s="15"/>
      <c r="EY1552" s="15"/>
      <c r="EZ1552" s="15"/>
      <c r="FA1552" s="15"/>
      <c r="FB1552" s="15"/>
      <c r="FC1552" s="16" t="s">
        <v>193</v>
      </c>
      <c r="FD1552" s="17" t="s">
        <v>194</v>
      </c>
      <c r="FE1552" s="18">
        <v>45728.689247685186</v>
      </c>
      <c r="FF1552" s="19"/>
      <c r="FG1552" s="19"/>
      <c r="FH1552" s="20" t="s">
        <v>193</v>
      </c>
      <c r="FI1552" s="17" t="s">
        <v>209</v>
      </c>
      <c r="FJ1552" s="18">
        <v>45728.689247685186</v>
      </c>
      <c r="FK1552" s="14" t="s">
        <v>25320</v>
      </c>
      <c r="FL1552" s="19"/>
      <c r="FM1552" s="19"/>
      <c r="FN1552" s="19"/>
      <c r="FO1552" s="19"/>
      <c r="FP1552" s="19" t="str">
        <f t="shared" si="1"/>
        <v/>
      </c>
      <c r="FQ1552" s="14" t="s">
        <v>4137</v>
      </c>
      <c r="FR1552" s="14" t="s">
        <v>25321</v>
      </c>
    </row>
    <row r="1553" ht="15.75" customHeight="1">
      <c r="A1553" s="11" t="s">
        <v>23858</v>
      </c>
      <c r="B1553" s="11" t="s">
        <v>25249</v>
      </c>
      <c r="C1553" s="12" t="s">
        <v>396</v>
      </c>
      <c r="D1553" s="12" t="s">
        <v>25322</v>
      </c>
      <c r="E1553" s="12" t="s">
        <v>25323</v>
      </c>
      <c r="F1553" s="13" t="s">
        <v>179</v>
      </c>
      <c r="G1553" s="14" t="s">
        <v>180</v>
      </c>
      <c r="H1553" s="14" t="s">
        <v>25324</v>
      </c>
      <c r="I1553" s="14" t="s">
        <v>180</v>
      </c>
      <c r="J1553" s="14" t="s">
        <v>25325</v>
      </c>
      <c r="K1553" s="14" t="s">
        <v>206</v>
      </c>
      <c r="L1553" s="14" t="s">
        <v>25326</v>
      </c>
      <c r="M1553" s="14" t="s">
        <v>206</v>
      </c>
      <c r="N1553" s="14" t="s">
        <v>25327</v>
      </c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15"/>
      <c r="AG1553" s="15"/>
      <c r="AH1553" s="15"/>
      <c r="AI1553" s="15"/>
      <c r="AJ1553" s="15"/>
      <c r="AK1553" s="15"/>
      <c r="AL1553" s="15"/>
      <c r="AM1553" s="15"/>
      <c r="AN1553" s="15"/>
      <c r="AO1553" s="15"/>
      <c r="AP1553" s="15"/>
      <c r="AQ1553" s="15"/>
      <c r="AR1553" s="15"/>
      <c r="AS1553" s="15"/>
      <c r="AT1553" s="15"/>
      <c r="AU1553" s="15"/>
      <c r="AV1553" s="15"/>
      <c r="AW1553" s="15"/>
      <c r="AX1553" s="15"/>
      <c r="AY1553" s="15"/>
      <c r="AZ1553" s="15"/>
      <c r="BA1553" s="15"/>
      <c r="BB1553" s="15"/>
      <c r="BC1553" s="15"/>
      <c r="BD1553" s="15"/>
      <c r="BE1553" s="15"/>
      <c r="BF1553" s="15"/>
      <c r="BG1553" s="15"/>
      <c r="BH1553" s="15"/>
      <c r="BI1553" s="15"/>
      <c r="BJ1553" s="15"/>
      <c r="BK1553" s="15"/>
      <c r="BL1553" s="15"/>
      <c r="BM1553" s="15"/>
      <c r="BN1553" s="15"/>
      <c r="BO1553" s="16" t="s">
        <v>193</v>
      </c>
      <c r="BP1553" s="17" t="s">
        <v>194</v>
      </c>
      <c r="BQ1553" s="18">
        <v>45677.701261574075</v>
      </c>
      <c r="BR1553" s="17" t="s">
        <v>194</v>
      </c>
      <c r="BS1553" s="18">
        <v>45677.7012962963</v>
      </c>
      <c r="BT1553" s="17" t="s">
        <v>194</v>
      </c>
      <c r="BU1553" s="18">
        <v>45677.7012962963</v>
      </c>
      <c r="BV1553" s="13" t="s">
        <v>195</v>
      </c>
      <c r="BW1553" s="14" t="s">
        <v>180</v>
      </c>
      <c r="BX1553" s="14" t="s">
        <v>25328</v>
      </c>
      <c r="BY1553" s="14" t="s">
        <v>180</v>
      </c>
      <c r="BZ1553" s="14" t="s">
        <v>25328</v>
      </c>
      <c r="CA1553" s="14" t="s">
        <v>180</v>
      </c>
      <c r="CB1553" s="14" t="s">
        <v>25329</v>
      </c>
      <c r="CC1553" s="15"/>
      <c r="CD1553" s="15"/>
      <c r="CE1553" s="15"/>
      <c r="CF1553" s="15"/>
      <c r="CG1553" s="19"/>
      <c r="CH1553" s="15"/>
      <c r="CI1553" s="19"/>
      <c r="CJ1553" s="15"/>
      <c r="CK1553" s="19"/>
      <c r="CL1553" s="15"/>
      <c r="CM1553" s="19"/>
      <c r="CN1553" s="15"/>
      <c r="CO1553" s="19"/>
      <c r="CP1553" s="15"/>
      <c r="CQ1553" s="15"/>
      <c r="CR1553" s="15"/>
      <c r="CS1553" s="19"/>
      <c r="CT1553" s="15"/>
      <c r="CU1553" s="19"/>
      <c r="CV1553" s="15"/>
      <c r="CW1553" s="19"/>
      <c r="CX1553" s="15"/>
      <c r="CY1553" s="19"/>
      <c r="CZ1553" s="15"/>
      <c r="DA1553" s="16" t="s">
        <v>193</v>
      </c>
      <c r="DB1553" s="17" t="s">
        <v>310</v>
      </c>
      <c r="DC1553" s="23"/>
      <c r="DD1553" s="17" t="s">
        <v>194</v>
      </c>
      <c r="DE1553" s="18">
        <v>45688.60695601852</v>
      </c>
      <c r="DF1553" s="17" t="s">
        <v>194</v>
      </c>
      <c r="DG1553" s="18">
        <v>45688.60695601852</v>
      </c>
      <c r="DH1553" s="13" t="s">
        <v>200</v>
      </c>
      <c r="DI1553" s="14" t="s">
        <v>180</v>
      </c>
      <c r="DJ1553" s="14" t="s">
        <v>25330</v>
      </c>
      <c r="DK1553" s="14" t="s">
        <v>180</v>
      </c>
      <c r="DL1553" s="14" t="s">
        <v>25331</v>
      </c>
      <c r="DM1553" s="15"/>
      <c r="DN1553" s="15"/>
      <c r="DO1553" s="15"/>
      <c r="DP1553" s="15"/>
      <c r="DQ1553" s="15"/>
      <c r="DR1553" s="15"/>
      <c r="DS1553" s="15"/>
      <c r="DT1553" s="15"/>
      <c r="DU1553" s="15"/>
      <c r="DV1553" s="15"/>
      <c r="DW1553" s="15"/>
      <c r="DX1553" s="15"/>
      <c r="DY1553" s="15"/>
      <c r="DZ1553" s="15"/>
      <c r="EA1553" s="15"/>
      <c r="EB1553" s="15"/>
      <c r="EC1553" s="16" t="s">
        <v>193</v>
      </c>
      <c r="ED1553" s="17" t="s">
        <v>194</v>
      </c>
      <c r="EE1553" s="18">
        <v>45716.684432870374</v>
      </c>
      <c r="EF1553" s="13" t="s">
        <v>205</v>
      </c>
      <c r="EG1553" s="14" t="s">
        <v>180</v>
      </c>
      <c r="EH1553" s="14" t="s">
        <v>25332</v>
      </c>
      <c r="EI1553" s="14" t="s">
        <v>180</v>
      </c>
      <c r="EJ1553" s="14" t="s">
        <v>25332</v>
      </c>
      <c r="EK1553" s="15"/>
      <c r="EL1553" s="15"/>
      <c r="EM1553" s="15"/>
      <c r="EN1553" s="15"/>
      <c r="EO1553" s="15"/>
      <c r="EP1553" s="15"/>
      <c r="EQ1553" s="15"/>
      <c r="ER1553" s="15"/>
      <c r="ES1553" s="15"/>
      <c r="ET1553" s="15"/>
      <c r="EU1553" s="15"/>
      <c r="EV1553" s="15"/>
      <c r="EW1553" s="15"/>
      <c r="EX1553" s="15"/>
      <c r="EY1553" s="15"/>
      <c r="EZ1553" s="15"/>
      <c r="FA1553" s="15"/>
      <c r="FB1553" s="15"/>
      <c r="FC1553" s="16" t="s">
        <v>193</v>
      </c>
      <c r="FD1553" s="17" t="s">
        <v>194</v>
      </c>
      <c r="FE1553" s="18">
        <v>45728.68929398148</v>
      </c>
      <c r="FF1553" s="19"/>
      <c r="FG1553" s="19"/>
      <c r="FH1553" s="20" t="s">
        <v>193</v>
      </c>
      <c r="FI1553" s="17" t="s">
        <v>209</v>
      </c>
      <c r="FJ1553" s="18">
        <v>45728.68929398148</v>
      </c>
      <c r="FK1553" s="14" t="s">
        <v>25332</v>
      </c>
      <c r="FL1553" s="19"/>
      <c r="FM1553" s="19"/>
      <c r="FN1553" s="19"/>
      <c r="FO1553" s="19"/>
      <c r="FP1553" s="19" t="str">
        <f t="shared" si="1"/>
        <v/>
      </c>
      <c r="FQ1553" s="14" t="s">
        <v>4137</v>
      </c>
      <c r="FR1553" s="14" t="s">
        <v>25333</v>
      </c>
    </row>
    <row r="1554" ht="15.75" customHeight="1">
      <c r="A1554" s="11" t="s">
        <v>23858</v>
      </c>
      <c r="B1554" s="11" t="s">
        <v>25334</v>
      </c>
      <c r="C1554" s="12" t="s">
        <v>396</v>
      </c>
      <c r="D1554" s="12" t="s">
        <v>25335</v>
      </c>
      <c r="E1554" s="12" t="s">
        <v>25336</v>
      </c>
      <c r="F1554" s="13" t="s">
        <v>179</v>
      </c>
      <c r="G1554" s="14" t="s">
        <v>180</v>
      </c>
      <c r="H1554" s="14" t="s">
        <v>25337</v>
      </c>
      <c r="I1554" s="14" t="s">
        <v>180</v>
      </c>
      <c r="J1554" s="14" t="s">
        <v>25338</v>
      </c>
      <c r="K1554" s="14" t="s">
        <v>206</v>
      </c>
      <c r="L1554" s="14" t="s">
        <v>25339</v>
      </c>
      <c r="M1554" s="14" t="s">
        <v>206</v>
      </c>
      <c r="N1554" s="14" t="s">
        <v>25339</v>
      </c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15"/>
      <c r="AG1554" s="15"/>
      <c r="AH1554" s="15"/>
      <c r="AI1554" s="15"/>
      <c r="AJ1554" s="15"/>
      <c r="AK1554" s="15"/>
      <c r="AL1554" s="15"/>
      <c r="AM1554" s="15"/>
      <c r="AN1554" s="15"/>
      <c r="AO1554" s="15"/>
      <c r="AP1554" s="15"/>
      <c r="AQ1554" s="15"/>
      <c r="AR1554" s="15"/>
      <c r="AS1554" s="15"/>
      <c r="AT1554" s="15"/>
      <c r="AU1554" s="15"/>
      <c r="AV1554" s="15"/>
      <c r="AW1554" s="15"/>
      <c r="AX1554" s="15"/>
      <c r="AY1554" s="15"/>
      <c r="AZ1554" s="15"/>
      <c r="BA1554" s="15"/>
      <c r="BB1554" s="15"/>
      <c r="BC1554" s="15"/>
      <c r="BD1554" s="15"/>
      <c r="BE1554" s="15"/>
      <c r="BF1554" s="15"/>
      <c r="BG1554" s="15"/>
      <c r="BH1554" s="15"/>
      <c r="BI1554" s="15"/>
      <c r="BJ1554" s="15"/>
      <c r="BK1554" s="15"/>
      <c r="BL1554" s="15"/>
      <c r="BM1554" s="15"/>
      <c r="BN1554" s="15"/>
      <c r="BO1554" s="16" t="s">
        <v>193</v>
      </c>
      <c r="BP1554" s="17" t="s">
        <v>194</v>
      </c>
      <c r="BQ1554" s="18">
        <v>45677.6815625</v>
      </c>
      <c r="BR1554" s="17" t="s">
        <v>194</v>
      </c>
      <c r="BS1554" s="18">
        <v>45677.68158564815</v>
      </c>
      <c r="BT1554" s="17" t="s">
        <v>194</v>
      </c>
      <c r="BU1554" s="18">
        <v>45677.68158564815</v>
      </c>
      <c r="BV1554" s="13" t="s">
        <v>195</v>
      </c>
      <c r="BW1554" s="14" t="s">
        <v>180</v>
      </c>
      <c r="BX1554" s="14" t="s">
        <v>25340</v>
      </c>
      <c r="BY1554" s="14" t="s">
        <v>180</v>
      </c>
      <c r="BZ1554" s="14" t="s">
        <v>25341</v>
      </c>
      <c r="CA1554" s="14" t="s">
        <v>180</v>
      </c>
      <c r="CB1554" s="14" t="s">
        <v>25342</v>
      </c>
      <c r="CC1554" s="15"/>
      <c r="CD1554" s="15"/>
      <c r="CE1554" s="15"/>
      <c r="CF1554" s="15"/>
      <c r="CG1554" s="19"/>
      <c r="CH1554" s="15"/>
      <c r="CI1554" s="19"/>
      <c r="CJ1554" s="15"/>
      <c r="CK1554" s="19"/>
      <c r="CL1554" s="15"/>
      <c r="CM1554" s="19"/>
      <c r="CN1554" s="15"/>
      <c r="CO1554" s="19"/>
      <c r="CP1554" s="15"/>
      <c r="CQ1554" s="15"/>
      <c r="CR1554" s="15"/>
      <c r="CS1554" s="19"/>
      <c r="CT1554" s="15"/>
      <c r="CU1554" s="19"/>
      <c r="CV1554" s="15"/>
      <c r="CW1554" s="19"/>
      <c r="CX1554" s="15"/>
      <c r="CY1554" s="19"/>
      <c r="CZ1554" s="15"/>
      <c r="DA1554" s="16" t="s">
        <v>193</v>
      </c>
      <c r="DB1554" s="17" t="s">
        <v>310</v>
      </c>
      <c r="DC1554" s="23"/>
      <c r="DD1554" s="17" t="s">
        <v>194</v>
      </c>
      <c r="DE1554" s="18">
        <v>45688.6072337963</v>
      </c>
      <c r="DF1554" s="17" t="s">
        <v>194</v>
      </c>
      <c r="DG1554" s="18">
        <v>45688.6072337963</v>
      </c>
      <c r="DH1554" s="13" t="s">
        <v>200</v>
      </c>
      <c r="DI1554" s="14" t="s">
        <v>180</v>
      </c>
      <c r="DJ1554" s="14" t="s">
        <v>25343</v>
      </c>
      <c r="DK1554" s="14" t="s">
        <v>180</v>
      </c>
      <c r="DL1554" s="14" t="s">
        <v>25343</v>
      </c>
      <c r="DM1554" s="15"/>
      <c r="DN1554" s="15"/>
      <c r="DO1554" s="15"/>
      <c r="DP1554" s="15"/>
      <c r="DQ1554" s="15"/>
      <c r="DR1554" s="15"/>
      <c r="DS1554" s="15"/>
      <c r="DT1554" s="15"/>
      <c r="DU1554" s="15"/>
      <c r="DV1554" s="15"/>
      <c r="DW1554" s="15"/>
      <c r="DX1554" s="15"/>
      <c r="DY1554" s="15"/>
      <c r="DZ1554" s="15"/>
      <c r="EA1554" s="15"/>
      <c r="EB1554" s="15"/>
      <c r="EC1554" s="16" t="s">
        <v>193</v>
      </c>
      <c r="ED1554" s="17" t="s">
        <v>194</v>
      </c>
      <c r="EE1554" s="18">
        <v>45716.68456018518</v>
      </c>
      <c r="EF1554" s="13" t="s">
        <v>205</v>
      </c>
      <c r="EG1554" s="14" t="s">
        <v>180</v>
      </c>
      <c r="EH1554" s="14" t="s">
        <v>25344</v>
      </c>
      <c r="EI1554" s="14" t="s">
        <v>180</v>
      </c>
      <c r="EJ1554" s="14" t="s">
        <v>25345</v>
      </c>
      <c r="EK1554" s="15"/>
      <c r="EL1554" s="15"/>
      <c r="EM1554" s="15"/>
      <c r="EN1554" s="15"/>
      <c r="EO1554" s="15"/>
      <c r="EP1554" s="15"/>
      <c r="EQ1554" s="15"/>
      <c r="ER1554" s="15"/>
      <c r="ES1554" s="15"/>
      <c r="ET1554" s="15"/>
      <c r="EU1554" s="15"/>
      <c r="EV1554" s="15"/>
      <c r="EW1554" s="15"/>
      <c r="EX1554" s="15"/>
      <c r="EY1554" s="15"/>
      <c r="EZ1554" s="15"/>
      <c r="FA1554" s="15"/>
      <c r="FB1554" s="15"/>
      <c r="FC1554" s="16" t="s">
        <v>193</v>
      </c>
      <c r="FD1554" s="17" t="s">
        <v>194</v>
      </c>
      <c r="FE1554" s="18">
        <v>45728.68417824074</v>
      </c>
      <c r="FF1554" s="19"/>
      <c r="FG1554" s="19"/>
      <c r="FH1554" s="20" t="s">
        <v>193</v>
      </c>
      <c r="FI1554" s="17" t="s">
        <v>209</v>
      </c>
      <c r="FJ1554" s="18">
        <v>45728.68417824074</v>
      </c>
      <c r="FK1554" s="14" t="s">
        <v>25345</v>
      </c>
      <c r="FL1554" s="14" t="s">
        <v>25346</v>
      </c>
      <c r="FM1554" s="14" t="s">
        <v>25347</v>
      </c>
      <c r="FN1554" s="19"/>
      <c r="FO1554" s="19"/>
      <c r="FP1554" s="19" t="str">
        <f t="shared" si="1"/>
        <v>Base de Dados_Images/GDO41_AUM_CARGA_DSLC.Imagem do Equipamento-.192127.jpg</v>
      </c>
      <c r="FQ1554" s="19"/>
      <c r="FR1554" s="19"/>
    </row>
    <row r="1555" ht="15.75" customHeight="1">
      <c r="A1555" s="11" t="s">
        <v>23858</v>
      </c>
      <c r="B1555" s="11" t="s">
        <v>25334</v>
      </c>
      <c r="C1555" s="12" t="s">
        <v>396</v>
      </c>
      <c r="D1555" s="12" t="s">
        <v>25348</v>
      </c>
      <c r="E1555" s="12" t="s">
        <v>25349</v>
      </c>
      <c r="F1555" s="13" t="s">
        <v>179</v>
      </c>
      <c r="G1555" s="14" t="s">
        <v>180</v>
      </c>
      <c r="H1555" s="14" t="s">
        <v>25350</v>
      </c>
      <c r="I1555" s="14" t="s">
        <v>180</v>
      </c>
      <c r="J1555" s="14" t="s">
        <v>25351</v>
      </c>
      <c r="K1555" s="14" t="s">
        <v>206</v>
      </c>
      <c r="L1555" s="14" t="s">
        <v>25352</v>
      </c>
      <c r="M1555" s="14" t="s">
        <v>206</v>
      </c>
      <c r="N1555" s="14" t="s">
        <v>25353</v>
      </c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15"/>
      <c r="AG1555" s="15"/>
      <c r="AH1555" s="15"/>
      <c r="AI1555" s="15"/>
      <c r="AJ1555" s="15"/>
      <c r="AK1555" s="15"/>
      <c r="AL1555" s="15"/>
      <c r="AM1555" s="15"/>
      <c r="AN1555" s="15"/>
      <c r="AO1555" s="15"/>
      <c r="AP1555" s="15"/>
      <c r="AQ1555" s="15"/>
      <c r="AR1555" s="15"/>
      <c r="AS1555" s="15"/>
      <c r="AT1555" s="15"/>
      <c r="AU1555" s="15"/>
      <c r="AV1555" s="15"/>
      <c r="AW1555" s="15"/>
      <c r="AX1555" s="15"/>
      <c r="AY1555" s="15"/>
      <c r="AZ1555" s="15"/>
      <c r="BA1555" s="15"/>
      <c r="BB1555" s="15"/>
      <c r="BC1555" s="15"/>
      <c r="BD1555" s="15"/>
      <c r="BE1555" s="15"/>
      <c r="BF1555" s="15"/>
      <c r="BG1555" s="15"/>
      <c r="BH1555" s="15"/>
      <c r="BI1555" s="15"/>
      <c r="BJ1555" s="15"/>
      <c r="BK1555" s="15"/>
      <c r="BL1555" s="15"/>
      <c r="BM1555" s="15"/>
      <c r="BN1555" s="15"/>
      <c r="BO1555" s="16" t="s">
        <v>193</v>
      </c>
      <c r="BP1555" s="17" t="s">
        <v>194</v>
      </c>
      <c r="BQ1555" s="18">
        <v>45677.68178240741</v>
      </c>
      <c r="BR1555" s="17" t="s">
        <v>194</v>
      </c>
      <c r="BS1555" s="18">
        <v>45677.681875</v>
      </c>
      <c r="BT1555" s="17" t="s">
        <v>194</v>
      </c>
      <c r="BU1555" s="18">
        <v>45677.681875</v>
      </c>
      <c r="BV1555" s="13" t="s">
        <v>195</v>
      </c>
      <c r="BW1555" s="14" t="s">
        <v>180</v>
      </c>
      <c r="BX1555" s="14" t="s">
        <v>25354</v>
      </c>
      <c r="BY1555" s="14" t="s">
        <v>180</v>
      </c>
      <c r="BZ1555" s="14" t="s">
        <v>25355</v>
      </c>
      <c r="CA1555" s="14" t="s">
        <v>180</v>
      </c>
      <c r="CB1555" s="14" t="s">
        <v>25356</v>
      </c>
      <c r="CC1555" s="15"/>
      <c r="CD1555" s="15"/>
      <c r="CE1555" s="15"/>
      <c r="CF1555" s="15"/>
      <c r="CG1555" s="19"/>
      <c r="CH1555" s="15"/>
      <c r="CI1555" s="19"/>
      <c r="CJ1555" s="15"/>
      <c r="CK1555" s="19"/>
      <c r="CL1555" s="15"/>
      <c r="CM1555" s="19"/>
      <c r="CN1555" s="15"/>
      <c r="CO1555" s="19"/>
      <c r="CP1555" s="15"/>
      <c r="CQ1555" s="15"/>
      <c r="CR1555" s="15"/>
      <c r="CS1555" s="19"/>
      <c r="CT1555" s="15"/>
      <c r="CU1555" s="19"/>
      <c r="CV1555" s="15"/>
      <c r="CW1555" s="19"/>
      <c r="CX1555" s="15"/>
      <c r="CY1555" s="19"/>
      <c r="CZ1555" s="15"/>
      <c r="DA1555" s="16" t="s">
        <v>193</v>
      </c>
      <c r="DB1555" s="17" t="s">
        <v>310</v>
      </c>
      <c r="DC1555" s="23"/>
      <c r="DD1555" s="17" t="s">
        <v>194</v>
      </c>
      <c r="DE1555" s="18">
        <v>45688.607303240744</v>
      </c>
      <c r="DF1555" s="17" t="s">
        <v>194</v>
      </c>
      <c r="DG1555" s="18">
        <v>45688.607303240744</v>
      </c>
      <c r="DH1555" s="13" t="s">
        <v>200</v>
      </c>
      <c r="DI1555" s="14" t="s">
        <v>180</v>
      </c>
      <c r="DJ1555" s="14" t="s">
        <v>25357</v>
      </c>
      <c r="DK1555" s="14" t="s">
        <v>180</v>
      </c>
      <c r="DL1555" s="14" t="s">
        <v>25357</v>
      </c>
      <c r="DM1555" s="15"/>
      <c r="DN1555" s="15"/>
      <c r="DO1555" s="15"/>
      <c r="DP1555" s="15"/>
      <c r="DQ1555" s="15"/>
      <c r="DR1555" s="15"/>
      <c r="DS1555" s="15"/>
      <c r="DT1555" s="15"/>
      <c r="DU1555" s="15"/>
      <c r="DV1555" s="15"/>
      <c r="DW1555" s="15"/>
      <c r="DX1555" s="15"/>
      <c r="DY1555" s="15"/>
      <c r="DZ1555" s="15"/>
      <c r="EA1555" s="15"/>
      <c r="EB1555" s="15"/>
      <c r="EC1555" s="16" t="s">
        <v>193</v>
      </c>
      <c r="ED1555" s="17" t="s">
        <v>194</v>
      </c>
      <c r="EE1555" s="18">
        <v>45716.68460648148</v>
      </c>
      <c r="EF1555" s="13" t="s">
        <v>205</v>
      </c>
      <c r="EG1555" s="14" t="s">
        <v>180</v>
      </c>
      <c r="EH1555" s="14" t="s">
        <v>25358</v>
      </c>
      <c r="EI1555" s="14" t="s">
        <v>180</v>
      </c>
      <c r="EJ1555" s="14" t="s">
        <v>25358</v>
      </c>
      <c r="EK1555" s="15"/>
      <c r="EL1555" s="15"/>
      <c r="EM1555" s="15"/>
      <c r="EN1555" s="15"/>
      <c r="EO1555" s="15"/>
      <c r="EP1555" s="15"/>
      <c r="EQ1555" s="15"/>
      <c r="ER1555" s="15"/>
      <c r="ES1555" s="15"/>
      <c r="ET1555" s="15"/>
      <c r="EU1555" s="15"/>
      <c r="EV1555" s="15"/>
      <c r="EW1555" s="15"/>
      <c r="EX1555" s="15"/>
      <c r="EY1555" s="15"/>
      <c r="EZ1555" s="15"/>
      <c r="FA1555" s="15"/>
      <c r="FB1555" s="15"/>
      <c r="FC1555" s="16" t="s">
        <v>193</v>
      </c>
      <c r="FD1555" s="17" t="s">
        <v>194</v>
      </c>
      <c r="FE1555" s="18">
        <v>45728.684224537035</v>
      </c>
      <c r="FF1555" s="19"/>
      <c r="FG1555" s="19"/>
      <c r="FH1555" s="20" t="s">
        <v>193</v>
      </c>
      <c r="FI1555" s="17" t="s">
        <v>209</v>
      </c>
      <c r="FJ1555" s="18">
        <v>45728.684224537035</v>
      </c>
      <c r="FK1555" s="14" t="s">
        <v>25358</v>
      </c>
      <c r="FL1555" s="19"/>
      <c r="FM1555" s="19"/>
      <c r="FN1555" s="19"/>
      <c r="FO1555" s="19"/>
      <c r="FP1555" s="19" t="str">
        <f t="shared" si="1"/>
        <v/>
      </c>
      <c r="FQ1555" s="14" t="s">
        <v>4137</v>
      </c>
      <c r="FR1555" s="14" t="s">
        <v>25359</v>
      </c>
    </row>
    <row r="1556" ht="15.75" customHeight="1">
      <c r="A1556" s="11" t="s">
        <v>23858</v>
      </c>
      <c r="B1556" s="11" t="s">
        <v>25334</v>
      </c>
      <c r="C1556" s="12" t="s">
        <v>396</v>
      </c>
      <c r="D1556" s="12" t="s">
        <v>25360</v>
      </c>
      <c r="E1556" s="12" t="s">
        <v>25361</v>
      </c>
      <c r="F1556" s="13" t="s">
        <v>179</v>
      </c>
      <c r="G1556" s="14" t="s">
        <v>180</v>
      </c>
      <c r="H1556" s="14" t="s">
        <v>25362</v>
      </c>
      <c r="I1556" s="14" t="s">
        <v>180</v>
      </c>
      <c r="J1556" s="14" t="s">
        <v>25363</v>
      </c>
      <c r="K1556" s="14" t="s">
        <v>206</v>
      </c>
      <c r="L1556" s="14" t="s">
        <v>25364</v>
      </c>
      <c r="M1556" s="14" t="s">
        <v>206</v>
      </c>
      <c r="N1556" s="14" t="s">
        <v>25365</v>
      </c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15"/>
      <c r="AG1556" s="15"/>
      <c r="AH1556" s="15"/>
      <c r="AI1556" s="15"/>
      <c r="AJ1556" s="15"/>
      <c r="AK1556" s="15"/>
      <c r="AL1556" s="15"/>
      <c r="AM1556" s="15"/>
      <c r="AN1556" s="15"/>
      <c r="AO1556" s="15"/>
      <c r="AP1556" s="15"/>
      <c r="AQ1556" s="15"/>
      <c r="AR1556" s="15"/>
      <c r="AS1556" s="15"/>
      <c r="AT1556" s="15"/>
      <c r="AU1556" s="15"/>
      <c r="AV1556" s="15"/>
      <c r="AW1556" s="15"/>
      <c r="AX1556" s="15"/>
      <c r="AY1556" s="15"/>
      <c r="AZ1556" s="15"/>
      <c r="BA1556" s="15"/>
      <c r="BB1556" s="15"/>
      <c r="BC1556" s="15"/>
      <c r="BD1556" s="15"/>
      <c r="BE1556" s="15"/>
      <c r="BF1556" s="15"/>
      <c r="BG1556" s="15"/>
      <c r="BH1556" s="15"/>
      <c r="BI1556" s="15"/>
      <c r="BJ1556" s="15"/>
      <c r="BK1556" s="15"/>
      <c r="BL1556" s="15"/>
      <c r="BM1556" s="15"/>
      <c r="BN1556" s="15"/>
      <c r="BO1556" s="16" t="s">
        <v>193</v>
      </c>
      <c r="BP1556" s="17" t="s">
        <v>194</v>
      </c>
      <c r="BQ1556" s="18">
        <v>45677.68195601852</v>
      </c>
      <c r="BR1556" s="17" t="s">
        <v>194</v>
      </c>
      <c r="BS1556" s="18">
        <v>45677.68199074074</v>
      </c>
      <c r="BT1556" s="17" t="s">
        <v>194</v>
      </c>
      <c r="BU1556" s="18">
        <v>45677.68199074074</v>
      </c>
      <c r="BV1556" s="13" t="s">
        <v>195</v>
      </c>
      <c r="BW1556" s="14" t="s">
        <v>180</v>
      </c>
      <c r="BX1556" s="14" t="s">
        <v>25366</v>
      </c>
      <c r="BY1556" s="14" t="s">
        <v>180</v>
      </c>
      <c r="BZ1556" s="14" t="s">
        <v>25366</v>
      </c>
      <c r="CA1556" s="14" t="s">
        <v>180</v>
      </c>
      <c r="CB1556" s="14" t="s">
        <v>25367</v>
      </c>
      <c r="CC1556" s="15"/>
      <c r="CD1556" s="15"/>
      <c r="CE1556" s="15"/>
      <c r="CF1556" s="15"/>
      <c r="CG1556" s="19"/>
      <c r="CH1556" s="15"/>
      <c r="CI1556" s="19"/>
      <c r="CJ1556" s="15"/>
      <c r="CK1556" s="19"/>
      <c r="CL1556" s="15"/>
      <c r="CM1556" s="19"/>
      <c r="CN1556" s="15"/>
      <c r="CO1556" s="19"/>
      <c r="CP1556" s="15"/>
      <c r="CQ1556" s="15"/>
      <c r="CR1556" s="15"/>
      <c r="CS1556" s="19"/>
      <c r="CT1556" s="15"/>
      <c r="CU1556" s="19"/>
      <c r="CV1556" s="15"/>
      <c r="CW1556" s="19"/>
      <c r="CX1556" s="15"/>
      <c r="CY1556" s="19"/>
      <c r="CZ1556" s="15"/>
      <c r="DA1556" s="16" t="s">
        <v>193</v>
      </c>
      <c r="DB1556" s="17" t="s">
        <v>310</v>
      </c>
      <c r="DC1556" s="23"/>
      <c r="DD1556" s="17" t="s">
        <v>194</v>
      </c>
      <c r="DE1556" s="18">
        <v>45688.60737268518</v>
      </c>
      <c r="DF1556" s="17" t="s">
        <v>194</v>
      </c>
      <c r="DG1556" s="18">
        <v>45688.60737268518</v>
      </c>
      <c r="DH1556" s="13" t="s">
        <v>200</v>
      </c>
      <c r="DI1556" s="14" t="s">
        <v>180</v>
      </c>
      <c r="DJ1556" s="14" t="s">
        <v>25368</v>
      </c>
      <c r="DK1556" s="14" t="s">
        <v>180</v>
      </c>
      <c r="DL1556" s="14" t="s">
        <v>25369</v>
      </c>
      <c r="DM1556" s="15"/>
      <c r="DN1556" s="15"/>
      <c r="DO1556" s="15"/>
      <c r="DP1556" s="15"/>
      <c r="DQ1556" s="15"/>
      <c r="DR1556" s="15"/>
      <c r="DS1556" s="15"/>
      <c r="DT1556" s="15"/>
      <c r="DU1556" s="15"/>
      <c r="DV1556" s="15"/>
      <c r="DW1556" s="15"/>
      <c r="DX1556" s="15"/>
      <c r="DY1556" s="15"/>
      <c r="DZ1556" s="15"/>
      <c r="EA1556" s="15"/>
      <c r="EB1556" s="15"/>
      <c r="EC1556" s="16" t="s">
        <v>193</v>
      </c>
      <c r="ED1556" s="17" t="s">
        <v>194</v>
      </c>
      <c r="EE1556" s="18">
        <v>45716.68466435185</v>
      </c>
      <c r="EF1556" s="13" t="s">
        <v>205</v>
      </c>
      <c r="EG1556" s="14" t="s">
        <v>180</v>
      </c>
      <c r="EH1556" s="14" t="s">
        <v>25370</v>
      </c>
      <c r="EI1556" s="14" t="s">
        <v>180</v>
      </c>
      <c r="EJ1556" s="14" t="s">
        <v>25370</v>
      </c>
      <c r="EK1556" s="15"/>
      <c r="EL1556" s="15"/>
      <c r="EM1556" s="15"/>
      <c r="EN1556" s="15"/>
      <c r="EO1556" s="15"/>
      <c r="EP1556" s="15"/>
      <c r="EQ1556" s="15"/>
      <c r="ER1556" s="15"/>
      <c r="ES1556" s="15"/>
      <c r="ET1556" s="15"/>
      <c r="EU1556" s="15"/>
      <c r="EV1556" s="15"/>
      <c r="EW1556" s="15"/>
      <c r="EX1556" s="15"/>
      <c r="EY1556" s="15"/>
      <c r="EZ1556" s="15"/>
      <c r="FA1556" s="15"/>
      <c r="FB1556" s="15"/>
      <c r="FC1556" s="16" t="s">
        <v>193</v>
      </c>
      <c r="FD1556" s="17" t="s">
        <v>194</v>
      </c>
      <c r="FE1556" s="18">
        <v>45728.684282407405</v>
      </c>
      <c r="FF1556" s="19"/>
      <c r="FG1556" s="19"/>
      <c r="FH1556" s="20" t="s">
        <v>193</v>
      </c>
      <c r="FI1556" s="17" t="s">
        <v>209</v>
      </c>
      <c r="FJ1556" s="18">
        <v>45728.684282407405</v>
      </c>
      <c r="FK1556" s="14" t="s">
        <v>25370</v>
      </c>
      <c r="FL1556" s="19"/>
      <c r="FM1556" s="19"/>
      <c r="FN1556" s="19"/>
      <c r="FO1556" s="19"/>
      <c r="FP1556" s="19" t="str">
        <f t="shared" si="1"/>
        <v/>
      </c>
      <c r="FQ1556" s="14" t="s">
        <v>4137</v>
      </c>
      <c r="FR1556" s="14" t="s">
        <v>25371</v>
      </c>
    </row>
    <row r="1557" ht="15.75" customHeight="1">
      <c r="A1557" s="11" t="s">
        <v>23858</v>
      </c>
      <c r="B1557" s="11" t="s">
        <v>25334</v>
      </c>
      <c r="C1557" s="12" t="s">
        <v>396</v>
      </c>
      <c r="D1557" s="12" t="s">
        <v>25372</v>
      </c>
      <c r="E1557" s="12" t="s">
        <v>25373</v>
      </c>
      <c r="F1557" s="13" t="s">
        <v>179</v>
      </c>
      <c r="G1557" s="14" t="s">
        <v>180</v>
      </c>
      <c r="H1557" s="14" t="s">
        <v>25374</v>
      </c>
      <c r="I1557" s="14" t="s">
        <v>180</v>
      </c>
      <c r="J1557" s="14" t="s">
        <v>25375</v>
      </c>
      <c r="K1557" s="14" t="s">
        <v>206</v>
      </c>
      <c r="L1557" s="14" t="s">
        <v>25375</v>
      </c>
      <c r="M1557" s="14" t="s">
        <v>206</v>
      </c>
      <c r="N1557" s="14" t="s">
        <v>25376</v>
      </c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15"/>
      <c r="AG1557" s="15"/>
      <c r="AH1557" s="15"/>
      <c r="AI1557" s="15"/>
      <c r="AJ1557" s="15"/>
      <c r="AK1557" s="15"/>
      <c r="AL1557" s="15"/>
      <c r="AM1557" s="15"/>
      <c r="AN1557" s="15"/>
      <c r="AO1557" s="15"/>
      <c r="AP1557" s="15"/>
      <c r="AQ1557" s="15"/>
      <c r="AR1557" s="15"/>
      <c r="AS1557" s="15"/>
      <c r="AT1557" s="15"/>
      <c r="AU1557" s="15"/>
      <c r="AV1557" s="15"/>
      <c r="AW1557" s="15"/>
      <c r="AX1557" s="15"/>
      <c r="AY1557" s="15"/>
      <c r="AZ1557" s="15"/>
      <c r="BA1557" s="15"/>
      <c r="BB1557" s="15"/>
      <c r="BC1557" s="15"/>
      <c r="BD1557" s="15"/>
      <c r="BE1557" s="15"/>
      <c r="BF1557" s="15"/>
      <c r="BG1557" s="15"/>
      <c r="BH1557" s="15"/>
      <c r="BI1557" s="15"/>
      <c r="BJ1557" s="15"/>
      <c r="BK1557" s="15"/>
      <c r="BL1557" s="15"/>
      <c r="BM1557" s="15"/>
      <c r="BN1557" s="15"/>
      <c r="BO1557" s="16" t="s">
        <v>193</v>
      </c>
      <c r="BP1557" s="17" t="s">
        <v>194</v>
      </c>
      <c r="BQ1557" s="18">
        <v>45677.682071759256</v>
      </c>
      <c r="BR1557" s="17" t="s">
        <v>194</v>
      </c>
      <c r="BS1557" s="18">
        <v>45677.68209490741</v>
      </c>
      <c r="BT1557" s="17" t="s">
        <v>194</v>
      </c>
      <c r="BU1557" s="18">
        <v>45677.68209490741</v>
      </c>
      <c r="BV1557" s="13" t="s">
        <v>195</v>
      </c>
      <c r="BW1557" s="14" t="s">
        <v>180</v>
      </c>
      <c r="BX1557" s="14" t="s">
        <v>25377</v>
      </c>
      <c r="BY1557" s="14" t="s">
        <v>180</v>
      </c>
      <c r="BZ1557" s="14" t="s">
        <v>25378</v>
      </c>
      <c r="CA1557" s="14" t="s">
        <v>180</v>
      </c>
      <c r="CB1557" s="14" t="s">
        <v>25379</v>
      </c>
      <c r="CC1557" s="15"/>
      <c r="CD1557" s="15"/>
      <c r="CE1557" s="15"/>
      <c r="CF1557" s="15"/>
      <c r="CG1557" s="19"/>
      <c r="CH1557" s="15"/>
      <c r="CI1557" s="19"/>
      <c r="CJ1557" s="15"/>
      <c r="CK1557" s="19"/>
      <c r="CL1557" s="15"/>
      <c r="CM1557" s="19"/>
      <c r="CN1557" s="15"/>
      <c r="CO1557" s="19"/>
      <c r="CP1557" s="15"/>
      <c r="CQ1557" s="15"/>
      <c r="CR1557" s="15"/>
      <c r="CS1557" s="19"/>
      <c r="CT1557" s="15"/>
      <c r="CU1557" s="19"/>
      <c r="CV1557" s="15"/>
      <c r="CW1557" s="19"/>
      <c r="CX1557" s="15"/>
      <c r="CY1557" s="19"/>
      <c r="CZ1557" s="15"/>
      <c r="DA1557" s="16" t="s">
        <v>193</v>
      </c>
      <c r="DB1557" s="17" t="s">
        <v>310</v>
      </c>
      <c r="DC1557" s="23"/>
      <c r="DD1557" s="17" t="s">
        <v>194</v>
      </c>
      <c r="DE1557" s="18">
        <v>45688.60744212963</v>
      </c>
      <c r="DF1557" s="17" t="s">
        <v>194</v>
      </c>
      <c r="DG1557" s="18">
        <v>45688.60744212963</v>
      </c>
      <c r="DH1557" s="13" t="s">
        <v>200</v>
      </c>
      <c r="DI1557" s="14" t="s">
        <v>180</v>
      </c>
      <c r="DJ1557" s="14" t="s">
        <v>25380</v>
      </c>
      <c r="DK1557" s="14" t="s">
        <v>180</v>
      </c>
      <c r="DL1557" s="14" t="s">
        <v>25381</v>
      </c>
      <c r="DM1557" s="15"/>
      <c r="DN1557" s="15"/>
      <c r="DO1557" s="15"/>
      <c r="DP1557" s="15"/>
      <c r="DQ1557" s="15"/>
      <c r="DR1557" s="15"/>
      <c r="DS1557" s="15"/>
      <c r="DT1557" s="15"/>
      <c r="DU1557" s="15"/>
      <c r="DV1557" s="15"/>
      <c r="DW1557" s="15"/>
      <c r="DX1557" s="15"/>
      <c r="DY1557" s="15"/>
      <c r="DZ1557" s="15"/>
      <c r="EA1557" s="15"/>
      <c r="EB1557" s="15"/>
      <c r="EC1557" s="16" t="s">
        <v>193</v>
      </c>
      <c r="ED1557" s="17" t="s">
        <v>194</v>
      </c>
      <c r="EE1557" s="18">
        <v>45716.68472222222</v>
      </c>
      <c r="EF1557" s="13" t="s">
        <v>205</v>
      </c>
      <c r="EG1557" s="14" t="s">
        <v>180</v>
      </c>
      <c r="EH1557" s="14" t="s">
        <v>25382</v>
      </c>
      <c r="EI1557" s="14" t="s">
        <v>180</v>
      </c>
      <c r="EJ1557" s="14" t="s">
        <v>25382</v>
      </c>
      <c r="EK1557" s="15"/>
      <c r="EL1557" s="15"/>
      <c r="EM1557" s="15"/>
      <c r="EN1557" s="15"/>
      <c r="EO1557" s="15"/>
      <c r="EP1557" s="15"/>
      <c r="EQ1557" s="15"/>
      <c r="ER1557" s="15"/>
      <c r="ES1557" s="15"/>
      <c r="ET1557" s="15"/>
      <c r="EU1557" s="15"/>
      <c r="EV1557" s="15"/>
      <c r="EW1557" s="15"/>
      <c r="EX1557" s="15"/>
      <c r="EY1557" s="15"/>
      <c r="EZ1557" s="15"/>
      <c r="FA1557" s="15"/>
      <c r="FB1557" s="15"/>
      <c r="FC1557" s="16" t="s">
        <v>193</v>
      </c>
      <c r="FD1557" s="17" t="s">
        <v>194</v>
      </c>
      <c r="FE1557" s="18">
        <v>45728.684328703705</v>
      </c>
      <c r="FF1557" s="19"/>
      <c r="FG1557" s="19"/>
      <c r="FH1557" s="20" t="s">
        <v>193</v>
      </c>
      <c r="FI1557" s="17" t="s">
        <v>209</v>
      </c>
      <c r="FJ1557" s="18">
        <v>45728.684328703705</v>
      </c>
      <c r="FK1557" s="14" t="s">
        <v>25382</v>
      </c>
      <c r="FL1557" s="19"/>
      <c r="FM1557" s="19"/>
      <c r="FN1557" s="19"/>
      <c r="FO1557" s="19"/>
      <c r="FP1557" s="19" t="str">
        <f t="shared" si="1"/>
        <v/>
      </c>
      <c r="FQ1557" s="14" t="s">
        <v>4137</v>
      </c>
      <c r="FR1557" s="14" t="s">
        <v>25383</v>
      </c>
    </row>
    <row r="1558" ht="15.75" customHeight="1">
      <c r="A1558" s="11" t="s">
        <v>23858</v>
      </c>
      <c r="B1558" s="11" t="s">
        <v>25334</v>
      </c>
      <c r="C1558" s="12" t="s">
        <v>396</v>
      </c>
      <c r="D1558" s="12" t="s">
        <v>25384</v>
      </c>
      <c r="E1558" s="12" t="s">
        <v>25385</v>
      </c>
      <c r="F1558" s="13" t="s">
        <v>179</v>
      </c>
      <c r="G1558" s="14" t="s">
        <v>180</v>
      </c>
      <c r="H1558" s="14" t="s">
        <v>25386</v>
      </c>
      <c r="I1558" s="14" t="s">
        <v>180</v>
      </c>
      <c r="J1558" s="14" t="s">
        <v>25387</v>
      </c>
      <c r="K1558" s="14" t="s">
        <v>206</v>
      </c>
      <c r="L1558" s="14" t="s">
        <v>25387</v>
      </c>
      <c r="M1558" s="14" t="s">
        <v>206</v>
      </c>
      <c r="N1558" s="14" t="s">
        <v>25388</v>
      </c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  <c r="AD1558" s="15"/>
      <c r="AE1558" s="15"/>
      <c r="AF1558" s="15"/>
      <c r="AG1558" s="15"/>
      <c r="AH1558" s="15"/>
      <c r="AI1558" s="15"/>
      <c r="AJ1558" s="15"/>
      <c r="AK1558" s="15"/>
      <c r="AL1558" s="15"/>
      <c r="AM1558" s="15"/>
      <c r="AN1558" s="15"/>
      <c r="AO1558" s="15"/>
      <c r="AP1558" s="15"/>
      <c r="AQ1558" s="15"/>
      <c r="AR1558" s="15"/>
      <c r="AS1558" s="15"/>
      <c r="AT1558" s="15"/>
      <c r="AU1558" s="15"/>
      <c r="AV1558" s="15"/>
      <c r="AW1558" s="15"/>
      <c r="AX1558" s="15"/>
      <c r="AY1558" s="15"/>
      <c r="AZ1558" s="15"/>
      <c r="BA1558" s="15"/>
      <c r="BB1558" s="15"/>
      <c r="BC1558" s="15"/>
      <c r="BD1558" s="15"/>
      <c r="BE1558" s="15"/>
      <c r="BF1558" s="15"/>
      <c r="BG1558" s="15"/>
      <c r="BH1558" s="15"/>
      <c r="BI1558" s="15"/>
      <c r="BJ1558" s="15"/>
      <c r="BK1558" s="15"/>
      <c r="BL1558" s="15"/>
      <c r="BM1558" s="15"/>
      <c r="BN1558" s="15"/>
      <c r="BO1558" s="16" t="s">
        <v>193</v>
      </c>
      <c r="BP1558" s="17" t="s">
        <v>194</v>
      </c>
      <c r="BQ1558" s="18">
        <v>45677.6821875</v>
      </c>
      <c r="BR1558" s="17" t="s">
        <v>194</v>
      </c>
      <c r="BS1558" s="18">
        <v>45677.68221064815</v>
      </c>
      <c r="BT1558" s="17" t="s">
        <v>194</v>
      </c>
      <c r="BU1558" s="18">
        <v>45677.68221064815</v>
      </c>
      <c r="BV1558" s="13" t="s">
        <v>195</v>
      </c>
      <c r="BW1558" s="14" t="s">
        <v>180</v>
      </c>
      <c r="BX1558" s="14" t="s">
        <v>25389</v>
      </c>
      <c r="BY1558" s="14" t="s">
        <v>180</v>
      </c>
      <c r="BZ1558" s="14" t="s">
        <v>25390</v>
      </c>
      <c r="CA1558" s="14" t="s">
        <v>180</v>
      </c>
      <c r="CB1558" s="14" t="s">
        <v>25391</v>
      </c>
      <c r="CC1558" s="15"/>
      <c r="CD1558" s="15"/>
      <c r="CE1558" s="15"/>
      <c r="CF1558" s="15"/>
      <c r="CG1558" s="19"/>
      <c r="CH1558" s="15"/>
      <c r="CI1558" s="19"/>
      <c r="CJ1558" s="15"/>
      <c r="CK1558" s="19"/>
      <c r="CL1558" s="15"/>
      <c r="CM1558" s="19"/>
      <c r="CN1558" s="15"/>
      <c r="CO1558" s="19"/>
      <c r="CP1558" s="15"/>
      <c r="CQ1558" s="15"/>
      <c r="CR1558" s="15"/>
      <c r="CS1558" s="19"/>
      <c r="CT1558" s="15"/>
      <c r="CU1558" s="19"/>
      <c r="CV1558" s="15"/>
      <c r="CW1558" s="19"/>
      <c r="CX1558" s="15"/>
      <c r="CY1558" s="19"/>
      <c r="CZ1558" s="15"/>
      <c r="DA1558" s="16" t="s">
        <v>193</v>
      </c>
      <c r="DB1558" s="17" t="s">
        <v>310</v>
      </c>
      <c r="DC1558" s="23"/>
      <c r="DD1558" s="17" t="s">
        <v>194</v>
      </c>
      <c r="DE1558" s="18">
        <v>45688.607511574075</v>
      </c>
      <c r="DF1558" s="17" t="s">
        <v>194</v>
      </c>
      <c r="DG1558" s="18">
        <v>45688.607511574075</v>
      </c>
      <c r="DH1558" s="13" t="s">
        <v>200</v>
      </c>
      <c r="DI1558" s="14" t="s">
        <v>180</v>
      </c>
      <c r="DJ1558" s="14" t="s">
        <v>25392</v>
      </c>
      <c r="DK1558" s="14" t="s">
        <v>180</v>
      </c>
      <c r="DL1558" s="14" t="s">
        <v>25392</v>
      </c>
      <c r="DM1558" s="15"/>
      <c r="DN1558" s="15"/>
      <c r="DO1558" s="15"/>
      <c r="DP1558" s="15"/>
      <c r="DQ1558" s="15"/>
      <c r="DR1558" s="15"/>
      <c r="DS1558" s="15"/>
      <c r="DT1558" s="15"/>
      <c r="DU1558" s="15"/>
      <c r="DV1558" s="15"/>
      <c r="DW1558" s="15"/>
      <c r="DX1558" s="15"/>
      <c r="DY1558" s="15"/>
      <c r="DZ1558" s="15"/>
      <c r="EA1558" s="15"/>
      <c r="EB1558" s="15"/>
      <c r="EC1558" s="16" t="s">
        <v>193</v>
      </c>
      <c r="ED1558" s="17" t="s">
        <v>194</v>
      </c>
      <c r="EE1558" s="18">
        <v>45716.68476851852</v>
      </c>
      <c r="EF1558" s="13" t="s">
        <v>205</v>
      </c>
      <c r="EG1558" s="14" t="s">
        <v>180</v>
      </c>
      <c r="EH1558" s="14" t="s">
        <v>25393</v>
      </c>
      <c r="EI1558" s="14" t="s">
        <v>180</v>
      </c>
      <c r="EJ1558" s="14" t="s">
        <v>25394</v>
      </c>
      <c r="EK1558" s="15"/>
      <c r="EL1558" s="15"/>
      <c r="EM1558" s="15"/>
      <c r="EN1558" s="15"/>
      <c r="EO1558" s="15"/>
      <c r="EP1558" s="15"/>
      <c r="EQ1558" s="15"/>
      <c r="ER1558" s="15"/>
      <c r="ES1558" s="15"/>
      <c r="ET1558" s="15"/>
      <c r="EU1558" s="15"/>
      <c r="EV1558" s="15"/>
      <c r="EW1558" s="15"/>
      <c r="EX1558" s="15"/>
      <c r="EY1558" s="15"/>
      <c r="EZ1558" s="15"/>
      <c r="FA1558" s="15"/>
      <c r="FB1558" s="15"/>
      <c r="FC1558" s="16" t="s">
        <v>193</v>
      </c>
      <c r="FD1558" s="17" t="s">
        <v>194</v>
      </c>
      <c r="FE1558" s="18">
        <v>45728.684386574074</v>
      </c>
      <c r="FF1558" s="19"/>
      <c r="FG1558" s="19"/>
      <c r="FH1558" s="20" t="s">
        <v>193</v>
      </c>
      <c r="FI1558" s="17" t="s">
        <v>209</v>
      </c>
      <c r="FJ1558" s="18">
        <v>45728.684386574074</v>
      </c>
      <c r="FK1558" s="14" t="s">
        <v>25394</v>
      </c>
      <c r="FL1558" s="19"/>
      <c r="FM1558" s="19"/>
      <c r="FN1558" s="19"/>
      <c r="FO1558" s="19"/>
      <c r="FP1558" s="19" t="str">
        <f t="shared" si="1"/>
        <v/>
      </c>
      <c r="FQ1558" s="14" t="s">
        <v>4137</v>
      </c>
      <c r="FR1558" s="14" t="s">
        <v>25395</v>
      </c>
    </row>
    <row r="1559" ht="15.75" customHeight="1">
      <c r="A1559" s="11" t="s">
        <v>23858</v>
      </c>
      <c r="B1559" s="11" t="s">
        <v>25334</v>
      </c>
      <c r="C1559" s="12" t="s">
        <v>396</v>
      </c>
      <c r="D1559" s="12" t="s">
        <v>25396</v>
      </c>
      <c r="E1559" s="12" t="s">
        <v>25397</v>
      </c>
      <c r="F1559" s="13" t="s">
        <v>179</v>
      </c>
      <c r="G1559" s="14" t="s">
        <v>180</v>
      </c>
      <c r="H1559" s="14" t="s">
        <v>25398</v>
      </c>
      <c r="I1559" s="14" t="s">
        <v>180</v>
      </c>
      <c r="J1559" s="14" t="s">
        <v>25399</v>
      </c>
      <c r="K1559" s="14" t="s">
        <v>206</v>
      </c>
      <c r="L1559" s="14" t="s">
        <v>25400</v>
      </c>
      <c r="M1559" s="14" t="s">
        <v>206</v>
      </c>
      <c r="N1559" s="14" t="s">
        <v>25401</v>
      </c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15"/>
      <c r="AG1559" s="15"/>
      <c r="AH1559" s="15"/>
      <c r="AI1559" s="15"/>
      <c r="AJ1559" s="15"/>
      <c r="AK1559" s="15"/>
      <c r="AL1559" s="15"/>
      <c r="AM1559" s="15"/>
      <c r="AN1559" s="15"/>
      <c r="AO1559" s="15"/>
      <c r="AP1559" s="15"/>
      <c r="AQ1559" s="15"/>
      <c r="AR1559" s="15"/>
      <c r="AS1559" s="15"/>
      <c r="AT1559" s="15"/>
      <c r="AU1559" s="15"/>
      <c r="AV1559" s="15"/>
      <c r="AW1559" s="15"/>
      <c r="AX1559" s="15"/>
      <c r="AY1559" s="15"/>
      <c r="AZ1559" s="15"/>
      <c r="BA1559" s="15"/>
      <c r="BB1559" s="15"/>
      <c r="BC1559" s="15"/>
      <c r="BD1559" s="15"/>
      <c r="BE1559" s="15"/>
      <c r="BF1559" s="15"/>
      <c r="BG1559" s="15"/>
      <c r="BH1559" s="15"/>
      <c r="BI1559" s="15"/>
      <c r="BJ1559" s="15"/>
      <c r="BK1559" s="15"/>
      <c r="BL1559" s="15"/>
      <c r="BM1559" s="15"/>
      <c r="BN1559" s="15"/>
      <c r="BO1559" s="16" t="s">
        <v>193</v>
      </c>
      <c r="BP1559" s="17" t="s">
        <v>194</v>
      </c>
      <c r="BQ1559" s="18">
        <v>45677.682280092595</v>
      </c>
      <c r="BR1559" s="17" t="s">
        <v>194</v>
      </c>
      <c r="BS1559" s="18">
        <v>45677.68231481482</v>
      </c>
      <c r="BT1559" s="17" t="s">
        <v>194</v>
      </c>
      <c r="BU1559" s="18">
        <v>45677.68231481482</v>
      </c>
      <c r="BV1559" s="13" t="s">
        <v>195</v>
      </c>
      <c r="BW1559" s="14" t="s">
        <v>180</v>
      </c>
      <c r="BX1559" s="14" t="s">
        <v>25402</v>
      </c>
      <c r="BY1559" s="14" t="s">
        <v>180</v>
      </c>
      <c r="BZ1559" s="14" t="s">
        <v>25403</v>
      </c>
      <c r="CA1559" s="14" t="s">
        <v>180</v>
      </c>
      <c r="CB1559" s="14" t="s">
        <v>25404</v>
      </c>
      <c r="CC1559" s="15"/>
      <c r="CD1559" s="15"/>
      <c r="CE1559" s="15"/>
      <c r="CF1559" s="15"/>
      <c r="CG1559" s="19"/>
      <c r="CH1559" s="15"/>
      <c r="CI1559" s="19"/>
      <c r="CJ1559" s="15"/>
      <c r="CK1559" s="19"/>
      <c r="CL1559" s="15"/>
      <c r="CM1559" s="19"/>
      <c r="CN1559" s="15"/>
      <c r="CO1559" s="19"/>
      <c r="CP1559" s="15"/>
      <c r="CQ1559" s="15"/>
      <c r="CR1559" s="15"/>
      <c r="CS1559" s="19"/>
      <c r="CT1559" s="15"/>
      <c r="CU1559" s="19"/>
      <c r="CV1559" s="15"/>
      <c r="CW1559" s="19"/>
      <c r="CX1559" s="15"/>
      <c r="CY1559" s="19"/>
      <c r="CZ1559" s="15"/>
      <c r="DA1559" s="16" t="s">
        <v>193</v>
      </c>
      <c r="DB1559" s="17" t="s">
        <v>310</v>
      </c>
      <c r="DC1559" s="23"/>
      <c r="DD1559" s="17" t="s">
        <v>194</v>
      </c>
      <c r="DE1559" s="18">
        <v>45688.60758101852</v>
      </c>
      <c r="DF1559" s="17" t="s">
        <v>194</v>
      </c>
      <c r="DG1559" s="18">
        <v>45688.60758101852</v>
      </c>
      <c r="DH1559" s="13" t="s">
        <v>200</v>
      </c>
      <c r="DI1559" s="14" t="s">
        <v>180</v>
      </c>
      <c r="DJ1559" s="14" t="s">
        <v>25405</v>
      </c>
      <c r="DK1559" s="14" t="s">
        <v>180</v>
      </c>
      <c r="DL1559" s="14" t="s">
        <v>25406</v>
      </c>
      <c r="DM1559" s="15"/>
      <c r="DN1559" s="15"/>
      <c r="DO1559" s="15"/>
      <c r="DP1559" s="15"/>
      <c r="DQ1559" s="15"/>
      <c r="DR1559" s="15"/>
      <c r="DS1559" s="15"/>
      <c r="DT1559" s="15"/>
      <c r="DU1559" s="15"/>
      <c r="DV1559" s="15"/>
      <c r="DW1559" s="15"/>
      <c r="DX1559" s="15"/>
      <c r="DY1559" s="15"/>
      <c r="DZ1559" s="15"/>
      <c r="EA1559" s="15"/>
      <c r="EB1559" s="15"/>
      <c r="EC1559" s="16" t="s">
        <v>193</v>
      </c>
      <c r="ED1559" s="17" t="s">
        <v>194</v>
      </c>
      <c r="EE1559" s="18">
        <v>45716.68482638889</v>
      </c>
      <c r="EF1559" s="13" t="s">
        <v>205</v>
      </c>
      <c r="EG1559" s="14" t="s">
        <v>180</v>
      </c>
      <c r="EH1559" s="14" t="s">
        <v>25407</v>
      </c>
      <c r="EI1559" s="14" t="s">
        <v>180</v>
      </c>
      <c r="EJ1559" s="14" t="s">
        <v>25408</v>
      </c>
      <c r="EK1559" s="15"/>
      <c r="EL1559" s="15"/>
      <c r="EM1559" s="15"/>
      <c r="EN1559" s="15"/>
      <c r="EO1559" s="15"/>
      <c r="EP1559" s="15"/>
      <c r="EQ1559" s="15"/>
      <c r="ER1559" s="15"/>
      <c r="ES1559" s="15"/>
      <c r="ET1559" s="15"/>
      <c r="EU1559" s="15"/>
      <c r="EV1559" s="15"/>
      <c r="EW1559" s="15"/>
      <c r="EX1559" s="15"/>
      <c r="EY1559" s="15"/>
      <c r="EZ1559" s="15"/>
      <c r="FA1559" s="15"/>
      <c r="FB1559" s="15"/>
      <c r="FC1559" s="16" t="s">
        <v>193</v>
      </c>
      <c r="FD1559" s="17" t="s">
        <v>194</v>
      </c>
      <c r="FE1559" s="18">
        <v>45728.68444444444</v>
      </c>
      <c r="FF1559" s="19"/>
      <c r="FG1559" s="19"/>
      <c r="FH1559" s="20" t="s">
        <v>193</v>
      </c>
      <c r="FI1559" s="17" t="s">
        <v>209</v>
      </c>
      <c r="FJ1559" s="18">
        <v>45728.68444444444</v>
      </c>
      <c r="FK1559" s="14" t="s">
        <v>25408</v>
      </c>
      <c r="FL1559" s="19"/>
      <c r="FM1559" s="19"/>
      <c r="FN1559" s="19"/>
      <c r="FO1559" s="19"/>
      <c r="FP1559" s="19" t="str">
        <f t="shared" si="1"/>
        <v/>
      </c>
      <c r="FQ1559" s="14" t="s">
        <v>4137</v>
      </c>
      <c r="FR1559" s="14" t="s">
        <v>25409</v>
      </c>
    </row>
    <row r="1560" ht="15.75" customHeight="1">
      <c r="A1560" s="11" t="s">
        <v>23858</v>
      </c>
      <c r="B1560" s="11" t="s">
        <v>25334</v>
      </c>
      <c r="C1560" s="12" t="s">
        <v>396</v>
      </c>
      <c r="D1560" s="12" t="s">
        <v>25410</v>
      </c>
      <c r="E1560" s="12" t="s">
        <v>25411</v>
      </c>
      <c r="F1560" s="13" t="s">
        <v>179</v>
      </c>
      <c r="G1560" s="14" t="s">
        <v>180</v>
      </c>
      <c r="H1560" s="14" t="s">
        <v>25412</v>
      </c>
      <c r="I1560" s="14" t="s">
        <v>180</v>
      </c>
      <c r="J1560" s="14" t="s">
        <v>25412</v>
      </c>
      <c r="K1560" s="14" t="s">
        <v>206</v>
      </c>
      <c r="L1560" s="14" t="s">
        <v>25413</v>
      </c>
      <c r="M1560" s="14" t="s">
        <v>206</v>
      </c>
      <c r="N1560" s="14" t="s">
        <v>25414</v>
      </c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15"/>
      <c r="AG1560" s="15"/>
      <c r="AH1560" s="15"/>
      <c r="AI1560" s="15"/>
      <c r="AJ1560" s="15"/>
      <c r="AK1560" s="15"/>
      <c r="AL1560" s="15"/>
      <c r="AM1560" s="15"/>
      <c r="AN1560" s="15"/>
      <c r="AO1560" s="15"/>
      <c r="AP1560" s="15"/>
      <c r="AQ1560" s="15"/>
      <c r="AR1560" s="15"/>
      <c r="AS1560" s="15"/>
      <c r="AT1560" s="15"/>
      <c r="AU1560" s="15"/>
      <c r="AV1560" s="15"/>
      <c r="AW1560" s="15"/>
      <c r="AX1560" s="15"/>
      <c r="AY1560" s="15"/>
      <c r="AZ1560" s="15"/>
      <c r="BA1560" s="15"/>
      <c r="BB1560" s="15"/>
      <c r="BC1560" s="15"/>
      <c r="BD1560" s="15"/>
      <c r="BE1560" s="15"/>
      <c r="BF1560" s="15"/>
      <c r="BG1560" s="15"/>
      <c r="BH1560" s="15"/>
      <c r="BI1560" s="15"/>
      <c r="BJ1560" s="15"/>
      <c r="BK1560" s="15"/>
      <c r="BL1560" s="15"/>
      <c r="BM1560" s="15"/>
      <c r="BN1560" s="15"/>
      <c r="BO1560" s="16" t="s">
        <v>193</v>
      </c>
      <c r="BP1560" s="17" t="s">
        <v>194</v>
      </c>
      <c r="BQ1560" s="18">
        <v>45677.68240740741</v>
      </c>
      <c r="BR1560" s="17" t="s">
        <v>194</v>
      </c>
      <c r="BS1560" s="18">
        <v>45677.68243055556</v>
      </c>
      <c r="BT1560" s="17" t="s">
        <v>194</v>
      </c>
      <c r="BU1560" s="18">
        <v>45677.68243055556</v>
      </c>
      <c r="BV1560" s="13" t="s">
        <v>195</v>
      </c>
      <c r="BW1560" s="14" t="s">
        <v>180</v>
      </c>
      <c r="BX1560" s="14" t="s">
        <v>25415</v>
      </c>
      <c r="BY1560" s="14" t="s">
        <v>180</v>
      </c>
      <c r="BZ1560" s="14" t="s">
        <v>25416</v>
      </c>
      <c r="CA1560" s="14" t="s">
        <v>180</v>
      </c>
      <c r="CB1560" s="14" t="s">
        <v>25417</v>
      </c>
      <c r="CC1560" s="15"/>
      <c r="CD1560" s="15"/>
      <c r="CE1560" s="15"/>
      <c r="CF1560" s="15"/>
      <c r="CG1560" s="19"/>
      <c r="CH1560" s="15"/>
      <c r="CI1560" s="19"/>
      <c r="CJ1560" s="15"/>
      <c r="CK1560" s="19"/>
      <c r="CL1560" s="15"/>
      <c r="CM1560" s="19"/>
      <c r="CN1560" s="15"/>
      <c r="CO1560" s="19"/>
      <c r="CP1560" s="15"/>
      <c r="CQ1560" s="15"/>
      <c r="CR1560" s="15"/>
      <c r="CS1560" s="19"/>
      <c r="CT1560" s="15"/>
      <c r="CU1560" s="19"/>
      <c r="CV1560" s="15"/>
      <c r="CW1560" s="19"/>
      <c r="CX1560" s="15"/>
      <c r="CY1560" s="19"/>
      <c r="CZ1560" s="15"/>
      <c r="DA1560" s="16" t="s">
        <v>193</v>
      </c>
      <c r="DB1560" s="17" t="s">
        <v>310</v>
      </c>
      <c r="DC1560" s="23"/>
      <c r="DD1560" s="17" t="s">
        <v>194</v>
      </c>
      <c r="DE1560" s="18">
        <v>45688.60765046296</v>
      </c>
      <c r="DF1560" s="17" t="s">
        <v>194</v>
      </c>
      <c r="DG1560" s="18">
        <v>45688.60765046296</v>
      </c>
      <c r="DH1560" s="13" t="s">
        <v>200</v>
      </c>
      <c r="DI1560" s="14" t="s">
        <v>180</v>
      </c>
      <c r="DJ1560" s="14" t="s">
        <v>25418</v>
      </c>
      <c r="DK1560" s="14" t="s">
        <v>180</v>
      </c>
      <c r="DL1560" s="14" t="s">
        <v>25418</v>
      </c>
      <c r="DM1560" s="15"/>
      <c r="DN1560" s="15"/>
      <c r="DO1560" s="15"/>
      <c r="DP1560" s="15"/>
      <c r="DQ1560" s="15"/>
      <c r="DR1560" s="15"/>
      <c r="DS1560" s="15"/>
      <c r="DT1560" s="15"/>
      <c r="DU1560" s="15"/>
      <c r="DV1560" s="15"/>
      <c r="DW1560" s="15"/>
      <c r="DX1560" s="15"/>
      <c r="DY1560" s="15"/>
      <c r="DZ1560" s="15"/>
      <c r="EA1560" s="15"/>
      <c r="EB1560" s="15"/>
      <c r="EC1560" s="16" t="s">
        <v>193</v>
      </c>
      <c r="ED1560" s="17" t="s">
        <v>194</v>
      </c>
      <c r="EE1560" s="18">
        <v>45716.68487268518</v>
      </c>
      <c r="EF1560" s="13" t="s">
        <v>205</v>
      </c>
      <c r="EG1560" s="14" t="s">
        <v>180</v>
      </c>
      <c r="EH1560" s="14" t="s">
        <v>25419</v>
      </c>
      <c r="EI1560" s="14" t="s">
        <v>180</v>
      </c>
      <c r="EJ1560" s="14" t="s">
        <v>25420</v>
      </c>
      <c r="EK1560" s="15"/>
      <c r="EL1560" s="15"/>
      <c r="EM1560" s="15"/>
      <c r="EN1560" s="15"/>
      <c r="EO1560" s="15"/>
      <c r="EP1560" s="15"/>
      <c r="EQ1560" s="15"/>
      <c r="ER1560" s="15"/>
      <c r="ES1560" s="15"/>
      <c r="ET1560" s="15"/>
      <c r="EU1560" s="15"/>
      <c r="EV1560" s="15"/>
      <c r="EW1560" s="15"/>
      <c r="EX1560" s="15"/>
      <c r="EY1560" s="15"/>
      <c r="EZ1560" s="15"/>
      <c r="FA1560" s="15"/>
      <c r="FB1560" s="15"/>
      <c r="FC1560" s="16" t="s">
        <v>193</v>
      </c>
      <c r="FD1560" s="17" t="s">
        <v>194</v>
      </c>
      <c r="FE1560" s="18">
        <v>45728.68449074074</v>
      </c>
      <c r="FF1560" s="19"/>
      <c r="FG1560" s="19"/>
      <c r="FH1560" s="20" t="s">
        <v>193</v>
      </c>
      <c r="FI1560" s="17" t="s">
        <v>209</v>
      </c>
      <c r="FJ1560" s="18">
        <v>45728.68449074074</v>
      </c>
      <c r="FK1560" s="14" t="s">
        <v>25420</v>
      </c>
      <c r="FL1560" s="19"/>
      <c r="FM1560" s="19"/>
      <c r="FN1560" s="19"/>
      <c r="FO1560" s="19"/>
      <c r="FP1560" s="19" t="str">
        <f t="shared" si="1"/>
        <v/>
      </c>
      <c r="FQ1560" s="14" t="s">
        <v>4137</v>
      </c>
      <c r="FR1560" s="14" t="s">
        <v>25421</v>
      </c>
    </row>
    <row r="1561" ht="15.75" customHeight="1">
      <c r="A1561" s="11" t="s">
        <v>23858</v>
      </c>
      <c r="B1561" s="11" t="s">
        <v>25422</v>
      </c>
      <c r="C1561" s="12" t="s">
        <v>396</v>
      </c>
      <c r="D1561" s="12" t="s">
        <v>25423</v>
      </c>
      <c r="E1561" s="12" t="s">
        <v>25424</v>
      </c>
      <c r="F1561" s="13" t="s">
        <v>179</v>
      </c>
      <c r="G1561" s="14" t="s">
        <v>180</v>
      </c>
      <c r="H1561" s="14" t="s">
        <v>25425</v>
      </c>
      <c r="I1561" s="14" t="s">
        <v>180</v>
      </c>
      <c r="J1561" s="14" t="s">
        <v>25426</v>
      </c>
      <c r="K1561" s="14" t="s">
        <v>206</v>
      </c>
      <c r="L1561" s="14" t="s">
        <v>25427</v>
      </c>
      <c r="M1561" s="14" t="s">
        <v>206</v>
      </c>
      <c r="N1561" s="14" t="s">
        <v>25428</v>
      </c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15"/>
      <c r="AG1561" s="15"/>
      <c r="AH1561" s="15"/>
      <c r="AI1561" s="15"/>
      <c r="AJ1561" s="15"/>
      <c r="AK1561" s="15"/>
      <c r="AL1561" s="15"/>
      <c r="AM1561" s="15"/>
      <c r="AN1561" s="15"/>
      <c r="AO1561" s="15"/>
      <c r="AP1561" s="15"/>
      <c r="AQ1561" s="15"/>
      <c r="AR1561" s="15"/>
      <c r="AS1561" s="15"/>
      <c r="AT1561" s="15"/>
      <c r="AU1561" s="15"/>
      <c r="AV1561" s="15"/>
      <c r="AW1561" s="15"/>
      <c r="AX1561" s="15"/>
      <c r="AY1561" s="15"/>
      <c r="AZ1561" s="15"/>
      <c r="BA1561" s="15"/>
      <c r="BB1561" s="15"/>
      <c r="BC1561" s="15"/>
      <c r="BD1561" s="15"/>
      <c r="BE1561" s="15"/>
      <c r="BF1561" s="15"/>
      <c r="BG1561" s="15"/>
      <c r="BH1561" s="15"/>
      <c r="BI1561" s="15"/>
      <c r="BJ1561" s="15"/>
      <c r="BK1561" s="15"/>
      <c r="BL1561" s="15"/>
      <c r="BM1561" s="15"/>
      <c r="BN1561" s="15"/>
      <c r="BO1561" s="16" t="s">
        <v>193</v>
      </c>
      <c r="BP1561" s="17" t="s">
        <v>194</v>
      </c>
      <c r="BQ1561" s="18">
        <v>45677.68273148148</v>
      </c>
      <c r="BR1561" s="17" t="s">
        <v>194</v>
      </c>
      <c r="BS1561" s="18">
        <v>45677.6827662037</v>
      </c>
      <c r="BT1561" s="17" t="s">
        <v>194</v>
      </c>
      <c r="BU1561" s="18">
        <v>45677.6827662037</v>
      </c>
      <c r="BV1561" s="13" t="s">
        <v>195</v>
      </c>
      <c r="BW1561" s="14" t="s">
        <v>180</v>
      </c>
      <c r="BX1561" s="14" t="s">
        <v>25429</v>
      </c>
      <c r="BY1561" s="14" t="s">
        <v>180</v>
      </c>
      <c r="BZ1561" s="14" t="s">
        <v>25430</v>
      </c>
      <c r="CA1561" s="14" t="s">
        <v>180</v>
      </c>
      <c r="CB1561" s="14" t="s">
        <v>25430</v>
      </c>
      <c r="CC1561" s="15"/>
      <c r="CD1561" s="15"/>
      <c r="CE1561" s="15"/>
      <c r="CF1561" s="15"/>
      <c r="CG1561" s="19"/>
      <c r="CH1561" s="15"/>
      <c r="CI1561" s="19"/>
      <c r="CJ1561" s="15"/>
      <c r="CK1561" s="19"/>
      <c r="CL1561" s="15"/>
      <c r="CM1561" s="19"/>
      <c r="CN1561" s="15"/>
      <c r="CO1561" s="19"/>
      <c r="CP1561" s="15"/>
      <c r="CQ1561" s="15"/>
      <c r="CR1561" s="15"/>
      <c r="CS1561" s="19"/>
      <c r="CT1561" s="15"/>
      <c r="CU1561" s="19"/>
      <c r="CV1561" s="15"/>
      <c r="CW1561" s="19"/>
      <c r="CX1561" s="15"/>
      <c r="CY1561" s="19"/>
      <c r="CZ1561" s="15"/>
      <c r="DA1561" s="16" t="s">
        <v>193</v>
      </c>
      <c r="DB1561" s="17" t="s">
        <v>310</v>
      </c>
      <c r="DC1561" s="23"/>
      <c r="DD1561" s="17" t="s">
        <v>194</v>
      </c>
      <c r="DE1561" s="18">
        <v>45688.60778935185</v>
      </c>
      <c r="DF1561" s="17" t="s">
        <v>194</v>
      </c>
      <c r="DG1561" s="18">
        <v>45688.60778935185</v>
      </c>
      <c r="DH1561" s="13" t="s">
        <v>200</v>
      </c>
      <c r="DI1561" s="14" t="s">
        <v>180</v>
      </c>
      <c r="DJ1561" s="14" t="s">
        <v>25431</v>
      </c>
      <c r="DK1561" s="14" t="s">
        <v>180</v>
      </c>
      <c r="DL1561" s="14" t="s">
        <v>25432</v>
      </c>
      <c r="DM1561" s="15"/>
      <c r="DN1561" s="15"/>
      <c r="DO1561" s="15"/>
      <c r="DP1561" s="15"/>
      <c r="DQ1561" s="15"/>
      <c r="DR1561" s="15"/>
      <c r="DS1561" s="15"/>
      <c r="DT1561" s="15"/>
      <c r="DU1561" s="15"/>
      <c r="DV1561" s="15"/>
      <c r="DW1561" s="15"/>
      <c r="DX1561" s="15"/>
      <c r="DY1561" s="15"/>
      <c r="DZ1561" s="15"/>
      <c r="EA1561" s="15"/>
      <c r="EB1561" s="15"/>
      <c r="EC1561" s="16" t="s">
        <v>193</v>
      </c>
      <c r="ED1561" s="17" t="s">
        <v>194</v>
      </c>
      <c r="EE1561" s="18">
        <v>45716.685</v>
      </c>
      <c r="EF1561" s="13" t="s">
        <v>205</v>
      </c>
      <c r="EG1561" s="14" t="s">
        <v>180</v>
      </c>
      <c r="EH1561" s="14" t="s">
        <v>25433</v>
      </c>
      <c r="EI1561" s="14" t="s">
        <v>180</v>
      </c>
      <c r="EJ1561" s="14" t="s">
        <v>25434</v>
      </c>
      <c r="EK1561" s="15"/>
      <c r="EL1561" s="15"/>
      <c r="EM1561" s="15"/>
      <c r="EN1561" s="15"/>
      <c r="EO1561" s="15"/>
      <c r="EP1561" s="15"/>
      <c r="EQ1561" s="15"/>
      <c r="ER1561" s="15"/>
      <c r="ES1561" s="15"/>
      <c r="ET1561" s="15"/>
      <c r="EU1561" s="15"/>
      <c r="EV1561" s="15"/>
      <c r="EW1561" s="15"/>
      <c r="EX1561" s="15"/>
      <c r="EY1561" s="15"/>
      <c r="EZ1561" s="15"/>
      <c r="FA1561" s="15"/>
      <c r="FB1561" s="15"/>
      <c r="FC1561" s="16" t="s">
        <v>193</v>
      </c>
      <c r="FD1561" s="17" t="s">
        <v>194</v>
      </c>
      <c r="FE1561" s="18">
        <v>45728.68461805556</v>
      </c>
      <c r="FF1561" s="19"/>
      <c r="FG1561" s="19"/>
      <c r="FH1561" s="20" t="s">
        <v>193</v>
      </c>
      <c r="FI1561" s="17" t="s">
        <v>209</v>
      </c>
      <c r="FJ1561" s="18">
        <v>45728.68461805556</v>
      </c>
      <c r="FK1561" s="14" t="s">
        <v>25434</v>
      </c>
      <c r="FL1561" s="14" t="s">
        <v>25435</v>
      </c>
      <c r="FM1561" s="14" t="s">
        <v>25436</v>
      </c>
      <c r="FN1561" s="19"/>
      <c r="FO1561" s="19"/>
      <c r="FP1561" s="19" t="str">
        <f t="shared" si="1"/>
        <v>Base de Dados_Images/GDI55_AL_LOAD_MSLC.Imagem do Equipamento-.192425.jpg</v>
      </c>
      <c r="FQ1561" s="19"/>
      <c r="FR1561" s="19"/>
    </row>
    <row r="1562" ht="15.75" customHeight="1">
      <c r="A1562" s="11" t="s">
        <v>23858</v>
      </c>
      <c r="B1562" s="11" t="s">
        <v>25422</v>
      </c>
      <c r="C1562" s="12" t="s">
        <v>396</v>
      </c>
      <c r="D1562" s="12" t="s">
        <v>25437</v>
      </c>
      <c r="E1562" s="12" t="s">
        <v>25438</v>
      </c>
      <c r="F1562" s="13" t="s">
        <v>179</v>
      </c>
      <c r="G1562" s="14" t="s">
        <v>180</v>
      </c>
      <c r="H1562" s="14" t="s">
        <v>25439</v>
      </c>
      <c r="I1562" s="14" t="s">
        <v>180</v>
      </c>
      <c r="J1562" s="14" t="s">
        <v>25440</v>
      </c>
      <c r="K1562" s="14" t="s">
        <v>206</v>
      </c>
      <c r="L1562" s="14" t="s">
        <v>25441</v>
      </c>
      <c r="M1562" s="14" t="s">
        <v>206</v>
      </c>
      <c r="N1562" s="14" t="s">
        <v>25442</v>
      </c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15"/>
      <c r="AG1562" s="15"/>
      <c r="AH1562" s="15"/>
      <c r="AI1562" s="15"/>
      <c r="AJ1562" s="15"/>
      <c r="AK1562" s="15"/>
      <c r="AL1562" s="15"/>
      <c r="AM1562" s="15"/>
      <c r="AN1562" s="15"/>
      <c r="AO1562" s="15"/>
      <c r="AP1562" s="15"/>
      <c r="AQ1562" s="15"/>
      <c r="AR1562" s="15"/>
      <c r="AS1562" s="15"/>
      <c r="AT1562" s="15"/>
      <c r="AU1562" s="15"/>
      <c r="AV1562" s="15"/>
      <c r="AW1562" s="15"/>
      <c r="AX1562" s="15"/>
      <c r="AY1562" s="15"/>
      <c r="AZ1562" s="15"/>
      <c r="BA1562" s="15"/>
      <c r="BB1562" s="15"/>
      <c r="BC1562" s="15"/>
      <c r="BD1562" s="15"/>
      <c r="BE1562" s="15"/>
      <c r="BF1562" s="15"/>
      <c r="BG1562" s="15"/>
      <c r="BH1562" s="15"/>
      <c r="BI1562" s="15"/>
      <c r="BJ1562" s="15"/>
      <c r="BK1562" s="15"/>
      <c r="BL1562" s="15"/>
      <c r="BM1562" s="15"/>
      <c r="BN1562" s="15"/>
      <c r="BO1562" s="16" t="s">
        <v>193</v>
      </c>
      <c r="BP1562" s="17" t="s">
        <v>194</v>
      </c>
      <c r="BQ1562" s="18">
        <v>45677.682858796295</v>
      </c>
      <c r="BR1562" s="17" t="s">
        <v>194</v>
      </c>
      <c r="BS1562" s="18">
        <v>45677.68289351852</v>
      </c>
      <c r="BT1562" s="17" t="s">
        <v>194</v>
      </c>
      <c r="BU1562" s="18">
        <v>45677.68289351852</v>
      </c>
      <c r="BV1562" s="13" t="s">
        <v>195</v>
      </c>
      <c r="BW1562" s="14" t="s">
        <v>180</v>
      </c>
      <c r="BX1562" s="14" t="s">
        <v>25443</v>
      </c>
      <c r="BY1562" s="14" t="s">
        <v>180</v>
      </c>
      <c r="BZ1562" s="14" t="s">
        <v>25444</v>
      </c>
      <c r="CA1562" s="14" t="s">
        <v>180</v>
      </c>
      <c r="CB1562" s="14" t="s">
        <v>25444</v>
      </c>
      <c r="CC1562" s="15"/>
      <c r="CD1562" s="15"/>
      <c r="CE1562" s="15"/>
      <c r="CF1562" s="15"/>
      <c r="CG1562" s="19"/>
      <c r="CH1562" s="15"/>
      <c r="CI1562" s="19"/>
      <c r="CJ1562" s="15"/>
      <c r="CK1562" s="19"/>
      <c r="CL1562" s="15"/>
      <c r="CM1562" s="19"/>
      <c r="CN1562" s="15"/>
      <c r="CO1562" s="19"/>
      <c r="CP1562" s="15"/>
      <c r="CQ1562" s="15"/>
      <c r="CR1562" s="15"/>
      <c r="CS1562" s="19"/>
      <c r="CT1562" s="15"/>
      <c r="CU1562" s="19"/>
      <c r="CV1562" s="15"/>
      <c r="CW1562" s="19"/>
      <c r="CX1562" s="15"/>
      <c r="CY1562" s="19"/>
      <c r="CZ1562" s="15"/>
      <c r="DA1562" s="16" t="s">
        <v>193</v>
      </c>
      <c r="DB1562" s="17" t="s">
        <v>310</v>
      </c>
      <c r="DC1562" s="23"/>
      <c r="DD1562" s="17" t="s">
        <v>194</v>
      </c>
      <c r="DE1562" s="18">
        <v>45688.6078587963</v>
      </c>
      <c r="DF1562" s="17" t="s">
        <v>194</v>
      </c>
      <c r="DG1562" s="18">
        <v>45688.6078587963</v>
      </c>
      <c r="DH1562" s="13" t="s">
        <v>200</v>
      </c>
      <c r="DI1562" s="14" t="s">
        <v>180</v>
      </c>
      <c r="DJ1562" s="14" t="s">
        <v>25445</v>
      </c>
      <c r="DK1562" s="14" t="s">
        <v>180</v>
      </c>
      <c r="DL1562" s="14" t="s">
        <v>25445</v>
      </c>
      <c r="DM1562" s="15"/>
      <c r="DN1562" s="15"/>
      <c r="DO1562" s="15"/>
      <c r="DP1562" s="15"/>
      <c r="DQ1562" s="15"/>
      <c r="DR1562" s="15"/>
      <c r="DS1562" s="15"/>
      <c r="DT1562" s="15"/>
      <c r="DU1562" s="15"/>
      <c r="DV1562" s="15"/>
      <c r="DW1562" s="15"/>
      <c r="DX1562" s="15"/>
      <c r="DY1562" s="15"/>
      <c r="DZ1562" s="15"/>
      <c r="EA1562" s="15"/>
      <c r="EB1562" s="15"/>
      <c r="EC1562" s="16" t="s">
        <v>193</v>
      </c>
      <c r="ED1562" s="17" t="s">
        <v>194</v>
      </c>
      <c r="EE1562" s="18">
        <v>45716.6850462963</v>
      </c>
      <c r="EF1562" s="13" t="s">
        <v>205</v>
      </c>
      <c r="EG1562" s="14" t="s">
        <v>180</v>
      </c>
      <c r="EH1562" s="14" t="s">
        <v>25446</v>
      </c>
      <c r="EI1562" s="14" t="s">
        <v>180</v>
      </c>
      <c r="EJ1562" s="14" t="s">
        <v>25447</v>
      </c>
      <c r="EK1562" s="15"/>
      <c r="EL1562" s="15"/>
      <c r="EM1562" s="15"/>
      <c r="EN1562" s="15"/>
      <c r="EO1562" s="15"/>
      <c r="EP1562" s="15"/>
      <c r="EQ1562" s="15"/>
      <c r="ER1562" s="15"/>
      <c r="ES1562" s="15"/>
      <c r="ET1562" s="15"/>
      <c r="EU1562" s="15"/>
      <c r="EV1562" s="15"/>
      <c r="EW1562" s="15"/>
      <c r="EX1562" s="15"/>
      <c r="EY1562" s="15"/>
      <c r="EZ1562" s="15"/>
      <c r="FA1562" s="15"/>
      <c r="FB1562" s="15"/>
      <c r="FC1562" s="16" t="s">
        <v>193</v>
      </c>
      <c r="FD1562" s="17" t="s">
        <v>194</v>
      </c>
      <c r="FE1562" s="18">
        <v>45728.6846875</v>
      </c>
      <c r="FF1562" s="19"/>
      <c r="FG1562" s="19"/>
      <c r="FH1562" s="20" t="s">
        <v>193</v>
      </c>
      <c r="FI1562" s="17" t="s">
        <v>209</v>
      </c>
      <c r="FJ1562" s="18">
        <v>45728.6846875</v>
      </c>
      <c r="FK1562" s="14" t="s">
        <v>25447</v>
      </c>
      <c r="FL1562" s="19"/>
      <c r="FM1562" s="19"/>
      <c r="FN1562" s="19"/>
      <c r="FO1562" s="19"/>
      <c r="FP1562" s="19" t="str">
        <f t="shared" si="1"/>
        <v/>
      </c>
      <c r="FQ1562" s="14" t="s">
        <v>4137</v>
      </c>
      <c r="FR1562" s="14" t="s">
        <v>25448</v>
      </c>
    </row>
    <row r="1563" ht="15.75" customHeight="1">
      <c r="A1563" s="11" t="s">
        <v>23858</v>
      </c>
      <c r="B1563" s="11" t="s">
        <v>25422</v>
      </c>
      <c r="C1563" s="12" t="s">
        <v>396</v>
      </c>
      <c r="D1563" s="12" t="s">
        <v>25449</v>
      </c>
      <c r="E1563" s="12" t="s">
        <v>25450</v>
      </c>
      <c r="F1563" s="13" t="s">
        <v>179</v>
      </c>
      <c r="G1563" s="14" t="s">
        <v>180</v>
      </c>
      <c r="H1563" s="14" t="s">
        <v>25451</v>
      </c>
      <c r="I1563" s="14" t="s">
        <v>180</v>
      </c>
      <c r="J1563" s="14" t="s">
        <v>25451</v>
      </c>
      <c r="K1563" s="14" t="s">
        <v>206</v>
      </c>
      <c r="L1563" s="14" t="s">
        <v>25452</v>
      </c>
      <c r="M1563" s="14" t="s">
        <v>206</v>
      </c>
      <c r="N1563" s="14" t="s">
        <v>25453</v>
      </c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15"/>
      <c r="AG1563" s="15"/>
      <c r="AH1563" s="15"/>
      <c r="AI1563" s="15"/>
      <c r="AJ1563" s="15"/>
      <c r="AK1563" s="15"/>
      <c r="AL1563" s="15"/>
      <c r="AM1563" s="15"/>
      <c r="AN1563" s="15"/>
      <c r="AO1563" s="15"/>
      <c r="AP1563" s="15"/>
      <c r="AQ1563" s="15"/>
      <c r="AR1563" s="15"/>
      <c r="AS1563" s="15"/>
      <c r="AT1563" s="15"/>
      <c r="AU1563" s="15"/>
      <c r="AV1563" s="15"/>
      <c r="AW1563" s="15"/>
      <c r="AX1563" s="15"/>
      <c r="AY1563" s="15"/>
      <c r="AZ1563" s="15"/>
      <c r="BA1563" s="15"/>
      <c r="BB1563" s="15"/>
      <c r="BC1563" s="15"/>
      <c r="BD1563" s="15"/>
      <c r="BE1563" s="15"/>
      <c r="BF1563" s="15"/>
      <c r="BG1563" s="15"/>
      <c r="BH1563" s="15"/>
      <c r="BI1563" s="15"/>
      <c r="BJ1563" s="15"/>
      <c r="BK1563" s="15"/>
      <c r="BL1563" s="15"/>
      <c r="BM1563" s="15"/>
      <c r="BN1563" s="15"/>
      <c r="BO1563" s="16" t="s">
        <v>193</v>
      </c>
      <c r="BP1563" s="17" t="s">
        <v>194</v>
      </c>
      <c r="BQ1563" s="18">
        <v>45677.682974537034</v>
      </c>
      <c r="BR1563" s="17" t="s">
        <v>194</v>
      </c>
      <c r="BS1563" s="18">
        <v>45677.68299768519</v>
      </c>
      <c r="BT1563" s="17" t="s">
        <v>194</v>
      </c>
      <c r="BU1563" s="18">
        <v>45677.68299768519</v>
      </c>
      <c r="BV1563" s="13" t="s">
        <v>195</v>
      </c>
      <c r="BW1563" s="14" t="s">
        <v>180</v>
      </c>
      <c r="BX1563" s="14" t="s">
        <v>25454</v>
      </c>
      <c r="BY1563" s="14" t="s">
        <v>180</v>
      </c>
      <c r="BZ1563" s="14" t="s">
        <v>25455</v>
      </c>
      <c r="CA1563" s="14" t="s">
        <v>180</v>
      </c>
      <c r="CB1563" s="14" t="s">
        <v>25456</v>
      </c>
      <c r="CC1563" s="15"/>
      <c r="CD1563" s="15"/>
      <c r="CE1563" s="15"/>
      <c r="CF1563" s="15"/>
      <c r="CG1563" s="19"/>
      <c r="CH1563" s="15"/>
      <c r="CI1563" s="19"/>
      <c r="CJ1563" s="15"/>
      <c r="CK1563" s="19"/>
      <c r="CL1563" s="15"/>
      <c r="CM1563" s="19"/>
      <c r="CN1563" s="15"/>
      <c r="CO1563" s="19"/>
      <c r="CP1563" s="15"/>
      <c r="CQ1563" s="15"/>
      <c r="CR1563" s="15"/>
      <c r="CS1563" s="19"/>
      <c r="CT1563" s="15"/>
      <c r="CU1563" s="19"/>
      <c r="CV1563" s="15"/>
      <c r="CW1563" s="19"/>
      <c r="CX1563" s="15"/>
      <c r="CY1563" s="19"/>
      <c r="CZ1563" s="15"/>
      <c r="DA1563" s="16" t="s">
        <v>193</v>
      </c>
      <c r="DB1563" s="17" t="s">
        <v>310</v>
      </c>
      <c r="DC1563" s="23"/>
      <c r="DD1563" s="17" t="s">
        <v>194</v>
      </c>
      <c r="DE1563" s="18">
        <v>45688.60792824074</v>
      </c>
      <c r="DF1563" s="17" t="s">
        <v>194</v>
      </c>
      <c r="DG1563" s="18">
        <v>45688.60792824074</v>
      </c>
      <c r="DH1563" s="13" t="s">
        <v>200</v>
      </c>
      <c r="DI1563" s="14" t="s">
        <v>180</v>
      </c>
      <c r="DJ1563" s="14" t="s">
        <v>25457</v>
      </c>
      <c r="DK1563" s="14" t="s">
        <v>180</v>
      </c>
      <c r="DL1563" s="14" t="s">
        <v>25457</v>
      </c>
      <c r="DM1563" s="15"/>
      <c r="DN1563" s="15"/>
      <c r="DO1563" s="15"/>
      <c r="DP1563" s="15"/>
      <c r="DQ1563" s="15"/>
      <c r="DR1563" s="15"/>
      <c r="DS1563" s="15"/>
      <c r="DT1563" s="15"/>
      <c r="DU1563" s="15"/>
      <c r="DV1563" s="15"/>
      <c r="DW1563" s="15"/>
      <c r="DX1563" s="15"/>
      <c r="DY1563" s="15"/>
      <c r="DZ1563" s="15"/>
      <c r="EA1563" s="15"/>
      <c r="EB1563" s="15"/>
      <c r="EC1563" s="16" t="s">
        <v>193</v>
      </c>
      <c r="ED1563" s="17" t="s">
        <v>194</v>
      </c>
      <c r="EE1563" s="18">
        <v>45716.68509259259</v>
      </c>
      <c r="EF1563" s="13" t="s">
        <v>205</v>
      </c>
      <c r="EG1563" s="14" t="s">
        <v>180</v>
      </c>
      <c r="EH1563" s="14" t="s">
        <v>25458</v>
      </c>
      <c r="EI1563" s="14" t="s">
        <v>180</v>
      </c>
      <c r="EJ1563" s="14" t="s">
        <v>25458</v>
      </c>
      <c r="EK1563" s="15"/>
      <c r="EL1563" s="15"/>
      <c r="EM1563" s="15"/>
      <c r="EN1563" s="15"/>
      <c r="EO1563" s="15"/>
      <c r="EP1563" s="15"/>
      <c r="EQ1563" s="15"/>
      <c r="ER1563" s="15"/>
      <c r="ES1563" s="15"/>
      <c r="ET1563" s="15"/>
      <c r="EU1563" s="15"/>
      <c r="EV1563" s="15"/>
      <c r="EW1563" s="15"/>
      <c r="EX1563" s="15"/>
      <c r="EY1563" s="15"/>
      <c r="EZ1563" s="15"/>
      <c r="FA1563" s="15"/>
      <c r="FB1563" s="15"/>
      <c r="FC1563" s="16" t="s">
        <v>193</v>
      </c>
      <c r="FD1563" s="17" t="s">
        <v>194</v>
      </c>
      <c r="FE1563" s="18">
        <v>45728.684745370374</v>
      </c>
      <c r="FF1563" s="19"/>
      <c r="FG1563" s="19"/>
      <c r="FH1563" s="20" t="s">
        <v>193</v>
      </c>
      <c r="FI1563" s="17" t="s">
        <v>209</v>
      </c>
      <c r="FJ1563" s="18">
        <v>45728.684745370374</v>
      </c>
      <c r="FK1563" s="14" t="s">
        <v>25458</v>
      </c>
      <c r="FL1563" s="19"/>
      <c r="FM1563" s="19"/>
      <c r="FN1563" s="19"/>
      <c r="FO1563" s="19"/>
      <c r="FP1563" s="19" t="str">
        <f t="shared" si="1"/>
        <v/>
      </c>
      <c r="FQ1563" s="14" t="s">
        <v>4137</v>
      </c>
      <c r="FR1563" s="14" t="s">
        <v>25459</v>
      </c>
    </row>
    <row r="1564" ht="15.75" customHeight="1">
      <c r="A1564" s="11" t="s">
        <v>23858</v>
      </c>
      <c r="B1564" s="11" t="s">
        <v>25422</v>
      </c>
      <c r="C1564" s="12" t="s">
        <v>396</v>
      </c>
      <c r="D1564" s="12" t="s">
        <v>25460</v>
      </c>
      <c r="E1564" s="12" t="s">
        <v>25461</v>
      </c>
      <c r="F1564" s="13" t="s">
        <v>179</v>
      </c>
      <c r="G1564" s="14" t="s">
        <v>180</v>
      </c>
      <c r="H1564" s="14" t="s">
        <v>25462</v>
      </c>
      <c r="I1564" s="14" t="s">
        <v>180</v>
      </c>
      <c r="J1564" s="14" t="s">
        <v>25463</v>
      </c>
      <c r="K1564" s="14" t="s">
        <v>206</v>
      </c>
      <c r="L1564" s="14" t="s">
        <v>25464</v>
      </c>
      <c r="M1564" s="14" t="s">
        <v>206</v>
      </c>
      <c r="N1564" s="14" t="s">
        <v>25465</v>
      </c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15"/>
      <c r="AG1564" s="15"/>
      <c r="AH1564" s="15"/>
      <c r="AI1564" s="15"/>
      <c r="AJ1564" s="15"/>
      <c r="AK1564" s="15"/>
      <c r="AL1564" s="15"/>
      <c r="AM1564" s="15"/>
      <c r="AN1564" s="15"/>
      <c r="AO1564" s="15"/>
      <c r="AP1564" s="15"/>
      <c r="AQ1564" s="15"/>
      <c r="AR1564" s="15"/>
      <c r="AS1564" s="15"/>
      <c r="AT1564" s="15"/>
      <c r="AU1564" s="15"/>
      <c r="AV1564" s="15"/>
      <c r="AW1564" s="15"/>
      <c r="AX1564" s="15"/>
      <c r="AY1564" s="15"/>
      <c r="AZ1564" s="15"/>
      <c r="BA1564" s="15"/>
      <c r="BB1564" s="15"/>
      <c r="BC1564" s="15"/>
      <c r="BD1564" s="15"/>
      <c r="BE1564" s="15"/>
      <c r="BF1564" s="15"/>
      <c r="BG1564" s="15"/>
      <c r="BH1564" s="15"/>
      <c r="BI1564" s="15"/>
      <c r="BJ1564" s="15"/>
      <c r="BK1564" s="15"/>
      <c r="BL1564" s="15"/>
      <c r="BM1564" s="15"/>
      <c r="BN1564" s="15"/>
      <c r="BO1564" s="16" t="s">
        <v>193</v>
      </c>
      <c r="BP1564" s="17" t="s">
        <v>194</v>
      </c>
      <c r="BQ1564" s="18">
        <v>45677.6830787037</v>
      </c>
      <c r="BR1564" s="17" t="s">
        <v>194</v>
      </c>
      <c r="BS1564" s="18">
        <v>45677.68311342593</v>
      </c>
      <c r="BT1564" s="17" t="s">
        <v>194</v>
      </c>
      <c r="BU1564" s="18">
        <v>45677.68311342593</v>
      </c>
      <c r="BV1564" s="13" t="s">
        <v>195</v>
      </c>
      <c r="BW1564" s="14" t="s">
        <v>180</v>
      </c>
      <c r="BX1564" s="14" t="s">
        <v>25466</v>
      </c>
      <c r="BY1564" s="14" t="s">
        <v>180</v>
      </c>
      <c r="BZ1564" s="14" t="s">
        <v>25467</v>
      </c>
      <c r="CA1564" s="14" t="s">
        <v>180</v>
      </c>
      <c r="CB1564" s="14" t="s">
        <v>25468</v>
      </c>
      <c r="CC1564" s="15"/>
      <c r="CD1564" s="15"/>
      <c r="CE1564" s="15"/>
      <c r="CF1564" s="15"/>
      <c r="CG1564" s="19"/>
      <c r="CH1564" s="15"/>
      <c r="CI1564" s="19"/>
      <c r="CJ1564" s="15"/>
      <c r="CK1564" s="19"/>
      <c r="CL1564" s="15"/>
      <c r="CM1564" s="19"/>
      <c r="CN1564" s="15"/>
      <c r="CO1564" s="19"/>
      <c r="CP1564" s="15"/>
      <c r="CQ1564" s="15"/>
      <c r="CR1564" s="15"/>
      <c r="CS1564" s="19"/>
      <c r="CT1564" s="15"/>
      <c r="CU1564" s="19"/>
      <c r="CV1564" s="15"/>
      <c r="CW1564" s="19"/>
      <c r="CX1564" s="15"/>
      <c r="CY1564" s="19"/>
      <c r="CZ1564" s="15"/>
      <c r="DA1564" s="16" t="s">
        <v>193</v>
      </c>
      <c r="DB1564" s="17" t="s">
        <v>310</v>
      </c>
      <c r="DC1564" s="23"/>
      <c r="DD1564" s="17" t="s">
        <v>194</v>
      </c>
      <c r="DE1564" s="18">
        <v>45688.60799768518</v>
      </c>
      <c r="DF1564" s="17" t="s">
        <v>194</v>
      </c>
      <c r="DG1564" s="18">
        <v>45688.60799768518</v>
      </c>
      <c r="DH1564" s="13" t="s">
        <v>200</v>
      </c>
      <c r="DI1564" s="14" t="s">
        <v>180</v>
      </c>
      <c r="DJ1564" s="14" t="s">
        <v>25469</v>
      </c>
      <c r="DK1564" s="14" t="s">
        <v>180</v>
      </c>
      <c r="DL1564" s="14" t="s">
        <v>25470</v>
      </c>
      <c r="DM1564" s="15"/>
      <c r="DN1564" s="15"/>
      <c r="DO1564" s="15"/>
      <c r="DP1564" s="15"/>
      <c r="DQ1564" s="15"/>
      <c r="DR1564" s="15"/>
      <c r="DS1564" s="15"/>
      <c r="DT1564" s="15"/>
      <c r="DU1564" s="15"/>
      <c r="DV1564" s="15"/>
      <c r="DW1564" s="15"/>
      <c r="DX1564" s="15"/>
      <c r="DY1564" s="15"/>
      <c r="DZ1564" s="15"/>
      <c r="EA1564" s="15"/>
      <c r="EB1564" s="15"/>
      <c r="EC1564" s="16" t="s">
        <v>193</v>
      </c>
      <c r="ED1564" s="17" t="s">
        <v>194</v>
      </c>
      <c r="EE1564" s="18">
        <v>45716.68515046296</v>
      </c>
      <c r="EF1564" s="13" t="s">
        <v>205</v>
      </c>
      <c r="EG1564" s="14" t="s">
        <v>180</v>
      </c>
      <c r="EH1564" s="14" t="s">
        <v>25471</v>
      </c>
      <c r="EI1564" s="14" t="s">
        <v>180</v>
      </c>
      <c r="EJ1564" s="14" t="s">
        <v>25471</v>
      </c>
      <c r="EK1564" s="15"/>
      <c r="EL1564" s="15"/>
      <c r="EM1564" s="15"/>
      <c r="EN1564" s="15"/>
      <c r="EO1564" s="15"/>
      <c r="EP1564" s="15"/>
      <c r="EQ1564" s="15"/>
      <c r="ER1564" s="15"/>
      <c r="ES1564" s="15"/>
      <c r="ET1564" s="15"/>
      <c r="EU1564" s="15"/>
      <c r="EV1564" s="15"/>
      <c r="EW1564" s="15"/>
      <c r="EX1564" s="15"/>
      <c r="EY1564" s="15"/>
      <c r="EZ1564" s="15"/>
      <c r="FA1564" s="15"/>
      <c r="FB1564" s="15"/>
      <c r="FC1564" s="16" t="s">
        <v>193</v>
      </c>
      <c r="FD1564" s="17" t="s">
        <v>194</v>
      </c>
      <c r="FE1564" s="18">
        <v>45728.68479166667</v>
      </c>
      <c r="FF1564" s="19"/>
      <c r="FG1564" s="19"/>
      <c r="FH1564" s="20" t="s">
        <v>193</v>
      </c>
      <c r="FI1564" s="17" t="s">
        <v>209</v>
      </c>
      <c r="FJ1564" s="18">
        <v>45728.68479166667</v>
      </c>
      <c r="FK1564" s="14" t="s">
        <v>25471</v>
      </c>
      <c r="FL1564" s="19"/>
      <c r="FM1564" s="19"/>
      <c r="FN1564" s="19"/>
      <c r="FO1564" s="19"/>
      <c r="FP1564" s="19" t="str">
        <f t="shared" si="1"/>
        <v/>
      </c>
      <c r="FQ1564" s="14" t="s">
        <v>4137</v>
      </c>
      <c r="FR1564" s="14" t="s">
        <v>25472</v>
      </c>
    </row>
    <row r="1565" ht="15.75" customHeight="1">
      <c r="A1565" s="11" t="s">
        <v>23858</v>
      </c>
      <c r="B1565" s="11" t="s">
        <v>25422</v>
      </c>
      <c r="C1565" s="12" t="s">
        <v>396</v>
      </c>
      <c r="D1565" s="12" t="s">
        <v>25473</v>
      </c>
      <c r="E1565" s="12" t="s">
        <v>25474</v>
      </c>
      <c r="F1565" s="13" t="s">
        <v>179</v>
      </c>
      <c r="G1565" s="14" t="s">
        <v>180</v>
      </c>
      <c r="H1565" s="14" t="s">
        <v>25475</v>
      </c>
      <c r="I1565" s="14" t="s">
        <v>180</v>
      </c>
      <c r="J1565" s="14" t="s">
        <v>25476</v>
      </c>
      <c r="K1565" s="14" t="s">
        <v>206</v>
      </c>
      <c r="L1565" s="14" t="s">
        <v>25476</v>
      </c>
      <c r="M1565" s="14" t="s">
        <v>206</v>
      </c>
      <c r="N1565" s="14" t="s">
        <v>25477</v>
      </c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15"/>
      <c r="AG1565" s="15"/>
      <c r="AH1565" s="15"/>
      <c r="AI1565" s="15"/>
      <c r="AJ1565" s="15"/>
      <c r="AK1565" s="15"/>
      <c r="AL1565" s="15"/>
      <c r="AM1565" s="15"/>
      <c r="AN1565" s="15"/>
      <c r="AO1565" s="15"/>
      <c r="AP1565" s="15"/>
      <c r="AQ1565" s="15"/>
      <c r="AR1565" s="15"/>
      <c r="AS1565" s="15"/>
      <c r="AT1565" s="15"/>
      <c r="AU1565" s="15"/>
      <c r="AV1565" s="15"/>
      <c r="AW1565" s="15"/>
      <c r="AX1565" s="15"/>
      <c r="AY1565" s="15"/>
      <c r="AZ1565" s="15"/>
      <c r="BA1565" s="15"/>
      <c r="BB1565" s="15"/>
      <c r="BC1565" s="15"/>
      <c r="BD1565" s="15"/>
      <c r="BE1565" s="15"/>
      <c r="BF1565" s="15"/>
      <c r="BG1565" s="15"/>
      <c r="BH1565" s="15"/>
      <c r="BI1565" s="15"/>
      <c r="BJ1565" s="15"/>
      <c r="BK1565" s="15"/>
      <c r="BL1565" s="15"/>
      <c r="BM1565" s="15"/>
      <c r="BN1565" s="15"/>
      <c r="BO1565" s="16" t="s">
        <v>193</v>
      </c>
      <c r="BP1565" s="17" t="s">
        <v>194</v>
      </c>
      <c r="BQ1565" s="18">
        <v>45677.68319444444</v>
      </c>
      <c r="BR1565" s="17" t="s">
        <v>194</v>
      </c>
      <c r="BS1565" s="18">
        <v>45677.683217592596</v>
      </c>
      <c r="BT1565" s="17" t="s">
        <v>194</v>
      </c>
      <c r="BU1565" s="18">
        <v>45677.683217592596</v>
      </c>
      <c r="BV1565" s="13" t="s">
        <v>195</v>
      </c>
      <c r="BW1565" s="14" t="s">
        <v>180</v>
      </c>
      <c r="BX1565" s="14" t="s">
        <v>25478</v>
      </c>
      <c r="BY1565" s="14" t="s">
        <v>180</v>
      </c>
      <c r="BZ1565" s="14" t="s">
        <v>25479</v>
      </c>
      <c r="CA1565" s="14" t="s">
        <v>180</v>
      </c>
      <c r="CB1565" s="14" t="s">
        <v>25479</v>
      </c>
      <c r="CC1565" s="15"/>
      <c r="CD1565" s="15"/>
      <c r="CE1565" s="15"/>
      <c r="CF1565" s="15"/>
      <c r="CG1565" s="19"/>
      <c r="CH1565" s="15"/>
      <c r="CI1565" s="19"/>
      <c r="CJ1565" s="15"/>
      <c r="CK1565" s="19"/>
      <c r="CL1565" s="15"/>
      <c r="CM1565" s="19"/>
      <c r="CN1565" s="15"/>
      <c r="CO1565" s="19"/>
      <c r="CP1565" s="15"/>
      <c r="CQ1565" s="15"/>
      <c r="CR1565" s="15"/>
      <c r="CS1565" s="19"/>
      <c r="CT1565" s="15"/>
      <c r="CU1565" s="19"/>
      <c r="CV1565" s="15"/>
      <c r="CW1565" s="19"/>
      <c r="CX1565" s="15"/>
      <c r="CY1565" s="19"/>
      <c r="CZ1565" s="15"/>
      <c r="DA1565" s="16" t="s">
        <v>193</v>
      </c>
      <c r="DB1565" s="17" t="s">
        <v>310</v>
      </c>
      <c r="DC1565" s="23"/>
      <c r="DD1565" s="17" t="s">
        <v>194</v>
      </c>
      <c r="DE1565" s="18">
        <v>45688.60806712963</v>
      </c>
      <c r="DF1565" s="17" t="s">
        <v>194</v>
      </c>
      <c r="DG1565" s="18">
        <v>45688.60806712963</v>
      </c>
      <c r="DH1565" s="13" t="s">
        <v>200</v>
      </c>
      <c r="DI1565" s="14" t="s">
        <v>180</v>
      </c>
      <c r="DJ1565" s="14" t="s">
        <v>25480</v>
      </c>
      <c r="DK1565" s="14" t="s">
        <v>180</v>
      </c>
      <c r="DL1565" s="14" t="s">
        <v>25480</v>
      </c>
      <c r="DM1565" s="15"/>
      <c r="DN1565" s="15"/>
      <c r="DO1565" s="15"/>
      <c r="DP1565" s="15"/>
      <c r="DQ1565" s="15"/>
      <c r="DR1565" s="15"/>
      <c r="DS1565" s="15"/>
      <c r="DT1565" s="15"/>
      <c r="DU1565" s="15"/>
      <c r="DV1565" s="15"/>
      <c r="DW1565" s="15"/>
      <c r="DX1565" s="15"/>
      <c r="DY1565" s="15"/>
      <c r="DZ1565" s="15"/>
      <c r="EA1565" s="15"/>
      <c r="EB1565" s="15"/>
      <c r="EC1565" s="16" t="s">
        <v>193</v>
      </c>
      <c r="ED1565" s="17" t="s">
        <v>194</v>
      </c>
      <c r="EE1565" s="18">
        <v>45716.68519675926</v>
      </c>
      <c r="EF1565" s="13" t="s">
        <v>205</v>
      </c>
      <c r="EG1565" s="14" t="s">
        <v>180</v>
      </c>
      <c r="EH1565" s="14" t="s">
        <v>25481</v>
      </c>
      <c r="EI1565" s="14" t="s">
        <v>180</v>
      </c>
      <c r="EJ1565" s="14" t="s">
        <v>25481</v>
      </c>
      <c r="EK1565" s="15"/>
      <c r="EL1565" s="15"/>
      <c r="EM1565" s="15"/>
      <c r="EN1565" s="15"/>
      <c r="EO1565" s="15"/>
      <c r="EP1565" s="15"/>
      <c r="EQ1565" s="15"/>
      <c r="ER1565" s="15"/>
      <c r="ES1565" s="15"/>
      <c r="ET1565" s="15"/>
      <c r="EU1565" s="15"/>
      <c r="EV1565" s="15"/>
      <c r="EW1565" s="15"/>
      <c r="EX1565" s="15"/>
      <c r="EY1565" s="15"/>
      <c r="EZ1565" s="15"/>
      <c r="FA1565" s="15"/>
      <c r="FB1565" s="15"/>
      <c r="FC1565" s="16" t="s">
        <v>193</v>
      </c>
      <c r="FD1565" s="17" t="s">
        <v>194</v>
      </c>
      <c r="FE1565" s="18">
        <v>45728.68483796297</v>
      </c>
      <c r="FF1565" s="19"/>
      <c r="FG1565" s="19"/>
      <c r="FH1565" s="20" t="s">
        <v>193</v>
      </c>
      <c r="FI1565" s="17" t="s">
        <v>209</v>
      </c>
      <c r="FJ1565" s="18">
        <v>45728.68483796297</v>
      </c>
      <c r="FK1565" s="14" t="s">
        <v>25481</v>
      </c>
      <c r="FL1565" s="19"/>
      <c r="FM1565" s="19"/>
      <c r="FN1565" s="19"/>
      <c r="FO1565" s="19"/>
      <c r="FP1565" s="19" t="str">
        <f t="shared" si="1"/>
        <v/>
      </c>
      <c r="FQ1565" s="14" t="s">
        <v>4137</v>
      </c>
      <c r="FR1565" s="14" t="s">
        <v>25482</v>
      </c>
    </row>
    <row r="1566" ht="15.75" customHeight="1">
      <c r="A1566" s="11" t="s">
        <v>23858</v>
      </c>
      <c r="B1566" s="11" t="s">
        <v>25422</v>
      </c>
      <c r="C1566" s="12" t="s">
        <v>396</v>
      </c>
      <c r="D1566" s="12" t="s">
        <v>25483</v>
      </c>
      <c r="E1566" s="12" t="s">
        <v>25484</v>
      </c>
      <c r="F1566" s="13" t="s">
        <v>179</v>
      </c>
      <c r="G1566" s="14" t="s">
        <v>180</v>
      </c>
      <c r="H1566" s="14" t="s">
        <v>25485</v>
      </c>
      <c r="I1566" s="14" t="s">
        <v>180</v>
      </c>
      <c r="J1566" s="14" t="s">
        <v>25486</v>
      </c>
      <c r="K1566" s="14" t="s">
        <v>206</v>
      </c>
      <c r="L1566" s="14" t="s">
        <v>25487</v>
      </c>
      <c r="M1566" s="14" t="s">
        <v>206</v>
      </c>
      <c r="N1566" s="14" t="s">
        <v>25488</v>
      </c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15"/>
      <c r="AG1566" s="15"/>
      <c r="AH1566" s="15"/>
      <c r="AI1566" s="15"/>
      <c r="AJ1566" s="15"/>
      <c r="AK1566" s="15"/>
      <c r="AL1566" s="15"/>
      <c r="AM1566" s="15"/>
      <c r="AN1566" s="15"/>
      <c r="AO1566" s="15"/>
      <c r="AP1566" s="15"/>
      <c r="AQ1566" s="15"/>
      <c r="AR1566" s="15"/>
      <c r="AS1566" s="15"/>
      <c r="AT1566" s="15"/>
      <c r="AU1566" s="15"/>
      <c r="AV1566" s="15"/>
      <c r="AW1566" s="15"/>
      <c r="AX1566" s="15"/>
      <c r="AY1566" s="15"/>
      <c r="AZ1566" s="15"/>
      <c r="BA1566" s="15"/>
      <c r="BB1566" s="15"/>
      <c r="BC1566" s="15"/>
      <c r="BD1566" s="15"/>
      <c r="BE1566" s="15"/>
      <c r="BF1566" s="15"/>
      <c r="BG1566" s="15"/>
      <c r="BH1566" s="15"/>
      <c r="BI1566" s="15"/>
      <c r="BJ1566" s="15"/>
      <c r="BK1566" s="15"/>
      <c r="BL1566" s="15"/>
      <c r="BM1566" s="15"/>
      <c r="BN1566" s="15"/>
      <c r="BO1566" s="16" t="s">
        <v>193</v>
      </c>
      <c r="BP1566" s="17" t="s">
        <v>194</v>
      </c>
      <c r="BQ1566" s="18">
        <v>45677.68332175926</v>
      </c>
      <c r="BR1566" s="17" t="s">
        <v>194</v>
      </c>
      <c r="BS1566" s="18">
        <v>45677.68335648148</v>
      </c>
      <c r="BT1566" s="17" t="s">
        <v>194</v>
      </c>
      <c r="BU1566" s="18">
        <v>45677.68335648148</v>
      </c>
      <c r="BV1566" s="13" t="s">
        <v>195</v>
      </c>
      <c r="BW1566" s="14" t="s">
        <v>180</v>
      </c>
      <c r="BX1566" s="14" t="s">
        <v>25489</v>
      </c>
      <c r="BY1566" s="14" t="s">
        <v>180</v>
      </c>
      <c r="BZ1566" s="14" t="s">
        <v>25490</v>
      </c>
      <c r="CA1566" s="14" t="s">
        <v>180</v>
      </c>
      <c r="CB1566" s="14" t="s">
        <v>25490</v>
      </c>
      <c r="CC1566" s="15"/>
      <c r="CD1566" s="15"/>
      <c r="CE1566" s="15"/>
      <c r="CF1566" s="15"/>
      <c r="CG1566" s="19"/>
      <c r="CH1566" s="15"/>
      <c r="CI1566" s="19"/>
      <c r="CJ1566" s="15"/>
      <c r="CK1566" s="19"/>
      <c r="CL1566" s="15"/>
      <c r="CM1566" s="19"/>
      <c r="CN1566" s="15"/>
      <c r="CO1566" s="19"/>
      <c r="CP1566" s="15"/>
      <c r="CQ1566" s="15"/>
      <c r="CR1566" s="15"/>
      <c r="CS1566" s="19"/>
      <c r="CT1566" s="15"/>
      <c r="CU1566" s="19"/>
      <c r="CV1566" s="15"/>
      <c r="CW1566" s="19"/>
      <c r="CX1566" s="15"/>
      <c r="CY1566" s="19"/>
      <c r="CZ1566" s="15"/>
      <c r="DA1566" s="16" t="s">
        <v>193</v>
      </c>
      <c r="DB1566" s="17" t="s">
        <v>310</v>
      </c>
      <c r="DC1566" s="23"/>
      <c r="DD1566" s="17" t="s">
        <v>194</v>
      </c>
      <c r="DE1566" s="18">
        <v>45688.608136574076</v>
      </c>
      <c r="DF1566" s="17" t="s">
        <v>194</v>
      </c>
      <c r="DG1566" s="18">
        <v>45688.608136574076</v>
      </c>
      <c r="DH1566" s="13" t="s">
        <v>200</v>
      </c>
      <c r="DI1566" s="14" t="s">
        <v>180</v>
      </c>
      <c r="DJ1566" s="14" t="s">
        <v>25491</v>
      </c>
      <c r="DK1566" s="14" t="s">
        <v>180</v>
      </c>
      <c r="DL1566" s="14" t="s">
        <v>25491</v>
      </c>
      <c r="DM1566" s="15"/>
      <c r="DN1566" s="15"/>
      <c r="DO1566" s="15"/>
      <c r="DP1566" s="15"/>
      <c r="DQ1566" s="15"/>
      <c r="DR1566" s="15"/>
      <c r="DS1566" s="15"/>
      <c r="DT1566" s="15"/>
      <c r="DU1566" s="15"/>
      <c r="DV1566" s="15"/>
      <c r="DW1566" s="15"/>
      <c r="DX1566" s="15"/>
      <c r="DY1566" s="15"/>
      <c r="DZ1566" s="15"/>
      <c r="EA1566" s="15"/>
      <c r="EB1566" s="15"/>
      <c r="EC1566" s="16" t="s">
        <v>193</v>
      </c>
      <c r="ED1566" s="17" t="s">
        <v>194</v>
      </c>
      <c r="EE1566" s="18">
        <v>45716.68524305556</v>
      </c>
      <c r="EF1566" s="13" t="s">
        <v>205</v>
      </c>
      <c r="EG1566" s="14" t="s">
        <v>180</v>
      </c>
      <c r="EH1566" s="14" t="s">
        <v>25492</v>
      </c>
      <c r="EI1566" s="14" t="s">
        <v>180</v>
      </c>
      <c r="EJ1566" s="14" t="s">
        <v>25493</v>
      </c>
      <c r="EK1566" s="15"/>
      <c r="EL1566" s="15"/>
      <c r="EM1566" s="15"/>
      <c r="EN1566" s="15"/>
      <c r="EO1566" s="15"/>
      <c r="EP1566" s="15"/>
      <c r="EQ1566" s="15"/>
      <c r="ER1566" s="15"/>
      <c r="ES1566" s="15"/>
      <c r="ET1566" s="15"/>
      <c r="EU1566" s="15"/>
      <c r="EV1566" s="15"/>
      <c r="EW1566" s="15"/>
      <c r="EX1566" s="15"/>
      <c r="EY1566" s="15"/>
      <c r="EZ1566" s="15"/>
      <c r="FA1566" s="15"/>
      <c r="FB1566" s="15"/>
      <c r="FC1566" s="16" t="s">
        <v>193</v>
      </c>
      <c r="FD1566" s="17" t="s">
        <v>194</v>
      </c>
      <c r="FE1566" s="18">
        <v>45728.684895833336</v>
      </c>
      <c r="FF1566" s="19"/>
      <c r="FG1566" s="19"/>
      <c r="FH1566" s="20" t="s">
        <v>193</v>
      </c>
      <c r="FI1566" s="17" t="s">
        <v>209</v>
      </c>
      <c r="FJ1566" s="18">
        <v>45728.684895833336</v>
      </c>
      <c r="FK1566" s="14" t="s">
        <v>25493</v>
      </c>
      <c r="FL1566" s="19"/>
      <c r="FM1566" s="19"/>
      <c r="FN1566" s="19"/>
      <c r="FO1566" s="19"/>
      <c r="FP1566" s="19" t="str">
        <f t="shared" si="1"/>
        <v/>
      </c>
      <c r="FQ1566" s="14" t="s">
        <v>4137</v>
      </c>
      <c r="FR1566" s="14" t="s">
        <v>25494</v>
      </c>
    </row>
    <row r="1567" ht="15.75" customHeight="1">
      <c r="A1567" s="11" t="s">
        <v>23858</v>
      </c>
      <c r="B1567" s="11" t="s">
        <v>25422</v>
      </c>
      <c r="C1567" s="12" t="s">
        <v>396</v>
      </c>
      <c r="D1567" s="12" t="s">
        <v>25495</v>
      </c>
      <c r="E1567" s="12" t="s">
        <v>25496</v>
      </c>
      <c r="F1567" s="13" t="s">
        <v>179</v>
      </c>
      <c r="G1567" s="14" t="s">
        <v>180</v>
      </c>
      <c r="H1567" s="14" t="s">
        <v>25497</v>
      </c>
      <c r="I1567" s="14" t="s">
        <v>180</v>
      </c>
      <c r="J1567" s="14" t="s">
        <v>25498</v>
      </c>
      <c r="K1567" s="14" t="s">
        <v>206</v>
      </c>
      <c r="L1567" s="14" t="s">
        <v>25499</v>
      </c>
      <c r="M1567" s="14" t="s">
        <v>206</v>
      </c>
      <c r="N1567" s="14" t="s">
        <v>25499</v>
      </c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15"/>
      <c r="AG1567" s="15"/>
      <c r="AH1567" s="15"/>
      <c r="AI1567" s="15"/>
      <c r="AJ1567" s="15"/>
      <c r="AK1567" s="15"/>
      <c r="AL1567" s="15"/>
      <c r="AM1567" s="15"/>
      <c r="AN1567" s="15"/>
      <c r="AO1567" s="15"/>
      <c r="AP1567" s="15"/>
      <c r="AQ1567" s="15"/>
      <c r="AR1567" s="15"/>
      <c r="AS1567" s="15"/>
      <c r="AT1567" s="15"/>
      <c r="AU1567" s="15"/>
      <c r="AV1567" s="15"/>
      <c r="AW1567" s="15"/>
      <c r="AX1567" s="15"/>
      <c r="AY1567" s="15"/>
      <c r="AZ1567" s="15"/>
      <c r="BA1567" s="15"/>
      <c r="BB1567" s="15"/>
      <c r="BC1567" s="15"/>
      <c r="BD1567" s="15"/>
      <c r="BE1567" s="15"/>
      <c r="BF1567" s="15"/>
      <c r="BG1567" s="15"/>
      <c r="BH1567" s="15"/>
      <c r="BI1567" s="15"/>
      <c r="BJ1567" s="15"/>
      <c r="BK1567" s="15"/>
      <c r="BL1567" s="15"/>
      <c r="BM1567" s="15"/>
      <c r="BN1567" s="15"/>
      <c r="BO1567" s="16" t="s">
        <v>193</v>
      </c>
      <c r="BP1567" s="17" t="s">
        <v>194</v>
      </c>
      <c r="BQ1567" s="18">
        <v>45677.68342592593</v>
      </c>
      <c r="BR1567" s="17" t="s">
        <v>194</v>
      </c>
      <c r="BS1567" s="18">
        <v>45677.68344907407</v>
      </c>
      <c r="BT1567" s="17" t="s">
        <v>194</v>
      </c>
      <c r="BU1567" s="18">
        <v>45677.68344907407</v>
      </c>
      <c r="BV1567" s="13" t="s">
        <v>195</v>
      </c>
      <c r="BW1567" s="14" t="s">
        <v>180</v>
      </c>
      <c r="BX1567" s="14" t="s">
        <v>25500</v>
      </c>
      <c r="BY1567" s="14" t="s">
        <v>180</v>
      </c>
      <c r="BZ1567" s="14" t="s">
        <v>25501</v>
      </c>
      <c r="CA1567" s="14" t="s">
        <v>180</v>
      </c>
      <c r="CB1567" s="14" t="s">
        <v>25502</v>
      </c>
      <c r="CC1567" s="15"/>
      <c r="CD1567" s="15"/>
      <c r="CE1567" s="15"/>
      <c r="CF1567" s="15"/>
      <c r="CG1567" s="19"/>
      <c r="CH1567" s="15"/>
      <c r="CI1567" s="19"/>
      <c r="CJ1567" s="15"/>
      <c r="CK1567" s="19"/>
      <c r="CL1567" s="15"/>
      <c r="CM1567" s="19"/>
      <c r="CN1567" s="15"/>
      <c r="CO1567" s="19"/>
      <c r="CP1567" s="15"/>
      <c r="CQ1567" s="15"/>
      <c r="CR1567" s="15"/>
      <c r="CS1567" s="19"/>
      <c r="CT1567" s="15"/>
      <c r="CU1567" s="19"/>
      <c r="CV1567" s="15"/>
      <c r="CW1567" s="19"/>
      <c r="CX1567" s="15"/>
      <c r="CY1567" s="19"/>
      <c r="CZ1567" s="15"/>
      <c r="DA1567" s="16" t="s">
        <v>193</v>
      </c>
      <c r="DB1567" s="17" t="s">
        <v>310</v>
      </c>
      <c r="DC1567" s="23"/>
      <c r="DD1567" s="17" t="s">
        <v>194</v>
      </c>
      <c r="DE1567" s="18">
        <v>45688.60821759259</v>
      </c>
      <c r="DF1567" s="17" t="s">
        <v>194</v>
      </c>
      <c r="DG1567" s="18">
        <v>45688.60821759259</v>
      </c>
      <c r="DH1567" s="13" t="s">
        <v>200</v>
      </c>
      <c r="DI1567" s="14" t="s">
        <v>180</v>
      </c>
      <c r="DJ1567" s="14" t="s">
        <v>25503</v>
      </c>
      <c r="DK1567" s="14" t="s">
        <v>180</v>
      </c>
      <c r="DL1567" s="14" t="s">
        <v>25504</v>
      </c>
      <c r="DM1567" s="15"/>
      <c r="DN1567" s="15"/>
      <c r="DO1567" s="15"/>
      <c r="DP1567" s="15"/>
      <c r="DQ1567" s="15"/>
      <c r="DR1567" s="15"/>
      <c r="DS1567" s="15"/>
      <c r="DT1567" s="15"/>
      <c r="DU1567" s="15"/>
      <c r="DV1567" s="15"/>
      <c r="DW1567" s="15"/>
      <c r="DX1567" s="15"/>
      <c r="DY1567" s="15"/>
      <c r="DZ1567" s="15"/>
      <c r="EA1567" s="15"/>
      <c r="EB1567" s="15"/>
      <c r="EC1567" s="16" t="s">
        <v>193</v>
      </c>
      <c r="ED1567" s="17" t="s">
        <v>194</v>
      </c>
      <c r="EE1567" s="18">
        <v>45716.68533564815</v>
      </c>
      <c r="EF1567" s="13" t="s">
        <v>205</v>
      </c>
      <c r="EG1567" s="14" t="s">
        <v>180</v>
      </c>
      <c r="EH1567" s="14" t="s">
        <v>25505</v>
      </c>
      <c r="EI1567" s="14" t="s">
        <v>180</v>
      </c>
      <c r="EJ1567" s="14" t="s">
        <v>25505</v>
      </c>
      <c r="EK1567" s="15"/>
      <c r="EL1567" s="15"/>
      <c r="EM1567" s="15"/>
      <c r="EN1567" s="15"/>
      <c r="EO1567" s="15"/>
      <c r="EP1567" s="15"/>
      <c r="EQ1567" s="15"/>
      <c r="ER1567" s="15"/>
      <c r="ES1567" s="15"/>
      <c r="ET1567" s="15"/>
      <c r="EU1567" s="15"/>
      <c r="EV1567" s="15"/>
      <c r="EW1567" s="15"/>
      <c r="EX1567" s="15"/>
      <c r="EY1567" s="15"/>
      <c r="EZ1567" s="15"/>
      <c r="FA1567" s="15"/>
      <c r="FB1567" s="15"/>
      <c r="FC1567" s="16" t="s">
        <v>193</v>
      </c>
      <c r="FD1567" s="17" t="s">
        <v>194</v>
      </c>
      <c r="FE1567" s="18">
        <v>45728.684953703705</v>
      </c>
      <c r="FF1567" s="19"/>
      <c r="FG1567" s="19"/>
      <c r="FH1567" s="20" t="s">
        <v>193</v>
      </c>
      <c r="FI1567" s="17" t="s">
        <v>209</v>
      </c>
      <c r="FJ1567" s="18">
        <v>45728.684953703705</v>
      </c>
      <c r="FK1567" s="14" t="s">
        <v>25505</v>
      </c>
      <c r="FL1567" s="19"/>
      <c r="FM1567" s="19"/>
      <c r="FN1567" s="19"/>
      <c r="FO1567" s="19"/>
      <c r="FP1567" s="19" t="str">
        <f t="shared" si="1"/>
        <v/>
      </c>
      <c r="FQ1567" s="14" t="s">
        <v>4137</v>
      </c>
      <c r="FR1567" s="14" t="s">
        <v>25506</v>
      </c>
    </row>
    <row r="1568" ht="15.75" customHeight="1">
      <c r="A1568" s="11" t="s">
        <v>23858</v>
      </c>
      <c r="B1568" s="11" t="s">
        <v>25507</v>
      </c>
      <c r="C1568" s="12" t="s">
        <v>396</v>
      </c>
      <c r="D1568" s="12" t="s">
        <v>25508</v>
      </c>
      <c r="E1568" s="12" t="s">
        <v>25509</v>
      </c>
      <c r="F1568" s="13" t="s">
        <v>179</v>
      </c>
      <c r="G1568" s="14" t="s">
        <v>180</v>
      </c>
      <c r="H1568" s="14" t="s">
        <v>25510</v>
      </c>
      <c r="I1568" s="14" t="s">
        <v>180</v>
      </c>
      <c r="J1568" s="14" t="s">
        <v>25511</v>
      </c>
      <c r="K1568" s="14" t="s">
        <v>206</v>
      </c>
      <c r="L1568" s="14" t="s">
        <v>25512</v>
      </c>
      <c r="M1568" s="14" t="s">
        <v>206</v>
      </c>
      <c r="N1568" s="14" t="s">
        <v>25513</v>
      </c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15"/>
      <c r="AG1568" s="15"/>
      <c r="AH1568" s="15"/>
      <c r="AI1568" s="15"/>
      <c r="AJ1568" s="15"/>
      <c r="AK1568" s="15"/>
      <c r="AL1568" s="15"/>
      <c r="AM1568" s="15"/>
      <c r="AN1568" s="15"/>
      <c r="AO1568" s="15"/>
      <c r="AP1568" s="15"/>
      <c r="AQ1568" s="15"/>
      <c r="AR1568" s="15"/>
      <c r="AS1568" s="15"/>
      <c r="AT1568" s="15"/>
      <c r="AU1568" s="15"/>
      <c r="AV1568" s="15"/>
      <c r="AW1568" s="15"/>
      <c r="AX1568" s="15"/>
      <c r="AY1568" s="15"/>
      <c r="AZ1568" s="15"/>
      <c r="BA1568" s="15"/>
      <c r="BB1568" s="15"/>
      <c r="BC1568" s="15"/>
      <c r="BD1568" s="15"/>
      <c r="BE1568" s="15"/>
      <c r="BF1568" s="15"/>
      <c r="BG1568" s="15"/>
      <c r="BH1568" s="15"/>
      <c r="BI1568" s="15"/>
      <c r="BJ1568" s="15"/>
      <c r="BK1568" s="15"/>
      <c r="BL1568" s="15"/>
      <c r="BM1568" s="15"/>
      <c r="BN1568" s="15"/>
      <c r="BO1568" s="16" t="s">
        <v>193</v>
      </c>
      <c r="BP1568" s="17" t="s">
        <v>194</v>
      </c>
      <c r="BQ1568" s="18">
        <v>45677.69388888889</v>
      </c>
      <c r="BR1568" s="17" t="s">
        <v>194</v>
      </c>
      <c r="BS1568" s="18">
        <v>45677.69396990741</v>
      </c>
      <c r="BT1568" s="17" t="s">
        <v>194</v>
      </c>
      <c r="BU1568" s="18">
        <v>45677.69396990741</v>
      </c>
      <c r="BV1568" s="13" t="s">
        <v>195</v>
      </c>
      <c r="BW1568" s="14" t="s">
        <v>180</v>
      </c>
      <c r="BX1568" s="14" t="s">
        <v>25514</v>
      </c>
      <c r="BY1568" s="14" t="s">
        <v>180</v>
      </c>
      <c r="BZ1568" s="14" t="s">
        <v>25515</v>
      </c>
      <c r="CA1568" s="14" t="s">
        <v>180</v>
      </c>
      <c r="CB1568" s="14" t="s">
        <v>25515</v>
      </c>
      <c r="CC1568" s="15"/>
      <c r="CD1568" s="15"/>
      <c r="CE1568" s="15"/>
      <c r="CF1568" s="15"/>
      <c r="CG1568" s="19"/>
      <c r="CH1568" s="15"/>
      <c r="CI1568" s="19"/>
      <c r="CJ1568" s="15"/>
      <c r="CK1568" s="19"/>
      <c r="CL1568" s="15"/>
      <c r="CM1568" s="19"/>
      <c r="CN1568" s="15"/>
      <c r="CO1568" s="19"/>
      <c r="CP1568" s="15"/>
      <c r="CQ1568" s="15"/>
      <c r="CR1568" s="15"/>
      <c r="CS1568" s="19"/>
      <c r="CT1568" s="15"/>
      <c r="CU1568" s="19"/>
      <c r="CV1568" s="15"/>
      <c r="CW1568" s="19"/>
      <c r="CX1568" s="15"/>
      <c r="CY1568" s="19"/>
      <c r="CZ1568" s="15"/>
      <c r="DA1568" s="16" t="s">
        <v>193</v>
      </c>
      <c r="DB1568" s="17" t="s">
        <v>310</v>
      </c>
      <c r="DC1568" s="23"/>
      <c r="DD1568" s="17" t="s">
        <v>194</v>
      </c>
      <c r="DE1568" s="18">
        <v>45688.60834490741</v>
      </c>
      <c r="DF1568" s="17" t="s">
        <v>194</v>
      </c>
      <c r="DG1568" s="18">
        <v>45688.60834490741</v>
      </c>
      <c r="DH1568" s="13" t="s">
        <v>200</v>
      </c>
      <c r="DI1568" s="14" t="s">
        <v>180</v>
      </c>
      <c r="DJ1568" s="14" t="s">
        <v>25516</v>
      </c>
      <c r="DK1568" s="14" t="s">
        <v>180</v>
      </c>
      <c r="DL1568" s="14" t="s">
        <v>25516</v>
      </c>
      <c r="DM1568" s="15"/>
      <c r="DN1568" s="15"/>
      <c r="DO1568" s="15"/>
      <c r="DP1568" s="15"/>
      <c r="DQ1568" s="15"/>
      <c r="DR1568" s="15"/>
      <c r="DS1568" s="15"/>
      <c r="DT1568" s="15"/>
      <c r="DU1568" s="15"/>
      <c r="DV1568" s="15"/>
      <c r="DW1568" s="15"/>
      <c r="DX1568" s="15"/>
      <c r="DY1568" s="15"/>
      <c r="DZ1568" s="15"/>
      <c r="EA1568" s="15"/>
      <c r="EB1568" s="15"/>
      <c r="EC1568" s="16" t="s">
        <v>193</v>
      </c>
      <c r="ED1568" s="17" t="s">
        <v>194</v>
      </c>
      <c r="EE1568" s="18">
        <v>45716.685428240744</v>
      </c>
      <c r="EF1568" s="13" t="s">
        <v>205</v>
      </c>
      <c r="EG1568" s="14" t="s">
        <v>180</v>
      </c>
      <c r="EH1568" s="14" t="s">
        <v>25517</v>
      </c>
      <c r="EI1568" s="14" t="s">
        <v>180</v>
      </c>
      <c r="EJ1568" s="14" t="s">
        <v>25517</v>
      </c>
      <c r="EK1568" s="15"/>
      <c r="EL1568" s="15"/>
      <c r="EM1568" s="15"/>
      <c r="EN1568" s="15"/>
      <c r="EO1568" s="15"/>
      <c r="EP1568" s="15"/>
      <c r="EQ1568" s="15"/>
      <c r="ER1568" s="15"/>
      <c r="ES1568" s="15"/>
      <c r="ET1568" s="15"/>
      <c r="EU1568" s="15"/>
      <c r="EV1568" s="15"/>
      <c r="EW1568" s="15"/>
      <c r="EX1568" s="15"/>
      <c r="EY1568" s="15"/>
      <c r="EZ1568" s="15"/>
      <c r="FA1568" s="15"/>
      <c r="FB1568" s="15"/>
      <c r="FC1568" s="16" t="s">
        <v>193</v>
      </c>
      <c r="FD1568" s="17" t="s">
        <v>194</v>
      </c>
      <c r="FE1568" s="18">
        <v>45728.68369212963</v>
      </c>
      <c r="FF1568" s="19"/>
      <c r="FG1568" s="19"/>
      <c r="FH1568" s="20" t="s">
        <v>193</v>
      </c>
      <c r="FI1568" s="17" t="s">
        <v>209</v>
      </c>
      <c r="FJ1568" s="18">
        <v>45728.68369212963</v>
      </c>
      <c r="FK1568" s="14" t="s">
        <v>25517</v>
      </c>
      <c r="FL1568" s="19"/>
      <c r="FM1568" s="19"/>
      <c r="FN1568" s="19"/>
      <c r="FO1568" s="19"/>
      <c r="FP1568" s="19" t="str">
        <f t="shared" si="1"/>
        <v/>
      </c>
      <c r="FQ1568" s="14" t="s">
        <v>4137</v>
      </c>
      <c r="FR1568" s="14" t="s">
        <v>25518</v>
      </c>
    </row>
    <row r="1569" ht="15.75" customHeight="1">
      <c r="A1569" s="11" t="s">
        <v>23858</v>
      </c>
      <c r="B1569" s="11" t="s">
        <v>25507</v>
      </c>
      <c r="C1569" s="12" t="s">
        <v>396</v>
      </c>
      <c r="D1569" s="12" t="s">
        <v>25519</v>
      </c>
      <c r="E1569" s="12" t="s">
        <v>25520</v>
      </c>
      <c r="F1569" s="13" t="s">
        <v>179</v>
      </c>
      <c r="G1569" s="14" t="s">
        <v>180</v>
      </c>
      <c r="H1569" s="14" t="s">
        <v>25521</v>
      </c>
      <c r="I1569" s="14" t="s">
        <v>180</v>
      </c>
      <c r="J1569" s="14" t="s">
        <v>25522</v>
      </c>
      <c r="K1569" s="14" t="s">
        <v>206</v>
      </c>
      <c r="L1569" s="14" t="s">
        <v>25523</v>
      </c>
      <c r="M1569" s="14" t="s">
        <v>206</v>
      </c>
      <c r="N1569" s="14" t="s">
        <v>25524</v>
      </c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15"/>
      <c r="AG1569" s="15"/>
      <c r="AH1569" s="15"/>
      <c r="AI1569" s="15"/>
      <c r="AJ1569" s="15"/>
      <c r="AK1569" s="15"/>
      <c r="AL1569" s="15"/>
      <c r="AM1569" s="15"/>
      <c r="AN1569" s="15"/>
      <c r="AO1569" s="15"/>
      <c r="AP1569" s="15"/>
      <c r="AQ1569" s="15"/>
      <c r="AR1569" s="15"/>
      <c r="AS1569" s="15"/>
      <c r="AT1569" s="15"/>
      <c r="AU1569" s="15"/>
      <c r="AV1569" s="15"/>
      <c r="AW1569" s="15"/>
      <c r="AX1569" s="15"/>
      <c r="AY1569" s="15"/>
      <c r="AZ1569" s="15"/>
      <c r="BA1569" s="15"/>
      <c r="BB1569" s="15"/>
      <c r="BC1569" s="15"/>
      <c r="BD1569" s="15"/>
      <c r="BE1569" s="15"/>
      <c r="BF1569" s="15"/>
      <c r="BG1569" s="15"/>
      <c r="BH1569" s="15"/>
      <c r="BI1569" s="15"/>
      <c r="BJ1569" s="15"/>
      <c r="BK1569" s="15"/>
      <c r="BL1569" s="15"/>
      <c r="BM1569" s="15"/>
      <c r="BN1569" s="15"/>
      <c r="BO1569" s="16" t="s">
        <v>193</v>
      </c>
      <c r="BP1569" s="17" t="s">
        <v>194</v>
      </c>
      <c r="BQ1569" s="18">
        <v>45677.6940625</v>
      </c>
      <c r="BR1569" s="17" t="s">
        <v>194</v>
      </c>
      <c r="BS1569" s="18">
        <v>45677.6941087963</v>
      </c>
      <c r="BT1569" s="17" t="s">
        <v>194</v>
      </c>
      <c r="BU1569" s="18">
        <v>45677.6941087963</v>
      </c>
      <c r="BV1569" s="13" t="s">
        <v>195</v>
      </c>
      <c r="BW1569" s="14" t="s">
        <v>180</v>
      </c>
      <c r="BX1569" s="14" t="s">
        <v>25525</v>
      </c>
      <c r="BY1569" s="14" t="s">
        <v>180</v>
      </c>
      <c r="BZ1569" s="14" t="s">
        <v>25526</v>
      </c>
      <c r="CA1569" s="14" t="s">
        <v>180</v>
      </c>
      <c r="CB1569" s="14" t="s">
        <v>25527</v>
      </c>
      <c r="CC1569" s="15"/>
      <c r="CD1569" s="15"/>
      <c r="CE1569" s="15"/>
      <c r="CF1569" s="15"/>
      <c r="CG1569" s="19"/>
      <c r="CH1569" s="15"/>
      <c r="CI1569" s="19"/>
      <c r="CJ1569" s="15"/>
      <c r="CK1569" s="19"/>
      <c r="CL1569" s="15"/>
      <c r="CM1569" s="19"/>
      <c r="CN1569" s="15"/>
      <c r="CO1569" s="19"/>
      <c r="CP1569" s="15"/>
      <c r="CQ1569" s="15"/>
      <c r="CR1569" s="15"/>
      <c r="CS1569" s="19"/>
      <c r="CT1569" s="15"/>
      <c r="CU1569" s="19"/>
      <c r="CV1569" s="15"/>
      <c r="CW1569" s="19"/>
      <c r="CX1569" s="15"/>
      <c r="CY1569" s="19"/>
      <c r="CZ1569" s="15"/>
      <c r="DA1569" s="16" t="s">
        <v>193</v>
      </c>
      <c r="DB1569" s="17" t="s">
        <v>310</v>
      </c>
      <c r="DC1569" s="23"/>
      <c r="DD1569" s="17" t="s">
        <v>194</v>
      </c>
      <c r="DE1569" s="18">
        <v>45688.60842592592</v>
      </c>
      <c r="DF1569" s="17" t="s">
        <v>194</v>
      </c>
      <c r="DG1569" s="18">
        <v>45688.60842592592</v>
      </c>
      <c r="DH1569" s="13" t="s">
        <v>200</v>
      </c>
      <c r="DI1569" s="14" t="s">
        <v>180</v>
      </c>
      <c r="DJ1569" s="14" t="s">
        <v>25528</v>
      </c>
      <c r="DK1569" s="14" t="s">
        <v>180</v>
      </c>
      <c r="DL1569" s="14" t="s">
        <v>25528</v>
      </c>
      <c r="DM1569" s="15"/>
      <c r="DN1569" s="15"/>
      <c r="DO1569" s="15"/>
      <c r="DP1569" s="15"/>
      <c r="DQ1569" s="15"/>
      <c r="DR1569" s="15"/>
      <c r="DS1569" s="15"/>
      <c r="DT1569" s="15"/>
      <c r="DU1569" s="15"/>
      <c r="DV1569" s="15"/>
      <c r="DW1569" s="15"/>
      <c r="DX1569" s="15"/>
      <c r="DY1569" s="15"/>
      <c r="DZ1569" s="15"/>
      <c r="EA1569" s="15"/>
      <c r="EB1569" s="15"/>
      <c r="EC1569" s="16" t="s">
        <v>193</v>
      </c>
      <c r="ED1569" s="17" t="s">
        <v>194</v>
      </c>
      <c r="EE1569" s="18">
        <v>45716.68547453704</v>
      </c>
      <c r="EF1569" s="13" t="s">
        <v>205</v>
      </c>
      <c r="EG1569" s="14" t="s">
        <v>180</v>
      </c>
      <c r="EH1569" s="14" t="s">
        <v>25529</v>
      </c>
      <c r="EI1569" s="14" t="s">
        <v>180</v>
      </c>
      <c r="EJ1569" s="14" t="s">
        <v>25530</v>
      </c>
      <c r="EK1569" s="15"/>
      <c r="EL1569" s="15"/>
      <c r="EM1569" s="15"/>
      <c r="EN1569" s="15"/>
      <c r="EO1569" s="15"/>
      <c r="EP1569" s="15"/>
      <c r="EQ1569" s="15"/>
      <c r="ER1569" s="15"/>
      <c r="ES1569" s="15"/>
      <c r="ET1569" s="15"/>
      <c r="EU1569" s="15"/>
      <c r="EV1569" s="15"/>
      <c r="EW1569" s="15"/>
      <c r="EX1569" s="15"/>
      <c r="EY1569" s="15"/>
      <c r="EZ1569" s="15"/>
      <c r="FA1569" s="15"/>
      <c r="FB1569" s="15"/>
      <c r="FC1569" s="16" t="s">
        <v>193</v>
      </c>
      <c r="FD1569" s="17" t="s">
        <v>194</v>
      </c>
      <c r="FE1569" s="18">
        <v>45728.68375</v>
      </c>
      <c r="FF1569" s="19"/>
      <c r="FG1569" s="19"/>
      <c r="FH1569" s="20" t="s">
        <v>193</v>
      </c>
      <c r="FI1569" s="17" t="s">
        <v>209</v>
      </c>
      <c r="FJ1569" s="18">
        <v>45728.68375</v>
      </c>
      <c r="FK1569" s="14" t="s">
        <v>25530</v>
      </c>
      <c r="FL1569" s="19"/>
      <c r="FM1569" s="19"/>
      <c r="FN1569" s="19"/>
      <c r="FO1569" s="19"/>
      <c r="FP1569" s="19" t="str">
        <f t="shared" si="1"/>
        <v/>
      </c>
      <c r="FQ1569" s="14" t="s">
        <v>4137</v>
      </c>
      <c r="FR1569" s="14" t="s">
        <v>25531</v>
      </c>
    </row>
    <row r="1570" ht="15.75" customHeight="1">
      <c r="A1570" s="11" t="s">
        <v>23858</v>
      </c>
      <c r="B1570" s="11" t="s">
        <v>25507</v>
      </c>
      <c r="C1570" s="12" t="s">
        <v>396</v>
      </c>
      <c r="D1570" s="12" t="s">
        <v>25532</v>
      </c>
      <c r="E1570" s="12" t="s">
        <v>25533</v>
      </c>
      <c r="F1570" s="13" t="s">
        <v>179</v>
      </c>
      <c r="G1570" s="14" t="s">
        <v>180</v>
      </c>
      <c r="H1570" s="14" t="s">
        <v>25534</v>
      </c>
      <c r="I1570" s="14" t="s">
        <v>180</v>
      </c>
      <c r="J1570" s="14" t="s">
        <v>25535</v>
      </c>
      <c r="K1570" s="14" t="s">
        <v>206</v>
      </c>
      <c r="L1570" s="14" t="s">
        <v>25536</v>
      </c>
      <c r="M1570" s="14" t="s">
        <v>206</v>
      </c>
      <c r="N1570" s="14" t="s">
        <v>25537</v>
      </c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15"/>
      <c r="AG1570" s="15"/>
      <c r="AH1570" s="15"/>
      <c r="AI1570" s="15"/>
      <c r="AJ1570" s="15"/>
      <c r="AK1570" s="15"/>
      <c r="AL1570" s="15"/>
      <c r="AM1570" s="15"/>
      <c r="AN1570" s="15"/>
      <c r="AO1570" s="15"/>
      <c r="AP1570" s="15"/>
      <c r="AQ1570" s="15"/>
      <c r="AR1570" s="15"/>
      <c r="AS1570" s="15"/>
      <c r="AT1570" s="15"/>
      <c r="AU1570" s="15"/>
      <c r="AV1570" s="15"/>
      <c r="AW1570" s="15"/>
      <c r="AX1570" s="15"/>
      <c r="AY1570" s="15"/>
      <c r="AZ1570" s="15"/>
      <c r="BA1570" s="15"/>
      <c r="BB1570" s="15"/>
      <c r="BC1570" s="15"/>
      <c r="BD1570" s="15"/>
      <c r="BE1570" s="15"/>
      <c r="BF1570" s="15"/>
      <c r="BG1570" s="15"/>
      <c r="BH1570" s="15"/>
      <c r="BI1570" s="15"/>
      <c r="BJ1570" s="15"/>
      <c r="BK1570" s="15"/>
      <c r="BL1570" s="15"/>
      <c r="BM1570" s="15"/>
      <c r="BN1570" s="15"/>
      <c r="BO1570" s="16" t="s">
        <v>193</v>
      </c>
      <c r="BP1570" s="17" t="s">
        <v>194</v>
      </c>
      <c r="BQ1570" s="18">
        <v>45677.694189814814</v>
      </c>
      <c r="BR1570" s="17" t="s">
        <v>194</v>
      </c>
      <c r="BS1570" s="18">
        <v>45677.694236111114</v>
      </c>
      <c r="BT1570" s="17" t="s">
        <v>194</v>
      </c>
      <c r="BU1570" s="18">
        <v>45677.694236111114</v>
      </c>
      <c r="BV1570" s="13" t="s">
        <v>195</v>
      </c>
      <c r="BW1570" s="14" t="s">
        <v>180</v>
      </c>
      <c r="BX1570" s="14" t="s">
        <v>25538</v>
      </c>
      <c r="BY1570" s="14" t="s">
        <v>180</v>
      </c>
      <c r="BZ1570" s="14" t="s">
        <v>25539</v>
      </c>
      <c r="CA1570" s="14" t="s">
        <v>180</v>
      </c>
      <c r="CB1570" s="14" t="s">
        <v>25540</v>
      </c>
      <c r="CC1570" s="15"/>
      <c r="CD1570" s="15"/>
      <c r="CE1570" s="15"/>
      <c r="CF1570" s="15"/>
      <c r="CG1570" s="19"/>
      <c r="CH1570" s="15"/>
      <c r="CI1570" s="19"/>
      <c r="CJ1570" s="15"/>
      <c r="CK1570" s="19"/>
      <c r="CL1570" s="15"/>
      <c r="CM1570" s="19"/>
      <c r="CN1570" s="15"/>
      <c r="CO1570" s="19"/>
      <c r="CP1570" s="15"/>
      <c r="CQ1570" s="15"/>
      <c r="CR1570" s="15"/>
      <c r="CS1570" s="19"/>
      <c r="CT1570" s="15"/>
      <c r="CU1570" s="19"/>
      <c r="CV1570" s="15"/>
      <c r="CW1570" s="19"/>
      <c r="CX1570" s="15"/>
      <c r="CY1570" s="19"/>
      <c r="CZ1570" s="15"/>
      <c r="DA1570" s="16" t="s">
        <v>193</v>
      </c>
      <c r="DB1570" s="17" t="s">
        <v>310</v>
      </c>
      <c r="DC1570" s="23"/>
      <c r="DD1570" s="17" t="s">
        <v>194</v>
      </c>
      <c r="DE1570" s="18">
        <v>45688.60849537037</v>
      </c>
      <c r="DF1570" s="17" t="s">
        <v>194</v>
      </c>
      <c r="DG1570" s="18">
        <v>45688.60849537037</v>
      </c>
      <c r="DH1570" s="13" t="s">
        <v>200</v>
      </c>
      <c r="DI1570" s="14" t="s">
        <v>180</v>
      </c>
      <c r="DJ1570" s="14" t="s">
        <v>25541</v>
      </c>
      <c r="DK1570" s="14" t="s">
        <v>180</v>
      </c>
      <c r="DL1570" s="14" t="s">
        <v>25542</v>
      </c>
      <c r="DM1570" s="15"/>
      <c r="DN1570" s="15"/>
      <c r="DO1570" s="15"/>
      <c r="DP1570" s="15"/>
      <c r="DQ1570" s="15"/>
      <c r="DR1570" s="15"/>
      <c r="DS1570" s="15"/>
      <c r="DT1570" s="15"/>
      <c r="DU1570" s="15"/>
      <c r="DV1570" s="15"/>
      <c r="DW1570" s="15"/>
      <c r="DX1570" s="15"/>
      <c r="DY1570" s="15"/>
      <c r="DZ1570" s="15"/>
      <c r="EA1570" s="15"/>
      <c r="EB1570" s="15"/>
      <c r="EC1570" s="16" t="s">
        <v>193</v>
      </c>
      <c r="ED1570" s="17" t="s">
        <v>194</v>
      </c>
      <c r="EE1570" s="18">
        <v>45716.685520833336</v>
      </c>
      <c r="EF1570" s="13" t="s">
        <v>205</v>
      </c>
      <c r="EG1570" s="14" t="s">
        <v>180</v>
      </c>
      <c r="EH1570" s="14" t="s">
        <v>25543</v>
      </c>
      <c r="EI1570" s="14" t="s">
        <v>180</v>
      </c>
      <c r="EJ1570" s="14" t="s">
        <v>25544</v>
      </c>
      <c r="EK1570" s="15"/>
      <c r="EL1570" s="15"/>
      <c r="EM1570" s="15"/>
      <c r="EN1570" s="15"/>
      <c r="EO1570" s="15"/>
      <c r="EP1570" s="15"/>
      <c r="EQ1570" s="15"/>
      <c r="ER1570" s="15"/>
      <c r="ES1570" s="15"/>
      <c r="ET1570" s="15"/>
      <c r="EU1570" s="15"/>
      <c r="EV1570" s="15"/>
      <c r="EW1570" s="15"/>
      <c r="EX1570" s="15"/>
      <c r="EY1570" s="15"/>
      <c r="EZ1570" s="15"/>
      <c r="FA1570" s="15"/>
      <c r="FB1570" s="15"/>
      <c r="FC1570" s="16" t="s">
        <v>193</v>
      </c>
      <c r="FD1570" s="17" t="s">
        <v>194</v>
      </c>
      <c r="FE1570" s="18">
        <v>45728.683796296296</v>
      </c>
      <c r="FF1570" s="19"/>
      <c r="FG1570" s="19"/>
      <c r="FH1570" s="20" t="s">
        <v>193</v>
      </c>
      <c r="FI1570" s="17" t="s">
        <v>209</v>
      </c>
      <c r="FJ1570" s="18">
        <v>45728.683796296296</v>
      </c>
      <c r="FK1570" s="14" t="s">
        <v>25544</v>
      </c>
      <c r="FL1570" s="19"/>
      <c r="FM1570" s="19"/>
      <c r="FN1570" s="19"/>
      <c r="FO1570" s="19"/>
      <c r="FP1570" s="19" t="str">
        <f t="shared" si="1"/>
        <v/>
      </c>
      <c r="FQ1570" s="14" t="s">
        <v>4137</v>
      </c>
      <c r="FR1570" s="14" t="s">
        <v>25545</v>
      </c>
    </row>
    <row r="1571" ht="15.75" customHeight="1">
      <c r="A1571" s="11" t="s">
        <v>23858</v>
      </c>
      <c r="B1571" s="11" t="s">
        <v>25507</v>
      </c>
      <c r="C1571" s="12" t="s">
        <v>396</v>
      </c>
      <c r="D1571" s="12" t="s">
        <v>25546</v>
      </c>
      <c r="E1571" s="12" t="s">
        <v>25547</v>
      </c>
      <c r="F1571" s="13" t="s">
        <v>179</v>
      </c>
      <c r="G1571" s="14" t="s">
        <v>180</v>
      </c>
      <c r="H1571" s="14" t="s">
        <v>25548</v>
      </c>
      <c r="I1571" s="14" t="s">
        <v>180</v>
      </c>
      <c r="J1571" s="14" t="s">
        <v>25549</v>
      </c>
      <c r="K1571" s="14" t="s">
        <v>206</v>
      </c>
      <c r="L1571" s="14" t="s">
        <v>25550</v>
      </c>
      <c r="M1571" s="14" t="s">
        <v>206</v>
      </c>
      <c r="N1571" s="14" t="s">
        <v>25551</v>
      </c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15"/>
      <c r="AG1571" s="15"/>
      <c r="AH1571" s="15"/>
      <c r="AI1571" s="15"/>
      <c r="AJ1571" s="15"/>
      <c r="AK1571" s="15"/>
      <c r="AL1571" s="15"/>
      <c r="AM1571" s="15"/>
      <c r="AN1571" s="15"/>
      <c r="AO1571" s="15"/>
      <c r="AP1571" s="15"/>
      <c r="AQ1571" s="15"/>
      <c r="AR1571" s="15"/>
      <c r="AS1571" s="15"/>
      <c r="AT1571" s="15"/>
      <c r="AU1571" s="15"/>
      <c r="AV1571" s="15"/>
      <c r="AW1571" s="15"/>
      <c r="AX1571" s="15"/>
      <c r="AY1571" s="15"/>
      <c r="AZ1571" s="15"/>
      <c r="BA1571" s="15"/>
      <c r="BB1571" s="15"/>
      <c r="BC1571" s="15"/>
      <c r="BD1571" s="15"/>
      <c r="BE1571" s="15"/>
      <c r="BF1571" s="15"/>
      <c r="BG1571" s="15"/>
      <c r="BH1571" s="15"/>
      <c r="BI1571" s="15"/>
      <c r="BJ1571" s="15"/>
      <c r="BK1571" s="15"/>
      <c r="BL1571" s="15"/>
      <c r="BM1571" s="15"/>
      <c r="BN1571" s="15"/>
      <c r="BO1571" s="16" t="s">
        <v>193</v>
      </c>
      <c r="BP1571" s="17" t="s">
        <v>194</v>
      </c>
      <c r="BQ1571" s="18">
        <v>45677.69431712963</v>
      </c>
      <c r="BR1571" s="17" t="s">
        <v>194</v>
      </c>
      <c r="BS1571" s="18">
        <v>45677.69435185185</v>
      </c>
      <c r="BT1571" s="17" t="s">
        <v>194</v>
      </c>
      <c r="BU1571" s="18">
        <v>45677.69435185185</v>
      </c>
      <c r="BV1571" s="13" t="s">
        <v>195</v>
      </c>
      <c r="BW1571" s="14" t="s">
        <v>180</v>
      </c>
      <c r="BX1571" s="14" t="s">
        <v>25552</v>
      </c>
      <c r="BY1571" s="14" t="s">
        <v>180</v>
      </c>
      <c r="BZ1571" s="14" t="s">
        <v>25553</v>
      </c>
      <c r="CA1571" s="14" t="s">
        <v>180</v>
      </c>
      <c r="CB1571" s="14" t="s">
        <v>25554</v>
      </c>
      <c r="CC1571" s="15"/>
      <c r="CD1571" s="15"/>
      <c r="CE1571" s="15"/>
      <c r="CF1571" s="15"/>
      <c r="CG1571" s="19"/>
      <c r="CH1571" s="15"/>
      <c r="CI1571" s="19"/>
      <c r="CJ1571" s="15"/>
      <c r="CK1571" s="19"/>
      <c r="CL1571" s="15"/>
      <c r="CM1571" s="19"/>
      <c r="CN1571" s="15"/>
      <c r="CO1571" s="19"/>
      <c r="CP1571" s="15"/>
      <c r="CQ1571" s="15"/>
      <c r="CR1571" s="15"/>
      <c r="CS1571" s="19"/>
      <c r="CT1571" s="15"/>
      <c r="CU1571" s="19"/>
      <c r="CV1571" s="15"/>
      <c r="CW1571" s="19"/>
      <c r="CX1571" s="15"/>
      <c r="CY1571" s="19"/>
      <c r="CZ1571" s="15"/>
      <c r="DA1571" s="16" t="s">
        <v>193</v>
      </c>
      <c r="DB1571" s="17" t="s">
        <v>310</v>
      </c>
      <c r="DC1571" s="23"/>
      <c r="DD1571" s="17" t="s">
        <v>194</v>
      </c>
      <c r="DE1571" s="18">
        <v>45688.60858796296</v>
      </c>
      <c r="DF1571" s="17" t="s">
        <v>194</v>
      </c>
      <c r="DG1571" s="18">
        <v>45688.60858796296</v>
      </c>
      <c r="DH1571" s="13" t="s">
        <v>200</v>
      </c>
      <c r="DI1571" s="14" t="s">
        <v>180</v>
      </c>
      <c r="DJ1571" s="14" t="s">
        <v>25555</v>
      </c>
      <c r="DK1571" s="14" t="s">
        <v>180</v>
      </c>
      <c r="DL1571" s="14" t="s">
        <v>25556</v>
      </c>
      <c r="DM1571" s="15"/>
      <c r="DN1571" s="15"/>
      <c r="DO1571" s="15"/>
      <c r="DP1571" s="15"/>
      <c r="DQ1571" s="15"/>
      <c r="DR1571" s="15"/>
      <c r="DS1571" s="15"/>
      <c r="DT1571" s="15"/>
      <c r="DU1571" s="15"/>
      <c r="DV1571" s="15"/>
      <c r="DW1571" s="15"/>
      <c r="DX1571" s="15"/>
      <c r="DY1571" s="15"/>
      <c r="DZ1571" s="15"/>
      <c r="EA1571" s="15"/>
      <c r="EB1571" s="15"/>
      <c r="EC1571" s="16" t="s">
        <v>193</v>
      </c>
      <c r="ED1571" s="17" t="s">
        <v>194</v>
      </c>
      <c r="EE1571" s="18">
        <v>45716.68556712963</v>
      </c>
      <c r="EF1571" s="13" t="s">
        <v>205</v>
      </c>
      <c r="EG1571" s="14" t="s">
        <v>180</v>
      </c>
      <c r="EH1571" s="14" t="s">
        <v>25557</v>
      </c>
      <c r="EI1571" s="14" t="s">
        <v>180</v>
      </c>
      <c r="EJ1571" s="14" t="s">
        <v>25557</v>
      </c>
      <c r="EK1571" s="15"/>
      <c r="EL1571" s="15"/>
      <c r="EM1571" s="15"/>
      <c r="EN1571" s="15"/>
      <c r="EO1571" s="15"/>
      <c r="EP1571" s="15"/>
      <c r="EQ1571" s="15"/>
      <c r="ER1571" s="15"/>
      <c r="ES1571" s="15"/>
      <c r="ET1571" s="15"/>
      <c r="EU1571" s="15"/>
      <c r="EV1571" s="15"/>
      <c r="EW1571" s="15"/>
      <c r="EX1571" s="15"/>
      <c r="EY1571" s="15"/>
      <c r="EZ1571" s="15"/>
      <c r="FA1571" s="15"/>
      <c r="FB1571" s="15"/>
      <c r="FC1571" s="16" t="s">
        <v>193</v>
      </c>
      <c r="FD1571" s="17" t="s">
        <v>194</v>
      </c>
      <c r="FE1571" s="18">
        <v>45728.683842592596</v>
      </c>
      <c r="FF1571" s="19"/>
      <c r="FG1571" s="19"/>
      <c r="FH1571" s="20" t="s">
        <v>193</v>
      </c>
      <c r="FI1571" s="17" t="s">
        <v>209</v>
      </c>
      <c r="FJ1571" s="18">
        <v>45728.683842592596</v>
      </c>
      <c r="FK1571" s="14" t="s">
        <v>25557</v>
      </c>
      <c r="FL1571" s="19"/>
      <c r="FM1571" s="19"/>
      <c r="FN1571" s="19"/>
      <c r="FO1571" s="19"/>
      <c r="FP1571" s="19" t="str">
        <f t="shared" si="1"/>
        <v/>
      </c>
      <c r="FQ1571" s="14" t="s">
        <v>4137</v>
      </c>
      <c r="FR1571" s="14" t="s">
        <v>25558</v>
      </c>
    </row>
    <row r="1572" ht="15.75" customHeight="1">
      <c r="A1572" s="11" t="s">
        <v>23858</v>
      </c>
      <c r="B1572" s="11" t="s">
        <v>25559</v>
      </c>
      <c r="C1572" s="12" t="s">
        <v>396</v>
      </c>
      <c r="D1572" s="12" t="s">
        <v>25560</v>
      </c>
      <c r="E1572" s="12" t="s">
        <v>25561</v>
      </c>
      <c r="F1572" s="13" t="s">
        <v>179</v>
      </c>
      <c r="G1572" s="14" t="s">
        <v>180</v>
      </c>
      <c r="H1572" s="14" t="s">
        <v>25562</v>
      </c>
      <c r="I1572" s="14" t="s">
        <v>180</v>
      </c>
      <c r="J1572" s="14" t="s">
        <v>25563</v>
      </c>
      <c r="K1572" s="14" t="s">
        <v>206</v>
      </c>
      <c r="L1572" s="14" t="s">
        <v>25564</v>
      </c>
      <c r="M1572" s="14" t="s">
        <v>206</v>
      </c>
      <c r="N1572" s="14" t="s">
        <v>25565</v>
      </c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15"/>
      <c r="AG1572" s="15"/>
      <c r="AH1572" s="15"/>
      <c r="AI1572" s="15"/>
      <c r="AJ1572" s="15"/>
      <c r="AK1572" s="15"/>
      <c r="AL1572" s="15"/>
      <c r="AM1572" s="15"/>
      <c r="AN1572" s="15"/>
      <c r="AO1572" s="15"/>
      <c r="AP1572" s="15"/>
      <c r="AQ1572" s="15"/>
      <c r="AR1572" s="15"/>
      <c r="AS1572" s="15"/>
      <c r="AT1572" s="15"/>
      <c r="AU1572" s="15"/>
      <c r="AV1572" s="15"/>
      <c r="AW1572" s="15"/>
      <c r="AX1572" s="15"/>
      <c r="AY1572" s="15"/>
      <c r="AZ1572" s="15"/>
      <c r="BA1572" s="15"/>
      <c r="BB1572" s="15"/>
      <c r="BC1572" s="15"/>
      <c r="BD1572" s="15"/>
      <c r="BE1572" s="15"/>
      <c r="BF1572" s="15"/>
      <c r="BG1572" s="15"/>
      <c r="BH1572" s="15"/>
      <c r="BI1572" s="15"/>
      <c r="BJ1572" s="15"/>
      <c r="BK1572" s="15"/>
      <c r="BL1572" s="15"/>
      <c r="BM1572" s="15"/>
      <c r="BN1572" s="15"/>
      <c r="BO1572" s="16" t="s">
        <v>193</v>
      </c>
      <c r="BP1572" s="17" t="s">
        <v>194</v>
      </c>
      <c r="BQ1572" s="18">
        <v>45677.67820601852</v>
      </c>
      <c r="BR1572" s="17" t="s">
        <v>194</v>
      </c>
      <c r="BS1572" s="18">
        <v>45677.678252314814</v>
      </c>
      <c r="BT1572" s="17" t="s">
        <v>194</v>
      </c>
      <c r="BU1572" s="18">
        <v>45677.678252314814</v>
      </c>
      <c r="BV1572" s="13" t="s">
        <v>195</v>
      </c>
      <c r="BW1572" s="14" t="s">
        <v>180</v>
      </c>
      <c r="BX1572" s="14" t="s">
        <v>25566</v>
      </c>
      <c r="BY1572" s="14" t="s">
        <v>180</v>
      </c>
      <c r="BZ1572" s="14" t="s">
        <v>25567</v>
      </c>
      <c r="CA1572" s="14" t="s">
        <v>180</v>
      </c>
      <c r="CB1572" s="14" t="s">
        <v>25568</v>
      </c>
      <c r="CC1572" s="15"/>
      <c r="CD1572" s="15"/>
      <c r="CE1572" s="15"/>
      <c r="CF1572" s="15"/>
      <c r="CG1572" s="19"/>
      <c r="CH1572" s="15"/>
      <c r="CI1572" s="19"/>
      <c r="CJ1572" s="15"/>
      <c r="CK1572" s="19"/>
      <c r="CL1572" s="15"/>
      <c r="CM1572" s="19"/>
      <c r="CN1572" s="15"/>
      <c r="CO1572" s="19"/>
      <c r="CP1572" s="15"/>
      <c r="CQ1572" s="15"/>
      <c r="CR1572" s="15"/>
      <c r="CS1572" s="19"/>
      <c r="CT1572" s="15"/>
      <c r="CU1572" s="19"/>
      <c r="CV1572" s="15"/>
      <c r="CW1572" s="19"/>
      <c r="CX1572" s="15"/>
      <c r="CY1572" s="19"/>
      <c r="CZ1572" s="15"/>
      <c r="DA1572" s="16" t="s">
        <v>193</v>
      </c>
      <c r="DB1572" s="17" t="s">
        <v>310</v>
      </c>
      <c r="DC1572" s="23"/>
      <c r="DD1572" s="17" t="s">
        <v>194</v>
      </c>
      <c r="DE1572" s="18">
        <v>45688.60878472222</v>
      </c>
      <c r="DF1572" s="17" t="s">
        <v>194</v>
      </c>
      <c r="DG1572" s="18">
        <v>45688.60878472222</v>
      </c>
      <c r="DH1572" s="13" t="s">
        <v>200</v>
      </c>
      <c r="DI1572" s="14" t="s">
        <v>180</v>
      </c>
      <c r="DJ1572" s="14" t="s">
        <v>25569</v>
      </c>
      <c r="DK1572" s="14" t="s">
        <v>180</v>
      </c>
      <c r="DL1572" s="14" t="s">
        <v>25570</v>
      </c>
      <c r="DM1572" s="15"/>
      <c r="DN1572" s="15"/>
      <c r="DO1572" s="15"/>
      <c r="DP1572" s="15"/>
      <c r="DQ1572" s="15"/>
      <c r="DR1572" s="15"/>
      <c r="DS1572" s="15"/>
      <c r="DT1572" s="15"/>
      <c r="DU1572" s="15"/>
      <c r="DV1572" s="15"/>
      <c r="DW1572" s="15"/>
      <c r="DX1572" s="15"/>
      <c r="DY1572" s="15"/>
      <c r="DZ1572" s="15"/>
      <c r="EA1572" s="15"/>
      <c r="EB1572" s="15"/>
      <c r="EC1572" s="16" t="s">
        <v>193</v>
      </c>
      <c r="ED1572" s="17" t="s">
        <v>194</v>
      </c>
      <c r="EE1572" s="18">
        <v>45716.68565972222</v>
      </c>
      <c r="EF1572" s="13" t="s">
        <v>205</v>
      </c>
      <c r="EG1572" s="14" t="s">
        <v>180</v>
      </c>
      <c r="EH1572" s="14" t="s">
        <v>25571</v>
      </c>
      <c r="EI1572" s="14" t="s">
        <v>180</v>
      </c>
      <c r="EJ1572" s="14" t="s">
        <v>25571</v>
      </c>
      <c r="EK1572" s="15"/>
      <c r="EL1572" s="15"/>
      <c r="EM1572" s="15"/>
      <c r="EN1572" s="15"/>
      <c r="EO1572" s="15"/>
      <c r="EP1572" s="15"/>
      <c r="EQ1572" s="15"/>
      <c r="ER1572" s="15"/>
      <c r="ES1572" s="15"/>
      <c r="ET1572" s="15"/>
      <c r="EU1572" s="15"/>
      <c r="EV1572" s="15"/>
      <c r="EW1572" s="15"/>
      <c r="EX1572" s="15"/>
      <c r="EY1572" s="15"/>
      <c r="EZ1572" s="15"/>
      <c r="FA1572" s="15"/>
      <c r="FB1572" s="15"/>
      <c r="FC1572" s="16" t="s">
        <v>193</v>
      </c>
      <c r="FD1572" s="17" t="s">
        <v>194</v>
      </c>
      <c r="FE1572" s="18">
        <v>45728.68394675926</v>
      </c>
      <c r="FF1572" s="19"/>
      <c r="FG1572" s="19"/>
      <c r="FH1572" s="20" t="s">
        <v>193</v>
      </c>
      <c r="FI1572" s="17" t="s">
        <v>209</v>
      </c>
      <c r="FJ1572" s="18">
        <v>45728.68394675926</v>
      </c>
      <c r="FK1572" s="14" t="s">
        <v>25571</v>
      </c>
      <c r="FL1572" s="14" t="s">
        <v>25572</v>
      </c>
      <c r="FM1572" s="14" t="s">
        <v>25573</v>
      </c>
      <c r="FN1572" s="19"/>
      <c r="FO1572" s="19"/>
      <c r="FP1572" s="19" t="str">
        <f t="shared" si="1"/>
        <v>Base de Dados_Images/TDI01_ALARME_PROTECH.Imagem do Equipamento-.191638.jpg</v>
      </c>
      <c r="FQ1572" s="19"/>
      <c r="FR1572" s="19"/>
    </row>
    <row r="1573" ht="15.75" customHeight="1">
      <c r="A1573" s="11" t="s">
        <v>23858</v>
      </c>
      <c r="B1573" s="11" t="s">
        <v>25559</v>
      </c>
      <c r="C1573" s="12" t="s">
        <v>396</v>
      </c>
      <c r="D1573" s="12" t="s">
        <v>25574</v>
      </c>
      <c r="E1573" s="12" t="s">
        <v>25575</v>
      </c>
      <c r="F1573" s="13" t="s">
        <v>179</v>
      </c>
      <c r="G1573" s="14" t="s">
        <v>180</v>
      </c>
      <c r="H1573" s="14" t="s">
        <v>25576</v>
      </c>
      <c r="I1573" s="14" t="s">
        <v>180</v>
      </c>
      <c r="J1573" s="14" t="s">
        <v>25577</v>
      </c>
      <c r="K1573" s="14" t="s">
        <v>206</v>
      </c>
      <c r="L1573" s="14" t="s">
        <v>25577</v>
      </c>
      <c r="M1573" s="14" t="s">
        <v>206</v>
      </c>
      <c r="N1573" s="14" t="s">
        <v>25578</v>
      </c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15"/>
      <c r="AG1573" s="15"/>
      <c r="AH1573" s="15"/>
      <c r="AI1573" s="15"/>
      <c r="AJ1573" s="15"/>
      <c r="AK1573" s="15"/>
      <c r="AL1573" s="15"/>
      <c r="AM1573" s="15"/>
      <c r="AN1573" s="15"/>
      <c r="AO1573" s="15"/>
      <c r="AP1573" s="15"/>
      <c r="AQ1573" s="15"/>
      <c r="AR1573" s="15"/>
      <c r="AS1573" s="15"/>
      <c r="AT1573" s="15"/>
      <c r="AU1573" s="15"/>
      <c r="AV1573" s="15"/>
      <c r="AW1573" s="15"/>
      <c r="AX1573" s="15"/>
      <c r="AY1573" s="15"/>
      <c r="AZ1573" s="15"/>
      <c r="BA1573" s="15"/>
      <c r="BB1573" s="15"/>
      <c r="BC1573" s="15"/>
      <c r="BD1573" s="15"/>
      <c r="BE1573" s="15"/>
      <c r="BF1573" s="15"/>
      <c r="BG1573" s="15"/>
      <c r="BH1573" s="15"/>
      <c r="BI1573" s="15"/>
      <c r="BJ1573" s="15"/>
      <c r="BK1573" s="15"/>
      <c r="BL1573" s="15"/>
      <c r="BM1573" s="15"/>
      <c r="BN1573" s="15"/>
      <c r="BO1573" s="16" t="s">
        <v>193</v>
      </c>
      <c r="BP1573" s="17" t="s">
        <v>194</v>
      </c>
      <c r="BQ1573" s="18">
        <v>45677.67834490741</v>
      </c>
      <c r="BR1573" s="17" t="s">
        <v>194</v>
      </c>
      <c r="BS1573" s="18">
        <v>45677.67836805555</v>
      </c>
      <c r="BT1573" s="17" t="s">
        <v>194</v>
      </c>
      <c r="BU1573" s="18">
        <v>45677.67836805555</v>
      </c>
      <c r="BV1573" s="13" t="s">
        <v>195</v>
      </c>
      <c r="BW1573" s="14" t="s">
        <v>180</v>
      </c>
      <c r="BX1573" s="14" t="s">
        <v>25579</v>
      </c>
      <c r="BY1573" s="14" t="s">
        <v>180</v>
      </c>
      <c r="BZ1573" s="14" t="s">
        <v>25580</v>
      </c>
      <c r="CA1573" s="14" t="s">
        <v>180</v>
      </c>
      <c r="CB1573" s="14" t="s">
        <v>25581</v>
      </c>
      <c r="CC1573" s="15"/>
      <c r="CD1573" s="15"/>
      <c r="CE1573" s="15"/>
      <c r="CF1573" s="15"/>
      <c r="CG1573" s="19"/>
      <c r="CH1573" s="15"/>
      <c r="CI1573" s="19"/>
      <c r="CJ1573" s="15"/>
      <c r="CK1573" s="19"/>
      <c r="CL1573" s="15"/>
      <c r="CM1573" s="19"/>
      <c r="CN1573" s="15"/>
      <c r="CO1573" s="19"/>
      <c r="CP1573" s="15"/>
      <c r="CQ1573" s="15"/>
      <c r="CR1573" s="15"/>
      <c r="CS1573" s="19"/>
      <c r="CT1573" s="15"/>
      <c r="CU1573" s="19"/>
      <c r="CV1573" s="15"/>
      <c r="CW1573" s="19"/>
      <c r="CX1573" s="15"/>
      <c r="CY1573" s="19"/>
      <c r="CZ1573" s="15"/>
      <c r="DA1573" s="16" t="s">
        <v>193</v>
      </c>
      <c r="DB1573" s="17" t="s">
        <v>310</v>
      </c>
      <c r="DC1573" s="23"/>
      <c r="DD1573" s="17" t="s">
        <v>194</v>
      </c>
      <c r="DE1573" s="18">
        <v>45688.60885416667</v>
      </c>
      <c r="DF1573" s="17" t="s">
        <v>194</v>
      </c>
      <c r="DG1573" s="18">
        <v>45688.60885416667</v>
      </c>
      <c r="DH1573" s="13" t="s">
        <v>200</v>
      </c>
      <c r="DI1573" s="14" t="s">
        <v>180</v>
      </c>
      <c r="DJ1573" s="14" t="s">
        <v>25582</v>
      </c>
      <c r="DK1573" s="14" t="s">
        <v>180</v>
      </c>
      <c r="DL1573" s="14" t="s">
        <v>25583</v>
      </c>
      <c r="DM1573" s="15"/>
      <c r="DN1573" s="15"/>
      <c r="DO1573" s="15"/>
      <c r="DP1573" s="15"/>
      <c r="DQ1573" s="15"/>
      <c r="DR1573" s="15"/>
      <c r="DS1573" s="15"/>
      <c r="DT1573" s="15"/>
      <c r="DU1573" s="15"/>
      <c r="DV1573" s="15"/>
      <c r="DW1573" s="15"/>
      <c r="DX1573" s="15"/>
      <c r="DY1573" s="15"/>
      <c r="DZ1573" s="15"/>
      <c r="EA1573" s="15"/>
      <c r="EB1573" s="15"/>
      <c r="EC1573" s="16" t="s">
        <v>193</v>
      </c>
      <c r="ED1573" s="17" t="s">
        <v>194</v>
      </c>
      <c r="EE1573" s="18">
        <v>45716.68570601852</v>
      </c>
      <c r="EF1573" s="13" t="s">
        <v>205</v>
      </c>
      <c r="EG1573" s="14" t="s">
        <v>180</v>
      </c>
      <c r="EH1573" s="14" t="s">
        <v>25584</v>
      </c>
      <c r="EI1573" s="14" t="s">
        <v>180</v>
      </c>
      <c r="EJ1573" s="14" t="s">
        <v>25585</v>
      </c>
      <c r="EK1573" s="15"/>
      <c r="EL1573" s="15"/>
      <c r="EM1573" s="15"/>
      <c r="EN1573" s="15"/>
      <c r="EO1573" s="15"/>
      <c r="EP1573" s="15"/>
      <c r="EQ1573" s="15"/>
      <c r="ER1573" s="15"/>
      <c r="ES1573" s="15"/>
      <c r="ET1573" s="15"/>
      <c r="EU1573" s="15"/>
      <c r="EV1573" s="15"/>
      <c r="EW1573" s="15"/>
      <c r="EX1573" s="15"/>
      <c r="EY1573" s="15"/>
      <c r="EZ1573" s="15"/>
      <c r="FA1573" s="15"/>
      <c r="FB1573" s="15"/>
      <c r="FC1573" s="16" t="s">
        <v>193</v>
      </c>
      <c r="FD1573" s="17" t="s">
        <v>194</v>
      </c>
      <c r="FE1573" s="18">
        <v>45728.68402777778</v>
      </c>
      <c r="FF1573" s="19"/>
      <c r="FG1573" s="19"/>
      <c r="FH1573" s="20" t="s">
        <v>193</v>
      </c>
      <c r="FI1573" s="17" t="s">
        <v>209</v>
      </c>
      <c r="FJ1573" s="18">
        <v>45728.68402777778</v>
      </c>
      <c r="FK1573" s="14" t="s">
        <v>25585</v>
      </c>
      <c r="FL1573" s="19"/>
      <c r="FM1573" s="19"/>
      <c r="FN1573" s="19"/>
      <c r="FO1573" s="19"/>
      <c r="FP1573" s="19" t="str">
        <f t="shared" si="1"/>
        <v/>
      </c>
      <c r="FQ1573" s="14" t="s">
        <v>4137</v>
      </c>
      <c r="FR1573" s="14" t="s">
        <v>25586</v>
      </c>
    </row>
    <row r="1574" ht="15.75" customHeight="1">
      <c r="A1574" s="11" t="s">
        <v>23858</v>
      </c>
      <c r="B1574" s="11" t="s">
        <v>25559</v>
      </c>
      <c r="C1574" s="12" t="s">
        <v>396</v>
      </c>
      <c r="D1574" s="12" t="s">
        <v>25587</v>
      </c>
      <c r="E1574" s="12" t="s">
        <v>25588</v>
      </c>
      <c r="F1574" s="13" t="s">
        <v>179</v>
      </c>
      <c r="G1574" s="14" t="s">
        <v>180</v>
      </c>
      <c r="H1574" s="14" t="s">
        <v>25589</v>
      </c>
      <c r="I1574" s="14" t="s">
        <v>180</v>
      </c>
      <c r="J1574" s="14" t="s">
        <v>25590</v>
      </c>
      <c r="K1574" s="14" t="s">
        <v>206</v>
      </c>
      <c r="L1574" s="14" t="s">
        <v>25591</v>
      </c>
      <c r="M1574" s="14" t="s">
        <v>206</v>
      </c>
      <c r="N1574" s="14" t="s">
        <v>25592</v>
      </c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15"/>
      <c r="AG1574" s="15"/>
      <c r="AH1574" s="15"/>
      <c r="AI1574" s="15"/>
      <c r="AJ1574" s="15"/>
      <c r="AK1574" s="15"/>
      <c r="AL1574" s="15"/>
      <c r="AM1574" s="15"/>
      <c r="AN1574" s="15"/>
      <c r="AO1574" s="15"/>
      <c r="AP1574" s="15"/>
      <c r="AQ1574" s="15"/>
      <c r="AR1574" s="15"/>
      <c r="AS1574" s="15"/>
      <c r="AT1574" s="15"/>
      <c r="AU1574" s="15"/>
      <c r="AV1574" s="15"/>
      <c r="AW1574" s="15"/>
      <c r="AX1574" s="15"/>
      <c r="AY1574" s="15"/>
      <c r="AZ1574" s="15"/>
      <c r="BA1574" s="15"/>
      <c r="BB1574" s="15"/>
      <c r="BC1574" s="15"/>
      <c r="BD1574" s="15"/>
      <c r="BE1574" s="15"/>
      <c r="BF1574" s="15"/>
      <c r="BG1574" s="15"/>
      <c r="BH1574" s="15"/>
      <c r="BI1574" s="15"/>
      <c r="BJ1574" s="15"/>
      <c r="BK1574" s="15"/>
      <c r="BL1574" s="15"/>
      <c r="BM1574" s="15"/>
      <c r="BN1574" s="15"/>
      <c r="BO1574" s="16" t="s">
        <v>193</v>
      </c>
      <c r="BP1574" s="17" t="s">
        <v>194</v>
      </c>
      <c r="BQ1574" s="18">
        <v>45677.678449074076</v>
      </c>
      <c r="BR1574" s="17" t="s">
        <v>194</v>
      </c>
      <c r="BS1574" s="18">
        <v>45677.6784837963</v>
      </c>
      <c r="BT1574" s="17" t="s">
        <v>194</v>
      </c>
      <c r="BU1574" s="18">
        <v>45677.6784837963</v>
      </c>
      <c r="BV1574" s="13" t="s">
        <v>195</v>
      </c>
      <c r="BW1574" s="14" t="s">
        <v>180</v>
      </c>
      <c r="BX1574" s="14" t="s">
        <v>25593</v>
      </c>
      <c r="BY1574" s="14" t="s">
        <v>180</v>
      </c>
      <c r="BZ1574" s="14" t="s">
        <v>25594</v>
      </c>
      <c r="CA1574" s="14" t="s">
        <v>180</v>
      </c>
      <c r="CB1574" s="14" t="s">
        <v>25595</v>
      </c>
      <c r="CC1574" s="15"/>
      <c r="CD1574" s="15"/>
      <c r="CE1574" s="15"/>
      <c r="CF1574" s="15"/>
      <c r="CG1574" s="19"/>
      <c r="CH1574" s="15"/>
      <c r="CI1574" s="19"/>
      <c r="CJ1574" s="15"/>
      <c r="CK1574" s="19"/>
      <c r="CL1574" s="15"/>
      <c r="CM1574" s="19"/>
      <c r="CN1574" s="15"/>
      <c r="CO1574" s="19"/>
      <c r="CP1574" s="15"/>
      <c r="CQ1574" s="15"/>
      <c r="CR1574" s="15"/>
      <c r="CS1574" s="19"/>
      <c r="CT1574" s="15"/>
      <c r="CU1574" s="19"/>
      <c r="CV1574" s="15"/>
      <c r="CW1574" s="19"/>
      <c r="CX1574" s="15"/>
      <c r="CY1574" s="19"/>
      <c r="CZ1574" s="15"/>
      <c r="DA1574" s="16" t="s">
        <v>193</v>
      </c>
      <c r="DB1574" s="17" t="s">
        <v>310</v>
      </c>
      <c r="DC1574" s="23"/>
      <c r="DD1574" s="17" t="s">
        <v>194</v>
      </c>
      <c r="DE1574" s="18">
        <v>45688.608923611115</v>
      </c>
      <c r="DF1574" s="17" t="s">
        <v>194</v>
      </c>
      <c r="DG1574" s="18">
        <v>45688.608923611115</v>
      </c>
      <c r="DH1574" s="13" t="s">
        <v>200</v>
      </c>
      <c r="DI1574" s="14" t="s">
        <v>180</v>
      </c>
      <c r="DJ1574" s="14" t="s">
        <v>25596</v>
      </c>
      <c r="DK1574" s="14" t="s">
        <v>180</v>
      </c>
      <c r="DL1574" s="14" t="s">
        <v>25596</v>
      </c>
      <c r="DM1574" s="15"/>
      <c r="DN1574" s="15"/>
      <c r="DO1574" s="15"/>
      <c r="DP1574" s="15"/>
      <c r="DQ1574" s="15"/>
      <c r="DR1574" s="15"/>
      <c r="DS1574" s="15"/>
      <c r="DT1574" s="15"/>
      <c r="DU1574" s="15"/>
      <c r="DV1574" s="15"/>
      <c r="DW1574" s="15"/>
      <c r="DX1574" s="15"/>
      <c r="DY1574" s="15"/>
      <c r="DZ1574" s="15"/>
      <c r="EA1574" s="15"/>
      <c r="EB1574" s="15"/>
      <c r="EC1574" s="16" t="s">
        <v>193</v>
      </c>
      <c r="ED1574" s="17" t="s">
        <v>194</v>
      </c>
      <c r="EE1574" s="18">
        <v>45716.685740740744</v>
      </c>
      <c r="EF1574" s="13" t="s">
        <v>205</v>
      </c>
      <c r="EG1574" s="14" t="s">
        <v>180</v>
      </c>
      <c r="EH1574" s="14" t="s">
        <v>25597</v>
      </c>
      <c r="EI1574" s="14" t="s">
        <v>180</v>
      </c>
      <c r="EJ1574" s="14" t="s">
        <v>25597</v>
      </c>
      <c r="EK1574" s="15"/>
      <c r="EL1574" s="15"/>
      <c r="EM1574" s="15"/>
      <c r="EN1574" s="15"/>
      <c r="EO1574" s="15"/>
      <c r="EP1574" s="15"/>
      <c r="EQ1574" s="15"/>
      <c r="ER1574" s="15"/>
      <c r="ES1574" s="15"/>
      <c r="ET1574" s="15"/>
      <c r="EU1574" s="15"/>
      <c r="EV1574" s="15"/>
      <c r="EW1574" s="15"/>
      <c r="EX1574" s="15"/>
      <c r="EY1574" s="15"/>
      <c r="EZ1574" s="15"/>
      <c r="FA1574" s="15"/>
      <c r="FB1574" s="15"/>
      <c r="FC1574" s="16" t="s">
        <v>193</v>
      </c>
      <c r="FD1574" s="17" t="s">
        <v>194</v>
      </c>
      <c r="FE1574" s="18">
        <v>45728.6840625</v>
      </c>
      <c r="FF1574" s="19"/>
      <c r="FG1574" s="19"/>
      <c r="FH1574" s="20" t="s">
        <v>193</v>
      </c>
      <c r="FI1574" s="17" t="s">
        <v>209</v>
      </c>
      <c r="FJ1574" s="18">
        <v>45728.6840625</v>
      </c>
      <c r="FK1574" s="14" t="s">
        <v>25597</v>
      </c>
      <c r="FL1574" s="19"/>
      <c r="FM1574" s="19"/>
      <c r="FN1574" s="19"/>
      <c r="FO1574" s="19"/>
      <c r="FP1574" s="19" t="str">
        <f t="shared" si="1"/>
        <v/>
      </c>
      <c r="FQ1574" s="14" t="s">
        <v>4137</v>
      </c>
      <c r="FR1574" s="14" t="s">
        <v>25598</v>
      </c>
    </row>
    <row r="1575" ht="15.75" customHeight="1">
      <c r="A1575" s="11" t="s">
        <v>23858</v>
      </c>
      <c r="B1575" s="11" t="s">
        <v>25599</v>
      </c>
      <c r="C1575" s="12" t="s">
        <v>396</v>
      </c>
      <c r="D1575" s="12" t="s">
        <v>25600</v>
      </c>
      <c r="E1575" s="12" t="s">
        <v>25601</v>
      </c>
      <c r="F1575" s="13" t="s">
        <v>179</v>
      </c>
      <c r="G1575" s="14" t="s">
        <v>180</v>
      </c>
      <c r="H1575" s="14" t="s">
        <v>25602</v>
      </c>
      <c r="I1575" s="14" t="s">
        <v>180</v>
      </c>
      <c r="J1575" s="14" t="s">
        <v>25602</v>
      </c>
      <c r="K1575" s="14" t="s">
        <v>206</v>
      </c>
      <c r="L1575" s="14" t="s">
        <v>25603</v>
      </c>
      <c r="M1575" s="14" t="s">
        <v>206</v>
      </c>
      <c r="N1575" s="14" t="s">
        <v>25604</v>
      </c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15"/>
      <c r="AG1575" s="15"/>
      <c r="AH1575" s="15"/>
      <c r="AI1575" s="15"/>
      <c r="AJ1575" s="15"/>
      <c r="AK1575" s="15"/>
      <c r="AL1575" s="15"/>
      <c r="AM1575" s="15"/>
      <c r="AN1575" s="15"/>
      <c r="AO1575" s="15"/>
      <c r="AP1575" s="15"/>
      <c r="AQ1575" s="15"/>
      <c r="AR1575" s="15"/>
      <c r="AS1575" s="15"/>
      <c r="AT1575" s="15"/>
      <c r="AU1575" s="15"/>
      <c r="AV1575" s="15"/>
      <c r="AW1575" s="15"/>
      <c r="AX1575" s="15"/>
      <c r="AY1575" s="15"/>
      <c r="AZ1575" s="15"/>
      <c r="BA1575" s="15"/>
      <c r="BB1575" s="15"/>
      <c r="BC1575" s="15"/>
      <c r="BD1575" s="15"/>
      <c r="BE1575" s="15"/>
      <c r="BF1575" s="15"/>
      <c r="BG1575" s="15"/>
      <c r="BH1575" s="15"/>
      <c r="BI1575" s="15"/>
      <c r="BJ1575" s="15"/>
      <c r="BK1575" s="15"/>
      <c r="BL1575" s="15"/>
      <c r="BM1575" s="15"/>
      <c r="BN1575" s="15"/>
      <c r="BO1575" s="16" t="s">
        <v>193</v>
      </c>
      <c r="BP1575" s="17" t="s">
        <v>194</v>
      </c>
      <c r="BQ1575" s="18">
        <v>45677.699849537035</v>
      </c>
      <c r="BR1575" s="17" t="s">
        <v>194</v>
      </c>
      <c r="BS1575" s="18">
        <v>45677.69987268518</v>
      </c>
      <c r="BT1575" s="17" t="s">
        <v>194</v>
      </c>
      <c r="BU1575" s="18">
        <v>45677.69987268518</v>
      </c>
      <c r="BV1575" s="13" t="s">
        <v>195</v>
      </c>
      <c r="BW1575" s="14" t="s">
        <v>180</v>
      </c>
      <c r="BX1575" s="14" t="s">
        <v>25605</v>
      </c>
      <c r="BY1575" s="14" t="s">
        <v>180</v>
      </c>
      <c r="BZ1575" s="14" t="s">
        <v>25606</v>
      </c>
      <c r="CA1575" s="14" t="s">
        <v>180</v>
      </c>
      <c r="CB1575" s="14" t="s">
        <v>25606</v>
      </c>
      <c r="CC1575" s="15"/>
      <c r="CD1575" s="15"/>
      <c r="CE1575" s="15"/>
      <c r="CF1575" s="15"/>
      <c r="CG1575" s="19"/>
      <c r="CH1575" s="15"/>
      <c r="CI1575" s="19"/>
      <c r="CJ1575" s="15"/>
      <c r="CK1575" s="19"/>
      <c r="CL1575" s="15"/>
      <c r="CM1575" s="19"/>
      <c r="CN1575" s="15"/>
      <c r="CO1575" s="19"/>
      <c r="CP1575" s="15"/>
      <c r="CQ1575" s="15"/>
      <c r="CR1575" s="15"/>
      <c r="CS1575" s="19"/>
      <c r="CT1575" s="15"/>
      <c r="CU1575" s="19"/>
      <c r="CV1575" s="15"/>
      <c r="CW1575" s="19"/>
      <c r="CX1575" s="15"/>
      <c r="CY1575" s="19"/>
      <c r="CZ1575" s="15"/>
      <c r="DA1575" s="16" t="s">
        <v>193</v>
      </c>
      <c r="DB1575" s="17" t="s">
        <v>310</v>
      </c>
      <c r="DC1575" s="23"/>
      <c r="DD1575" s="17" t="s">
        <v>194</v>
      </c>
      <c r="DE1575" s="18">
        <v>45688.609247685185</v>
      </c>
      <c r="DF1575" s="17" t="s">
        <v>194</v>
      </c>
      <c r="DG1575" s="18">
        <v>45688.609247685185</v>
      </c>
      <c r="DH1575" s="13" t="s">
        <v>200</v>
      </c>
      <c r="DI1575" s="14" t="s">
        <v>180</v>
      </c>
      <c r="DJ1575" s="14" t="s">
        <v>25607</v>
      </c>
      <c r="DK1575" s="14" t="s">
        <v>180</v>
      </c>
      <c r="DL1575" s="14" t="s">
        <v>25608</v>
      </c>
      <c r="DM1575" s="15"/>
      <c r="DN1575" s="15"/>
      <c r="DO1575" s="15"/>
      <c r="DP1575" s="15"/>
      <c r="DQ1575" s="15"/>
      <c r="DR1575" s="15"/>
      <c r="DS1575" s="15"/>
      <c r="DT1575" s="15"/>
      <c r="DU1575" s="15"/>
      <c r="DV1575" s="15"/>
      <c r="DW1575" s="15"/>
      <c r="DX1575" s="15"/>
      <c r="DY1575" s="15"/>
      <c r="DZ1575" s="15"/>
      <c r="EA1575" s="15"/>
      <c r="EB1575" s="15"/>
      <c r="EC1575" s="16" t="s">
        <v>193</v>
      </c>
      <c r="ED1575" s="17" t="s">
        <v>194</v>
      </c>
      <c r="EE1575" s="18">
        <v>45716.68585648148</v>
      </c>
      <c r="EF1575" s="13" t="s">
        <v>205</v>
      </c>
      <c r="EG1575" s="14" t="s">
        <v>180</v>
      </c>
      <c r="EH1575" s="14" t="s">
        <v>25609</v>
      </c>
      <c r="EI1575" s="14" t="s">
        <v>180</v>
      </c>
      <c r="EJ1575" s="14" t="s">
        <v>25610</v>
      </c>
      <c r="EK1575" s="15"/>
      <c r="EL1575" s="15"/>
      <c r="EM1575" s="15"/>
      <c r="EN1575" s="15"/>
      <c r="EO1575" s="15"/>
      <c r="EP1575" s="15"/>
      <c r="EQ1575" s="15"/>
      <c r="ER1575" s="15"/>
      <c r="ES1575" s="15"/>
      <c r="ET1575" s="15"/>
      <c r="EU1575" s="15"/>
      <c r="EV1575" s="15"/>
      <c r="EW1575" s="15"/>
      <c r="EX1575" s="15"/>
      <c r="EY1575" s="15"/>
      <c r="EZ1575" s="15"/>
      <c r="FA1575" s="15"/>
      <c r="FB1575" s="15"/>
      <c r="FC1575" s="16" t="s">
        <v>193</v>
      </c>
      <c r="FD1575" s="17" t="s">
        <v>194</v>
      </c>
      <c r="FE1575" s="18">
        <v>45728.683287037034</v>
      </c>
      <c r="FF1575" s="19"/>
      <c r="FG1575" s="19"/>
      <c r="FH1575" s="20" t="s">
        <v>193</v>
      </c>
      <c r="FI1575" s="17" t="s">
        <v>209</v>
      </c>
      <c r="FJ1575" s="18">
        <v>45728.683287037034</v>
      </c>
      <c r="FK1575" s="14" t="s">
        <v>25610</v>
      </c>
      <c r="FL1575" s="19"/>
      <c r="FM1575" s="19"/>
      <c r="FN1575" s="19"/>
      <c r="FO1575" s="19"/>
      <c r="FP1575" s="19" t="str">
        <f t="shared" si="1"/>
        <v/>
      </c>
      <c r="FQ1575" s="14" t="s">
        <v>4137</v>
      </c>
      <c r="FR1575" s="14" t="s">
        <v>25611</v>
      </c>
    </row>
    <row r="1576" ht="15.75" customHeight="1">
      <c r="A1576" s="11" t="s">
        <v>23858</v>
      </c>
      <c r="B1576" s="11" t="s">
        <v>25599</v>
      </c>
      <c r="C1576" s="12" t="s">
        <v>396</v>
      </c>
      <c r="D1576" s="12" t="s">
        <v>25612</v>
      </c>
      <c r="E1576" s="12" t="s">
        <v>25613</v>
      </c>
      <c r="F1576" s="13" t="s">
        <v>179</v>
      </c>
      <c r="G1576" s="14" t="s">
        <v>180</v>
      </c>
      <c r="H1576" s="14" t="s">
        <v>25614</v>
      </c>
      <c r="I1576" s="14" t="s">
        <v>180</v>
      </c>
      <c r="J1576" s="14" t="s">
        <v>25615</v>
      </c>
      <c r="K1576" s="14" t="s">
        <v>206</v>
      </c>
      <c r="L1576" s="14" t="s">
        <v>25616</v>
      </c>
      <c r="M1576" s="14" t="s">
        <v>206</v>
      </c>
      <c r="N1576" s="14" t="s">
        <v>25617</v>
      </c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15"/>
      <c r="AG1576" s="15"/>
      <c r="AH1576" s="15"/>
      <c r="AI1576" s="15"/>
      <c r="AJ1576" s="15"/>
      <c r="AK1576" s="15"/>
      <c r="AL1576" s="15"/>
      <c r="AM1576" s="15"/>
      <c r="AN1576" s="15"/>
      <c r="AO1576" s="15"/>
      <c r="AP1576" s="15"/>
      <c r="AQ1576" s="15"/>
      <c r="AR1576" s="15"/>
      <c r="AS1576" s="15"/>
      <c r="AT1576" s="15"/>
      <c r="AU1576" s="15"/>
      <c r="AV1576" s="15"/>
      <c r="AW1576" s="15"/>
      <c r="AX1576" s="15"/>
      <c r="AY1576" s="15"/>
      <c r="AZ1576" s="15"/>
      <c r="BA1576" s="15"/>
      <c r="BB1576" s="15"/>
      <c r="BC1576" s="15"/>
      <c r="BD1576" s="15"/>
      <c r="BE1576" s="15"/>
      <c r="BF1576" s="15"/>
      <c r="BG1576" s="15"/>
      <c r="BH1576" s="15"/>
      <c r="BI1576" s="15"/>
      <c r="BJ1576" s="15"/>
      <c r="BK1576" s="15"/>
      <c r="BL1576" s="15"/>
      <c r="BM1576" s="15"/>
      <c r="BN1576" s="15"/>
      <c r="BO1576" s="16" t="s">
        <v>193</v>
      </c>
      <c r="BP1576" s="17" t="s">
        <v>194</v>
      </c>
      <c r="BQ1576" s="18">
        <v>45677.699953703705</v>
      </c>
      <c r="BR1576" s="17" t="s">
        <v>194</v>
      </c>
      <c r="BS1576" s="18">
        <v>45677.69998842593</v>
      </c>
      <c r="BT1576" s="17" t="s">
        <v>194</v>
      </c>
      <c r="BU1576" s="18">
        <v>45677.69998842593</v>
      </c>
      <c r="BV1576" s="13" t="s">
        <v>195</v>
      </c>
      <c r="BW1576" s="14" t="s">
        <v>180</v>
      </c>
      <c r="BX1576" s="14" t="s">
        <v>25618</v>
      </c>
      <c r="BY1576" s="14" t="s">
        <v>180</v>
      </c>
      <c r="BZ1576" s="14" t="s">
        <v>25618</v>
      </c>
      <c r="CA1576" s="14" t="s">
        <v>180</v>
      </c>
      <c r="CB1576" s="14" t="s">
        <v>25619</v>
      </c>
      <c r="CC1576" s="15"/>
      <c r="CD1576" s="15"/>
      <c r="CE1576" s="15"/>
      <c r="CF1576" s="15"/>
      <c r="CG1576" s="19"/>
      <c r="CH1576" s="15"/>
      <c r="CI1576" s="19"/>
      <c r="CJ1576" s="15"/>
      <c r="CK1576" s="19"/>
      <c r="CL1576" s="15"/>
      <c r="CM1576" s="19"/>
      <c r="CN1576" s="15"/>
      <c r="CO1576" s="19"/>
      <c r="CP1576" s="15"/>
      <c r="CQ1576" s="15"/>
      <c r="CR1576" s="15"/>
      <c r="CS1576" s="19"/>
      <c r="CT1576" s="15"/>
      <c r="CU1576" s="19"/>
      <c r="CV1576" s="15"/>
      <c r="CW1576" s="19"/>
      <c r="CX1576" s="15"/>
      <c r="CY1576" s="19"/>
      <c r="CZ1576" s="15"/>
      <c r="DA1576" s="16" t="s">
        <v>193</v>
      </c>
      <c r="DB1576" s="17" t="s">
        <v>310</v>
      </c>
      <c r="DC1576" s="23"/>
      <c r="DD1576" s="17" t="s">
        <v>194</v>
      </c>
      <c r="DE1576" s="18">
        <v>45688.60931712963</v>
      </c>
      <c r="DF1576" s="17" t="s">
        <v>194</v>
      </c>
      <c r="DG1576" s="18">
        <v>45688.60931712963</v>
      </c>
      <c r="DH1576" s="13" t="s">
        <v>200</v>
      </c>
      <c r="DI1576" s="14" t="s">
        <v>180</v>
      </c>
      <c r="DJ1576" s="14" t="s">
        <v>25620</v>
      </c>
      <c r="DK1576" s="14" t="s">
        <v>180</v>
      </c>
      <c r="DL1576" s="14" t="s">
        <v>25621</v>
      </c>
      <c r="DM1576" s="15"/>
      <c r="DN1576" s="15"/>
      <c r="DO1576" s="15"/>
      <c r="DP1576" s="15"/>
      <c r="DQ1576" s="15"/>
      <c r="DR1576" s="15"/>
      <c r="DS1576" s="15"/>
      <c r="DT1576" s="15"/>
      <c r="DU1576" s="15"/>
      <c r="DV1576" s="15"/>
      <c r="DW1576" s="15"/>
      <c r="DX1576" s="15"/>
      <c r="DY1576" s="15"/>
      <c r="DZ1576" s="15"/>
      <c r="EA1576" s="15"/>
      <c r="EB1576" s="15"/>
      <c r="EC1576" s="16" t="s">
        <v>193</v>
      </c>
      <c r="ED1576" s="17" t="s">
        <v>194</v>
      </c>
      <c r="EE1576" s="18">
        <v>45716.685902777775</v>
      </c>
      <c r="EF1576" s="13" t="s">
        <v>205</v>
      </c>
      <c r="EG1576" s="14" t="s">
        <v>180</v>
      </c>
      <c r="EH1576" s="14" t="s">
        <v>25622</v>
      </c>
      <c r="EI1576" s="14" t="s">
        <v>180</v>
      </c>
      <c r="EJ1576" s="14" t="s">
        <v>25623</v>
      </c>
      <c r="EK1576" s="15"/>
      <c r="EL1576" s="15"/>
      <c r="EM1576" s="15"/>
      <c r="EN1576" s="15"/>
      <c r="EO1576" s="15"/>
      <c r="EP1576" s="15"/>
      <c r="EQ1576" s="15"/>
      <c r="ER1576" s="15"/>
      <c r="ES1576" s="15"/>
      <c r="ET1576" s="15"/>
      <c r="EU1576" s="15"/>
      <c r="EV1576" s="15"/>
      <c r="EW1576" s="15"/>
      <c r="EX1576" s="15"/>
      <c r="EY1576" s="15"/>
      <c r="EZ1576" s="15"/>
      <c r="FA1576" s="15"/>
      <c r="FB1576" s="15"/>
      <c r="FC1576" s="16" t="s">
        <v>193</v>
      </c>
      <c r="FD1576" s="17" t="s">
        <v>194</v>
      </c>
      <c r="FE1576" s="18">
        <v>45728.683333333334</v>
      </c>
      <c r="FF1576" s="19"/>
      <c r="FG1576" s="19"/>
      <c r="FH1576" s="20" t="s">
        <v>193</v>
      </c>
      <c r="FI1576" s="17" t="s">
        <v>209</v>
      </c>
      <c r="FJ1576" s="18">
        <v>45728.683333333334</v>
      </c>
      <c r="FK1576" s="14" t="s">
        <v>25623</v>
      </c>
      <c r="FL1576" s="19"/>
      <c r="FM1576" s="19"/>
      <c r="FN1576" s="19"/>
      <c r="FO1576" s="19"/>
      <c r="FP1576" s="19" t="str">
        <f t="shared" si="1"/>
        <v/>
      </c>
      <c r="FQ1576" s="14" t="s">
        <v>4137</v>
      </c>
      <c r="FR1576" s="14" t="s">
        <v>25624</v>
      </c>
    </row>
    <row r="1577" ht="15.75" customHeight="1">
      <c r="A1577" s="11" t="s">
        <v>23858</v>
      </c>
      <c r="B1577" s="11" t="s">
        <v>25599</v>
      </c>
      <c r="C1577" s="12" t="s">
        <v>396</v>
      </c>
      <c r="D1577" s="12" t="s">
        <v>25625</v>
      </c>
      <c r="E1577" s="12" t="s">
        <v>25626</v>
      </c>
      <c r="F1577" s="13" t="s">
        <v>179</v>
      </c>
      <c r="G1577" s="14" t="s">
        <v>180</v>
      </c>
      <c r="H1577" s="14" t="s">
        <v>25627</v>
      </c>
      <c r="I1577" s="14" t="s">
        <v>180</v>
      </c>
      <c r="J1577" s="14" t="s">
        <v>25628</v>
      </c>
      <c r="K1577" s="14" t="s">
        <v>206</v>
      </c>
      <c r="L1577" s="14" t="s">
        <v>25629</v>
      </c>
      <c r="M1577" s="14" t="s">
        <v>206</v>
      </c>
      <c r="N1577" s="14" t="s">
        <v>25630</v>
      </c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15"/>
      <c r="AG1577" s="15"/>
      <c r="AH1577" s="15"/>
      <c r="AI1577" s="15"/>
      <c r="AJ1577" s="15"/>
      <c r="AK1577" s="15"/>
      <c r="AL1577" s="15"/>
      <c r="AM1577" s="15"/>
      <c r="AN1577" s="15"/>
      <c r="AO1577" s="15"/>
      <c r="AP1577" s="15"/>
      <c r="AQ1577" s="15"/>
      <c r="AR1577" s="15"/>
      <c r="AS1577" s="15"/>
      <c r="AT1577" s="15"/>
      <c r="AU1577" s="15"/>
      <c r="AV1577" s="15"/>
      <c r="AW1577" s="15"/>
      <c r="AX1577" s="15"/>
      <c r="AY1577" s="15"/>
      <c r="AZ1577" s="15"/>
      <c r="BA1577" s="15"/>
      <c r="BB1577" s="15"/>
      <c r="BC1577" s="15"/>
      <c r="BD1577" s="15"/>
      <c r="BE1577" s="15"/>
      <c r="BF1577" s="15"/>
      <c r="BG1577" s="15"/>
      <c r="BH1577" s="15"/>
      <c r="BI1577" s="15"/>
      <c r="BJ1577" s="15"/>
      <c r="BK1577" s="15"/>
      <c r="BL1577" s="15"/>
      <c r="BM1577" s="15"/>
      <c r="BN1577" s="15"/>
      <c r="BO1577" s="16" t="s">
        <v>193</v>
      </c>
      <c r="BP1577" s="17" t="s">
        <v>194</v>
      </c>
      <c r="BQ1577" s="18">
        <v>45677.70006944444</v>
      </c>
      <c r="BR1577" s="17" t="s">
        <v>194</v>
      </c>
      <c r="BS1577" s="18">
        <v>45677.700104166666</v>
      </c>
      <c r="BT1577" s="17" t="s">
        <v>194</v>
      </c>
      <c r="BU1577" s="18">
        <v>45677.700104166666</v>
      </c>
      <c r="BV1577" s="13" t="s">
        <v>195</v>
      </c>
      <c r="BW1577" s="14" t="s">
        <v>180</v>
      </c>
      <c r="BX1577" s="14" t="s">
        <v>25631</v>
      </c>
      <c r="BY1577" s="14" t="s">
        <v>180</v>
      </c>
      <c r="BZ1577" s="14" t="s">
        <v>25632</v>
      </c>
      <c r="CA1577" s="14" t="s">
        <v>180</v>
      </c>
      <c r="CB1577" s="14" t="s">
        <v>25633</v>
      </c>
      <c r="CC1577" s="15"/>
      <c r="CD1577" s="15"/>
      <c r="CE1577" s="15"/>
      <c r="CF1577" s="15"/>
      <c r="CG1577" s="19"/>
      <c r="CH1577" s="15"/>
      <c r="CI1577" s="19"/>
      <c r="CJ1577" s="15"/>
      <c r="CK1577" s="19"/>
      <c r="CL1577" s="15"/>
      <c r="CM1577" s="19"/>
      <c r="CN1577" s="15"/>
      <c r="CO1577" s="19"/>
      <c r="CP1577" s="15"/>
      <c r="CQ1577" s="15"/>
      <c r="CR1577" s="15"/>
      <c r="CS1577" s="19"/>
      <c r="CT1577" s="15"/>
      <c r="CU1577" s="19"/>
      <c r="CV1577" s="15"/>
      <c r="CW1577" s="19"/>
      <c r="CX1577" s="15"/>
      <c r="CY1577" s="19"/>
      <c r="CZ1577" s="15"/>
      <c r="DA1577" s="16" t="s">
        <v>193</v>
      </c>
      <c r="DB1577" s="17" t="s">
        <v>310</v>
      </c>
      <c r="DC1577" s="23"/>
      <c r="DD1577" s="17" t="s">
        <v>194</v>
      </c>
      <c r="DE1577" s="18">
        <v>45688.60938657408</v>
      </c>
      <c r="DF1577" s="17" t="s">
        <v>194</v>
      </c>
      <c r="DG1577" s="18">
        <v>45688.60938657408</v>
      </c>
      <c r="DH1577" s="13" t="s">
        <v>200</v>
      </c>
      <c r="DI1577" s="14" t="s">
        <v>180</v>
      </c>
      <c r="DJ1577" s="14" t="s">
        <v>25634</v>
      </c>
      <c r="DK1577" s="14" t="s">
        <v>180</v>
      </c>
      <c r="DL1577" s="14" t="s">
        <v>25634</v>
      </c>
      <c r="DM1577" s="15"/>
      <c r="DN1577" s="15"/>
      <c r="DO1577" s="15"/>
      <c r="DP1577" s="15"/>
      <c r="DQ1577" s="15"/>
      <c r="DR1577" s="15"/>
      <c r="DS1577" s="15"/>
      <c r="DT1577" s="15"/>
      <c r="DU1577" s="15"/>
      <c r="DV1577" s="15"/>
      <c r="DW1577" s="15"/>
      <c r="DX1577" s="15"/>
      <c r="DY1577" s="15"/>
      <c r="DZ1577" s="15"/>
      <c r="EA1577" s="15"/>
      <c r="EB1577" s="15"/>
      <c r="EC1577" s="16" t="s">
        <v>193</v>
      </c>
      <c r="ED1577" s="17" t="s">
        <v>194</v>
      </c>
      <c r="EE1577" s="18">
        <v>45716.685949074075</v>
      </c>
      <c r="EF1577" s="13" t="s">
        <v>205</v>
      </c>
      <c r="EG1577" s="14" t="s">
        <v>180</v>
      </c>
      <c r="EH1577" s="14" t="s">
        <v>25635</v>
      </c>
      <c r="EI1577" s="14" t="s">
        <v>180</v>
      </c>
      <c r="EJ1577" s="14" t="s">
        <v>25636</v>
      </c>
      <c r="EK1577" s="15"/>
      <c r="EL1577" s="15"/>
      <c r="EM1577" s="15"/>
      <c r="EN1577" s="15"/>
      <c r="EO1577" s="15"/>
      <c r="EP1577" s="15"/>
      <c r="EQ1577" s="15"/>
      <c r="ER1577" s="15"/>
      <c r="ES1577" s="15"/>
      <c r="ET1577" s="15"/>
      <c r="EU1577" s="15"/>
      <c r="EV1577" s="15"/>
      <c r="EW1577" s="15"/>
      <c r="EX1577" s="15"/>
      <c r="EY1577" s="15"/>
      <c r="EZ1577" s="15"/>
      <c r="FA1577" s="15"/>
      <c r="FB1577" s="15"/>
      <c r="FC1577" s="16" t="s">
        <v>193</v>
      </c>
      <c r="FD1577" s="17" t="s">
        <v>194</v>
      </c>
      <c r="FE1577" s="18">
        <v>45728.68337962963</v>
      </c>
      <c r="FF1577" s="19"/>
      <c r="FG1577" s="19"/>
      <c r="FH1577" s="20" t="s">
        <v>193</v>
      </c>
      <c r="FI1577" s="17" t="s">
        <v>209</v>
      </c>
      <c r="FJ1577" s="18">
        <v>45728.68337962963</v>
      </c>
      <c r="FK1577" s="14" t="s">
        <v>25636</v>
      </c>
      <c r="FL1577" s="19"/>
      <c r="FM1577" s="19"/>
      <c r="FN1577" s="19"/>
      <c r="FO1577" s="19"/>
      <c r="FP1577" s="19" t="str">
        <f t="shared" si="1"/>
        <v/>
      </c>
      <c r="FQ1577" s="14" t="s">
        <v>4137</v>
      </c>
      <c r="FR1577" s="14" t="s">
        <v>25637</v>
      </c>
    </row>
    <row r="1578" ht="15.75" customHeight="1">
      <c r="A1578" s="11" t="s">
        <v>23858</v>
      </c>
      <c r="B1578" s="11" t="s">
        <v>25638</v>
      </c>
      <c r="C1578" s="12" t="s">
        <v>396</v>
      </c>
      <c r="D1578" s="12" t="s">
        <v>25639</v>
      </c>
      <c r="E1578" s="12" t="s">
        <v>25640</v>
      </c>
      <c r="F1578" s="13" t="s">
        <v>179</v>
      </c>
      <c r="G1578" s="14" t="s">
        <v>180</v>
      </c>
      <c r="H1578" s="14" t="s">
        <v>25641</v>
      </c>
      <c r="I1578" s="14" t="s">
        <v>180</v>
      </c>
      <c r="J1578" s="14" t="s">
        <v>25642</v>
      </c>
      <c r="K1578" s="14" t="s">
        <v>206</v>
      </c>
      <c r="L1578" s="14" t="s">
        <v>25642</v>
      </c>
      <c r="M1578" s="14" t="s">
        <v>206</v>
      </c>
      <c r="N1578" s="14" t="s">
        <v>25643</v>
      </c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15"/>
      <c r="AG1578" s="15"/>
      <c r="AH1578" s="15"/>
      <c r="AI1578" s="15"/>
      <c r="AJ1578" s="15"/>
      <c r="AK1578" s="15"/>
      <c r="AL1578" s="15"/>
      <c r="AM1578" s="15"/>
      <c r="AN1578" s="15"/>
      <c r="AO1578" s="15"/>
      <c r="AP1578" s="15"/>
      <c r="AQ1578" s="15"/>
      <c r="AR1578" s="15"/>
      <c r="AS1578" s="15"/>
      <c r="AT1578" s="15"/>
      <c r="AU1578" s="15"/>
      <c r="AV1578" s="15"/>
      <c r="AW1578" s="15"/>
      <c r="AX1578" s="15"/>
      <c r="AY1578" s="15"/>
      <c r="AZ1578" s="15"/>
      <c r="BA1578" s="15"/>
      <c r="BB1578" s="15"/>
      <c r="BC1578" s="15"/>
      <c r="BD1578" s="15"/>
      <c r="BE1578" s="15"/>
      <c r="BF1578" s="15"/>
      <c r="BG1578" s="15"/>
      <c r="BH1578" s="15"/>
      <c r="BI1578" s="15"/>
      <c r="BJ1578" s="15"/>
      <c r="BK1578" s="15"/>
      <c r="BL1578" s="15"/>
      <c r="BM1578" s="15"/>
      <c r="BN1578" s="15"/>
      <c r="BO1578" s="16" t="s">
        <v>193</v>
      </c>
      <c r="BP1578" s="17" t="s">
        <v>194</v>
      </c>
      <c r="BQ1578" s="18">
        <v>45677.69965277778</v>
      </c>
      <c r="BR1578" s="17" t="s">
        <v>194</v>
      </c>
      <c r="BS1578" s="18">
        <v>45677.69967592593</v>
      </c>
      <c r="BT1578" s="17" t="s">
        <v>194</v>
      </c>
      <c r="BU1578" s="18">
        <v>45677.69967592593</v>
      </c>
      <c r="BV1578" s="13" t="s">
        <v>195</v>
      </c>
      <c r="BW1578" s="14" t="s">
        <v>180</v>
      </c>
      <c r="BX1578" s="14" t="s">
        <v>25644</v>
      </c>
      <c r="BY1578" s="14" t="s">
        <v>180</v>
      </c>
      <c r="BZ1578" s="14" t="s">
        <v>25645</v>
      </c>
      <c r="CA1578" s="14" t="s">
        <v>180</v>
      </c>
      <c r="CB1578" s="14" t="s">
        <v>25646</v>
      </c>
      <c r="CC1578" s="15"/>
      <c r="CD1578" s="15"/>
      <c r="CE1578" s="15"/>
      <c r="CF1578" s="15"/>
      <c r="CG1578" s="19"/>
      <c r="CH1578" s="15"/>
      <c r="CI1578" s="19"/>
      <c r="CJ1578" s="15"/>
      <c r="CK1578" s="19"/>
      <c r="CL1578" s="15"/>
      <c r="CM1578" s="19"/>
      <c r="CN1578" s="15"/>
      <c r="CO1578" s="19"/>
      <c r="CP1578" s="15"/>
      <c r="CQ1578" s="15"/>
      <c r="CR1578" s="15"/>
      <c r="CS1578" s="19"/>
      <c r="CT1578" s="15"/>
      <c r="CU1578" s="19"/>
      <c r="CV1578" s="15"/>
      <c r="CW1578" s="19"/>
      <c r="CX1578" s="15"/>
      <c r="CY1578" s="19"/>
      <c r="CZ1578" s="15"/>
      <c r="DA1578" s="16" t="s">
        <v>193</v>
      </c>
      <c r="DB1578" s="17" t="s">
        <v>310</v>
      </c>
      <c r="DC1578" s="23"/>
      <c r="DD1578" s="17" t="s">
        <v>194</v>
      </c>
      <c r="DE1578" s="18">
        <v>45688.60952546296</v>
      </c>
      <c r="DF1578" s="17" t="s">
        <v>194</v>
      </c>
      <c r="DG1578" s="18">
        <v>45688.60952546296</v>
      </c>
      <c r="DH1578" s="13" t="s">
        <v>200</v>
      </c>
      <c r="DI1578" s="14" t="s">
        <v>180</v>
      </c>
      <c r="DJ1578" s="14" t="s">
        <v>25647</v>
      </c>
      <c r="DK1578" s="14" t="s">
        <v>180</v>
      </c>
      <c r="DL1578" s="14" t="s">
        <v>25647</v>
      </c>
      <c r="DM1578" s="15"/>
      <c r="DN1578" s="15"/>
      <c r="DO1578" s="15"/>
      <c r="DP1578" s="15"/>
      <c r="DQ1578" s="15"/>
      <c r="DR1578" s="15"/>
      <c r="DS1578" s="15"/>
      <c r="DT1578" s="15"/>
      <c r="DU1578" s="15"/>
      <c r="DV1578" s="15"/>
      <c r="DW1578" s="15"/>
      <c r="DX1578" s="15"/>
      <c r="DY1578" s="15"/>
      <c r="DZ1578" s="15"/>
      <c r="EA1578" s="15"/>
      <c r="EB1578" s="15"/>
      <c r="EC1578" s="16" t="s">
        <v>193</v>
      </c>
      <c r="ED1578" s="17" t="s">
        <v>194</v>
      </c>
      <c r="EE1578" s="18">
        <v>45716.68604166667</v>
      </c>
      <c r="EF1578" s="13" t="s">
        <v>205</v>
      </c>
      <c r="EG1578" s="14" t="s">
        <v>180</v>
      </c>
      <c r="EH1578" s="14" t="s">
        <v>25648</v>
      </c>
      <c r="EI1578" s="14" t="s">
        <v>180</v>
      </c>
      <c r="EJ1578" s="14" t="s">
        <v>25648</v>
      </c>
      <c r="EK1578" s="15"/>
      <c r="EL1578" s="15"/>
      <c r="EM1578" s="15"/>
      <c r="EN1578" s="15"/>
      <c r="EO1578" s="15"/>
      <c r="EP1578" s="15"/>
      <c r="EQ1578" s="15"/>
      <c r="ER1578" s="15"/>
      <c r="ES1578" s="15"/>
      <c r="ET1578" s="15"/>
      <c r="EU1578" s="15"/>
      <c r="EV1578" s="15"/>
      <c r="EW1578" s="15"/>
      <c r="EX1578" s="15"/>
      <c r="EY1578" s="15"/>
      <c r="EZ1578" s="15"/>
      <c r="FA1578" s="15"/>
      <c r="FB1578" s="15"/>
      <c r="FC1578" s="16" t="s">
        <v>193</v>
      </c>
      <c r="FD1578" s="17" t="s">
        <v>194</v>
      </c>
      <c r="FE1578" s="18">
        <v>45728.68351851852</v>
      </c>
      <c r="FF1578" s="19"/>
      <c r="FG1578" s="19"/>
      <c r="FH1578" s="20" t="s">
        <v>193</v>
      </c>
      <c r="FI1578" s="17" t="s">
        <v>209</v>
      </c>
      <c r="FJ1578" s="18">
        <v>45728.68351851852</v>
      </c>
      <c r="FK1578" s="14" t="s">
        <v>25648</v>
      </c>
      <c r="FL1578" s="14" t="s">
        <v>25649</v>
      </c>
      <c r="FM1578" s="14" t="s">
        <v>25650</v>
      </c>
      <c r="FN1578" s="19"/>
      <c r="FO1578" s="19"/>
      <c r="FP1578" s="19" t="str">
        <f t="shared" si="1"/>
        <v>Base de Dados_Images/GDI121_RL_PXT.Imagem do Equipamento-.194730.jpg</v>
      </c>
      <c r="FQ1578" s="19"/>
      <c r="FR1578" s="19"/>
    </row>
    <row r="1579" ht="15.75" customHeight="1">
      <c r="A1579" s="11" t="s">
        <v>23858</v>
      </c>
      <c r="B1579" s="11" t="s">
        <v>25651</v>
      </c>
      <c r="C1579" s="12" t="s">
        <v>396</v>
      </c>
      <c r="D1579" s="12" t="s">
        <v>25652</v>
      </c>
      <c r="E1579" s="12" t="s">
        <v>25653</v>
      </c>
      <c r="F1579" s="13" t="s">
        <v>179</v>
      </c>
      <c r="G1579" s="14" t="s">
        <v>180</v>
      </c>
      <c r="H1579" s="14" t="s">
        <v>25654</v>
      </c>
      <c r="I1579" s="14" t="s">
        <v>180</v>
      </c>
      <c r="J1579" s="14" t="s">
        <v>25654</v>
      </c>
      <c r="K1579" s="14" t="s">
        <v>206</v>
      </c>
      <c r="L1579" s="14" t="s">
        <v>25655</v>
      </c>
      <c r="M1579" s="14" t="s">
        <v>206</v>
      </c>
      <c r="N1579" s="14" t="s">
        <v>25656</v>
      </c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15"/>
      <c r="AG1579" s="15"/>
      <c r="AH1579" s="15"/>
      <c r="AI1579" s="15"/>
      <c r="AJ1579" s="15"/>
      <c r="AK1579" s="15"/>
      <c r="AL1579" s="15"/>
      <c r="AM1579" s="15"/>
      <c r="AN1579" s="15"/>
      <c r="AO1579" s="15"/>
      <c r="AP1579" s="15"/>
      <c r="AQ1579" s="15"/>
      <c r="AR1579" s="15"/>
      <c r="AS1579" s="15"/>
      <c r="AT1579" s="15"/>
      <c r="AU1579" s="15"/>
      <c r="AV1579" s="15"/>
      <c r="AW1579" s="15"/>
      <c r="AX1579" s="15"/>
      <c r="AY1579" s="15"/>
      <c r="AZ1579" s="15"/>
      <c r="BA1579" s="15"/>
      <c r="BB1579" s="15"/>
      <c r="BC1579" s="15"/>
      <c r="BD1579" s="15"/>
      <c r="BE1579" s="15"/>
      <c r="BF1579" s="15"/>
      <c r="BG1579" s="15"/>
      <c r="BH1579" s="15"/>
      <c r="BI1579" s="15"/>
      <c r="BJ1579" s="15"/>
      <c r="BK1579" s="15"/>
      <c r="BL1579" s="15"/>
      <c r="BM1579" s="15"/>
      <c r="BN1579" s="15"/>
      <c r="BO1579" s="16" t="s">
        <v>193</v>
      </c>
      <c r="BP1579" s="17" t="s">
        <v>194</v>
      </c>
      <c r="BQ1579" s="18">
        <v>45677.67768518518</v>
      </c>
      <c r="BR1579" s="17" t="s">
        <v>194</v>
      </c>
      <c r="BS1579" s="18">
        <v>45677.677708333336</v>
      </c>
      <c r="BT1579" s="17" t="s">
        <v>194</v>
      </c>
      <c r="BU1579" s="18">
        <v>45677.677708333336</v>
      </c>
      <c r="BV1579" s="13" t="s">
        <v>195</v>
      </c>
      <c r="BW1579" s="14" t="s">
        <v>180</v>
      </c>
      <c r="BX1579" s="14" t="s">
        <v>25657</v>
      </c>
      <c r="BY1579" s="14" t="s">
        <v>180</v>
      </c>
      <c r="BZ1579" s="14" t="s">
        <v>25658</v>
      </c>
      <c r="CA1579" s="14" t="s">
        <v>180</v>
      </c>
      <c r="CB1579" s="14" t="s">
        <v>25659</v>
      </c>
      <c r="CC1579" s="15"/>
      <c r="CD1579" s="15"/>
      <c r="CE1579" s="15"/>
      <c r="CF1579" s="15"/>
      <c r="CG1579" s="19"/>
      <c r="CH1579" s="15"/>
      <c r="CI1579" s="19"/>
      <c r="CJ1579" s="15"/>
      <c r="CK1579" s="19"/>
      <c r="CL1579" s="15"/>
      <c r="CM1579" s="19"/>
      <c r="CN1579" s="15"/>
      <c r="CO1579" s="19"/>
      <c r="CP1579" s="15"/>
      <c r="CQ1579" s="15"/>
      <c r="CR1579" s="15"/>
      <c r="CS1579" s="19"/>
      <c r="CT1579" s="15"/>
      <c r="CU1579" s="19"/>
      <c r="CV1579" s="15"/>
      <c r="CW1579" s="19"/>
      <c r="CX1579" s="15"/>
      <c r="CY1579" s="19"/>
      <c r="CZ1579" s="15"/>
      <c r="DA1579" s="16" t="s">
        <v>193</v>
      </c>
      <c r="DB1579" s="17" t="s">
        <v>310</v>
      </c>
      <c r="DC1579" s="23"/>
      <c r="DD1579" s="17" t="s">
        <v>194</v>
      </c>
      <c r="DE1579" s="18">
        <v>45688.609664351854</v>
      </c>
      <c r="DF1579" s="17" t="s">
        <v>194</v>
      </c>
      <c r="DG1579" s="18">
        <v>45688.609664351854</v>
      </c>
      <c r="DH1579" s="13" t="s">
        <v>200</v>
      </c>
      <c r="DI1579" s="14" t="s">
        <v>180</v>
      </c>
      <c r="DJ1579" s="14" t="s">
        <v>25660</v>
      </c>
      <c r="DK1579" s="14" t="s">
        <v>180</v>
      </c>
      <c r="DL1579" s="14" t="s">
        <v>25661</v>
      </c>
      <c r="DM1579" s="15"/>
      <c r="DN1579" s="15"/>
      <c r="DO1579" s="15"/>
      <c r="DP1579" s="15"/>
      <c r="DQ1579" s="15"/>
      <c r="DR1579" s="15"/>
      <c r="DS1579" s="15"/>
      <c r="DT1579" s="15"/>
      <c r="DU1579" s="15"/>
      <c r="DV1579" s="15"/>
      <c r="DW1579" s="15"/>
      <c r="DX1579" s="15"/>
      <c r="DY1579" s="15"/>
      <c r="DZ1579" s="15"/>
      <c r="EA1579" s="15"/>
      <c r="EB1579" s="15"/>
      <c r="EC1579" s="16" t="s">
        <v>193</v>
      </c>
      <c r="ED1579" s="17" t="s">
        <v>194</v>
      </c>
      <c r="EE1579" s="18">
        <v>45716.68613425926</v>
      </c>
      <c r="EF1579" s="13" t="s">
        <v>205</v>
      </c>
      <c r="EG1579" s="14" t="s">
        <v>180</v>
      </c>
      <c r="EH1579" s="14" t="s">
        <v>25662</v>
      </c>
      <c r="EI1579" s="14" t="s">
        <v>180</v>
      </c>
      <c r="EJ1579" s="14" t="s">
        <v>25662</v>
      </c>
      <c r="EK1579" s="15"/>
      <c r="EL1579" s="15"/>
      <c r="EM1579" s="15"/>
      <c r="EN1579" s="15"/>
      <c r="EO1579" s="15"/>
      <c r="EP1579" s="15"/>
      <c r="EQ1579" s="15"/>
      <c r="ER1579" s="15"/>
      <c r="ES1579" s="15"/>
      <c r="ET1579" s="15"/>
      <c r="EU1579" s="15"/>
      <c r="EV1579" s="15"/>
      <c r="EW1579" s="15"/>
      <c r="EX1579" s="15"/>
      <c r="EY1579" s="15"/>
      <c r="EZ1579" s="15"/>
      <c r="FA1579" s="15"/>
      <c r="FB1579" s="15"/>
      <c r="FC1579" s="16" t="s">
        <v>193</v>
      </c>
      <c r="FD1579" s="17" t="s">
        <v>194</v>
      </c>
      <c r="FE1579" s="18">
        <v>45728.68318287037</v>
      </c>
      <c r="FF1579" s="19"/>
      <c r="FG1579" s="19"/>
      <c r="FH1579" s="20" t="s">
        <v>193</v>
      </c>
      <c r="FI1579" s="17" t="s">
        <v>209</v>
      </c>
      <c r="FJ1579" s="18">
        <v>45728.68318287037</v>
      </c>
      <c r="FK1579" s="14" t="s">
        <v>25662</v>
      </c>
      <c r="FL1579" s="14" t="s">
        <v>25663</v>
      </c>
      <c r="FM1579" s="14" t="s">
        <v>25664</v>
      </c>
      <c r="FN1579" s="19"/>
      <c r="FO1579" s="19"/>
      <c r="FP1579" s="19" t="str">
        <f t="shared" si="1"/>
        <v>Base de Dados_Images/GDO28_RESET_UNITROL.Imagem do Equipamento-.191551.jpg</v>
      </c>
      <c r="FQ1579" s="19"/>
      <c r="FR1579" s="19"/>
    </row>
    <row r="1580" ht="15.75" customHeight="1">
      <c r="A1580" s="11" t="s">
        <v>23858</v>
      </c>
      <c r="B1580" s="11" t="s">
        <v>25665</v>
      </c>
      <c r="C1580" s="12" t="s">
        <v>396</v>
      </c>
      <c r="D1580" s="12" t="s">
        <v>25666</v>
      </c>
      <c r="E1580" s="12" t="s">
        <v>25667</v>
      </c>
      <c r="F1580" s="13" t="s">
        <v>179</v>
      </c>
      <c r="G1580" s="14" t="s">
        <v>180</v>
      </c>
      <c r="H1580" s="14" t="s">
        <v>25668</v>
      </c>
      <c r="I1580" s="14" t="s">
        <v>180</v>
      </c>
      <c r="J1580" s="14" t="s">
        <v>25669</v>
      </c>
      <c r="K1580" s="14" t="s">
        <v>206</v>
      </c>
      <c r="L1580" s="14" t="s">
        <v>25670</v>
      </c>
      <c r="M1580" s="14" t="s">
        <v>206</v>
      </c>
      <c r="N1580" s="14" t="s">
        <v>25671</v>
      </c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15"/>
      <c r="AG1580" s="15"/>
      <c r="AH1580" s="15"/>
      <c r="AI1580" s="15"/>
      <c r="AJ1580" s="15"/>
      <c r="AK1580" s="15"/>
      <c r="AL1580" s="15"/>
      <c r="AM1580" s="15"/>
      <c r="AN1580" s="15"/>
      <c r="AO1580" s="15"/>
      <c r="AP1580" s="15"/>
      <c r="AQ1580" s="15"/>
      <c r="AR1580" s="15"/>
      <c r="AS1580" s="15"/>
      <c r="AT1580" s="15"/>
      <c r="AU1580" s="15"/>
      <c r="AV1580" s="15"/>
      <c r="AW1580" s="15"/>
      <c r="AX1580" s="15"/>
      <c r="AY1580" s="15"/>
      <c r="AZ1580" s="15"/>
      <c r="BA1580" s="15"/>
      <c r="BB1580" s="15"/>
      <c r="BC1580" s="15"/>
      <c r="BD1580" s="15"/>
      <c r="BE1580" s="15"/>
      <c r="BF1580" s="15"/>
      <c r="BG1580" s="15"/>
      <c r="BH1580" s="15"/>
      <c r="BI1580" s="15"/>
      <c r="BJ1580" s="15"/>
      <c r="BK1580" s="15"/>
      <c r="BL1580" s="15"/>
      <c r="BM1580" s="15"/>
      <c r="BN1580" s="15"/>
      <c r="BO1580" s="16" t="s">
        <v>193</v>
      </c>
      <c r="BP1580" s="17" t="s">
        <v>194</v>
      </c>
      <c r="BQ1580" s="18">
        <v>45677.679189814815</v>
      </c>
      <c r="BR1580" s="17" t="s">
        <v>194</v>
      </c>
      <c r="BS1580" s="18">
        <v>45677.67922453704</v>
      </c>
      <c r="BT1580" s="17" t="s">
        <v>194</v>
      </c>
      <c r="BU1580" s="18">
        <v>45677.67922453704</v>
      </c>
      <c r="BV1580" s="13" t="s">
        <v>195</v>
      </c>
      <c r="BW1580" s="14" t="s">
        <v>180</v>
      </c>
      <c r="BX1580" s="14" t="s">
        <v>25672</v>
      </c>
      <c r="BY1580" s="14" t="s">
        <v>180</v>
      </c>
      <c r="BZ1580" s="14" t="s">
        <v>25673</v>
      </c>
      <c r="CA1580" s="14" t="s">
        <v>180</v>
      </c>
      <c r="CB1580" s="14" t="s">
        <v>25673</v>
      </c>
      <c r="CC1580" s="15"/>
      <c r="CD1580" s="15"/>
      <c r="CE1580" s="15"/>
      <c r="CF1580" s="15"/>
      <c r="CG1580" s="19"/>
      <c r="CH1580" s="15"/>
      <c r="CI1580" s="19"/>
      <c r="CJ1580" s="15"/>
      <c r="CK1580" s="19"/>
      <c r="CL1580" s="15"/>
      <c r="CM1580" s="19"/>
      <c r="CN1580" s="15"/>
      <c r="CO1580" s="19"/>
      <c r="CP1580" s="15"/>
      <c r="CQ1580" s="15"/>
      <c r="CR1580" s="15"/>
      <c r="CS1580" s="19"/>
      <c r="CT1580" s="15"/>
      <c r="CU1580" s="19"/>
      <c r="CV1580" s="15"/>
      <c r="CW1580" s="19"/>
      <c r="CX1580" s="15"/>
      <c r="CY1580" s="19"/>
      <c r="CZ1580" s="15"/>
      <c r="DA1580" s="16" t="s">
        <v>193</v>
      </c>
      <c r="DB1580" s="17" t="s">
        <v>310</v>
      </c>
      <c r="DC1580" s="23"/>
      <c r="DD1580" s="17" t="s">
        <v>194</v>
      </c>
      <c r="DE1580" s="18">
        <v>45688.60984953704</v>
      </c>
      <c r="DF1580" s="17" t="s">
        <v>194</v>
      </c>
      <c r="DG1580" s="18">
        <v>45688.60984953704</v>
      </c>
      <c r="DH1580" s="13" t="s">
        <v>200</v>
      </c>
      <c r="DI1580" s="14" t="s">
        <v>180</v>
      </c>
      <c r="DJ1580" s="14" t="s">
        <v>25674</v>
      </c>
      <c r="DK1580" s="14" t="s">
        <v>180</v>
      </c>
      <c r="DL1580" s="14" t="s">
        <v>25675</v>
      </c>
      <c r="DM1580" s="15"/>
      <c r="DN1580" s="15"/>
      <c r="DO1580" s="15"/>
      <c r="DP1580" s="15"/>
      <c r="DQ1580" s="15"/>
      <c r="DR1580" s="15"/>
      <c r="DS1580" s="15"/>
      <c r="DT1580" s="15"/>
      <c r="DU1580" s="15"/>
      <c r="DV1580" s="15"/>
      <c r="DW1580" s="15"/>
      <c r="DX1580" s="15"/>
      <c r="DY1580" s="15"/>
      <c r="DZ1580" s="15"/>
      <c r="EA1580" s="15"/>
      <c r="EB1580" s="15"/>
      <c r="EC1580" s="16" t="s">
        <v>193</v>
      </c>
      <c r="ED1580" s="17" t="s">
        <v>194</v>
      </c>
      <c r="EE1580" s="18">
        <v>45716.68623842593</v>
      </c>
      <c r="EF1580" s="13" t="s">
        <v>205</v>
      </c>
      <c r="EG1580" s="14" t="s">
        <v>180</v>
      </c>
      <c r="EH1580" s="14" t="s">
        <v>25676</v>
      </c>
      <c r="EI1580" s="14" t="s">
        <v>180</v>
      </c>
      <c r="EJ1580" s="14" t="s">
        <v>25676</v>
      </c>
      <c r="EK1580" s="15"/>
      <c r="EL1580" s="15"/>
      <c r="EM1580" s="15"/>
      <c r="EN1580" s="15"/>
      <c r="EO1580" s="15"/>
      <c r="EP1580" s="15"/>
      <c r="EQ1580" s="15"/>
      <c r="ER1580" s="15"/>
      <c r="ES1580" s="15"/>
      <c r="ET1580" s="15"/>
      <c r="EU1580" s="15"/>
      <c r="EV1580" s="15"/>
      <c r="EW1580" s="15"/>
      <c r="EX1580" s="15"/>
      <c r="EY1580" s="15"/>
      <c r="EZ1580" s="15"/>
      <c r="FA1580" s="15"/>
      <c r="FB1580" s="15"/>
      <c r="FC1580" s="16" t="s">
        <v>193</v>
      </c>
      <c r="FD1580" s="17" t="s">
        <v>194</v>
      </c>
      <c r="FE1580" s="18">
        <v>45728.6830787037</v>
      </c>
      <c r="FF1580" s="19"/>
      <c r="FG1580" s="19"/>
      <c r="FH1580" s="20" t="s">
        <v>193</v>
      </c>
      <c r="FI1580" s="17" t="s">
        <v>209</v>
      </c>
      <c r="FJ1580" s="18">
        <v>45728.6830787037</v>
      </c>
      <c r="FK1580" s="14" t="s">
        <v>25676</v>
      </c>
      <c r="FL1580" s="14" t="s">
        <v>25677</v>
      </c>
      <c r="FM1580" s="14" t="s">
        <v>25678</v>
      </c>
      <c r="FN1580" s="19"/>
      <c r="FO1580" s="19"/>
      <c r="FP1580" s="19" t="str">
        <f t="shared" si="1"/>
        <v>Base de Dados_Images/GDI122_AL_MIR_SEL.Imagem do Equipamento-.191804.jpg</v>
      </c>
      <c r="FQ1580" s="19"/>
      <c r="FR1580" s="19"/>
    </row>
    <row r="1581" ht="15.75" customHeight="1">
      <c r="A1581" s="11" t="s">
        <v>23858</v>
      </c>
      <c r="B1581" s="11" t="s">
        <v>25679</v>
      </c>
      <c r="C1581" s="12" t="s">
        <v>396</v>
      </c>
      <c r="D1581" s="12" t="s">
        <v>25680</v>
      </c>
      <c r="E1581" s="12" t="s">
        <v>25681</v>
      </c>
      <c r="F1581" s="13" t="s">
        <v>179</v>
      </c>
      <c r="G1581" s="14" t="s">
        <v>180</v>
      </c>
      <c r="H1581" s="14" t="s">
        <v>25682</v>
      </c>
      <c r="I1581" s="14" t="s">
        <v>180</v>
      </c>
      <c r="J1581" s="14" t="s">
        <v>25683</v>
      </c>
      <c r="K1581" s="14" t="s">
        <v>206</v>
      </c>
      <c r="L1581" s="14" t="s">
        <v>25684</v>
      </c>
      <c r="M1581" s="14" t="s">
        <v>206</v>
      </c>
      <c r="N1581" s="14" t="s">
        <v>25684</v>
      </c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  <c r="AD1581" s="15"/>
      <c r="AE1581" s="15"/>
      <c r="AF1581" s="15"/>
      <c r="AG1581" s="15"/>
      <c r="AH1581" s="15"/>
      <c r="AI1581" s="15"/>
      <c r="AJ1581" s="15"/>
      <c r="AK1581" s="15"/>
      <c r="AL1581" s="15"/>
      <c r="AM1581" s="15"/>
      <c r="AN1581" s="15"/>
      <c r="AO1581" s="15"/>
      <c r="AP1581" s="15"/>
      <c r="AQ1581" s="15"/>
      <c r="AR1581" s="15"/>
      <c r="AS1581" s="15"/>
      <c r="AT1581" s="15"/>
      <c r="AU1581" s="15"/>
      <c r="AV1581" s="15"/>
      <c r="AW1581" s="15"/>
      <c r="AX1581" s="15"/>
      <c r="AY1581" s="15"/>
      <c r="AZ1581" s="15"/>
      <c r="BA1581" s="15"/>
      <c r="BB1581" s="15"/>
      <c r="BC1581" s="15"/>
      <c r="BD1581" s="15"/>
      <c r="BE1581" s="15"/>
      <c r="BF1581" s="15"/>
      <c r="BG1581" s="15"/>
      <c r="BH1581" s="15"/>
      <c r="BI1581" s="15"/>
      <c r="BJ1581" s="15"/>
      <c r="BK1581" s="15"/>
      <c r="BL1581" s="15"/>
      <c r="BM1581" s="15"/>
      <c r="BN1581" s="15"/>
      <c r="BO1581" s="16" t="s">
        <v>193</v>
      </c>
      <c r="BP1581" s="17" t="s">
        <v>194</v>
      </c>
      <c r="BQ1581" s="18">
        <v>45677.69</v>
      </c>
      <c r="BR1581" s="17" t="s">
        <v>194</v>
      </c>
      <c r="BS1581" s="18">
        <v>45677.69002314815</v>
      </c>
      <c r="BT1581" s="17" t="s">
        <v>194</v>
      </c>
      <c r="BU1581" s="18">
        <v>45677.69002314815</v>
      </c>
      <c r="BV1581" s="13" t="s">
        <v>195</v>
      </c>
      <c r="BW1581" s="14" t="s">
        <v>180</v>
      </c>
      <c r="BX1581" s="14" t="s">
        <v>25685</v>
      </c>
      <c r="BY1581" s="14" t="s">
        <v>180</v>
      </c>
      <c r="BZ1581" s="14" t="s">
        <v>25686</v>
      </c>
      <c r="CA1581" s="14" t="s">
        <v>180</v>
      </c>
      <c r="CB1581" s="14" t="s">
        <v>25686</v>
      </c>
      <c r="CC1581" s="15"/>
      <c r="CD1581" s="15"/>
      <c r="CE1581" s="15"/>
      <c r="CF1581" s="15"/>
      <c r="CG1581" s="19"/>
      <c r="CH1581" s="15"/>
      <c r="CI1581" s="19"/>
      <c r="CJ1581" s="15"/>
      <c r="CK1581" s="19"/>
      <c r="CL1581" s="15"/>
      <c r="CM1581" s="19"/>
      <c r="CN1581" s="15"/>
      <c r="CO1581" s="19"/>
      <c r="CP1581" s="15"/>
      <c r="CQ1581" s="15"/>
      <c r="CR1581" s="15"/>
      <c r="CS1581" s="19"/>
      <c r="CT1581" s="15"/>
      <c r="CU1581" s="19"/>
      <c r="CV1581" s="15"/>
      <c r="CW1581" s="19"/>
      <c r="CX1581" s="15"/>
      <c r="CY1581" s="19"/>
      <c r="CZ1581" s="15"/>
      <c r="DA1581" s="16" t="s">
        <v>193</v>
      </c>
      <c r="DB1581" s="17" t="s">
        <v>310</v>
      </c>
      <c r="DC1581" s="23"/>
      <c r="DD1581" s="17" t="s">
        <v>194</v>
      </c>
      <c r="DE1581" s="18">
        <v>45688.61</v>
      </c>
      <c r="DF1581" s="17" t="s">
        <v>194</v>
      </c>
      <c r="DG1581" s="18">
        <v>45688.61</v>
      </c>
      <c r="DH1581" s="13" t="s">
        <v>200</v>
      </c>
      <c r="DI1581" s="14" t="s">
        <v>180</v>
      </c>
      <c r="DJ1581" s="14" t="s">
        <v>25687</v>
      </c>
      <c r="DK1581" s="14" t="s">
        <v>180</v>
      </c>
      <c r="DL1581" s="14" t="s">
        <v>25688</v>
      </c>
      <c r="DM1581" s="15"/>
      <c r="DN1581" s="15"/>
      <c r="DO1581" s="15"/>
      <c r="DP1581" s="15"/>
      <c r="DQ1581" s="15"/>
      <c r="DR1581" s="15"/>
      <c r="DS1581" s="15"/>
      <c r="DT1581" s="15"/>
      <c r="DU1581" s="15"/>
      <c r="DV1581" s="15"/>
      <c r="DW1581" s="15"/>
      <c r="DX1581" s="15"/>
      <c r="DY1581" s="15"/>
      <c r="DZ1581" s="15"/>
      <c r="EA1581" s="15"/>
      <c r="EB1581" s="15"/>
      <c r="EC1581" s="16" t="s">
        <v>193</v>
      </c>
      <c r="ED1581" s="17" t="s">
        <v>194</v>
      </c>
      <c r="EE1581" s="18">
        <v>45716.68634259259</v>
      </c>
      <c r="EF1581" s="13" t="s">
        <v>205</v>
      </c>
      <c r="EG1581" s="14" t="s">
        <v>180</v>
      </c>
      <c r="EH1581" s="14" t="s">
        <v>25689</v>
      </c>
      <c r="EI1581" s="14" t="s">
        <v>180</v>
      </c>
      <c r="EJ1581" s="14" t="s">
        <v>25689</v>
      </c>
      <c r="EK1581" s="15"/>
      <c r="EL1581" s="15"/>
      <c r="EM1581" s="15"/>
      <c r="EN1581" s="15"/>
      <c r="EO1581" s="15"/>
      <c r="EP1581" s="15"/>
      <c r="EQ1581" s="15"/>
      <c r="ER1581" s="15"/>
      <c r="ES1581" s="15"/>
      <c r="ET1581" s="15"/>
      <c r="EU1581" s="15"/>
      <c r="EV1581" s="15"/>
      <c r="EW1581" s="15"/>
      <c r="EX1581" s="15"/>
      <c r="EY1581" s="15"/>
      <c r="EZ1581" s="15"/>
      <c r="FA1581" s="15"/>
      <c r="FB1581" s="15"/>
      <c r="FC1581" s="16" t="s">
        <v>193</v>
      </c>
      <c r="FD1581" s="17" t="s">
        <v>194</v>
      </c>
      <c r="FE1581" s="18">
        <v>45728.682905092595</v>
      </c>
      <c r="FF1581" s="19"/>
      <c r="FG1581" s="19"/>
      <c r="FH1581" s="20" t="s">
        <v>193</v>
      </c>
      <c r="FI1581" s="17" t="s">
        <v>209</v>
      </c>
      <c r="FJ1581" s="18">
        <v>45728.682905092595</v>
      </c>
      <c r="FK1581" s="14" t="s">
        <v>25689</v>
      </c>
      <c r="FL1581" s="14" t="s">
        <v>25690</v>
      </c>
      <c r="FM1581" s="14" t="s">
        <v>25691</v>
      </c>
      <c r="FN1581" s="19"/>
      <c r="FO1581" s="19"/>
      <c r="FP1581" s="19" t="str">
        <f t="shared" si="1"/>
        <v>Base de Dados_Images/TDI03_FALHA_220.Imagem do Equipamento-.193335.jpg</v>
      </c>
      <c r="FQ1581" s="19"/>
      <c r="FR1581" s="19"/>
    </row>
    <row r="1582" ht="15.75" customHeight="1">
      <c r="A1582" s="11" t="s">
        <v>23858</v>
      </c>
      <c r="B1582" s="11" t="s">
        <v>25679</v>
      </c>
      <c r="C1582" s="12" t="s">
        <v>396</v>
      </c>
      <c r="D1582" s="12" t="s">
        <v>25692</v>
      </c>
      <c r="E1582" s="12" t="s">
        <v>25693</v>
      </c>
      <c r="F1582" s="13" t="s">
        <v>179</v>
      </c>
      <c r="G1582" s="14" t="s">
        <v>180</v>
      </c>
      <c r="H1582" s="14" t="s">
        <v>25694</v>
      </c>
      <c r="I1582" s="14" t="s">
        <v>180</v>
      </c>
      <c r="J1582" s="14" t="s">
        <v>25695</v>
      </c>
      <c r="K1582" s="14" t="s">
        <v>206</v>
      </c>
      <c r="L1582" s="14" t="s">
        <v>25696</v>
      </c>
      <c r="M1582" s="14" t="s">
        <v>206</v>
      </c>
      <c r="N1582" s="14" t="s">
        <v>25696</v>
      </c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  <c r="AD1582" s="15"/>
      <c r="AE1582" s="15"/>
      <c r="AF1582" s="15"/>
      <c r="AG1582" s="15"/>
      <c r="AH1582" s="15"/>
      <c r="AI1582" s="15"/>
      <c r="AJ1582" s="15"/>
      <c r="AK1582" s="15"/>
      <c r="AL1582" s="15"/>
      <c r="AM1582" s="15"/>
      <c r="AN1582" s="15"/>
      <c r="AO1582" s="15"/>
      <c r="AP1582" s="15"/>
      <c r="AQ1582" s="15"/>
      <c r="AR1582" s="15"/>
      <c r="AS1582" s="15"/>
      <c r="AT1582" s="15"/>
      <c r="AU1582" s="15"/>
      <c r="AV1582" s="15"/>
      <c r="AW1582" s="15"/>
      <c r="AX1582" s="15"/>
      <c r="AY1582" s="15"/>
      <c r="AZ1582" s="15"/>
      <c r="BA1582" s="15"/>
      <c r="BB1582" s="15"/>
      <c r="BC1582" s="15"/>
      <c r="BD1582" s="15"/>
      <c r="BE1582" s="15"/>
      <c r="BF1582" s="15"/>
      <c r="BG1582" s="15"/>
      <c r="BH1582" s="15"/>
      <c r="BI1582" s="15"/>
      <c r="BJ1582" s="15"/>
      <c r="BK1582" s="15"/>
      <c r="BL1582" s="15"/>
      <c r="BM1582" s="15"/>
      <c r="BN1582" s="15"/>
      <c r="BO1582" s="16" t="s">
        <v>193</v>
      </c>
      <c r="BP1582" s="17" t="s">
        <v>194</v>
      </c>
      <c r="BQ1582" s="18">
        <v>45677.690104166664</v>
      </c>
      <c r="BR1582" s="17" t="s">
        <v>194</v>
      </c>
      <c r="BS1582" s="18">
        <v>45677.69012731482</v>
      </c>
      <c r="BT1582" s="17" t="s">
        <v>194</v>
      </c>
      <c r="BU1582" s="18">
        <v>45677.69012731482</v>
      </c>
      <c r="BV1582" s="13" t="s">
        <v>195</v>
      </c>
      <c r="BW1582" s="14" t="s">
        <v>180</v>
      </c>
      <c r="BX1582" s="14" t="s">
        <v>25697</v>
      </c>
      <c r="BY1582" s="14" t="s">
        <v>180</v>
      </c>
      <c r="BZ1582" s="14" t="s">
        <v>25697</v>
      </c>
      <c r="CA1582" s="14" t="s">
        <v>180</v>
      </c>
      <c r="CB1582" s="14" t="s">
        <v>25698</v>
      </c>
      <c r="CC1582" s="15"/>
      <c r="CD1582" s="15"/>
      <c r="CE1582" s="15"/>
      <c r="CF1582" s="15"/>
      <c r="CG1582" s="19"/>
      <c r="CH1582" s="15"/>
      <c r="CI1582" s="19"/>
      <c r="CJ1582" s="15"/>
      <c r="CK1582" s="19"/>
      <c r="CL1582" s="15"/>
      <c r="CM1582" s="19"/>
      <c r="CN1582" s="15"/>
      <c r="CO1582" s="19"/>
      <c r="CP1582" s="15"/>
      <c r="CQ1582" s="15"/>
      <c r="CR1582" s="15"/>
      <c r="CS1582" s="19"/>
      <c r="CT1582" s="15"/>
      <c r="CU1582" s="19"/>
      <c r="CV1582" s="15"/>
      <c r="CW1582" s="19"/>
      <c r="CX1582" s="15"/>
      <c r="CY1582" s="19"/>
      <c r="CZ1582" s="15"/>
      <c r="DA1582" s="16" t="s">
        <v>193</v>
      </c>
      <c r="DB1582" s="17" t="s">
        <v>310</v>
      </c>
      <c r="DC1582" s="23"/>
      <c r="DD1582" s="17" t="s">
        <v>194</v>
      </c>
      <c r="DE1582" s="18">
        <v>45688.61006944445</v>
      </c>
      <c r="DF1582" s="17" t="s">
        <v>194</v>
      </c>
      <c r="DG1582" s="18">
        <v>45688.61006944445</v>
      </c>
      <c r="DH1582" s="13" t="s">
        <v>200</v>
      </c>
      <c r="DI1582" s="14" t="s">
        <v>180</v>
      </c>
      <c r="DJ1582" s="14" t="s">
        <v>25699</v>
      </c>
      <c r="DK1582" s="14" t="s">
        <v>180</v>
      </c>
      <c r="DL1582" s="14" t="s">
        <v>25700</v>
      </c>
      <c r="DM1582" s="15"/>
      <c r="DN1582" s="15"/>
      <c r="DO1582" s="15"/>
      <c r="DP1582" s="15"/>
      <c r="DQ1582" s="15"/>
      <c r="DR1582" s="15"/>
      <c r="DS1582" s="15"/>
      <c r="DT1582" s="15"/>
      <c r="DU1582" s="15"/>
      <c r="DV1582" s="15"/>
      <c r="DW1582" s="15"/>
      <c r="DX1582" s="15"/>
      <c r="DY1582" s="15"/>
      <c r="DZ1582" s="15"/>
      <c r="EA1582" s="15"/>
      <c r="EB1582" s="15"/>
      <c r="EC1582" s="16" t="s">
        <v>193</v>
      </c>
      <c r="ED1582" s="17" t="s">
        <v>194</v>
      </c>
      <c r="EE1582" s="18">
        <v>45716.68638888889</v>
      </c>
      <c r="EF1582" s="13" t="s">
        <v>205</v>
      </c>
      <c r="EG1582" s="14" t="s">
        <v>180</v>
      </c>
      <c r="EH1582" s="14" t="s">
        <v>25701</v>
      </c>
      <c r="EI1582" s="14" t="s">
        <v>180</v>
      </c>
      <c r="EJ1582" s="14" t="s">
        <v>25702</v>
      </c>
      <c r="EK1582" s="15"/>
      <c r="EL1582" s="15"/>
      <c r="EM1582" s="15"/>
      <c r="EN1582" s="15"/>
      <c r="EO1582" s="15"/>
      <c r="EP1582" s="15"/>
      <c r="EQ1582" s="15"/>
      <c r="ER1582" s="15"/>
      <c r="ES1582" s="15"/>
      <c r="ET1582" s="15"/>
      <c r="EU1582" s="15"/>
      <c r="EV1582" s="15"/>
      <c r="EW1582" s="15"/>
      <c r="EX1582" s="15"/>
      <c r="EY1582" s="15"/>
      <c r="EZ1582" s="15"/>
      <c r="FA1582" s="15"/>
      <c r="FB1582" s="15"/>
      <c r="FC1582" s="16" t="s">
        <v>193</v>
      </c>
      <c r="FD1582" s="17" t="s">
        <v>194</v>
      </c>
      <c r="FE1582" s="18">
        <v>45728.682962962965</v>
      </c>
      <c r="FF1582" s="19"/>
      <c r="FG1582" s="19"/>
      <c r="FH1582" s="20" t="s">
        <v>193</v>
      </c>
      <c r="FI1582" s="17" t="s">
        <v>209</v>
      </c>
      <c r="FJ1582" s="18">
        <v>45728.682962962965</v>
      </c>
      <c r="FK1582" s="14" t="s">
        <v>25702</v>
      </c>
      <c r="FL1582" s="19"/>
      <c r="FM1582" s="19"/>
      <c r="FN1582" s="19"/>
      <c r="FO1582" s="19"/>
      <c r="FP1582" s="19" t="str">
        <f t="shared" si="1"/>
        <v/>
      </c>
      <c r="FQ1582" s="14" t="s">
        <v>4137</v>
      </c>
      <c r="FR1582" s="14" t="s">
        <v>25703</v>
      </c>
    </row>
    <row r="1583" ht="15.75" customHeight="1">
      <c r="A1583" s="26" t="s">
        <v>25704</v>
      </c>
      <c r="B1583" s="11" t="s">
        <v>25705</v>
      </c>
      <c r="C1583" s="12" t="s">
        <v>396</v>
      </c>
      <c r="D1583" s="12" t="s">
        <v>25706</v>
      </c>
      <c r="E1583" s="12" t="s">
        <v>25707</v>
      </c>
      <c r="F1583" s="13" t="s">
        <v>179</v>
      </c>
      <c r="G1583" s="14" t="s">
        <v>180</v>
      </c>
      <c r="H1583" s="14" t="s">
        <v>25708</v>
      </c>
      <c r="I1583" s="14" t="s">
        <v>180</v>
      </c>
      <c r="J1583" s="14" t="s">
        <v>25709</v>
      </c>
      <c r="K1583" s="14" t="s">
        <v>180</v>
      </c>
      <c r="L1583" s="14" t="s">
        <v>25710</v>
      </c>
      <c r="M1583" s="14" t="s">
        <v>206</v>
      </c>
      <c r="N1583" s="14" t="s">
        <v>25711</v>
      </c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  <c r="AD1583" s="15"/>
      <c r="AE1583" s="15"/>
      <c r="AF1583" s="15"/>
      <c r="AG1583" s="15"/>
      <c r="AH1583" s="15"/>
      <c r="AI1583" s="15"/>
      <c r="AJ1583" s="15"/>
      <c r="AK1583" s="15"/>
      <c r="AL1583" s="15"/>
      <c r="AM1583" s="15"/>
      <c r="AN1583" s="15"/>
      <c r="AO1583" s="15"/>
      <c r="AP1583" s="15"/>
      <c r="AQ1583" s="15"/>
      <c r="AR1583" s="15"/>
      <c r="AS1583" s="15"/>
      <c r="AT1583" s="15"/>
      <c r="AU1583" s="15"/>
      <c r="AV1583" s="15"/>
      <c r="AW1583" s="15"/>
      <c r="AX1583" s="15"/>
      <c r="AY1583" s="15"/>
      <c r="AZ1583" s="15"/>
      <c r="BA1583" s="15"/>
      <c r="BB1583" s="15"/>
      <c r="BC1583" s="15"/>
      <c r="BD1583" s="15"/>
      <c r="BE1583" s="15"/>
      <c r="BF1583" s="15"/>
      <c r="BG1583" s="15"/>
      <c r="BH1583" s="15"/>
      <c r="BI1583" s="15"/>
      <c r="BJ1583" s="15"/>
      <c r="BK1583" s="15"/>
      <c r="BL1583" s="15"/>
      <c r="BM1583" s="15"/>
      <c r="BN1583" s="15"/>
      <c r="BO1583" s="16" t="s">
        <v>193</v>
      </c>
      <c r="BP1583" s="17" t="s">
        <v>194</v>
      </c>
      <c r="BQ1583" s="18">
        <v>45714.487291666665</v>
      </c>
      <c r="BR1583" s="17" t="s">
        <v>194</v>
      </c>
      <c r="BS1583" s="18">
        <v>45714.487337962964</v>
      </c>
      <c r="BT1583" s="17" t="s">
        <v>194</v>
      </c>
      <c r="BU1583" s="18">
        <v>45714.487337962964</v>
      </c>
      <c r="BV1583" s="13" t="s">
        <v>195</v>
      </c>
      <c r="BW1583" s="14" t="s">
        <v>180</v>
      </c>
      <c r="BX1583" s="14" t="s">
        <v>25712</v>
      </c>
      <c r="BY1583" s="14" t="s">
        <v>180</v>
      </c>
      <c r="BZ1583" s="14" t="s">
        <v>25712</v>
      </c>
      <c r="CA1583" s="14" t="s">
        <v>180</v>
      </c>
      <c r="CB1583" s="14" t="s">
        <v>25713</v>
      </c>
      <c r="CC1583" s="15"/>
      <c r="CD1583" s="15"/>
      <c r="CE1583" s="15"/>
      <c r="CF1583" s="15"/>
      <c r="CG1583" s="19"/>
      <c r="CH1583" s="15"/>
      <c r="CI1583" s="19"/>
      <c r="CJ1583" s="15"/>
      <c r="CK1583" s="19"/>
      <c r="CL1583" s="15"/>
      <c r="CM1583" s="19"/>
      <c r="CN1583" s="15"/>
      <c r="CO1583" s="19"/>
      <c r="CP1583" s="15"/>
      <c r="CQ1583" s="15"/>
      <c r="CR1583" s="15"/>
      <c r="CS1583" s="19"/>
      <c r="CT1583" s="15"/>
      <c r="CU1583" s="19"/>
      <c r="CV1583" s="15"/>
      <c r="CW1583" s="19"/>
      <c r="CX1583" s="15"/>
      <c r="CY1583" s="19"/>
      <c r="CZ1583" s="15"/>
      <c r="DA1583" s="16" t="s">
        <v>193</v>
      </c>
      <c r="DB1583" s="17" t="s">
        <v>310</v>
      </c>
      <c r="DC1583" s="23"/>
      <c r="DD1583" s="17" t="s">
        <v>194</v>
      </c>
      <c r="DE1583" s="18">
        <v>45715.41063657407</v>
      </c>
      <c r="DF1583" s="17" t="s">
        <v>194</v>
      </c>
      <c r="DG1583" s="18">
        <v>45715.41063657407</v>
      </c>
      <c r="DH1583" s="13" t="s">
        <v>200</v>
      </c>
      <c r="DI1583" s="14" t="s">
        <v>180</v>
      </c>
      <c r="DJ1583" s="14" t="s">
        <v>25714</v>
      </c>
      <c r="DK1583" s="14" t="s">
        <v>180</v>
      </c>
      <c r="DL1583" s="14" t="s">
        <v>25714</v>
      </c>
      <c r="DM1583" s="15"/>
      <c r="DN1583" s="15"/>
      <c r="DO1583" s="15"/>
      <c r="DP1583" s="15"/>
      <c r="DQ1583" s="15"/>
      <c r="DR1583" s="15"/>
      <c r="DS1583" s="15"/>
      <c r="DT1583" s="15"/>
      <c r="DU1583" s="15"/>
      <c r="DV1583" s="15"/>
      <c r="DW1583" s="15"/>
      <c r="DX1583" s="15"/>
      <c r="DY1583" s="15"/>
      <c r="DZ1583" s="15"/>
      <c r="EA1583" s="15"/>
      <c r="EB1583" s="15"/>
      <c r="EC1583" s="16" t="s">
        <v>193</v>
      </c>
      <c r="ED1583" s="17" t="s">
        <v>194</v>
      </c>
      <c r="EE1583" s="18">
        <v>45715.64671296296</v>
      </c>
      <c r="EF1583" s="13" t="s">
        <v>205</v>
      </c>
      <c r="EG1583" s="14" t="s">
        <v>180</v>
      </c>
      <c r="EH1583" s="14" t="s">
        <v>25715</v>
      </c>
      <c r="EI1583" s="14" t="s">
        <v>180</v>
      </c>
      <c r="EJ1583" s="14" t="s">
        <v>25715</v>
      </c>
      <c r="EK1583" s="15"/>
      <c r="EL1583" s="15"/>
      <c r="EM1583" s="15"/>
      <c r="EN1583" s="15"/>
      <c r="EO1583" s="15"/>
      <c r="EP1583" s="15"/>
      <c r="EQ1583" s="15"/>
      <c r="ER1583" s="15"/>
      <c r="ES1583" s="15"/>
      <c r="ET1583" s="15"/>
      <c r="EU1583" s="15"/>
      <c r="EV1583" s="15"/>
      <c r="EW1583" s="15"/>
      <c r="EX1583" s="15"/>
      <c r="EY1583" s="15"/>
      <c r="EZ1583" s="15"/>
      <c r="FA1583" s="15"/>
      <c r="FB1583" s="15"/>
      <c r="FC1583" s="16" t="s">
        <v>193</v>
      </c>
      <c r="FD1583" s="17" t="s">
        <v>194</v>
      </c>
      <c r="FE1583" s="18">
        <v>45728.68127314815</v>
      </c>
      <c r="FF1583" s="19"/>
      <c r="FG1583" s="19"/>
      <c r="FH1583" s="20" t="s">
        <v>193</v>
      </c>
      <c r="FI1583" s="17" t="s">
        <v>209</v>
      </c>
      <c r="FJ1583" s="18">
        <v>45728.68127314815</v>
      </c>
      <c r="FK1583" s="14" t="s">
        <v>25715</v>
      </c>
      <c r="FL1583" s="14" t="s">
        <v>25716</v>
      </c>
      <c r="FM1583" s="14" t="s">
        <v>25717</v>
      </c>
      <c r="FN1583" s="19"/>
      <c r="FO1583" s="19"/>
      <c r="FP1583" s="19" t="str">
        <f t="shared" si="1"/>
        <v>Base de Dados_Images/AIT-104 (Duplicado 2).Imagem do Equipamento-.144141.jpg</v>
      </c>
      <c r="FQ1583" s="19"/>
      <c r="FR1583" s="19"/>
    </row>
    <row r="1584" ht="15.75" customHeight="1">
      <c r="A1584" s="26" t="s">
        <v>25704</v>
      </c>
      <c r="B1584" s="11" t="s">
        <v>25705</v>
      </c>
      <c r="C1584" s="12" t="s">
        <v>396</v>
      </c>
      <c r="D1584" s="12" t="s">
        <v>25718</v>
      </c>
      <c r="E1584" s="12" t="s">
        <v>25719</v>
      </c>
      <c r="F1584" s="13" t="s">
        <v>179</v>
      </c>
      <c r="G1584" s="14" t="s">
        <v>180</v>
      </c>
      <c r="H1584" s="14" t="s">
        <v>25720</v>
      </c>
      <c r="I1584" s="14" t="s">
        <v>180</v>
      </c>
      <c r="J1584" s="14" t="s">
        <v>25721</v>
      </c>
      <c r="K1584" s="14" t="s">
        <v>180</v>
      </c>
      <c r="L1584" s="14" t="s">
        <v>25722</v>
      </c>
      <c r="M1584" s="14" t="s">
        <v>206</v>
      </c>
      <c r="N1584" s="14" t="s">
        <v>25723</v>
      </c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15"/>
      <c r="AG1584" s="15"/>
      <c r="AH1584" s="15"/>
      <c r="AI1584" s="15"/>
      <c r="AJ1584" s="15"/>
      <c r="AK1584" s="15"/>
      <c r="AL1584" s="15"/>
      <c r="AM1584" s="15"/>
      <c r="AN1584" s="15"/>
      <c r="AO1584" s="15"/>
      <c r="AP1584" s="15"/>
      <c r="AQ1584" s="15"/>
      <c r="AR1584" s="15"/>
      <c r="AS1584" s="15"/>
      <c r="AT1584" s="15"/>
      <c r="AU1584" s="15"/>
      <c r="AV1584" s="15"/>
      <c r="AW1584" s="15"/>
      <c r="AX1584" s="15"/>
      <c r="AY1584" s="15"/>
      <c r="AZ1584" s="15"/>
      <c r="BA1584" s="15"/>
      <c r="BB1584" s="15"/>
      <c r="BC1584" s="15"/>
      <c r="BD1584" s="15"/>
      <c r="BE1584" s="15"/>
      <c r="BF1584" s="15"/>
      <c r="BG1584" s="15"/>
      <c r="BH1584" s="15"/>
      <c r="BI1584" s="15"/>
      <c r="BJ1584" s="15"/>
      <c r="BK1584" s="15"/>
      <c r="BL1584" s="15"/>
      <c r="BM1584" s="15"/>
      <c r="BN1584" s="15"/>
      <c r="BO1584" s="16" t="s">
        <v>193</v>
      </c>
      <c r="BP1584" s="17" t="s">
        <v>194</v>
      </c>
      <c r="BQ1584" s="18">
        <v>45710.41832175926</v>
      </c>
      <c r="BR1584" s="17" t="s">
        <v>194</v>
      </c>
      <c r="BS1584" s="18">
        <v>45710.41841435185</v>
      </c>
      <c r="BT1584" s="17" t="s">
        <v>194</v>
      </c>
      <c r="BU1584" s="18">
        <v>45710.41841435185</v>
      </c>
      <c r="BV1584" s="13" t="s">
        <v>195</v>
      </c>
      <c r="BW1584" s="14" t="s">
        <v>180</v>
      </c>
      <c r="BX1584" s="14" t="s">
        <v>25724</v>
      </c>
      <c r="BY1584" s="14" t="s">
        <v>180</v>
      </c>
      <c r="BZ1584" s="14" t="s">
        <v>25724</v>
      </c>
      <c r="CA1584" s="14" t="s">
        <v>180</v>
      </c>
      <c r="CB1584" s="14" t="s">
        <v>25725</v>
      </c>
      <c r="CC1584" s="15"/>
      <c r="CD1584" s="15"/>
      <c r="CE1584" s="15"/>
      <c r="CF1584" s="15"/>
      <c r="CG1584" s="19"/>
      <c r="CH1584" s="15"/>
      <c r="CI1584" s="19"/>
      <c r="CJ1584" s="15"/>
      <c r="CK1584" s="19"/>
      <c r="CL1584" s="15"/>
      <c r="CM1584" s="19"/>
      <c r="CN1584" s="15"/>
      <c r="CO1584" s="19"/>
      <c r="CP1584" s="15"/>
      <c r="CQ1584" s="15"/>
      <c r="CR1584" s="15"/>
      <c r="CS1584" s="19"/>
      <c r="CT1584" s="15"/>
      <c r="CU1584" s="19"/>
      <c r="CV1584" s="15"/>
      <c r="CW1584" s="19"/>
      <c r="CX1584" s="15"/>
      <c r="CY1584" s="19"/>
      <c r="CZ1584" s="15"/>
      <c r="DA1584" s="16" t="s">
        <v>193</v>
      </c>
      <c r="DB1584" s="17" t="s">
        <v>310</v>
      </c>
      <c r="DC1584" s="23"/>
      <c r="DD1584" s="17" t="s">
        <v>194</v>
      </c>
      <c r="DE1584" s="18">
        <v>45715.41079861111</v>
      </c>
      <c r="DF1584" s="17" t="s">
        <v>194</v>
      </c>
      <c r="DG1584" s="18">
        <v>45715.41079861111</v>
      </c>
      <c r="DH1584" s="13" t="s">
        <v>200</v>
      </c>
      <c r="DI1584" s="14" t="s">
        <v>180</v>
      </c>
      <c r="DJ1584" s="14" t="s">
        <v>25726</v>
      </c>
      <c r="DK1584" s="14" t="s">
        <v>180</v>
      </c>
      <c r="DL1584" s="14" t="s">
        <v>25727</v>
      </c>
      <c r="DM1584" s="15"/>
      <c r="DN1584" s="15"/>
      <c r="DO1584" s="15"/>
      <c r="DP1584" s="15"/>
      <c r="DQ1584" s="15"/>
      <c r="DR1584" s="15"/>
      <c r="DS1584" s="15"/>
      <c r="DT1584" s="15"/>
      <c r="DU1584" s="15"/>
      <c r="DV1584" s="15"/>
      <c r="DW1584" s="15"/>
      <c r="DX1584" s="15"/>
      <c r="DY1584" s="15"/>
      <c r="DZ1584" s="15"/>
      <c r="EA1584" s="15"/>
      <c r="EB1584" s="15"/>
      <c r="EC1584" s="16" t="s">
        <v>193</v>
      </c>
      <c r="ED1584" s="17" t="s">
        <v>194</v>
      </c>
      <c r="EE1584" s="18">
        <v>45715.646782407406</v>
      </c>
      <c r="EF1584" s="13" t="s">
        <v>205</v>
      </c>
      <c r="EG1584" s="14" t="s">
        <v>180</v>
      </c>
      <c r="EH1584" s="14" t="s">
        <v>25728</v>
      </c>
      <c r="EI1584" s="14" t="s">
        <v>180</v>
      </c>
      <c r="EJ1584" s="14" t="s">
        <v>25729</v>
      </c>
      <c r="EK1584" s="15"/>
      <c r="EL1584" s="15"/>
      <c r="EM1584" s="15"/>
      <c r="EN1584" s="15"/>
      <c r="EO1584" s="15"/>
      <c r="EP1584" s="15"/>
      <c r="EQ1584" s="15"/>
      <c r="ER1584" s="15"/>
      <c r="ES1584" s="15"/>
      <c r="ET1584" s="15"/>
      <c r="EU1584" s="15"/>
      <c r="EV1584" s="15"/>
      <c r="EW1584" s="15"/>
      <c r="EX1584" s="15"/>
      <c r="EY1584" s="15"/>
      <c r="EZ1584" s="15"/>
      <c r="FA1584" s="15"/>
      <c r="FB1584" s="15"/>
      <c r="FC1584" s="16" t="s">
        <v>193</v>
      </c>
      <c r="FD1584" s="17" t="s">
        <v>194</v>
      </c>
      <c r="FE1584" s="18">
        <v>45728.681446759256</v>
      </c>
      <c r="FF1584" s="19"/>
      <c r="FG1584" s="19"/>
      <c r="FH1584" s="20" t="s">
        <v>193</v>
      </c>
      <c r="FI1584" s="17" t="s">
        <v>209</v>
      </c>
      <c r="FJ1584" s="18">
        <v>45728.681446759256</v>
      </c>
      <c r="FK1584" s="14" t="s">
        <v>25728</v>
      </c>
      <c r="FL1584" s="14" t="s">
        <v>25730</v>
      </c>
      <c r="FM1584" s="14" t="s">
        <v>25731</v>
      </c>
      <c r="FN1584" s="19"/>
      <c r="FO1584" s="19"/>
      <c r="FP1584" s="19" t="str">
        <f t="shared" si="1"/>
        <v>Base de Dados_Images/PDT-111 (Duplicado 1).Imagem do Equipamento-.130220.jpg</v>
      </c>
      <c r="FQ1584" s="19"/>
      <c r="FR1584" s="19"/>
    </row>
    <row r="1585" ht="15.75" customHeight="1">
      <c r="A1585" s="26" t="s">
        <v>25704</v>
      </c>
      <c r="B1585" s="11" t="s">
        <v>25732</v>
      </c>
      <c r="C1585" s="12" t="s">
        <v>396</v>
      </c>
      <c r="D1585" s="12" t="s">
        <v>25733</v>
      </c>
      <c r="E1585" s="12" t="s">
        <v>25734</v>
      </c>
      <c r="F1585" s="13" t="s">
        <v>179</v>
      </c>
      <c r="G1585" s="14" t="s">
        <v>180</v>
      </c>
      <c r="H1585" s="14" t="s">
        <v>25735</v>
      </c>
      <c r="I1585" s="14" t="s">
        <v>180</v>
      </c>
      <c r="J1585" s="14" t="s">
        <v>25736</v>
      </c>
      <c r="K1585" s="14" t="s">
        <v>180</v>
      </c>
      <c r="L1585" s="14" t="s">
        <v>25737</v>
      </c>
      <c r="M1585" s="14" t="s">
        <v>180</v>
      </c>
      <c r="N1585" s="14" t="s">
        <v>25738</v>
      </c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  <c r="AD1585" s="15"/>
      <c r="AE1585" s="15"/>
      <c r="AF1585" s="15"/>
      <c r="AG1585" s="15"/>
      <c r="AH1585" s="15"/>
      <c r="AI1585" s="15"/>
      <c r="AJ1585" s="15"/>
      <c r="AK1585" s="15"/>
      <c r="AL1585" s="15"/>
      <c r="AM1585" s="15"/>
      <c r="AN1585" s="15"/>
      <c r="AO1585" s="15"/>
      <c r="AP1585" s="15"/>
      <c r="AQ1585" s="15"/>
      <c r="AR1585" s="15"/>
      <c r="AS1585" s="15"/>
      <c r="AT1585" s="15"/>
      <c r="AU1585" s="15"/>
      <c r="AV1585" s="15"/>
      <c r="AW1585" s="15"/>
      <c r="AX1585" s="15"/>
      <c r="AY1585" s="15"/>
      <c r="AZ1585" s="15"/>
      <c r="BA1585" s="15"/>
      <c r="BB1585" s="15"/>
      <c r="BC1585" s="15"/>
      <c r="BD1585" s="15"/>
      <c r="BE1585" s="15"/>
      <c r="BF1585" s="15"/>
      <c r="BG1585" s="15"/>
      <c r="BH1585" s="15"/>
      <c r="BI1585" s="15"/>
      <c r="BJ1585" s="15"/>
      <c r="BK1585" s="15"/>
      <c r="BL1585" s="15"/>
      <c r="BM1585" s="15"/>
      <c r="BN1585" s="15"/>
      <c r="BO1585" s="16" t="s">
        <v>193</v>
      </c>
      <c r="BP1585" s="17" t="s">
        <v>194</v>
      </c>
      <c r="BQ1585" s="18">
        <v>45710.448159722226</v>
      </c>
      <c r="BR1585" s="17" t="s">
        <v>194</v>
      </c>
      <c r="BS1585" s="18">
        <v>45710.448229166665</v>
      </c>
      <c r="BT1585" s="17" t="s">
        <v>194</v>
      </c>
      <c r="BU1585" s="18">
        <v>45710.448229166665</v>
      </c>
      <c r="BV1585" s="13" t="s">
        <v>195</v>
      </c>
      <c r="BW1585" s="14" t="s">
        <v>180</v>
      </c>
      <c r="BX1585" s="14" t="s">
        <v>25739</v>
      </c>
      <c r="BY1585" s="14" t="s">
        <v>180</v>
      </c>
      <c r="BZ1585" s="14" t="s">
        <v>25739</v>
      </c>
      <c r="CA1585" s="14" t="s">
        <v>180</v>
      </c>
      <c r="CB1585" s="14" t="s">
        <v>25740</v>
      </c>
      <c r="CC1585" s="15"/>
      <c r="CD1585" s="15"/>
      <c r="CE1585" s="15"/>
      <c r="CF1585" s="15"/>
      <c r="CG1585" s="19"/>
      <c r="CH1585" s="15"/>
      <c r="CI1585" s="19"/>
      <c r="CJ1585" s="15"/>
      <c r="CK1585" s="19"/>
      <c r="CL1585" s="15"/>
      <c r="CM1585" s="19"/>
      <c r="CN1585" s="15"/>
      <c r="CO1585" s="19"/>
      <c r="CP1585" s="15"/>
      <c r="CQ1585" s="15"/>
      <c r="CR1585" s="15"/>
      <c r="CS1585" s="19"/>
      <c r="CT1585" s="15"/>
      <c r="CU1585" s="19"/>
      <c r="CV1585" s="15"/>
      <c r="CW1585" s="19"/>
      <c r="CX1585" s="15"/>
      <c r="CY1585" s="19"/>
      <c r="CZ1585" s="15"/>
      <c r="DA1585" s="16" t="s">
        <v>193</v>
      </c>
      <c r="DB1585" s="17" t="s">
        <v>310</v>
      </c>
      <c r="DC1585" s="23"/>
      <c r="DD1585" s="17" t="s">
        <v>194</v>
      </c>
      <c r="DE1585" s="18">
        <v>45715.41013888889</v>
      </c>
      <c r="DF1585" s="17" t="s">
        <v>194</v>
      </c>
      <c r="DG1585" s="18">
        <v>45715.41013888889</v>
      </c>
      <c r="DH1585" s="13" t="s">
        <v>200</v>
      </c>
      <c r="DI1585" s="14" t="s">
        <v>180</v>
      </c>
      <c r="DJ1585" s="14" t="s">
        <v>25741</v>
      </c>
      <c r="DK1585" s="14" t="s">
        <v>180</v>
      </c>
      <c r="DL1585" s="14" t="s">
        <v>25742</v>
      </c>
      <c r="DM1585" s="15"/>
      <c r="DN1585" s="15"/>
      <c r="DO1585" s="15"/>
      <c r="DP1585" s="15"/>
      <c r="DQ1585" s="15"/>
      <c r="DR1585" s="15"/>
      <c r="DS1585" s="15"/>
      <c r="DT1585" s="15"/>
      <c r="DU1585" s="15"/>
      <c r="DV1585" s="15"/>
      <c r="DW1585" s="15"/>
      <c r="DX1585" s="15"/>
      <c r="DY1585" s="15"/>
      <c r="DZ1585" s="15"/>
      <c r="EA1585" s="15"/>
      <c r="EB1585" s="15"/>
      <c r="EC1585" s="16" t="s">
        <v>193</v>
      </c>
      <c r="ED1585" s="17" t="s">
        <v>194</v>
      </c>
      <c r="EE1585" s="18">
        <v>45715.64861111111</v>
      </c>
      <c r="EF1585" s="13" t="s">
        <v>205</v>
      </c>
      <c r="EG1585" s="14" t="s">
        <v>180</v>
      </c>
      <c r="EH1585" s="14" t="s">
        <v>25743</v>
      </c>
      <c r="EI1585" s="14" t="s">
        <v>180</v>
      </c>
      <c r="EJ1585" s="14" t="s">
        <v>25743</v>
      </c>
      <c r="EK1585" s="15"/>
      <c r="EL1585" s="15"/>
      <c r="EM1585" s="15"/>
      <c r="EN1585" s="15"/>
      <c r="EO1585" s="15"/>
      <c r="EP1585" s="15"/>
      <c r="EQ1585" s="15"/>
      <c r="ER1585" s="15"/>
      <c r="ES1585" s="15"/>
      <c r="ET1585" s="15"/>
      <c r="EU1585" s="15"/>
      <c r="EV1585" s="15"/>
      <c r="EW1585" s="15"/>
      <c r="EX1585" s="15"/>
      <c r="EY1585" s="15"/>
      <c r="EZ1585" s="15"/>
      <c r="FA1585" s="15"/>
      <c r="FB1585" s="15"/>
      <c r="FC1585" s="16" t="s">
        <v>193</v>
      </c>
      <c r="FD1585" s="17" t="s">
        <v>194</v>
      </c>
      <c r="FE1585" s="18">
        <v>45728.682118055556</v>
      </c>
      <c r="FF1585" s="19"/>
      <c r="FG1585" s="19"/>
      <c r="FH1585" s="20" t="s">
        <v>193</v>
      </c>
      <c r="FI1585" s="17" t="s">
        <v>209</v>
      </c>
      <c r="FJ1585" s="18">
        <v>45728.682118055556</v>
      </c>
      <c r="FK1585" s="14" t="s">
        <v>25743</v>
      </c>
      <c r="FL1585" s="14" t="s">
        <v>25744</v>
      </c>
      <c r="FM1585" s="14" t="s">
        <v>25745</v>
      </c>
      <c r="FN1585" s="19"/>
      <c r="FO1585" s="19"/>
      <c r="FP1585" s="19" t="str">
        <f t="shared" si="1"/>
        <v>Base de Dados_Images/PDT-111 (Duplicado 2).Imagem do Equipamento-.135019.jpg</v>
      </c>
      <c r="FQ1585" s="19"/>
      <c r="FR1585" s="19"/>
    </row>
    <row r="1586" ht="15.75" customHeight="1">
      <c r="A1586" s="26" t="s">
        <v>25704</v>
      </c>
      <c r="B1586" s="11" t="s">
        <v>7866</v>
      </c>
      <c r="C1586" s="11" t="s">
        <v>214</v>
      </c>
      <c r="D1586" s="11" t="s">
        <v>25746</v>
      </c>
      <c r="E1586" s="11" t="s">
        <v>25747</v>
      </c>
      <c r="F1586" s="13" t="s">
        <v>179</v>
      </c>
      <c r="G1586" s="14" t="s">
        <v>180</v>
      </c>
      <c r="H1586" s="14" t="s">
        <v>25748</v>
      </c>
      <c r="I1586" s="14" t="s">
        <v>180</v>
      </c>
      <c r="J1586" s="14" t="s">
        <v>25749</v>
      </c>
      <c r="K1586" s="14" t="s">
        <v>180</v>
      </c>
      <c r="L1586" s="14" t="s">
        <v>25750</v>
      </c>
      <c r="M1586" s="14" t="s">
        <v>180</v>
      </c>
      <c r="N1586" s="14" t="s">
        <v>25750</v>
      </c>
      <c r="O1586" s="14" t="s">
        <v>180</v>
      </c>
      <c r="P1586" s="14" t="s">
        <v>25751</v>
      </c>
      <c r="Q1586" s="14" t="s">
        <v>180</v>
      </c>
      <c r="R1586" s="14" t="s">
        <v>25752</v>
      </c>
      <c r="S1586" s="14" t="s">
        <v>180</v>
      </c>
      <c r="T1586" s="14" t="s">
        <v>25753</v>
      </c>
      <c r="U1586" s="14" t="s">
        <v>180</v>
      </c>
      <c r="V1586" s="14" t="s">
        <v>25753</v>
      </c>
      <c r="W1586" s="14" t="s">
        <v>180</v>
      </c>
      <c r="X1586" s="14" t="s">
        <v>25754</v>
      </c>
      <c r="Y1586" s="14" t="s">
        <v>180</v>
      </c>
      <c r="Z1586" s="14" t="s">
        <v>25754</v>
      </c>
      <c r="AA1586" s="14" t="s">
        <v>180</v>
      </c>
      <c r="AB1586" s="14" t="s">
        <v>25755</v>
      </c>
      <c r="AC1586" s="14" t="s">
        <v>180</v>
      </c>
      <c r="AD1586" s="14" t="s">
        <v>25756</v>
      </c>
      <c r="AE1586" s="14" t="s">
        <v>180</v>
      </c>
      <c r="AF1586" s="14" t="s">
        <v>25757</v>
      </c>
      <c r="AG1586" s="14" t="s">
        <v>180</v>
      </c>
      <c r="AH1586" s="14" t="s">
        <v>25758</v>
      </c>
      <c r="AI1586" s="14" t="s">
        <v>180</v>
      </c>
      <c r="AJ1586" s="14" t="s">
        <v>25759</v>
      </c>
      <c r="AK1586" s="14" t="s">
        <v>180</v>
      </c>
      <c r="AL1586" s="14" t="s">
        <v>25759</v>
      </c>
      <c r="AM1586" s="15"/>
      <c r="AN1586" s="15"/>
      <c r="AO1586" s="15"/>
      <c r="AP1586" s="15"/>
      <c r="AQ1586" s="15"/>
      <c r="AR1586" s="15"/>
      <c r="AS1586" s="15"/>
      <c r="AT1586" s="15"/>
      <c r="AU1586" s="15"/>
      <c r="AV1586" s="15"/>
      <c r="AW1586" s="15"/>
      <c r="AX1586" s="15"/>
      <c r="AY1586" s="15"/>
      <c r="AZ1586" s="15"/>
      <c r="BA1586" s="15"/>
      <c r="BB1586" s="15"/>
      <c r="BC1586" s="15"/>
      <c r="BD1586" s="15"/>
      <c r="BE1586" s="15"/>
      <c r="BF1586" s="15"/>
      <c r="BG1586" s="15"/>
      <c r="BH1586" s="15"/>
      <c r="BI1586" s="15"/>
      <c r="BJ1586" s="15"/>
      <c r="BK1586" s="15"/>
      <c r="BL1586" s="15"/>
      <c r="BM1586" s="15"/>
      <c r="BN1586" s="15"/>
      <c r="BO1586" s="16" t="s">
        <v>193</v>
      </c>
      <c r="BP1586" s="17" t="s">
        <v>194</v>
      </c>
      <c r="BQ1586" s="18">
        <v>45688.392916666664</v>
      </c>
      <c r="BR1586" s="17" t="s">
        <v>194</v>
      </c>
      <c r="BS1586" s="18">
        <v>45678.35895833333</v>
      </c>
      <c r="BT1586" s="17" t="s">
        <v>194</v>
      </c>
      <c r="BU1586" s="18">
        <v>45688.392916666664</v>
      </c>
      <c r="BV1586" s="13" t="s">
        <v>195</v>
      </c>
      <c r="BW1586" s="14" t="s">
        <v>180</v>
      </c>
      <c r="BX1586" s="14" t="s">
        <v>25760</v>
      </c>
      <c r="BY1586" s="14" t="s">
        <v>180</v>
      </c>
      <c r="BZ1586" s="14" t="s">
        <v>25761</v>
      </c>
      <c r="CA1586" s="14" t="s">
        <v>180</v>
      </c>
      <c r="CB1586" s="14" t="s">
        <v>25762</v>
      </c>
      <c r="CC1586" s="14" t="s">
        <v>180</v>
      </c>
      <c r="CD1586" s="14" t="s">
        <v>25762</v>
      </c>
      <c r="CE1586" s="14" t="s">
        <v>180</v>
      </c>
      <c r="CF1586" s="14" t="s">
        <v>25763</v>
      </c>
      <c r="CG1586" s="14" t="s">
        <v>180</v>
      </c>
      <c r="CH1586" s="14" t="s">
        <v>25764</v>
      </c>
      <c r="CI1586" s="19"/>
      <c r="CJ1586" s="15"/>
      <c r="CK1586" s="19"/>
      <c r="CL1586" s="15"/>
      <c r="CM1586" s="19"/>
      <c r="CN1586" s="15"/>
      <c r="CO1586" s="19"/>
      <c r="CP1586" s="15"/>
      <c r="CQ1586" s="15"/>
      <c r="CR1586" s="15"/>
      <c r="CS1586" s="19"/>
      <c r="CT1586" s="15"/>
      <c r="CU1586" s="19"/>
      <c r="CV1586" s="15"/>
      <c r="CW1586" s="19"/>
      <c r="CX1586" s="15"/>
      <c r="CY1586" s="19"/>
      <c r="CZ1586" s="15"/>
      <c r="DA1586" s="16" t="s">
        <v>193</v>
      </c>
      <c r="DB1586" s="17" t="s">
        <v>194</v>
      </c>
      <c r="DC1586" s="18">
        <v>45688.47959490741</v>
      </c>
      <c r="DD1586" s="17" t="s">
        <v>194</v>
      </c>
      <c r="DE1586" s="18">
        <v>45688.47961805556</v>
      </c>
      <c r="DF1586" s="17" t="s">
        <v>194</v>
      </c>
      <c r="DG1586" s="18">
        <v>45688.47961805556</v>
      </c>
      <c r="DH1586" s="13" t="s">
        <v>200</v>
      </c>
      <c r="DI1586" s="14" t="s">
        <v>180</v>
      </c>
      <c r="DJ1586" s="14" t="s">
        <v>25765</v>
      </c>
      <c r="DK1586" s="14" t="s">
        <v>180</v>
      </c>
      <c r="DL1586" s="14" t="s">
        <v>25766</v>
      </c>
      <c r="DM1586" s="14" t="s">
        <v>180</v>
      </c>
      <c r="DN1586" s="14" t="s">
        <v>25767</v>
      </c>
      <c r="DO1586" s="14" t="s">
        <v>180</v>
      </c>
      <c r="DP1586" s="14" t="s">
        <v>25767</v>
      </c>
      <c r="DQ1586" s="15"/>
      <c r="DR1586" s="15"/>
      <c r="DS1586" s="15"/>
      <c r="DT1586" s="15"/>
      <c r="DU1586" s="15"/>
      <c r="DV1586" s="15"/>
      <c r="DW1586" s="15"/>
      <c r="DX1586" s="15"/>
      <c r="DY1586" s="15"/>
      <c r="DZ1586" s="15"/>
      <c r="EA1586" s="15"/>
      <c r="EB1586" s="15"/>
      <c r="EC1586" s="16" t="s">
        <v>193</v>
      </c>
      <c r="ED1586" s="17" t="s">
        <v>194</v>
      </c>
      <c r="EE1586" s="18">
        <v>45688.60240740741</v>
      </c>
      <c r="EF1586" s="13" t="s">
        <v>205</v>
      </c>
      <c r="EG1586" s="14" t="s">
        <v>180</v>
      </c>
      <c r="EH1586" s="14" t="s">
        <v>25768</v>
      </c>
      <c r="EI1586" s="14" t="s">
        <v>180</v>
      </c>
      <c r="EJ1586" s="14" t="s">
        <v>25768</v>
      </c>
      <c r="EK1586" s="14" t="s">
        <v>180</v>
      </c>
      <c r="EL1586" s="14" t="s">
        <v>25768</v>
      </c>
      <c r="EM1586" s="14" t="s">
        <v>180</v>
      </c>
      <c r="EN1586" s="14" t="s">
        <v>25769</v>
      </c>
      <c r="EO1586" s="15"/>
      <c r="EP1586" s="15"/>
      <c r="EQ1586" s="15"/>
      <c r="ER1586" s="15"/>
      <c r="ES1586" s="15"/>
      <c r="ET1586" s="15"/>
      <c r="EU1586" s="15"/>
      <c r="EV1586" s="15"/>
      <c r="EW1586" s="15"/>
      <c r="EX1586" s="15"/>
      <c r="EY1586" s="15"/>
      <c r="EZ1586" s="15"/>
      <c r="FA1586" s="15"/>
      <c r="FB1586" s="15"/>
      <c r="FC1586" s="16" t="s">
        <v>193</v>
      </c>
      <c r="FD1586" s="17" t="s">
        <v>194</v>
      </c>
      <c r="FE1586" s="18">
        <v>45728.68256944444</v>
      </c>
      <c r="FF1586" s="14" t="s">
        <v>25770</v>
      </c>
      <c r="FG1586" s="19"/>
      <c r="FH1586" s="17" t="s">
        <v>194</v>
      </c>
      <c r="FI1586" s="17" t="s">
        <v>209</v>
      </c>
      <c r="FJ1586" s="18">
        <v>45728.68256944444</v>
      </c>
      <c r="FK1586" s="14" t="s">
        <v>25768</v>
      </c>
      <c r="FL1586" s="14" t="s">
        <v>25771</v>
      </c>
      <c r="FM1586" s="14" t="s">
        <v>25772</v>
      </c>
      <c r="FN1586" s="14" t="s">
        <v>25773</v>
      </c>
      <c r="FO1586" s="14" t="s">
        <v>25774</v>
      </c>
      <c r="FP1586" s="19" t="str">
        <f t="shared" si="1"/>
        <v>Base de Dados_Images/MO-6012.Imagem do Equipamento-.182202.jpg</v>
      </c>
      <c r="FQ1586" s="19"/>
      <c r="FR1586" s="19"/>
    </row>
    <row r="1587" ht="15.75" customHeight="1">
      <c r="A1587" s="26" t="s">
        <v>25704</v>
      </c>
      <c r="B1587" s="11" t="s">
        <v>25775</v>
      </c>
      <c r="C1587" s="12" t="s">
        <v>396</v>
      </c>
      <c r="D1587" s="12" t="s">
        <v>25776</v>
      </c>
      <c r="E1587" s="12" t="s">
        <v>25777</v>
      </c>
      <c r="F1587" s="13" t="s">
        <v>179</v>
      </c>
      <c r="G1587" s="14" t="s">
        <v>180</v>
      </c>
      <c r="H1587" s="14" t="s">
        <v>25778</v>
      </c>
      <c r="I1587" s="14" t="s">
        <v>180</v>
      </c>
      <c r="J1587" s="14" t="s">
        <v>25779</v>
      </c>
      <c r="K1587" s="14" t="s">
        <v>180</v>
      </c>
      <c r="L1587" s="14" t="s">
        <v>25779</v>
      </c>
      <c r="M1587" s="14" t="s">
        <v>180</v>
      </c>
      <c r="N1587" s="14" t="s">
        <v>25780</v>
      </c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15"/>
      <c r="AG1587" s="15"/>
      <c r="AH1587" s="15"/>
      <c r="AI1587" s="15"/>
      <c r="AJ1587" s="15"/>
      <c r="AK1587" s="15"/>
      <c r="AL1587" s="15"/>
      <c r="AM1587" s="15"/>
      <c r="AN1587" s="15"/>
      <c r="AO1587" s="15"/>
      <c r="AP1587" s="15"/>
      <c r="AQ1587" s="15"/>
      <c r="AR1587" s="15"/>
      <c r="AS1587" s="15"/>
      <c r="AT1587" s="15"/>
      <c r="AU1587" s="15"/>
      <c r="AV1587" s="15"/>
      <c r="AW1587" s="15"/>
      <c r="AX1587" s="15"/>
      <c r="AY1587" s="15"/>
      <c r="AZ1587" s="15"/>
      <c r="BA1587" s="15"/>
      <c r="BB1587" s="15"/>
      <c r="BC1587" s="15"/>
      <c r="BD1587" s="15"/>
      <c r="BE1587" s="15"/>
      <c r="BF1587" s="15"/>
      <c r="BG1587" s="15"/>
      <c r="BH1587" s="15"/>
      <c r="BI1587" s="15"/>
      <c r="BJ1587" s="15"/>
      <c r="BK1587" s="15"/>
      <c r="BL1587" s="15"/>
      <c r="BM1587" s="15"/>
      <c r="BN1587" s="15"/>
      <c r="BO1587" s="16" t="s">
        <v>193</v>
      </c>
      <c r="BP1587" s="17" t="s">
        <v>194</v>
      </c>
      <c r="BQ1587" s="18">
        <v>45688.38525462963</v>
      </c>
      <c r="BR1587" s="17" t="s">
        <v>194</v>
      </c>
      <c r="BS1587" s="18">
        <v>45688.38527777778</v>
      </c>
      <c r="BT1587" s="17" t="s">
        <v>194</v>
      </c>
      <c r="BU1587" s="18">
        <v>45688.38527777778</v>
      </c>
      <c r="BV1587" s="13" t="s">
        <v>195</v>
      </c>
      <c r="BW1587" s="14" t="s">
        <v>180</v>
      </c>
      <c r="BX1587" s="14" t="s">
        <v>25781</v>
      </c>
      <c r="BY1587" s="14" t="s">
        <v>180</v>
      </c>
      <c r="BZ1587" s="14" t="s">
        <v>25781</v>
      </c>
      <c r="CA1587" s="14" t="s">
        <v>180</v>
      </c>
      <c r="CB1587" s="14" t="s">
        <v>25782</v>
      </c>
      <c r="CC1587" s="15"/>
      <c r="CD1587" s="15"/>
      <c r="CE1587" s="15"/>
      <c r="CF1587" s="15"/>
      <c r="CG1587" s="19"/>
      <c r="CH1587" s="15"/>
      <c r="CI1587" s="19"/>
      <c r="CJ1587" s="15"/>
      <c r="CK1587" s="19"/>
      <c r="CL1587" s="15"/>
      <c r="CM1587" s="19"/>
      <c r="CN1587" s="15"/>
      <c r="CO1587" s="19"/>
      <c r="CP1587" s="15"/>
      <c r="CQ1587" s="15"/>
      <c r="CR1587" s="15"/>
      <c r="CS1587" s="19"/>
      <c r="CT1587" s="15"/>
      <c r="CU1587" s="19"/>
      <c r="CV1587" s="15"/>
      <c r="CW1587" s="19"/>
      <c r="CX1587" s="15"/>
      <c r="CY1587" s="19"/>
      <c r="CZ1587" s="15"/>
      <c r="DA1587" s="16" t="s">
        <v>193</v>
      </c>
      <c r="DB1587" s="17" t="s">
        <v>310</v>
      </c>
      <c r="DC1587" s="23"/>
      <c r="DD1587" s="17" t="s">
        <v>194</v>
      </c>
      <c r="DE1587" s="18">
        <v>45688.480219907404</v>
      </c>
      <c r="DF1587" s="17" t="s">
        <v>194</v>
      </c>
      <c r="DG1587" s="18">
        <v>45688.480219907404</v>
      </c>
      <c r="DH1587" s="13" t="s">
        <v>200</v>
      </c>
      <c r="DI1587" s="14" t="s">
        <v>180</v>
      </c>
      <c r="DJ1587" s="14" t="s">
        <v>25783</v>
      </c>
      <c r="DK1587" s="14" t="s">
        <v>180</v>
      </c>
      <c r="DL1587" s="14" t="s">
        <v>25783</v>
      </c>
      <c r="DM1587" s="15"/>
      <c r="DN1587" s="15"/>
      <c r="DO1587" s="15"/>
      <c r="DP1587" s="15"/>
      <c r="DQ1587" s="15"/>
      <c r="DR1587" s="15"/>
      <c r="DS1587" s="15"/>
      <c r="DT1587" s="15"/>
      <c r="DU1587" s="15"/>
      <c r="DV1587" s="15"/>
      <c r="DW1587" s="15"/>
      <c r="DX1587" s="15"/>
      <c r="DY1587" s="15"/>
      <c r="DZ1587" s="15"/>
      <c r="EA1587" s="15"/>
      <c r="EB1587" s="15"/>
      <c r="EC1587" s="16" t="s">
        <v>193</v>
      </c>
      <c r="ED1587" s="17" t="s">
        <v>194</v>
      </c>
      <c r="EE1587" s="18">
        <v>45688.60283564815</v>
      </c>
      <c r="EF1587" s="13" t="s">
        <v>205</v>
      </c>
      <c r="EG1587" s="14" t="s">
        <v>180</v>
      </c>
      <c r="EH1587" s="14" t="s">
        <v>25784</v>
      </c>
      <c r="EI1587" s="14" t="s">
        <v>180</v>
      </c>
      <c r="EJ1587" s="14" t="s">
        <v>25785</v>
      </c>
      <c r="EK1587" s="15"/>
      <c r="EL1587" s="15"/>
      <c r="EM1587" s="15"/>
      <c r="EN1587" s="15"/>
      <c r="EO1587" s="15"/>
      <c r="EP1587" s="15"/>
      <c r="EQ1587" s="15"/>
      <c r="ER1587" s="15"/>
      <c r="ES1587" s="15"/>
      <c r="ET1587" s="15"/>
      <c r="EU1587" s="15"/>
      <c r="EV1587" s="15"/>
      <c r="EW1587" s="15"/>
      <c r="EX1587" s="15"/>
      <c r="EY1587" s="15"/>
      <c r="EZ1587" s="15"/>
      <c r="FA1587" s="15"/>
      <c r="FB1587" s="15"/>
      <c r="FC1587" s="16" t="s">
        <v>193</v>
      </c>
      <c r="FD1587" s="17" t="s">
        <v>194</v>
      </c>
      <c r="FE1587" s="18">
        <v>45728.683020833334</v>
      </c>
      <c r="FF1587" s="14" t="s">
        <v>25770</v>
      </c>
      <c r="FG1587" s="19"/>
      <c r="FH1587" s="17" t="s">
        <v>194</v>
      </c>
      <c r="FI1587" s="17" t="s">
        <v>209</v>
      </c>
      <c r="FJ1587" s="18">
        <v>45728.683020833334</v>
      </c>
      <c r="FK1587" s="14" t="s">
        <v>25784</v>
      </c>
      <c r="FL1587" s="19"/>
      <c r="FM1587" s="19"/>
      <c r="FN1587" s="19"/>
      <c r="FO1587" s="19"/>
      <c r="FP1587" s="19" t="str">
        <f t="shared" si="1"/>
        <v/>
      </c>
      <c r="FQ1587" s="19"/>
      <c r="FR1587" s="19"/>
    </row>
    <row r="1588" ht="15.75" customHeight="1">
      <c r="A1588" s="26" t="s">
        <v>25704</v>
      </c>
      <c r="B1588" s="11" t="s">
        <v>25775</v>
      </c>
      <c r="C1588" s="12" t="s">
        <v>214</v>
      </c>
      <c r="D1588" s="12" t="s">
        <v>25786</v>
      </c>
      <c r="E1588" s="12" t="s">
        <v>25787</v>
      </c>
      <c r="F1588" s="13" t="s">
        <v>179</v>
      </c>
      <c r="G1588" s="14" t="s">
        <v>180</v>
      </c>
      <c r="H1588" s="14" t="s">
        <v>25788</v>
      </c>
      <c r="I1588" s="14" t="s">
        <v>180</v>
      </c>
      <c r="J1588" s="14" t="s">
        <v>25788</v>
      </c>
      <c r="K1588" s="14" t="s">
        <v>180</v>
      </c>
      <c r="L1588" s="14" t="s">
        <v>25789</v>
      </c>
      <c r="M1588" s="14" t="s">
        <v>180</v>
      </c>
      <c r="N1588" s="14" t="s">
        <v>25790</v>
      </c>
      <c r="O1588" s="14" t="s">
        <v>180</v>
      </c>
      <c r="P1588" s="14" t="s">
        <v>25791</v>
      </c>
      <c r="Q1588" s="14" t="s">
        <v>180</v>
      </c>
      <c r="R1588" s="14" t="s">
        <v>25791</v>
      </c>
      <c r="S1588" s="14" t="s">
        <v>180</v>
      </c>
      <c r="T1588" s="14" t="s">
        <v>25792</v>
      </c>
      <c r="U1588" s="14" t="s">
        <v>180</v>
      </c>
      <c r="V1588" s="14" t="s">
        <v>25792</v>
      </c>
      <c r="W1588" s="14" t="s">
        <v>180</v>
      </c>
      <c r="X1588" s="14" t="s">
        <v>25793</v>
      </c>
      <c r="Y1588" s="14" t="s">
        <v>180</v>
      </c>
      <c r="Z1588" s="14" t="s">
        <v>25793</v>
      </c>
      <c r="AA1588" s="14" t="s">
        <v>180</v>
      </c>
      <c r="AB1588" s="14" t="s">
        <v>25793</v>
      </c>
      <c r="AC1588" s="14" t="s">
        <v>180</v>
      </c>
      <c r="AD1588" s="14" t="s">
        <v>25794</v>
      </c>
      <c r="AE1588" s="14" t="s">
        <v>180</v>
      </c>
      <c r="AF1588" s="14" t="s">
        <v>25795</v>
      </c>
      <c r="AG1588" s="14" t="s">
        <v>180</v>
      </c>
      <c r="AH1588" s="14" t="s">
        <v>25796</v>
      </c>
      <c r="AI1588" s="14" t="s">
        <v>180</v>
      </c>
      <c r="AJ1588" s="14" t="s">
        <v>25797</v>
      </c>
      <c r="AK1588" s="14" t="s">
        <v>180</v>
      </c>
      <c r="AL1588" s="14" t="s">
        <v>25797</v>
      </c>
      <c r="AM1588" s="15"/>
      <c r="AN1588" s="15"/>
      <c r="AO1588" s="15"/>
      <c r="AP1588" s="15"/>
      <c r="AQ1588" s="15"/>
      <c r="AR1588" s="15"/>
      <c r="AS1588" s="15"/>
      <c r="AT1588" s="15"/>
      <c r="AU1588" s="15"/>
      <c r="AV1588" s="15"/>
      <c r="AW1588" s="15"/>
      <c r="AX1588" s="15"/>
      <c r="AY1588" s="15"/>
      <c r="AZ1588" s="15"/>
      <c r="BA1588" s="15"/>
      <c r="BB1588" s="15"/>
      <c r="BC1588" s="15"/>
      <c r="BD1588" s="15"/>
      <c r="BE1588" s="15"/>
      <c r="BF1588" s="15"/>
      <c r="BG1588" s="15"/>
      <c r="BH1588" s="15"/>
      <c r="BI1588" s="15"/>
      <c r="BJ1588" s="15"/>
      <c r="BK1588" s="15"/>
      <c r="BL1588" s="15"/>
      <c r="BM1588" s="15"/>
      <c r="BN1588" s="15"/>
      <c r="BO1588" s="16" t="s">
        <v>193</v>
      </c>
      <c r="BP1588" s="17" t="s">
        <v>194</v>
      </c>
      <c r="BQ1588" s="18">
        <v>45688.38379629629</v>
      </c>
      <c r="BR1588" s="17" t="s">
        <v>194</v>
      </c>
      <c r="BS1588" s="18">
        <v>45688.38385416667</v>
      </c>
      <c r="BT1588" s="17" t="s">
        <v>194</v>
      </c>
      <c r="BU1588" s="18">
        <v>45688.38385416667</v>
      </c>
      <c r="BV1588" s="13" t="s">
        <v>195</v>
      </c>
      <c r="BW1588" s="14" t="s">
        <v>180</v>
      </c>
      <c r="BX1588" s="14" t="s">
        <v>25798</v>
      </c>
      <c r="BY1588" s="14" t="s">
        <v>180</v>
      </c>
      <c r="BZ1588" s="14" t="s">
        <v>25798</v>
      </c>
      <c r="CA1588" s="14" t="s">
        <v>180</v>
      </c>
      <c r="CB1588" s="14" t="s">
        <v>25799</v>
      </c>
      <c r="CC1588" s="14" t="s">
        <v>180</v>
      </c>
      <c r="CD1588" s="14" t="s">
        <v>25800</v>
      </c>
      <c r="CE1588" s="14" t="s">
        <v>180</v>
      </c>
      <c r="CF1588" s="14" t="s">
        <v>25801</v>
      </c>
      <c r="CG1588" s="14" t="s">
        <v>180</v>
      </c>
      <c r="CH1588" s="14" t="s">
        <v>25801</v>
      </c>
      <c r="CI1588" s="19"/>
      <c r="CJ1588" s="15"/>
      <c r="CK1588" s="19"/>
      <c r="CL1588" s="15"/>
      <c r="CM1588" s="19"/>
      <c r="CN1588" s="15"/>
      <c r="CO1588" s="19"/>
      <c r="CP1588" s="15"/>
      <c r="CQ1588" s="15"/>
      <c r="CR1588" s="15"/>
      <c r="CS1588" s="19"/>
      <c r="CT1588" s="15"/>
      <c r="CU1588" s="19"/>
      <c r="CV1588" s="15"/>
      <c r="CW1588" s="19"/>
      <c r="CX1588" s="15"/>
      <c r="CY1588" s="19"/>
      <c r="CZ1588" s="15"/>
      <c r="DA1588" s="16" t="s">
        <v>193</v>
      </c>
      <c r="DB1588" s="17" t="s">
        <v>194</v>
      </c>
      <c r="DC1588" s="18">
        <v>45688.479733796295</v>
      </c>
      <c r="DD1588" s="17" t="s">
        <v>194</v>
      </c>
      <c r="DE1588" s="18">
        <v>45688.47975694444</v>
      </c>
      <c r="DF1588" s="17" t="s">
        <v>194</v>
      </c>
      <c r="DG1588" s="18">
        <v>45688.47975694444</v>
      </c>
      <c r="DH1588" s="13" t="s">
        <v>200</v>
      </c>
      <c r="DI1588" s="14" t="s">
        <v>180</v>
      </c>
      <c r="DJ1588" s="14" t="s">
        <v>25802</v>
      </c>
      <c r="DK1588" s="14" t="s">
        <v>180</v>
      </c>
      <c r="DL1588" s="14" t="s">
        <v>25803</v>
      </c>
      <c r="DM1588" s="14" t="s">
        <v>180</v>
      </c>
      <c r="DN1588" s="14" t="s">
        <v>25803</v>
      </c>
      <c r="DO1588" s="14" t="s">
        <v>180</v>
      </c>
      <c r="DP1588" s="14" t="s">
        <v>25804</v>
      </c>
      <c r="DQ1588" s="15"/>
      <c r="DR1588" s="15"/>
      <c r="DS1588" s="15"/>
      <c r="DT1588" s="15"/>
      <c r="DU1588" s="15"/>
      <c r="DV1588" s="15"/>
      <c r="DW1588" s="15"/>
      <c r="DX1588" s="15"/>
      <c r="DY1588" s="15"/>
      <c r="DZ1588" s="15"/>
      <c r="EA1588" s="15"/>
      <c r="EB1588" s="15"/>
      <c r="EC1588" s="16" t="s">
        <v>193</v>
      </c>
      <c r="ED1588" s="17" t="s">
        <v>194</v>
      </c>
      <c r="EE1588" s="18">
        <v>45688.602534722224</v>
      </c>
      <c r="EF1588" s="13" t="s">
        <v>205</v>
      </c>
      <c r="EG1588" s="14" t="s">
        <v>180</v>
      </c>
      <c r="EH1588" s="14" t="s">
        <v>25805</v>
      </c>
      <c r="EI1588" s="14" t="s">
        <v>180</v>
      </c>
      <c r="EJ1588" s="14" t="s">
        <v>25805</v>
      </c>
      <c r="EK1588" s="14" t="s">
        <v>180</v>
      </c>
      <c r="EL1588" s="14" t="s">
        <v>25806</v>
      </c>
      <c r="EM1588" s="14" t="s">
        <v>180</v>
      </c>
      <c r="EN1588" s="14" t="s">
        <v>25807</v>
      </c>
      <c r="EO1588" s="15"/>
      <c r="EP1588" s="15"/>
      <c r="EQ1588" s="15"/>
      <c r="ER1588" s="15"/>
      <c r="ES1588" s="15"/>
      <c r="ET1588" s="15"/>
      <c r="EU1588" s="15"/>
      <c r="EV1588" s="15"/>
      <c r="EW1588" s="15"/>
      <c r="EX1588" s="15"/>
      <c r="EY1588" s="15"/>
      <c r="EZ1588" s="15"/>
      <c r="FA1588" s="15"/>
      <c r="FB1588" s="15"/>
      <c r="FC1588" s="16" t="s">
        <v>193</v>
      </c>
      <c r="FD1588" s="17" t="s">
        <v>194</v>
      </c>
      <c r="FE1588" s="18">
        <v>45728.682708333334</v>
      </c>
      <c r="FF1588" s="14" t="s">
        <v>25770</v>
      </c>
      <c r="FG1588" s="19"/>
      <c r="FH1588" s="17" t="s">
        <v>194</v>
      </c>
      <c r="FI1588" s="17" t="s">
        <v>209</v>
      </c>
      <c r="FJ1588" s="18">
        <v>45728.682708333334</v>
      </c>
      <c r="FK1588" s="14" t="s">
        <v>25805</v>
      </c>
      <c r="FL1588" s="19"/>
      <c r="FM1588" s="19"/>
      <c r="FN1588" s="19"/>
      <c r="FO1588" s="19"/>
      <c r="FP1588" s="19" t="str">
        <f t="shared" si="1"/>
        <v/>
      </c>
      <c r="FQ1588" s="19"/>
      <c r="FR1588" s="19"/>
    </row>
    <row r="1589" ht="15.75" customHeight="1">
      <c r="A1589" s="26" t="s">
        <v>25704</v>
      </c>
      <c r="B1589" s="11" t="s">
        <v>25775</v>
      </c>
      <c r="C1589" s="12" t="s">
        <v>214</v>
      </c>
      <c r="D1589" s="12" t="s">
        <v>25808</v>
      </c>
      <c r="E1589" s="12" t="s">
        <v>25809</v>
      </c>
      <c r="F1589" s="13" t="s">
        <v>179</v>
      </c>
      <c r="G1589" s="14" t="s">
        <v>180</v>
      </c>
      <c r="H1589" s="14" t="s">
        <v>25810</v>
      </c>
      <c r="I1589" s="14" t="s">
        <v>180</v>
      </c>
      <c r="J1589" s="14" t="s">
        <v>25811</v>
      </c>
      <c r="K1589" s="14" t="s">
        <v>180</v>
      </c>
      <c r="L1589" s="14" t="s">
        <v>25812</v>
      </c>
      <c r="M1589" s="14" t="s">
        <v>180</v>
      </c>
      <c r="N1589" s="14" t="s">
        <v>25812</v>
      </c>
      <c r="O1589" s="14" t="s">
        <v>180</v>
      </c>
      <c r="P1589" s="14" t="s">
        <v>25813</v>
      </c>
      <c r="Q1589" s="14" t="s">
        <v>180</v>
      </c>
      <c r="R1589" s="14" t="s">
        <v>25813</v>
      </c>
      <c r="S1589" s="14" t="s">
        <v>180</v>
      </c>
      <c r="T1589" s="14" t="s">
        <v>25814</v>
      </c>
      <c r="U1589" s="14" t="s">
        <v>180</v>
      </c>
      <c r="V1589" s="14" t="s">
        <v>25814</v>
      </c>
      <c r="W1589" s="14" t="s">
        <v>180</v>
      </c>
      <c r="X1589" s="14" t="s">
        <v>25815</v>
      </c>
      <c r="Y1589" s="14" t="s">
        <v>180</v>
      </c>
      <c r="Z1589" s="14" t="s">
        <v>25816</v>
      </c>
      <c r="AA1589" s="14" t="s">
        <v>180</v>
      </c>
      <c r="AB1589" s="14" t="s">
        <v>25817</v>
      </c>
      <c r="AC1589" s="14" t="s">
        <v>180</v>
      </c>
      <c r="AD1589" s="14" t="s">
        <v>25818</v>
      </c>
      <c r="AE1589" s="14" t="s">
        <v>180</v>
      </c>
      <c r="AF1589" s="14" t="s">
        <v>25819</v>
      </c>
      <c r="AG1589" s="14" t="s">
        <v>180</v>
      </c>
      <c r="AH1589" s="14" t="s">
        <v>25819</v>
      </c>
      <c r="AI1589" s="14" t="s">
        <v>180</v>
      </c>
      <c r="AJ1589" s="14" t="s">
        <v>25820</v>
      </c>
      <c r="AK1589" s="14" t="s">
        <v>180</v>
      </c>
      <c r="AL1589" s="14" t="s">
        <v>25821</v>
      </c>
      <c r="AM1589" s="15"/>
      <c r="AN1589" s="15"/>
      <c r="AO1589" s="15"/>
      <c r="AP1589" s="15"/>
      <c r="AQ1589" s="15"/>
      <c r="AR1589" s="15"/>
      <c r="AS1589" s="15"/>
      <c r="AT1589" s="15"/>
      <c r="AU1589" s="15"/>
      <c r="AV1589" s="15"/>
      <c r="AW1589" s="15"/>
      <c r="AX1589" s="15"/>
      <c r="AY1589" s="15"/>
      <c r="AZ1589" s="15"/>
      <c r="BA1589" s="15"/>
      <c r="BB1589" s="15"/>
      <c r="BC1589" s="15"/>
      <c r="BD1589" s="15"/>
      <c r="BE1589" s="15"/>
      <c r="BF1589" s="15"/>
      <c r="BG1589" s="15"/>
      <c r="BH1589" s="15"/>
      <c r="BI1589" s="15"/>
      <c r="BJ1589" s="15"/>
      <c r="BK1589" s="15"/>
      <c r="BL1589" s="15"/>
      <c r="BM1589" s="15"/>
      <c r="BN1589" s="15"/>
      <c r="BO1589" s="16" t="s">
        <v>193</v>
      </c>
      <c r="BP1589" s="17" t="s">
        <v>194</v>
      </c>
      <c r="BQ1589" s="18">
        <v>45688.383993055555</v>
      </c>
      <c r="BR1589" s="17" t="s">
        <v>194</v>
      </c>
      <c r="BS1589" s="18">
        <v>45688.3840625</v>
      </c>
      <c r="BT1589" s="17" t="s">
        <v>194</v>
      </c>
      <c r="BU1589" s="18">
        <v>45688.3840625</v>
      </c>
      <c r="BV1589" s="13" t="s">
        <v>195</v>
      </c>
      <c r="BW1589" s="14" t="s">
        <v>180</v>
      </c>
      <c r="BX1589" s="14" t="s">
        <v>25822</v>
      </c>
      <c r="BY1589" s="14" t="s">
        <v>180</v>
      </c>
      <c r="BZ1589" s="14" t="s">
        <v>25822</v>
      </c>
      <c r="CA1589" s="14" t="s">
        <v>180</v>
      </c>
      <c r="CB1589" s="14" t="s">
        <v>25823</v>
      </c>
      <c r="CC1589" s="14" t="s">
        <v>180</v>
      </c>
      <c r="CD1589" s="14" t="s">
        <v>25823</v>
      </c>
      <c r="CE1589" s="14" t="s">
        <v>180</v>
      </c>
      <c r="CF1589" s="14" t="s">
        <v>25824</v>
      </c>
      <c r="CG1589" s="14" t="s">
        <v>180</v>
      </c>
      <c r="CH1589" s="14" t="s">
        <v>25825</v>
      </c>
      <c r="CI1589" s="19"/>
      <c r="CJ1589" s="15"/>
      <c r="CK1589" s="19"/>
      <c r="CL1589" s="15"/>
      <c r="CM1589" s="19"/>
      <c r="CN1589" s="15"/>
      <c r="CO1589" s="19"/>
      <c r="CP1589" s="15"/>
      <c r="CQ1589" s="15"/>
      <c r="CR1589" s="15"/>
      <c r="CS1589" s="19"/>
      <c r="CT1589" s="15"/>
      <c r="CU1589" s="19"/>
      <c r="CV1589" s="15"/>
      <c r="CW1589" s="19"/>
      <c r="CX1589" s="15"/>
      <c r="CY1589" s="19"/>
      <c r="CZ1589" s="15"/>
      <c r="DA1589" s="16" t="s">
        <v>193</v>
      </c>
      <c r="DB1589" s="17" t="s">
        <v>194</v>
      </c>
      <c r="DC1589" s="18">
        <v>45688.47981481482</v>
      </c>
      <c r="DD1589" s="17" t="s">
        <v>194</v>
      </c>
      <c r="DE1589" s="18">
        <v>45688.479837962965</v>
      </c>
      <c r="DF1589" s="17" t="s">
        <v>194</v>
      </c>
      <c r="DG1589" s="18">
        <v>45688.479837962965</v>
      </c>
      <c r="DH1589" s="13" t="s">
        <v>200</v>
      </c>
      <c r="DI1589" s="14" t="s">
        <v>180</v>
      </c>
      <c r="DJ1589" s="14" t="s">
        <v>25826</v>
      </c>
      <c r="DK1589" s="14" t="s">
        <v>180</v>
      </c>
      <c r="DL1589" s="14" t="s">
        <v>25827</v>
      </c>
      <c r="DM1589" s="14" t="s">
        <v>180</v>
      </c>
      <c r="DN1589" s="14" t="s">
        <v>25828</v>
      </c>
      <c r="DO1589" s="14" t="s">
        <v>180</v>
      </c>
      <c r="DP1589" s="14" t="s">
        <v>25828</v>
      </c>
      <c r="DQ1589" s="15"/>
      <c r="DR1589" s="15"/>
      <c r="DS1589" s="15"/>
      <c r="DT1589" s="15"/>
      <c r="DU1589" s="15"/>
      <c r="DV1589" s="15"/>
      <c r="DW1589" s="15"/>
      <c r="DX1589" s="15"/>
      <c r="DY1589" s="15"/>
      <c r="DZ1589" s="15"/>
      <c r="EA1589" s="15"/>
      <c r="EB1589" s="15"/>
      <c r="EC1589" s="16" t="s">
        <v>193</v>
      </c>
      <c r="ED1589" s="17" t="s">
        <v>194</v>
      </c>
      <c r="EE1589" s="18">
        <v>45688.60259259259</v>
      </c>
      <c r="EF1589" s="13" t="s">
        <v>205</v>
      </c>
      <c r="EG1589" s="14" t="s">
        <v>180</v>
      </c>
      <c r="EH1589" s="14" t="s">
        <v>25829</v>
      </c>
      <c r="EI1589" s="14" t="s">
        <v>180</v>
      </c>
      <c r="EJ1589" s="14" t="s">
        <v>25829</v>
      </c>
      <c r="EK1589" s="14" t="s">
        <v>180</v>
      </c>
      <c r="EL1589" s="14" t="s">
        <v>25830</v>
      </c>
      <c r="EM1589" s="14" t="s">
        <v>180</v>
      </c>
      <c r="EN1589" s="14" t="s">
        <v>25830</v>
      </c>
      <c r="EO1589" s="15"/>
      <c r="EP1589" s="15"/>
      <c r="EQ1589" s="15"/>
      <c r="ER1589" s="15"/>
      <c r="ES1589" s="15"/>
      <c r="ET1589" s="15"/>
      <c r="EU1589" s="15"/>
      <c r="EV1589" s="15"/>
      <c r="EW1589" s="15"/>
      <c r="EX1589" s="15"/>
      <c r="EY1589" s="15"/>
      <c r="EZ1589" s="15"/>
      <c r="FA1589" s="15"/>
      <c r="FB1589" s="15"/>
      <c r="FC1589" s="16" t="s">
        <v>193</v>
      </c>
      <c r="FD1589" s="17" t="s">
        <v>194</v>
      </c>
      <c r="FE1589" s="18">
        <v>45728.68277777778</v>
      </c>
      <c r="FF1589" s="14" t="s">
        <v>25770</v>
      </c>
      <c r="FG1589" s="19"/>
      <c r="FH1589" s="17" t="s">
        <v>194</v>
      </c>
      <c r="FI1589" s="17" t="s">
        <v>209</v>
      </c>
      <c r="FJ1589" s="18">
        <v>45728.68277777778</v>
      </c>
      <c r="FK1589" s="14" t="s">
        <v>25829</v>
      </c>
      <c r="FL1589" s="19"/>
      <c r="FM1589" s="19"/>
      <c r="FN1589" s="19"/>
      <c r="FO1589" s="19"/>
      <c r="FP1589" s="19" t="str">
        <f t="shared" si="1"/>
        <v/>
      </c>
      <c r="FQ1589" s="19"/>
      <c r="FR1589" s="19"/>
    </row>
    <row r="1590" ht="15.75" customHeight="1">
      <c r="A1590" s="26" t="s">
        <v>25704</v>
      </c>
      <c r="B1590" s="11" t="s">
        <v>25775</v>
      </c>
      <c r="C1590" s="12" t="s">
        <v>214</v>
      </c>
      <c r="D1590" s="12" t="s">
        <v>25831</v>
      </c>
      <c r="E1590" s="12" t="s">
        <v>25832</v>
      </c>
      <c r="F1590" s="13" t="s">
        <v>179</v>
      </c>
      <c r="G1590" s="14" t="s">
        <v>180</v>
      </c>
      <c r="H1590" s="14" t="s">
        <v>25833</v>
      </c>
      <c r="I1590" s="14" t="s">
        <v>180</v>
      </c>
      <c r="J1590" s="14" t="s">
        <v>25834</v>
      </c>
      <c r="K1590" s="14" t="s">
        <v>180</v>
      </c>
      <c r="L1590" s="14" t="s">
        <v>25835</v>
      </c>
      <c r="M1590" s="14" t="s">
        <v>180</v>
      </c>
      <c r="N1590" s="14" t="s">
        <v>25836</v>
      </c>
      <c r="O1590" s="14" t="s">
        <v>180</v>
      </c>
      <c r="P1590" s="14" t="s">
        <v>25837</v>
      </c>
      <c r="Q1590" s="14" t="s">
        <v>180</v>
      </c>
      <c r="R1590" s="14" t="s">
        <v>25837</v>
      </c>
      <c r="S1590" s="14" t="s">
        <v>180</v>
      </c>
      <c r="T1590" s="14" t="s">
        <v>25838</v>
      </c>
      <c r="U1590" s="14" t="s">
        <v>180</v>
      </c>
      <c r="V1590" s="14" t="s">
        <v>25839</v>
      </c>
      <c r="W1590" s="14" t="s">
        <v>180</v>
      </c>
      <c r="X1590" s="14" t="s">
        <v>25839</v>
      </c>
      <c r="Y1590" s="14" t="s">
        <v>180</v>
      </c>
      <c r="Z1590" s="14" t="s">
        <v>25840</v>
      </c>
      <c r="AA1590" s="14" t="s">
        <v>180</v>
      </c>
      <c r="AB1590" s="14" t="s">
        <v>25840</v>
      </c>
      <c r="AC1590" s="14" t="s">
        <v>180</v>
      </c>
      <c r="AD1590" s="14" t="s">
        <v>25841</v>
      </c>
      <c r="AE1590" s="14" t="s">
        <v>180</v>
      </c>
      <c r="AF1590" s="14" t="s">
        <v>25842</v>
      </c>
      <c r="AG1590" s="14" t="s">
        <v>180</v>
      </c>
      <c r="AH1590" s="14" t="s">
        <v>25843</v>
      </c>
      <c r="AI1590" s="14" t="s">
        <v>180</v>
      </c>
      <c r="AJ1590" s="14" t="s">
        <v>25843</v>
      </c>
      <c r="AK1590" s="14" t="s">
        <v>180</v>
      </c>
      <c r="AL1590" s="14" t="s">
        <v>25844</v>
      </c>
      <c r="AM1590" s="15"/>
      <c r="AN1590" s="15"/>
      <c r="AO1590" s="15"/>
      <c r="AP1590" s="15"/>
      <c r="AQ1590" s="15"/>
      <c r="AR1590" s="15"/>
      <c r="AS1590" s="15"/>
      <c r="AT1590" s="15"/>
      <c r="AU1590" s="15"/>
      <c r="AV1590" s="15"/>
      <c r="AW1590" s="15"/>
      <c r="AX1590" s="15"/>
      <c r="AY1590" s="15"/>
      <c r="AZ1590" s="15"/>
      <c r="BA1590" s="15"/>
      <c r="BB1590" s="15"/>
      <c r="BC1590" s="15"/>
      <c r="BD1590" s="15"/>
      <c r="BE1590" s="15"/>
      <c r="BF1590" s="15"/>
      <c r="BG1590" s="15"/>
      <c r="BH1590" s="15"/>
      <c r="BI1590" s="15"/>
      <c r="BJ1590" s="15"/>
      <c r="BK1590" s="15"/>
      <c r="BL1590" s="15"/>
      <c r="BM1590" s="15"/>
      <c r="BN1590" s="15"/>
      <c r="BO1590" s="16" t="s">
        <v>193</v>
      </c>
      <c r="BP1590" s="17" t="s">
        <v>194</v>
      </c>
      <c r="BQ1590" s="18">
        <v>45688.38422453704</v>
      </c>
      <c r="BR1590" s="17" t="s">
        <v>194</v>
      </c>
      <c r="BS1590" s="18">
        <v>45688.38427083333</v>
      </c>
      <c r="BT1590" s="17" t="s">
        <v>194</v>
      </c>
      <c r="BU1590" s="18">
        <v>45688.38427083333</v>
      </c>
      <c r="BV1590" s="13" t="s">
        <v>195</v>
      </c>
      <c r="BW1590" s="14" t="s">
        <v>180</v>
      </c>
      <c r="BX1590" s="14" t="s">
        <v>25845</v>
      </c>
      <c r="BY1590" s="14" t="s">
        <v>180</v>
      </c>
      <c r="BZ1590" s="14" t="s">
        <v>25846</v>
      </c>
      <c r="CA1590" s="14" t="s">
        <v>180</v>
      </c>
      <c r="CB1590" s="14" t="s">
        <v>25847</v>
      </c>
      <c r="CC1590" s="14" t="s">
        <v>180</v>
      </c>
      <c r="CD1590" s="14" t="s">
        <v>25847</v>
      </c>
      <c r="CE1590" s="14" t="s">
        <v>180</v>
      </c>
      <c r="CF1590" s="14" t="s">
        <v>25848</v>
      </c>
      <c r="CG1590" s="14" t="s">
        <v>180</v>
      </c>
      <c r="CH1590" s="14" t="s">
        <v>25849</v>
      </c>
      <c r="CI1590" s="19"/>
      <c r="CJ1590" s="15"/>
      <c r="CK1590" s="19"/>
      <c r="CL1590" s="15"/>
      <c r="CM1590" s="19"/>
      <c r="CN1590" s="15"/>
      <c r="CO1590" s="19"/>
      <c r="CP1590" s="15"/>
      <c r="CQ1590" s="15"/>
      <c r="CR1590" s="15"/>
      <c r="CS1590" s="19"/>
      <c r="CT1590" s="15"/>
      <c r="CU1590" s="19"/>
      <c r="CV1590" s="15"/>
      <c r="CW1590" s="19"/>
      <c r="CX1590" s="15"/>
      <c r="CY1590" s="19"/>
      <c r="CZ1590" s="15"/>
      <c r="DA1590" s="16" t="s">
        <v>193</v>
      </c>
      <c r="DB1590" s="17" t="s">
        <v>194</v>
      </c>
      <c r="DC1590" s="18">
        <v>45688.47994212963</v>
      </c>
      <c r="DD1590" s="17" t="s">
        <v>194</v>
      </c>
      <c r="DE1590" s="18">
        <v>45688.47996527778</v>
      </c>
      <c r="DF1590" s="17" t="s">
        <v>194</v>
      </c>
      <c r="DG1590" s="18">
        <v>45688.47996527778</v>
      </c>
      <c r="DH1590" s="13" t="s">
        <v>200</v>
      </c>
      <c r="DI1590" s="14" t="s">
        <v>180</v>
      </c>
      <c r="DJ1590" s="14" t="s">
        <v>25850</v>
      </c>
      <c r="DK1590" s="14" t="s">
        <v>180</v>
      </c>
      <c r="DL1590" s="14" t="s">
        <v>25850</v>
      </c>
      <c r="DM1590" s="14" t="s">
        <v>180</v>
      </c>
      <c r="DN1590" s="14" t="s">
        <v>25851</v>
      </c>
      <c r="DO1590" s="14" t="s">
        <v>180</v>
      </c>
      <c r="DP1590" s="14" t="s">
        <v>25852</v>
      </c>
      <c r="DQ1590" s="15"/>
      <c r="DR1590" s="15"/>
      <c r="DS1590" s="15"/>
      <c r="DT1590" s="15"/>
      <c r="DU1590" s="15"/>
      <c r="DV1590" s="15"/>
      <c r="DW1590" s="15"/>
      <c r="DX1590" s="15"/>
      <c r="DY1590" s="15"/>
      <c r="DZ1590" s="15"/>
      <c r="EA1590" s="15"/>
      <c r="EB1590" s="15"/>
      <c r="EC1590" s="16" t="s">
        <v>193</v>
      </c>
      <c r="ED1590" s="17" t="s">
        <v>194</v>
      </c>
      <c r="EE1590" s="18">
        <v>45688.60266203704</v>
      </c>
      <c r="EF1590" s="13" t="s">
        <v>205</v>
      </c>
      <c r="EG1590" s="14" t="s">
        <v>180</v>
      </c>
      <c r="EH1590" s="14" t="s">
        <v>25853</v>
      </c>
      <c r="EI1590" s="14" t="s">
        <v>180</v>
      </c>
      <c r="EJ1590" s="14" t="s">
        <v>25853</v>
      </c>
      <c r="EK1590" s="14" t="s">
        <v>180</v>
      </c>
      <c r="EL1590" s="14" t="s">
        <v>25854</v>
      </c>
      <c r="EM1590" s="14" t="s">
        <v>180</v>
      </c>
      <c r="EN1590" s="14" t="s">
        <v>25854</v>
      </c>
      <c r="EO1590" s="15"/>
      <c r="EP1590" s="15"/>
      <c r="EQ1590" s="15"/>
      <c r="ER1590" s="15"/>
      <c r="ES1590" s="15"/>
      <c r="ET1590" s="15"/>
      <c r="EU1590" s="15"/>
      <c r="EV1590" s="15"/>
      <c r="EW1590" s="15"/>
      <c r="EX1590" s="15"/>
      <c r="EY1590" s="15"/>
      <c r="EZ1590" s="15"/>
      <c r="FA1590" s="15"/>
      <c r="FB1590" s="15"/>
      <c r="FC1590" s="16" t="s">
        <v>193</v>
      </c>
      <c r="FD1590" s="17" t="s">
        <v>194</v>
      </c>
      <c r="FE1590" s="18">
        <v>45728.68283564815</v>
      </c>
      <c r="FF1590" s="14" t="s">
        <v>25770</v>
      </c>
      <c r="FG1590" s="19"/>
      <c r="FH1590" s="17" t="s">
        <v>194</v>
      </c>
      <c r="FI1590" s="17" t="s">
        <v>209</v>
      </c>
      <c r="FJ1590" s="18">
        <v>45728.68283564815</v>
      </c>
      <c r="FK1590" s="14" t="s">
        <v>25853</v>
      </c>
      <c r="FL1590" s="19"/>
      <c r="FM1590" s="19"/>
      <c r="FN1590" s="19"/>
      <c r="FO1590" s="19"/>
      <c r="FP1590" s="19" t="str">
        <f t="shared" si="1"/>
        <v/>
      </c>
      <c r="FQ1590" s="19"/>
      <c r="FR1590" s="19"/>
    </row>
    <row r="1591" ht="15.75" customHeight="1">
      <c r="A1591" s="26" t="s">
        <v>25704</v>
      </c>
      <c r="B1591" s="11" t="s">
        <v>25775</v>
      </c>
      <c r="C1591" s="12" t="s">
        <v>214</v>
      </c>
      <c r="D1591" s="12" t="s">
        <v>25855</v>
      </c>
      <c r="E1591" s="12" t="s">
        <v>25856</v>
      </c>
      <c r="F1591" s="13" t="s">
        <v>179</v>
      </c>
      <c r="G1591" s="14" t="s">
        <v>180</v>
      </c>
      <c r="H1591" s="14" t="s">
        <v>25857</v>
      </c>
      <c r="I1591" s="14" t="s">
        <v>180</v>
      </c>
      <c r="J1591" s="14" t="s">
        <v>25858</v>
      </c>
      <c r="K1591" s="14" t="s">
        <v>180</v>
      </c>
      <c r="L1591" s="14" t="s">
        <v>25859</v>
      </c>
      <c r="M1591" s="14" t="s">
        <v>180</v>
      </c>
      <c r="N1591" s="14" t="s">
        <v>25859</v>
      </c>
      <c r="O1591" s="14" t="s">
        <v>180</v>
      </c>
      <c r="P1591" s="14" t="s">
        <v>25860</v>
      </c>
      <c r="Q1591" s="14" t="s">
        <v>180</v>
      </c>
      <c r="R1591" s="14" t="s">
        <v>25861</v>
      </c>
      <c r="S1591" s="14" t="s">
        <v>180</v>
      </c>
      <c r="T1591" s="14" t="s">
        <v>25861</v>
      </c>
      <c r="U1591" s="14" t="s">
        <v>180</v>
      </c>
      <c r="V1591" s="14" t="s">
        <v>25862</v>
      </c>
      <c r="W1591" s="14" t="s">
        <v>180</v>
      </c>
      <c r="X1591" s="14" t="s">
        <v>25863</v>
      </c>
      <c r="Y1591" s="14" t="s">
        <v>180</v>
      </c>
      <c r="Z1591" s="14" t="s">
        <v>25864</v>
      </c>
      <c r="AA1591" s="14" t="s">
        <v>180</v>
      </c>
      <c r="AB1591" s="14" t="s">
        <v>25864</v>
      </c>
      <c r="AC1591" s="14" t="s">
        <v>180</v>
      </c>
      <c r="AD1591" s="14" t="s">
        <v>25865</v>
      </c>
      <c r="AE1591" s="14" t="s">
        <v>180</v>
      </c>
      <c r="AF1591" s="14" t="s">
        <v>25865</v>
      </c>
      <c r="AG1591" s="14" t="s">
        <v>180</v>
      </c>
      <c r="AH1591" s="14" t="s">
        <v>25866</v>
      </c>
      <c r="AI1591" s="14" t="s">
        <v>180</v>
      </c>
      <c r="AJ1591" s="14" t="s">
        <v>25867</v>
      </c>
      <c r="AK1591" s="14" t="s">
        <v>180</v>
      </c>
      <c r="AL1591" s="14" t="s">
        <v>25868</v>
      </c>
      <c r="AM1591" s="15"/>
      <c r="AN1591" s="15"/>
      <c r="AO1591" s="15"/>
      <c r="AP1591" s="15"/>
      <c r="AQ1591" s="15"/>
      <c r="AR1591" s="15"/>
      <c r="AS1591" s="15"/>
      <c r="AT1591" s="15"/>
      <c r="AU1591" s="15"/>
      <c r="AV1591" s="15"/>
      <c r="AW1591" s="15"/>
      <c r="AX1591" s="15"/>
      <c r="AY1591" s="15"/>
      <c r="AZ1591" s="15"/>
      <c r="BA1591" s="15"/>
      <c r="BB1591" s="15"/>
      <c r="BC1591" s="15"/>
      <c r="BD1591" s="15"/>
      <c r="BE1591" s="15"/>
      <c r="BF1591" s="15"/>
      <c r="BG1591" s="15"/>
      <c r="BH1591" s="15"/>
      <c r="BI1591" s="15"/>
      <c r="BJ1591" s="15"/>
      <c r="BK1591" s="15"/>
      <c r="BL1591" s="15"/>
      <c r="BM1591" s="15"/>
      <c r="BN1591" s="15"/>
      <c r="BO1591" s="16" t="s">
        <v>193</v>
      </c>
      <c r="BP1591" s="17" t="s">
        <v>194</v>
      </c>
      <c r="BQ1591" s="18">
        <v>45688.38447916666</v>
      </c>
      <c r="BR1591" s="17" t="s">
        <v>194</v>
      </c>
      <c r="BS1591" s="18">
        <v>45688.38452546296</v>
      </c>
      <c r="BT1591" s="17" t="s">
        <v>194</v>
      </c>
      <c r="BU1591" s="18">
        <v>45688.38452546296</v>
      </c>
      <c r="BV1591" s="13" t="s">
        <v>195</v>
      </c>
      <c r="BW1591" s="14" t="s">
        <v>180</v>
      </c>
      <c r="BX1591" s="14" t="s">
        <v>25869</v>
      </c>
      <c r="BY1591" s="14" t="s">
        <v>180</v>
      </c>
      <c r="BZ1591" s="14" t="s">
        <v>25869</v>
      </c>
      <c r="CA1591" s="14" t="s">
        <v>180</v>
      </c>
      <c r="CB1591" s="14" t="s">
        <v>25870</v>
      </c>
      <c r="CC1591" s="14" t="s">
        <v>180</v>
      </c>
      <c r="CD1591" s="14" t="s">
        <v>25870</v>
      </c>
      <c r="CE1591" s="14" t="s">
        <v>180</v>
      </c>
      <c r="CF1591" s="14" t="s">
        <v>25871</v>
      </c>
      <c r="CG1591" s="14" t="s">
        <v>180</v>
      </c>
      <c r="CH1591" s="14" t="s">
        <v>25871</v>
      </c>
      <c r="CI1591" s="19"/>
      <c r="CJ1591" s="15"/>
      <c r="CK1591" s="19"/>
      <c r="CL1591" s="15"/>
      <c r="CM1591" s="19"/>
      <c r="CN1591" s="15"/>
      <c r="CO1591" s="19"/>
      <c r="CP1591" s="15"/>
      <c r="CQ1591" s="15"/>
      <c r="CR1591" s="15"/>
      <c r="CS1591" s="19"/>
      <c r="CT1591" s="15"/>
      <c r="CU1591" s="19"/>
      <c r="CV1591" s="15"/>
      <c r="CW1591" s="19"/>
      <c r="CX1591" s="15"/>
      <c r="CY1591" s="19"/>
      <c r="CZ1591" s="15"/>
      <c r="DA1591" s="16" t="s">
        <v>193</v>
      </c>
      <c r="DB1591" s="17" t="s">
        <v>194</v>
      </c>
      <c r="DC1591" s="18">
        <v>45688.48003472222</v>
      </c>
      <c r="DD1591" s="17" t="s">
        <v>194</v>
      </c>
      <c r="DE1591" s="18">
        <v>45688.480046296296</v>
      </c>
      <c r="DF1591" s="17" t="s">
        <v>194</v>
      </c>
      <c r="DG1591" s="18">
        <v>45688.480046296296</v>
      </c>
      <c r="DH1591" s="13" t="s">
        <v>200</v>
      </c>
      <c r="DI1591" s="14" t="s">
        <v>180</v>
      </c>
      <c r="DJ1591" s="14" t="s">
        <v>25872</v>
      </c>
      <c r="DK1591" s="14" t="s">
        <v>180</v>
      </c>
      <c r="DL1591" s="14" t="s">
        <v>25873</v>
      </c>
      <c r="DM1591" s="14" t="s">
        <v>180</v>
      </c>
      <c r="DN1591" s="14" t="s">
        <v>25874</v>
      </c>
      <c r="DO1591" s="14" t="s">
        <v>180</v>
      </c>
      <c r="DP1591" s="14" t="s">
        <v>25874</v>
      </c>
      <c r="DQ1591" s="15"/>
      <c r="DR1591" s="15"/>
      <c r="DS1591" s="15"/>
      <c r="DT1591" s="15"/>
      <c r="DU1591" s="15"/>
      <c r="DV1591" s="15"/>
      <c r="DW1591" s="15"/>
      <c r="DX1591" s="15"/>
      <c r="DY1591" s="15"/>
      <c r="DZ1591" s="15"/>
      <c r="EA1591" s="15"/>
      <c r="EB1591" s="15"/>
      <c r="EC1591" s="16" t="s">
        <v>193</v>
      </c>
      <c r="ED1591" s="17" t="s">
        <v>194</v>
      </c>
      <c r="EE1591" s="18">
        <v>45688.60271990741</v>
      </c>
      <c r="EF1591" s="13" t="s">
        <v>205</v>
      </c>
      <c r="EG1591" s="14" t="s">
        <v>180</v>
      </c>
      <c r="EH1591" s="14" t="s">
        <v>25875</v>
      </c>
      <c r="EI1591" s="14" t="s">
        <v>180</v>
      </c>
      <c r="EJ1591" s="14" t="s">
        <v>25876</v>
      </c>
      <c r="EK1591" s="14" t="s">
        <v>180</v>
      </c>
      <c r="EL1591" s="14" t="s">
        <v>25876</v>
      </c>
      <c r="EM1591" s="14" t="s">
        <v>180</v>
      </c>
      <c r="EN1591" s="14" t="s">
        <v>25876</v>
      </c>
      <c r="EO1591" s="15"/>
      <c r="EP1591" s="15"/>
      <c r="EQ1591" s="15"/>
      <c r="ER1591" s="15"/>
      <c r="ES1591" s="15"/>
      <c r="ET1591" s="15"/>
      <c r="EU1591" s="15"/>
      <c r="EV1591" s="15"/>
      <c r="EW1591" s="15"/>
      <c r="EX1591" s="15"/>
      <c r="EY1591" s="15"/>
      <c r="EZ1591" s="15"/>
      <c r="FA1591" s="15"/>
      <c r="FB1591" s="15"/>
      <c r="FC1591" s="16" t="s">
        <v>193</v>
      </c>
      <c r="FD1591" s="17" t="s">
        <v>194</v>
      </c>
      <c r="FE1591" s="18">
        <v>45728.682905092595</v>
      </c>
      <c r="FF1591" s="14" t="s">
        <v>25770</v>
      </c>
      <c r="FG1591" s="19"/>
      <c r="FH1591" s="17" t="s">
        <v>194</v>
      </c>
      <c r="FI1591" s="17" t="s">
        <v>209</v>
      </c>
      <c r="FJ1591" s="18">
        <v>45728.682905092595</v>
      </c>
      <c r="FK1591" s="14" t="s">
        <v>25875</v>
      </c>
      <c r="FL1591" s="19"/>
      <c r="FM1591" s="19"/>
      <c r="FN1591" s="19"/>
      <c r="FO1591" s="19"/>
      <c r="FP1591" s="19" t="str">
        <f t="shared" si="1"/>
        <v/>
      </c>
      <c r="FQ1591" s="19"/>
      <c r="FR1591" s="19"/>
    </row>
    <row r="1592" ht="15.75" customHeight="1">
      <c r="A1592" s="26" t="s">
        <v>25704</v>
      </c>
      <c r="B1592" s="11" t="s">
        <v>25775</v>
      </c>
      <c r="C1592" s="12" t="s">
        <v>214</v>
      </c>
      <c r="D1592" s="22" t="s">
        <v>25877</v>
      </c>
      <c r="E1592" s="22" t="s">
        <v>25878</v>
      </c>
      <c r="F1592" s="13" t="s">
        <v>179</v>
      </c>
      <c r="G1592" s="14" t="s">
        <v>180</v>
      </c>
      <c r="H1592" s="14" t="s">
        <v>25879</v>
      </c>
      <c r="I1592" s="14" t="s">
        <v>180</v>
      </c>
      <c r="J1592" s="14" t="s">
        <v>25880</v>
      </c>
      <c r="K1592" s="14" t="s">
        <v>180</v>
      </c>
      <c r="L1592" s="14" t="s">
        <v>25880</v>
      </c>
      <c r="M1592" s="14" t="s">
        <v>180</v>
      </c>
      <c r="N1592" s="14" t="s">
        <v>25881</v>
      </c>
      <c r="O1592" s="14" t="s">
        <v>180</v>
      </c>
      <c r="P1592" s="14" t="s">
        <v>25882</v>
      </c>
      <c r="Q1592" s="14" t="s">
        <v>180</v>
      </c>
      <c r="R1592" s="14" t="s">
        <v>25882</v>
      </c>
      <c r="S1592" s="14" t="s">
        <v>180</v>
      </c>
      <c r="T1592" s="14" t="s">
        <v>25883</v>
      </c>
      <c r="U1592" s="14" t="s">
        <v>180</v>
      </c>
      <c r="V1592" s="14" t="s">
        <v>25883</v>
      </c>
      <c r="W1592" s="14" t="s">
        <v>180</v>
      </c>
      <c r="X1592" s="14" t="s">
        <v>25884</v>
      </c>
      <c r="Y1592" s="14" t="s">
        <v>180</v>
      </c>
      <c r="Z1592" s="14" t="s">
        <v>25885</v>
      </c>
      <c r="AA1592" s="14" t="s">
        <v>180</v>
      </c>
      <c r="AB1592" s="14" t="s">
        <v>25886</v>
      </c>
      <c r="AC1592" s="14" t="s">
        <v>180</v>
      </c>
      <c r="AD1592" s="14" t="s">
        <v>25887</v>
      </c>
      <c r="AE1592" s="14" t="s">
        <v>180</v>
      </c>
      <c r="AF1592" s="14" t="s">
        <v>25887</v>
      </c>
      <c r="AG1592" s="14" t="s">
        <v>180</v>
      </c>
      <c r="AH1592" s="14" t="s">
        <v>25888</v>
      </c>
      <c r="AI1592" s="14" t="s">
        <v>180</v>
      </c>
      <c r="AJ1592" s="14" t="s">
        <v>25888</v>
      </c>
      <c r="AK1592" s="14" t="s">
        <v>180</v>
      </c>
      <c r="AL1592" s="14" t="s">
        <v>25889</v>
      </c>
      <c r="AM1592" s="15"/>
      <c r="AN1592" s="15"/>
      <c r="AO1592" s="15"/>
      <c r="AP1592" s="15"/>
      <c r="AQ1592" s="15"/>
      <c r="AR1592" s="15"/>
      <c r="AS1592" s="15"/>
      <c r="AT1592" s="15"/>
      <c r="AU1592" s="15"/>
      <c r="AV1592" s="15"/>
      <c r="AW1592" s="15"/>
      <c r="AX1592" s="15"/>
      <c r="AY1592" s="15"/>
      <c r="AZ1592" s="15"/>
      <c r="BA1592" s="15"/>
      <c r="BB1592" s="15"/>
      <c r="BC1592" s="15"/>
      <c r="BD1592" s="15"/>
      <c r="BE1592" s="15"/>
      <c r="BF1592" s="15"/>
      <c r="BG1592" s="15"/>
      <c r="BH1592" s="15"/>
      <c r="BI1592" s="15"/>
      <c r="BJ1592" s="15"/>
      <c r="BK1592" s="15"/>
      <c r="BL1592" s="15"/>
      <c r="BM1592" s="15"/>
      <c r="BN1592" s="15"/>
      <c r="BO1592" s="16" t="s">
        <v>193</v>
      </c>
      <c r="BP1592" s="17" t="s">
        <v>194</v>
      </c>
      <c r="BQ1592" s="18">
        <v>45688.3846875</v>
      </c>
      <c r="BR1592" s="17" t="s">
        <v>194</v>
      </c>
      <c r="BS1592" s="18">
        <v>45688.38476851852</v>
      </c>
      <c r="BT1592" s="17" t="s">
        <v>194</v>
      </c>
      <c r="BU1592" s="18">
        <v>45688.38476851852</v>
      </c>
      <c r="BV1592" s="13" t="s">
        <v>195</v>
      </c>
      <c r="BW1592" s="14" t="s">
        <v>180</v>
      </c>
      <c r="BX1592" s="14" t="s">
        <v>25890</v>
      </c>
      <c r="BY1592" s="14" t="s">
        <v>180</v>
      </c>
      <c r="BZ1592" s="14" t="s">
        <v>25890</v>
      </c>
      <c r="CA1592" s="14" t="s">
        <v>180</v>
      </c>
      <c r="CB1592" s="14" t="s">
        <v>25891</v>
      </c>
      <c r="CC1592" s="14" t="s">
        <v>180</v>
      </c>
      <c r="CD1592" s="14" t="s">
        <v>25891</v>
      </c>
      <c r="CE1592" s="14" t="s">
        <v>180</v>
      </c>
      <c r="CF1592" s="14" t="s">
        <v>25892</v>
      </c>
      <c r="CG1592" s="14" t="s">
        <v>180</v>
      </c>
      <c r="CH1592" s="14" t="s">
        <v>25892</v>
      </c>
      <c r="CI1592" s="19"/>
      <c r="CJ1592" s="15"/>
      <c r="CK1592" s="19"/>
      <c r="CL1592" s="15"/>
      <c r="CM1592" s="19"/>
      <c r="CN1592" s="15"/>
      <c r="CO1592" s="19"/>
      <c r="CP1592" s="15"/>
      <c r="CQ1592" s="15"/>
      <c r="CR1592" s="15"/>
      <c r="CS1592" s="19"/>
      <c r="CT1592" s="15"/>
      <c r="CU1592" s="19"/>
      <c r="CV1592" s="15"/>
      <c r="CW1592" s="19"/>
      <c r="CX1592" s="15"/>
      <c r="CY1592" s="19"/>
      <c r="CZ1592" s="15"/>
      <c r="DA1592" s="16" t="s">
        <v>193</v>
      </c>
      <c r="DB1592" s="17" t="s">
        <v>194</v>
      </c>
      <c r="DC1592" s="18">
        <v>45688.48012731481</v>
      </c>
      <c r="DD1592" s="17" t="s">
        <v>194</v>
      </c>
      <c r="DE1592" s="18">
        <v>45688.48013888889</v>
      </c>
      <c r="DF1592" s="17" t="s">
        <v>194</v>
      </c>
      <c r="DG1592" s="18">
        <v>45688.48013888889</v>
      </c>
      <c r="DH1592" s="13" t="s">
        <v>200</v>
      </c>
      <c r="DI1592" s="14" t="s">
        <v>180</v>
      </c>
      <c r="DJ1592" s="14" t="s">
        <v>25893</v>
      </c>
      <c r="DK1592" s="14" t="s">
        <v>180</v>
      </c>
      <c r="DL1592" s="14" t="s">
        <v>25894</v>
      </c>
      <c r="DM1592" s="14" t="s">
        <v>180</v>
      </c>
      <c r="DN1592" s="14" t="s">
        <v>25894</v>
      </c>
      <c r="DO1592" s="14" t="s">
        <v>180</v>
      </c>
      <c r="DP1592" s="14" t="s">
        <v>25895</v>
      </c>
      <c r="DQ1592" s="15"/>
      <c r="DR1592" s="15"/>
      <c r="DS1592" s="15"/>
      <c r="DT1592" s="15"/>
      <c r="DU1592" s="15"/>
      <c r="DV1592" s="15"/>
      <c r="DW1592" s="15"/>
      <c r="DX1592" s="15"/>
      <c r="DY1592" s="15"/>
      <c r="DZ1592" s="15"/>
      <c r="EA1592" s="15"/>
      <c r="EB1592" s="15"/>
      <c r="EC1592" s="16" t="s">
        <v>193</v>
      </c>
      <c r="ED1592" s="17" t="s">
        <v>194</v>
      </c>
      <c r="EE1592" s="18">
        <v>45688.602789351855</v>
      </c>
      <c r="EF1592" s="13" t="s">
        <v>205</v>
      </c>
      <c r="EG1592" s="14" t="s">
        <v>180</v>
      </c>
      <c r="EH1592" s="14" t="s">
        <v>25896</v>
      </c>
      <c r="EI1592" s="14" t="s">
        <v>180</v>
      </c>
      <c r="EJ1592" s="14" t="s">
        <v>25897</v>
      </c>
      <c r="EK1592" s="14" t="s">
        <v>180</v>
      </c>
      <c r="EL1592" s="14" t="s">
        <v>25897</v>
      </c>
      <c r="EM1592" s="14" t="s">
        <v>180</v>
      </c>
      <c r="EN1592" s="14" t="s">
        <v>25897</v>
      </c>
      <c r="EO1592" s="15"/>
      <c r="EP1592" s="15"/>
      <c r="EQ1592" s="15"/>
      <c r="ER1592" s="15"/>
      <c r="ES1592" s="15"/>
      <c r="ET1592" s="15"/>
      <c r="EU1592" s="15"/>
      <c r="EV1592" s="15"/>
      <c r="EW1592" s="15"/>
      <c r="EX1592" s="15"/>
      <c r="EY1592" s="15"/>
      <c r="EZ1592" s="15"/>
      <c r="FA1592" s="15"/>
      <c r="FB1592" s="15"/>
      <c r="FC1592" s="16" t="s">
        <v>193</v>
      </c>
      <c r="FD1592" s="17" t="s">
        <v>194</v>
      </c>
      <c r="FE1592" s="18">
        <v>45728.682962962965</v>
      </c>
      <c r="FF1592" s="14" t="s">
        <v>25770</v>
      </c>
      <c r="FG1592" s="19"/>
      <c r="FH1592" s="17" t="s">
        <v>194</v>
      </c>
      <c r="FI1592" s="17" t="s">
        <v>209</v>
      </c>
      <c r="FJ1592" s="18">
        <v>45728.682962962965</v>
      </c>
      <c r="FK1592" s="14" t="s">
        <v>25896</v>
      </c>
      <c r="FL1592" s="19"/>
      <c r="FM1592" s="19"/>
      <c r="FN1592" s="19"/>
      <c r="FO1592" s="19"/>
      <c r="FP1592" s="19" t="str">
        <f t="shared" si="1"/>
        <v/>
      </c>
      <c r="FQ1592" s="19"/>
      <c r="FR1592" s="19"/>
    </row>
    <row r="1593" ht="15.75" customHeight="1">
      <c r="A1593" s="26" t="s">
        <v>25704</v>
      </c>
      <c r="B1593" s="11" t="s">
        <v>12076</v>
      </c>
      <c r="C1593" s="21" t="s">
        <v>396</v>
      </c>
      <c r="D1593" s="21" t="s">
        <v>25898</v>
      </c>
      <c r="E1593" s="21" t="s">
        <v>25899</v>
      </c>
      <c r="F1593" s="13" t="s">
        <v>179</v>
      </c>
      <c r="G1593" s="14" t="s">
        <v>180</v>
      </c>
      <c r="H1593" s="14" t="s">
        <v>25900</v>
      </c>
      <c r="I1593" s="14" t="s">
        <v>180</v>
      </c>
      <c r="J1593" s="14" t="s">
        <v>25900</v>
      </c>
      <c r="K1593" s="14" t="s">
        <v>180</v>
      </c>
      <c r="L1593" s="14" t="s">
        <v>25901</v>
      </c>
      <c r="M1593" s="14" t="s">
        <v>180</v>
      </c>
      <c r="N1593" s="14" t="s">
        <v>25902</v>
      </c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15"/>
      <c r="AG1593" s="15"/>
      <c r="AH1593" s="15"/>
      <c r="AI1593" s="15"/>
      <c r="AJ1593" s="15"/>
      <c r="AK1593" s="15"/>
      <c r="AL1593" s="15"/>
      <c r="AM1593" s="15"/>
      <c r="AN1593" s="15"/>
      <c r="AO1593" s="15"/>
      <c r="AP1593" s="15"/>
      <c r="AQ1593" s="15"/>
      <c r="AR1593" s="15"/>
      <c r="AS1593" s="15"/>
      <c r="AT1593" s="15"/>
      <c r="AU1593" s="15"/>
      <c r="AV1593" s="15"/>
      <c r="AW1593" s="15"/>
      <c r="AX1593" s="15"/>
      <c r="AY1593" s="15"/>
      <c r="AZ1593" s="15"/>
      <c r="BA1593" s="15"/>
      <c r="BB1593" s="15"/>
      <c r="BC1593" s="15"/>
      <c r="BD1593" s="15"/>
      <c r="BE1593" s="15"/>
      <c r="BF1593" s="15"/>
      <c r="BG1593" s="15"/>
      <c r="BH1593" s="15"/>
      <c r="BI1593" s="15"/>
      <c r="BJ1593" s="15"/>
      <c r="BK1593" s="15"/>
      <c r="BL1593" s="15"/>
      <c r="BM1593" s="15"/>
      <c r="BN1593" s="15"/>
      <c r="BO1593" s="16" t="s">
        <v>193</v>
      </c>
      <c r="BP1593" s="17" t="s">
        <v>194</v>
      </c>
      <c r="BQ1593" s="18">
        <v>45688.38993055555</v>
      </c>
      <c r="BR1593" s="17" t="s">
        <v>194</v>
      </c>
      <c r="BS1593" s="18">
        <v>45688.38995370371</v>
      </c>
      <c r="BT1593" s="17" t="s">
        <v>194</v>
      </c>
      <c r="BU1593" s="18">
        <v>45688.38995370371</v>
      </c>
      <c r="BV1593" s="13" t="s">
        <v>195</v>
      </c>
      <c r="BW1593" s="14" t="s">
        <v>180</v>
      </c>
      <c r="BX1593" s="14" t="s">
        <v>25903</v>
      </c>
      <c r="BY1593" s="14" t="s">
        <v>180</v>
      </c>
      <c r="BZ1593" s="14" t="s">
        <v>25903</v>
      </c>
      <c r="CA1593" s="14" t="s">
        <v>180</v>
      </c>
      <c r="CB1593" s="14" t="s">
        <v>25904</v>
      </c>
      <c r="CC1593" s="15"/>
      <c r="CD1593" s="15"/>
      <c r="CE1593" s="15"/>
      <c r="CF1593" s="15"/>
      <c r="CG1593" s="19"/>
      <c r="CH1593" s="15"/>
      <c r="CI1593" s="19"/>
      <c r="CJ1593" s="15"/>
      <c r="CK1593" s="19"/>
      <c r="CL1593" s="15"/>
      <c r="CM1593" s="19"/>
      <c r="CN1593" s="15"/>
      <c r="CO1593" s="19"/>
      <c r="CP1593" s="15"/>
      <c r="CQ1593" s="15"/>
      <c r="CR1593" s="15"/>
      <c r="CS1593" s="19"/>
      <c r="CT1593" s="15"/>
      <c r="CU1593" s="19"/>
      <c r="CV1593" s="15"/>
      <c r="CW1593" s="19"/>
      <c r="CX1593" s="15"/>
      <c r="CY1593" s="19"/>
      <c r="CZ1593" s="15"/>
      <c r="DA1593" s="16" t="s">
        <v>193</v>
      </c>
      <c r="DB1593" s="17" t="s">
        <v>310</v>
      </c>
      <c r="DC1593" s="23"/>
      <c r="DD1593" s="17" t="s">
        <v>194</v>
      </c>
      <c r="DE1593" s="18">
        <v>45688.47922453703</v>
      </c>
      <c r="DF1593" s="17" t="s">
        <v>194</v>
      </c>
      <c r="DG1593" s="18">
        <v>45688.47922453703</v>
      </c>
      <c r="DH1593" s="13" t="s">
        <v>200</v>
      </c>
      <c r="DI1593" s="14" t="s">
        <v>180</v>
      </c>
      <c r="DJ1593" s="14" t="s">
        <v>25905</v>
      </c>
      <c r="DK1593" s="14" t="s">
        <v>180</v>
      </c>
      <c r="DL1593" s="14" t="s">
        <v>25905</v>
      </c>
      <c r="DM1593" s="15"/>
      <c r="DN1593" s="15"/>
      <c r="DO1593" s="15"/>
      <c r="DP1593" s="15"/>
      <c r="DQ1593" s="15"/>
      <c r="DR1593" s="15"/>
      <c r="DS1593" s="15"/>
      <c r="DT1593" s="15"/>
      <c r="DU1593" s="15"/>
      <c r="DV1593" s="15"/>
      <c r="DW1593" s="15"/>
      <c r="DX1593" s="15"/>
      <c r="DY1593" s="15"/>
      <c r="DZ1593" s="15"/>
      <c r="EA1593" s="15"/>
      <c r="EB1593" s="15"/>
      <c r="EC1593" s="16" t="s">
        <v>193</v>
      </c>
      <c r="ED1593" s="17" t="s">
        <v>194</v>
      </c>
      <c r="EE1593" s="18">
        <v>45688.60203703704</v>
      </c>
      <c r="EF1593" s="13" t="s">
        <v>205</v>
      </c>
      <c r="EG1593" s="14" t="s">
        <v>180</v>
      </c>
      <c r="EH1593" s="14" t="s">
        <v>25906</v>
      </c>
      <c r="EI1593" s="14" t="s">
        <v>180</v>
      </c>
      <c r="EJ1593" s="14" t="s">
        <v>25906</v>
      </c>
      <c r="EK1593" s="15"/>
      <c r="EL1593" s="15"/>
      <c r="EM1593" s="15"/>
      <c r="EN1593" s="15"/>
      <c r="EO1593" s="15"/>
      <c r="EP1593" s="15"/>
      <c r="EQ1593" s="15"/>
      <c r="ER1593" s="15"/>
      <c r="ES1593" s="15"/>
      <c r="ET1593" s="15"/>
      <c r="EU1593" s="15"/>
      <c r="EV1593" s="15"/>
      <c r="EW1593" s="15"/>
      <c r="EX1593" s="15"/>
      <c r="EY1593" s="15"/>
      <c r="EZ1593" s="15"/>
      <c r="FA1593" s="15"/>
      <c r="FB1593" s="15"/>
      <c r="FC1593" s="16" t="s">
        <v>193</v>
      </c>
      <c r="FD1593" s="17" t="s">
        <v>194</v>
      </c>
      <c r="FE1593" s="18">
        <v>45728.68041666667</v>
      </c>
      <c r="FF1593" s="14" t="s">
        <v>25770</v>
      </c>
      <c r="FG1593" s="19"/>
      <c r="FH1593" s="17" t="s">
        <v>194</v>
      </c>
      <c r="FI1593" s="17" t="s">
        <v>209</v>
      </c>
      <c r="FJ1593" s="18">
        <v>45728.68041666667</v>
      </c>
      <c r="FK1593" s="14" t="s">
        <v>25906</v>
      </c>
      <c r="FL1593" s="19"/>
      <c r="FM1593" s="19"/>
      <c r="FN1593" s="19"/>
      <c r="FO1593" s="19"/>
      <c r="FP1593" s="19" t="str">
        <f t="shared" si="1"/>
        <v/>
      </c>
      <c r="FQ1593" s="19"/>
      <c r="FR1593" s="19"/>
    </row>
    <row r="1594" ht="15.75" customHeight="1">
      <c r="A1594" s="26" t="s">
        <v>25704</v>
      </c>
      <c r="B1594" s="11" t="s">
        <v>12076</v>
      </c>
      <c r="C1594" s="12" t="s">
        <v>396</v>
      </c>
      <c r="D1594" s="12" t="s">
        <v>25907</v>
      </c>
      <c r="E1594" s="12" t="s">
        <v>25908</v>
      </c>
      <c r="F1594" s="13" t="s">
        <v>179</v>
      </c>
      <c r="G1594" s="14" t="s">
        <v>180</v>
      </c>
      <c r="H1594" s="14" t="s">
        <v>25909</v>
      </c>
      <c r="I1594" s="14" t="s">
        <v>180</v>
      </c>
      <c r="J1594" s="14" t="s">
        <v>25909</v>
      </c>
      <c r="K1594" s="14" t="s">
        <v>180</v>
      </c>
      <c r="L1594" s="14" t="s">
        <v>25910</v>
      </c>
      <c r="M1594" s="14" t="s">
        <v>180</v>
      </c>
      <c r="N1594" s="14" t="s">
        <v>25910</v>
      </c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15"/>
      <c r="AG1594" s="15"/>
      <c r="AH1594" s="15"/>
      <c r="AI1594" s="15"/>
      <c r="AJ1594" s="15"/>
      <c r="AK1594" s="15"/>
      <c r="AL1594" s="15"/>
      <c r="AM1594" s="15"/>
      <c r="AN1594" s="15"/>
      <c r="AO1594" s="15"/>
      <c r="AP1594" s="15"/>
      <c r="AQ1594" s="15"/>
      <c r="AR1594" s="15"/>
      <c r="AS1594" s="15"/>
      <c r="AT1594" s="15"/>
      <c r="AU1594" s="15"/>
      <c r="AV1594" s="15"/>
      <c r="AW1594" s="15"/>
      <c r="AX1594" s="15"/>
      <c r="AY1594" s="15"/>
      <c r="AZ1594" s="15"/>
      <c r="BA1594" s="15"/>
      <c r="BB1594" s="15"/>
      <c r="BC1594" s="15"/>
      <c r="BD1594" s="15"/>
      <c r="BE1594" s="15"/>
      <c r="BF1594" s="15"/>
      <c r="BG1594" s="15"/>
      <c r="BH1594" s="15"/>
      <c r="BI1594" s="15"/>
      <c r="BJ1594" s="15"/>
      <c r="BK1594" s="15"/>
      <c r="BL1594" s="15"/>
      <c r="BM1594" s="15"/>
      <c r="BN1594" s="15"/>
      <c r="BO1594" s="16" t="s">
        <v>193</v>
      </c>
      <c r="BP1594" s="17" t="s">
        <v>194</v>
      </c>
      <c r="BQ1594" s="18">
        <v>45688.39011574074</v>
      </c>
      <c r="BR1594" s="17" t="s">
        <v>194</v>
      </c>
      <c r="BS1594" s="18">
        <v>45688.390127314815</v>
      </c>
      <c r="BT1594" s="17" t="s">
        <v>194</v>
      </c>
      <c r="BU1594" s="18">
        <v>45688.390127314815</v>
      </c>
      <c r="BV1594" s="13" t="s">
        <v>195</v>
      </c>
      <c r="BW1594" s="14" t="s">
        <v>180</v>
      </c>
      <c r="BX1594" s="14" t="s">
        <v>25911</v>
      </c>
      <c r="BY1594" s="14" t="s">
        <v>180</v>
      </c>
      <c r="BZ1594" s="14" t="s">
        <v>25912</v>
      </c>
      <c r="CA1594" s="14" t="s">
        <v>180</v>
      </c>
      <c r="CB1594" s="14" t="s">
        <v>25913</v>
      </c>
      <c r="CC1594" s="15"/>
      <c r="CD1594" s="15"/>
      <c r="CE1594" s="15"/>
      <c r="CF1594" s="15"/>
      <c r="CG1594" s="19"/>
      <c r="CH1594" s="15"/>
      <c r="CI1594" s="19"/>
      <c r="CJ1594" s="15"/>
      <c r="CK1594" s="19"/>
      <c r="CL1594" s="15"/>
      <c r="CM1594" s="19"/>
      <c r="CN1594" s="15"/>
      <c r="CO1594" s="19"/>
      <c r="CP1594" s="15"/>
      <c r="CQ1594" s="15"/>
      <c r="CR1594" s="15"/>
      <c r="CS1594" s="19"/>
      <c r="CT1594" s="15"/>
      <c r="CU1594" s="19"/>
      <c r="CV1594" s="15"/>
      <c r="CW1594" s="19"/>
      <c r="CX1594" s="15"/>
      <c r="CY1594" s="19"/>
      <c r="CZ1594" s="15"/>
      <c r="DA1594" s="16" t="s">
        <v>193</v>
      </c>
      <c r="DB1594" s="17" t="s">
        <v>310</v>
      </c>
      <c r="DC1594" s="23"/>
      <c r="DD1594" s="17" t="s">
        <v>194</v>
      </c>
      <c r="DE1594" s="18">
        <v>45688.47930555556</v>
      </c>
      <c r="DF1594" s="17" t="s">
        <v>194</v>
      </c>
      <c r="DG1594" s="18">
        <v>45688.47930555556</v>
      </c>
      <c r="DH1594" s="13" t="s">
        <v>200</v>
      </c>
      <c r="DI1594" s="14" t="s">
        <v>180</v>
      </c>
      <c r="DJ1594" s="14" t="s">
        <v>25914</v>
      </c>
      <c r="DK1594" s="14" t="s">
        <v>180</v>
      </c>
      <c r="DL1594" s="14" t="s">
        <v>25914</v>
      </c>
      <c r="DM1594" s="15"/>
      <c r="DN1594" s="15"/>
      <c r="DO1594" s="15"/>
      <c r="DP1594" s="15"/>
      <c r="DQ1594" s="15"/>
      <c r="DR1594" s="15"/>
      <c r="DS1594" s="15"/>
      <c r="DT1594" s="15"/>
      <c r="DU1594" s="15"/>
      <c r="DV1594" s="15"/>
      <c r="DW1594" s="15"/>
      <c r="DX1594" s="15"/>
      <c r="DY1594" s="15"/>
      <c r="DZ1594" s="15"/>
      <c r="EA1594" s="15"/>
      <c r="EB1594" s="15"/>
      <c r="EC1594" s="16" t="s">
        <v>193</v>
      </c>
      <c r="ED1594" s="17" t="s">
        <v>194</v>
      </c>
      <c r="EE1594" s="18">
        <v>45688.602118055554</v>
      </c>
      <c r="EF1594" s="13" t="s">
        <v>205</v>
      </c>
      <c r="EG1594" s="14" t="s">
        <v>180</v>
      </c>
      <c r="EH1594" s="14" t="s">
        <v>25915</v>
      </c>
      <c r="EI1594" s="14" t="s">
        <v>180</v>
      </c>
      <c r="EJ1594" s="14" t="s">
        <v>25916</v>
      </c>
      <c r="EK1594" s="15"/>
      <c r="EL1594" s="15"/>
      <c r="EM1594" s="15"/>
      <c r="EN1594" s="15"/>
      <c r="EO1594" s="15"/>
      <c r="EP1594" s="15"/>
      <c r="EQ1594" s="15"/>
      <c r="ER1594" s="15"/>
      <c r="ES1594" s="15"/>
      <c r="ET1594" s="15"/>
      <c r="EU1594" s="15"/>
      <c r="EV1594" s="15"/>
      <c r="EW1594" s="15"/>
      <c r="EX1594" s="15"/>
      <c r="EY1594" s="15"/>
      <c r="EZ1594" s="15"/>
      <c r="FA1594" s="15"/>
      <c r="FB1594" s="15"/>
      <c r="FC1594" s="16" t="s">
        <v>193</v>
      </c>
      <c r="FD1594" s="17" t="s">
        <v>194</v>
      </c>
      <c r="FE1594" s="18">
        <v>45728.68048611111</v>
      </c>
      <c r="FF1594" s="14" t="s">
        <v>25770</v>
      </c>
      <c r="FG1594" s="19"/>
      <c r="FH1594" s="17" t="s">
        <v>194</v>
      </c>
      <c r="FI1594" s="17" t="s">
        <v>209</v>
      </c>
      <c r="FJ1594" s="18">
        <v>45728.68048611111</v>
      </c>
      <c r="FK1594" s="14" t="s">
        <v>25915</v>
      </c>
      <c r="FL1594" s="19"/>
      <c r="FM1594" s="19"/>
      <c r="FN1594" s="19"/>
      <c r="FO1594" s="19"/>
      <c r="FP1594" s="19" t="str">
        <f t="shared" si="1"/>
        <v/>
      </c>
      <c r="FQ1594" s="19"/>
      <c r="FR1594" s="19"/>
    </row>
    <row r="1595" ht="15.75" customHeight="1">
      <c r="A1595" s="26" t="s">
        <v>25704</v>
      </c>
      <c r="B1595" s="11" t="s">
        <v>12076</v>
      </c>
      <c r="C1595" s="12" t="s">
        <v>2946</v>
      </c>
      <c r="D1595" s="12" t="s">
        <v>25917</v>
      </c>
      <c r="E1595" s="12" t="s">
        <v>25918</v>
      </c>
      <c r="F1595" s="13" t="s">
        <v>179</v>
      </c>
      <c r="G1595" s="14" t="s">
        <v>180</v>
      </c>
      <c r="H1595" s="14" t="s">
        <v>25919</v>
      </c>
      <c r="I1595" s="14" t="s">
        <v>180</v>
      </c>
      <c r="J1595" s="14" t="s">
        <v>25920</v>
      </c>
      <c r="K1595" s="14" t="s">
        <v>180</v>
      </c>
      <c r="L1595" s="14" t="s">
        <v>25921</v>
      </c>
      <c r="M1595" s="14" t="s">
        <v>180</v>
      </c>
      <c r="N1595" s="14" t="s">
        <v>25921</v>
      </c>
      <c r="O1595" s="14" t="s">
        <v>180</v>
      </c>
      <c r="P1595" s="14" t="s">
        <v>25922</v>
      </c>
      <c r="Q1595" s="14" t="s">
        <v>180</v>
      </c>
      <c r="R1595" s="14" t="s">
        <v>25922</v>
      </c>
      <c r="S1595" s="14" t="s">
        <v>180</v>
      </c>
      <c r="T1595" s="14" t="s">
        <v>25923</v>
      </c>
      <c r="U1595" s="14" t="s">
        <v>180</v>
      </c>
      <c r="V1595" s="14" t="s">
        <v>25923</v>
      </c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15"/>
      <c r="AG1595" s="15"/>
      <c r="AH1595" s="15"/>
      <c r="AI1595" s="15"/>
      <c r="AJ1595" s="15"/>
      <c r="AK1595" s="15"/>
      <c r="AL1595" s="15"/>
      <c r="AM1595" s="15"/>
      <c r="AN1595" s="15"/>
      <c r="AO1595" s="15"/>
      <c r="AP1595" s="15"/>
      <c r="AQ1595" s="15"/>
      <c r="AR1595" s="15"/>
      <c r="AS1595" s="15"/>
      <c r="AT1595" s="15"/>
      <c r="AU1595" s="15"/>
      <c r="AV1595" s="15"/>
      <c r="AW1595" s="15"/>
      <c r="AX1595" s="15"/>
      <c r="AY1595" s="15"/>
      <c r="AZ1595" s="15"/>
      <c r="BA1595" s="15"/>
      <c r="BB1595" s="15"/>
      <c r="BC1595" s="15"/>
      <c r="BD1595" s="15"/>
      <c r="BE1595" s="15"/>
      <c r="BF1595" s="15"/>
      <c r="BG1595" s="15"/>
      <c r="BH1595" s="15"/>
      <c r="BI1595" s="15"/>
      <c r="BJ1595" s="15"/>
      <c r="BK1595" s="15"/>
      <c r="BL1595" s="15"/>
      <c r="BM1595" s="15"/>
      <c r="BN1595" s="15"/>
      <c r="BO1595" s="16" t="s">
        <v>193</v>
      </c>
      <c r="BP1595" s="17" t="s">
        <v>310</v>
      </c>
      <c r="BQ1595" s="23"/>
      <c r="BR1595" s="17" t="s">
        <v>194</v>
      </c>
      <c r="BS1595" s="18">
        <v>45688.39027777778</v>
      </c>
      <c r="BT1595" s="17" t="s">
        <v>194</v>
      </c>
      <c r="BU1595" s="18">
        <v>45688.39027777778</v>
      </c>
      <c r="BV1595" s="13" t="s">
        <v>195</v>
      </c>
      <c r="BW1595" s="14" t="s">
        <v>180</v>
      </c>
      <c r="BX1595" s="14" t="s">
        <v>25924</v>
      </c>
      <c r="BY1595" s="14" t="s">
        <v>180</v>
      </c>
      <c r="BZ1595" s="14" t="s">
        <v>25924</v>
      </c>
      <c r="CA1595" s="15"/>
      <c r="CB1595" s="15"/>
      <c r="CC1595" s="15"/>
      <c r="CD1595" s="15"/>
      <c r="CE1595" s="15"/>
      <c r="CF1595" s="15"/>
      <c r="CG1595" s="19"/>
      <c r="CH1595" s="15"/>
      <c r="CI1595" s="19"/>
      <c r="CJ1595" s="15"/>
      <c r="CK1595" s="19"/>
      <c r="CL1595" s="15"/>
      <c r="CM1595" s="19"/>
      <c r="CN1595" s="15"/>
      <c r="CO1595" s="19"/>
      <c r="CP1595" s="15"/>
      <c r="CQ1595" s="15"/>
      <c r="CR1595" s="15"/>
      <c r="CS1595" s="19"/>
      <c r="CT1595" s="15"/>
      <c r="CU1595" s="19"/>
      <c r="CV1595" s="15"/>
      <c r="CW1595" s="19"/>
      <c r="CX1595" s="15"/>
      <c r="CY1595" s="19"/>
      <c r="CZ1595" s="15"/>
      <c r="DA1595" s="16" t="s">
        <v>193</v>
      </c>
      <c r="DB1595" s="17" t="s">
        <v>310</v>
      </c>
      <c r="DC1595" s="23"/>
      <c r="DD1595" s="17" t="s">
        <v>194</v>
      </c>
      <c r="DE1595" s="18">
        <v>45688.47935185185</v>
      </c>
      <c r="DF1595" s="17" t="s">
        <v>194</v>
      </c>
      <c r="DG1595" s="18">
        <v>45688.47935185185</v>
      </c>
      <c r="DH1595" s="13" t="s">
        <v>200</v>
      </c>
      <c r="DI1595" s="14" t="s">
        <v>180</v>
      </c>
      <c r="DJ1595" s="14" t="s">
        <v>25925</v>
      </c>
      <c r="DK1595" s="15"/>
      <c r="DL1595" s="15"/>
      <c r="DM1595" s="15"/>
      <c r="DN1595" s="15"/>
      <c r="DO1595" s="15"/>
      <c r="DP1595" s="15"/>
      <c r="DQ1595" s="15"/>
      <c r="DR1595" s="15"/>
      <c r="DS1595" s="15"/>
      <c r="DT1595" s="15"/>
      <c r="DU1595" s="15"/>
      <c r="DV1595" s="15"/>
      <c r="DW1595" s="15"/>
      <c r="DX1595" s="15"/>
      <c r="DY1595" s="15"/>
      <c r="DZ1595" s="15"/>
      <c r="EA1595" s="15"/>
      <c r="EB1595" s="15"/>
      <c r="EC1595" s="16" t="s">
        <v>193</v>
      </c>
      <c r="ED1595" s="17" t="s">
        <v>194</v>
      </c>
      <c r="EE1595" s="18">
        <v>45688.602164351854</v>
      </c>
      <c r="EF1595" s="13" t="s">
        <v>205</v>
      </c>
      <c r="EG1595" s="14" t="s">
        <v>180</v>
      </c>
      <c r="EH1595" s="14" t="s">
        <v>25926</v>
      </c>
      <c r="EI1595" s="15"/>
      <c r="EJ1595" s="15"/>
      <c r="EK1595" s="15"/>
      <c r="EL1595" s="15"/>
      <c r="EM1595" s="15"/>
      <c r="EN1595" s="15"/>
      <c r="EO1595" s="15"/>
      <c r="EP1595" s="15"/>
      <c r="EQ1595" s="15"/>
      <c r="ER1595" s="15"/>
      <c r="ES1595" s="15"/>
      <c r="ET1595" s="15"/>
      <c r="EU1595" s="15"/>
      <c r="EV1595" s="15"/>
      <c r="EW1595" s="15"/>
      <c r="EX1595" s="15"/>
      <c r="EY1595" s="15"/>
      <c r="EZ1595" s="15"/>
      <c r="FA1595" s="15"/>
      <c r="FB1595" s="15"/>
      <c r="FC1595" s="16" t="s">
        <v>193</v>
      </c>
      <c r="FD1595" s="17" t="s">
        <v>194</v>
      </c>
      <c r="FE1595" s="18">
        <v>45728.68054398148</v>
      </c>
      <c r="FF1595" s="14" t="s">
        <v>25770</v>
      </c>
      <c r="FG1595" s="19"/>
      <c r="FH1595" s="17" t="s">
        <v>194</v>
      </c>
      <c r="FI1595" s="17" t="s">
        <v>209</v>
      </c>
      <c r="FJ1595" s="18">
        <v>45728.68054398148</v>
      </c>
      <c r="FK1595" s="14" t="s">
        <v>25926</v>
      </c>
      <c r="FL1595" s="19"/>
      <c r="FM1595" s="19"/>
      <c r="FN1595" s="19"/>
      <c r="FO1595" s="19"/>
      <c r="FP1595" s="19" t="str">
        <f t="shared" si="1"/>
        <v/>
      </c>
      <c r="FQ1595" s="19"/>
      <c r="FR1595" s="19"/>
    </row>
    <row r="1596" ht="15.75" customHeight="1">
      <c r="A1596" s="26" t="s">
        <v>25704</v>
      </c>
      <c r="B1596" s="11" t="s">
        <v>12076</v>
      </c>
      <c r="C1596" s="12" t="s">
        <v>2737</v>
      </c>
      <c r="D1596" s="12" t="s">
        <v>25927</v>
      </c>
      <c r="E1596" s="12" t="s">
        <v>25928</v>
      </c>
      <c r="F1596" s="13" t="s">
        <v>179</v>
      </c>
      <c r="G1596" s="14" t="s">
        <v>180</v>
      </c>
      <c r="H1596" s="14" t="s">
        <v>25929</v>
      </c>
      <c r="I1596" s="14" t="s">
        <v>180</v>
      </c>
      <c r="J1596" s="14" t="s">
        <v>25930</v>
      </c>
      <c r="K1596" s="14" t="s">
        <v>180</v>
      </c>
      <c r="L1596" s="14" t="s">
        <v>25931</v>
      </c>
      <c r="M1596" s="14" t="s">
        <v>180</v>
      </c>
      <c r="N1596" s="14" t="s">
        <v>25931</v>
      </c>
      <c r="O1596" s="14" t="s">
        <v>180</v>
      </c>
      <c r="P1596" s="14" t="s">
        <v>25932</v>
      </c>
      <c r="Q1596" s="14" t="s">
        <v>180</v>
      </c>
      <c r="R1596" s="14" t="s">
        <v>25932</v>
      </c>
      <c r="S1596" s="14" t="s">
        <v>180</v>
      </c>
      <c r="T1596" s="14" t="s">
        <v>25933</v>
      </c>
      <c r="U1596" s="14" t="s">
        <v>180</v>
      </c>
      <c r="V1596" s="14" t="s">
        <v>25934</v>
      </c>
      <c r="W1596" s="14" t="s">
        <v>180</v>
      </c>
      <c r="X1596" s="14" t="s">
        <v>25935</v>
      </c>
      <c r="Y1596" s="15"/>
      <c r="Z1596" s="15"/>
      <c r="AA1596" s="15"/>
      <c r="AB1596" s="15"/>
      <c r="AC1596" s="15"/>
      <c r="AD1596" s="15"/>
      <c r="AE1596" s="15"/>
      <c r="AF1596" s="15"/>
      <c r="AG1596" s="15"/>
      <c r="AH1596" s="15"/>
      <c r="AI1596" s="15"/>
      <c r="AJ1596" s="15"/>
      <c r="AK1596" s="15"/>
      <c r="AL1596" s="15"/>
      <c r="AM1596" s="15"/>
      <c r="AN1596" s="15"/>
      <c r="AO1596" s="15"/>
      <c r="AP1596" s="15"/>
      <c r="AQ1596" s="15"/>
      <c r="AR1596" s="15"/>
      <c r="AS1596" s="15"/>
      <c r="AT1596" s="15"/>
      <c r="AU1596" s="15"/>
      <c r="AV1596" s="15"/>
      <c r="AW1596" s="15"/>
      <c r="AX1596" s="15"/>
      <c r="AY1596" s="15"/>
      <c r="AZ1596" s="15"/>
      <c r="BA1596" s="15"/>
      <c r="BB1596" s="15"/>
      <c r="BC1596" s="15"/>
      <c r="BD1596" s="15"/>
      <c r="BE1596" s="15"/>
      <c r="BF1596" s="15"/>
      <c r="BG1596" s="15"/>
      <c r="BH1596" s="15"/>
      <c r="BI1596" s="15"/>
      <c r="BJ1596" s="15"/>
      <c r="BK1596" s="15"/>
      <c r="BL1596" s="15"/>
      <c r="BM1596" s="15"/>
      <c r="BN1596" s="15"/>
      <c r="BO1596" s="16" t="s">
        <v>193</v>
      </c>
      <c r="BP1596" s="17" t="s">
        <v>194</v>
      </c>
      <c r="BQ1596" s="18">
        <v>45688.3875462963</v>
      </c>
      <c r="BR1596" s="17" t="s">
        <v>194</v>
      </c>
      <c r="BS1596" s="18">
        <v>45688.38756944444</v>
      </c>
      <c r="BT1596" s="17" t="s">
        <v>194</v>
      </c>
      <c r="BU1596" s="18">
        <v>45688.38756944444</v>
      </c>
      <c r="BV1596" s="13" t="s">
        <v>195</v>
      </c>
      <c r="BW1596" s="15"/>
      <c r="BX1596" s="15"/>
      <c r="BY1596" s="15"/>
      <c r="BZ1596" s="15"/>
      <c r="CA1596" s="15"/>
      <c r="CB1596" s="15"/>
      <c r="CC1596" s="15"/>
      <c r="CD1596" s="15"/>
      <c r="CE1596" s="15"/>
      <c r="CF1596" s="15"/>
      <c r="CG1596" s="19"/>
      <c r="CH1596" s="15"/>
      <c r="CI1596" s="19"/>
      <c r="CJ1596" s="15"/>
      <c r="CK1596" s="19"/>
      <c r="CL1596" s="15"/>
      <c r="CM1596" s="19"/>
      <c r="CN1596" s="15"/>
      <c r="CO1596" s="19"/>
      <c r="CP1596" s="15"/>
      <c r="CQ1596" s="15"/>
      <c r="CR1596" s="15"/>
      <c r="CS1596" s="19"/>
      <c r="CT1596" s="15"/>
      <c r="CU1596" s="19"/>
      <c r="CV1596" s="15"/>
      <c r="CW1596" s="19"/>
      <c r="CX1596" s="15"/>
      <c r="CY1596" s="19"/>
      <c r="CZ1596" s="15"/>
      <c r="DA1596" s="16" t="s">
        <v>193</v>
      </c>
      <c r="DB1596" s="17" t="s">
        <v>310</v>
      </c>
      <c r="DC1596" s="23"/>
      <c r="DD1596" s="17" t="s">
        <v>310</v>
      </c>
      <c r="DE1596" s="23"/>
      <c r="DF1596" s="17" t="s">
        <v>310</v>
      </c>
      <c r="DG1596" s="23"/>
      <c r="DH1596" s="13" t="s">
        <v>200</v>
      </c>
      <c r="DI1596" s="14" t="s">
        <v>180</v>
      </c>
      <c r="DJ1596" s="14" t="s">
        <v>25936</v>
      </c>
      <c r="DK1596" s="14" t="s">
        <v>180</v>
      </c>
      <c r="DL1596" s="14" t="s">
        <v>25937</v>
      </c>
      <c r="DM1596" s="15"/>
      <c r="DN1596" s="15"/>
      <c r="DO1596" s="15"/>
      <c r="DP1596" s="15"/>
      <c r="DQ1596" s="15"/>
      <c r="DR1596" s="15"/>
      <c r="DS1596" s="15"/>
      <c r="DT1596" s="15"/>
      <c r="DU1596" s="15"/>
      <c r="DV1596" s="15"/>
      <c r="DW1596" s="15"/>
      <c r="DX1596" s="15"/>
      <c r="DY1596" s="15"/>
      <c r="DZ1596" s="15"/>
      <c r="EA1596" s="15"/>
      <c r="EB1596" s="15"/>
      <c r="EC1596" s="16" t="s">
        <v>193</v>
      </c>
      <c r="ED1596" s="17" t="s">
        <v>194</v>
      </c>
      <c r="EE1596" s="18">
        <v>45688.61681712963</v>
      </c>
      <c r="EF1596" s="13" t="s">
        <v>205</v>
      </c>
      <c r="EG1596" s="14" t="s">
        <v>180</v>
      </c>
      <c r="EH1596" s="14" t="s">
        <v>25938</v>
      </c>
      <c r="EI1596" s="14" t="s">
        <v>180</v>
      </c>
      <c r="EJ1596" s="14" t="s">
        <v>25939</v>
      </c>
      <c r="EK1596" s="14" t="s">
        <v>180</v>
      </c>
      <c r="EL1596" s="14" t="s">
        <v>25939</v>
      </c>
      <c r="EM1596" s="14" t="s">
        <v>180</v>
      </c>
      <c r="EN1596" s="14" t="s">
        <v>25940</v>
      </c>
      <c r="EO1596" s="15"/>
      <c r="EP1596" s="15"/>
      <c r="EQ1596" s="15"/>
      <c r="ER1596" s="15"/>
      <c r="ES1596" s="15"/>
      <c r="ET1596" s="15"/>
      <c r="EU1596" s="15"/>
      <c r="EV1596" s="15"/>
      <c r="EW1596" s="15"/>
      <c r="EX1596" s="15"/>
      <c r="EY1596" s="15"/>
      <c r="EZ1596" s="15"/>
      <c r="FA1596" s="15"/>
      <c r="FB1596" s="15"/>
      <c r="FC1596" s="16" t="s">
        <v>193</v>
      </c>
      <c r="FD1596" s="17" t="s">
        <v>194</v>
      </c>
      <c r="FE1596" s="18">
        <v>45728.68035879629</v>
      </c>
      <c r="FF1596" s="14" t="s">
        <v>25770</v>
      </c>
      <c r="FG1596" s="19"/>
      <c r="FH1596" s="17" t="s">
        <v>194</v>
      </c>
      <c r="FI1596" s="17" t="s">
        <v>209</v>
      </c>
      <c r="FJ1596" s="18">
        <v>45728.68035879629</v>
      </c>
      <c r="FK1596" s="14" t="s">
        <v>25938</v>
      </c>
      <c r="FL1596" s="19"/>
      <c r="FM1596" s="19"/>
      <c r="FN1596" s="19"/>
      <c r="FO1596" s="19"/>
      <c r="FP1596" s="19" t="str">
        <f t="shared" si="1"/>
        <v/>
      </c>
      <c r="FQ1596" s="19"/>
      <c r="FR1596" s="19"/>
    </row>
    <row r="1597" ht="15.75" customHeight="1">
      <c r="A1597" s="26" t="s">
        <v>25704</v>
      </c>
      <c r="B1597" s="11" t="s">
        <v>12076</v>
      </c>
      <c r="C1597" s="12" t="s">
        <v>214</v>
      </c>
      <c r="D1597" s="12" t="s">
        <v>25941</v>
      </c>
      <c r="E1597" s="12" t="s">
        <v>25942</v>
      </c>
      <c r="F1597" s="13" t="s">
        <v>179</v>
      </c>
      <c r="G1597" s="14" t="s">
        <v>180</v>
      </c>
      <c r="H1597" s="14" t="s">
        <v>25943</v>
      </c>
      <c r="I1597" s="14" t="s">
        <v>180</v>
      </c>
      <c r="J1597" s="14" t="s">
        <v>25944</v>
      </c>
      <c r="K1597" s="14" t="s">
        <v>180</v>
      </c>
      <c r="L1597" s="14" t="s">
        <v>25945</v>
      </c>
      <c r="M1597" s="14" t="s">
        <v>180</v>
      </c>
      <c r="N1597" s="14" t="s">
        <v>25945</v>
      </c>
      <c r="O1597" s="14" t="s">
        <v>180</v>
      </c>
      <c r="P1597" s="14" t="s">
        <v>25946</v>
      </c>
      <c r="Q1597" s="14" t="s">
        <v>180</v>
      </c>
      <c r="R1597" s="14" t="s">
        <v>25946</v>
      </c>
      <c r="S1597" s="14" t="s">
        <v>180</v>
      </c>
      <c r="T1597" s="14" t="s">
        <v>25946</v>
      </c>
      <c r="U1597" s="14" t="s">
        <v>180</v>
      </c>
      <c r="V1597" s="14" t="s">
        <v>25947</v>
      </c>
      <c r="W1597" s="14" t="s">
        <v>180</v>
      </c>
      <c r="X1597" s="14" t="s">
        <v>25948</v>
      </c>
      <c r="Y1597" s="14" t="s">
        <v>180</v>
      </c>
      <c r="Z1597" s="14" t="s">
        <v>25949</v>
      </c>
      <c r="AA1597" s="14" t="s">
        <v>180</v>
      </c>
      <c r="AB1597" s="14" t="s">
        <v>25950</v>
      </c>
      <c r="AC1597" s="14" t="s">
        <v>180</v>
      </c>
      <c r="AD1597" s="14" t="s">
        <v>25951</v>
      </c>
      <c r="AE1597" s="14" t="s">
        <v>180</v>
      </c>
      <c r="AF1597" s="14" t="s">
        <v>25952</v>
      </c>
      <c r="AG1597" s="14" t="s">
        <v>180</v>
      </c>
      <c r="AH1597" s="14" t="s">
        <v>25953</v>
      </c>
      <c r="AI1597" s="14" t="s">
        <v>180</v>
      </c>
      <c r="AJ1597" s="14" t="s">
        <v>25954</v>
      </c>
      <c r="AK1597" s="14" t="s">
        <v>180</v>
      </c>
      <c r="AL1597" s="14" t="s">
        <v>25955</v>
      </c>
      <c r="AM1597" s="15"/>
      <c r="AN1597" s="15"/>
      <c r="AO1597" s="15"/>
      <c r="AP1597" s="15"/>
      <c r="AQ1597" s="15"/>
      <c r="AR1597" s="15"/>
      <c r="AS1597" s="15"/>
      <c r="AT1597" s="15"/>
      <c r="AU1597" s="15"/>
      <c r="AV1597" s="15"/>
      <c r="AW1597" s="15"/>
      <c r="AX1597" s="15"/>
      <c r="AY1597" s="15"/>
      <c r="AZ1597" s="15"/>
      <c r="BA1597" s="15"/>
      <c r="BB1597" s="15"/>
      <c r="BC1597" s="15"/>
      <c r="BD1597" s="15"/>
      <c r="BE1597" s="15"/>
      <c r="BF1597" s="15"/>
      <c r="BG1597" s="15"/>
      <c r="BH1597" s="15"/>
      <c r="BI1597" s="15"/>
      <c r="BJ1597" s="15"/>
      <c r="BK1597" s="15"/>
      <c r="BL1597" s="15"/>
      <c r="BM1597" s="15"/>
      <c r="BN1597" s="15"/>
      <c r="BO1597" s="16" t="s">
        <v>193</v>
      </c>
      <c r="BP1597" s="17" t="s">
        <v>194</v>
      </c>
      <c r="BQ1597" s="18">
        <v>45688.3859375</v>
      </c>
      <c r="BR1597" s="17" t="s">
        <v>194</v>
      </c>
      <c r="BS1597" s="18">
        <v>45678.34825231481</v>
      </c>
      <c r="BT1597" s="17" t="s">
        <v>194</v>
      </c>
      <c r="BU1597" s="18">
        <v>45688.3859375</v>
      </c>
      <c r="BV1597" s="13" t="s">
        <v>195</v>
      </c>
      <c r="BW1597" s="14" t="s">
        <v>180</v>
      </c>
      <c r="BX1597" s="14" t="s">
        <v>25956</v>
      </c>
      <c r="BY1597" s="14" t="s">
        <v>180</v>
      </c>
      <c r="BZ1597" s="14" t="s">
        <v>25957</v>
      </c>
      <c r="CA1597" s="14" t="s">
        <v>180</v>
      </c>
      <c r="CB1597" s="14" t="s">
        <v>25958</v>
      </c>
      <c r="CC1597" s="14" t="s">
        <v>180</v>
      </c>
      <c r="CD1597" s="14" t="s">
        <v>25958</v>
      </c>
      <c r="CE1597" s="14" t="s">
        <v>180</v>
      </c>
      <c r="CF1597" s="14" t="s">
        <v>25959</v>
      </c>
      <c r="CG1597" s="14" t="s">
        <v>180</v>
      </c>
      <c r="CH1597" s="14" t="s">
        <v>25960</v>
      </c>
      <c r="CI1597" s="19"/>
      <c r="CJ1597" s="15"/>
      <c r="CK1597" s="19"/>
      <c r="CL1597" s="15"/>
      <c r="CM1597" s="19"/>
      <c r="CN1597" s="15"/>
      <c r="CO1597" s="19"/>
      <c r="CP1597" s="15"/>
      <c r="CQ1597" s="15"/>
      <c r="CR1597" s="15"/>
      <c r="CS1597" s="19"/>
      <c r="CT1597" s="15"/>
      <c r="CU1597" s="19"/>
      <c r="CV1597" s="15"/>
      <c r="CW1597" s="19"/>
      <c r="CX1597" s="15"/>
      <c r="CY1597" s="19"/>
      <c r="CZ1597" s="15"/>
      <c r="DA1597" s="16" t="s">
        <v>193</v>
      </c>
      <c r="DB1597" s="17" t="s">
        <v>194</v>
      </c>
      <c r="DC1597" s="18">
        <v>45688.47857638889</v>
      </c>
      <c r="DD1597" s="17" t="s">
        <v>194</v>
      </c>
      <c r="DE1597" s="18">
        <v>45688.47859953704</v>
      </c>
      <c r="DF1597" s="17" t="s">
        <v>194</v>
      </c>
      <c r="DG1597" s="18">
        <v>45688.47859953704</v>
      </c>
      <c r="DH1597" s="13" t="s">
        <v>200</v>
      </c>
      <c r="DI1597" s="14" t="s">
        <v>180</v>
      </c>
      <c r="DJ1597" s="14" t="s">
        <v>25961</v>
      </c>
      <c r="DK1597" s="14" t="s">
        <v>180</v>
      </c>
      <c r="DL1597" s="14" t="s">
        <v>25962</v>
      </c>
      <c r="DM1597" s="14" t="s">
        <v>180</v>
      </c>
      <c r="DN1597" s="14" t="s">
        <v>25963</v>
      </c>
      <c r="DO1597" s="14" t="s">
        <v>180</v>
      </c>
      <c r="DP1597" s="14" t="s">
        <v>25963</v>
      </c>
      <c r="DQ1597" s="15"/>
      <c r="DR1597" s="15"/>
      <c r="DS1597" s="15"/>
      <c r="DT1597" s="15"/>
      <c r="DU1597" s="15"/>
      <c r="DV1597" s="15"/>
      <c r="DW1597" s="15"/>
      <c r="DX1597" s="15"/>
      <c r="DY1597" s="15"/>
      <c r="DZ1597" s="15"/>
      <c r="EA1597" s="15"/>
      <c r="EB1597" s="15"/>
      <c r="EC1597" s="16" t="s">
        <v>193</v>
      </c>
      <c r="ED1597" s="17" t="s">
        <v>194</v>
      </c>
      <c r="EE1597" s="18">
        <v>45688.601631944446</v>
      </c>
      <c r="EF1597" s="13" t="s">
        <v>205</v>
      </c>
      <c r="EG1597" s="14" t="s">
        <v>180</v>
      </c>
      <c r="EH1597" s="14" t="s">
        <v>25964</v>
      </c>
      <c r="EI1597" s="14" t="s">
        <v>180</v>
      </c>
      <c r="EJ1597" s="14" t="s">
        <v>25965</v>
      </c>
      <c r="EK1597" s="14" t="s">
        <v>180</v>
      </c>
      <c r="EL1597" s="14" t="s">
        <v>25965</v>
      </c>
      <c r="EM1597" s="14" t="s">
        <v>180</v>
      </c>
      <c r="EN1597" s="14" t="s">
        <v>25966</v>
      </c>
      <c r="EO1597" s="15"/>
      <c r="EP1597" s="15"/>
      <c r="EQ1597" s="15"/>
      <c r="ER1597" s="15"/>
      <c r="ES1597" s="15"/>
      <c r="ET1597" s="15"/>
      <c r="EU1597" s="15"/>
      <c r="EV1597" s="15"/>
      <c r="EW1597" s="15"/>
      <c r="EX1597" s="15"/>
      <c r="EY1597" s="15"/>
      <c r="EZ1597" s="15"/>
      <c r="FA1597" s="15"/>
      <c r="FB1597" s="15"/>
      <c r="FC1597" s="16" t="s">
        <v>193</v>
      </c>
      <c r="FD1597" s="17" t="s">
        <v>194</v>
      </c>
      <c r="FE1597" s="18">
        <v>45728.67927083333</v>
      </c>
      <c r="FF1597" s="14" t="s">
        <v>25770</v>
      </c>
      <c r="FG1597" s="19"/>
      <c r="FH1597" s="17" t="s">
        <v>194</v>
      </c>
      <c r="FI1597" s="17" t="s">
        <v>209</v>
      </c>
      <c r="FJ1597" s="18">
        <v>45728.67927083333</v>
      </c>
      <c r="FK1597" s="14" t="s">
        <v>25966</v>
      </c>
      <c r="FL1597" s="14" t="s">
        <v>25967</v>
      </c>
      <c r="FM1597" s="14" t="s">
        <v>25968</v>
      </c>
      <c r="FN1597" s="14" t="s">
        <v>25969</v>
      </c>
      <c r="FO1597" s="14" t="s">
        <v>25970</v>
      </c>
      <c r="FP1597" s="19" t="str">
        <f t="shared" si="1"/>
        <v>Base de Dados_Images/BC-9103- MO-32-12.Imagem do Equipamento-.181156.jpg</v>
      </c>
      <c r="FQ1597" s="19"/>
      <c r="FR1597" s="19"/>
    </row>
    <row r="1598" ht="15.75" customHeight="1">
      <c r="A1598" s="26" t="s">
        <v>25704</v>
      </c>
      <c r="B1598" s="11" t="s">
        <v>12076</v>
      </c>
      <c r="C1598" s="12" t="s">
        <v>214</v>
      </c>
      <c r="D1598" s="12" t="s">
        <v>25971</v>
      </c>
      <c r="E1598" s="12" t="s">
        <v>25972</v>
      </c>
      <c r="F1598" s="13" t="s">
        <v>179</v>
      </c>
      <c r="G1598" s="14" t="s">
        <v>180</v>
      </c>
      <c r="H1598" s="14" t="s">
        <v>25973</v>
      </c>
      <c r="I1598" s="14" t="s">
        <v>180</v>
      </c>
      <c r="J1598" s="14" t="s">
        <v>25974</v>
      </c>
      <c r="K1598" s="14" t="s">
        <v>180</v>
      </c>
      <c r="L1598" s="14" t="s">
        <v>25974</v>
      </c>
      <c r="M1598" s="14" t="s">
        <v>180</v>
      </c>
      <c r="N1598" s="14" t="s">
        <v>25975</v>
      </c>
      <c r="O1598" s="14" t="s">
        <v>180</v>
      </c>
      <c r="P1598" s="14" t="s">
        <v>25976</v>
      </c>
      <c r="Q1598" s="14" t="s">
        <v>180</v>
      </c>
      <c r="R1598" s="14" t="s">
        <v>25976</v>
      </c>
      <c r="S1598" s="14" t="s">
        <v>180</v>
      </c>
      <c r="T1598" s="14" t="s">
        <v>25977</v>
      </c>
      <c r="U1598" s="14" t="s">
        <v>180</v>
      </c>
      <c r="V1598" s="14" t="s">
        <v>25977</v>
      </c>
      <c r="W1598" s="14" t="s">
        <v>180</v>
      </c>
      <c r="X1598" s="14" t="s">
        <v>25978</v>
      </c>
      <c r="Y1598" s="14" t="s">
        <v>180</v>
      </c>
      <c r="Z1598" s="14" t="s">
        <v>25978</v>
      </c>
      <c r="AA1598" s="14" t="s">
        <v>180</v>
      </c>
      <c r="AB1598" s="14" t="s">
        <v>25979</v>
      </c>
      <c r="AC1598" s="14" t="s">
        <v>180</v>
      </c>
      <c r="AD1598" s="14" t="s">
        <v>25980</v>
      </c>
      <c r="AE1598" s="14" t="s">
        <v>180</v>
      </c>
      <c r="AF1598" s="14" t="s">
        <v>25981</v>
      </c>
      <c r="AG1598" s="14" t="s">
        <v>180</v>
      </c>
      <c r="AH1598" s="14" t="s">
        <v>25982</v>
      </c>
      <c r="AI1598" s="14" t="s">
        <v>180</v>
      </c>
      <c r="AJ1598" s="14" t="s">
        <v>25983</v>
      </c>
      <c r="AK1598" s="14" t="s">
        <v>180</v>
      </c>
      <c r="AL1598" s="14" t="s">
        <v>25984</v>
      </c>
      <c r="AM1598" s="15"/>
      <c r="AN1598" s="15"/>
      <c r="AO1598" s="15"/>
      <c r="AP1598" s="15"/>
      <c r="AQ1598" s="15"/>
      <c r="AR1598" s="15"/>
      <c r="AS1598" s="15"/>
      <c r="AT1598" s="15"/>
      <c r="AU1598" s="15"/>
      <c r="AV1598" s="15"/>
      <c r="AW1598" s="15"/>
      <c r="AX1598" s="15"/>
      <c r="AY1598" s="15"/>
      <c r="AZ1598" s="15"/>
      <c r="BA1598" s="15"/>
      <c r="BB1598" s="15"/>
      <c r="BC1598" s="15"/>
      <c r="BD1598" s="15"/>
      <c r="BE1598" s="15"/>
      <c r="BF1598" s="15"/>
      <c r="BG1598" s="15"/>
      <c r="BH1598" s="15"/>
      <c r="BI1598" s="15"/>
      <c r="BJ1598" s="15"/>
      <c r="BK1598" s="15"/>
      <c r="BL1598" s="15"/>
      <c r="BM1598" s="15"/>
      <c r="BN1598" s="15"/>
      <c r="BO1598" s="16" t="s">
        <v>193</v>
      </c>
      <c r="BP1598" s="17" t="s">
        <v>194</v>
      </c>
      <c r="BQ1598" s="18">
        <v>45688.38611111111</v>
      </c>
      <c r="BR1598" s="17" t="s">
        <v>194</v>
      </c>
      <c r="BS1598" s="18">
        <v>45678.34878472222</v>
      </c>
      <c r="BT1598" s="17" t="s">
        <v>194</v>
      </c>
      <c r="BU1598" s="18">
        <v>45688.38611111111</v>
      </c>
      <c r="BV1598" s="13" t="s">
        <v>195</v>
      </c>
      <c r="BW1598" s="14" t="s">
        <v>180</v>
      </c>
      <c r="BX1598" s="14" t="s">
        <v>25985</v>
      </c>
      <c r="BY1598" s="14" t="s">
        <v>180</v>
      </c>
      <c r="BZ1598" s="14" t="s">
        <v>25985</v>
      </c>
      <c r="CA1598" s="14" t="s">
        <v>180</v>
      </c>
      <c r="CB1598" s="14" t="s">
        <v>25986</v>
      </c>
      <c r="CC1598" s="14" t="s">
        <v>180</v>
      </c>
      <c r="CD1598" s="14" t="s">
        <v>25987</v>
      </c>
      <c r="CE1598" s="14" t="s">
        <v>180</v>
      </c>
      <c r="CF1598" s="14" t="s">
        <v>25987</v>
      </c>
      <c r="CG1598" s="14" t="s">
        <v>180</v>
      </c>
      <c r="CH1598" s="14" t="s">
        <v>25988</v>
      </c>
      <c r="CI1598" s="19"/>
      <c r="CJ1598" s="15"/>
      <c r="CK1598" s="19"/>
      <c r="CL1598" s="15"/>
      <c r="CM1598" s="19"/>
      <c r="CN1598" s="15"/>
      <c r="CO1598" s="19"/>
      <c r="CP1598" s="15"/>
      <c r="CQ1598" s="15"/>
      <c r="CR1598" s="15"/>
      <c r="CS1598" s="19"/>
      <c r="CT1598" s="15"/>
      <c r="CU1598" s="19"/>
      <c r="CV1598" s="15"/>
      <c r="CW1598" s="19"/>
      <c r="CX1598" s="15"/>
      <c r="CY1598" s="19"/>
      <c r="CZ1598" s="15"/>
      <c r="DA1598" s="16" t="s">
        <v>193</v>
      </c>
      <c r="DB1598" s="17" t="s">
        <v>194</v>
      </c>
      <c r="DC1598" s="18">
        <v>45688.478680555556</v>
      </c>
      <c r="DD1598" s="17" t="s">
        <v>194</v>
      </c>
      <c r="DE1598" s="18">
        <v>45688.4787037037</v>
      </c>
      <c r="DF1598" s="17" t="s">
        <v>194</v>
      </c>
      <c r="DG1598" s="18">
        <v>45688.4787037037</v>
      </c>
      <c r="DH1598" s="13" t="s">
        <v>200</v>
      </c>
      <c r="DI1598" s="14" t="s">
        <v>180</v>
      </c>
      <c r="DJ1598" s="14" t="s">
        <v>25989</v>
      </c>
      <c r="DK1598" s="14" t="s">
        <v>180</v>
      </c>
      <c r="DL1598" s="14" t="s">
        <v>25989</v>
      </c>
      <c r="DM1598" s="14" t="s">
        <v>180</v>
      </c>
      <c r="DN1598" s="14" t="s">
        <v>25990</v>
      </c>
      <c r="DO1598" s="14" t="s">
        <v>180</v>
      </c>
      <c r="DP1598" s="14" t="s">
        <v>25990</v>
      </c>
      <c r="DQ1598" s="15"/>
      <c r="DR1598" s="15"/>
      <c r="DS1598" s="15"/>
      <c r="DT1598" s="15"/>
      <c r="DU1598" s="15"/>
      <c r="DV1598" s="15"/>
      <c r="DW1598" s="15"/>
      <c r="DX1598" s="15"/>
      <c r="DY1598" s="15"/>
      <c r="DZ1598" s="15"/>
      <c r="EA1598" s="15"/>
      <c r="EB1598" s="15"/>
      <c r="EC1598" s="16" t="s">
        <v>193</v>
      </c>
      <c r="ED1598" s="17" t="s">
        <v>194</v>
      </c>
      <c r="EE1598" s="18">
        <v>45688.60170138889</v>
      </c>
      <c r="EF1598" s="13" t="s">
        <v>205</v>
      </c>
      <c r="EG1598" s="14" t="s">
        <v>180</v>
      </c>
      <c r="EH1598" s="14" t="s">
        <v>25991</v>
      </c>
      <c r="EI1598" s="14" t="s">
        <v>180</v>
      </c>
      <c r="EJ1598" s="14" t="s">
        <v>25991</v>
      </c>
      <c r="EK1598" s="14" t="s">
        <v>180</v>
      </c>
      <c r="EL1598" s="14" t="s">
        <v>25992</v>
      </c>
      <c r="EM1598" s="14" t="s">
        <v>180</v>
      </c>
      <c r="EN1598" s="14" t="s">
        <v>25992</v>
      </c>
      <c r="EO1598" s="15"/>
      <c r="EP1598" s="15"/>
      <c r="EQ1598" s="15"/>
      <c r="ER1598" s="15"/>
      <c r="ES1598" s="15"/>
      <c r="ET1598" s="15"/>
      <c r="EU1598" s="15"/>
      <c r="EV1598" s="15"/>
      <c r="EW1598" s="15"/>
      <c r="EX1598" s="15"/>
      <c r="EY1598" s="15"/>
      <c r="EZ1598" s="15"/>
      <c r="FA1598" s="15"/>
      <c r="FB1598" s="15"/>
      <c r="FC1598" s="16" t="s">
        <v>193</v>
      </c>
      <c r="FD1598" s="17" t="s">
        <v>194</v>
      </c>
      <c r="FE1598" s="18">
        <v>45728.67935185185</v>
      </c>
      <c r="FF1598" s="14" t="s">
        <v>25770</v>
      </c>
      <c r="FG1598" s="19"/>
      <c r="FH1598" s="17" t="s">
        <v>194</v>
      </c>
      <c r="FI1598" s="17" t="s">
        <v>209</v>
      </c>
      <c r="FJ1598" s="18">
        <v>45728.67935185185</v>
      </c>
      <c r="FK1598" s="14" t="s">
        <v>25991</v>
      </c>
      <c r="FL1598" s="14" t="s">
        <v>25993</v>
      </c>
      <c r="FM1598" s="14" t="s">
        <v>25994</v>
      </c>
      <c r="FN1598" s="14" t="s">
        <v>25995</v>
      </c>
      <c r="FO1598" s="14" t="s">
        <v>25996</v>
      </c>
      <c r="FP1598" s="19" t="str">
        <f t="shared" si="1"/>
        <v>Base de Dados_Images/BC-9104- MO-33-12.Imagem do Equipamento-.181438.jpg</v>
      </c>
      <c r="FQ1598" s="19"/>
      <c r="FR1598" s="19"/>
    </row>
    <row r="1599" ht="15.75" customHeight="1">
      <c r="A1599" s="26" t="s">
        <v>25704</v>
      </c>
      <c r="B1599" s="11" t="s">
        <v>12076</v>
      </c>
      <c r="C1599" s="12" t="s">
        <v>214</v>
      </c>
      <c r="D1599" s="12" t="s">
        <v>25997</v>
      </c>
      <c r="E1599" s="12" t="s">
        <v>25998</v>
      </c>
      <c r="F1599" s="13" t="s">
        <v>179</v>
      </c>
      <c r="G1599" s="14" t="s">
        <v>180</v>
      </c>
      <c r="H1599" s="14" t="s">
        <v>25999</v>
      </c>
      <c r="I1599" s="14" t="s">
        <v>180</v>
      </c>
      <c r="J1599" s="14" t="s">
        <v>26000</v>
      </c>
      <c r="K1599" s="14" t="s">
        <v>180</v>
      </c>
      <c r="L1599" s="14" t="s">
        <v>26001</v>
      </c>
      <c r="M1599" s="14" t="s">
        <v>180</v>
      </c>
      <c r="N1599" s="14" t="s">
        <v>26001</v>
      </c>
      <c r="O1599" s="14" t="s">
        <v>180</v>
      </c>
      <c r="P1599" s="14" t="s">
        <v>26002</v>
      </c>
      <c r="Q1599" s="14" t="s">
        <v>180</v>
      </c>
      <c r="R1599" s="14" t="s">
        <v>26003</v>
      </c>
      <c r="S1599" s="14" t="s">
        <v>180</v>
      </c>
      <c r="T1599" s="14" t="s">
        <v>26003</v>
      </c>
      <c r="U1599" s="14" t="s">
        <v>180</v>
      </c>
      <c r="V1599" s="14" t="s">
        <v>26004</v>
      </c>
      <c r="W1599" s="14" t="s">
        <v>180</v>
      </c>
      <c r="X1599" s="14" t="s">
        <v>26005</v>
      </c>
      <c r="Y1599" s="14" t="s">
        <v>180</v>
      </c>
      <c r="Z1599" s="14" t="s">
        <v>26006</v>
      </c>
      <c r="AA1599" s="14" t="s">
        <v>180</v>
      </c>
      <c r="AB1599" s="14" t="s">
        <v>26007</v>
      </c>
      <c r="AC1599" s="14" t="s">
        <v>180</v>
      </c>
      <c r="AD1599" s="14" t="s">
        <v>26008</v>
      </c>
      <c r="AE1599" s="14" t="s">
        <v>180</v>
      </c>
      <c r="AF1599" s="14" t="s">
        <v>26009</v>
      </c>
      <c r="AG1599" s="14" t="s">
        <v>180</v>
      </c>
      <c r="AH1599" s="14" t="s">
        <v>26010</v>
      </c>
      <c r="AI1599" s="14" t="s">
        <v>180</v>
      </c>
      <c r="AJ1599" s="14" t="s">
        <v>26011</v>
      </c>
      <c r="AK1599" s="14" t="s">
        <v>180</v>
      </c>
      <c r="AL1599" s="14" t="s">
        <v>26011</v>
      </c>
      <c r="AM1599" s="15"/>
      <c r="AN1599" s="15"/>
      <c r="AO1599" s="15"/>
      <c r="AP1599" s="15"/>
      <c r="AQ1599" s="15"/>
      <c r="AR1599" s="15"/>
      <c r="AS1599" s="15"/>
      <c r="AT1599" s="15"/>
      <c r="AU1599" s="15"/>
      <c r="AV1599" s="15"/>
      <c r="AW1599" s="15"/>
      <c r="AX1599" s="15"/>
      <c r="AY1599" s="15"/>
      <c r="AZ1599" s="15"/>
      <c r="BA1599" s="15"/>
      <c r="BB1599" s="15"/>
      <c r="BC1599" s="15"/>
      <c r="BD1599" s="15"/>
      <c r="BE1599" s="15"/>
      <c r="BF1599" s="15"/>
      <c r="BG1599" s="15"/>
      <c r="BH1599" s="15"/>
      <c r="BI1599" s="15"/>
      <c r="BJ1599" s="15"/>
      <c r="BK1599" s="15"/>
      <c r="BL1599" s="15"/>
      <c r="BM1599" s="15"/>
      <c r="BN1599" s="15"/>
      <c r="BO1599" s="16" t="s">
        <v>193</v>
      </c>
      <c r="BP1599" s="17" t="s">
        <v>194</v>
      </c>
      <c r="BQ1599" s="18">
        <v>45688.38636574074</v>
      </c>
      <c r="BR1599" s="17" t="s">
        <v>194</v>
      </c>
      <c r="BS1599" s="18">
        <v>45678.349270833336</v>
      </c>
      <c r="BT1599" s="17" t="s">
        <v>194</v>
      </c>
      <c r="BU1599" s="18">
        <v>45688.38636574074</v>
      </c>
      <c r="BV1599" s="13" t="s">
        <v>195</v>
      </c>
      <c r="BW1599" s="14" t="s">
        <v>180</v>
      </c>
      <c r="BX1599" s="14" t="s">
        <v>26012</v>
      </c>
      <c r="BY1599" s="14" t="s">
        <v>180</v>
      </c>
      <c r="BZ1599" s="14" t="s">
        <v>26012</v>
      </c>
      <c r="CA1599" s="14" t="s">
        <v>180</v>
      </c>
      <c r="CB1599" s="14" t="s">
        <v>26013</v>
      </c>
      <c r="CC1599" s="14" t="s">
        <v>180</v>
      </c>
      <c r="CD1599" s="14" t="s">
        <v>26013</v>
      </c>
      <c r="CE1599" s="14" t="s">
        <v>180</v>
      </c>
      <c r="CF1599" s="14" t="s">
        <v>26014</v>
      </c>
      <c r="CG1599" s="14" t="s">
        <v>180</v>
      </c>
      <c r="CH1599" s="14" t="s">
        <v>26015</v>
      </c>
      <c r="CI1599" s="19"/>
      <c r="CJ1599" s="15"/>
      <c r="CK1599" s="19"/>
      <c r="CL1599" s="15"/>
      <c r="CM1599" s="19"/>
      <c r="CN1599" s="15"/>
      <c r="CO1599" s="19"/>
      <c r="CP1599" s="15"/>
      <c r="CQ1599" s="15"/>
      <c r="CR1599" s="15"/>
      <c r="CS1599" s="19"/>
      <c r="CT1599" s="15"/>
      <c r="CU1599" s="19"/>
      <c r="CV1599" s="15"/>
      <c r="CW1599" s="19"/>
      <c r="CX1599" s="15"/>
      <c r="CY1599" s="19"/>
      <c r="CZ1599" s="15"/>
      <c r="DA1599" s="16" t="s">
        <v>193</v>
      </c>
      <c r="DB1599" s="17" t="s">
        <v>194</v>
      </c>
      <c r="DC1599" s="18">
        <v>45688.47877314815</v>
      </c>
      <c r="DD1599" s="17" t="s">
        <v>194</v>
      </c>
      <c r="DE1599" s="18">
        <v>45688.478796296295</v>
      </c>
      <c r="DF1599" s="17" t="s">
        <v>194</v>
      </c>
      <c r="DG1599" s="18">
        <v>45688.478796296295</v>
      </c>
      <c r="DH1599" s="13" t="s">
        <v>200</v>
      </c>
      <c r="DI1599" s="14" t="s">
        <v>180</v>
      </c>
      <c r="DJ1599" s="14" t="s">
        <v>26016</v>
      </c>
      <c r="DK1599" s="14" t="s">
        <v>180</v>
      </c>
      <c r="DL1599" s="14" t="s">
        <v>26016</v>
      </c>
      <c r="DM1599" s="14" t="s">
        <v>180</v>
      </c>
      <c r="DN1599" s="14" t="s">
        <v>26017</v>
      </c>
      <c r="DO1599" s="14" t="s">
        <v>180</v>
      </c>
      <c r="DP1599" s="14" t="s">
        <v>26017</v>
      </c>
      <c r="DQ1599" s="15"/>
      <c r="DR1599" s="15"/>
      <c r="DS1599" s="15"/>
      <c r="DT1599" s="15"/>
      <c r="DU1599" s="15"/>
      <c r="DV1599" s="15"/>
      <c r="DW1599" s="15"/>
      <c r="DX1599" s="15"/>
      <c r="DY1599" s="15"/>
      <c r="DZ1599" s="15"/>
      <c r="EA1599" s="15"/>
      <c r="EB1599" s="15"/>
      <c r="EC1599" s="16" t="s">
        <v>193</v>
      </c>
      <c r="ED1599" s="17" t="s">
        <v>194</v>
      </c>
      <c r="EE1599" s="18">
        <v>45688.60177083333</v>
      </c>
      <c r="EF1599" s="13" t="s">
        <v>205</v>
      </c>
      <c r="EG1599" s="14" t="s">
        <v>180</v>
      </c>
      <c r="EH1599" s="14" t="s">
        <v>26018</v>
      </c>
      <c r="EI1599" s="14" t="s">
        <v>180</v>
      </c>
      <c r="EJ1599" s="14" t="s">
        <v>26018</v>
      </c>
      <c r="EK1599" s="14" t="s">
        <v>180</v>
      </c>
      <c r="EL1599" s="14" t="s">
        <v>26019</v>
      </c>
      <c r="EM1599" s="14" t="s">
        <v>180</v>
      </c>
      <c r="EN1599" s="14" t="s">
        <v>26019</v>
      </c>
      <c r="EO1599" s="15"/>
      <c r="EP1599" s="15"/>
      <c r="EQ1599" s="15"/>
      <c r="ER1599" s="15"/>
      <c r="ES1599" s="15"/>
      <c r="ET1599" s="15"/>
      <c r="EU1599" s="15"/>
      <c r="EV1599" s="15"/>
      <c r="EW1599" s="15"/>
      <c r="EX1599" s="15"/>
      <c r="EY1599" s="15"/>
      <c r="EZ1599" s="15"/>
      <c r="FA1599" s="15"/>
      <c r="FB1599" s="15"/>
      <c r="FC1599" s="16" t="s">
        <v>193</v>
      </c>
      <c r="FD1599" s="17" t="s">
        <v>194</v>
      </c>
      <c r="FE1599" s="18">
        <v>45728.6794212963</v>
      </c>
      <c r="FF1599" s="14" t="s">
        <v>25770</v>
      </c>
      <c r="FG1599" s="19"/>
      <c r="FH1599" s="17" t="s">
        <v>194</v>
      </c>
      <c r="FI1599" s="17" t="s">
        <v>209</v>
      </c>
      <c r="FJ1599" s="18">
        <v>45728.6794212963</v>
      </c>
      <c r="FK1599" s="14" t="s">
        <v>26018</v>
      </c>
      <c r="FL1599" s="14" t="s">
        <v>26020</v>
      </c>
      <c r="FM1599" s="14" t="s">
        <v>26021</v>
      </c>
      <c r="FN1599" s="14" t="s">
        <v>26022</v>
      </c>
      <c r="FO1599" s="14" t="s">
        <v>26023</v>
      </c>
      <c r="FP1599" s="19" t="str">
        <f t="shared" si="1"/>
        <v>Base de Dados_Images/BC-9105- MO-34-12.Imagem do Equipamento-.181525.jpg</v>
      </c>
      <c r="FQ1599" s="19"/>
      <c r="FR1599" s="19"/>
    </row>
    <row r="1600" ht="15.75" customHeight="1">
      <c r="A1600" s="26" t="s">
        <v>25704</v>
      </c>
      <c r="B1600" s="11" t="s">
        <v>12076</v>
      </c>
      <c r="C1600" s="12" t="s">
        <v>214</v>
      </c>
      <c r="D1600" s="12" t="s">
        <v>26024</v>
      </c>
      <c r="E1600" s="12" t="s">
        <v>26025</v>
      </c>
      <c r="F1600" s="13" t="s">
        <v>179</v>
      </c>
      <c r="G1600" s="14" t="s">
        <v>180</v>
      </c>
      <c r="H1600" s="14" t="s">
        <v>26026</v>
      </c>
      <c r="I1600" s="14" t="s">
        <v>180</v>
      </c>
      <c r="J1600" s="14" t="s">
        <v>26027</v>
      </c>
      <c r="K1600" s="14" t="s">
        <v>180</v>
      </c>
      <c r="L1600" s="14" t="s">
        <v>26027</v>
      </c>
      <c r="M1600" s="14" t="s">
        <v>180</v>
      </c>
      <c r="N1600" s="14" t="s">
        <v>26028</v>
      </c>
      <c r="O1600" s="14" t="s">
        <v>180</v>
      </c>
      <c r="P1600" s="14" t="s">
        <v>26028</v>
      </c>
      <c r="Q1600" s="14" t="s">
        <v>180</v>
      </c>
      <c r="R1600" s="14" t="s">
        <v>26029</v>
      </c>
      <c r="S1600" s="14" t="s">
        <v>180</v>
      </c>
      <c r="T1600" s="14" t="s">
        <v>26030</v>
      </c>
      <c r="U1600" s="14" t="s">
        <v>180</v>
      </c>
      <c r="V1600" s="14" t="s">
        <v>26030</v>
      </c>
      <c r="W1600" s="14" t="s">
        <v>180</v>
      </c>
      <c r="X1600" s="14" t="s">
        <v>26031</v>
      </c>
      <c r="Y1600" s="14" t="s">
        <v>180</v>
      </c>
      <c r="Z1600" s="14" t="s">
        <v>26032</v>
      </c>
      <c r="AA1600" s="14" t="s">
        <v>180</v>
      </c>
      <c r="AB1600" s="14" t="s">
        <v>26033</v>
      </c>
      <c r="AC1600" s="14" t="s">
        <v>180</v>
      </c>
      <c r="AD1600" s="14" t="s">
        <v>26034</v>
      </c>
      <c r="AE1600" s="14" t="s">
        <v>180</v>
      </c>
      <c r="AF1600" s="14" t="s">
        <v>26034</v>
      </c>
      <c r="AG1600" s="14" t="s">
        <v>180</v>
      </c>
      <c r="AH1600" s="14" t="s">
        <v>26035</v>
      </c>
      <c r="AI1600" s="14" t="s">
        <v>180</v>
      </c>
      <c r="AJ1600" s="14" t="s">
        <v>26035</v>
      </c>
      <c r="AK1600" s="14" t="s">
        <v>180</v>
      </c>
      <c r="AL1600" s="14" t="s">
        <v>26036</v>
      </c>
      <c r="AM1600" s="15"/>
      <c r="AN1600" s="15"/>
      <c r="AO1600" s="15"/>
      <c r="AP1600" s="15"/>
      <c r="AQ1600" s="15"/>
      <c r="AR1600" s="15"/>
      <c r="AS1600" s="15"/>
      <c r="AT1600" s="15"/>
      <c r="AU1600" s="15"/>
      <c r="AV1600" s="15"/>
      <c r="AW1600" s="15"/>
      <c r="AX1600" s="15"/>
      <c r="AY1600" s="15"/>
      <c r="AZ1600" s="15"/>
      <c r="BA1600" s="15"/>
      <c r="BB1600" s="15"/>
      <c r="BC1600" s="15"/>
      <c r="BD1600" s="15"/>
      <c r="BE1600" s="15"/>
      <c r="BF1600" s="15"/>
      <c r="BG1600" s="15"/>
      <c r="BH1600" s="15"/>
      <c r="BI1600" s="15"/>
      <c r="BJ1600" s="15"/>
      <c r="BK1600" s="15"/>
      <c r="BL1600" s="15"/>
      <c r="BM1600" s="15"/>
      <c r="BN1600" s="15"/>
      <c r="BO1600" s="16" t="s">
        <v>193</v>
      </c>
      <c r="BP1600" s="17" t="s">
        <v>194</v>
      </c>
      <c r="BQ1600" s="18">
        <v>45688.386516203704</v>
      </c>
      <c r="BR1600" s="17" t="s">
        <v>194</v>
      </c>
      <c r="BS1600" s="18">
        <v>45678.34982638889</v>
      </c>
      <c r="BT1600" s="17" t="s">
        <v>194</v>
      </c>
      <c r="BU1600" s="18">
        <v>45688.386516203704</v>
      </c>
      <c r="BV1600" s="13" t="s">
        <v>195</v>
      </c>
      <c r="BW1600" s="14" t="s">
        <v>180</v>
      </c>
      <c r="BX1600" s="14" t="s">
        <v>26037</v>
      </c>
      <c r="BY1600" s="14" t="s">
        <v>180</v>
      </c>
      <c r="BZ1600" s="14" t="s">
        <v>26037</v>
      </c>
      <c r="CA1600" s="14" t="s">
        <v>180</v>
      </c>
      <c r="CB1600" s="14" t="s">
        <v>26038</v>
      </c>
      <c r="CC1600" s="14" t="s">
        <v>180</v>
      </c>
      <c r="CD1600" s="14" t="s">
        <v>26039</v>
      </c>
      <c r="CE1600" s="14" t="s">
        <v>180</v>
      </c>
      <c r="CF1600" s="14" t="s">
        <v>26039</v>
      </c>
      <c r="CG1600" s="14" t="s">
        <v>180</v>
      </c>
      <c r="CH1600" s="14" t="s">
        <v>26040</v>
      </c>
      <c r="CI1600" s="19"/>
      <c r="CJ1600" s="15"/>
      <c r="CK1600" s="19"/>
      <c r="CL1600" s="15"/>
      <c r="CM1600" s="19"/>
      <c r="CN1600" s="15"/>
      <c r="CO1600" s="19"/>
      <c r="CP1600" s="15"/>
      <c r="CQ1600" s="15"/>
      <c r="CR1600" s="15"/>
      <c r="CS1600" s="19"/>
      <c r="CT1600" s="15"/>
      <c r="CU1600" s="19"/>
      <c r="CV1600" s="15"/>
      <c r="CW1600" s="19"/>
      <c r="CX1600" s="15"/>
      <c r="CY1600" s="19"/>
      <c r="CZ1600" s="15"/>
      <c r="DA1600" s="16" t="s">
        <v>193</v>
      </c>
      <c r="DB1600" s="17" t="s">
        <v>194</v>
      </c>
      <c r="DC1600" s="18">
        <v>45688.47886574074</v>
      </c>
      <c r="DD1600" s="17" t="s">
        <v>194</v>
      </c>
      <c r="DE1600" s="18">
        <v>45688.47888888889</v>
      </c>
      <c r="DF1600" s="17" t="s">
        <v>194</v>
      </c>
      <c r="DG1600" s="18">
        <v>45688.47888888889</v>
      </c>
      <c r="DH1600" s="13" t="s">
        <v>200</v>
      </c>
      <c r="DI1600" s="14" t="s">
        <v>180</v>
      </c>
      <c r="DJ1600" s="14" t="s">
        <v>26041</v>
      </c>
      <c r="DK1600" s="14" t="s">
        <v>180</v>
      </c>
      <c r="DL1600" s="14" t="s">
        <v>26042</v>
      </c>
      <c r="DM1600" s="14" t="s">
        <v>180</v>
      </c>
      <c r="DN1600" s="14" t="s">
        <v>26043</v>
      </c>
      <c r="DO1600" s="14" t="s">
        <v>180</v>
      </c>
      <c r="DP1600" s="14" t="s">
        <v>26043</v>
      </c>
      <c r="DQ1600" s="15"/>
      <c r="DR1600" s="15"/>
      <c r="DS1600" s="15"/>
      <c r="DT1600" s="15"/>
      <c r="DU1600" s="15"/>
      <c r="DV1600" s="15"/>
      <c r="DW1600" s="15"/>
      <c r="DX1600" s="15"/>
      <c r="DY1600" s="15"/>
      <c r="DZ1600" s="15"/>
      <c r="EA1600" s="15"/>
      <c r="EB1600" s="15"/>
      <c r="EC1600" s="16" t="s">
        <v>193</v>
      </c>
      <c r="ED1600" s="17" t="s">
        <v>194</v>
      </c>
      <c r="EE1600" s="18">
        <v>45688.60184027778</v>
      </c>
      <c r="EF1600" s="13" t="s">
        <v>205</v>
      </c>
      <c r="EG1600" s="14" t="s">
        <v>180</v>
      </c>
      <c r="EH1600" s="14" t="s">
        <v>26044</v>
      </c>
      <c r="EI1600" s="14" t="s">
        <v>180</v>
      </c>
      <c r="EJ1600" s="14" t="s">
        <v>26044</v>
      </c>
      <c r="EK1600" s="14" t="s">
        <v>180</v>
      </c>
      <c r="EL1600" s="14" t="s">
        <v>26045</v>
      </c>
      <c r="EM1600" s="14" t="s">
        <v>180</v>
      </c>
      <c r="EN1600" s="14" t="s">
        <v>26045</v>
      </c>
      <c r="EO1600" s="15"/>
      <c r="EP1600" s="15"/>
      <c r="EQ1600" s="15"/>
      <c r="ER1600" s="15"/>
      <c r="ES1600" s="15"/>
      <c r="ET1600" s="15"/>
      <c r="EU1600" s="15"/>
      <c r="EV1600" s="15"/>
      <c r="EW1600" s="15"/>
      <c r="EX1600" s="15"/>
      <c r="EY1600" s="15"/>
      <c r="EZ1600" s="15"/>
      <c r="FA1600" s="15"/>
      <c r="FB1600" s="15"/>
      <c r="FC1600" s="16" t="s">
        <v>193</v>
      </c>
      <c r="FD1600" s="17" t="s">
        <v>194</v>
      </c>
      <c r="FE1600" s="18">
        <v>45728.67949074074</v>
      </c>
      <c r="FF1600" s="14" t="s">
        <v>25770</v>
      </c>
      <c r="FG1600" s="19"/>
      <c r="FH1600" s="17" t="s">
        <v>194</v>
      </c>
      <c r="FI1600" s="17" t="s">
        <v>209</v>
      </c>
      <c r="FJ1600" s="18">
        <v>45728.67949074074</v>
      </c>
      <c r="FK1600" s="14" t="s">
        <v>26044</v>
      </c>
      <c r="FL1600" s="14" t="s">
        <v>26046</v>
      </c>
      <c r="FM1600" s="14" t="s">
        <v>26047</v>
      </c>
      <c r="FN1600" s="14" t="s">
        <v>26048</v>
      </c>
      <c r="FO1600" s="14" t="s">
        <v>26049</v>
      </c>
      <c r="FP1600" s="19" t="str">
        <f t="shared" si="1"/>
        <v>Base de Dados_Images/MO-60-12.Imagem do Equipamento-.181630.jpg</v>
      </c>
      <c r="FQ1600" s="19"/>
      <c r="FR1600" s="19"/>
    </row>
    <row r="1601" ht="15.75" customHeight="1">
      <c r="A1601" s="26" t="s">
        <v>25704</v>
      </c>
      <c r="B1601" s="11" t="s">
        <v>12076</v>
      </c>
      <c r="C1601" s="12" t="s">
        <v>214</v>
      </c>
      <c r="D1601" s="12" t="s">
        <v>26050</v>
      </c>
      <c r="E1601" s="12" t="s">
        <v>26051</v>
      </c>
      <c r="F1601" s="13" t="s">
        <v>179</v>
      </c>
      <c r="G1601" s="14" t="s">
        <v>180</v>
      </c>
      <c r="H1601" s="14" t="s">
        <v>26052</v>
      </c>
      <c r="I1601" s="14" t="s">
        <v>180</v>
      </c>
      <c r="J1601" s="14" t="s">
        <v>26053</v>
      </c>
      <c r="K1601" s="14" t="s">
        <v>180</v>
      </c>
      <c r="L1601" s="14" t="s">
        <v>26054</v>
      </c>
      <c r="M1601" s="14" t="s">
        <v>180</v>
      </c>
      <c r="N1601" s="14" t="s">
        <v>26054</v>
      </c>
      <c r="O1601" s="14" t="s">
        <v>180</v>
      </c>
      <c r="P1601" s="14" t="s">
        <v>26055</v>
      </c>
      <c r="Q1601" s="14" t="s">
        <v>180</v>
      </c>
      <c r="R1601" s="14" t="s">
        <v>26056</v>
      </c>
      <c r="S1601" s="14" t="s">
        <v>180</v>
      </c>
      <c r="T1601" s="14" t="s">
        <v>26057</v>
      </c>
      <c r="U1601" s="14" t="s">
        <v>180</v>
      </c>
      <c r="V1601" s="14" t="s">
        <v>26057</v>
      </c>
      <c r="W1601" s="14" t="s">
        <v>180</v>
      </c>
      <c r="X1601" s="14" t="s">
        <v>26058</v>
      </c>
      <c r="Y1601" s="14" t="s">
        <v>180</v>
      </c>
      <c r="Z1601" s="14" t="s">
        <v>26058</v>
      </c>
      <c r="AA1601" s="14" t="s">
        <v>206</v>
      </c>
      <c r="AB1601" s="14" t="s">
        <v>26059</v>
      </c>
      <c r="AC1601" s="14" t="s">
        <v>180</v>
      </c>
      <c r="AD1601" s="14" t="s">
        <v>26060</v>
      </c>
      <c r="AE1601" s="14" t="s">
        <v>206</v>
      </c>
      <c r="AF1601" s="14" t="s">
        <v>26061</v>
      </c>
      <c r="AG1601" s="14" t="s">
        <v>180</v>
      </c>
      <c r="AH1601" s="14" t="s">
        <v>26062</v>
      </c>
      <c r="AI1601" s="14" t="s">
        <v>180</v>
      </c>
      <c r="AJ1601" s="14" t="s">
        <v>26063</v>
      </c>
      <c r="AK1601" s="14" t="s">
        <v>180</v>
      </c>
      <c r="AL1601" s="14" t="s">
        <v>26064</v>
      </c>
      <c r="AM1601" s="15"/>
      <c r="AN1601" s="15"/>
      <c r="AO1601" s="15"/>
      <c r="AP1601" s="15"/>
      <c r="AQ1601" s="15"/>
      <c r="AR1601" s="15"/>
      <c r="AS1601" s="15"/>
      <c r="AT1601" s="15"/>
      <c r="AU1601" s="15"/>
      <c r="AV1601" s="15"/>
      <c r="AW1601" s="15"/>
      <c r="AX1601" s="15"/>
      <c r="AY1601" s="15"/>
      <c r="AZ1601" s="15"/>
      <c r="BA1601" s="15"/>
      <c r="BB1601" s="15"/>
      <c r="BC1601" s="15"/>
      <c r="BD1601" s="15"/>
      <c r="BE1601" s="15"/>
      <c r="BF1601" s="15"/>
      <c r="BG1601" s="15"/>
      <c r="BH1601" s="15"/>
      <c r="BI1601" s="15"/>
      <c r="BJ1601" s="15"/>
      <c r="BK1601" s="15"/>
      <c r="BL1601" s="15"/>
      <c r="BM1601" s="15"/>
      <c r="BN1601" s="15"/>
      <c r="BO1601" s="16" t="s">
        <v>193</v>
      </c>
      <c r="BP1601" s="17" t="s">
        <v>194</v>
      </c>
      <c r="BQ1601" s="18">
        <v>45688.39056712963</v>
      </c>
      <c r="BR1601" s="17" t="s">
        <v>194</v>
      </c>
      <c r="BS1601" s="18">
        <v>45678.35769675926</v>
      </c>
      <c r="BT1601" s="17" t="s">
        <v>194</v>
      </c>
      <c r="BU1601" s="18">
        <v>45688.39056712963</v>
      </c>
      <c r="BV1601" s="13" t="s">
        <v>195</v>
      </c>
      <c r="BW1601" s="14" t="s">
        <v>180</v>
      </c>
      <c r="BX1601" s="14" t="s">
        <v>26065</v>
      </c>
      <c r="BY1601" s="14" t="s">
        <v>180</v>
      </c>
      <c r="BZ1601" s="14" t="s">
        <v>26065</v>
      </c>
      <c r="CA1601" s="14" t="s">
        <v>180</v>
      </c>
      <c r="CB1601" s="14" t="s">
        <v>26066</v>
      </c>
      <c r="CC1601" s="14" t="s">
        <v>180</v>
      </c>
      <c r="CD1601" s="14" t="s">
        <v>26067</v>
      </c>
      <c r="CE1601" s="14" t="s">
        <v>180</v>
      </c>
      <c r="CF1601" s="14" t="s">
        <v>26067</v>
      </c>
      <c r="CG1601" s="14" t="s">
        <v>180</v>
      </c>
      <c r="CH1601" s="14" t="s">
        <v>26068</v>
      </c>
      <c r="CI1601" s="19"/>
      <c r="CJ1601" s="15"/>
      <c r="CK1601" s="19"/>
      <c r="CL1601" s="15"/>
      <c r="CM1601" s="19"/>
      <c r="CN1601" s="15"/>
      <c r="CO1601" s="19"/>
      <c r="CP1601" s="15"/>
      <c r="CQ1601" s="15"/>
      <c r="CR1601" s="15"/>
      <c r="CS1601" s="19"/>
      <c r="CT1601" s="15"/>
      <c r="CU1601" s="19"/>
      <c r="CV1601" s="15"/>
      <c r="CW1601" s="19"/>
      <c r="CX1601" s="15"/>
      <c r="CY1601" s="19"/>
      <c r="CZ1601" s="15"/>
      <c r="DA1601" s="16" t="s">
        <v>193</v>
      </c>
      <c r="DB1601" s="17" t="s">
        <v>194</v>
      </c>
      <c r="DC1601" s="18">
        <v>45688.47895833333</v>
      </c>
      <c r="DD1601" s="17" t="s">
        <v>194</v>
      </c>
      <c r="DE1601" s="18">
        <v>45688.47898148148</v>
      </c>
      <c r="DF1601" s="17" t="s">
        <v>194</v>
      </c>
      <c r="DG1601" s="18">
        <v>45688.47898148148</v>
      </c>
      <c r="DH1601" s="13" t="s">
        <v>200</v>
      </c>
      <c r="DI1601" s="14" t="s">
        <v>180</v>
      </c>
      <c r="DJ1601" s="14" t="s">
        <v>26069</v>
      </c>
      <c r="DK1601" s="14" t="s">
        <v>180</v>
      </c>
      <c r="DL1601" s="14" t="s">
        <v>26069</v>
      </c>
      <c r="DM1601" s="14" t="s">
        <v>180</v>
      </c>
      <c r="DN1601" s="14" t="s">
        <v>26069</v>
      </c>
      <c r="DO1601" s="14" t="s">
        <v>180</v>
      </c>
      <c r="DP1601" s="14" t="s">
        <v>26070</v>
      </c>
      <c r="DQ1601" s="15"/>
      <c r="DR1601" s="15"/>
      <c r="DS1601" s="15"/>
      <c r="DT1601" s="15"/>
      <c r="DU1601" s="15"/>
      <c r="DV1601" s="15"/>
      <c r="DW1601" s="15"/>
      <c r="DX1601" s="15"/>
      <c r="DY1601" s="15"/>
      <c r="DZ1601" s="15"/>
      <c r="EA1601" s="15"/>
      <c r="EB1601" s="15"/>
      <c r="EC1601" s="16" t="s">
        <v>193</v>
      </c>
      <c r="ED1601" s="17" t="s">
        <v>194</v>
      </c>
      <c r="EE1601" s="18">
        <v>45688.60190972222</v>
      </c>
      <c r="EF1601" s="13" t="s">
        <v>205</v>
      </c>
      <c r="EG1601" s="14" t="s">
        <v>180</v>
      </c>
      <c r="EH1601" s="14" t="s">
        <v>26071</v>
      </c>
      <c r="EI1601" s="14" t="s">
        <v>180</v>
      </c>
      <c r="EJ1601" s="14" t="s">
        <v>26071</v>
      </c>
      <c r="EK1601" s="14" t="s">
        <v>180</v>
      </c>
      <c r="EL1601" s="14" t="s">
        <v>26071</v>
      </c>
      <c r="EM1601" s="14" t="s">
        <v>180</v>
      </c>
      <c r="EN1601" s="14" t="s">
        <v>26072</v>
      </c>
      <c r="EO1601" s="15"/>
      <c r="EP1601" s="15"/>
      <c r="EQ1601" s="15"/>
      <c r="ER1601" s="15"/>
      <c r="ES1601" s="15"/>
      <c r="ET1601" s="15"/>
      <c r="EU1601" s="15"/>
      <c r="EV1601" s="15"/>
      <c r="EW1601" s="15"/>
      <c r="EX1601" s="15"/>
      <c r="EY1601" s="15"/>
      <c r="EZ1601" s="15"/>
      <c r="FA1601" s="15"/>
      <c r="FB1601" s="15"/>
      <c r="FC1601" s="16" t="s">
        <v>193</v>
      </c>
      <c r="FD1601" s="17" t="s">
        <v>194</v>
      </c>
      <c r="FE1601" s="18">
        <v>45728.68016203704</v>
      </c>
      <c r="FF1601" s="14" t="s">
        <v>25770</v>
      </c>
      <c r="FG1601" s="19"/>
      <c r="FH1601" s="17" t="s">
        <v>194</v>
      </c>
      <c r="FI1601" s="17" t="s">
        <v>209</v>
      </c>
      <c r="FJ1601" s="18">
        <v>45728.68016203704</v>
      </c>
      <c r="FK1601" s="14" t="s">
        <v>26071</v>
      </c>
      <c r="FL1601" s="14" t="s">
        <v>26073</v>
      </c>
      <c r="FM1601" s="14" t="s">
        <v>26074</v>
      </c>
      <c r="FN1601" s="14" t="s">
        <v>26075</v>
      </c>
      <c r="FO1601" s="14" t="s">
        <v>26076</v>
      </c>
      <c r="FP1601" s="19" t="str">
        <f t="shared" si="1"/>
        <v>Base de Dados_Images/BD-3008- DOS-03.Imagem do Equipamento-.182118.jpg</v>
      </c>
      <c r="FQ1601" s="19"/>
      <c r="FR1601" s="19"/>
    </row>
    <row r="1602" ht="15.75" customHeight="1">
      <c r="A1602" s="26" t="s">
        <v>25704</v>
      </c>
      <c r="B1602" s="11" t="s">
        <v>12076</v>
      </c>
      <c r="C1602" s="12" t="s">
        <v>214</v>
      </c>
      <c r="D1602" s="12" t="s">
        <v>26077</v>
      </c>
      <c r="E1602" s="12" t="s">
        <v>26078</v>
      </c>
      <c r="F1602" s="13" t="s">
        <v>179</v>
      </c>
      <c r="G1602" s="14" t="s">
        <v>180</v>
      </c>
      <c r="H1602" s="14" t="s">
        <v>26079</v>
      </c>
      <c r="I1602" s="14" t="s">
        <v>180</v>
      </c>
      <c r="J1602" s="14" t="s">
        <v>26079</v>
      </c>
      <c r="K1602" s="14" t="s">
        <v>180</v>
      </c>
      <c r="L1602" s="14" t="s">
        <v>26080</v>
      </c>
      <c r="M1602" s="14" t="s">
        <v>180</v>
      </c>
      <c r="N1602" s="14" t="s">
        <v>26080</v>
      </c>
      <c r="O1602" s="14" t="s">
        <v>180</v>
      </c>
      <c r="P1602" s="14" t="s">
        <v>26081</v>
      </c>
      <c r="Q1602" s="14" t="s">
        <v>180</v>
      </c>
      <c r="R1602" s="14" t="s">
        <v>26082</v>
      </c>
      <c r="S1602" s="14" t="s">
        <v>180</v>
      </c>
      <c r="T1602" s="14" t="s">
        <v>26082</v>
      </c>
      <c r="U1602" s="14" t="s">
        <v>180</v>
      </c>
      <c r="V1602" s="14" t="s">
        <v>26083</v>
      </c>
      <c r="W1602" s="14" t="s">
        <v>180</v>
      </c>
      <c r="X1602" s="14" t="s">
        <v>26084</v>
      </c>
      <c r="Y1602" s="14" t="s">
        <v>180</v>
      </c>
      <c r="Z1602" s="14" t="s">
        <v>26084</v>
      </c>
      <c r="AA1602" s="14" t="s">
        <v>180</v>
      </c>
      <c r="AB1602" s="14" t="s">
        <v>26085</v>
      </c>
      <c r="AC1602" s="14" t="s">
        <v>180</v>
      </c>
      <c r="AD1602" s="14" t="s">
        <v>26085</v>
      </c>
      <c r="AE1602" s="14" t="s">
        <v>180</v>
      </c>
      <c r="AF1602" s="14" t="s">
        <v>26086</v>
      </c>
      <c r="AG1602" s="14" t="s">
        <v>180</v>
      </c>
      <c r="AH1602" s="14" t="s">
        <v>26087</v>
      </c>
      <c r="AI1602" s="14" t="s">
        <v>180</v>
      </c>
      <c r="AJ1602" s="14" t="s">
        <v>26087</v>
      </c>
      <c r="AK1602" s="14" t="s">
        <v>180</v>
      </c>
      <c r="AL1602" s="14" t="s">
        <v>26088</v>
      </c>
      <c r="AM1602" s="15"/>
      <c r="AN1602" s="15"/>
      <c r="AO1602" s="15"/>
      <c r="AP1602" s="15"/>
      <c r="AQ1602" s="15"/>
      <c r="AR1602" s="15"/>
      <c r="AS1602" s="15"/>
      <c r="AT1602" s="15"/>
      <c r="AU1602" s="15"/>
      <c r="AV1602" s="15"/>
      <c r="AW1602" s="15"/>
      <c r="AX1602" s="15"/>
      <c r="AY1602" s="15"/>
      <c r="AZ1602" s="15"/>
      <c r="BA1602" s="15"/>
      <c r="BB1602" s="15"/>
      <c r="BC1602" s="15"/>
      <c r="BD1602" s="15"/>
      <c r="BE1602" s="15"/>
      <c r="BF1602" s="15"/>
      <c r="BG1602" s="15"/>
      <c r="BH1602" s="15"/>
      <c r="BI1602" s="15"/>
      <c r="BJ1602" s="15"/>
      <c r="BK1602" s="15"/>
      <c r="BL1602" s="15"/>
      <c r="BM1602" s="15"/>
      <c r="BN1602" s="15"/>
      <c r="BO1602" s="16" t="s">
        <v>193</v>
      </c>
      <c r="BP1602" s="17" t="s">
        <v>194</v>
      </c>
      <c r="BQ1602" s="18">
        <v>45688.39090277778</v>
      </c>
      <c r="BR1602" s="17" t="s">
        <v>194</v>
      </c>
      <c r="BS1602" s="18">
        <v>45688.39096064815</v>
      </c>
      <c r="BT1602" s="17" t="s">
        <v>194</v>
      </c>
      <c r="BU1602" s="18">
        <v>45688.39096064815</v>
      </c>
      <c r="BV1602" s="13" t="s">
        <v>195</v>
      </c>
      <c r="BW1602" s="14" t="s">
        <v>180</v>
      </c>
      <c r="BX1602" s="14" t="s">
        <v>26089</v>
      </c>
      <c r="BY1602" s="14" t="s">
        <v>180</v>
      </c>
      <c r="BZ1602" s="14" t="s">
        <v>26090</v>
      </c>
      <c r="CA1602" s="14" t="s">
        <v>180</v>
      </c>
      <c r="CB1602" s="14" t="s">
        <v>26091</v>
      </c>
      <c r="CC1602" s="14" t="s">
        <v>180</v>
      </c>
      <c r="CD1602" s="14" t="s">
        <v>26091</v>
      </c>
      <c r="CE1602" s="14" t="s">
        <v>180</v>
      </c>
      <c r="CF1602" s="14" t="s">
        <v>26092</v>
      </c>
      <c r="CG1602" s="14" t="s">
        <v>180</v>
      </c>
      <c r="CH1602" s="14" t="s">
        <v>26092</v>
      </c>
      <c r="CI1602" s="19"/>
      <c r="CJ1602" s="15"/>
      <c r="CK1602" s="19"/>
      <c r="CL1602" s="15"/>
      <c r="CM1602" s="19"/>
      <c r="CN1602" s="15"/>
      <c r="CO1602" s="19"/>
      <c r="CP1602" s="15"/>
      <c r="CQ1602" s="15"/>
      <c r="CR1602" s="15"/>
      <c r="CS1602" s="19"/>
      <c r="CT1602" s="15"/>
      <c r="CU1602" s="19"/>
      <c r="CV1602" s="15"/>
      <c r="CW1602" s="19"/>
      <c r="CX1602" s="15"/>
      <c r="CY1602" s="19"/>
      <c r="CZ1602" s="15"/>
      <c r="DA1602" s="16" t="s">
        <v>193</v>
      </c>
      <c r="DB1602" s="17" t="s">
        <v>194</v>
      </c>
      <c r="DC1602" s="18">
        <v>45688.479050925926</v>
      </c>
      <c r="DD1602" s="17" t="s">
        <v>194</v>
      </c>
      <c r="DE1602" s="18">
        <v>45688.4790625</v>
      </c>
      <c r="DF1602" s="17" t="s">
        <v>194</v>
      </c>
      <c r="DG1602" s="18">
        <v>45688.4790625</v>
      </c>
      <c r="DH1602" s="13" t="s">
        <v>200</v>
      </c>
      <c r="DI1602" s="14" t="s">
        <v>180</v>
      </c>
      <c r="DJ1602" s="14" t="s">
        <v>26093</v>
      </c>
      <c r="DK1602" s="14" t="s">
        <v>180</v>
      </c>
      <c r="DL1602" s="14" t="s">
        <v>26094</v>
      </c>
      <c r="DM1602" s="14" t="s">
        <v>180</v>
      </c>
      <c r="DN1602" s="14" t="s">
        <v>26095</v>
      </c>
      <c r="DO1602" s="14" t="s">
        <v>180</v>
      </c>
      <c r="DP1602" s="14" t="s">
        <v>26095</v>
      </c>
      <c r="DQ1602" s="15"/>
      <c r="DR1602" s="15"/>
      <c r="DS1602" s="15"/>
      <c r="DT1602" s="15"/>
      <c r="DU1602" s="15"/>
      <c r="DV1602" s="15"/>
      <c r="DW1602" s="15"/>
      <c r="DX1602" s="15"/>
      <c r="DY1602" s="15"/>
      <c r="DZ1602" s="15"/>
      <c r="EA1602" s="15"/>
      <c r="EB1602" s="15"/>
      <c r="EC1602" s="16" t="s">
        <v>193</v>
      </c>
      <c r="ED1602" s="17" t="s">
        <v>194</v>
      </c>
      <c r="EE1602" s="18">
        <v>45688.60197916667</v>
      </c>
      <c r="EF1602" s="13" t="s">
        <v>205</v>
      </c>
      <c r="EG1602" s="14" t="s">
        <v>180</v>
      </c>
      <c r="EH1602" s="14" t="s">
        <v>26096</v>
      </c>
      <c r="EI1602" s="14" t="s">
        <v>180</v>
      </c>
      <c r="EJ1602" s="14" t="s">
        <v>26096</v>
      </c>
      <c r="EK1602" s="14" t="s">
        <v>180</v>
      </c>
      <c r="EL1602" s="14" t="s">
        <v>26096</v>
      </c>
      <c r="EM1602" s="14" t="s">
        <v>180</v>
      </c>
      <c r="EN1602" s="14" t="s">
        <v>26097</v>
      </c>
      <c r="EO1602" s="15"/>
      <c r="EP1602" s="15"/>
      <c r="EQ1602" s="15"/>
      <c r="ER1602" s="15"/>
      <c r="ES1602" s="15"/>
      <c r="ET1602" s="15"/>
      <c r="EU1602" s="15"/>
      <c r="EV1602" s="15"/>
      <c r="EW1602" s="15"/>
      <c r="EX1602" s="15"/>
      <c r="EY1602" s="15"/>
      <c r="EZ1602" s="15"/>
      <c r="FA1602" s="15"/>
      <c r="FB1602" s="15"/>
      <c r="FC1602" s="16" t="s">
        <v>193</v>
      </c>
      <c r="FD1602" s="17" t="s">
        <v>194</v>
      </c>
      <c r="FE1602" s="18">
        <v>45728.68027777778</v>
      </c>
      <c r="FF1602" s="19"/>
      <c r="FG1602" s="19"/>
      <c r="FH1602" s="20" t="s">
        <v>193</v>
      </c>
      <c r="FI1602" s="17" t="s">
        <v>209</v>
      </c>
      <c r="FJ1602" s="18">
        <v>45728.68027777778</v>
      </c>
      <c r="FK1602" s="14" t="s">
        <v>26096</v>
      </c>
      <c r="FL1602" s="19"/>
      <c r="FM1602" s="19"/>
      <c r="FN1602" s="19"/>
      <c r="FO1602" s="19"/>
      <c r="FP1602" s="19" t="str">
        <f t="shared" si="1"/>
        <v/>
      </c>
      <c r="FQ1602" s="19"/>
      <c r="FR1602" s="19"/>
    </row>
    <row r="1603" ht="15.75" customHeight="1">
      <c r="A1603" s="26" t="s">
        <v>25704</v>
      </c>
      <c r="B1603" s="11" t="s">
        <v>26098</v>
      </c>
      <c r="C1603" s="12" t="s">
        <v>396</v>
      </c>
      <c r="D1603" s="12" t="s">
        <v>26099</v>
      </c>
      <c r="E1603" s="12" t="s">
        <v>26100</v>
      </c>
      <c r="F1603" s="13" t="s">
        <v>179</v>
      </c>
      <c r="G1603" s="14" t="s">
        <v>180</v>
      </c>
      <c r="H1603" s="14" t="s">
        <v>26101</v>
      </c>
      <c r="I1603" s="14" t="s">
        <v>180</v>
      </c>
      <c r="J1603" s="14" t="s">
        <v>26102</v>
      </c>
      <c r="K1603" s="14" t="s">
        <v>180</v>
      </c>
      <c r="L1603" s="14" t="s">
        <v>26102</v>
      </c>
      <c r="M1603" s="14" t="s">
        <v>180</v>
      </c>
      <c r="N1603" s="14" t="s">
        <v>26103</v>
      </c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15"/>
      <c r="AG1603" s="15"/>
      <c r="AH1603" s="15"/>
      <c r="AI1603" s="15"/>
      <c r="AJ1603" s="15"/>
      <c r="AK1603" s="15"/>
      <c r="AL1603" s="15"/>
      <c r="AM1603" s="15"/>
      <c r="AN1603" s="15"/>
      <c r="AO1603" s="15"/>
      <c r="AP1603" s="15"/>
      <c r="AQ1603" s="15"/>
      <c r="AR1603" s="15"/>
      <c r="AS1603" s="15"/>
      <c r="AT1603" s="15"/>
      <c r="AU1603" s="15"/>
      <c r="AV1603" s="15"/>
      <c r="AW1603" s="15"/>
      <c r="AX1603" s="15"/>
      <c r="AY1603" s="15"/>
      <c r="AZ1603" s="15"/>
      <c r="BA1603" s="15"/>
      <c r="BB1603" s="15"/>
      <c r="BC1603" s="15"/>
      <c r="BD1603" s="15"/>
      <c r="BE1603" s="15"/>
      <c r="BF1603" s="15"/>
      <c r="BG1603" s="15"/>
      <c r="BH1603" s="15"/>
      <c r="BI1603" s="15"/>
      <c r="BJ1603" s="15"/>
      <c r="BK1603" s="15"/>
      <c r="BL1603" s="15"/>
      <c r="BM1603" s="15"/>
      <c r="BN1603" s="15"/>
      <c r="BO1603" s="16" t="s">
        <v>193</v>
      </c>
      <c r="BP1603" s="17" t="s">
        <v>194</v>
      </c>
      <c r="BQ1603" s="18">
        <v>45688.39493055556</v>
      </c>
      <c r="BR1603" s="17" t="s">
        <v>194</v>
      </c>
      <c r="BS1603" s="18">
        <v>45688.394953703704</v>
      </c>
      <c r="BT1603" s="17" t="s">
        <v>194</v>
      </c>
      <c r="BU1603" s="18">
        <v>45688.394953703704</v>
      </c>
      <c r="BV1603" s="13" t="s">
        <v>195</v>
      </c>
      <c r="BW1603" s="14" t="s">
        <v>180</v>
      </c>
      <c r="BX1603" s="14" t="s">
        <v>26104</v>
      </c>
      <c r="BY1603" s="14" t="s">
        <v>180</v>
      </c>
      <c r="BZ1603" s="14" t="s">
        <v>26105</v>
      </c>
      <c r="CA1603" s="14" t="s">
        <v>180</v>
      </c>
      <c r="CB1603" s="14" t="s">
        <v>26106</v>
      </c>
      <c r="CC1603" s="15"/>
      <c r="CD1603" s="15"/>
      <c r="CE1603" s="15"/>
      <c r="CF1603" s="15"/>
      <c r="CG1603" s="19"/>
      <c r="CH1603" s="15"/>
      <c r="CI1603" s="19"/>
      <c r="CJ1603" s="15"/>
      <c r="CK1603" s="19"/>
      <c r="CL1603" s="15"/>
      <c r="CM1603" s="19"/>
      <c r="CN1603" s="15"/>
      <c r="CO1603" s="19"/>
      <c r="CP1603" s="15"/>
      <c r="CQ1603" s="15"/>
      <c r="CR1603" s="15"/>
      <c r="CS1603" s="19"/>
      <c r="CT1603" s="15"/>
      <c r="CU1603" s="19"/>
      <c r="CV1603" s="15"/>
      <c r="CW1603" s="19"/>
      <c r="CX1603" s="15"/>
      <c r="CY1603" s="19"/>
      <c r="CZ1603" s="15"/>
      <c r="DA1603" s="16" t="s">
        <v>193</v>
      </c>
      <c r="DB1603" s="17" t="s">
        <v>310</v>
      </c>
      <c r="DC1603" s="23"/>
      <c r="DD1603" s="17" t="s">
        <v>194</v>
      </c>
      <c r="DE1603" s="18">
        <v>45688.48092592593</v>
      </c>
      <c r="DF1603" s="17" t="s">
        <v>194</v>
      </c>
      <c r="DG1603" s="18">
        <v>45688.48092592593</v>
      </c>
      <c r="DH1603" s="13" t="s">
        <v>200</v>
      </c>
      <c r="DI1603" s="14" t="s">
        <v>180</v>
      </c>
      <c r="DJ1603" s="14" t="s">
        <v>26107</v>
      </c>
      <c r="DK1603" s="14" t="s">
        <v>180</v>
      </c>
      <c r="DL1603" s="14" t="s">
        <v>26107</v>
      </c>
      <c r="DM1603" s="15"/>
      <c r="DN1603" s="15"/>
      <c r="DO1603" s="15"/>
      <c r="DP1603" s="15"/>
      <c r="DQ1603" s="15"/>
      <c r="DR1603" s="15"/>
      <c r="DS1603" s="15"/>
      <c r="DT1603" s="15"/>
      <c r="DU1603" s="15"/>
      <c r="DV1603" s="15"/>
      <c r="DW1603" s="15"/>
      <c r="DX1603" s="15"/>
      <c r="DY1603" s="15"/>
      <c r="DZ1603" s="15"/>
      <c r="EA1603" s="15"/>
      <c r="EB1603" s="15"/>
      <c r="EC1603" s="16" t="s">
        <v>193</v>
      </c>
      <c r="ED1603" s="17" t="s">
        <v>194</v>
      </c>
      <c r="EE1603" s="18">
        <v>45688.603310185186</v>
      </c>
      <c r="EF1603" s="13" t="s">
        <v>205</v>
      </c>
      <c r="EG1603" s="14" t="s">
        <v>180</v>
      </c>
      <c r="EH1603" s="14" t="s">
        <v>26108</v>
      </c>
      <c r="EI1603" s="14" t="s">
        <v>180</v>
      </c>
      <c r="EJ1603" s="14" t="s">
        <v>26108</v>
      </c>
      <c r="EK1603" s="15"/>
      <c r="EL1603" s="15"/>
      <c r="EM1603" s="15"/>
      <c r="EN1603" s="15"/>
      <c r="EO1603" s="15"/>
      <c r="EP1603" s="15"/>
      <c r="EQ1603" s="15"/>
      <c r="ER1603" s="15"/>
      <c r="ES1603" s="15"/>
      <c r="ET1603" s="15"/>
      <c r="EU1603" s="15"/>
      <c r="EV1603" s="15"/>
      <c r="EW1603" s="15"/>
      <c r="EX1603" s="15"/>
      <c r="EY1603" s="15"/>
      <c r="EZ1603" s="15"/>
      <c r="FA1603" s="15"/>
      <c r="FB1603" s="15"/>
      <c r="FC1603" s="16" t="s">
        <v>193</v>
      </c>
      <c r="FD1603" s="17" t="s">
        <v>194</v>
      </c>
      <c r="FE1603" s="18">
        <v>45728.683657407404</v>
      </c>
      <c r="FF1603" s="14" t="s">
        <v>25770</v>
      </c>
      <c r="FG1603" s="19"/>
      <c r="FH1603" s="17" t="s">
        <v>194</v>
      </c>
      <c r="FI1603" s="17" t="s">
        <v>209</v>
      </c>
      <c r="FJ1603" s="18">
        <v>45728.683657407404</v>
      </c>
      <c r="FK1603" s="14" t="s">
        <v>26108</v>
      </c>
      <c r="FL1603" s="19"/>
      <c r="FM1603" s="19"/>
      <c r="FN1603" s="19"/>
      <c r="FO1603" s="19"/>
      <c r="FP1603" s="19" t="str">
        <f t="shared" si="1"/>
        <v/>
      </c>
      <c r="FQ1603" s="19"/>
      <c r="FR1603" s="19"/>
    </row>
    <row r="1604" ht="15.75" customHeight="1">
      <c r="A1604" s="26" t="s">
        <v>25704</v>
      </c>
      <c r="B1604" s="11" t="s">
        <v>26098</v>
      </c>
      <c r="C1604" s="12" t="s">
        <v>396</v>
      </c>
      <c r="D1604" s="12" t="s">
        <v>26109</v>
      </c>
      <c r="E1604" s="12" t="s">
        <v>26110</v>
      </c>
      <c r="F1604" s="13" t="s">
        <v>179</v>
      </c>
      <c r="G1604" s="14" t="s">
        <v>180</v>
      </c>
      <c r="H1604" s="14" t="s">
        <v>26111</v>
      </c>
      <c r="I1604" s="14" t="s">
        <v>180</v>
      </c>
      <c r="J1604" s="14" t="s">
        <v>26111</v>
      </c>
      <c r="K1604" s="14" t="s">
        <v>180</v>
      </c>
      <c r="L1604" s="14" t="s">
        <v>26112</v>
      </c>
      <c r="M1604" s="14" t="s">
        <v>180</v>
      </c>
      <c r="N1604" s="14" t="s">
        <v>26113</v>
      </c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15"/>
      <c r="AG1604" s="15"/>
      <c r="AH1604" s="15"/>
      <c r="AI1604" s="15"/>
      <c r="AJ1604" s="15"/>
      <c r="AK1604" s="15"/>
      <c r="AL1604" s="15"/>
      <c r="AM1604" s="15"/>
      <c r="AN1604" s="15"/>
      <c r="AO1604" s="15"/>
      <c r="AP1604" s="15"/>
      <c r="AQ1604" s="15"/>
      <c r="AR1604" s="15"/>
      <c r="AS1604" s="15"/>
      <c r="AT1604" s="15"/>
      <c r="AU1604" s="15"/>
      <c r="AV1604" s="15"/>
      <c r="AW1604" s="15"/>
      <c r="AX1604" s="15"/>
      <c r="AY1604" s="15"/>
      <c r="AZ1604" s="15"/>
      <c r="BA1604" s="15"/>
      <c r="BB1604" s="15"/>
      <c r="BC1604" s="15"/>
      <c r="BD1604" s="15"/>
      <c r="BE1604" s="15"/>
      <c r="BF1604" s="15"/>
      <c r="BG1604" s="15"/>
      <c r="BH1604" s="15"/>
      <c r="BI1604" s="15"/>
      <c r="BJ1604" s="15"/>
      <c r="BK1604" s="15"/>
      <c r="BL1604" s="15"/>
      <c r="BM1604" s="15"/>
      <c r="BN1604" s="15"/>
      <c r="BO1604" s="16" t="s">
        <v>193</v>
      </c>
      <c r="BP1604" s="17" t="s">
        <v>194</v>
      </c>
      <c r="BQ1604" s="18">
        <v>45688.39502314815</v>
      </c>
      <c r="BR1604" s="17" t="s">
        <v>194</v>
      </c>
      <c r="BS1604" s="18">
        <v>45688.3950462963</v>
      </c>
      <c r="BT1604" s="17" t="s">
        <v>194</v>
      </c>
      <c r="BU1604" s="18">
        <v>45688.3950462963</v>
      </c>
      <c r="BV1604" s="13" t="s">
        <v>195</v>
      </c>
      <c r="BW1604" s="14" t="s">
        <v>180</v>
      </c>
      <c r="BX1604" s="14" t="s">
        <v>26114</v>
      </c>
      <c r="BY1604" s="14" t="s">
        <v>180</v>
      </c>
      <c r="BZ1604" s="14" t="s">
        <v>26114</v>
      </c>
      <c r="CA1604" s="14" t="s">
        <v>180</v>
      </c>
      <c r="CB1604" s="14" t="s">
        <v>26115</v>
      </c>
      <c r="CC1604" s="15"/>
      <c r="CD1604" s="15"/>
      <c r="CE1604" s="15"/>
      <c r="CF1604" s="15"/>
      <c r="CG1604" s="19"/>
      <c r="CH1604" s="15"/>
      <c r="CI1604" s="19"/>
      <c r="CJ1604" s="15"/>
      <c r="CK1604" s="19"/>
      <c r="CL1604" s="15"/>
      <c r="CM1604" s="19"/>
      <c r="CN1604" s="15"/>
      <c r="CO1604" s="19"/>
      <c r="CP1604" s="15"/>
      <c r="CQ1604" s="15"/>
      <c r="CR1604" s="15"/>
      <c r="CS1604" s="19"/>
      <c r="CT1604" s="15"/>
      <c r="CU1604" s="19"/>
      <c r="CV1604" s="15"/>
      <c r="CW1604" s="19"/>
      <c r="CX1604" s="15"/>
      <c r="CY1604" s="19"/>
      <c r="CZ1604" s="15"/>
      <c r="DA1604" s="16" t="s">
        <v>193</v>
      </c>
      <c r="DB1604" s="17" t="s">
        <v>310</v>
      </c>
      <c r="DC1604" s="23"/>
      <c r="DD1604" s="17" t="s">
        <v>194</v>
      </c>
      <c r="DE1604" s="18">
        <v>45688.48101851852</v>
      </c>
      <c r="DF1604" s="17" t="s">
        <v>194</v>
      </c>
      <c r="DG1604" s="18">
        <v>45688.48101851852</v>
      </c>
      <c r="DH1604" s="13" t="s">
        <v>200</v>
      </c>
      <c r="DI1604" s="14" t="s">
        <v>180</v>
      </c>
      <c r="DJ1604" s="14" t="s">
        <v>26116</v>
      </c>
      <c r="DK1604" s="14" t="s">
        <v>180</v>
      </c>
      <c r="DL1604" s="14" t="s">
        <v>26117</v>
      </c>
      <c r="DM1604" s="15"/>
      <c r="DN1604" s="15"/>
      <c r="DO1604" s="15"/>
      <c r="DP1604" s="15"/>
      <c r="DQ1604" s="15"/>
      <c r="DR1604" s="15"/>
      <c r="DS1604" s="15"/>
      <c r="DT1604" s="15"/>
      <c r="DU1604" s="15"/>
      <c r="DV1604" s="15"/>
      <c r="DW1604" s="15"/>
      <c r="DX1604" s="15"/>
      <c r="DY1604" s="15"/>
      <c r="DZ1604" s="15"/>
      <c r="EA1604" s="15"/>
      <c r="EB1604" s="15"/>
      <c r="EC1604" s="16" t="s">
        <v>193</v>
      </c>
      <c r="ED1604" s="17" t="s">
        <v>194</v>
      </c>
      <c r="EE1604" s="18">
        <v>45688.603368055556</v>
      </c>
      <c r="EF1604" s="13" t="s">
        <v>205</v>
      </c>
      <c r="EG1604" s="14" t="s">
        <v>180</v>
      </c>
      <c r="EH1604" s="14" t="s">
        <v>26118</v>
      </c>
      <c r="EI1604" s="14" t="s">
        <v>180</v>
      </c>
      <c r="EJ1604" s="14" t="s">
        <v>26119</v>
      </c>
      <c r="EK1604" s="15"/>
      <c r="EL1604" s="15"/>
      <c r="EM1604" s="15"/>
      <c r="EN1604" s="15"/>
      <c r="EO1604" s="15"/>
      <c r="EP1604" s="15"/>
      <c r="EQ1604" s="15"/>
      <c r="ER1604" s="15"/>
      <c r="ES1604" s="15"/>
      <c r="ET1604" s="15"/>
      <c r="EU1604" s="15"/>
      <c r="EV1604" s="15"/>
      <c r="EW1604" s="15"/>
      <c r="EX1604" s="15"/>
      <c r="EY1604" s="15"/>
      <c r="EZ1604" s="15"/>
      <c r="FA1604" s="15"/>
      <c r="FB1604" s="15"/>
      <c r="FC1604" s="16" t="s">
        <v>193</v>
      </c>
      <c r="FD1604" s="17" t="s">
        <v>194</v>
      </c>
      <c r="FE1604" s="18">
        <v>45728.68372685185</v>
      </c>
      <c r="FF1604" s="14" t="s">
        <v>25770</v>
      </c>
      <c r="FG1604" s="19"/>
      <c r="FH1604" s="17" t="s">
        <v>194</v>
      </c>
      <c r="FI1604" s="17" t="s">
        <v>209</v>
      </c>
      <c r="FJ1604" s="18">
        <v>45728.68372685185</v>
      </c>
      <c r="FK1604" s="14" t="s">
        <v>26118</v>
      </c>
      <c r="FL1604" s="19"/>
      <c r="FM1604" s="19"/>
      <c r="FN1604" s="19"/>
      <c r="FO1604" s="19"/>
      <c r="FP1604" s="19" t="str">
        <f t="shared" si="1"/>
        <v/>
      </c>
      <c r="FQ1604" s="19"/>
      <c r="FR1604" s="19"/>
    </row>
    <row r="1605" ht="15.75" customHeight="1">
      <c r="A1605" s="26" t="s">
        <v>25704</v>
      </c>
      <c r="B1605" s="11" t="s">
        <v>26098</v>
      </c>
      <c r="C1605" s="12" t="s">
        <v>396</v>
      </c>
      <c r="D1605" s="12" t="s">
        <v>26120</v>
      </c>
      <c r="E1605" s="12" t="s">
        <v>26121</v>
      </c>
      <c r="F1605" s="13" t="s">
        <v>179</v>
      </c>
      <c r="G1605" s="14" t="s">
        <v>180</v>
      </c>
      <c r="H1605" s="14" t="s">
        <v>26122</v>
      </c>
      <c r="I1605" s="14" t="s">
        <v>180</v>
      </c>
      <c r="J1605" s="14" t="s">
        <v>26123</v>
      </c>
      <c r="K1605" s="14" t="s">
        <v>180</v>
      </c>
      <c r="L1605" s="14" t="s">
        <v>26123</v>
      </c>
      <c r="M1605" s="14" t="s">
        <v>180</v>
      </c>
      <c r="N1605" s="14" t="s">
        <v>26124</v>
      </c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15"/>
      <c r="AG1605" s="15"/>
      <c r="AH1605" s="15"/>
      <c r="AI1605" s="15"/>
      <c r="AJ1605" s="15"/>
      <c r="AK1605" s="15"/>
      <c r="AL1605" s="15"/>
      <c r="AM1605" s="15"/>
      <c r="AN1605" s="15"/>
      <c r="AO1605" s="15"/>
      <c r="AP1605" s="15"/>
      <c r="AQ1605" s="15"/>
      <c r="AR1605" s="15"/>
      <c r="AS1605" s="15"/>
      <c r="AT1605" s="15"/>
      <c r="AU1605" s="15"/>
      <c r="AV1605" s="15"/>
      <c r="AW1605" s="15"/>
      <c r="AX1605" s="15"/>
      <c r="AY1605" s="15"/>
      <c r="AZ1605" s="15"/>
      <c r="BA1605" s="15"/>
      <c r="BB1605" s="15"/>
      <c r="BC1605" s="15"/>
      <c r="BD1605" s="15"/>
      <c r="BE1605" s="15"/>
      <c r="BF1605" s="15"/>
      <c r="BG1605" s="15"/>
      <c r="BH1605" s="15"/>
      <c r="BI1605" s="15"/>
      <c r="BJ1605" s="15"/>
      <c r="BK1605" s="15"/>
      <c r="BL1605" s="15"/>
      <c r="BM1605" s="15"/>
      <c r="BN1605" s="15"/>
      <c r="BO1605" s="16" t="s">
        <v>193</v>
      </c>
      <c r="BP1605" s="17" t="s">
        <v>194</v>
      </c>
      <c r="BQ1605" s="18">
        <v>45688.395162037035</v>
      </c>
      <c r="BR1605" s="17" t="s">
        <v>194</v>
      </c>
      <c r="BS1605" s="18">
        <v>45688.39519675926</v>
      </c>
      <c r="BT1605" s="17" t="s">
        <v>194</v>
      </c>
      <c r="BU1605" s="18">
        <v>45688.39519675926</v>
      </c>
      <c r="BV1605" s="13" t="s">
        <v>195</v>
      </c>
      <c r="BW1605" s="14" t="s">
        <v>180</v>
      </c>
      <c r="BX1605" s="14" t="s">
        <v>26125</v>
      </c>
      <c r="BY1605" s="14" t="s">
        <v>180</v>
      </c>
      <c r="BZ1605" s="14" t="s">
        <v>26125</v>
      </c>
      <c r="CA1605" s="14" t="s">
        <v>180</v>
      </c>
      <c r="CB1605" s="14" t="s">
        <v>26126</v>
      </c>
      <c r="CC1605" s="15"/>
      <c r="CD1605" s="15"/>
      <c r="CE1605" s="15"/>
      <c r="CF1605" s="15"/>
      <c r="CG1605" s="19"/>
      <c r="CH1605" s="15"/>
      <c r="CI1605" s="19"/>
      <c r="CJ1605" s="15"/>
      <c r="CK1605" s="19"/>
      <c r="CL1605" s="15"/>
      <c r="CM1605" s="19"/>
      <c r="CN1605" s="15"/>
      <c r="CO1605" s="19"/>
      <c r="CP1605" s="15"/>
      <c r="CQ1605" s="15"/>
      <c r="CR1605" s="15"/>
      <c r="CS1605" s="19"/>
      <c r="CT1605" s="15"/>
      <c r="CU1605" s="19"/>
      <c r="CV1605" s="15"/>
      <c r="CW1605" s="19"/>
      <c r="CX1605" s="15"/>
      <c r="CY1605" s="19"/>
      <c r="CZ1605" s="15"/>
      <c r="DA1605" s="16" t="s">
        <v>193</v>
      </c>
      <c r="DB1605" s="17" t="s">
        <v>310</v>
      </c>
      <c r="DC1605" s="23"/>
      <c r="DD1605" s="17" t="s">
        <v>194</v>
      </c>
      <c r="DE1605" s="18">
        <v>45688.48107638889</v>
      </c>
      <c r="DF1605" s="17" t="s">
        <v>194</v>
      </c>
      <c r="DG1605" s="18">
        <v>45688.48107638889</v>
      </c>
      <c r="DH1605" s="13" t="s">
        <v>200</v>
      </c>
      <c r="DI1605" s="14" t="s">
        <v>180</v>
      </c>
      <c r="DJ1605" s="14" t="s">
        <v>26127</v>
      </c>
      <c r="DK1605" s="14" t="s">
        <v>180</v>
      </c>
      <c r="DL1605" s="14" t="s">
        <v>26128</v>
      </c>
      <c r="DM1605" s="15"/>
      <c r="DN1605" s="15"/>
      <c r="DO1605" s="15"/>
      <c r="DP1605" s="15"/>
      <c r="DQ1605" s="15"/>
      <c r="DR1605" s="15"/>
      <c r="DS1605" s="15"/>
      <c r="DT1605" s="15"/>
      <c r="DU1605" s="15"/>
      <c r="DV1605" s="15"/>
      <c r="DW1605" s="15"/>
      <c r="DX1605" s="15"/>
      <c r="DY1605" s="15"/>
      <c r="DZ1605" s="15"/>
      <c r="EA1605" s="15"/>
      <c r="EB1605" s="15"/>
      <c r="EC1605" s="16" t="s">
        <v>193</v>
      </c>
      <c r="ED1605" s="17" t="s">
        <v>194</v>
      </c>
      <c r="EE1605" s="18">
        <v>45688.603425925925</v>
      </c>
      <c r="EF1605" s="13" t="s">
        <v>205</v>
      </c>
      <c r="EG1605" s="14" t="s">
        <v>180</v>
      </c>
      <c r="EH1605" s="14" t="s">
        <v>26129</v>
      </c>
      <c r="EI1605" s="14" t="s">
        <v>180</v>
      </c>
      <c r="EJ1605" s="14" t="s">
        <v>26129</v>
      </c>
      <c r="EK1605" s="15"/>
      <c r="EL1605" s="15"/>
      <c r="EM1605" s="15"/>
      <c r="EN1605" s="15"/>
      <c r="EO1605" s="15"/>
      <c r="EP1605" s="15"/>
      <c r="EQ1605" s="15"/>
      <c r="ER1605" s="15"/>
      <c r="ES1605" s="15"/>
      <c r="ET1605" s="15"/>
      <c r="EU1605" s="15"/>
      <c r="EV1605" s="15"/>
      <c r="EW1605" s="15"/>
      <c r="EX1605" s="15"/>
      <c r="EY1605" s="15"/>
      <c r="EZ1605" s="15"/>
      <c r="FA1605" s="15"/>
      <c r="FB1605" s="15"/>
      <c r="FC1605" s="16" t="s">
        <v>193</v>
      </c>
      <c r="FD1605" s="17" t="s">
        <v>194</v>
      </c>
      <c r="FE1605" s="18">
        <v>45728.68377314815</v>
      </c>
      <c r="FF1605" s="14" t="s">
        <v>25770</v>
      </c>
      <c r="FG1605" s="19"/>
      <c r="FH1605" s="17" t="s">
        <v>194</v>
      </c>
      <c r="FI1605" s="17" t="s">
        <v>209</v>
      </c>
      <c r="FJ1605" s="18">
        <v>45728.68377314815</v>
      </c>
      <c r="FK1605" s="14" t="s">
        <v>26129</v>
      </c>
      <c r="FL1605" s="19"/>
      <c r="FM1605" s="19"/>
      <c r="FN1605" s="19"/>
      <c r="FO1605" s="19"/>
      <c r="FP1605" s="19" t="str">
        <f t="shared" si="1"/>
        <v/>
      </c>
      <c r="FQ1605" s="19"/>
      <c r="FR1605" s="19"/>
    </row>
    <row r="1606" ht="15.75" customHeight="1">
      <c r="A1606" s="26" t="s">
        <v>25704</v>
      </c>
      <c r="B1606" s="11" t="s">
        <v>26098</v>
      </c>
      <c r="C1606" s="12" t="s">
        <v>2946</v>
      </c>
      <c r="D1606" s="12" t="s">
        <v>26130</v>
      </c>
      <c r="E1606" s="12" t="s">
        <v>26131</v>
      </c>
      <c r="F1606" s="13" t="s">
        <v>179</v>
      </c>
      <c r="G1606" s="14" t="s">
        <v>180</v>
      </c>
      <c r="H1606" s="14" t="s">
        <v>26132</v>
      </c>
      <c r="I1606" s="14" t="s">
        <v>180</v>
      </c>
      <c r="J1606" s="14" t="s">
        <v>26133</v>
      </c>
      <c r="K1606" s="14" t="s">
        <v>180</v>
      </c>
      <c r="L1606" s="14" t="s">
        <v>26133</v>
      </c>
      <c r="M1606" s="14" t="s">
        <v>180</v>
      </c>
      <c r="N1606" s="14" t="s">
        <v>26134</v>
      </c>
      <c r="O1606" s="14" t="s">
        <v>180</v>
      </c>
      <c r="P1606" s="14" t="s">
        <v>26134</v>
      </c>
      <c r="Q1606" s="14" t="s">
        <v>180</v>
      </c>
      <c r="R1606" s="14" t="s">
        <v>26135</v>
      </c>
      <c r="S1606" s="14" t="s">
        <v>180</v>
      </c>
      <c r="T1606" s="14" t="s">
        <v>26135</v>
      </c>
      <c r="U1606" s="14" t="s">
        <v>180</v>
      </c>
      <c r="V1606" s="14" t="s">
        <v>26136</v>
      </c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15"/>
      <c r="AG1606" s="15"/>
      <c r="AH1606" s="15"/>
      <c r="AI1606" s="15"/>
      <c r="AJ1606" s="15"/>
      <c r="AK1606" s="15"/>
      <c r="AL1606" s="15"/>
      <c r="AM1606" s="15"/>
      <c r="AN1606" s="15"/>
      <c r="AO1606" s="15"/>
      <c r="AP1606" s="15"/>
      <c r="AQ1606" s="15"/>
      <c r="AR1606" s="15"/>
      <c r="AS1606" s="15"/>
      <c r="AT1606" s="15"/>
      <c r="AU1606" s="15"/>
      <c r="AV1606" s="15"/>
      <c r="AW1606" s="15"/>
      <c r="AX1606" s="15"/>
      <c r="AY1606" s="15"/>
      <c r="AZ1606" s="15"/>
      <c r="BA1606" s="15"/>
      <c r="BB1606" s="15"/>
      <c r="BC1606" s="15"/>
      <c r="BD1606" s="15"/>
      <c r="BE1606" s="15"/>
      <c r="BF1606" s="15"/>
      <c r="BG1606" s="15"/>
      <c r="BH1606" s="15"/>
      <c r="BI1606" s="15"/>
      <c r="BJ1606" s="15"/>
      <c r="BK1606" s="15"/>
      <c r="BL1606" s="15"/>
      <c r="BM1606" s="15"/>
      <c r="BN1606" s="15"/>
      <c r="BO1606" s="16" t="s">
        <v>193</v>
      </c>
      <c r="BP1606" s="17" t="s">
        <v>310</v>
      </c>
      <c r="BQ1606" s="23"/>
      <c r="BR1606" s="17" t="s">
        <v>194</v>
      </c>
      <c r="BS1606" s="18">
        <v>45688.3953587963</v>
      </c>
      <c r="BT1606" s="17" t="s">
        <v>194</v>
      </c>
      <c r="BU1606" s="18">
        <v>45688.3953587963</v>
      </c>
      <c r="BV1606" s="13" t="s">
        <v>195</v>
      </c>
      <c r="BW1606" s="14" t="s">
        <v>180</v>
      </c>
      <c r="BX1606" s="14" t="s">
        <v>26137</v>
      </c>
      <c r="BY1606" s="14" t="s">
        <v>180</v>
      </c>
      <c r="BZ1606" s="14" t="s">
        <v>26137</v>
      </c>
      <c r="CA1606" s="15"/>
      <c r="CB1606" s="15"/>
      <c r="CC1606" s="15"/>
      <c r="CD1606" s="15"/>
      <c r="CE1606" s="15"/>
      <c r="CF1606" s="15"/>
      <c r="CG1606" s="19"/>
      <c r="CH1606" s="15"/>
      <c r="CI1606" s="19"/>
      <c r="CJ1606" s="15"/>
      <c r="CK1606" s="19"/>
      <c r="CL1606" s="15"/>
      <c r="CM1606" s="19"/>
      <c r="CN1606" s="15"/>
      <c r="CO1606" s="19"/>
      <c r="CP1606" s="15"/>
      <c r="CQ1606" s="15"/>
      <c r="CR1606" s="15"/>
      <c r="CS1606" s="19"/>
      <c r="CT1606" s="15"/>
      <c r="CU1606" s="19"/>
      <c r="CV1606" s="15"/>
      <c r="CW1606" s="19"/>
      <c r="CX1606" s="15"/>
      <c r="CY1606" s="19"/>
      <c r="CZ1606" s="15"/>
      <c r="DA1606" s="16" t="s">
        <v>193</v>
      </c>
      <c r="DB1606" s="17" t="s">
        <v>310</v>
      </c>
      <c r="DC1606" s="23"/>
      <c r="DD1606" s="17" t="s">
        <v>194</v>
      </c>
      <c r="DE1606" s="18">
        <v>45688.48113425926</v>
      </c>
      <c r="DF1606" s="17" t="s">
        <v>194</v>
      </c>
      <c r="DG1606" s="18">
        <v>45688.48113425926</v>
      </c>
      <c r="DH1606" s="13" t="s">
        <v>200</v>
      </c>
      <c r="DI1606" s="14" t="s">
        <v>180</v>
      </c>
      <c r="DJ1606" s="14" t="s">
        <v>26138</v>
      </c>
      <c r="DK1606" s="15"/>
      <c r="DL1606" s="15"/>
      <c r="DM1606" s="15"/>
      <c r="DN1606" s="15"/>
      <c r="DO1606" s="15"/>
      <c r="DP1606" s="15"/>
      <c r="DQ1606" s="15"/>
      <c r="DR1606" s="15"/>
      <c r="DS1606" s="15"/>
      <c r="DT1606" s="15"/>
      <c r="DU1606" s="15"/>
      <c r="DV1606" s="15"/>
      <c r="DW1606" s="15"/>
      <c r="DX1606" s="15"/>
      <c r="DY1606" s="15"/>
      <c r="DZ1606" s="15"/>
      <c r="EA1606" s="15"/>
      <c r="EB1606" s="15"/>
      <c r="EC1606" s="16" t="s">
        <v>193</v>
      </c>
      <c r="ED1606" s="17" t="s">
        <v>194</v>
      </c>
      <c r="EE1606" s="18">
        <v>45688.603472222225</v>
      </c>
      <c r="EF1606" s="13" t="s">
        <v>205</v>
      </c>
      <c r="EG1606" s="14" t="s">
        <v>180</v>
      </c>
      <c r="EH1606" s="14" t="s">
        <v>26139</v>
      </c>
      <c r="EI1606" s="15"/>
      <c r="EJ1606" s="15"/>
      <c r="EK1606" s="15"/>
      <c r="EL1606" s="15"/>
      <c r="EM1606" s="15"/>
      <c r="EN1606" s="15"/>
      <c r="EO1606" s="15"/>
      <c r="EP1606" s="15"/>
      <c r="EQ1606" s="15"/>
      <c r="ER1606" s="15"/>
      <c r="ES1606" s="15"/>
      <c r="ET1606" s="15"/>
      <c r="EU1606" s="15"/>
      <c r="EV1606" s="15"/>
      <c r="EW1606" s="15"/>
      <c r="EX1606" s="15"/>
      <c r="EY1606" s="15"/>
      <c r="EZ1606" s="15"/>
      <c r="FA1606" s="15"/>
      <c r="FB1606" s="15"/>
      <c r="FC1606" s="16" t="s">
        <v>193</v>
      </c>
      <c r="FD1606" s="17" t="s">
        <v>194</v>
      </c>
      <c r="FE1606" s="18">
        <v>45728.68381944444</v>
      </c>
      <c r="FF1606" s="14" t="s">
        <v>25770</v>
      </c>
      <c r="FG1606" s="19"/>
      <c r="FH1606" s="17" t="s">
        <v>194</v>
      </c>
      <c r="FI1606" s="17" t="s">
        <v>209</v>
      </c>
      <c r="FJ1606" s="18">
        <v>45728.68381944444</v>
      </c>
      <c r="FK1606" s="14" t="s">
        <v>26139</v>
      </c>
      <c r="FL1606" s="19"/>
      <c r="FM1606" s="19"/>
      <c r="FN1606" s="19"/>
      <c r="FO1606" s="19"/>
      <c r="FP1606" s="19" t="str">
        <f t="shared" si="1"/>
        <v/>
      </c>
      <c r="FQ1606" s="19"/>
      <c r="FR1606" s="19"/>
    </row>
    <row r="1607" ht="15.75" customHeight="1">
      <c r="A1607" s="26" t="s">
        <v>25704</v>
      </c>
      <c r="B1607" s="11" t="s">
        <v>26098</v>
      </c>
      <c r="C1607" s="12" t="s">
        <v>2737</v>
      </c>
      <c r="D1607" s="12" t="s">
        <v>26140</v>
      </c>
      <c r="E1607" s="12" t="s">
        <v>26141</v>
      </c>
      <c r="F1607" s="13" t="s">
        <v>179</v>
      </c>
      <c r="G1607" s="14" t="s">
        <v>180</v>
      </c>
      <c r="H1607" s="14" t="s">
        <v>26142</v>
      </c>
      <c r="I1607" s="14" t="s">
        <v>180</v>
      </c>
      <c r="J1607" s="14" t="s">
        <v>26143</v>
      </c>
      <c r="K1607" s="14" t="s">
        <v>180</v>
      </c>
      <c r="L1607" s="14" t="s">
        <v>26143</v>
      </c>
      <c r="M1607" s="14" t="s">
        <v>180</v>
      </c>
      <c r="N1607" s="14" t="s">
        <v>26144</v>
      </c>
      <c r="O1607" s="14" t="s">
        <v>180</v>
      </c>
      <c r="P1607" s="14" t="s">
        <v>26145</v>
      </c>
      <c r="Q1607" s="14" t="s">
        <v>180</v>
      </c>
      <c r="R1607" s="14" t="s">
        <v>26146</v>
      </c>
      <c r="S1607" s="14" t="s">
        <v>180</v>
      </c>
      <c r="T1607" s="14" t="s">
        <v>26147</v>
      </c>
      <c r="U1607" s="14" t="s">
        <v>180</v>
      </c>
      <c r="V1607" s="14" t="s">
        <v>26147</v>
      </c>
      <c r="W1607" s="14" t="s">
        <v>180</v>
      </c>
      <c r="X1607" s="14" t="s">
        <v>26148</v>
      </c>
      <c r="Y1607" s="15"/>
      <c r="Z1607" s="15"/>
      <c r="AA1607" s="15"/>
      <c r="AB1607" s="15"/>
      <c r="AC1607" s="15"/>
      <c r="AD1607" s="15"/>
      <c r="AE1607" s="15"/>
      <c r="AF1607" s="15"/>
      <c r="AG1607" s="15"/>
      <c r="AH1607" s="15"/>
      <c r="AI1607" s="15"/>
      <c r="AJ1607" s="15"/>
      <c r="AK1607" s="15"/>
      <c r="AL1607" s="15"/>
      <c r="AM1607" s="15"/>
      <c r="AN1607" s="15"/>
      <c r="AO1607" s="15"/>
      <c r="AP1607" s="15"/>
      <c r="AQ1607" s="15"/>
      <c r="AR1607" s="15"/>
      <c r="AS1607" s="15"/>
      <c r="AT1607" s="15"/>
      <c r="AU1607" s="15"/>
      <c r="AV1607" s="15"/>
      <c r="AW1607" s="15"/>
      <c r="AX1607" s="15"/>
      <c r="AY1607" s="15"/>
      <c r="AZ1607" s="15"/>
      <c r="BA1607" s="15"/>
      <c r="BB1607" s="15"/>
      <c r="BC1607" s="15"/>
      <c r="BD1607" s="15"/>
      <c r="BE1607" s="15"/>
      <c r="BF1607" s="15"/>
      <c r="BG1607" s="15"/>
      <c r="BH1607" s="15"/>
      <c r="BI1607" s="15"/>
      <c r="BJ1607" s="15"/>
      <c r="BK1607" s="15"/>
      <c r="BL1607" s="15"/>
      <c r="BM1607" s="15"/>
      <c r="BN1607" s="15"/>
      <c r="BO1607" s="16" t="s">
        <v>193</v>
      </c>
      <c r="BP1607" s="17" t="s">
        <v>194</v>
      </c>
      <c r="BQ1607" s="18">
        <v>45688.39480324074</v>
      </c>
      <c r="BR1607" s="17" t="s">
        <v>194</v>
      </c>
      <c r="BS1607" s="18">
        <v>45688.39481481481</v>
      </c>
      <c r="BT1607" s="17" t="s">
        <v>194</v>
      </c>
      <c r="BU1607" s="18">
        <v>45688.39481481481</v>
      </c>
      <c r="BV1607" s="13" t="s">
        <v>195</v>
      </c>
      <c r="BW1607" s="15"/>
      <c r="BX1607" s="15"/>
      <c r="BY1607" s="15"/>
      <c r="BZ1607" s="15"/>
      <c r="CA1607" s="15"/>
      <c r="CB1607" s="15"/>
      <c r="CC1607" s="15"/>
      <c r="CD1607" s="15"/>
      <c r="CE1607" s="15"/>
      <c r="CF1607" s="15"/>
      <c r="CG1607" s="19"/>
      <c r="CH1607" s="15"/>
      <c r="CI1607" s="19"/>
      <c r="CJ1607" s="15"/>
      <c r="CK1607" s="19"/>
      <c r="CL1607" s="15"/>
      <c r="CM1607" s="19"/>
      <c r="CN1607" s="15"/>
      <c r="CO1607" s="19"/>
      <c r="CP1607" s="15"/>
      <c r="CQ1607" s="15"/>
      <c r="CR1607" s="15"/>
      <c r="CS1607" s="19"/>
      <c r="CT1607" s="15"/>
      <c r="CU1607" s="19"/>
      <c r="CV1607" s="15"/>
      <c r="CW1607" s="19"/>
      <c r="CX1607" s="15"/>
      <c r="CY1607" s="19"/>
      <c r="CZ1607" s="15"/>
      <c r="DA1607" s="16" t="s">
        <v>193</v>
      </c>
      <c r="DB1607" s="17" t="s">
        <v>310</v>
      </c>
      <c r="DC1607" s="23"/>
      <c r="DD1607" s="17" t="s">
        <v>310</v>
      </c>
      <c r="DE1607" s="23"/>
      <c r="DF1607" s="17" t="s">
        <v>310</v>
      </c>
      <c r="DG1607" s="23"/>
      <c r="DH1607" s="13" t="s">
        <v>200</v>
      </c>
      <c r="DI1607" s="14" t="s">
        <v>180</v>
      </c>
      <c r="DJ1607" s="14" t="s">
        <v>26149</v>
      </c>
      <c r="DK1607" s="14" t="s">
        <v>180</v>
      </c>
      <c r="DL1607" s="14" t="s">
        <v>26150</v>
      </c>
      <c r="DM1607" s="15"/>
      <c r="DN1607" s="15"/>
      <c r="DO1607" s="15"/>
      <c r="DP1607" s="15"/>
      <c r="DQ1607" s="15"/>
      <c r="DR1607" s="15"/>
      <c r="DS1607" s="15"/>
      <c r="DT1607" s="15"/>
      <c r="DU1607" s="15"/>
      <c r="DV1607" s="15"/>
      <c r="DW1607" s="15"/>
      <c r="DX1607" s="15"/>
      <c r="DY1607" s="15"/>
      <c r="DZ1607" s="15"/>
      <c r="EA1607" s="15"/>
      <c r="EB1607" s="15"/>
      <c r="EC1607" s="16" t="s">
        <v>193</v>
      </c>
      <c r="ED1607" s="17" t="s">
        <v>194</v>
      </c>
      <c r="EE1607" s="18">
        <v>45688.61667824074</v>
      </c>
      <c r="EF1607" s="13" t="s">
        <v>205</v>
      </c>
      <c r="EG1607" s="14" t="s">
        <v>180</v>
      </c>
      <c r="EH1607" s="14" t="s">
        <v>26151</v>
      </c>
      <c r="EI1607" s="14" t="s">
        <v>180</v>
      </c>
      <c r="EJ1607" s="14" t="s">
        <v>26151</v>
      </c>
      <c r="EK1607" s="14" t="s">
        <v>180</v>
      </c>
      <c r="EL1607" s="14" t="s">
        <v>26152</v>
      </c>
      <c r="EM1607" s="14" t="s">
        <v>180</v>
      </c>
      <c r="EN1607" s="14" t="s">
        <v>26152</v>
      </c>
      <c r="EO1607" s="15"/>
      <c r="EP1607" s="15"/>
      <c r="EQ1607" s="15"/>
      <c r="ER1607" s="15"/>
      <c r="ES1607" s="15"/>
      <c r="ET1607" s="15"/>
      <c r="EU1607" s="15"/>
      <c r="EV1607" s="15"/>
      <c r="EW1607" s="15"/>
      <c r="EX1607" s="15"/>
      <c r="EY1607" s="15"/>
      <c r="EZ1607" s="15"/>
      <c r="FA1607" s="15"/>
      <c r="FB1607" s="15"/>
      <c r="FC1607" s="16" t="s">
        <v>193</v>
      </c>
      <c r="FD1607" s="17" t="s">
        <v>194</v>
      </c>
      <c r="FE1607" s="18">
        <v>45728.683599537035</v>
      </c>
      <c r="FF1607" s="14" t="s">
        <v>25770</v>
      </c>
      <c r="FG1607" s="19"/>
      <c r="FH1607" s="17" t="s">
        <v>194</v>
      </c>
      <c r="FI1607" s="17" t="s">
        <v>209</v>
      </c>
      <c r="FJ1607" s="18">
        <v>45728.683599537035</v>
      </c>
      <c r="FK1607" s="14" t="s">
        <v>26151</v>
      </c>
      <c r="FL1607" s="19"/>
      <c r="FM1607" s="19"/>
      <c r="FN1607" s="19"/>
      <c r="FO1607" s="19"/>
      <c r="FP1607" s="19" t="str">
        <f t="shared" si="1"/>
        <v/>
      </c>
      <c r="FQ1607" s="19"/>
      <c r="FR1607" s="19"/>
    </row>
    <row r="1608" ht="15.75" customHeight="1">
      <c r="A1608" s="26" t="s">
        <v>25704</v>
      </c>
      <c r="B1608" s="11" t="s">
        <v>26098</v>
      </c>
      <c r="C1608" s="12" t="s">
        <v>214</v>
      </c>
      <c r="D1608" s="12" t="s">
        <v>26153</v>
      </c>
      <c r="E1608" s="12" t="s">
        <v>26154</v>
      </c>
      <c r="F1608" s="13" t="s">
        <v>179</v>
      </c>
      <c r="G1608" s="14" t="s">
        <v>180</v>
      </c>
      <c r="H1608" s="14" t="s">
        <v>26155</v>
      </c>
      <c r="I1608" s="14" t="s">
        <v>180</v>
      </c>
      <c r="J1608" s="14" t="s">
        <v>26156</v>
      </c>
      <c r="K1608" s="14" t="s">
        <v>180</v>
      </c>
      <c r="L1608" s="14" t="s">
        <v>26157</v>
      </c>
      <c r="M1608" s="14" t="s">
        <v>180</v>
      </c>
      <c r="N1608" s="14" t="s">
        <v>26158</v>
      </c>
      <c r="O1608" s="14" t="s">
        <v>180</v>
      </c>
      <c r="P1608" s="14" t="s">
        <v>26158</v>
      </c>
      <c r="Q1608" s="14" t="s">
        <v>180</v>
      </c>
      <c r="R1608" s="14" t="s">
        <v>26159</v>
      </c>
      <c r="S1608" s="14" t="s">
        <v>180</v>
      </c>
      <c r="T1608" s="14" t="s">
        <v>26160</v>
      </c>
      <c r="U1608" s="14" t="s">
        <v>180</v>
      </c>
      <c r="V1608" s="14" t="s">
        <v>26161</v>
      </c>
      <c r="W1608" s="14" t="s">
        <v>180</v>
      </c>
      <c r="X1608" s="14" t="s">
        <v>26161</v>
      </c>
      <c r="Y1608" s="14" t="s">
        <v>180</v>
      </c>
      <c r="Z1608" s="14" t="s">
        <v>26162</v>
      </c>
      <c r="AA1608" s="14" t="s">
        <v>180</v>
      </c>
      <c r="AB1608" s="14" t="s">
        <v>26163</v>
      </c>
      <c r="AC1608" s="14" t="s">
        <v>180</v>
      </c>
      <c r="AD1608" s="14" t="s">
        <v>26164</v>
      </c>
      <c r="AE1608" s="14" t="s">
        <v>180</v>
      </c>
      <c r="AF1608" s="14" t="s">
        <v>26165</v>
      </c>
      <c r="AG1608" s="14" t="s">
        <v>180</v>
      </c>
      <c r="AH1608" s="14" t="s">
        <v>26165</v>
      </c>
      <c r="AI1608" s="14" t="s">
        <v>180</v>
      </c>
      <c r="AJ1608" s="14" t="s">
        <v>26166</v>
      </c>
      <c r="AK1608" s="14" t="s">
        <v>180</v>
      </c>
      <c r="AL1608" s="14" t="s">
        <v>26167</v>
      </c>
      <c r="AM1608" s="15"/>
      <c r="AN1608" s="15"/>
      <c r="AO1608" s="15"/>
      <c r="AP1608" s="15"/>
      <c r="AQ1608" s="15"/>
      <c r="AR1608" s="15"/>
      <c r="AS1608" s="15"/>
      <c r="AT1608" s="15"/>
      <c r="AU1608" s="15"/>
      <c r="AV1608" s="15"/>
      <c r="AW1608" s="15"/>
      <c r="AX1608" s="15"/>
      <c r="AY1608" s="15"/>
      <c r="AZ1608" s="15"/>
      <c r="BA1608" s="15"/>
      <c r="BB1608" s="15"/>
      <c r="BC1608" s="15"/>
      <c r="BD1608" s="15"/>
      <c r="BE1608" s="15"/>
      <c r="BF1608" s="15"/>
      <c r="BG1608" s="15"/>
      <c r="BH1608" s="15"/>
      <c r="BI1608" s="15"/>
      <c r="BJ1608" s="15"/>
      <c r="BK1608" s="15"/>
      <c r="BL1608" s="15"/>
      <c r="BM1608" s="15"/>
      <c r="BN1608" s="15"/>
      <c r="BO1608" s="16" t="s">
        <v>193</v>
      </c>
      <c r="BP1608" s="17" t="s">
        <v>194</v>
      </c>
      <c r="BQ1608" s="18">
        <v>45688.393541666665</v>
      </c>
      <c r="BR1608" s="17" t="s">
        <v>194</v>
      </c>
      <c r="BS1608" s="18">
        <v>45678.36082175926</v>
      </c>
      <c r="BT1608" s="17" t="s">
        <v>194</v>
      </c>
      <c r="BU1608" s="18">
        <v>45688.393541666665</v>
      </c>
      <c r="BV1608" s="13" t="s">
        <v>195</v>
      </c>
      <c r="BW1608" s="14" t="s">
        <v>180</v>
      </c>
      <c r="BX1608" s="14" t="s">
        <v>26168</v>
      </c>
      <c r="BY1608" s="14" t="s">
        <v>180</v>
      </c>
      <c r="BZ1608" s="14" t="s">
        <v>26168</v>
      </c>
      <c r="CA1608" s="14" t="s">
        <v>180</v>
      </c>
      <c r="CB1608" s="14" t="s">
        <v>26169</v>
      </c>
      <c r="CC1608" s="14" t="s">
        <v>180</v>
      </c>
      <c r="CD1608" s="14" t="s">
        <v>26170</v>
      </c>
      <c r="CE1608" s="14" t="s">
        <v>180</v>
      </c>
      <c r="CF1608" s="14" t="s">
        <v>26170</v>
      </c>
      <c r="CG1608" s="14" t="s">
        <v>180</v>
      </c>
      <c r="CH1608" s="14" t="s">
        <v>26171</v>
      </c>
      <c r="CI1608" s="19"/>
      <c r="CJ1608" s="15"/>
      <c r="CK1608" s="19"/>
      <c r="CL1608" s="15"/>
      <c r="CM1608" s="19"/>
      <c r="CN1608" s="15"/>
      <c r="CO1608" s="19"/>
      <c r="CP1608" s="15"/>
      <c r="CQ1608" s="15"/>
      <c r="CR1608" s="15"/>
      <c r="CS1608" s="19"/>
      <c r="CT1608" s="15"/>
      <c r="CU1608" s="19"/>
      <c r="CV1608" s="15"/>
      <c r="CW1608" s="19"/>
      <c r="CX1608" s="15"/>
      <c r="CY1608" s="19"/>
      <c r="CZ1608" s="15"/>
      <c r="DA1608" s="16" t="s">
        <v>193</v>
      </c>
      <c r="DB1608" s="17" t="s">
        <v>194</v>
      </c>
      <c r="DC1608" s="18">
        <v>45688.48034722222</v>
      </c>
      <c r="DD1608" s="17" t="s">
        <v>194</v>
      </c>
      <c r="DE1608" s="18">
        <v>45688.48037037037</v>
      </c>
      <c r="DF1608" s="17" t="s">
        <v>194</v>
      </c>
      <c r="DG1608" s="18">
        <v>45688.48037037037</v>
      </c>
      <c r="DH1608" s="13" t="s">
        <v>200</v>
      </c>
      <c r="DI1608" s="14" t="s">
        <v>180</v>
      </c>
      <c r="DJ1608" s="14" t="s">
        <v>26172</v>
      </c>
      <c r="DK1608" s="14" t="s">
        <v>180</v>
      </c>
      <c r="DL1608" s="14" t="s">
        <v>26172</v>
      </c>
      <c r="DM1608" s="14" t="s">
        <v>180</v>
      </c>
      <c r="DN1608" s="14" t="s">
        <v>26173</v>
      </c>
      <c r="DO1608" s="14" t="s">
        <v>180</v>
      </c>
      <c r="DP1608" s="14" t="s">
        <v>26173</v>
      </c>
      <c r="DQ1608" s="15"/>
      <c r="DR1608" s="15"/>
      <c r="DS1608" s="15"/>
      <c r="DT1608" s="15"/>
      <c r="DU1608" s="15"/>
      <c r="DV1608" s="15"/>
      <c r="DW1608" s="15"/>
      <c r="DX1608" s="15"/>
      <c r="DY1608" s="15"/>
      <c r="DZ1608" s="15"/>
      <c r="EA1608" s="15"/>
      <c r="EB1608" s="15"/>
      <c r="EC1608" s="16" t="s">
        <v>193</v>
      </c>
      <c r="ED1608" s="17" t="s">
        <v>194</v>
      </c>
      <c r="EE1608" s="18">
        <v>45688.60296296296</v>
      </c>
      <c r="EF1608" s="13" t="s">
        <v>205</v>
      </c>
      <c r="EG1608" s="14" t="s">
        <v>180</v>
      </c>
      <c r="EH1608" s="14" t="s">
        <v>26174</v>
      </c>
      <c r="EI1608" s="14" t="s">
        <v>180</v>
      </c>
      <c r="EJ1608" s="14" t="s">
        <v>26175</v>
      </c>
      <c r="EK1608" s="14" t="s">
        <v>180</v>
      </c>
      <c r="EL1608" s="14" t="s">
        <v>26175</v>
      </c>
      <c r="EM1608" s="14" t="s">
        <v>180</v>
      </c>
      <c r="EN1608" s="14" t="s">
        <v>26175</v>
      </c>
      <c r="EO1608" s="15"/>
      <c r="EP1608" s="15"/>
      <c r="EQ1608" s="15"/>
      <c r="ER1608" s="15"/>
      <c r="ES1608" s="15"/>
      <c r="ET1608" s="15"/>
      <c r="EU1608" s="15"/>
      <c r="EV1608" s="15"/>
      <c r="EW1608" s="15"/>
      <c r="EX1608" s="15"/>
      <c r="EY1608" s="15"/>
      <c r="EZ1608" s="15"/>
      <c r="FA1608" s="15"/>
      <c r="FB1608" s="15"/>
      <c r="FC1608" s="16" t="s">
        <v>193</v>
      </c>
      <c r="FD1608" s="17" t="s">
        <v>194</v>
      </c>
      <c r="FE1608" s="18">
        <v>45728.68320601852</v>
      </c>
      <c r="FF1608" s="14" t="s">
        <v>25770</v>
      </c>
      <c r="FG1608" s="19"/>
      <c r="FH1608" s="17" t="s">
        <v>194</v>
      </c>
      <c r="FI1608" s="17" t="s">
        <v>209</v>
      </c>
      <c r="FJ1608" s="18">
        <v>45728.68320601852</v>
      </c>
      <c r="FK1608" s="14" t="s">
        <v>26174</v>
      </c>
      <c r="FL1608" s="14" t="s">
        <v>26176</v>
      </c>
      <c r="FM1608" s="14" t="s">
        <v>26177</v>
      </c>
      <c r="FN1608" s="14" t="s">
        <v>26178</v>
      </c>
      <c r="FO1608" s="14" t="s">
        <v>26179</v>
      </c>
      <c r="FP1608" s="19" t="str">
        <f t="shared" si="1"/>
        <v>Base de Dados_Images/BC-9227- MO-26-12.Imagem do Equipamento-.182236.jpg</v>
      </c>
      <c r="FQ1608" s="19"/>
      <c r="FR1608" s="19"/>
    </row>
    <row r="1609" ht="15.75" customHeight="1">
      <c r="A1609" s="26" t="s">
        <v>25704</v>
      </c>
      <c r="B1609" s="11" t="s">
        <v>26098</v>
      </c>
      <c r="C1609" s="12" t="s">
        <v>214</v>
      </c>
      <c r="D1609" s="12" t="s">
        <v>26180</v>
      </c>
      <c r="E1609" s="12" t="s">
        <v>26181</v>
      </c>
      <c r="F1609" s="13" t="s">
        <v>179</v>
      </c>
      <c r="G1609" s="14" t="s">
        <v>180</v>
      </c>
      <c r="H1609" s="14" t="s">
        <v>26182</v>
      </c>
      <c r="I1609" s="14" t="s">
        <v>180</v>
      </c>
      <c r="J1609" s="14" t="s">
        <v>26183</v>
      </c>
      <c r="K1609" s="14" t="s">
        <v>180</v>
      </c>
      <c r="L1609" s="14" t="s">
        <v>26183</v>
      </c>
      <c r="M1609" s="14" t="s">
        <v>180</v>
      </c>
      <c r="N1609" s="14" t="s">
        <v>26184</v>
      </c>
      <c r="O1609" s="14" t="s">
        <v>180</v>
      </c>
      <c r="P1609" s="14" t="s">
        <v>26185</v>
      </c>
      <c r="Q1609" s="14" t="s">
        <v>180</v>
      </c>
      <c r="R1609" s="14" t="s">
        <v>26186</v>
      </c>
      <c r="S1609" s="14" t="s">
        <v>180</v>
      </c>
      <c r="T1609" s="14" t="s">
        <v>26187</v>
      </c>
      <c r="U1609" s="14" t="s">
        <v>180</v>
      </c>
      <c r="V1609" s="14" t="s">
        <v>26188</v>
      </c>
      <c r="W1609" s="14" t="s">
        <v>180</v>
      </c>
      <c r="X1609" s="14" t="s">
        <v>26188</v>
      </c>
      <c r="Y1609" s="14" t="s">
        <v>180</v>
      </c>
      <c r="Z1609" s="14" t="s">
        <v>26189</v>
      </c>
      <c r="AA1609" s="14" t="s">
        <v>180</v>
      </c>
      <c r="AB1609" s="14" t="s">
        <v>26190</v>
      </c>
      <c r="AC1609" s="14" t="s">
        <v>180</v>
      </c>
      <c r="AD1609" s="14" t="s">
        <v>26191</v>
      </c>
      <c r="AE1609" s="14" t="s">
        <v>180</v>
      </c>
      <c r="AF1609" s="14" t="s">
        <v>26192</v>
      </c>
      <c r="AG1609" s="14" t="s">
        <v>180</v>
      </c>
      <c r="AH1609" s="14" t="s">
        <v>26192</v>
      </c>
      <c r="AI1609" s="14" t="s">
        <v>180</v>
      </c>
      <c r="AJ1609" s="14" t="s">
        <v>26193</v>
      </c>
      <c r="AK1609" s="14" t="s">
        <v>180</v>
      </c>
      <c r="AL1609" s="14" t="s">
        <v>26194</v>
      </c>
      <c r="AM1609" s="15"/>
      <c r="AN1609" s="15"/>
      <c r="AO1609" s="15"/>
      <c r="AP1609" s="15"/>
      <c r="AQ1609" s="15"/>
      <c r="AR1609" s="15"/>
      <c r="AS1609" s="15"/>
      <c r="AT1609" s="15"/>
      <c r="AU1609" s="15"/>
      <c r="AV1609" s="15"/>
      <c r="AW1609" s="15"/>
      <c r="AX1609" s="15"/>
      <c r="AY1609" s="15"/>
      <c r="AZ1609" s="15"/>
      <c r="BA1609" s="15"/>
      <c r="BB1609" s="15"/>
      <c r="BC1609" s="15"/>
      <c r="BD1609" s="15"/>
      <c r="BE1609" s="15"/>
      <c r="BF1609" s="15"/>
      <c r="BG1609" s="15"/>
      <c r="BH1609" s="15"/>
      <c r="BI1609" s="15"/>
      <c r="BJ1609" s="15"/>
      <c r="BK1609" s="15"/>
      <c r="BL1609" s="15"/>
      <c r="BM1609" s="15"/>
      <c r="BN1609" s="15"/>
      <c r="BO1609" s="16" t="s">
        <v>193</v>
      </c>
      <c r="BP1609" s="17" t="s">
        <v>194</v>
      </c>
      <c r="BQ1609" s="18">
        <v>45688.3937037037</v>
      </c>
      <c r="BR1609" s="17" t="s">
        <v>194</v>
      </c>
      <c r="BS1609" s="18">
        <v>45678.36136574074</v>
      </c>
      <c r="BT1609" s="17" t="s">
        <v>194</v>
      </c>
      <c r="BU1609" s="18">
        <v>45688.3937037037</v>
      </c>
      <c r="BV1609" s="13" t="s">
        <v>195</v>
      </c>
      <c r="BW1609" s="14" t="s">
        <v>180</v>
      </c>
      <c r="BX1609" s="14" t="s">
        <v>26195</v>
      </c>
      <c r="BY1609" s="14" t="s">
        <v>180</v>
      </c>
      <c r="BZ1609" s="14" t="s">
        <v>26195</v>
      </c>
      <c r="CA1609" s="14" t="s">
        <v>180</v>
      </c>
      <c r="CB1609" s="14" t="s">
        <v>26196</v>
      </c>
      <c r="CC1609" s="14" t="s">
        <v>180</v>
      </c>
      <c r="CD1609" s="14" t="s">
        <v>26197</v>
      </c>
      <c r="CE1609" s="14" t="s">
        <v>180</v>
      </c>
      <c r="CF1609" s="14" t="s">
        <v>26197</v>
      </c>
      <c r="CG1609" s="14" t="s">
        <v>180</v>
      </c>
      <c r="CH1609" s="14" t="s">
        <v>26198</v>
      </c>
      <c r="CI1609" s="19"/>
      <c r="CJ1609" s="15"/>
      <c r="CK1609" s="19"/>
      <c r="CL1609" s="15"/>
      <c r="CM1609" s="19"/>
      <c r="CN1609" s="15"/>
      <c r="CO1609" s="19"/>
      <c r="CP1609" s="15"/>
      <c r="CQ1609" s="15"/>
      <c r="CR1609" s="15"/>
      <c r="CS1609" s="19"/>
      <c r="CT1609" s="15"/>
      <c r="CU1609" s="19"/>
      <c r="CV1609" s="15"/>
      <c r="CW1609" s="19"/>
      <c r="CX1609" s="15"/>
      <c r="CY1609" s="19"/>
      <c r="CZ1609" s="15"/>
      <c r="DA1609" s="16" t="s">
        <v>193</v>
      </c>
      <c r="DB1609" s="17" t="s">
        <v>194</v>
      </c>
      <c r="DC1609" s="18">
        <v>45688.48043981481</v>
      </c>
      <c r="DD1609" s="17" t="s">
        <v>194</v>
      </c>
      <c r="DE1609" s="18">
        <v>45688.480462962965</v>
      </c>
      <c r="DF1609" s="17" t="s">
        <v>194</v>
      </c>
      <c r="DG1609" s="18">
        <v>45688.480462962965</v>
      </c>
      <c r="DH1609" s="13" t="s">
        <v>200</v>
      </c>
      <c r="DI1609" s="14" t="s">
        <v>180</v>
      </c>
      <c r="DJ1609" s="14" t="s">
        <v>26199</v>
      </c>
      <c r="DK1609" s="14" t="s">
        <v>180</v>
      </c>
      <c r="DL1609" s="14" t="s">
        <v>26199</v>
      </c>
      <c r="DM1609" s="14" t="s">
        <v>180</v>
      </c>
      <c r="DN1609" s="14" t="s">
        <v>26200</v>
      </c>
      <c r="DO1609" s="14" t="s">
        <v>180</v>
      </c>
      <c r="DP1609" s="14" t="s">
        <v>26200</v>
      </c>
      <c r="DQ1609" s="15"/>
      <c r="DR1609" s="15"/>
      <c r="DS1609" s="15"/>
      <c r="DT1609" s="15"/>
      <c r="DU1609" s="15"/>
      <c r="DV1609" s="15"/>
      <c r="DW1609" s="15"/>
      <c r="DX1609" s="15"/>
      <c r="DY1609" s="15"/>
      <c r="DZ1609" s="15"/>
      <c r="EA1609" s="15"/>
      <c r="EB1609" s="15"/>
      <c r="EC1609" s="16" t="s">
        <v>193</v>
      </c>
      <c r="ED1609" s="17" t="s">
        <v>194</v>
      </c>
      <c r="EE1609" s="18">
        <v>45688.60302083333</v>
      </c>
      <c r="EF1609" s="13" t="s">
        <v>205</v>
      </c>
      <c r="EG1609" s="14" t="s">
        <v>180</v>
      </c>
      <c r="EH1609" s="14" t="s">
        <v>26201</v>
      </c>
      <c r="EI1609" s="14" t="s">
        <v>180</v>
      </c>
      <c r="EJ1609" s="14" t="s">
        <v>26202</v>
      </c>
      <c r="EK1609" s="14" t="s">
        <v>180</v>
      </c>
      <c r="EL1609" s="14" t="s">
        <v>26202</v>
      </c>
      <c r="EM1609" s="14" t="s">
        <v>180</v>
      </c>
      <c r="EN1609" s="14" t="s">
        <v>26203</v>
      </c>
      <c r="EO1609" s="15"/>
      <c r="EP1609" s="15"/>
      <c r="EQ1609" s="15"/>
      <c r="ER1609" s="15"/>
      <c r="ES1609" s="15"/>
      <c r="ET1609" s="15"/>
      <c r="EU1609" s="15"/>
      <c r="EV1609" s="15"/>
      <c r="EW1609" s="15"/>
      <c r="EX1609" s="15"/>
      <c r="EY1609" s="15"/>
      <c r="EZ1609" s="15"/>
      <c r="FA1609" s="15"/>
      <c r="FB1609" s="15"/>
      <c r="FC1609" s="16" t="s">
        <v>193</v>
      </c>
      <c r="FD1609" s="17" t="s">
        <v>194</v>
      </c>
      <c r="FE1609" s="18">
        <v>45728.683287037034</v>
      </c>
      <c r="FF1609" s="19"/>
      <c r="FG1609" s="19"/>
      <c r="FH1609" s="20" t="s">
        <v>193</v>
      </c>
      <c r="FI1609" s="17" t="s">
        <v>209</v>
      </c>
      <c r="FJ1609" s="18">
        <v>45728.683287037034</v>
      </c>
      <c r="FK1609" s="14" t="s">
        <v>26201</v>
      </c>
      <c r="FL1609" s="14" t="s">
        <v>26204</v>
      </c>
      <c r="FM1609" s="14" t="s">
        <v>26205</v>
      </c>
      <c r="FN1609" s="14" t="s">
        <v>26206</v>
      </c>
      <c r="FO1609" s="14" t="s">
        <v>26207</v>
      </c>
      <c r="FP1609" s="19" t="str">
        <f t="shared" si="1"/>
        <v>Base de Dados_Images/BC-9228- MO-27-12.Imagem do Equipamento-.182317.jpg</v>
      </c>
      <c r="FQ1609" s="19"/>
      <c r="FR1609" s="19"/>
    </row>
    <row r="1610" ht="15.75" customHeight="1">
      <c r="A1610" s="26" t="s">
        <v>25704</v>
      </c>
      <c r="B1610" s="11" t="s">
        <v>26098</v>
      </c>
      <c r="C1610" s="12" t="s">
        <v>214</v>
      </c>
      <c r="D1610" s="12" t="s">
        <v>26208</v>
      </c>
      <c r="E1610" s="12" t="s">
        <v>26209</v>
      </c>
      <c r="F1610" s="13" t="s">
        <v>179</v>
      </c>
      <c r="G1610" s="14" t="s">
        <v>180</v>
      </c>
      <c r="H1610" s="14" t="s">
        <v>26210</v>
      </c>
      <c r="I1610" s="14" t="s">
        <v>180</v>
      </c>
      <c r="J1610" s="14" t="s">
        <v>26211</v>
      </c>
      <c r="K1610" s="14" t="s">
        <v>180</v>
      </c>
      <c r="L1610" s="14" t="s">
        <v>26212</v>
      </c>
      <c r="M1610" s="14" t="s">
        <v>180</v>
      </c>
      <c r="N1610" s="14" t="s">
        <v>26213</v>
      </c>
      <c r="O1610" s="14" t="s">
        <v>180</v>
      </c>
      <c r="P1610" s="14" t="s">
        <v>26213</v>
      </c>
      <c r="Q1610" s="14" t="s">
        <v>180</v>
      </c>
      <c r="R1610" s="14" t="s">
        <v>26214</v>
      </c>
      <c r="S1610" s="14" t="s">
        <v>180</v>
      </c>
      <c r="T1610" s="14" t="s">
        <v>26215</v>
      </c>
      <c r="U1610" s="14" t="s">
        <v>180</v>
      </c>
      <c r="V1610" s="14" t="s">
        <v>26215</v>
      </c>
      <c r="W1610" s="14" t="s">
        <v>180</v>
      </c>
      <c r="X1610" s="14" t="s">
        <v>26216</v>
      </c>
      <c r="Y1610" s="14" t="s">
        <v>180</v>
      </c>
      <c r="Z1610" s="14" t="s">
        <v>26217</v>
      </c>
      <c r="AA1610" s="14" t="s">
        <v>180</v>
      </c>
      <c r="AB1610" s="14" t="s">
        <v>26218</v>
      </c>
      <c r="AC1610" s="14" t="s">
        <v>180</v>
      </c>
      <c r="AD1610" s="14" t="s">
        <v>26219</v>
      </c>
      <c r="AE1610" s="14" t="s">
        <v>180</v>
      </c>
      <c r="AF1610" s="14" t="s">
        <v>26220</v>
      </c>
      <c r="AG1610" s="14" t="s">
        <v>180</v>
      </c>
      <c r="AH1610" s="14" t="s">
        <v>26221</v>
      </c>
      <c r="AI1610" s="14" t="s">
        <v>180</v>
      </c>
      <c r="AJ1610" s="14" t="s">
        <v>26222</v>
      </c>
      <c r="AK1610" s="14" t="s">
        <v>180</v>
      </c>
      <c r="AL1610" s="14" t="s">
        <v>26223</v>
      </c>
      <c r="AM1610" s="15"/>
      <c r="AN1610" s="15"/>
      <c r="AO1610" s="15"/>
      <c r="AP1610" s="15"/>
      <c r="AQ1610" s="15"/>
      <c r="AR1610" s="15"/>
      <c r="AS1610" s="15"/>
      <c r="AT1610" s="15"/>
      <c r="AU1610" s="15"/>
      <c r="AV1610" s="15"/>
      <c r="AW1610" s="15"/>
      <c r="AX1610" s="15"/>
      <c r="AY1610" s="15"/>
      <c r="AZ1610" s="15"/>
      <c r="BA1610" s="15"/>
      <c r="BB1610" s="15"/>
      <c r="BC1610" s="15"/>
      <c r="BD1610" s="15"/>
      <c r="BE1610" s="15"/>
      <c r="BF1610" s="15"/>
      <c r="BG1610" s="15"/>
      <c r="BH1610" s="15"/>
      <c r="BI1610" s="15"/>
      <c r="BJ1610" s="15"/>
      <c r="BK1610" s="15"/>
      <c r="BL1610" s="15"/>
      <c r="BM1610" s="15"/>
      <c r="BN1610" s="15"/>
      <c r="BO1610" s="16" t="s">
        <v>193</v>
      </c>
      <c r="BP1610" s="17" t="s">
        <v>194</v>
      </c>
      <c r="BQ1610" s="18">
        <v>45688.393912037034</v>
      </c>
      <c r="BR1610" s="17" t="s">
        <v>194</v>
      </c>
      <c r="BS1610" s="18">
        <v>45678.36189814815</v>
      </c>
      <c r="BT1610" s="17" t="s">
        <v>194</v>
      </c>
      <c r="BU1610" s="18">
        <v>45688.393912037034</v>
      </c>
      <c r="BV1610" s="13" t="s">
        <v>195</v>
      </c>
      <c r="BW1610" s="14" t="s">
        <v>180</v>
      </c>
      <c r="BX1610" s="14" t="s">
        <v>26224</v>
      </c>
      <c r="BY1610" s="14" t="s">
        <v>180</v>
      </c>
      <c r="BZ1610" s="14" t="s">
        <v>26224</v>
      </c>
      <c r="CA1610" s="14" t="s">
        <v>180</v>
      </c>
      <c r="CB1610" s="14" t="s">
        <v>26225</v>
      </c>
      <c r="CC1610" s="14" t="s">
        <v>180</v>
      </c>
      <c r="CD1610" s="14" t="s">
        <v>26226</v>
      </c>
      <c r="CE1610" s="14" t="s">
        <v>180</v>
      </c>
      <c r="CF1610" s="14" t="s">
        <v>26226</v>
      </c>
      <c r="CG1610" s="14" t="s">
        <v>180</v>
      </c>
      <c r="CH1610" s="14" t="s">
        <v>26227</v>
      </c>
      <c r="CI1610" s="19"/>
      <c r="CJ1610" s="15"/>
      <c r="CK1610" s="19"/>
      <c r="CL1610" s="15"/>
      <c r="CM1610" s="19"/>
      <c r="CN1610" s="15"/>
      <c r="CO1610" s="19"/>
      <c r="CP1610" s="15"/>
      <c r="CQ1610" s="15"/>
      <c r="CR1610" s="15"/>
      <c r="CS1610" s="19"/>
      <c r="CT1610" s="15"/>
      <c r="CU1610" s="19"/>
      <c r="CV1610" s="15"/>
      <c r="CW1610" s="19"/>
      <c r="CX1610" s="15"/>
      <c r="CY1610" s="19"/>
      <c r="CZ1610" s="15"/>
      <c r="DA1610" s="16" t="s">
        <v>193</v>
      </c>
      <c r="DB1610" s="17" t="s">
        <v>194</v>
      </c>
      <c r="DC1610" s="18">
        <v>45688.480532407404</v>
      </c>
      <c r="DD1610" s="17" t="s">
        <v>194</v>
      </c>
      <c r="DE1610" s="18">
        <v>45688.48055555556</v>
      </c>
      <c r="DF1610" s="17" t="s">
        <v>194</v>
      </c>
      <c r="DG1610" s="18">
        <v>45688.48055555556</v>
      </c>
      <c r="DH1610" s="13" t="s">
        <v>200</v>
      </c>
      <c r="DI1610" s="14" t="s">
        <v>180</v>
      </c>
      <c r="DJ1610" s="14" t="s">
        <v>26228</v>
      </c>
      <c r="DK1610" s="14" t="s">
        <v>180</v>
      </c>
      <c r="DL1610" s="14" t="s">
        <v>26228</v>
      </c>
      <c r="DM1610" s="14" t="s">
        <v>180</v>
      </c>
      <c r="DN1610" s="14" t="s">
        <v>26229</v>
      </c>
      <c r="DO1610" s="14" t="s">
        <v>180</v>
      </c>
      <c r="DP1610" s="14" t="s">
        <v>26230</v>
      </c>
      <c r="DQ1610" s="15"/>
      <c r="DR1610" s="15"/>
      <c r="DS1610" s="15"/>
      <c r="DT1610" s="15"/>
      <c r="DU1610" s="15"/>
      <c r="DV1610" s="15"/>
      <c r="DW1610" s="15"/>
      <c r="DX1610" s="15"/>
      <c r="DY1610" s="15"/>
      <c r="DZ1610" s="15"/>
      <c r="EA1610" s="15"/>
      <c r="EB1610" s="15"/>
      <c r="EC1610" s="16" t="s">
        <v>193</v>
      </c>
      <c r="ED1610" s="17" t="s">
        <v>194</v>
      </c>
      <c r="EE1610" s="18">
        <v>45688.60309027778</v>
      </c>
      <c r="EF1610" s="13" t="s">
        <v>205</v>
      </c>
      <c r="EG1610" s="14" t="s">
        <v>180</v>
      </c>
      <c r="EH1610" s="14" t="s">
        <v>26231</v>
      </c>
      <c r="EI1610" s="14" t="s">
        <v>180</v>
      </c>
      <c r="EJ1610" s="14" t="s">
        <v>26231</v>
      </c>
      <c r="EK1610" s="14" t="s">
        <v>180</v>
      </c>
      <c r="EL1610" s="14" t="s">
        <v>26232</v>
      </c>
      <c r="EM1610" s="14" t="s">
        <v>180</v>
      </c>
      <c r="EN1610" s="14" t="s">
        <v>26232</v>
      </c>
      <c r="EO1610" s="15"/>
      <c r="EP1610" s="15"/>
      <c r="EQ1610" s="15"/>
      <c r="ER1610" s="15"/>
      <c r="ES1610" s="15"/>
      <c r="ET1610" s="15"/>
      <c r="EU1610" s="15"/>
      <c r="EV1610" s="15"/>
      <c r="EW1610" s="15"/>
      <c r="EX1610" s="15"/>
      <c r="EY1610" s="15"/>
      <c r="EZ1610" s="15"/>
      <c r="FA1610" s="15"/>
      <c r="FB1610" s="15"/>
      <c r="FC1610" s="16" t="s">
        <v>193</v>
      </c>
      <c r="FD1610" s="17" t="s">
        <v>194</v>
      </c>
      <c r="FE1610" s="18">
        <v>45728.683344907404</v>
      </c>
      <c r="FF1610" s="14" t="s">
        <v>25770</v>
      </c>
      <c r="FG1610" s="19"/>
      <c r="FH1610" s="17" t="s">
        <v>194</v>
      </c>
      <c r="FI1610" s="17" t="s">
        <v>209</v>
      </c>
      <c r="FJ1610" s="18">
        <v>45728.683344907404</v>
      </c>
      <c r="FK1610" s="14" t="s">
        <v>26231</v>
      </c>
      <c r="FL1610" s="14" t="s">
        <v>26233</v>
      </c>
      <c r="FM1610" s="14" t="s">
        <v>26234</v>
      </c>
      <c r="FN1610" s="14" t="s">
        <v>26235</v>
      </c>
      <c r="FO1610" s="14" t="s">
        <v>26236</v>
      </c>
      <c r="FP1610" s="19" t="str">
        <f t="shared" si="1"/>
        <v>Base de Dados_Images/BC-9229- MO-28-12.Imagem do Equipamento-.182456.jpg</v>
      </c>
      <c r="FQ1610" s="19"/>
      <c r="FR1610" s="19"/>
    </row>
    <row r="1611" ht="15.75" customHeight="1">
      <c r="A1611" s="26" t="s">
        <v>25704</v>
      </c>
      <c r="B1611" s="11" t="s">
        <v>26098</v>
      </c>
      <c r="C1611" s="12" t="s">
        <v>214</v>
      </c>
      <c r="D1611" s="12" t="s">
        <v>26237</v>
      </c>
      <c r="E1611" s="12" t="s">
        <v>26238</v>
      </c>
      <c r="F1611" s="13" t="s">
        <v>179</v>
      </c>
      <c r="G1611" s="14" t="s">
        <v>180</v>
      </c>
      <c r="H1611" s="14" t="s">
        <v>26239</v>
      </c>
      <c r="I1611" s="14" t="s">
        <v>180</v>
      </c>
      <c r="J1611" s="14" t="s">
        <v>26240</v>
      </c>
      <c r="K1611" s="14" t="s">
        <v>180</v>
      </c>
      <c r="L1611" s="14" t="s">
        <v>26240</v>
      </c>
      <c r="M1611" s="14" t="s">
        <v>180</v>
      </c>
      <c r="N1611" s="14" t="s">
        <v>26240</v>
      </c>
      <c r="O1611" s="14" t="s">
        <v>180</v>
      </c>
      <c r="P1611" s="14" t="s">
        <v>26241</v>
      </c>
      <c r="Q1611" s="14" t="s">
        <v>180</v>
      </c>
      <c r="R1611" s="14" t="s">
        <v>26242</v>
      </c>
      <c r="S1611" s="14" t="s">
        <v>180</v>
      </c>
      <c r="T1611" s="14" t="s">
        <v>26243</v>
      </c>
      <c r="U1611" s="14" t="s">
        <v>180</v>
      </c>
      <c r="V1611" s="14" t="s">
        <v>26244</v>
      </c>
      <c r="W1611" s="14" t="s">
        <v>180</v>
      </c>
      <c r="X1611" s="14" t="s">
        <v>26245</v>
      </c>
      <c r="Y1611" s="14" t="s">
        <v>180</v>
      </c>
      <c r="Z1611" s="14" t="s">
        <v>26245</v>
      </c>
      <c r="AA1611" s="14" t="s">
        <v>180</v>
      </c>
      <c r="AB1611" s="14" t="s">
        <v>26246</v>
      </c>
      <c r="AC1611" s="14" t="s">
        <v>180</v>
      </c>
      <c r="AD1611" s="14" t="s">
        <v>26247</v>
      </c>
      <c r="AE1611" s="14" t="s">
        <v>180</v>
      </c>
      <c r="AF1611" s="14" t="s">
        <v>26248</v>
      </c>
      <c r="AG1611" s="14" t="s">
        <v>180</v>
      </c>
      <c r="AH1611" s="14" t="s">
        <v>26249</v>
      </c>
      <c r="AI1611" s="14" t="s">
        <v>180</v>
      </c>
      <c r="AJ1611" s="14" t="s">
        <v>26249</v>
      </c>
      <c r="AK1611" s="14" t="s">
        <v>180</v>
      </c>
      <c r="AL1611" s="14" t="s">
        <v>26250</v>
      </c>
      <c r="AM1611" s="15"/>
      <c r="AN1611" s="15"/>
      <c r="AO1611" s="15"/>
      <c r="AP1611" s="15"/>
      <c r="AQ1611" s="15"/>
      <c r="AR1611" s="15"/>
      <c r="AS1611" s="15"/>
      <c r="AT1611" s="15"/>
      <c r="AU1611" s="15"/>
      <c r="AV1611" s="15"/>
      <c r="AW1611" s="15"/>
      <c r="AX1611" s="15"/>
      <c r="AY1611" s="15"/>
      <c r="AZ1611" s="15"/>
      <c r="BA1611" s="15"/>
      <c r="BB1611" s="15"/>
      <c r="BC1611" s="15"/>
      <c r="BD1611" s="15"/>
      <c r="BE1611" s="15"/>
      <c r="BF1611" s="15"/>
      <c r="BG1611" s="15"/>
      <c r="BH1611" s="15"/>
      <c r="BI1611" s="15"/>
      <c r="BJ1611" s="15"/>
      <c r="BK1611" s="15"/>
      <c r="BL1611" s="15"/>
      <c r="BM1611" s="15"/>
      <c r="BN1611" s="15"/>
      <c r="BO1611" s="16" t="s">
        <v>193</v>
      </c>
      <c r="BP1611" s="17" t="s">
        <v>194</v>
      </c>
      <c r="BQ1611" s="18">
        <v>45688.39414351852</v>
      </c>
      <c r="BR1611" s="17" t="s">
        <v>194</v>
      </c>
      <c r="BS1611" s="18">
        <v>45678.36243055556</v>
      </c>
      <c r="BT1611" s="17" t="s">
        <v>194</v>
      </c>
      <c r="BU1611" s="18">
        <v>45688.39414351852</v>
      </c>
      <c r="BV1611" s="13" t="s">
        <v>195</v>
      </c>
      <c r="BW1611" s="14" t="s">
        <v>180</v>
      </c>
      <c r="BX1611" s="14" t="s">
        <v>26251</v>
      </c>
      <c r="BY1611" s="14" t="s">
        <v>180</v>
      </c>
      <c r="BZ1611" s="14" t="s">
        <v>26251</v>
      </c>
      <c r="CA1611" s="14" t="s">
        <v>180</v>
      </c>
      <c r="CB1611" s="14" t="s">
        <v>26252</v>
      </c>
      <c r="CC1611" s="14" t="s">
        <v>180</v>
      </c>
      <c r="CD1611" s="14" t="s">
        <v>26252</v>
      </c>
      <c r="CE1611" s="14" t="s">
        <v>180</v>
      </c>
      <c r="CF1611" s="14" t="s">
        <v>26253</v>
      </c>
      <c r="CG1611" s="14" t="s">
        <v>180</v>
      </c>
      <c r="CH1611" s="14" t="s">
        <v>26253</v>
      </c>
      <c r="CI1611" s="19"/>
      <c r="CJ1611" s="15"/>
      <c r="CK1611" s="19"/>
      <c r="CL1611" s="15"/>
      <c r="CM1611" s="19"/>
      <c r="CN1611" s="15"/>
      <c r="CO1611" s="19"/>
      <c r="CP1611" s="15"/>
      <c r="CQ1611" s="15"/>
      <c r="CR1611" s="15"/>
      <c r="CS1611" s="19"/>
      <c r="CT1611" s="15"/>
      <c r="CU1611" s="19"/>
      <c r="CV1611" s="15"/>
      <c r="CW1611" s="19"/>
      <c r="CX1611" s="15"/>
      <c r="CY1611" s="19"/>
      <c r="CZ1611" s="15"/>
      <c r="DA1611" s="16" t="s">
        <v>193</v>
      </c>
      <c r="DB1611" s="17" t="s">
        <v>194</v>
      </c>
      <c r="DC1611" s="18">
        <v>45688.480625</v>
      </c>
      <c r="DD1611" s="17" t="s">
        <v>194</v>
      </c>
      <c r="DE1611" s="18">
        <v>45688.48063657407</v>
      </c>
      <c r="DF1611" s="17" t="s">
        <v>194</v>
      </c>
      <c r="DG1611" s="18">
        <v>45688.48063657407</v>
      </c>
      <c r="DH1611" s="13" t="s">
        <v>200</v>
      </c>
      <c r="DI1611" s="14" t="s">
        <v>180</v>
      </c>
      <c r="DJ1611" s="14" t="s">
        <v>26254</v>
      </c>
      <c r="DK1611" s="14" t="s">
        <v>180</v>
      </c>
      <c r="DL1611" s="14" t="s">
        <v>26255</v>
      </c>
      <c r="DM1611" s="14" t="s">
        <v>180</v>
      </c>
      <c r="DN1611" s="14" t="s">
        <v>26255</v>
      </c>
      <c r="DO1611" s="14" t="s">
        <v>180</v>
      </c>
      <c r="DP1611" s="14" t="s">
        <v>26256</v>
      </c>
      <c r="DQ1611" s="15"/>
      <c r="DR1611" s="15"/>
      <c r="DS1611" s="15"/>
      <c r="DT1611" s="15"/>
      <c r="DU1611" s="15"/>
      <c r="DV1611" s="15"/>
      <c r="DW1611" s="15"/>
      <c r="DX1611" s="15"/>
      <c r="DY1611" s="15"/>
      <c r="DZ1611" s="15"/>
      <c r="EA1611" s="15"/>
      <c r="EB1611" s="15"/>
      <c r="EC1611" s="16" t="s">
        <v>193</v>
      </c>
      <c r="ED1611" s="17" t="s">
        <v>194</v>
      </c>
      <c r="EE1611" s="18">
        <v>45688.60314814815</v>
      </c>
      <c r="EF1611" s="13" t="s">
        <v>205</v>
      </c>
      <c r="EG1611" s="14" t="s">
        <v>180</v>
      </c>
      <c r="EH1611" s="14" t="s">
        <v>26257</v>
      </c>
      <c r="EI1611" s="14" t="s">
        <v>180</v>
      </c>
      <c r="EJ1611" s="14" t="s">
        <v>26257</v>
      </c>
      <c r="EK1611" s="14" t="s">
        <v>180</v>
      </c>
      <c r="EL1611" s="14" t="s">
        <v>26258</v>
      </c>
      <c r="EM1611" s="14" t="s">
        <v>180</v>
      </c>
      <c r="EN1611" s="14" t="s">
        <v>26258</v>
      </c>
      <c r="EO1611" s="15"/>
      <c r="EP1611" s="15"/>
      <c r="EQ1611" s="15"/>
      <c r="ER1611" s="15"/>
      <c r="ES1611" s="15"/>
      <c r="ET1611" s="15"/>
      <c r="EU1611" s="15"/>
      <c r="EV1611" s="15"/>
      <c r="EW1611" s="15"/>
      <c r="EX1611" s="15"/>
      <c r="EY1611" s="15"/>
      <c r="EZ1611" s="15"/>
      <c r="FA1611" s="15"/>
      <c r="FB1611" s="15"/>
      <c r="FC1611" s="16" t="s">
        <v>193</v>
      </c>
      <c r="FD1611" s="17" t="s">
        <v>194</v>
      </c>
      <c r="FE1611" s="18">
        <v>45728.68340277778</v>
      </c>
      <c r="FF1611" s="14" t="s">
        <v>25770</v>
      </c>
      <c r="FG1611" s="19"/>
      <c r="FH1611" s="17" t="s">
        <v>194</v>
      </c>
      <c r="FI1611" s="17" t="s">
        <v>209</v>
      </c>
      <c r="FJ1611" s="18">
        <v>45728.68340277778</v>
      </c>
      <c r="FK1611" s="14" t="s">
        <v>26257</v>
      </c>
      <c r="FL1611" s="14" t="s">
        <v>26259</v>
      </c>
      <c r="FM1611" s="14" t="s">
        <v>26260</v>
      </c>
      <c r="FN1611" s="14" t="s">
        <v>26261</v>
      </c>
      <c r="FO1611" s="14" t="s">
        <v>26262</v>
      </c>
      <c r="FP1611" s="19" t="str">
        <f t="shared" si="1"/>
        <v>Base de Dados_Images/BC-9230- MO-29-12.Imagem do Equipamento-.182542.jpg</v>
      </c>
      <c r="FQ1611" s="19"/>
      <c r="FR1611" s="19"/>
    </row>
    <row r="1612" ht="15.75" customHeight="1">
      <c r="A1612" s="26" t="s">
        <v>25704</v>
      </c>
      <c r="B1612" s="11" t="s">
        <v>26098</v>
      </c>
      <c r="C1612" s="12" t="s">
        <v>214</v>
      </c>
      <c r="D1612" s="12" t="s">
        <v>26263</v>
      </c>
      <c r="E1612" s="12" t="s">
        <v>26264</v>
      </c>
      <c r="F1612" s="13" t="s">
        <v>179</v>
      </c>
      <c r="G1612" s="14" t="s">
        <v>180</v>
      </c>
      <c r="H1612" s="14" t="s">
        <v>26265</v>
      </c>
      <c r="I1612" s="14" t="s">
        <v>180</v>
      </c>
      <c r="J1612" s="14" t="s">
        <v>26266</v>
      </c>
      <c r="K1612" s="14" t="s">
        <v>180</v>
      </c>
      <c r="L1612" s="14" t="s">
        <v>26266</v>
      </c>
      <c r="M1612" s="14" t="s">
        <v>180</v>
      </c>
      <c r="N1612" s="14" t="s">
        <v>26266</v>
      </c>
      <c r="O1612" s="14" t="s">
        <v>180</v>
      </c>
      <c r="P1612" s="14" t="s">
        <v>26267</v>
      </c>
      <c r="Q1612" s="14" t="s">
        <v>180</v>
      </c>
      <c r="R1612" s="14" t="s">
        <v>26268</v>
      </c>
      <c r="S1612" s="14" t="s">
        <v>180</v>
      </c>
      <c r="T1612" s="14" t="s">
        <v>26269</v>
      </c>
      <c r="U1612" s="14" t="s">
        <v>180</v>
      </c>
      <c r="V1612" s="14" t="s">
        <v>26269</v>
      </c>
      <c r="W1612" s="14" t="s">
        <v>180</v>
      </c>
      <c r="X1612" s="14" t="s">
        <v>26270</v>
      </c>
      <c r="Y1612" s="14" t="s">
        <v>180</v>
      </c>
      <c r="Z1612" s="14" t="s">
        <v>26271</v>
      </c>
      <c r="AA1612" s="14" t="s">
        <v>180</v>
      </c>
      <c r="AB1612" s="14" t="s">
        <v>26272</v>
      </c>
      <c r="AC1612" s="14" t="s">
        <v>180</v>
      </c>
      <c r="AD1612" s="14" t="s">
        <v>26273</v>
      </c>
      <c r="AE1612" s="14" t="s">
        <v>180</v>
      </c>
      <c r="AF1612" s="14" t="s">
        <v>26274</v>
      </c>
      <c r="AG1612" s="14" t="s">
        <v>180</v>
      </c>
      <c r="AH1612" s="14" t="s">
        <v>26275</v>
      </c>
      <c r="AI1612" s="14" t="s">
        <v>180</v>
      </c>
      <c r="AJ1612" s="14" t="s">
        <v>26276</v>
      </c>
      <c r="AK1612" s="14" t="s">
        <v>180</v>
      </c>
      <c r="AL1612" s="14" t="s">
        <v>26277</v>
      </c>
      <c r="AM1612" s="15"/>
      <c r="AN1612" s="15"/>
      <c r="AO1612" s="15"/>
      <c r="AP1612" s="15"/>
      <c r="AQ1612" s="15"/>
      <c r="AR1612" s="15"/>
      <c r="AS1612" s="15"/>
      <c r="AT1612" s="15"/>
      <c r="AU1612" s="15"/>
      <c r="AV1612" s="15"/>
      <c r="AW1612" s="15"/>
      <c r="AX1612" s="15"/>
      <c r="AY1612" s="15"/>
      <c r="AZ1612" s="15"/>
      <c r="BA1612" s="15"/>
      <c r="BB1612" s="15"/>
      <c r="BC1612" s="15"/>
      <c r="BD1612" s="15"/>
      <c r="BE1612" s="15"/>
      <c r="BF1612" s="15"/>
      <c r="BG1612" s="15"/>
      <c r="BH1612" s="15"/>
      <c r="BI1612" s="15"/>
      <c r="BJ1612" s="15"/>
      <c r="BK1612" s="15"/>
      <c r="BL1612" s="15"/>
      <c r="BM1612" s="15"/>
      <c r="BN1612" s="15"/>
      <c r="BO1612" s="16" t="s">
        <v>193</v>
      </c>
      <c r="BP1612" s="17" t="s">
        <v>194</v>
      </c>
      <c r="BQ1612" s="18">
        <v>45688.39434027778</v>
      </c>
      <c r="BR1612" s="17" t="s">
        <v>194</v>
      </c>
      <c r="BS1612" s="18">
        <v>45678.36314814815</v>
      </c>
      <c r="BT1612" s="17" t="s">
        <v>194</v>
      </c>
      <c r="BU1612" s="18">
        <v>45688.39434027778</v>
      </c>
      <c r="BV1612" s="13" t="s">
        <v>195</v>
      </c>
      <c r="BW1612" s="14" t="s">
        <v>180</v>
      </c>
      <c r="BX1612" s="14" t="s">
        <v>26278</v>
      </c>
      <c r="BY1612" s="14" t="s">
        <v>180</v>
      </c>
      <c r="BZ1612" s="14" t="s">
        <v>26278</v>
      </c>
      <c r="CA1612" s="14" t="s">
        <v>180</v>
      </c>
      <c r="CB1612" s="14" t="s">
        <v>26279</v>
      </c>
      <c r="CC1612" s="14" t="s">
        <v>180</v>
      </c>
      <c r="CD1612" s="14" t="s">
        <v>26279</v>
      </c>
      <c r="CE1612" s="14" t="s">
        <v>180</v>
      </c>
      <c r="CF1612" s="14" t="s">
        <v>26280</v>
      </c>
      <c r="CG1612" s="14" t="s">
        <v>180</v>
      </c>
      <c r="CH1612" s="14" t="s">
        <v>26280</v>
      </c>
      <c r="CI1612" s="19"/>
      <c r="CJ1612" s="15"/>
      <c r="CK1612" s="19"/>
      <c r="CL1612" s="15"/>
      <c r="CM1612" s="19"/>
      <c r="CN1612" s="15"/>
      <c r="CO1612" s="19"/>
      <c r="CP1612" s="15"/>
      <c r="CQ1612" s="15"/>
      <c r="CR1612" s="15"/>
      <c r="CS1612" s="19"/>
      <c r="CT1612" s="15"/>
      <c r="CU1612" s="19"/>
      <c r="CV1612" s="15"/>
      <c r="CW1612" s="19"/>
      <c r="CX1612" s="15"/>
      <c r="CY1612" s="19"/>
      <c r="CZ1612" s="15"/>
      <c r="DA1612" s="16" t="s">
        <v>193</v>
      </c>
      <c r="DB1612" s="17" t="s">
        <v>194</v>
      </c>
      <c r="DC1612" s="18">
        <v>45688.48070601852</v>
      </c>
      <c r="DD1612" s="17" t="s">
        <v>194</v>
      </c>
      <c r="DE1612" s="18">
        <v>45688.480717592596</v>
      </c>
      <c r="DF1612" s="17" t="s">
        <v>194</v>
      </c>
      <c r="DG1612" s="18">
        <v>45688.480717592596</v>
      </c>
      <c r="DH1612" s="13" t="s">
        <v>200</v>
      </c>
      <c r="DI1612" s="14" t="s">
        <v>180</v>
      </c>
      <c r="DJ1612" s="14" t="s">
        <v>26281</v>
      </c>
      <c r="DK1612" s="14" t="s">
        <v>180</v>
      </c>
      <c r="DL1612" s="14" t="s">
        <v>26281</v>
      </c>
      <c r="DM1612" s="14" t="s">
        <v>180</v>
      </c>
      <c r="DN1612" s="14" t="s">
        <v>26282</v>
      </c>
      <c r="DO1612" s="14" t="s">
        <v>180</v>
      </c>
      <c r="DP1612" s="14" t="s">
        <v>26282</v>
      </c>
      <c r="DQ1612" s="15"/>
      <c r="DR1612" s="15"/>
      <c r="DS1612" s="15"/>
      <c r="DT1612" s="15"/>
      <c r="DU1612" s="15"/>
      <c r="DV1612" s="15"/>
      <c r="DW1612" s="15"/>
      <c r="DX1612" s="15"/>
      <c r="DY1612" s="15"/>
      <c r="DZ1612" s="15"/>
      <c r="EA1612" s="15"/>
      <c r="EB1612" s="15"/>
      <c r="EC1612" s="16" t="s">
        <v>193</v>
      </c>
      <c r="ED1612" s="17" t="s">
        <v>194</v>
      </c>
      <c r="EE1612" s="18">
        <v>45688.60320601852</v>
      </c>
      <c r="EF1612" s="13" t="s">
        <v>205</v>
      </c>
      <c r="EG1612" s="14" t="s">
        <v>180</v>
      </c>
      <c r="EH1612" s="14" t="s">
        <v>26283</v>
      </c>
      <c r="EI1612" s="14" t="s">
        <v>180</v>
      </c>
      <c r="EJ1612" s="14" t="s">
        <v>26283</v>
      </c>
      <c r="EK1612" s="14" t="s">
        <v>180</v>
      </c>
      <c r="EL1612" s="14" t="s">
        <v>26283</v>
      </c>
      <c r="EM1612" s="14" t="s">
        <v>180</v>
      </c>
      <c r="EN1612" s="14" t="s">
        <v>26284</v>
      </c>
      <c r="EO1612" s="15"/>
      <c r="EP1612" s="15"/>
      <c r="EQ1612" s="15"/>
      <c r="ER1612" s="15"/>
      <c r="ES1612" s="15"/>
      <c r="ET1612" s="15"/>
      <c r="EU1612" s="15"/>
      <c r="EV1612" s="15"/>
      <c r="EW1612" s="15"/>
      <c r="EX1612" s="15"/>
      <c r="EY1612" s="15"/>
      <c r="EZ1612" s="15"/>
      <c r="FA1612" s="15"/>
      <c r="FB1612" s="15"/>
      <c r="FC1612" s="16" t="s">
        <v>193</v>
      </c>
      <c r="FD1612" s="17" t="s">
        <v>194</v>
      </c>
      <c r="FE1612" s="18">
        <v>45728.68346064815</v>
      </c>
      <c r="FF1612" s="14" t="s">
        <v>25770</v>
      </c>
      <c r="FG1612" s="19"/>
      <c r="FH1612" s="17" t="s">
        <v>194</v>
      </c>
      <c r="FI1612" s="17" t="s">
        <v>209</v>
      </c>
      <c r="FJ1612" s="18">
        <v>45728.68346064815</v>
      </c>
      <c r="FK1612" s="14" t="s">
        <v>26283</v>
      </c>
      <c r="FL1612" s="14" t="s">
        <v>26285</v>
      </c>
      <c r="FM1612" s="14" t="s">
        <v>26286</v>
      </c>
      <c r="FN1612" s="14" t="s">
        <v>26287</v>
      </c>
      <c r="FO1612" s="14" t="s">
        <v>26288</v>
      </c>
      <c r="FP1612" s="19" t="str">
        <f t="shared" si="1"/>
        <v>Base de Dados_Images/BC-9223- MO-59.Imagem do Equipamento-.182719.jpg</v>
      </c>
      <c r="FQ1612" s="19"/>
      <c r="FR1612" s="19"/>
    </row>
    <row r="1613" ht="15.75" customHeight="1">
      <c r="A1613" s="26" t="s">
        <v>25704</v>
      </c>
      <c r="B1613" s="11" t="s">
        <v>26098</v>
      </c>
      <c r="C1613" s="12" t="s">
        <v>214</v>
      </c>
      <c r="D1613" s="12" t="s">
        <v>26289</v>
      </c>
      <c r="E1613" s="12" t="s">
        <v>26290</v>
      </c>
      <c r="F1613" s="13" t="s">
        <v>179</v>
      </c>
      <c r="G1613" s="14" t="s">
        <v>180</v>
      </c>
      <c r="H1613" s="14" t="s">
        <v>26291</v>
      </c>
      <c r="I1613" s="14" t="s">
        <v>180</v>
      </c>
      <c r="J1613" s="14" t="s">
        <v>26292</v>
      </c>
      <c r="K1613" s="14" t="s">
        <v>180</v>
      </c>
      <c r="L1613" s="14" t="s">
        <v>26293</v>
      </c>
      <c r="M1613" s="14" t="s">
        <v>180</v>
      </c>
      <c r="N1613" s="14" t="s">
        <v>26293</v>
      </c>
      <c r="O1613" s="14" t="s">
        <v>180</v>
      </c>
      <c r="P1613" s="14" t="s">
        <v>26294</v>
      </c>
      <c r="Q1613" s="14" t="s">
        <v>180</v>
      </c>
      <c r="R1613" s="14" t="s">
        <v>26295</v>
      </c>
      <c r="S1613" s="14" t="s">
        <v>180</v>
      </c>
      <c r="T1613" s="14" t="s">
        <v>26295</v>
      </c>
      <c r="U1613" s="14" t="s">
        <v>180</v>
      </c>
      <c r="V1613" s="14" t="s">
        <v>26296</v>
      </c>
      <c r="W1613" s="14" t="s">
        <v>180</v>
      </c>
      <c r="X1613" s="14" t="s">
        <v>26296</v>
      </c>
      <c r="Y1613" s="14" t="s">
        <v>180</v>
      </c>
      <c r="Z1613" s="14" t="s">
        <v>26297</v>
      </c>
      <c r="AA1613" s="14" t="s">
        <v>180</v>
      </c>
      <c r="AB1613" s="14" t="s">
        <v>26298</v>
      </c>
      <c r="AC1613" s="14" t="s">
        <v>180</v>
      </c>
      <c r="AD1613" s="14" t="s">
        <v>26299</v>
      </c>
      <c r="AE1613" s="14" t="s">
        <v>180</v>
      </c>
      <c r="AF1613" s="14" t="s">
        <v>26300</v>
      </c>
      <c r="AG1613" s="14" t="s">
        <v>180</v>
      </c>
      <c r="AH1613" s="14" t="s">
        <v>26301</v>
      </c>
      <c r="AI1613" s="14" t="s">
        <v>180</v>
      </c>
      <c r="AJ1613" s="14" t="s">
        <v>26302</v>
      </c>
      <c r="AK1613" s="14" t="s">
        <v>180</v>
      </c>
      <c r="AL1613" s="14" t="s">
        <v>26303</v>
      </c>
      <c r="AM1613" s="15"/>
      <c r="AN1613" s="15"/>
      <c r="AO1613" s="15"/>
      <c r="AP1613" s="15"/>
      <c r="AQ1613" s="15"/>
      <c r="AR1613" s="15"/>
      <c r="AS1613" s="15"/>
      <c r="AT1613" s="15"/>
      <c r="AU1613" s="15"/>
      <c r="AV1613" s="15"/>
      <c r="AW1613" s="15"/>
      <c r="AX1613" s="15"/>
      <c r="AY1613" s="15"/>
      <c r="AZ1613" s="15"/>
      <c r="BA1613" s="15"/>
      <c r="BB1613" s="15"/>
      <c r="BC1613" s="15"/>
      <c r="BD1613" s="15"/>
      <c r="BE1613" s="15"/>
      <c r="BF1613" s="15"/>
      <c r="BG1613" s="15"/>
      <c r="BH1613" s="15"/>
      <c r="BI1613" s="15"/>
      <c r="BJ1613" s="15"/>
      <c r="BK1613" s="15"/>
      <c r="BL1613" s="15"/>
      <c r="BM1613" s="15"/>
      <c r="BN1613" s="15"/>
      <c r="BO1613" s="16" t="s">
        <v>193</v>
      </c>
      <c r="BP1613" s="17" t="s">
        <v>194</v>
      </c>
      <c r="BQ1613" s="18">
        <v>45688.394525462965</v>
      </c>
      <c r="BR1613" s="17" t="s">
        <v>194</v>
      </c>
      <c r="BS1613" s="18">
        <v>45678.36373842593</v>
      </c>
      <c r="BT1613" s="17" t="s">
        <v>194</v>
      </c>
      <c r="BU1613" s="18">
        <v>45688.394525462965</v>
      </c>
      <c r="BV1613" s="13" t="s">
        <v>195</v>
      </c>
      <c r="BW1613" s="14" t="s">
        <v>180</v>
      </c>
      <c r="BX1613" s="14" t="s">
        <v>26304</v>
      </c>
      <c r="BY1613" s="14" t="s">
        <v>180</v>
      </c>
      <c r="BZ1613" s="14" t="s">
        <v>26305</v>
      </c>
      <c r="CA1613" s="14" t="s">
        <v>180</v>
      </c>
      <c r="CB1613" s="14" t="s">
        <v>26306</v>
      </c>
      <c r="CC1613" s="14" t="s">
        <v>180</v>
      </c>
      <c r="CD1613" s="14" t="s">
        <v>26306</v>
      </c>
      <c r="CE1613" s="14" t="s">
        <v>180</v>
      </c>
      <c r="CF1613" s="14" t="s">
        <v>26307</v>
      </c>
      <c r="CG1613" s="14" t="s">
        <v>180</v>
      </c>
      <c r="CH1613" s="14" t="s">
        <v>26307</v>
      </c>
      <c r="CI1613" s="19"/>
      <c r="CJ1613" s="15"/>
      <c r="CK1613" s="19"/>
      <c r="CL1613" s="15"/>
      <c r="CM1613" s="19"/>
      <c r="CN1613" s="15"/>
      <c r="CO1613" s="19"/>
      <c r="CP1613" s="15"/>
      <c r="CQ1613" s="15"/>
      <c r="CR1613" s="15"/>
      <c r="CS1613" s="19"/>
      <c r="CT1613" s="15"/>
      <c r="CU1613" s="19"/>
      <c r="CV1613" s="15"/>
      <c r="CW1613" s="19"/>
      <c r="CX1613" s="15"/>
      <c r="CY1613" s="19"/>
      <c r="CZ1613" s="15"/>
      <c r="DA1613" s="16" t="s">
        <v>193</v>
      </c>
      <c r="DB1613" s="17" t="s">
        <v>194</v>
      </c>
      <c r="DC1613" s="18">
        <v>45688.480787037035</v>
      </c>
      <c r="DD1613" s="17" t="s">
        <v>194</v>
      </c>
      <c r="DE1613" s="18">
        <v>45688.48079861111</v>
      </c>
      <c r="DF1613" s="17" t="s">
        <v>194</v>
      </c>
      <c r="DG1613" s="18">
        <v>45688.48079861111</v>
      </c>
      <c r="DH1613" s="13" t="s">
        <v>200</v>
      </c>
      <c r="DI1613" s="14" t="s">
        <v>180</v>
      </c>
      <c r="DJ1613" s="14" t="s">
        <v>26308</v>
      </c>
      <c r="DK1613" s="14" t="s">
        <v>180</v>
      </c>
      <c r="DL1613" s="14" t="s">
        <v>26308</v>
      </c>
      <c r="DM1613" s="14" t="s">
        <v>180</v>
      </c>
      <c r="DN1613" s="14" t="s">
        <v>26309</v>
      </c>
      <c r="DO1613" s="14" t="s">
        <v>180</v>
      </c>
      <c r="DP1613" s="14" t="s">
        <v>26309</v>
      </c>
      <c r="DQ1613" s="15"/>
      <c r="DR1613" s="15"/>
      <c r="DS1613" s="15"/>
      <c r="DT1613" s="15"/>
      <c r="DU1613" s="15"/>
      <c r="DV1613" s="15"/>
      <c r="DW1613" s="15"/>
      <c r="DX1613" s="15"/>
      <c r="DY1613" s="15"/>
      <c r="DZ1613" s="15"/>
      <c r="EA1613" s="15"/>
      <c r="EB1613" s="15"/>
      <c r="EC1613" s="16" t="s">
        <v>193</v>
      </c>
      <c r="ED1613" s="17" t="s">
        <v>194</v>
      </c>
      <c r="EE1613" s="18">
        <v>45688.60326388889</v>
      </c>
      <c r="EF1613" s="13" t="s">
        <v>205</v>
      </c>
      <c r="EG1613" s="14" t="s">
        <v>180</v>
      </c>
      <c r="EH1613" s="14" t="s">
        <v>26310</v>
      </c>
      <c r="EI1613" s="14" t="s">
        <v>180</v>
      </c>
      <c r="EJ1613" s="14" t="s">
        <v>26311</v>
      </c>
      <c r="EK1613" s="14" t="s">
        <v>180</v>
      </c>
      <c r="EL1613" s="14" t="s">
        <v>26311</v>
      </c>
      <c r="EM1613" s="14" t="s">
        <v>180</v>
      </c>
      <c r="EN1613" s="14" t="s">
        <v>26311</v>
      </c>
      <c r="EO1613" s="15"/>
      <c r="EP1613" s="15"/>
      <c r="EQ1613" s="15"/>
      <c r="ER1613" s="15"/>
      <c r="ES1613" s="15"/>
      <c r="ET1613" s="15"/>
      <c r="EU1613" s="15"/>
      <c r="EV1613" s="15"/>
      <c r="EW1613" s="15"/>
      <c r="EX1613" s="15"/>
      <c r="EY1613" s="15"/>
      <c r="EZ1613" s="15"/>
      <c r="FA1613" s="15"/>
      <c r="FB1613" s="15"/>
      <c r="FC1613" s="16" t="s">
        <v>193</v>
      </c>
      <c r="FD1613" s="17" t="s">
        <v>194</v>
      </c>
      <c r="FE1613" s="18">
        <v>45728.683530092596</v>
      </c>
      <c r="FF1613" s="14" t="s">
        <v>25770</v>
      </c>
      <c r="FG1613" s="19"/>
      <c r="FH1613" s="17" t="s">
        <v>194</v>
      </c>
      <c r="FI1613" s="17" t="s">
        <v>209</v>
      </c>
      <c r="FJ1613" s="18">
        <v>45728.683530092596</v>
      </c>
      <c r="FK1613" s="14" t="s">
        <v>26310</v>
      </c>
      <c r="FL1613" s="14" t="s">
        <v>26312</v>
      </c>
      <c r="FM1613" s="14" t="s">
        <v>26313</v>
      </c>
      <c r="FN1613" s="14" t="s">
        <v>26314</v>
      </c>
      <c r="FO1613" s="14" t="s">
        <v>26315</v>
      </c>
      <c r="FP1613" s="19" t="str">
        <f t="shared" si="1"/>
        <v>Base de Dados_Images/BC-9224- BO-110.Imagem do Equipamento-.182801.jpg</v>
      </c>
      <c r="FQ1613" s="19"/>
      <c r="FR1613" s="19"/>
    </row>
    <row r="1614" ht="15.75" customHeight="1">
      <c r="A1614" s="26" t="s">
        <v>25704</v>
      </c>
      <c r="B1614" s="11" t="s">
        <v>26316</v>
      </c>
      <c r="C1614" s="12" t="s">
        <v>5701</v>
      </c>
      <c r="D1614" s="12" t="s">
        <v>26317</v>
      </c>
      <c r="E1614" s="12" t="s">
        <v>26318</v>
      </c>
      <c r="F1614" s="13" t="s">
        <v>179</v>
      </c>
      <c r="G1614" s="14" t="s">
        <v>180</v>
      </c>
      <c r="H1614" s="14" t="s">
        <v>26319</v>
      </c>
      <c r="I1614" s="14" t="s">
        <v>180</v>
      </c>
      <c r="J1614" s="14" t="s">
        <v>26319</v>
      </c>
      <c r="K1614" s="14" t="s">
        <v>180</v>
      </c>
      <c r="L1614" s="14" t="s">
        <v>26320</v>
      </c>
      <c r="M1614" s="14" t="s">
        <v>180</v>
      </c>
      <c r="N1614" s="14" t="s">
        <v>26320</v>
      </c>
      <c r="O1614" s="14" t="s">
        <v>180</v>
      </c>
      <c r="P1614" s="14" t="s">
        <v>26321</v>
      </c>
      <c r="Q1614" s="14" t="s">
        <v>180</v>
      </c>
      <c r="R1614" s="14" t="s">
        <v>26321</v>
      </c>
      <c r="S1614" s="15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  <c r="AD1614" s="15"/>
      <c r="AE1614" s="15"/>
      <c r="AF1614" s="15"/>
      <c r="AG1614" s="15"/>
      <c r="AH1614" s="15"/>
      <c r="AI1614" s="15"/>
      <c r="AJ1614" s="15"/>
      <c r="AK1614" s="15"/>
      <c r="AL1614" s="15"/>
      <c r="AM1614" s="15"/>
      <c r="AN1614" s="15"/>
      <c r="AO1614" s="15"/>
      <c r="AP1614" s="15"/>
      <c r="AQ1614" s="15"/>
      <c r="AR1614" s="15"/>
      <c r="AS1614" s="15"/>
      <c r="AT1614" s="15"/>
      <c r="AU1614" s="15"/>
      <c r="AV1614" s="15"/>
      <c r="AW1614" s="15"/>
      <c r="AX1614" s="15"/>
      <c r="AY1614" s="15"/>
      <c r="AZ1614" s="15"/>
      <c r="BA1614" s="15"/>
      <c r="BB1614" s="15"/>
      <c r="BC1614" s="15"/>
      <c r="BD1614" s="15"/>
      <c r="BE1614" s="15"/>
      <c r="BF1614" s="15"/>
      <c r="BG1614" s="15"/>
      <c r="BH1614" s="15"/>
      <c r="BI1614" s="15"/>
      <c r="BJ1614" s="15"/>
      <c r="BK1614" s="15"/>
      <c r="BL1614" s="15"/>
      <c r="BM1614" s="15"/>
      <c r="BN1614" s="15"/>
      <c r="BO1614" s="16" t="s">
        <v>193</v>
      </c>
      <c r="BP1614" s="17" t="s">
        <v>194</v>
      </c>
      <c r="BQ1614" s="18">
        <v>45688.37024305556</v>
      </c>
      <c r="BR1614" s="17" t="s">
        <v>194</v>
      </c>
      <c r="BS1614" s="18">
        <v>45688.37024305556</v>
      </c>
      <c r="BT1614" s="17" t="s">
        <v>194</v>
      </c>
      <c r="BU1614" s="18">
        <v>45688.37024305556</v>
      </c>
      <c r="BV1614" s="13" t="s">
        <v>195</v>
      </c>
      <c r="BW1614" s="15"/>
      <c r="BX1614" s="15"/>
      <c r="BY1614" s="15"/>
      <c r="BZ1614" s="15"/>
      <c r="CA1614" s="15"/>
      <c r="CB1614" s="15"/>
      <c r="CC1614" s="15"/>
      <c r="CD1614" s="15"/>
      <c r="CE1614" s="15"/>
      <c r="CF1614" s="15"/>
      <c r="CG1614" s="19"/>
      <c r="CH1614" s="15"/>
      <c r="CI1614" s="19"/>
      <c r="CJ1614" s="15"/>
      <c r="CK1614" s="19"/>
      <c r="CL1614" s="15"/>
      <c r="CM1614" s="19"/>
      <c r="CN1614" s="15"/>
      <c r="CO1614" s="19"/>
      <c r="CP1614" s="15"/>
      <c r="CQ1614" s="15"/>
      <c r="CR1614" s="15"/>
      <c r="CS1614" s="19"/>
      <c r="CT1614" s="15"/>
      <c r="CU1614" s="19"/>
      <c r="CV1614" s="15"/>
      <c r="CW1614" s="19"/>
      <c r="CX1614" s="15"/>
      <c r="CY1614" s="19"/>
      <c r="CZ1614" s="15"/>
      <c r="DA1614" s="16" t="s">
        <v>193</v>
      </c>
      <c r="DB1614" s="17" t="s">
        <v>310</v>
      </c>
      <c r="DC1614" s="23"/>
      <c r="DD1614" s="17" t="s">
        <v>310</v>
      </c>
      <c r="DE1614" s="23"/>
      <c r="DF1614" s="17" t="s">
        <v>310</v>
      </c>
      <c r="DG1614" s="23"/>
      <c r="DH1614" s="13" t="s">
        <v>200</v>
      </c>
      <c r="DI1614" s="14" t="s">
        <v>180</v>
      </c>
      <c r="DJ1614" s="14" t="s">
        <v>26322</v>
      </c>
      <c r="DK1614" s="14" t="s">
        <v>180</v>
      </c>
      <c r="DL1614" s="14" t="s">
        <v>26322</v>
      </c>
      <c r="DM1614" s="15"/>
      <c r="DN1614" s="15"/>
      <c r="DO1614" s="15"/>
      <c r="DP1614" s="15"/>
      <c r="DQ1614" s="15"/>
      <c r="DR1614" s="15"/>
      <c r="DS1614" s="15"/>
      <c r="DT1614" s="15"/>
      <c r="DU1614" s="15"/>
      <c r="DV1614" s="15"/>
      <c r="DW1614" s="15"/>
      <c r="DX1614" s="15"/>
      <c r="DY1614" s="15"/>
      <c r="DZ1614" s="15"/>
      <c r="EA1614" s="15"/>
      <c r="EB1614" s="15"/>
      <c r="EC1614" s="16" t="s">
        <v>193</v>
      </c>
      <c r="ED1614" s="17" t="s">
        <v>194</v>
      </c>
      <c r="EE1614" s="18">
        <v>45688.617638888885</v>
      </c>
      <c r="EF1614" s="13" t="s">
        <v>205</v>
      </c>
      <c r="EG1614" s="14" t="s">
        <v>180</v>
      </c>
      <c r="EH1614" s="14" t="s">
        <v>26323</v>
      </c>
      <c r="EI1614" s="14" t="s">
        <v>180</v>
      </c>
      <c r="EJ1614" s="14" t="s">
        <v>26324</v>
      </c>
      <c r="EK1614" s="15"/>
      <c r="EL1614" s="15"/>
      <c r="EM1614" s="15"/>
      <c r="EN1614" s="15"/>
      <c r="EO1614" s="15"/>
      <c r="EP1614" s="15"/>
      <c r="EQ1614" s="15"/>
      <c r="ER1614" s="15"/>
      <c r="ES1614" s="15"/>
      <c r="ET1614" s="15"/>
      <c r="EU1614" s="15"/>
      <c r="EV1614" s="15"/>
      <c r="EW1614" s="15"/>
      <c r="EX1614" s="15"/>
      <c r="EY1614" s="15"/>
      <c r="EZ1614" s="15"/>
      <c r="FA1614" s="15"/>
      <c r="FB1614" s="15"/>
      <c r="FC1614" s="16" t="s">
        <v>193</v>
      </c>
      <c r="FD1614" s="17" t="s">
        <v>194</v>
      </c>
      <c r="FE1614" s="18">
        <v>45728.684016203704</v>
      </c>
      <c r="FF1614" s="14" t="s">
        <v>26325</v>
      </c>
      <c r="FG1614" s="19"/>
      <c r="FH1614" s="17" t="s">
        <v>194</v>
      </c>
      <c r="FI1614" s="17" t="s">
        <v>209</v>
      </c>
      <c r="FJ1614" s="18">
        <v>45728.684016203704</v>
      </c>
      <c r="FK1614" s="14" t="s">
        <v>26323</v>
      </c>
      <c r="FL1614" s="19"/>
      <c r="FM1614" s="19"/>
      <c r="FN1614" s="19"/>
      <c r="FO1614" s="19"/>
      <c r="FP1614" s="19" t="str">
        <f t="shared" si="1"/>
        <v/>
      </c>
      <c r="FQ1614" s="19"/>
      <c r="FR1614" s="19"/>
    </row>
    <row r="1615" ht="15.75" customHeight="1">
      <c r="A1615" s="26" t="s">
        <v>25704</v>
      </c>
      <c r="B1615" s="11" t="s">
        <v>26316</v>
      </c>
      <c r="C1615" s="12" t="s">
        <v>2946</v>
      </c>
      <c r="D1615" s="12" t="s">
        <v>26326</v>
      </c>
      <c r="E1615" s="12" t="s">
        <v>26327</v>
      </c>
      <c r="F1615" s="13" t="s">
        <v>179</v>
      </c>
      <c r="G1615" s="14" t="s">
        <v>180</v>
      </c>
      <c r="H1615" s="14" t="s">
        <v>26328</v>
      </c>
      <c r="I1615" s="14" t="s">
        <v>180</v>
      </c>
      <c r="J1615" s="14" t="s">
        <v>26328</v>
      </c>
      <c r="K1615" s="14" t="s">
        <v>180</v>
      </c>
      <c r="L1615" s="14" t="s">
        <v>26329</v>
      </c>
      <c r="M1615" s="14" t="s">
        <v>206</v>
      </c>
      <c r="N1615" s="14" t="s">
        <v>26329</v>
      </c>
      <c r="O1615" s="14" t="s">
        <v>180</v>
      </c>
      <c r="P1615" s="14" t="s">
        <v>26330</v>
      </c>
      <c r="Q1615" s="14" t="s">
        <v>180</v>
      </c>
      <c r="R1615" s="14" t="s">
        <v>26330</v>
      </c>
      <c r="S1615" s="14" t="s">
        <v>180</v>
      </c>
      <c r="T1615" s="14" t="s">
        <v>26331</v>
      </c>
      <c r="U1615" s="14" t="s">
        <v>180</v>
      </c>
      <c r="V1615" s="14" t="s">
        <v>26331</v>
      </c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15"/>
      <c r="AG1615" s="15"/>
      <c r="AH1615" s="15"/>
      <c r="AI1615" s="15"/>
      <c r="AJ1615" s="15"/>
      <c r="AK1615" s="15"/>
      <c r="AL1615" s="15"/>
      <c r="AM1615" s="15"/>
      <c r="AN1615" s="15"/>
      <c r="AO1615" s="15"/>
      <c r="AP1615" s="15"/>
      <c r="AQ1615" s="15"/>
      <c r="AR1615" s="15"/>
      <c r="AS1615" s="15"/>
      <c r="AT1615" s="15"/>
      <c r="AU1615" s="15"/>
      <c r="AV1615" s="15"/>
      <c r="AW1615" s="15"/>
      <c r="AX1615" s="15"/>
      <c r="AY1615" s="15"/>
      <c r="AZ1615" s="15"/>
      <c r="BA1615" s="15"/>
      <c r="BB1615" s="15"/>
      <c r="BC1615" s="15"/>
      <c r="BD1615" s="15"/>
      <c r="BE1615" s="15"/>
      <c r="BF1615" s="15"/>
      <c r="BG1615" s="15"/>
      <c r="BH1615" s="15"/>
      <c r="BI1615" s="15"/>
      <c r="BJ1615" s="15"/>
      <c r="BK1615" s="15"/>
      <c r="BL1615" s="15"/>
      <c r="BM1615" s="15"/>
      <c r="BN1615" s="15"/>
      <c r="BO1615" s="16" t="s">
        <v>193</v>
      </c>
      <c r="BP1615" s="17" t="s">
        <v>310</v>
      </c>
      <c r="BQ1615" s="23"/>
      <c r="BR1615" s="17" t="s">
        <v>194</v>
      </c>
      <c r="BS1615" s="18">
        <v>45671.61035879629</v>
      </c>
      <c r="BT1615" s="17" t="s">
        <v>194</v>
      </c>
      <c r="BU1615" s="18">
        <v>45671.61035879629</v>
      </c>
      <c r="BV1615" s="13" t="s">
        <v>195</v>
      </c>
      <c r="BW1615" s="14" t="s">
        <v>180</v>
      </c>
      <c r="BX1615" s="14" t="s">
        <v>26332</v>
      </c>
      <c r="BY1615" s="14" t="s">
        <v>180</v>
      </c>
      <c r="BZ1615" s="14" t="s">
        <v>26332</v>
      </c>
      <c r="CA1615" s="15"/>
      <c r="CB1615" s="15"/>
      <c r="CC1615" s="15"/>
      <c r="CD1615" s="15"/>
      <c r="CE1615" s="15"/>
      <c r="CF1615" s="15"/>
      <c r="CG1615" s="19"/>
      <c r="CH1615" s="15"/>
      <c r="CI1615" s="19"/>
      <c r="CJ1615" s="15"/>
      <c r="CK1615" s="19"/>
      <c r="CL1615" s="15"/>
      <c r="CM1615" s="19"/>
      <c r="CN1615" s="15"/>
      <c r="CO1615" s="19"/>
      <c r="CP1615" s="15"/>
      <c r="CQ1615" s="15"/>
      <c r="CR1615" s="15"/>
      <c r="CS1615" s="19"/>
      <c r="CT1615" s="15"/>
      <c r="CU1615" s="19"/>
      <c r="CV1615" s="15"/>
      <c r="CW1615" s="19"/>
      <c r="CX1615" s="15"/>
      <c r="CY1615" s="19"/>
      <c r="CZ1615" s="15"/>
      <c r="DA1615" s="16" t="s">
        <v>193</v>
      </c>
      <c r="DB1615" s="17" t="s">
        <v>310</v>
      </c>
      <c r="DC1615" s="23"/>
      <c r="DD1615" s="17" t="s">
        <v>194</v>
      </c>
      <c r="DE1615" s="18">
        <v>45688.4812962963</v>
      </c>
      <c r="DF1615" s="17" t="s">
        <v>194</v>
      </c>
      <c r="DG1615" s="18">
        <v>45688.4812962963</v>
      </c>
      <c r="DH1615" s="13" t="s">
        <v>200</v>
      </c>
      <c r="DI1615" s="14" t="s">
        <v>180</v>
      </c>
      <c r="DJ1615" s="14" t="s">
        <v>26333</v>
      </c>
      <c r="DK1615" s="15"/>
      <c r="DL1615" s="15"/>
      <c r="DM1615" s="15"/>
      <c r="DN1615" s="15"/>
      <c r="DO1615" s="15"/>
      <c r="DP1615" s="15"/>
      <c r="DQ1615" s="15"/>
      <c r="DR1615" s="15"/>
      <c r="DS1615" s="15"/>
      <c r="DT1615" s="15"/>
      <c r="DU1615" s="15"/>
      <c r="DV1615" s="15"/>
      <c r="DW1615" s="15"/>
      <c r="DX1615" s="15"/>
      <c r="DY1615" s="15"/>
      <c r="DZ1615" s="15"/>
      <c r="EA1615" s="15"/>
      <c r="EB1615" s="15"/>
      <c r="EC1615" s="16" t="s">
        <v>193</v>
      </c>
      <c r="ED1615" s="17" t="s">
        <v>194</v>
      </c>
      <c r="EE1615" s="18">
        <v>45688.60357638889</v>
      </c>
      <c r="EF1615" s="13" t="s">
        <v>205</v>
      </c>
      <c r="EG1615" s="14" t="s">
        <v>180</v>
      </c>
      <c r="EH1615" s="14" t="s">
        <v>26334</v>
      </c>
      <c r="EI1615" s="15"/>
      <c r="EJ1615" s="15"/>
      <c r="EK1615" s="15"/>
      <c r="EL1615" s="15"/>
      <c r="EM1615" s="15"/>
      <c r="EN1615" s="15"/>
      <c r="EO1615" s="15"/>
      <c r="EP1615" s="15"/>
      <c r="EQ1615" s="15"/>
      <c r="ER1615" s="15"/>
      <c r="ES1615" s="15"/>
      <c r="ET1615" s="15"/>
      <c r="EU1615" s="15"/>
      <c r="EV1615" s="15"/>
      <c r="EW1615" s="15"/>
      <c r="EX1615" s="15"/>
      <c r="EY1615" s="15"/>
      <c r="EZ1615" s="15"/>
      <c r="FA1615" s="15"/>
      <c r="FB1615" s="15"/>
      <c r="FC1615" s="16" t="s">
        <v>193</v>
      </c>
      <c r="FD1615" s="17" t="s">
        <v>194</v>
      </c>
      <c r="FE1615" s="18">
        <v>45728.6840625</v>
      </c>
      <c r="FF1615" s="19"/>
      <c r="FG1615" s="19"/>
      <c r="FH1615" s="20" t="s">
        <v>193</v>
      </c>
      <c r="FI1615" s="17" t="s">
        <v>209</v>
      </c>
      <c r="FJ1615" s="18">
        <v>45728.6840625</v>
      </c>
      <c r="FK1615" s="14" t="s">
        <v>26334</v>
      </c>
      <c r="FL1615" s="14" t="s">
        <v>26335</v>
      </c>
      <c r="FM1615" s="14" t="s">
        <v>26336</v>
      </c>
      <c r="FN1615" s="19"/>
      <c r="FO1615" s="19"/>
      <c r="FP1615" s="19" t="str">
        <f t="shared" si="1"/>
        <v>Base de Dados_Images/XV-002.Imagem do Equipamento-.183023.jpg</v>
      </c>
      <c r="FQ1615" s="19"/>
      <c r="FR1615" s="19"/>
    </row>
    <row r="1616" ht="15.75" customHeight="1">
      <c r="A1616" s="26" t="s">
        <v>25704</v>
      </c>
      <c r="B1616" s="11" t="s">
        <v>26316</v>
      </c>
      <c r="C1616" s="12" t="s">
        <v>2946</v>
      </c>
      <c r="D1616" s="12" t="s">
        <v>26337</v>
      </c>
      <c r="E1616" s="12" t="s">
        <v>26338</v>
      </c>
      <c r="F1616" s="13" t="s">
        <v>179</v>
      </c>
      <c r="G1616" s="14" t="s">
        <v>180</v>
      </c>
      <c r="H1616" s="14" t="s">
        <v>26339</v>
      </c>
      <c r="I1616" s="14" t="s">
        <v>180</v>
      </c>
      <c r="J1616" s="14" t="s">
        <v>26340</v>
      </c>
      <c r="K1616" s="14" t="s">
        <v>180</v>
      </c>
      <c r="L1616" s="14" t="s">
        <v>26340</v>
      </c>
      <c r="M1616" s="14" t="s">
        <v>206</v>
      </c>
      <c r="N1616" s="14" t="s">
        <v>26341</v>
      </c>
      <c r="O1616" s="14" t="s">
        <v>180</v>
      </c>
      <c r="P1616" s="14" t="s">
        <v>26342</v>
      </c>
      <c r="Q1616" s="14" t="s">
        <v>180</v>
      </c>
      <c r="R1616" s="14" t="s">
        <v>26342</v>
      </c>
      <c r="S1616" s="14" t="s">
        <v>180</v>
      </c>
      <c r="T1616" s="14" t="s">
        <v>26343</v>
      </c>
      <c r="U1616" s="14" t="s">
        <v>180</v>
      </c>
      <c r="V1616" s="14" t="s">
        <v>26343</v>
      </c>
      <c r="W1616" s="15"/>
      <c r="X1616" s="15"/>
      <c r="Y1616" s="15"/>
      <c r="Z1616" s="15"/>
      <c r="AA1616" s="15"/>
      <c r="AB1616" s="15"/>
      <c r="AC1616" s="15"/>
      <c r="AD1616" s="15"/>
      <c r="AE1616" s="15"/>
      <c r="AF1616" s="15"/>
      <c r="AG1616" s="15"/>
      <c r="AH1616" s="15"/>
      <c r="AI1616" s="15"/>
      <c r="AJ1616" s="15"/>
      <c r="AK1616" s="15"/>
      <c r="AL1616" s="15"/>
      <c r="AM1616" s="15"/>
      <c r="AN1616" s="15"/>
      <c r="AO1616" s="15"/>
      <c r="AP1616" s="15"/>
      <c r="AQ1616" s="15"/>
      <c r="AR1616" s="15"/>
      <c r="AS1616" s="15"/>
      <c r="AT1616" s="15"/>
      <c r="AU1616" s="15"/>
      <c r="AV1616" s="15"/>
      <c r="AW1616" s="15"/>
      <c r="AX1616" s="15"/>
      <c r="AY1616" s="15"/>
      <c r="AZ1616" s="15"/>
      <c r="BA1616" s="15"/>
      <c r="BB1616" s="15"/>
      <c r="BC1616" s="15"/>
      <c r="BD1616" s="15"/>
      <c r="BE1616" s="15"/>
      <c r="BF1616" s="15"/>
      <c r="BG1616" s="15"/>
      <c r="BH1616" s="15"/>
      <c r="BI1616" s="15"/>
      <c r="BJ1616" s="15"/>
      <c r="BK1616" s="15"/>
      <c r="BL1616" s="15"/>
      <c r="BM1616" s="15"/>
      <c r="BN1616" s="15"/>
      <c r="BO1616" s="16" t="s">
        <v>193</v>
      </c>
      <c r="BP1616" s="17" t="s">
        <v>310</v>
      </c>
      <c r="BQ1616" s="23"/>
      <c r="BR1616" s="17" t="s">
        <v>194</v>
      </c>
      <c r="BS1616" s="18">
        <v>45671.61072916666</v>
      </c>
      <c r="BT1616" s="17" t="s">
        <v>194</v>
      </c>
      <c r="BU1616" s="18">
        <v>45671.61072916666</v>
      </c>
      <c r="BV1616" s="13" t="s">
        <v>195</v>
      </c>
      <c r="BW1616" s="14" t="s">
        <v>180</v>
      </c>
      <c r="BX1616" s="14" t="s">
        <v>26344</v>
      </c>
      <c r="BY1616" s="14" t="s">
        <v>180</v>
      </c>
      <c r="BZ1616" s="14" t="s">
        <v>26345</v>
      </c>
      <c r="CA1616" s="15"/>
      <c r="CB1616" s="15"/>
      <c r="CC1616" s="15"/>
      <c r="CD1616" s="15"/>
      <c r="CE1616" s="15"/>
      <c r="CF1616" s="15"/>
      <c r="CG1616" s="19"/>
      <c r="CH1616" s="15"/>
      <c r="CI1616" s="19"/>
      <c r="CJ1616" s="15"/>
      <c r="CK1616" s="19"/>
      <c r="CL1616" s="15"/>
      <c r="CM1616" s="19"/>
      <c r="CN1616" s="15"/>
      <c r="CO1616" s="19"/>
      <c r="CP1616" s="15"/>
      <c r="CQ1616" s="15"/>
      <c r="CR1616" s="15"/>
      <c r="CS1616" s="19"/>
      <c r="CT1616" s="15"/>
      <c r="CU1616" s="19"/>
      <c r="CV1616" s="15"/>
      <c r="CW1616" s="19"/>
      <c r="CX1616" s="15"/>
      <c r="CY1616" s="19"/>
      <c r="CZ1616" s="15"/>
      <c r="DA1616" s="16" t="s">
        <v>193</v>
      </c>
      <c r="DB1616" s="17" t="s">
        <v>310</v>
      </c>
      <c r="DC1616" s="23"/>
      <c r="DD1616" s="17" t="s">
        <v>194</v>
      </c>
      <c r="DE1616" s="18">
        <v>45688.481354166666</v>
      </c>
      <c r="DF1616" s="17" t="s">
        <v>194</v>
      </c>
      <c r="DG1616" s="18">
        <v>45688.481354166666</v>
      </c>
      <c r="DH1616" s="13" t="s">
        <v>200</v>
      </c>
      <c r="DI1616" s="14" t="s">
        <v>180</v>
      </c>
      <c r="DJ1616" s="14" t="s">
        <v>26346</v>
      </c>
      <c r="DK1616" s="15"/>
      <c r="DL1616" s="15"/>
      <c r="DM1616" s="15"/>
      <c r="DN1616" s="15"/>
      <c r="DO1616" s="15"/>
      <c r="DP1616" s="15"/>
      <c r="DQ1616" s="15"/>
      <c r="DR1616" s="15"/>
      <c r="DS1616" s="15"/>
      <c r="DT1616" s="15"/>
      <c r="DU1616" s="15"/>
      <c r="DV1616" s="15"/>
      <c r="DW1616" s="15"/>
      <c r="DX1616" s="15"/>
      <c r="DY1616" s="15"/>
      <c r="DZ1616" s="15"/>
      <c r="EA1616" s="15"/>
      <c r="EB1616" s="15"/>
      <c r="EC1616" s="16" t="s">
        <v>193</v>
      </c>
      <c r="ED1616" s="17" t="s">
        <v>194</v>
      </c>
      <c r="EE1616" s="18">
        <v>45688.60362268519</v>
      </c>
      <c r="EF1616" s="13" t="s">
        <v>205</v>
      </c>
      <c r="EG1616" s="14" t="s">
        <v>180</v>
      </c>
      <c r="EH1616" s="14" t="s">
        <v>26347</v>
      </c>
      <c r="EI1616" s="15"/>
      <c r="EJ1616" s="15"/>
      <c r="EK1616" s="15"/>
      <c r="EL1616" s="15"/>
      <c r="EM1616" s="15"/>
      <c r="EN1616" s="15"/>
      <c r="EO1616" s="15"/>
      <c r="EP1616" s="15"/>
      <c r="EQ1616" s="15"/>
      <c r="ER1616" s="15"/>
      <c r="ES1616" s="15"/>
      <c r="ET1616" s="15"/>
      <c r="EU1616" s="15"/>
      <c r="EV1616" s="15"/>
      <c r="EW1616" s="15"/>
      <c r="EX1616" s="15"/>
      <c r="EY1616" s="15"/>
      <c r="EZ1616" s="15"/>
      <c r="FA1616" s="15"/>
      <c r="FB1616" s="15"/>
      <c r="FC1616" s="16" t="s">
        <v>193</v>
      </c>
      <c r="FD1616" s="17" t="s">
        <v>194</v>
      </c>
      <c r="FE1616" s="18">
        <v>45728.68412037037</v>
      </c>
      <c r="FF1616" s="19"/>
      <c r="FG1616" s="19"/>
      <c r="FH1616" s="20" t="s">
        <v>193</v>
      </c>
      <c r="FI1616" s="17" t="s">
        <v>209</v>
      </c>
      <c r="FJ1616" s="18">
        <v>45728.68412037037</v>
      </c>
      <c r="FK1616" s="14" t="s">
        <v>26347</v>
      </c>
      <c r="FL1616" s="14" t="s">
        <v>26348</v>
      </c>
      <c r="FM1616" s="14" t="s">
        <v>26349</v>
      </c>
      <c r="FN1616" s="19"/>
      <c r="FO1616" s="19"/>
      <c r="FP1616" s="19" t="str">
        <f t="shared" si="1"/>
        <v>Base de Dados_Images/XV-003.Imagem do Equipamento-.183059.jpg</v>
      </c>
      <c r="FQ1616" s="19"/>
      <c r="FR1616" s="19"/>
    </row>
    <row r="1617" ht="15.75" customHeight="1">
      <c r="A1617" s="26" t="s">
        <v>25704</v>
      </c>
      <c r="B1617" s="11" t="s">
        <v>26316</v>
      </c>
      <c r="C1617" s="12" t="s">
        <v>2946</v>
      </c>
      <c r="D1617" s="12" t="s">
        <v>26350</v>
      </c>
      <c r="E1617" s="12" t="s">
        <v>26338</v>
      </c>
      <c r="F1617" s="13" t="s">
        <v>179</v>
      </c>
      <c r="G1617" s="14" t="s">
        <v>180</v>
      </c>
      <c r="H1617" s="14" t="s">
        <v>26351</v>
      </c>
      <c r="I1617" s="14" t="s">
        <v>180</v>
      </c>
      <c r="J1617" s="14" t="s">
        <v>26352</v>
      </c>
      <c r="K1617" s="14" t="s">
        <v>180</v>
      </c>
      <c r="L1617" s="14" t="s">
        <v>26352</v>
      </c>
      <c r="M1617" s="14" t="s">
        <v>206</v>
      </c>
      <c r="N1617" s="14" t="s">
        <v>26353</v>
      </c>
      <c r="O1617" s="14" t="s">
        <v>180</v>
      </c>
      <c r="P1617" s="14" t="s">
        <v>26354</v>
      </c>
      <c r="Q1617" s="14" t="s">
        <v>180</v>
      </c>
      <c r="R1617" s="14" t="s">
        <v>26355</v>
      </c>
      <c r="S1617" s="14" t="s">
        <v>180</v>
      </c>
      <c r="T1617" s="14" t="s">
        <v>26355</v>
      </c>
      <c r="U1617" s="14" t="s">
        <v>180</v>
      </c>
      <c r="V1617" s="14" t="s">
        <v>26356</v>
      </c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15"/>
      <c r="AG1617" s="15"/>
      <c r="AH1617" s="15"/>
      <c r="AI1617" s="15"/>
      <c r="AJ1617" s="15"/>
      <c r="AK1617" s="15"/>
      <c r="AL1617" s="15"/>
      <c r="AM1617" s="15"/>
      <c r="AN1617" s="15"/>
      <c r="AO1617" s="15"/>
      <c r="AP1617" s="15"/>
      <c r="AQ1617" s="15"/>
      <c r="AR1617" s="15"/>
      <c r="AS1617" s="15"/>
      <c r="AT1617" s="15"/>
      <c r="AU1617" s="15"/>
      <c r="AV1617" s="15"/>
      <c r="AW1617" s="15"/>
      <c r="AX1617" s="15"/>
      <c r="AY1617" s="15"/>
      <c r="AZ1617" s="15"/>
      <c r="BA1617" s="15"/>
      <c r="BB1617" s="15"/>
      <c r="BC1617" s="15"/>
      <c r="BD1617" s="15"/>
      <c r="BE1617" s="15"/>
      <c r="BF1617" s="15"/>
      <c r="BG1617" s="15"/>
      <c r="BH1617" s="15"/>
      <c r="BI1617" s="15"/>
      <c r="BJ1617" s="15"/>
      <c r="BK1617" s="15"/>
      <c r="BL1617" s="15"/>
      <c r="BM1617" s="15"/>
      <c r="BN1617" s="15"/>
      <c r="BO1617" s="16" t="s">
        <v>193</v>
      </c>
      <c r="BP1617" s="17" t="s">
        <v>310</v>
      </c>
      <c r="BQ1617" s="23"/>
      <c r="BR1617" s="17" t="s">
        <v>194</v>
      </c>
      <c r="BS1617" s="18">
        <v>45671.611354166664</v>
      </c>
      <c r="BT1617" s="17" t="s">
        <v>194</v>
      </c>
      <c r="BU1617" s="18">
        <v>45671.611354166664</v>
      </c>
      <c r="BV1617" s="13" t="s">
        <v>195</v>
      </c>
      <c r="BW1617" s="14" t="s">
        <v>180</v>
      </c>
      <c r="BX1617" s="14" t="s">
        <v>26357</v>
      </c>
      <c r="BY1617" s="14" t="s">
        <v>180</v>
      </c>
      <c r="BZ1617" s="14" t="s">
        <v>26358</v>
      </c>
      <c r="CA1617" s="15"/>
      <c r="CB1617" s="15"/>
      <c r="CC1617" s="15"/>
      <c r="CD1617" s="15"/>
      <c r="CE1617" s="15"/>
      <c r="CF1617" s="15"/>
      <c r="CG1617" s="19"/>
      <c r="CH1617" s="15"/>
      <c r="CI1617" s="19"/>
      <c r="CJ1617" s="15"/>
      <c r="CK1617" s="19"/>
      <c r="CL1617" s="15"/>
      <c r="CM1617" s="19"/>
      <c r="CN1617" s="15"/>
      <c r="CO1617" s="19"/>
      <c r="CP1617" s="15"/>
      <c r="CQ1617" s="15"/>
      <c r="CR1617" s="15"/>
      <c r="CS1617" s="19"/>
      <c r="CT1617" s="15"/>
      <c r="CU1617" s="19"/>
      <c r="CV1617" s="15"/>
      <c r="CW1617" s="19"/>
      <c r="CX1617" s="15"/>
      <c r="CY1617" s="19"/>
      <c r="CZ1617" s="15"/>
      <c r="DA1617" s="16" t="s">
        <v>193</v>
      </c>
      <c r="DB1617" s="17" t="s">
        <v>310</v>
      </c>
      <c r="DC1617" s="23"/>
      <c r="DD1617" s="17" t="s">
        <v>194</v>
      </c>
      <c r="DE1617" s="18">
        <v>45688.481400462966</v>
      </c>
      <c r="DF1617" s="17" t="s">
        <v>194</v>
      </c>
      <c r="DG1617" s="18">
        <v>45688.481400462966</v>
      </c>
      <c r="DH1617" s="13" t="s">
        <v>200</v>
      </c>
      <c r="DI1617" s="14" t="s">
        <v>180</v>
      </c>
      <c r="DJ1617" s="14" t="s">
        <v>26359</v>
      </c>
      <c r="DK1617" s="15"/>
      <c r="DL1617" s="15"/>
      <c r="DM1617" s="15"/>
      <c r="DN1617" s="15"/>
      <c r="DO1617" s="15"/>
      <c r="DP1617" s="15"/>
      <c r="DQ1617" s="15"/>
      <c r="DR1617" s="15"/>
      <c r="DS1617" s="15"/>
      <c r="DT1617" s="15"/>
      <c r="DU1617" s="15"/>
      <c r="DV1617" s="15"/>
      <c r="DW1617" s="15"/>
      <c r="DX1617" s="15"/>
      <c r="DY1617" s="15"/>
      <c r="DZ1617" s="15"/>
      <c r="EA1617" s="15"/>
      <c r="EB1617" s="15"/>
      <c r="EC1617" s="16" t="s">
        <v>193</v>
      </c>
      <c r="ED1617" s="17" t="s">
        <v>194</v>
      </c>
      <c r="EE1617" s="18">
        <v>45688.60366898148</v>
      </c>
      <c r="EF1617" s="13" t="s">
        <v>205</v>
      </c>
      <c r="EG1617" s="14" t="s">
        <v>180</v>
      </c>
      <c r="EH1617" s="14" t="s">
        <v>26360</v>
      </c>
      <c r="EI1617" s="15"/>
      <c r="EJ1617" s="15"/>
      <c r="EK1617" s="15"/>
      <c r="EL1617" s="15"/>
      <c r="EM1617" s="15"/>
      <c r="EN1617" s="15"/>
      <c r="EO1617" s="15"/>
      <c r="EP1617" s="15"/>
      <c r="EQ1617" s="15"/>
      <c r="ER1617" s="15"/>
      <c r="ES1617" s="15"/>
      <c r="ET1617" s="15"/>
      <c r="EU1617" s="15"/>
      <c r="EV1617" s="15"/>
      <c r="EW1617" s="15"/>
      <c r="EX1617" s="15"/>
      <c r="EY1617" s="15"/>
      <c r="EZ1617" s="15"/>
      <c r="FA1617" s="15"/>
      <c r="FB1617" s="15"/>
      <c r="FC1617" s="16" t="s">
        <v>193</v>
      </c>
      <c r="FD1617" s="17" t="s">
        <v>194</v>
      </c>
      <c r="FE1617" s="18">
        <v>45728.684166666666</v>
      </c>
      <c r="FF1617" s="19"/>
      <c r="FG1617" s="19"/>
      <c r="FH1617" s="20" t="s">
        <v>193</v>
      </c>
      <c r="FI1617" s="17" t="s">
        <v>209</v>
      </c>
      <c r="FJ1617" s="18">
        <v>45728.684166666666</v>
      </c>
      <c r="FK1617" s="14" t="s">
        <v>26360</v>
      </c>
      <c r="FL1617" s="14" t="s">
        <v>26361</v>
      </c>
      <c r="FM1617" s="14" t="s">
        <v>26362</v>
      </c>
      <c r="FN1617" s="19"/>
      <c r="FO1617" s="19"/>
      <c r="FP1617" s="19" t="str">
        <f t="shared" si="1"/>
        <v>Base de Dados_Images/XV-004.Imagem do Equipamento-.183133.jpg</v>
      </c>
      <c r="FQ1617" s="19"/>
      <c r="FR1617" s="19"/>
    </row>
    <row r="1618" ht="15.75" customHeight="1">
      <c r="A1618" s="26" t="s">
        <v>25704</v>
      </c>
      <c r="B1618" s="11" t="s">
        <v>26363</v>
      </c>
      <c r="C1618" s="12" t="s">
        <v>2946</v>
      </c>
      <c r="D1618" s="12" t="s">
        <v>26364</v>
      </c>
      <c r="E1618" s="12" t="s">
        <v>26365</v>
      </c>
      <c r="F1618" s="13" t="s">
        <v>179</v>
      </c>
      <c r="G1618" s="14" t="s">
        <v>180</v>
      </c>
      <c r="H1618" s="14" t="s">
        <v>26366</v>
      </c>
      <c r="I1618" s="14" t="s">
        <v>180</v>
      </c>
      <c r="J1618" s="14" t="s">
        <v>26367</v>
      </c>
      <c r="K1618" s="14" t="s">
        <v>180</v>
      </c>
      <c r="L1618" s="14" t="s">
        <v>26367</v>
      </c>
      <c r="M1618" s="14" t="s">
        <v>206</v>
      </c>
      <c r="N1618" s="14" t="s">
        <v>26368</v>
      </c>
      <c r="O1618" s="14" t="s">
        <v>180</v>
      </c>
      <c r="P1618" s="14" t="s">
        <v>26369</v>
      </c>
      <c r="Q1618" s="14" t="s">
        <v>180</v>
      </c>
      <c r="R1618" s="14" t="s">
        <v>26370</v>
      </c>
      <c r="S1618" s="14" t="s">
        <v>180</v>
      </c>
      <c r="T1618" s="14" t="s">
        <v>26370</v>
      </c>
      <c r="U1618" s="14" t="s">
        <v>180</v>
      </c>
      <c r="V1618" s="14" t="s">
        <v>26371</v>
      </c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15"/>
      <c r="AG1618" s="15"/>
      <c r="AH1618" s="15"/>
      <c r="AI1618" s="15"/>
      <c r="AJ1618" s="15"/>
      <c r="AK1618" s="15"/>
      <c r="AL1618" s="15"/>
      <c r="AM1618" s="15"/>
      <c r="AN1618" s="15"/>
      <c r="AO1618" s="15"/>
      <c r="AP1618" s="15"/>
      <c r="AQ1618" s="15"/>
      <c r="AR1618" s="15"/>
      <c r="AS1618" s="15"/>
      <c r="AT1618" s="15"/>
      <c r="AU1618" s="15"/>
      <c r="AV1618" s="15"/>
      <c r="AW1618" s="15"/>
      <c r="AX1618" s="15"/>
      <c r="AY1618" s="15"/>
      <c r="AZ1618" s="15"/>
      <c r="BA1618" s="15"/>
      <c r="BB1618" s="15"/>
      <c r="BC1618" s="15"/>
      <c r="BD1618" s="15"/>
      <c r="BE1618" s="15"/>
      <c r="BF1618" s="15"/>
      <c r="BG1618" s="15"/>
      <c r="BH1618" s="15"/>
      <c r="BI1618" s="15"/>
      <c r="BJ1618" s="15"/>
      <c r="BK1618" s="15"/>
      <c r="BL1618" s="15"/>
      <c r="BM1618" s="15"/>
      <c r="BN1618" s="15"/>
      <c r="BO1618" s="16" t="s">
        <v>193</v>
      </c>
      <c r="BP1618" s="17" t="s">
        <v>310</v>
      </c>
      <c r="BQ1618" s="23"/>
      <c r="BR1618" s="17" t="s">
        <v>194</v>
      </c>
      <c r="BS1618" s="18">
        <v>45671.61541666667</v>
      </c>
      <c r="BT1618" s="17" t="s">
        <v>194</v>
      </c>
      <c r="BU1618" s="18">
        <v>45671.61541666667</v>
      </c>
      <c r="BV1618" s="13" t="s">
        <v>195</v>
      </c>
      <c r="BW1618" s="14" t="s">
        <v>180</v>
      </c>
      <c r="BX1618" s="14" t="s">
        <v>26372</v>
      </c>
      <c r="BY1618" s="14" t="s">
        <v>180</v>
      </c>
      <c r="BZ1618" s="14" t="s">
        <v>26373</v>
      </c>
      <c r="CA1618" s="15"/>
      <c r="CB1618" s="15"/>
      <c r="CC1618" s="15"/>
      <c r="CD1618" s="15"/>
      <c r="CE1618" s="15"/>
      <c r="CF1618" s="15"/>
      <c r="CG1618" s="19"/>
      <c r="CH1618" s="15"/>
      <c r="CI1618" s="19"/>
      <c r="CJ1618" s="15"/>
      <c r="CK1618" s="19"/>
      <c r="CL1618" s="15"/>
      <c r="CM1618" s="19"/>
      <c r="CN1618" s="15"/>
      <c r="CO1618" s="19"/>
      <c r="CP1618" s="15"/>
      <c r="CQ1618" s="15"/>
      <c r="CR1618" s="15"/>
      <c r="CS1618" s="19"/>
      <c r="CT1618" s="15"/>
      <c r="CU1618" s="19"/>
      <c r="CV1618" s="15"/>
      <c r="CW1618" s="19"/>
      <c r="CX1618" s="15"/>
      <c r="CY1618" s="19"/>
      <c r="CZ1618" s="15"/>
      <c r="DA1618" s="16" t="s">
        <v>193</v>
      </c>
      <c r="DB1618" s="17" t="s">
        <v>310</v>
      </c>
      <c r="DC1618" s="23"/>
      <c r="DD1618" s="17" t="s">
        <v>194</v>
      </c>
      <c r="DE1618" s="18">
        <v>45688.4816087963</v>
      </c>
      <c r="DF1618" s="17" t="s">
        <v>194</v>
      </c>
      <c r="DG1618" s="18">
        <v>45688.4816087963</v>
      </c>
      <c r="DH1618" s="13" t="s">
        <v>200</v>
      </c>
      <c r="DI1618" s="14" t="s">
        <v>180</v>
      </c>
      <c r="DJ1618" s="14" t="s">
        <v>26374</v>
      </c>
      <c r="DK1618" s="15"/>
      <c r="DL1618" s="15"/>
      <c r="DM1618" s="15"/>
      <c r="DN1618" s="15"/>
      <c r="DO1618" s="15"/>
      <c r="DP1618" s="15"/>
      <c r="DQ1618" s="15"/>
      <c r="DR1618" s="15"/>
      <c r="DS1618" s="15"/>
      <c r="DT1618" s="15"/>
      <c r="DU1618" s="15"/>
      <c r="DV1618" s="15"/>
      <c r="DW1618" s="15"/>
      <c r="DX1618" s="15"/>
      <c r="DY1618" s="15"/>
      <c r="DZ1618" s="15"/>
      <c r="EA1618" s="15"/>
      <c r="EB1618" s="15"/>
      <c r="EC1618" s="16" t="s">
        <v>193</v>
      </c>
      <c r="ED1618" s="17" t="s">
        <v>194</v>
      </c>
      <c r="EE1618" s="18">
        <v>45688.603796296295</v>
      </c>
      <c r="EF1618" s="13" t="s">
        <v>205</v>
      </c>
      <c r="EG1618" s="14" t="s">
        <v>180</v>
      </c>
      <c r="EH1618" s="14" t="s">
        <v>26375</v>
      </c>
      <c r="EI1618" s="15"/>
      <c r="EJ1618" s="15"/>
      <c r="EK1618" s="15"/>
      <c r="EL1618" s="15"/>
      <c r="EM1618" s="15"/>
      <c r="EN1618" s="15"/>
      <c r="EO1618" s="15"/>
      <c r="EP1618" s="15"/>
      <c r="EQ1618" s="15"/>
      <c r="ER1618" s="15"/>
      <c r="ES1618" s="15"/>
      <c r="ET1618" s="15"/>
      <c r="EU1618" s="15"/>
      <c r="EV1618" s="15"/>
      <c r="EW1618" s="15"/>
      <c r="EX1618" s="15"/>
      <c r="EY1618" s="15"/>
      <c r="EZ1618" s="15"/>
      <c r="FA1618" s="15"/>
      <c r="FB1618" s="15"/>
      <c r="FC1618" s="16" t="s">
        <v>193</v>
      </c>
      <c r="FD1618" s="17" t="s">
        <v>194</v>
      </c>
      <c r="FE1618" s="18">
        <v>45728.6844212963</v>
      </c>
      <c r="FF1618" s="19"/>
      <c r="FG1618" s="19"/>
      <c r="FH1618" s="20" t="s">
        <v>193</v>
      </c>
      <c r="FI1618" s="17" t="s">
        <v>209</v>
      </c>
      <c r="FJ1618" s="18">
        <v>45728.6844212963</v>
      </c>
      <c r="FK1618" s="14" t="s">
        <v>26375</v>
      </c>
      <c r="FL1618" s="14" t="s">
        <v>26376</v>
      </c>
      <c r="FM1618" s="14" t="s">
        <v>26377</v>
      </c>
      <c r="FN1618" s="19"/>
      <c r="FO1618" s="19"/>
      <c r="FP1618" s="19" t="str">
        <f t="shared" si="1"/>
        <v>Base de Dados_Images/XV-005.Imagem do Equipamento-.183421.jpg</v>
      </c>
      <c r="FQ1618" s="19"/>
      <c r="FR1618" s="19"/>
    </row>
    <row r="1619" ht="15.75" customHeight="1">
      <c r="A1619" s="26" t="s">
        <v>25704</v>
      </c>
      <c r="B1619" s="11" t="s">
        <v>26363</v>
      </c>
      <c r="C1619" s="12" t="s">
        <v>6426</v>
      </c>
      <c r="D1619" s="12" t="s">
        <v>26378</v>
      </c>
      <c r="E1619" s="12"/>
      <c r="F1619" s="13" t="s">
        <v>179</v>
      </c>
      <c r="G1619" s="14" t="s">
        <v>180</v>
      </c>
      <c r="H1619" s="14" t="s">
        <v>26379</v>
      </c>
      <c r="I1619" s="14" t="s">
        <v>180</v>
      </c>
      <c r="J1619" s="14" t="s">
        <v>26379</v>
      </c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15"/>
      <c r="AG1619" s="15"/>
      <c r="AH1619" s="15"/>
      <c r="AI1619" s="15"/>
      <c r="AJ1619" s="15"/>
      <c r="AK1619" s="15"/>
      <c r="AL1619" s="15"/>
      <c r="AM1619" s="15"/>
      <c r="AN1619" s="15"/>
      <c r="AO1619" s="15"/>
      <c r="AP1619" s="15"/>
      <c r="AQ1619" s="15"/>
      <c r="AR1619" s="15"/>
      <c r="AS1619" s="15"/>
      <c r="AT1619" s="15"/>
      <c r="AU1619" s="15"/>
      <c r="AV1619" s="15"/>
      <c r="AW1619" s="15"/>
      <c r="AX1619" s="15"/>
      <c r="AY1619" s="15"/>
      <c r="AZ1619" s="15"/>
      <c r="BA1619" s="15"/>
      <c r="BB1619" s="15"/>
      <c r="BC1619" s="15"/>
      <c r="BD1619" s="15"/>
      <c r="BE1619" s="15"/>
      <c r="BF1619" s="15"/>
      <c r="BG1619" s="15"/>
      <c r="BH1619" s="15"/>
      <c r="BI1619" s="15"/>
      <c r="BJ1619" s="15"/>
      <c r="BK1619" s="15"/>
      <c r="BL1619" s="15"/>
      <c r="BM1619" s="15"/>
      <c r="BN1619" s="15"/>
      <c r="BO1619" s="16" t="s">
        <v>193</v>
      </c>
      <c r="BP1619" s="17" t="s">
        <v>194</v>
      </c>
      <c r="BQ1619" s="18">
        <v>45688.37152777778</v>
      </c>
      <c r="BR1619" s="17" t="s">
        <v>310</v>
      </c>
      <c r="BS1619" s="23"/>
      <c r="BT1619" s="17" t="s">
        <v>194</v>
      </c>
      <c r="BU1619" s="18">
        <v>45688.37152777778</v>
      </c>
      <c r="BV1619" s="13" t="s">
        <v>195</v>
      </c>
      <c r="BW1619" s="15"/>
      <c r="BX1619" s="15"/>
      <c r="BY1619" s="15"/>
      <c r="BZ1619" s="15"/>
      <c r="CA1619" s="15"/>
      <c r="CB1619" s="15"/>
      <c r="CC1619" s="15"/>
      <c r="CD1619" s="15"/>
      <c r="CE1619" s="15"/>
      <c r="CF1619" s="15"/>
      <c r="CG1619" s="19"/>
      <c r="CH1619" s="15"/>
      <c r="CI1619" s="19"/>
      <c r="CJ1619" s="15"/>
      <c r="CK1619" s="19"/>
      <c r="CL1619" s="15"/>
      <c r="CM1619" s="19"/>
      <c r="CN1619" s="15"/>
      <c r="CO1619" s="19"/>
      <c r="CP1619" s="15"/>
      <c r="CQ1619" s="15"/>
      <c r="CR1619" s="15"/>
      <c r="CS1619" s="19"/>
      <c r="CT1619" s="15"/>
      <c r="CU1619" s="19"/>
      <c r="CV1619" s="15"/>
      <c r="CW1619" s="19"/>
      <c r="CX1619" s="15"/>
      <c r="CY1619" s="19"/>
      <c r="CZ1619" s="15"/>
      <c r="DA1619" s="16" t="s">
        <v>193</v>
      </c>
      <c r="DB1619" s="17" t="s">
        <v>310</v>
      </c>
      <c r="DC1619" s="23"/>
      <c r="DD1619" s="17" t="s">
        <v>310</v>
      </c>
      <c r="DE1619" s="23"/>
      <c r="DF1619" s="17" t="s">
        <v>310</v>
      </c>
      <c r="DG1619" s="23"/>
      <c r="DH1619" s="13" t="s">
        <v>200</v>
      </c>
      <c r="DI1619" s="14" t="s">
        <v>180</v>
      </c>
      <c r="DJ1619" s="14" t="s">
        <v>26380</v>
      </c>
      <c r="DK1619" s="15"/>
      <c r="DL1619" s="15"/>
      <c r="DM1619" s="15"/>
      <c r="DN1619" s="15"/>
      <c r="DO1619" s="15"/>
      <c r="DP1619" s="15"/>
      <c r="DQ1619" s="15"/>
      <c r="DR1619" s="15"/>
      <c r="DS1619" s="15"/>
      <c r="DT1619" s="15"/>
      <c r="DU1619" s="15"/>
      <c r="DV1619" s="15"/>
      <c r="DW1619" s="15"/>
      <c r="DX1619" s="15"/>
      <c r="DY1619" s="15"/>
      <c r="DZ1619" s="15"/>
      <c r="EA1619" s="15"/>
      <c r="EB1619" s="15"/>
      <c r="EC1619" s="16" t="s">
        <v>193</v>
      </c>
      <c r="ED1619" s="17" t="s">
        <v>194</v>
      </c>
      <c r="EE1619" s="18">
        <v>45688.61814814815</v>
      </c>
      <c r="EF1619" s="13" t="s">
        <v>205</v>
      </c>
      <c r="EG1619" s="14" t="s">
        <v>180</v>
      </c>
      <c r="EH1619" s="14" t="s">
        <v>26381</v>
      </c>
      <c r="EI1619" s="15"/>
      <c r="EJ1619" s="15"/>
      <c r="EK1619" s="15"/>
      <c r="EL1619" s="15"/>
      <c r="EM1619" s="15"/>
      <c r="EN1619" s="15"/>
      <c r="EO1619" s="15"/>
      <c r="EP1619" s="15"/>
      <c r="EQ1619" s="15"/>
      <c r="ER1619" s="15"/>
      <c r="ES1619" s="15"/>
      <c r="ET1619" s="15"/>
      <c r="EU1619" s="15"/>
      <c r="EV1619" s="15"/>
      <c r="EW1619" s="15"/>
      <c r="EX1619" s="15"/>
      <c r="EY1619" s="15"/>
      <c r="EZ1619" s="15"/>
      <c r="FA1619" s="15"/>
      <c r="FB1619" s="15"/>
      <c r="FC1619" s="16" t="s">
        <v>193</v>
      </c>
      <c r="FD1619" s="17" t="s">
        <v>194</v>
      </c>
      <c r="FE1619" s="18">
        <v>45728.68430555556</v>
      </c>
      <c r="FF1619" s="14" t="s">
        <v>26325</v>
      </c>
      <c r="FG1619" s="19"/>
      <c r="FH1619" s="17" t="s">
        <v>194</v>
      </c>
      <c r="FI1619" s="17" t="s">
        <v>209</v>
      </c>
      <c r="FJ1619" s="18">
        <v>45728.68430555556</v>
      </c>
      <c r="FK1619" s="14" t="s">
        <v>26381</v>
      </c>
      <c r="FL1619" s="19"/>
      <c r="FM1619" s="19"/>
      <c r="FN1619" s="19"/>
      <c r="FO1619" s="19"/>
      <c r="FP1619" s="19" t="str">
        <f t="shared" si="1"/>
        <v/>
      </c>
      <c r="FQ1619" s="19"/>
      <c r="FR1619" s="19"/>
    </row>
    <row r="1620" ht="15.75" customHeight="1">
      <c r="A1620" s="26" t="s">
        <v>25704</v>
      </c>
      <c r="B1620" s="11" t="s">
        <v>26363</v>
      </c>
      <c r="C1620" s="12" t="s">
        <v>2946</v>
      </c>
      <c r="D1620" s="12" t="s">
        <v>26382</v>
      </c>
      <c r="E1620" s="22" t="s">
        <v>26383</v>
      </c>
      <c r="F1620" s="13" t="s">
        <v>179</v>
      </c>
      <c r="G1620" s="14" t="s">
        <v>180</v>
      </c>
      <c r="H1620" s="14" t="s">
        <v>26384</v>
      </c>
      <c r="I1620" s="14" t="s">
        <v>180</v>
      </c>
      <c r="J1620" s="14" t="s">
        <v>26384</v>
      </c>
      <c r="K1620" s="14" t="s">
        <v>180</v>
      </c>
      <c r="L1620" s="14" t="s">
        <v>26385</v>
      </c>
      <c r="M1620" s="14" t="s">
        <v>206</v>
      </c>
      <c r="N1620" s="14" t="s">
        <v>26385</v>
      </c>
      <c r="O1620" s="14" t="s">
        <v>180</v>
      </c>
      <c r="P1620" s="14" t="s">
        <v>26386</v>
      </c>
      <c r="Q1620" s="14" t="s">
        <v>180</v>
      </c>
      <c r="R1620" s="14" t="s">
        <v>26387</v>
      </c>
      <c r="S1620" s="14" t="s">
        <v>180</v>
      </c>
      <c r="T1620" s="14" t="s">
        <v>26387</v>
      </c>
      <c r="U1620" s="14" t="s">
        <v>180</v>
      </c>
      <c r="V1620" s="14" t="s">
        <v>26388</v>
      </c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15"/>
      <c r="AG1620" s="15"/>
      <c r="AH1620" s="15"/>
      <c r="AI1620" s="15"/>
      <c r="AJ1620" s="15"/>
      <c r="AK1620" s="15"/>
      <c r="AL1620" s="15"/>
      <c r="AM1620" s="15"/>
      <c r="AN1620" s="15"/>
      <c r="AO1620" s="15"/>
      <c r="AP1620" s="15"/>
      <c r="AQ1620" s="15"/>
      <c r="AR1620" s="15"/>
      <c r="AS1620" s="15"/>
      <c r="AT1620" s="15"/>
      <c r="AU1620" s="15"/>
      <c r="AV1620" s="15"/>
      <c r="AW1620" s="15"/>
      <c r="AX1620" s="15"/>
      <c r="AY1620" s="15"/>
      <c r="AZ1620" s="15"/>
      <c r="BA1620" s="15"/>
      <c r="BB1620" s="15"/>
      <c r="BC1620" s="15"/>
      <c r="BD1620" s="15"/>
      <c r="BE1620" s="15"/>
      <c r="BF1620" s="15"/>
      <c r="BG1620" s="15"/>
      <c r="BH1620" s="15"/>
      <c r="BI1620" s="15"/>
      <c r="BJ1620" s="15"/>
      <c r="BK1620" s="15"/>
      <c r="BL1620" s="15"/>
      <c r="BM1620" s="15"/>
      <c r="BN1620" s="15"/>
      <c r="BO1620" s="16" t="s">
        <v>193</v>
      </c>
      <c r="BP1620" s="17" t="s">
        <v>310</v>
      </c>
      <c r="BQ1620" s="23"/>
      <c r="BR1620" s="17" t="s">
        <v>194</v>
      </c>
      <c r="BS1620" s="18">
        <v>45671.61346064815</v>
      </c>
      <c r="BT1620" s="17" t="s">
        <v>194</v>
      </c>
      <c r="BU1620" s="18">
        <v>45671.61346064815</v>
      </c>
      <c r="BV1620" s="13" t="s">
        <v>195</v>
      </c>
      <c r="BW1620" s="14" t="s">
        <v>180</v>
      </c>
      <c r="BX1620" s="14" t="s">
        <v>26389</v>
      </c>
      <c r="BY1620" s="14" t="s">
        <v>180</v>
      </c>
      <c r="BZ1620" s="14" t="s">
        <v>26389</v>
      </c>
      <c r="CA1620" s="15"/>
      <c r="CB1620" s="15"/>
      <c r="CC1620" s="15"/>
      <c r="CD1620" s="15"/>
      <c r="CE1620" s="15"/>
      <c r="CF1620" s="15"/>
      <c r="CG1620" s="19"/>
      <c r="CH1620" s="15"/>
      <c r="CI1620" s="19"/>
      <c r="CJ1620" s="15"/>
      <c r="CK1620" s="19"/>
      <c r="CL1620" s="15"/>
      <c r="CM1620" s="19"/>
      <c r="CN1620" s="15"/>
      <c r="CO1620" s="19"/>
      <c r="CP1620" s="15"/>
      <c r="CQ1620" s="15"/>
      <c r="CR1620" s="15"/>
      <c r="CS1620" s="19"/>
      <c r="CT1620" s="15"/>
      <c r="CU1620" s="19"/>
      <c r="CV1620" s="15"/>
      <c r="CW1620" s="19"/>
      <c r="CX1620" s="15"/>
      <c r="CY1620" s="19"/>
      <c r="CZ1620" s="15"/>
      <c r="DA1620" s="16" t="s">
        <v>193</v>
      </c>
      <c r="DB1620" s="17" t="s">
        <v>310</v>
      </c>
      <c r="DC1620" s="23"/>
      <c r="DD1620" s="17" t="s">
        <v>194</v>
      </c>
      <c r="DE1620" s="18">
        <v>45688.48165509259</v>
      </c>
      <c r="DF1620" s="17" t="s">
        <v>194</v>
      </c>
      <c r="DG1620" s="18">
        <v>45688.48165509259</v>
      </c>
      <c r="DH1620" s="13" t="s">
        <v>200</v>
      </c>
      <c r="DI1620" s="14" t="s">
        <v>180</v>
      </c>
      <c r="DJ1620" s="14" t="s">
        <v>26390</v>
      </c>
      <c r="DK1620" s="15"/>
      <c r="DL1620" s="15"/>
      <c r="DM1620" s="15"/>
      <c r="DN1620" s="15"/>
      <c r="DO1620" s="15"/>
      <c r="DP1620" s="15"/>
      <c r="DQ1620" s="15"/>
      <c r="DR1620" s="15"/>
      <c r="DS1620" s="15"/>
      <c r="DT1620" s="15"/>
      <c r="DU1620" s="15"/>
      <c r="DV1620" s="15"/>
      <c r="DW1620" s="15"/>
      <c r="DX1620" s="15"/>
      <c r="DY1620" s="15"/>
      <c r="DZ1620" s="15"/>
      <c r="EA1620" s="15"/>
      <c r="EB1620" s="15"/>
      <c r="EC1620" s="16" t="s">
        <v>193</v>
      </c>
      <c r="ED1620" s="17" t="s">
        <v>194</v>
      </c>
      <c r="EE1620" s="18">
        <v>45688.603842592594</v>
      </c>
      <c r="EF1620" s="13" t="s">
        <v>205</v>
      </c>
      <c r="EG1620" s="14" t="s">
        <v>180</v>
      </c>
      <c r="EH1620" s="14" t="s">
        <v>26391</v>
      </c>
      <c r="EI1620" s="15"/>
      <c r="EJ1620" s="15"/>
      <c r="EK1620" s="15"/>
      <c r="EL1620" s="15"/>
      <c r="EM1620" s="15"/>
      <c r="EN1620" s="15"/>
      <c r="EO1620" s="15"/>
      <c r="EP1620" s="15"/>
      <c r="EQ1620" s="15"/>
      <c r="ER1620" s="15"/>
      <c r="ES1620" s="15"/>
      <c r="ET1620" s="15"/>
      <c r="EU1620" s="15"/>
      <c r="EV1620" s="15"/>
      <c r="EW1620" s="15"/>
      <c r="EX1620" s="15"/>
      <c r="EY1620" s="15"/>
      <c r="EZ1620" s="15"/>
      <c r="FA1620" s="15"/>
      <c r="FB1620" s="15"/>
      <c r="FC1620" s="16" t="s">
        <v>193</v>
      </c>
      <c r="FD1620" s="17" t="s">
        <v>194</v>
      </c>
      <c r="FE1620" s="18">
        <v>45728.68446759259</v>
      </c>
      <c r="FF1620" s="19"/>
      <c r="FG1620" s="19"/>
      <c r="FH1620" s="20" t="s">
        <v>193</v>
      </c>
      <c r="FI1620" s="17" t="s">
        <v>209</v>
      </c>
      <c r="FJ1620" s="18">
        <v>45728.68446759259</v>
      </c>
      <c r="FK1620" s="14" t="s">
        <v>26391</v>
      </c>
      <c r="FL1620" s="14" t="s">
        <v>26392</v>
      </c>
      <c r="FM1620" s="14" t="s">
        <v>26393</v>
      </c>
      <c r="FN1620" s="19"/>
      <c r="FO1620" s="19"/>
      <c r="FP1620" s="19" t="str">
        <f t="shared" si="1"/>
        <v>Base de Dados_Images/XV-007.Imagem do Equipamento-.183245.jpg</v>
      </c>
      <c r="FQ1620" s="19"/>
      <c r="FR1620" s="19"/>
    </row>
    <row r="1621" ht="15.75" customHeight="1">
      <c r="A1621" s="26" t="s">
        <v>25704</v>
      </c>
      <c r="B1621" s="11" t="s">
        <v>26363</v>
      </c>
      <c r="C1621" s="12" t="s">
        <v>2946</v>
      </c>
      <c r="D1621" s="12" t="s">
        <v>26394</v>
      </c>
      <c r="E1621" s="12" t="s">
        <v>26395</v>
      </c>
      <c r="F1621" s="13" t="s">
        <v>179</v>
      </c>
      <c r="G1621" s="14" t="s">
        <v>180</v>
      </c>
      <c r="H1621" s="14" t="s">
        <v>26396</v>
      </c>
      <c r="I1621" s="14" t="s">
        <v>180</v>
      </c>
      <c r="J1621" s="14" t="s">
        <v>26396</v>
      </c>
      <c r="K1621" s="14" t="s">
        <v>180</v>
      </c>
      <c r="L1621" s="14" t="s">
        <v>26396</v>
      </c>
      <c r="M1621" s="14" t="s">
        <v>206</v>
      </c>
      <c r="N1621" s="14" t="s">
        <v>26397</v>
      </c>
      <c r="O1621" s="14" t="s">
        <v>180</v>
      </c>
      <c r="P1621" s="14" t="s">
        <v>26398</v>
      </c>
      <c r="Q1621" s="14" t="s">
        <v>180</v>
      </c>
      <c r="R1621" s="14" t="s">
        <v>26398</v>
      </c>
      <c r="S1621" s="14" t="s">
        <v>180</v>
      </c>
      <c r="T1621" s="14" t="s">
        <v>26399</v>
      </c>
      <c r="U1621" s="14" t="s">
        <v>180</v>
      </c>
      <c r="V1621" s="14" t="s">
        <v>26400</v>
      </c>
      <c r="W1621" s="15"/>
      <c r="X1621" s="15"/>
      <c r="Y1621" s="15"/>
      <c r="Z1621" s="15"/>
      <c r="AA1621" s="15"/>
      <c r="AB1621" s="15"/>
      <c r="AC1621" s="15"/>
      <c r="AD1621" s="15"/>
      <c r="AE1621" s="15"/>
      <c r="AF1621" s="15"/>
      <c r="AG1621" s="15"/>
      <c r="AH1621" s="15"/>
      <c r="AI1621" s="15"/>
      <c r="AJ1621" s="15"/>
      <c r="AK1621" s="15"/>
      <c r="AL1621" s="15"/>
      <c r="AM1621" s="15"/>
      <c r="AN1621" s="15"/>
      <c r="AO1621" s="15"/>
      <c r="AP1621" s="15"/>
      <c r="AQ1621" s="15"/>
      <c r="AR1621" s="15"/>
      <c r="AS1621" s="15"/>
      <c r="AT1621" s="15"/>
      <c r="AU1621" s="15"/>
      <c r="AV1621" s="15"/>
      <c r="AW1621" s="15"/>
      <c r="AX1621" s="15"/>
      <c r="AY1621" s="15"/>
      <c r="AZ1621" s="15"/>
      <c r="BA1621" s="15"/>
      <c r="BB1621" s="15"/>
      <c r="BC1621" s="15"/>
      <c r="BD1621" s="15"/>
      <c r="BE1621" s="15"/>
      <c r="BF1621" s="15"/>
      <c r="BG1621" s="15"/>
      <c r="BH1621" s="15"/>
      <c r="BI1621" s="15"/>
      <c r="BJ1621" s="15"/>
      <c r="BK1621" s="15"/>
      <c r="BL1621" s="15"/>
      <c r="BM1621" s="15"/>
      <c r="BN1621" s="15"/>
      <c r="BO1621" s="16" t="s">
        <v>193</v>
      </c>
      <c r="BP1621" s="17" t="s">
        <v>310</v>
      </c>
      <c r="BQ1621" s="23"/>
      <c r="BR1621" s="17" t="s">
        <v>194</v>
      </c>
      <c r="BS1621" s="18">
        <v>45671.613854166666</v>
      </c>
      <c r="BT1621" s="17" t="s">
        <v>194</v>
      </c>
      <c r="BU1621" s="18">
        <v>45671.613854166666</v>
      </c>
      <c r="BV1621" s="13" t="s">
        <v>195</v>
      </c>
      <c r="BW1621" s="14" t="s">
        <v>180</v>
      </c>
      <c r="BX1621" s="14" t="s">
        <v>26401</v>
      </c>
      <c r="BY1621" s="14" t="s">
        <v>180</v>
      </c>
      <c r="BZ1621" s="14" t="s">
        <v>26401</v>
      </c>
      <c r="CA1621" s="15"/>
      <c r="CB1621" s="15"/>
      <c r="CC1621" s="15"/>
      <c r="CD1621" s="15"/>
      <c r="CE1621" s="15"/>
      <c r="CF1621" s="15"/>
      <c r="CG1621" s="19"/>
      <c r="CH1621" s="15"/>
      <c r="CI1621" s="19"/>
      <c r="CJ1621" s="15"/>
      <c r="CK1621" s="19"/>
      <c r="CL1621" s="15"/>
      <c r="CM1621" s="19"/>
      <c r="CN1621" s="15"/>
      <c r="CO1621" s="19"/>
      <c r="CP1621" s="15"/>
      <c r="CQ1621" s="15"/>
      <c r="CR1621" s="15"/>
      <c r="CS1621" s="19"/>
      <c r="CT1621" s="15"/>
      <c r="CU1621" s="19"/>
      <c r="CV1621" s="15"/>
      <c r="CW1621" s="19"/>
      <c r="CX1621" s="15"/>
      <c r="CY1621" s="19"/>
      <c r="CZ1621" s="15"/>
      <c r="DA1621" s="16" t="s">
        <v>193</v>
      </c>
      <c r="DB1621" s="17" t="s">
        <v>310</v>
      </c>
      <c r="DC1621" s="23"/>
      <c r="DD1621" s="17" t="s">
        <v>194</v>
      </c>
      <c r="DE1621" s="18">
        <v>45688.48170138889</v>
      </c>
      <c r="DF1621" s="17" t="s">
        <v>194</v>
      </c>
      <c r="DG1621" s="18">
        <v>45688.48170138889</v>
      </c>
      <c r="DH1621" s="13" t="s">
        <v>200</v>
      </c>
      <c r="DI1621" s="14" t="s">
        <v>180</v>
      </c>
      <c r="DJ1621" s="14" t="s">
        <v>26402</v>
      </c>
      <c r="DK1621" s="15"/>
      <c r="DL1621" s="15"/>
      <c r="DM1621" s="15"/>
      <c r="DN1621" s="15"/>
      <c r="DO1621" s="15"/>
      <c r="DP1621" s="15"/>
      <c r="DQ1621" s="15"/>
      <c r="DR1621" s="15"/>
      <c r="DS1621" s="15"/>
      <c r="DT1621" s="15"/>
      <c r="DU1621" s="15"/>
      <c r="DV1621" s="15"/>
      <c r="DW1621" s="15"/>
      <c r="DX1621" s="15"/>
      <c r="DY1621" s="15"/>
      <c r="DZ1621" s="15"/>
      <c r="EA1621" s="15"/>
      <c r="EB1621" s="15"/>
      <c r="EC1621" s="17" t="s">
        <v>193</v>
      </c>
      <c r="ED1621" s="17" t="s">
        <v>194</v>
      </c>
      <c r="EE1621" s="18">
        <v>45688.6180787037</v>
      </c>
      <c r="EF1621" s="13" t="s">
        <v>205</v>
      </c>
      <c r="EG1621" s="14" t="s">
        <v>180</v>
      </c>
      <c r="EH1621" s="14" t="s">
        <v>26403</v>
      </c>
      <c r="EI1621" s="15"/>
      <c r="EJ1621" s="15"/>
      <c r="EK1621" s="15"/>
      <c r="EL1621" s="15"/>
      <c r="EM1621" s="15"/>
      <c r="EN1621" s="15"/>
      <c r="EO1621" s="15"/>
      <c r="EP1621" s="15"/>
      <c r="EQ1621" s="15"/>
      <c r="ER1621" s="15"/>
      <c r="ES1621" s="15"/>
      <c r="ET1621" s="15"/>
      <c r="EU1621" s="15"/>
      <c r="EV1621" s="15"/>
      <c r="EW1621" s="15"/>
      <c r="EX1621" s="15"/>
      <c r="EY1621" s="15"/>
      <c r="EZ1621" s="15"/>
      <c r="FA1621" s="15"/>
      <c r="FB1621" s="15"/>
      <c r="FC1621" s="16" t="s">
        <v>193</v>
      </c>
      <c r="FD1621" s="17" t="s">
        <v>194</v>
      </c>
      <c r="FE1621" s="18">
        <v>45728.68809027778</v>
      </c>
      <c r="FF1621" s="19"/>
      <c r="FG1621" s="19"/>
      <c r="FH1621" s="20" t="s">
        <v>193</v>
      </c>
      <c r="FI1621" s="17" t="s">
        <v>209</v>
      </c>
      <c r="FJ1621" s="18">
        <v>45728.68809027778</v>
      </c>
      <c r="FK1621" s="14" t="s">
        <v>26403</v>
      </c>
      <c r="FL1621" s="14" t="s">
        <v>26404</v>
      </c>
      <c r="FM1621" s="14" t="s">
        <v>26405</v>
      </c>
      <c r="FN1621" s="19"/>
      <c r="FO1621" s="19"/>
      <c r="FP1621" s="19" t="str">
        <f t="shared" si="1"/>
        <v>Base de Dados_Images/XV-009.Imagem do Equipamento-.183336.jpg</v>
      </c>
      <c r="FQ1621" s="19"/>
      <c r="FR1621" s="19"/>
    </row>
    <row r="1622" ht="15.75" customHeight="1">
      <c r="A1622" s="26" t="s">
        <v>25704</v>
      </c>
      <c r="B1622" s="11" t="s">
        <v>26363</v>
      </c>
      <c r="C1622" s="12" t="s">
        <v>2946</v>
      </c>
      <c r="D1622" s="12" t="s">
        <v>26406</v>
      </c>
      <c r="E1622" s="12" t="s">
        <v>26407</v>
      </c>
      <c r="F1622" s="13" t="s">
        <v>179</v>
      </c>
      <c r="G1622" s="14" t="s">
        <v>180</v>
      </c>
      <c r="H1622" s="14" t="s">
        <v>26408</v>
      </c>
      <c r="I1622" s="14" t="s">
        <v>180</v>
      </c>
      <c r="J1622" s="14" t="s">
        <v>26408</v>
      </c>
      <c r="K1622" s="14" t="s">
        <v>180</v>
      </c>
      <c r="L1622" s="14" t="s">
        <v>26409</v>
      </c>
      <c r="M1622" s="14" t="s">
        <v>206</v>
      </c>
      <c r="N1622" s="14" t="s">
        <v>26409</v>
      </c>
      <c r="O1622" s="14" t="s">
        <v>180</v>
      </c>
      <c r="P1622" s="14" t="s">
        <v>26410</v>
      </c>
      <c r="Q1622" s="14" t="s">
        <v>180</v>
      </c>
      <c r="R1622" s="14" t="s">
        <v>26411</v>
      </c>
      <c r="S1622" s="14" t="s">
        <v>180</v>
      </c>
      <c r="T1622" s="14" t="s">
        <v>26411</v>
      </c>
      <c r="U1622" s="14" t="s">
        <v>180</v>
      </c>
      <c r="V1622" s="14" t="s">
        <v>26411</v>
      </c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15"/>
      <c r="AG1622" s="15"/>
      <c r="AH1622" s="15"/>
      <c r="AI1622" s="15"/>
      <c r="AJ1622" s="15"/>
      <c r="AK1622" s="15"/>
      <c r="AL1622" s="15"/>
      <c r="AM1622" s="15"/>
      <c r="AN1622" s="15"/>
      <c r="AO1622" s="15"/>
      <c r="AP1622" s="15"/>
      <c r="AQ1622" s="15"/>
      <c r="AR1622" s="15"/>
      <c r="AS1622" s="15"/>
      <c r="AT1622" s="15"/>
      <c r="AU1622" s="15"/>
      <c r="AV1622" s="15"/>
      <c r="AW1622" s="15"/>
      <c r="AX1622" s="15"/>
      <c r="AY1622" s="15"/>
      <c r="AZ1622" s="15"/>
      <c r="BA1622" s="15"/>
      <c r="BB1622" s="15"/>
      <c r="BC1622" s="15"/>
      <c r="BD1622" s="15"/>
      <c r="BE1622" s="15"/>
      <c r="BF1622" s="15"/>
      <c r="BG1622" s="15"/>
      <c r="BH1622" s="15"/>
      <c r="BI1622" s="15"/>
      <c r="BJ1622" s="15"/>
      <c r="BK1622" s="15"/>
      <c r="BL1622" s="15"/>
      <c r="BM1622" s="15"/>
      <c r="BN1622" s="15"/>
      <c r="BO1622" s="16" t="s">
        <v>193</v>
      </c>
      <c r="BP1622" s="17" t="s">
        <v>310</v>
      </c>
      <c r="BQ1622" s="23"/>
      <c r="BR1622" s="17" t="s">
        <v>194</v>
      </c>
      <c r="BS1622" s="18">
        <v>45671.61240740741</v>
      </c>
      <c r="BT1622" s="17" t="s">
        <v>194</v>
      </c>
      <c r="BU1622" s="18">
        <v>45671.61240740741</v>
      </c>
      <c r="BV1622" s="13" t="s">
        <v>195</v>
      </c>
      <c r="BW1622" s="14" t="s">
        <v>180</v>
      </c>
      <c r="BX1622" s="14" t="s">
        <v>26412</v>
      </c>
      <c r="BY1622" s="14" t="s">
        <v>180</v>
      </c>
      <c r="BZ1622" s="14" t="s">
        <v>26412</v>
      </c>
      <c r="CA1622" s="15"/>
      <c r="CB1622" s="15"/>
      <c r="CC1622" s="15"/>
      <c r="CD1622" s="15"/>
      <c r="CE1622" s="15"/>
      <c r="CF1622" s="15"/>
      <c r="CG1622" s="19"/>
      <c r="CH1622" s="15"/>
      <c r="CI1622" s="19"/>
      <c r="CJ1622" s="15"/>
      <c r="CK1622" s="19"/>
      <c r="CL1622" s="15"/>
      <c r="CM1622" s="19"/>
      <c r="CN1622" s="15"/>
      <c r="CO1622" s="19"/>
      <c r="CP1622" s="15"/>
      <c r="CQ1622" s="15"/>
      <c r="CR1622" s="15"/>
      <c r="CS1622" s="19"/>
      <c r="CT1622" s="15"/>
      <c r="CU1622" s="19"/>
      <c r="CV1622" s="15"/>
      <c r="CW1622" s="19"/>
      <c r="CX1622" s="15"/>
      <c r="CY1622" s="19"/>
      <c r="CZ1622" s="15"/>
      <c r="DA1622" s="16" t="s">
        <v>193</v>
      </c>
      <c r="DB1622" s="17" t="s">
        <v>310</v>
      </c>
      <c r="DC1622" s="23"/>
      <c r="DD1622" s="17" t="s">
        <v>194</v>
      </c>
      <c r="DE1622" s="18">
        <v>45688.48174768518</v>
      </c>
      <c r="DF1622" s="17" t="s">
        <v>194</v>
      </c>
      <c r="DG1622" s="18">
        <v>45688.48174768518</v>
      </c>
      <c r="DH1622" s="13" t="s">
        <v>200</v>
      </c>
      <c r="DI1622" s="14" t="s">
        <v>180</v>
      </c>
      <c r="DJ1622" s="14" t="s">
        <v>26413</v>
      </c>
      <c r="DK1622" s="15"/>
      <c r="DL1622" s="15"/>
      <c r="DM1622" s="15"/>
      <c r="DN1622" s="15"/>
      <c r="DO1622" s="15"/>
      <c r="DP1622" s="15"/>
      <c r="DQ1622" s="15"/>
      <c r="DR1622" s="15"/>
      <c r="DS1622" s="15"/>
      <c r="DT1622" s="15"/>
      <c r="DU1622" s="15"/>
      <c r="DV1622" s="15"/>
      <c r="DW1622" s="15"/>
      <c r="DX1622" s="15"/>
      <c r="DY1622" s="15"/>
      <c r="DZ1622" s="15"/>
      <c r="EA1622" s="15"/>
      <c r="EB1622" s="15"/>
      <c r="EC1622" s="16" t="s">
        <v>193</v>
      </c>
      <c r="ED1622" s="17" t="s">
        <v>194</v>
      </c>
      <c r="EE1622" s="18">
        <v>45688.60430555556</v>
      </c>
      <c r="EF1622" s="13" t="s">
        <v>205</v>
      </c>
      <c r="EG1622" s="14" t="s">
        <v>180</v>
      </c>
      <c r="EH1622" s="14" t="s">
        <v>26414</v>
      </c>
      <c r="EI1622" s="15"/>
      <c r="EJ1622" s="15"/>
      <c r="EK1622" s="15"/>
      <c r="EL1622" s="15"/>
      <c r="EM1622" s="15"/>
      <c r="EN1622" s="15"/>
      <c r="EO1622" s="15"/>
      <c r="EP1622" s="15"/>
      <c r="EQ1622" s="15"/>
      <c r="ER1622" s="15"/>
      <c r="ES1622" s="15"/>
      <c r="ET1622" s="15"/>
      <c r="EU1622" s="15"/>
      <c r="EV1622" s="15"/>
      <c r="EW1622" s="15"/>
      <c r="EX1622" s="15"/>
      <c r="EY1622" s="15"/>
      <c r="EZ1622" s="15"/>
      <c r="FA1622" s="15"/>
      <c r="FB1622" s="15"/>
      <c r="FC1622" s="16" t="s">
        <v>193</v>
      </c>
      <c r="FD1622" s="17" t="s">
        <v>194</v>
      </c>
      <c r="FE1622" s="18">
        <v>45728.68817129629</v>
      </c>
      <c r="FF1622" s="19"/>
      <c r="FG1622" s="19"/>
      <c r="FH1622" s="20" t="s">
        <v>193</v>
      </c>
      <c r="FI1622" s="17" t="s">
        <v>209</v>
      </c>
      <c r="FJ1622" s="18">
        <v>45728.68817129629</v>
      </c>
      <c r="FK1622" s="14" t="s">
        <v>26414</v>
      </c>
      <c r="FL1622" s="14" t="s">
        <v>26415</v>
      </c>
      <c r="FM1622" s="14" t="s">
        <v>26416</v>
      </c>
      <c r="FN1622" s="19"/>
      <c r="FO1622" s="19"/>
      <c r="FP1622" s="19" t="str">
        <f t="shared" si="1"/>
        <v>Base de Dados_Images/XV-011.Imagem do Equipamento-.183211.jpg</v>
      </c>
      <c r="FQ1622" s="19"/>
      <c r="FR1622" s="19"/>
    </row>
    <row r="1623" ht="15.75" customHeight="1">
      <c r="A1623" s="26" t="s">
        <v>25704</v>
      </c>
      <c r="B1623" s="11" t="s">
        <v>26363</v>
      </c>
      <c r="C1623" s="11" t="s">
        <v>482</v>
      </c>
      <c r="D1623" s="11" t="s">
        <v>26417</v>
      </c>
      <c r="E1623" s="11" t="s">
        <v>26418</v>
      </c>
      <c r="F1623" s="13" t="s">
        <v>179</v>
      </c>
      <c r="G1623" s="14" t="s">
        <v>180</v>
      </c>
      <c r="H1623" s="14" t="s">
        <v>26419</v>
      </c>
      <c r="I1623" s="14" t="s">
        <v>180</v>
      </c>
      <c r="J1623" s="14" t="s">
        <v>26419</v>
      </c>
      <c r="K1623" s="14" t="s">
        <v>180</v>
      </c>
      <c r="L1623" s="14" t="s">
        <v>26420</v>
      </c>
      <c r="M1623" s="14" t="s">
        <v>180</v>
      </c>
      <c r="N1623" s="14" t="s">
        <v>26420</v>
      </c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  <c r="AD1623" s="15"/>
      <c r="AE1623" s="15"/>
      <c r="AF1623" s="15"/>
      <c r="AG1623" s="15"/>
      <c r="AH1623" s="15"/>
      <c r="AI1623" s="15"/>
      <c r="AJ1623" s="15"/>
      <c r="AK1623" s="15"/>
      <c r="AL1623" s="15"/>
      <c r="AM1623" s="15"/>
      <c r="AN1623" s="15"/>
      <c r="AO1623" s="15"/>
      <c r="AP1623" s="15"/>
      <c r="AQ1623" s="15"/>
      <c r="AR1623" s="15"/>
      <c r="AS1623" s="15"/>
      <c r="AT1623" s="15"/>
      <c r="AU1623" s="15"/>
      <c r="AV1623" s="15"/>
      <c r="AW1623" s="15"/>
      <c r="AX1623" s="15"/>
      <c r="AY1623" s="15"/>
      <c r="AZ1623" s="15"/>
      <c r="BA1623" s="15"/>
      <c r="BB1623" s="15"/>
      <c r="BC1623" s="15"/>
      <c r="BD1623" s="15"/>
      <c r="BE1623" s="15"/>
      <c r="BF1623" s="15"/>
      <c r="BG1623" s="15"/>
      <c r="BH1623" s="15"/>
      <c r="BI1623" s="15"/>
      <c r="BJ1623" s="15"/>
      <c r="BK1623" s="15"/>
      <c r="BL1623" s="15"/>
      <c r="BM1623" s="15"/>
      <c r="BN1623" s="15"/>
      <c r="BO1623" s="16" t="s">
        <v>193</v>
      </c>
      <c r="BP1623" s="17" t="s">
        <v>194</v>
      </c>
      <c r="BQ1623" s="18">
        <v>45688.39717592593</v>
      </c>
      <c r="BR1623" s="17" t="s">
        <v>194</v>
      </c>
      <c r="BS1623" s="18">
        <v>45688.3971875</v>
      </c>
      <c r="BT1623" s="17" t="s">
        <v>194</v>
      </c>
      <c r="BU1623" s="18">
        <v>45688.3971875</v>
      </c>
      <c r="BV1623" s="13" t="s">
        <v>195</v>
      </c>
      <c r="BW1623" s="14" t="s">
        <v>180</v>
      </c>
      <c r="BX1623" s="14" t="s">
        <v>26421</v>
      </c>
      <c r="BY1623" s="14" t="s">
        <v>180</v>
      </c>
      <c r="BZ1623" s="14" t="s">
        <v>26421</v>
      </c>
      <c r="CA1623" s="14" t="s">
        <v>180</v>
      </c>
      <c r="CB1623" s="14" t="s">
        <v>26422</v>
      </c>
      <c r="CC1623" s="15"/>
      <c r="CD1623" s="15"/>
      <c r="CE1623" s="15"/>
      <c r="CF1623" s="15"/>
      <c r="CG1623" s="19"/>
      <c r="CH1623" s="15"/>
      <c r="CI1623" s="19"/>
      <c r="CJ1623" s="15"/>
      <c r="CK1623" s="19"/>
      <c r="CL1623" s="15"/>
      <c r="CM1623" s="19"/>
      <c r="CN1623" s="15"/>
      <c r="CO1623" s="19"/>
      <c r="CP1623" s="15"/>
      <c r="CQ1623" s="15"/>
      <c r="CR1623" s="15"/>
      <c r="CS1623" s="19"/>
      <c r="CT1623" s="15"/>
      <c r="CU1623" s="19"/>
      <c r="CV1623" s="15"/>
      <c r="CW1623" s="19"/>
      <c r="CX1623" s="15"/>
      <c r="CY1623" s="19"/>
      <c r="CZ1623" s="15"/>
      <c r="DA1623" s="16" t="s">
        <v>193</v>
      </c>
      <c r="DB1623" s="17" t="s">
        <v>310</v>
      </c>
      <c r="DC1623" s="23"/>
      <c r="DD1623" s="17" t="s">
        <v>194</v>
      </c>
      <c r="DE1623" s="18">
        <v>45688.48153935185</v>
      </c>
      <c r="DF1623" s="17" t="s">
        <v>194</v>
      </c>
      <c r="DG1623" s="18">
        <v>45688.48153935185</v>
      </c>
      <c r="DH1623" s="13" t="s">
        <v>200</v>
      </c>
      <c r="DI1623" s="14" t="s">
        <v>180</v>
      </c>
      <c r="DJ1623" s="14" t="s">
        <v>26423</v>
      </c>
      <c r="DK1623" s="14" t="s">
        <v>180</v>
      </c>
      <c r="DL1623" s="14" t="s">
        <v>26424</v>
      </c>
      <c r="DM1623" s="15"/>
      <c r="DN1623" s="15"/>
      <c r="DO1623" s="15"/>
      <c r="DP1623" s="15"/>
      <c r="DQ1623" s="15"/>
      <c r="DR1623" s="15"/>
      <c r="DS1623" s="15"/>
      <c r="DT1623" s="15"/>
      <c r="DU1623" s="15"/>
      <c r="DV1623" s="15"/>
      <c r="DW1623" s="15"/>
      <c r="DX1623" s="15"/>
      <c r="DY1623" s="15"/>
      <c r="DZ1623" s="15"/>
      <c r="EA1623" s="15"/>
      <c r="EB1623" s="15"/>
      <c r="EC1623" s="16" t="s">
        <v>193</v>
      </c>
      <c r="ED1623" s="17" t="s">
        <v>194</v>
      </c>
      <c r="EE1623" s="18">
        <v>45688.60376157407</v>
      </c>
      <c r="EF1623" s="13" t="s">
        <v>205</v>
      </c>
      <c r="EG1623" s="14" t="s">
        <v>180</v>
      </c>
      <c r="EH1623" s="14" t="s">
        <v>26425</v>
      </c>
      <c r="EI1623" s="14" t="s">
        <v>180</v>
      </c>
      <c r="EJ1623" s="14" t="s">
        <v>26426</v>
      </c>
      <c r="EK1623" s="15"/>
      <c r="EL1623" s="15"/>
      <c r="EM1623" s="15"/>
      <c r="EN1623" s="15"/>
      <c r="EO1623" s="15"/>
      <c r="EP1623" s="15"/>
      <c r="EQ1623" s="15"/>
      <c r="ER1623" s="15"/>
      <c r="ES1623" s="15"/>
      <c r="ET1623" s="15"/>
      <c r="EU1623" s="15"/>
      <c r="EV1623" s="15"/>
      <c r="EW1623" s="15"/>
      <c r="EX1623" s="15"/>
      <c r="EY1623" s="15"/>
      <c r="EZ1623" s="15"/>
      <c r="FA1623" s="15"/>
      <c r="FB1623" s="15"/>
      <c r="FC1623" s="16" t="s">
        <v>193</v>
      </c>
      <c r="FD1623" s="17" t="s">
        <v>194</v>
      </c>
      <c r="FE1623" s="18">
        <v>45728.684375</v>
      </c>
      <c r="FF1623" s="14" t="s">
        <v>25770</v>
      </c>
      <c r="FG1623" s="19"/>
      <c r="FH1623" s="17" t="s">
        <v>194</v>
      </c>
      <c r="FI1623" s="17" t="s">
        <v>209</v>
      </c>
      <c r="FJ1623" s="18">
        <v>45728.684375</v>
      </c>
      <c r="FK1623" s="14" t="s">
        <v>26426</v>
      </c>
      <c r="FL1623" s="19"/>
      <c r="FM1623" s="19"/>
      <c r="FN1623" s="19"/>
      <c r="FO1623" s="19"/>
      <c r="FP1623" s="19" t="str">
        <f t="shared" si="1"/>
        <v/>
      </c>
      <c r="FQ1623" s="19"/>
      <c r="FR1623" s="19"/>
    </row>
    <row r="1624" ht="15.75" customHeight="1">
      <c r="A1624" s="26" t="s">
        <v>25704</v>
      </c>
      <c r="B1624" s="11" t="s">
        <v>26427</v>
      </c>
      <c r="C1624" s="12" t="s">
        <v>2946</v>
      </c>
      <c r="D1624" s="12" t="s">
        <v>26428</v>
      </c>
      <c r="E1624" s="12" t="s">
        <v>26429</v>
      </c>
      <c r="F1624" s="13" t="s">
        <v>179</v>
      </c>
      <c r="G1624" s="14" t="s">
        <v>180</v>
      </c>
      <c r="H1624" s="14" t="s">
        <v>26430</v>
      </c>
      <c r="I1624" s="14" t="s">
        <v>180</v>
      </c>
      <c r="J1624" s="14" t="s">
        <v>26431</v>
      </c>
      <c r="K1624" s="14" t="s">
        <v>180</v>
      </c>
      <c r="L1624" s="14" t="s">
        <v>26431</v>
      </c>
      <c r="M1624" s="14" t="s">
        <v>206</v>
      </c>
      <c r="N1624" s="14" t="s">
        <v>26432</v>
      </c>
      <c r="O1624" s="14" t="s">
        <v>180</v>
      </c>
      <c r="P1624" s="14" t="s">
        <v>26433</v>
      </c>
      <c r="Q1624" s="14" t="s">
        <v>180</v>
      </c>
      <c r="R1624" s="14" t="s">
        <v>26433</v>
      </c>
      <c r="S1624" s="14" t="s">
        <v>180</v>
      </c>
      <c r="T1624" s="14" t="s">
        <v>26434</v>
      </c>
      <c r="U1624" s="14" t="s">
        <v>180</v>
      </c>
      <c r="V1624" s="14" t="s">
        <v>26434</v>
      </c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15"/>
      <c r="AG1624" s="15"/>
      <c r="AH1624" s="15"/>
      <c r="AI1624" s="15"/>
      <c r="AJ1624" s="15"/>
      <c r="AK1624" s="15"/>
      <c r="AL1624" s="15"/>
      <c r="AM1624" s="15"/>
      <c r="AN1624" s="15"/>
      <c r="AO1624" s="15"/>
      <c r="AP1624" s="15"/>
      <c r="AQ1624" s="15"/>
      <c r="AR1624" s="15"/>
      <c r="AS1624" s="15"/>
      <c r="AT1624" s="15"/>
      <c r="AU1624" s="15"/>
      <c r="AV1624" s="15"/>
      <c r="AW1624" s="15"/>
      <c r="AX1624" s="15"/>
      <c r="AY1624" s="15"/>
      <c r="AZ1624" s="15"/>
      <c r="BA1624" s="15"/>
      <c r="BB1624" s="15"/>
      <c r="BC1624" s="15"/>
      <c r="BD1624" s="15"/>
      <c r="BE1624" s="15"/>
      <c r="BF1624" s="15"/>
      <c r="BG1624" s="15"/>
      <c r="BH1624" s="15"/>
      <c r="BI1624" s="15"/>
      <c r="BJ1624" s="15"/>
      <c r="BK1624" s="15"/>
      <c r="BL1624" s="15"/>
      <c r="BM1624" s="15"/>
      <c r="BN1624" s="15"/>
      <c r="BO1624" s="16" t="s">
        <v>193</v>
      </c>
      <c r="BP1624" s="17" t="s">
        <v>310</v>
      </c>
      <c r="BQ1624" s="23"/>
      <c r="BR1624" s="17" t="s">
        <v>194</v>
      </c>
      <c r="BS1624" s="18">
        <v>45671.615949074076</v>
      </c>
      <c r="BT1624" s="17" t="s">
        <v>194</v>
      </c>
      <c r="BU1624" s="18">
        <v>45671.615949074076</v>
      </c>
      <c r="BV1624" s="13" t="s">
        <v>195</v>
      </c>
      <c r="BW1624" s="14" t="s">
        <v>180</v>
      </c>
      <c r="BX1624" s="14" t="s">
        <v>26435</v>
      </c>
      <c r="BY1624" s="14" t="s">
        <v>180</v>
      </c>
      <c r="BZ1624" s="14" t="s">
        <v>26436</v>
      </c>
      <c r="CA1624" s="15"/>
      <c r="CB1624" s="15"/>
      <c r="CC1624" s="15"/>
      <c r="CD1624" s="15"/>
      <c r="CE1624" s="15"/>
      <c r="CF1624" s="15"/>
      <c r="CG1624" s="19"/>
      <c r="CH1624" s="15"/>
      <c r="CI1624" s="19"/>
      <c r="CJ1624" s="15"/>
      <c r="CK1624" s="19"/>
      <c r="CL1624" s="15"/>
      <c r="CM1624" s="19"/>
      <c r="CN1624" s="15"/>
      <c r="CO1624" s="19"/>
      <c r="CP1624" s="15"/>
      <c r="CQ1624" s="15"/>
      <c r="CR1624" s="15"/>
      <c r="CS1624" s="19"/>
      <c r="CT1624" s="15"/>
      <c r="CU1624" s="19"/>
      <c r="CV1624" s="15"/>
      <c r="CW1624" s="19"/>
      <c r="CX1624" s="15"/>
      <c r="CY1624" s="19"/>
      <c r="CZ1624" s="15"/>
      <c r="DA1624" s="16" t="s">
        <v>193</v>
      </c>
      <c r="DB1624" s="17" t="s">
        <v>310</v>
      </c>
      <c r="DC1624" s="23"/>
      <c r="DD1624" s="17" t="s">
        <v>194</v>
      </c>
      <c r="DE1624" s="18">
        <v>45688.481944444444</v>
      </c>
      <c r="DF1624" s="17" t="s">
        <v>194</v>
      </c>
      <c r="DG1624" s="18">
        <v>45688.481944444444</v>
      </c>
      <c r="DH1624" s="13" t="s">
        <v>200</v>
      </c>
      <c r="DI1624" s="14" t="s">
        <v>180</v>
      </c>
      <c r="DJ1624" s="14" t="s">
        <v>26437</v>
      </c>
      <c r="DK1624" s="15"/>
      <c r="DL1624" s="15"/>
      <c r="DM1624" s="15"/>
      <c r="DN1624" s="15"/>
      <c r="DO1624" s="15"/>
      <c r="DP1624" s="15"/>
      <c r="DQ1624" s="15"/>
      <c r="DR1624" s="15"/>
      <c r="DS1624" s="15"/>
      <c r="DT1624" s="15"/>
      <c r="DU1624" s="15"/>
      <c r="DV1624" s="15"/>
      <c r="DW1624" s="15"/>
      <c r="DX1624" s="15"/>
      <c r="DY1624" s="15"/>
      <c r="DZ1624" s="15"/>
      <c r="EA1624" s="15"/>
      <c r="EB1624" s="15"/>
      <c r="EC1624" s="16" t="s">
        <v>193</v>
      </c>
      <c r="ED1624" s="17" t="s">
        <v>194</v>
      </c>
      <c r="EE1624" s="18">
        <v>45688.60444444444</v>
      </c>
      <c r="EF1624" s="13" t="s">
        <v>205</v>
      </c>
      <c r="EG1624" s="14" t="s">
        <v>180</v>
      </c>
      <c r="EH1624" s="14" t="s">
        <v>26438</v>
      </c>
      <c r="EI1624" s="15"/>
      <c r="EJ1624" s="15"/>
      <c r="EK1624" s="15"/>
      <c r="EL1624" s="15"/>
      <c r="EM1624" s="15"/>
      <c r="EN1624" s="15"/>
      <c r="EO1624" s="15"/>
      <c r="EP1624" s="15"/>
      <c r="EQ1624" s="15"/>
      <c r="ER1624" s="15"/>
      <c r="ES1624" s="15"/>
      <c r="ET1624" s="15"/>
      <c r="EU1624" s="15"/>
      <c r="EV1624" s="15"/>
      <c r="EW1624" s="15"/>
      <c r="EX1624" s="15"/>
      <c r="EY1624" s="15"/>
      <c r="EZ1624" s="15"/>
      <c r="FA1624" s="15"/>
      <c r="FB1624" s="15"/>
      <c r="FC1624" s="16" t="s">
        <v>193</v>
      </c>
      <c r="FD1624" s="17" t="s">
        <v>194</v>
      </c>
      <c r="FE1624" s="18">
        <v>45728.72976851852</v>
      </c>
      <c r="FF1624" s="19"/>
      <c r="FG1624" s="19"/>
      <c r="FH1624" s="20" t="s">
        <v>193</v>
      </c>
      <c r="FI1624" s="17" t="s">
        <v>209</v>
      </c>
      <c r="FJ1624" s="18">
        <v>45728.72976851852</v>
      </c>
      <c r="FK1624" s="14" t="s">
        <v>26438</v>
      </c>
      <c r="FL1624" s="14" t="s">
        <v>26439</v>
      </c>
      <c r="FM1624" s="14" t="s">
        <v>26440</v>
      </c>
      <c r="FN1624" s="19"/>
      <c r="FO1624" s="19"/>
      <c r="FP1624" s="19" t="str">
        <f t="shared" si="1"/>
        <v>Base de Dados_Images/XV-006.Imagem do Equipamento-.183453.jpg</v>
      </c>
      <c r="FQ1624" s="19"/>
      <c r="FR1624" s="19"/>
    </row>
    <row r="1625" ht="15.75" customHeight="1">
      <c r="A1625" s="26" t="s">
        <v>25704</v>
      </c>
      <c r="B1625" s="11" t="s">
        <v>26427</v>
      </c>
      <c r="C1625" s="12" t="s">
        <v>6426</v>
      </c>
      <c r="D1625" s="12" t="s">
        <v>26441</v>
      </c>
      <c r="E1625" s="12"/>
      <c r="F1625" s="13" t="s">
        <v>179</v>
      </c>
      <c r="G1625" s="14" t="s">
        <v>180</v>
      </c>
      <c r="H1625" s="14" t="s">
        <v>26442</v>
      </c>
      <c r="I1625" s="14" t="s">
        <v>180</v>
      </c>
      <c r="J1625" s="14" t="s">
        <v>26442</v>
      </c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15"/>
      <c r="AG1625" s="15"/>
      <c r="AH1625" s="15"/>
      <c r="AI1625" s="15"/>
      <c r="AJ1625" s="15"/>
      <c r="AK1625" s="15"/>
      <c r="AL1625" s="15"/>
      <c r="AM1625" s="15"/>
      <c r="AN1625" s="15"/>
      <c r="AO1625" s="15"/>
      <c r="AP1625" s="15"/>
      <c r="AQ1625" s="15"/>
      <c r="AR1625" s="15"/>
      <c r="AS1625" s="15"/>
      <c r="AT1625" s="15"/>
      <c r="AU1625" s="15"/>
      <c r="AV1625" s="15"/>
      <c r="AW1625" s="15"/>
      <c r="AX1625" s="15"/>
      <c r="AY1625" s="15"/>
      <c r="AZ1625" s="15"/>
      <c r="BA1625" s="15"/>
      <c r="BB1625" s="15"/>
      <c r="BC1625" s="15"/>
      <c r="BD1625" s="15"/>
      <c r="BE1625" s="15"/>
      <c r="BF1625" s="15"/>
      <c r="BG1625" s="15"/>
      <c r="BH1625" s="15"/>
      <c r="BI1625" s="15"/>
      <c r="BJ1625" s="15"/>
      <c r="BK1625" s="15"/>
      <c r="BL1625" s="15"/>
      <c r="BM1625" s="15"/>
      <c r="BN1625" s="15"/>
      <c r="BO1625" s="16" t="s">
        <v>193</v>
      </c>
      <c r="BP1625" s="17" t="s">
        <v>194</v>
      </c>
      <c r="BQ1625" s="18">
        <v>45688.37184027778</v>
      </c>
      <c r="BR1625" s="17" t="s">
        <v>310</v>
      </c>
      <c r="BS1625" s="23"/>
      <c r="BT1625" s="17" t="s">
        <v>194</v>
      </c>
      <c r="BU1625" s="18">
        <v>45688.37184027778</v>
      </c>
      <c r="BV1625" s="13" t="s">
        <v>195</v>
      </c>
      <c r="BW1625" s="15"/>
      <c r="BX1625" s="15"/>
      <c r="BY1625" s="15"/>
      <c r="BZ1625" s="15"/>
      <c r="CA1625" s="15"/>
      <c r="CB1625" s="15"/>
      <c r="CC1625" s="15"/>
      <c r="CD1625" s="15"/>
      <c r="CE1625" s="15"/>
      <c r="CF1625" s="15"/>
      <c r="CG1625" s="19"/>
      <c r="CH1625" s="15"/>
      <c r="CI1625" s="19"/>
      <c r="CJ1625" s="15"/>
      <c r="CK1625" s="19"/>
      <c r="CL1625" s="15"/>
      <c r="CM1625" s="19"/>
      <c r="CN1625" s="15"/>
      <c r="CO1625" s="19"/>
      <c r="CP1625" s="15"/>
      <c r="CQ1625" s="15"/>
      <c r="CR1625" s="15"/>
      <c r="CS1625" s="19"/>
      <c r="CT1625" s="15"/>
      <c r="CU1625" s="19"/>
      <c r="CV1625" s="15"/>
      <c r="CW1625" s="19"/>
      <c r="CX1625" s="15"/>
      <c r="CY1625" s="19"/>
      <c r="CZ1625" s="15"/>
      <c r="DA1625" s="16" t="s">
        <v>193</v>
      </c>
      <c r="DB1625" s="17" t="s">
        <v>310</v>
      </c>
      <c r="DC1625" s="23"/>
      <c r="DD1625" s="17" t="s">
        <v>310</v>
      </c>
      <c r="DE1625" s="23"/>
      <c r="DF1625" s="17" t="s">
        <v>310</v>
      </c>
      <c r="DG1625" s="23"/>
      <c r="DH1625" s="13" t="s">
        <v>200</v>
      </c>
      <c r="DI1625" s="14" t="s">
        <v>180</v>
      </c>
      <c r="DJ1625" s="14" t="s">
        <v>26443</v>
      </c>
      <c r="DK1625" s="15"/>
      <c r="DL1625" s="15"/>
      <c r="DM1625" s="15"/>
      <c r="DN1625" s="15"/>
      <c r="DO1625" s="15"/>
      <c r="DP1625" s="15"/>
      <c r="DQ1625" s="15"/>
      <c r="DR1625" s="15"/>
      <c r="DS1625" s="15"/>
      <c r="DT1625" s="15"/>
      <c r="DU1625" s="15"/>
      <c r="DV1625" s="15"/>
      <c r="DW1625" s="15"/>
      <c r="DX1625" s="15"/>
      <c r="DY1625" s="15"/>
      <c r="DZ1625" s="15"/>
      <c r="EA1625" s="15"/>
      <c r="EB1625" s="15"/>
      <c r="EC1625" s="16" t="s">
        <v>193</v>
      </c>
      <c r="ED1625" s="17" t="s">
        <v>194</v>
      </c>
      <c r="EE1625" s="18">
        <v>45688.617002314815</v>
      </c>
      <c r="EF1625" s="13" t="s">
        <v>205</v>
      </c>
      <c r="EG1625" s="14" t="s">
        <v>180</v>
      </c>
      <c r="EH1625" s="14" t="s">
        <v>26444</v>
      </c>
      <c r="EI1625" s="15"/>
      <c r="EJ1625" s="15"/>
      <c r="EK1625" s="15"/>
      <c r="EL1625" s="15"/>
      <c r="EM1625" s="15"/>
      <c r="EN1625" s="15"/>
      <c r="EO1625" s="15"/>
      <c r="EP1625" s="15"/>
      <c r="EQ1625" s="15"/>
      <c r="ER1625" s="15"/>
      <c r="ES1625" s="15"/>
      <c r="ET1625" s="15"/>
      <c r="EU1625" s="15"/>
      <c r="EV1625" s="15"/>
      <c r="EW1625" s="15"/>
      <c r="EX1625" s="15"/>
      <c r="EY1625" s="15"/>
      <c r="EZ1625" s="15"/>
      <c r="FA1625" s="15"/>
      <c r="FB1625" s="15"/>
      <c r="FC1625" s="16" t="s">
        <v>193</v>
      </c>
      <c r="FD1625" s="17" t="s">
        <v>194</v>
      </c>
      <c r="FE1625" s="18">
        <v>45728.7296875</v>
      </c>
      <c r="FF1625" s="14" t="s">
        <v>26325</v>
      </c>
      <c r="FG1625" s="19"/>
      <c r="FH1625" s="17" t="s">
        <v>194</v>
      </c>
      <c r="FI1625" s="17" t="s">
        <v>209</v>
      </c>
      <c r="FJ1625" s="18">
        <v>45728.7296875</v>
      </c>
      <c r="FK1625" s="14" t="s">
        <v>26444</v>
      </c>
      <c r="FL1625" s="19"/>
      <c r="FM1625" s="19"/>
      <c r="FN1625" s="19"/>
      <c r="FO1625" s="19"/>
      <c r="FP1625" s="19" t="str">
        <f t="shared" si="1"/>
        <v/>
      </c>
      <c r="FQ1625" s="19"/>
      <c r="FR1625" s="19"/>
    </row>
    <row r="1626" ht="15.75" customHeight="1">
      <c r="A1626" s="26" t="s">
        <v>25704</v>
      </c>
      <c r="B1626" s="11" t="s">
        <v>26427</v>
      </c>
      <c r="C1626" s="12" t="s">
        <v>2946</v>
      </c>
      <c r="D1626" s="12" t="s">
        <v>26445</v>
      </c>
      <c r="E1626" s="22" t="s">
        <v>26446</v>
      </c>
      <c r="F1626" s="13" t="s">
        <v>179</v>
      </c>
      <c r="G1626" s="14" t="s">
        <v>180</v>
      </c>
      <c r="H1626" s="14" t="s">
        <v>26447</v>
      </c>
      <c r="I1626" s="14" t="s">
        <v>180</v>
      </c>
      <c r="J1626" s="14" t="s">
        <v>26448</v>
      </c>
      <c r="K1626" s="14" t="s">
        <v>180</v>
      </c>
      <c r="L1626" s="14" t="s">
        <v>26448</v>
      </c>
      <c r="M1626" s="14" t="s">
        <v>206</v>
      </c>
      <c r="N1626" s="14" t="s">
        <v>26448</v>
      </c>
      <c r="O1626" s="14" t="s">
        <v>180</v>
      </c>
      <c r="P1626" s="14" t="s">
        <v>26449</v>
      </c>
      <c r="Q1626" s="14" t="s">
        <v>180</v>
      </c>
      <c r="R1626" s="14" t="s">
        <v>26449</v>
      </c>
      <c r="S1626" s="14" t="s">
        <v>180</v>
      </c>
      <c r="T1626" s="14" t="s">
        <v>26450</v>
      </c>
      <c r="U1626" s="14" t="s">
        <v>180</v>
      </c>
      <c r="V1626" s="14" t="s">
        <v>26450</v>
      </c>
      <c r="W1626" s="15"/>
      <c r="X1626" s="15"/>
      <c r="Y1626" s="15"/>
      <c r="Z1626" s="15"/>
      <c r="AA1626" s="15"/>
      <c r="AB1626" s="15"/>
      <c r="AC1626" s="15"/>
      <c r="AD1626" s="15"/>
      <c r="AE1626" s="15"/>
      <c r="AF1626" s="15"/>
      <c r="AG1626" s="15"/>
      <c r="AH1626" s="15"/>
      <c r="AI1626" s="15"/>
      <c r="AJ1626" s="15"/>
      <c r="AK1626" s="15"/>
      <c r="AL1626" s="15"/>
      <c r="AM1626" s="15"/>
      <c r="AN1626" s="15"/>
      <c r="AO1626" s="15"/>
      <c r="AP1626" s="15"/>
      <c r="AQ1626" s="15"/>
      <c r="AR1626" s="15"/>
      <c r="AS1626" s="15"/>
      <c r="AT1626" s="15"/>
      <c r="AU1626" s="15"/>
      <c r="AV1626" s="15"/>
      <c r="AW1626" s="15"/>
      <c r="AX1626" s="15"/>
      <c r="AY1626" s="15"/>
      <c r="AZ1626" s="15"/>
      <c r="BA1626" s="15"/>
      <c r="BB1626" s="15"/>
      <c r="BC1626" s="15"/>
      <c r="BD1626" s="15"/>
      <c r="BE1626" s="15"/>
      <c r="BF1626" s="15"/>
      <c r="BG1626" s="15"/>
      <c r="BH1626" s="15"/>
      <c r="BI1626" s="15"/>
      <c r="BJ1626" s="15"/>
      <c r="BK1626" s="15"/>
      <c r="BL1626" s="15"/>
      <c r="BM1626" s="15"/>
      <c r="BN1626" s="15"/>
      <c r="BO1626" s="16" t="s">
        <v>193</v>
      </c>
      <c r="BP1626" s="17" t="s">
        <v>310</v>
      </c>
      <c r="BQ1626" s="23"/>
      <c r="BR1626" s="17" t="s">
        <v>194</v>
      </c>
      <c r="BS1626" s="18">
        <v>45671.616435185184</v>
      </c>
      <c r="BT1626" s="17" t="s">
        <v>194</v>
      </c>
      <c r="BU1626" s="18">
        <v>45671.616435185184</v>
      </c>
      <c r="BV1626" s="13" t="s">
        <v>195</v>
      </c>
      <c r="BW1626" s="14" t="s">
        <v>180</v>
      </c>
      <c r="BX1626" s="14" t="s">
        <v>26451</v>
      </c>
      <c r="BY1626" s="14" t="s">
        <v>180</v>
      </c>
      <c r="BZ1626" s="14" t="s">
        <v>26451</v>
      </c>
      <c r="CA1626" s="15"/>
      <c r="CB1626" s="15"/>
      <c r="CC1626" s="15"/>
      <c r="CD1626" s="15"/>
      <c r="CE1626" s="15"/>
      <c r="CF1626" s="15"/>
      <c r="CG1626" s="19"/>
      <c r="CH1626" s="15"/>
      <c r="CI1626" s="19"/>
      <c r="CJ1626" s="15"/>
      <c r="CK1626" s="19"/>
      <c r="CL1626" s="15"/>
      <c r="CM1626" s="19"/>
      <c r="CN1626" s="15"/>
      <c r="CO1626" s="19"/>
      <c r="CP1626" s="15"/>
      <c r="CQ1626" s="15"/>
      <c r="CR1626" s="15"/>
      <c r="CS1626" s="19"/>
      <c r="CT1626" s="15"/>
      <c r="CU1626" s="19"/>
      <c r="CV1626" s="15"/>
      <c r="CW1626" s="19"/>
      <c r="CX1626" s="15"/>
      <c r="CY1626" s="19"/>
      <c r="CZ1626" s="15"/>
      <c r="DA1626" s="16" t="s">
        <v>193</v>
      </c>
      <c r="DB1626" s="17" t="s">
        <v>310</v>
      </c>
      <c r="DC1626" s="23"/>
      <c r="DD1626" s="17" t="s">
        <v>194</v>
      </c>
      <c r="DE1626" s="18">
        <v>45688.481990740744</v>
      </c>
      <c r="DF1626" s="17" t="s">
        <v>194</v>
      </c>
      <c r="DG1626" s="18">
        <v>45688.481990740744</v>
      </c>
      <c r="DH1626" s="13" t="s">
        <v>200</v>
      </c>
      <c r="DI1626" s="14" t="s">
        <v>180</v>
      </c>
      <c r="DJ1626" s="14" t="s">
        <v>26452</v>
      </c>
      <c r="DK1626" s="15"/>
      <c r="DL1626" s="15"/>
      <c r="DM1626" s="15"/>
      <c r="DN1626" s="15"/>
      <c r="DO1626" s="15"/>
      <c r="DP1626" s="15"/>
      <c r="DQ1626" s="15"/>
      <c r="DR1626" s="15"/>
      <c r="DS1626" s="15"/>
      <c r="DT1626" s="15"/>
      <c r="DU1626" s="15"/>
      <c r="DV1626" s="15"/>
      <c r="DW1626" s="15"/>
      <c r="DX1626" s="15"/>
      <c r="DY1626" s="15"/>
      <c r="DZ1626" s="15"/>
      <c r="EA1626" s="15"/>
      <c r="EB1626" s="15"/>
      <c r="EC1626" s="16" t="s">
        <v>193</v>
      </c>
      <c r="ED1626" s="17" t="s">
        <v>194</v>
      </c>
      <c r="EE1626" s="18">
        <v>45688.604479166665</v>
      </c>
      <c r="EF1626" s="13" t="s">
        <v>205</v>
      </c>
      <c r="EG1626" s="14" t="s">
        <v>180</v>
      </c>
      <c r="EH1626" s="14" t="s">
        <v>26453</v>
      </c>
      <c r="EI1626" s="15"/>
      <c r="EJ1626" s="15"/>
      <c r="EK1626" s="15"/>
      <c r="EL1626" s="15"/>
      <c r="EM1626" s="15"/>
      <c r="EN1626" s="15"/>
      <c r="EO1626" s="15"/>
      <c r="EP1626" s="15"/>
      <c r="EQ1626" s="15"/>
      <c r="ER1626" s="15"/>
      <c r="ES1626" s="15"/>
      <c r="ET1626" s="15"/>
      <c r="EU1626" s="15"/>
      <c r="EV1626" s="15"/>
      <c r="EW1626" s="15"/>
      <c r="EX1626" s="15"/>
      <c r="EY1626" s="15"/>
      <c r="EZ1626" s="15"/>
      <c r="FA1626" s="15"/>
      <c r="FB1626" s="15"/>
      <c r="FC1626" s="16" t="s">
        <v>193</v>
      </c>
      <c r="FD1626" s="17" t="s">
        <v>194</v>
      </c>
      <c r="FE1626" s="18">
        <v>45728.72981481482</v>
      </c>
      <c r="FF1626" s="19"/>
      <c r="FG1626" s="19"/>
      <c r="FH1626" s="20" t="s">
        <v>193</v>
      </c>
      <c r="FI1626" s="17" t="s">
        <v>209</v>
      </c>
      <c r="FJ1626" s="18">
        <v>45728.72981481482</v>
      </c>
      <c r="FK1626" s="14" t="s">
        <v>26453</v>
      </c>
      <c r="FL1626" s="14" t="s">
        <v>26454</v>
      </c>
      <c r="FM1626" s="14" t="s">
        <v>26455</v>
      </c>
      <c r="FN1626" s="19"/>
      <c r="FO1626" s="19"/>
      <c r="FP1626" s="19" t="str">
        <f t="shared" si="1"/>
        <v>Base de Dados_Images/XV-008.Imagem do Equipamento-.183521.jpg</v>
      </c>
      <c r="FQ1626" s="19"/>
      <c r="FR1626" s="19"/>
    </row>
    <row r="1627" ht="15.75" customHeight="1">
      <c r="A1627" s="26" t="s">
        <v>25704</v>
      </c>
      <c r="B1627" s="11" t="s">
        <v>26427</v>
      </c>
      <c r="C1627" s="12" t="s">
        <v>2946</v>
      </c>
      <c r="D1627" s="12" t="s">
        <v>26456</v>
      </c>
      <c r="E1627" s="12" t="s">
        <v>26457</v>
      </c>
      <c r="F1627" s="13" t="s">
        <v>179</v>
      </c>
      <c r="G1627" s="14" t="s">
        <v>180</v>
      </c>
      <c r="H1627" s="14" t="s">
        <v>26458</v>
      </c>
      <c r="I1627" s="14" t="s">
        <v>180</v>
      </c>
      <c r="J1627" s="14" t="s">
        <v>26458</v>
      </c>
      <c r="K1627" s="14" t="s">
        <v>180</v>
      </c>
      <c r="L1627" s="14" t="s">
        <v>26459</v>
      </c>
      <c r="M1627" s="14" t="s">
        <v>206</v>
      </c>
      <c r="N1627" s="14" t="s">
        <v>26459</v>
      </c>
      <c r="O1627" s="14" t="s">
        <v>180</v>
      </c>
      <c r="P1627" s="14" t="s">
        <v>26460</v>
      </c>
      <c r="Q1627" s="14" t="s">
        <v>180</v>
      </c>
      <c r="R1627" s="14" t="s">
        <v>26461</v>
      </c>
      <c r="S1627" s="14" t="s">
        <v>180</v>
      </c>
      <c r="T1627" s="14" t="s">
        <v>26461</v>
      </c>
      <c r="U1627" s="14" t="s">
        <v>180</v>
      </c>
      <c r="V1627" s="14" t="s">
        <v>26461</v>
      </c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15"/>
      <c r="AG1627" s="15"/>
      <c r="AH1627" s="15"/>
      <c r="AI1627" s="15"/>
      <c r="AJ1627" s="15"/>
      <c r="AK1627" s="15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  <c r="AV1627" s="15"/>
      <c r="AW1627" s="15"/>
      <c r="AX1627" s="15"/>
      <c r="AY1627" s="15"/>
      <c r="AZ1627" s="15"/>
      <c r="BA1627" s="15"/>
      <c r="BB1627" s="15"/>
      <c r="BC1627" s="15"/>
      <c r="BD1627" s="15"/>
      <c r="BE1627" s="15"/>
      <c r="BF1627" s="15"/>
      <c r="BG1627" s="15"/>
      <c r="BH1627" s="15"/>
      <c r="BI1627" s="15"/>
      <c r="BJ1627" s="15"/>
      <c r="BK1627" s="15"/>
      <c r="BL1627" s="15"/>
      <c r="BM1627" s="15"/>
      <c r="BN1627" s="15"/>
      <c r="BO1627" s="16" t="s">
        <v>193</v>
      </c>
      <c r="BP1627" s="17" t="s">
        <v>310</v>
      </c>
      <c r="BQ1627" s="23"/>
      <c r="BR1627" s="17" t="s">
        <v>194</v>
      </c>
      <c r="BS1627" s="18">
        <v>45671.61686342592</v>
      </c>
      <c r="BT1627" s="17" t="s">
        <v>194</v>
      </c>
      <c r="BU1627" s="18">
        <v>45671.61686342592</v>
      </c>
      <c r="BV1627" s="13" t="s">
        <v>195</v>
      </c>
      <c r="BW1627" s="14" t="s">
        <v>180</v>
      </c>
      <c r="BX1627" s="14" t="s">
        <v>26462</v>
      </c>
      <c r="BY1627" s="14" t="s">
        <v>180</v>
      </c>
      <c r="BZ1627" s="14" t="s">
        <v>26462</v>
      </c>
      <c r="CA1627" s="15"/>
      <c r="CB1627" s="15"/>
      <c r="CC1627" s="15"/>
      <c r="CD1627" s="15"/>
      <c r="CE1627" s="15"/>
      <c r="CF1627" s="15"/>
      <c r="CG1627" s="19"/>
      <c r="CH1627" s="15"/>
      <c r="CI1627" s="19"/>
      <c r="CJ1627" s="15"/>
      <c r="CK1627" s="19"/>
      <c r="CL1627" s="15"/>
      <c r="CM1627" s="19"/>
      <c r="CN1627" s="15"/>
      <c r="CO1627" s="19"/>
      <c r="CP1627" s="15"/>
      <c r="CQ1627" s="15"/>
      <c r="CR1627" s="15"/>
      <c r="CS1627" s="19"/>
      <c r="CT1627" s="15"/>
      <c r="CU1627" s="19"/>
      <c r="CV1627" s="15"/>
      <c r="CW1627" s="19"/>
      <c r="CX1627" s="15"/>
      <c r="CY1627" s="19"/>
      <c r="CZ1627" s="15"/>
      <c r="DA1627" s="16" t="s">
        <v>193</v>
      </c>
      <c r="DB1627" s="17" t="s">
        <v>310</v>
      </c>
      <c r="DC1627" s="23"/>
      <c r="DD1627" s="17" t="s">
        <v>194</v>
      </c>
      <c r="DE1627" s="18">
        <v>45688.482037037036</v>
      </c>
      <c r="DF1627" s="17" t="s">
        <v>194</v>
      </c>
      <c r="DG1627" s="18">
        <v>45688.482037037036</v>
      </c>
      <c r="DH1627" s="13" t="s">
        <v>200</v>
      </c>
      <c r="DI1627" s="14" t="s">
        <v>180</v>
      </c>
      <c r="DJ1627" s="14" t="s">
        <v>26463</v>
      </c>
      <c r="DK1627" s="15"/>
      <c r="DL1627" s="15"/>
      <c r="DM1627" s="15"/>
      <c r="DN1627" s="15"/>
      <c r="DO1627" s="15"/>
      <c r="DP1627" s="15"/>
      <c r="DQ1627" s="15"/>
      <c r="DR1627" s="15"/>
      <c r="DS1627" s="15"/>
      <c r="DT1627" s="15"/>
      <c r="DU1627" s="15"/>
      <c r="DV1627" s="15"/>
      <c r="DW1627" s="15"/>
      <c r="DX1627" s="15"/>
      <c r="DY1627" s="15"/>
      <c r="DZ1627" s="15"/>
      <c r="EA1627" s="15"/>
      <c r="EB1627" s="15"/>
      <c r="EC1627" s="16" t="s">
        <v>193</v>
      </c>
      <c r="ED1627" s="17" t="s">
        <v>194</v>
      </c>
      <c r="EE1627" s="18">
        <v>45688.604525462964</v>
      </c>
      <c r="EF1627" s="13" t="s">
        <v>205</v>
      </c>
      <c r="EG1627" s="14" t="s">
        <v>180</v>
      </c>
      <c r="EH1627" s="14" t="s">
        <v>26464</v>
      </c>
      <c r="EI1627" s="15"/>
      <c r="EJ1627" s="15"/>
      <c r="EK1627" s="15"/>
      <c r="EL1627" s="15"/>
      <c r="EM1627" s="15"/>
      <c r="EN1627" s="15"/>
      <c r="EO1627" s="15"/>
      <c r="EP1627" s="15"/>
      <c r="EQ1627" s="15"/>
      <c r="ER1627" s="15"/>
      <c r="ES1627" s="15"/>
      <c r="ET1627" s="15"/>
      <c r="EU1627" s="15"/>
      <c r="EV1627" s="15"/>
      <c r="EW1627" s="15"/>
      <c r="EX1627" s="15"/>
      <c r="EY1627" s="15"/>
      <c r="EZ1627" s="15"/>
      <c r="FA1627" s="15"/>
      <c r="FB1627" s="15"/>
      <c r="FC1627" s="16" t="s">
        <v>193</v>
      </c>
      <c r="FD1627" s="17" t="s">
        <v>194</v>
      </c>
      <c r="FE1627" s="18">
        <v>45728.729849537034</v>
      </c>
      <c r="FF1627" s="19"/>
      <c r="FG1627" s="19"/>
      <c r="FH1627" s="20" t="s">
        <v>193</v>
      </c>
      <c r="FI1627" s="17" t="s">
        <v>209</v>
      </c>
      <c r="FJ1627" s="18">
        <v>45728.729849537034</v>
      </c>
      <c r="FK1627" s="14" t="s">
        <v>26464</v>
      </c>
      <c r="FL1627" s="14" t="s">
        <v>26465</v>
      </c>
      <c r="FM1627" s="14" t="s">
        <v>26466</v>
      </c>
      <c r="FN1627" s="19"/>
      <c r="FO1627" s="19"/>
      <c r="FP1627" s="19" t="str">
        <f t="shared" si="1"/>
        <v>Base de Dados_Images/XV-010.Imagem do Equipamento-.183551.jpg</v>
      </c>
      <c r="FQ1627" s="19"/>
      <c r="FR1627" s="19"/>
    </row>
    <row r="1628" ht="15.75" customHeight="1">
      <c r="A1628" s="26" t="s">
        <v>25704</v>
      </c>
      <c r="B1628" s="11" t="s">
        <v>26427</v>
      </c>
      <c r="C1628" s="12" t="s">
        <v>2946</v>
      </c>
      <c r="D1628" s="12" t="s">
        <v>26467</v>
      </c>
      <c r="E1628" s="12" t="s">
        <v>26468</v>
      </c>
      <c r="F1628" s="13" t="s">
        <v>179</v>
      </c>
      <c r="G1628" s="14" t="s">
        <v>180</v>
      </c>
      <c r="H1628" s="14" t="s">
        <v>26469</v>
      </c>
      <c r="I1628" s="14" t="s">
        <v>180</v>
      </c>
      <c r="J1628" s="14" t="s">
        <v>26470</v>
      </c>
      <c r="K1628" s="14" t="s">
        <v>180</v>
      </c>
      <c r="L1628" s="14" t="s">
        <v>26470</v>
      </c>
      <c r="M1628" s="14" t="s">
        <v>206</v>
      </c>
      <c r="N1628" s="14" t="s">
        <v>26471</v>
      </c>
      <c r="O1628" s="14" t="s">
        <v>180</v>
      </c>
      <c r="P1628" s="14" t="s">
        <v>26472</v>
      </c>
      <c r="Q1628" s="14" t="s">
        <v>180</v>
      </c>
      <c r="R1628" s="14" t="s">
        <v>26472</v>
      </c>
      <c r="S1628" s="14" t="s">
        <v>180</v>
      </c>
      <c r="T1628" s="14" t="s">
        <v>26472</v>
      </c>
      <c r="U1628" s="14" t="s">
        <v>180</v>
      </c>
      <c r="V1628" s="14" t="s">
        <v>26473</v>
      </c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15"/>
      <c r="AG1628" s="15"/>
      <c r="AH1628" s="15"/>
      <c r="AI1628" s="15"/>
      <c r="AJ1628" s="15"/>
      <c r="AK1628" s="15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  <c r="AV1628" s="15"/>
      <c r="AW1628" s="15"/>
      <c r="AX1628" s="15"/>
      <c r="AY1628" s="15"/>
      <c r="AZ1628" s="15"/>
      <c r="BA1628" s="15"/>
      <c r="BB1628" s="15"/>
      <c r="BC1628" s="15"/>
      <c r="BD1628" s="15"/>
      <c r="BE1628" s="15"/>
      <c r="BF1628" s="15"/>
      <c r="BG1628" s="15"/>
      <c r="BH1628" s="15"/>
      <c r="BI1628" s="15"/>
      <c r="BJ1628" s="15"/>
      <c r="BK1628" s="15"/>
      <c r="BL1628" s="15"/>
      <c r="BM1628" s="15"/>
      <c r="BN1628" s="15"/>
      <c r="BO1628" s="16" t="s">
        <v>193</v>
      </c>
      <c r="BP1628" s="17" t="s">
        <v>310</v>
      </c>
      <c r="BQ1628" s="23"/>
      <c r="BR1628" s="17" t="s">
        <v>194</v>
      </c>
      <c r="BS1628" s="18">
        <v>45671.61732638889</v>
      </c>
      <c r="BT1628" s="17" t="s">
        <v>194</v>
      </c>
      <c r="BU1628" s="18">
        <v>45671.61732638889</v>
      </c>
      <c r="BV1628" s="13" t="s">
        <v>195</v>
      </c>
      <c r="BW1628" s="14" t="s">
        <v>180</v>
      </c>
      <c r="BX1628" s="14" t="s">
        <v>26474</v>
      </c>
      <c r="BY1628" s="14" t="s">
        <v>180</v>
      </c>
      <c r="BZ1628" s="14" t="s">
        <v>26474</v>
      </c>
      <c r="CA1628" s="15"/>
      <c r="CB1628" s="15"/>
      <c r="CC1628" s="15"/>
      <c r="CD1628" s="15"/>
      <c r="CE1628" s="15"/>
      <c r="CF1628" s="15"/>
      <c r="CG1628" s="19"/>
      <c r="CH1628" s="15"/>
      <c r="CI1628" s="19"/>
      <c r="CJ1628" s="15"/>
      <c r="CK1628" s="19"/>
      <c r="CL1628" s="15"/>
      <c r="CM1628" s="19"/>
      <c r="CN1628" s="15"/>
      <c r="CO1628" s="19"/>
      <c r="CP1628" s="15"/>
      <c r="CQ1628" s="15"/>
      <c r="CR1628" s="15"/>
      <c r="CS1628" s="19"/>
      <c r="CT1628" s="15"/>
      <c r="CU1628" s="19"/>
      <c r="CV1628" s="15"/>
      <c r="CW1628" s="19"/>
      <c r="CX1628" s="15"/>
      <c r="CY1628" s="19"/>
      <c r="CZ1628" s="15"/>
      <c r="DA1628" s="16" t="s">
        <v>193</v>
      </c>
      <c r="DB1628" s="17" t="s">
        <v>310</v>
      </c>
      <c r="DC1628" s="23"/>
      <c r="DD1628" s="17" t="s">
        <v>194</v>
      </c>
      <c r="DE1628" s="18">
        <v>45688.482094907406</v>
      </c>
      <c r="DF1628" s="17" t="s">
        <v>194</v>
      </c>
      <c r="DG1628" s="18">
        <v>45688.482094907406</v>
      </c>
      <c r="DH1628" s="13" t="s">
        <v>200</v>
      </c>
      <c r="DI1628" s="14" t="s">
        <v>180</v>
      </c>
      <c r="DJ1628" s="14" t="s">
        <v>26475</v>
      </c>
      <c r="DK1628" s="15"/>
      <c r="DL1628" s="15"/>
      <c r="DM1628" s="15"/>
      <c r="DN1628" s="15"/>
      <c r="DO1628" s="15"/>
      <c r="DP1628" s="15"/>
      <c r="DQ1628" s="15"/>
      <c r="DR1628" s="15"/>
      <c r="DS1628" s="15"/>
      <c r="DT1628" s="15"/>
      <c r="DU1628" s="15"/>
      <c r="DV1628" s="15"/>
      <c r="DW1628" s="15"/>
      <c r="DX1628" s="15"/>
      <c r="DY1628" s="15"/>
      <c r="DZ1628" s="15"/>
      <c r="EA1628" s="15"/>
      <c r="EB1628" s="15"/>
      <c r="EC1628" s="16" t="s">
        <v>193</v>
      </c>
      <c r="ED1628" s="17" t="s">
        <v>194</v>
      </c>
      <c r="EE1628" s="18">
        <v>45688.604629629626</v>
      </c>
      <c r="EF1628" s="13" t="s">
        <v>205</v>
      </c>
      <c r="EG1628" s="14" t="s">
        <v>180</v>
      </c>
      <c r="EH1628" s="14" t="s">
        <v>26476</v>
      </c>
      <c r="EI1628" s="15"/>
      <c r="EJ1628" s="15"/>
      <c r="EK1628" s="15"/>
      <c r="EL1628" s="15"/>
      <c r="EM1628" s="15"/>
      <c r="EN1628" s="15"/>
      <c r="EO1628" s="15"/>
      <c r="EP1628" s="15"/>
      <c r="EQ1628" s="15"/>
      <c r="ER1628" s="15"/>
      <c r="ES1628" s="15"/>
      <c r="ET1628" s="15"/>
      <c r="EU1628" s="15"/>
      <c r="EV1628" s="15"/>
      <c r="EW1628" s="15"/>
      <c r="EX1628" s="15"/>
      <c r="EY1628" s="15"/>
      <c r="EZ1628" s="15"/>
      <c r="FA1628" s="15"/>
      <c r="FB1628" s="15"/>
      <c r="FC1628" s="16" t="s">
        <v>193</v>
      </c>
      <c r="FD1628" s="17" t="s">
        <v>194</v>
      </c>
      <c r="FE1628" s="18">
        <v>45728.72988425926</v>
      </c>
      <c r="FF1628" s="19"/>
      <c r="FG1628" s="19"/>
      <c r="FH1628" s="20" t="s">
        <v>193</v>
      </c>
      <c r="FI1628" s="17" t="s">
        <v>209</v>
      </c>
      <c r="FJ1628" s="18">
        <v>45728.72988425926</v>
      </c>
      <c r="FK1628" s="14" t="s">
        <v>26476</v>
      </c>
      <c r="FL1628" s="14" t="s">
        <v>26477</v>
      </c>
      <c r="FM1628" s="14" t="s">
        <v>26478</v>
      </c>
      <c r="FN1628" s="19"/>
      <c r="FO1628" s="19"/>
      <c r="FP1628" s="19" t="str">
        <f t="shared" si="1"/>
        <v>Base de Dados_Images/XV-012.Imagem do Equipamento-.183621.jpg</v>
      </c>
      <c r="FQ1628" s="19"/>
      <c r="FR1628" s="19"/>
    </row>
    <row r="1629" ht="15.75" customHeight="1">
      <c r="A1629" s="26" t="s">
        <v>25704</v>
      </c>
      <c r="B1629" s="11" t="s">
        <v>26427</v>
      </c>
      <c r="C1629" s="11" t="s">
        <v>482</v>
      </c>
      <c r="D1629" s="11" t="s">
        <v>26479</v>
      </c>
      <c r="E1629" s="11" t="s">
        <v>26480</v>
      </c>
      <c r="F1629" s="13" t="s">
        <v>179</v>
      </c>
      <c r="G1629" s="14" t="s">
        <v>180</v>
      </c>
      <c r="H1629" s="14" t="s">
        <v>26481</v>
      </c>
      <c r="I1629" s="14" t="s">
        <v>180</v>
      </c>
      <c r="J1629" s="14" t="s">
        <v>26481</v>
      </c>
      <c r="K1629" s="14" t="s">
        <v>180</v>
      </c>
      <c r="L1629" s="14" t="s">
        <v>26482</v>
      </c>
      <c r="M1629" s="14" t="s">
        <v>180</v>
      </c>
      <c r="N1629" s="14" t="s">
        <v>26482</v>
      </c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  <c r="AD1629" s="15"/>
      <c r="AE1629" s="15"/>
      <c r="AF1629" s="15"/>
      <c r="AG1629" s="15"/>
      <c r="AH1629" s="15"/>
      <c r="AI1629" s="15"/>
      <c r="AJ1629" s="15"/>
      <c r="AK1629" s="15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  <c r="AV1629" s="15"/>
      <c r="AW1629" s="15"/>
      <c r="AX1629" s="15"/>
      <c r="AY1629" s="15"/>
      <c r="AZ1629" s="15"/>
      <c r="BA1629" s="15"/>
      <c r="BB1629" s="15"/>
      <c r="BC1629" s="15"/>
      <c r="BD1629" s="15"/>
      <c r="BE1629" s="15"/>
      <c r="BF1629" s="15"/>
      <c r="BG1629" s="15"/>
      <c r="BH1629" s="15"/>
      <c r="BI1629" s="15"/>
      <c r="BJ1629" s="15"/>
      <c r="BK1629" s="15"/>
      <c r="BL1629" s="15"/>
      <c r="BM1629" s="15"/>
      <c r="BN1629" s="15"/>
      <c r="BO1629" s="16" t="s">
        <v>193</v>
      </c>
      <c r="BP1629" s="17" t="s">
        <v>194</v>
      </c>
      <c r="BQ1629" s="18">
        <v>45688.39732638889</v>
      </c>
      <c r="BR1629" s="17" t="s">
        <v>194</v>
      </c>
      <c r="BS1629" s="18">
        <v>45688.39733796296</v>
      </c>
      <c r="BT1629" s="17" t="s">
        <v>194</v>
      </c>
      <c r="BU1629" s="18">
        <v>45688.39733796296</v>
      </c>
      <c r="BV1629" s="13" t="s">
        <v>195</v>
      </c>
      <c r="BW1629" s="14" t="s">
        <v>180</v>
      </c>
      <c r="BX1629" s="14" t="s">
        <v>26483</v>
      </c>
      <c r="BY1629" s="14" t="s">
        <v>180</v>
      </c>
      <c r="BZ1629" s="14" t="s">
        <v>26484</v>
      </c>
      <c r="CA1629" s="14" t="s">
        <v>180</v>
      </c>
      <c r="CB1629" s="14" t="s">
        <v>26485</v>
      </c>
      <c r="CC1629" s="15"/>
      <c r="CD1629" s="15"/>
      <c r="CE1629" s="15"/>
      <c r="CF1629" s="15"/>
      <c r="CG1629" s="19"/>
      <c r="CH1629" s="15"/>
      <c r="CI1629" s="19"/>
      <c r="CJ1629" s="15"/>
      <c r="CK1629" s="19"/>
      <c r="CL1629" s="15"/>
      <c r="CM1629" s="19"/>
      <c r="CN1629" s="15"/>
      <c r="CO1629" s="19"/>
      <c r="CP1629" s="15"/>
      <c r="CQ1629" s="15"/>
      <c r="CR1629" s="15"/>
      <c r="CS1629" s="19"/>
      <c r="CT1629" s="15"/>
      <c r="CU1629" s="19"/>
      <c r="CV1629" s="15"/>
      <c r="CW1629" s="19"/>
      <c r="CX1629" s="15"/>
      <c r="CY1629" s="19"/>
      <c r="CZ1629" s="15"/>
      <c r="DA1629" s="16" t="s">
        <v>193</v>
      </c>
      <c r="DB1629" s="17" t="s">
        <v>310</v>
      </c>
      <c r="DC1629" s="23"/>
      <c r="DD1629" s="17" t="s">
        <v>194</v>
      </c>
      <c r="DE1629" s="18">
        <v>45688.481886574074</v>
      </c>
      <c r="DF1629" s="17" t="s">
        <v>194</v>
      </c>
      <c r="DG1629" s="18">
        <v>45688.481886574074</v>
      </c>
      <c r="DH1629" s="13" t="s">
        <v>200</v>
      </c>
      <c r="DI1629" s="14" t="s">
        <v>180</v>
      </c>
      <c r="DJ1629" s="14" t="s">
        <v>26486</v>
      </c>
      <c r="DK1629" s="14" t="s">
        <v>180</v>
      </c>
      <c r="DL1629" s="14" t="s">
        <v>26486</v>
      </c>
      <c r="DM1629" s="15"/>
      <c r="DN1629" s="15"/>
      <c r="DO1629" s="15"/>
      <c r="DP1629" s="15"/>
      <c r="DQ1629" s="15"/>
      <c r="DR1629" s="15"/>
      <c r="DS1629" s="15"/>
      <c r="DT1629" s="15"/>
      <c r="DU1629" s="15"/>
      <c r="DV1629" s="15"/>
      <c r="DW1629" s="15"/>
      <c r="DX1629" s="15"/>
      <c r="DY1629" s="15"/>
      <c r="DZ1629" s="15"/>
      <c r="EA1629" s="15"/>
      <c r="EB1629" s="15"/>
      <c r="EC1629" s="16" t="s">
        <v>193</v>
      </c>
      <c r="ED1629" s="17" t="s">
        <v>194</v>
      </c>
      <c r="EE1629" s="18">
        <v>45688.60439814815</v>
      </c>
      <c r="EF1629" s="13" t="s">
        <v>205</v>
      </c>
      <c r="EG1629" s="14" t="s">
        <v>180</v>
      </c>
      <c r="EH1629" s="14" t="s">
        <v>26487</v>
      </c>
      <c r="EI1629" s="14" t="s">
        <v>180</v>
      </c>
      <c r="EJ1629" s="14" t="s">
        <v>26487</v>
      </c>
      <c r="EK1629" s="15"/>
      <c r="EL1629" s="15"/>
      <c r="EM1629" s="15"/>
      <c r="EN1629" s="15"/>
      <c r="EO1629" s="15"/>
      <c r="EP1629" s="15"/>
      <c r="EQ1629" s="15"/>
      <c r="ER1629" s="15"/>
      <c r="ES1629" s="15"/>
      <c r="ET1629" s="15"/>
      <c r="EU1629" s="15"/>
      <c r="EV1629" s="15"/>
      <c r="EW1629" s="15"/>
      <c r="EX1629" s="15"/>
      <c r="EY1629" s="15"/>
      <c r="EZ1629" s="15"/>
      <c r="FA1629" s="15"/>
      <c r="FB1629" s="15"/>
      <c r="FC1629" s="16" t="s">
        <v>193</v>
      </c>
      <c r="FD1629" s="17" t="s">
        <v>194</v>
      </c>
      <c r="FE1629" s="18">
        <v>45728.729733796295</v>
      </c>
      <c r="FF1629" s="14" t="s">
        <v>25770</v>
      </c>
      <c r="FG1629" s="19"/>
      <c r="FH1629" s="17" t="s">
        <v>194</v>
      </c>
      <c r="FI1629" s="17" t="s">
        <v>209</v>
      </c>
      <c r="FJ1629" s="18">
        <v>45728.729733796295</v>
      </c>
      <c r="FK1629" s="14" t="s">
        <v>26487</v>
      </c>
      <c r="FL1629" s="19"/>
      <c r="FM1629" s="19"/>
      <c r="FN1629" s="19"/>
      <c r="FO1629" s="19"/>
      <c r="FP1629" s="19" t="str">
        <f t="shared" si="1"/>
        <v/>
      </c>
      <c r="FQ1629" s="19"/>
      <c r="FR1629" s="19"/>
    </row>
    <row r="1630" ht="15.75" customHeight="1">
      <c r="A1630" s="26" t="s">
        <v>25704</v>
      </c>
      <c r="B1630" s="11" t="s">
        <v>26488</v>
      </c>
      <c r="C1630" s="12" t="s">
        <v>5701</v>
      </c>
      <c r="D1630" s="12" t="s">
        <v>26489</v>
      </c>
      <c r="E1630" s="12" t="s">
        <v>26490</v>
      </c>
      <c r="F1630" s="13" t="s">
        <v>179</v>
      </c>
      <c r="G1630" s="14" t="s">
        <v>180</v>
      </c>
      <c r="H1630" s="14" t="s">
        <v>26491</v>
      </c>
      <c r="I1630" s="14" t="s">
        <v>180</v>
      </c>
      <c r="J1630" s="14" t="s">
        <v>26492</v>
      </c>
      <c r="K1630" s="14" t="s">
        <v>180</v>
      </c>
      <c r="L1630" s="14" t="s">
        <v>26493</v>
      </c>
      <c r="M1630" s="14" t="s">
        <v>180</v>
      </c>
      <c r="N1630" s="14" t="s">
        <v>26493</v>
      </c>
      <c r="O1630" s="14" t="s">
        <v>180</v>
      </c>
      <c r="P1630" s="14" t="s">
        <v>26494</v>
      </c>
      <c r="Q1630" s="14" t="s">
        <v>180</v>
      </c>
      <c r="R1630" s="14" t="s">
        <v>26495</v>
      </c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15"/>
      <c r="AG1630" s="15"/>
      <c r="AH1630" s="15"/>
      <c r="AI1630" s="15"/>
      <c r="AJ1630" s="15"/>
      <c r="AK1630" s="15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  <c r="AV1630" s="15"/>
      <c r="AW1630" s="15"/>
      <c r="AX1630" s="15"/>
      <c r="AY1630" s="15"/>
      <c r="AZ1630" s="15"/>
      <c r="BA1630" s="15"/>
      <c r="BB1630" s="15"/>
      <c r="BC1630" s="15"/>
      <c r="BD1630" s="15"/>
      <c r="BE1630" s="15"/>
      <c r="BF1630" s="15"/>
      <c r="BG1630" s="15"/>
      <c r="BH1630" s="15"/>
      <c r="BI1630" s="15"/>
      <c r="BJ1630" s="15"/>
      <c r="BK1630" s="15"/>
      <c r="BL1630" s="15"/>
      <c r="BM1630" s="15"/>
      <c r="BN1630" s="15"/>
      <c r="BO1630" s="16" t="s">
        <v>193</v>
      </c>
      <c r="BP1630" s="17" t="s">
        <v>194</v>
      </c>
      <c r="BQ1630" s="18">
        <v>45688.37079861111</v>
      </c>
      <c r="BR1630" s="17" t="s">
        <v>194</v>
      </c>
      <c r="BS1630" s="18">
        <v>45688.37081018519</v>
      </c>
      <c r="BT1630" s="17" t="s">
        <v>194</v>
      </c>
      <c r="BU1630" s="18">
        <v>45688.37081018519</v>
      </c>
      <c r="BV1630" s="13" t="s">
        <v>195</v>
      </c>
      <c r="BW1630" s="15"/>
      <c r="BX1630" s="15"/>
      <c r="BY1630" s="15"/>
      <c r="BZ1630" s="15"/>
      <c r="CA1630" s="15"/>
      <c r="CB1630" s="15"/>
      <c r="CC1630" s="15"/>
      <c r="CD1630" s="15"/>
      <c r="CE1630" s="15"/>
      <c r="CF1630" s="15"/>
      <c r="CG1630" s="19"/>
      <c r="CH1630" s="15"/>
      <c r="CI1630" s="19"/>
      <c r="CJ1630" s="15"/>
      <c r="CK1630" s="19"/>
      <c r="CL1630" s="15"/>
      <c r="CM1630" s="19"/>
      <c r="CN1630" s="15"/>
      <c r="CO1630" s="19"/>
      <c r="CP1630" s="15"/>
      <c r="CQ1630" s="15"/>
      <c r="CR1630" s="15"/>
      <c r="CS1630" s="19"/>
      <c r="CT1630" s="15"/>
      <c r="CU1630" s="19"/>
      <c r="CV1630" s="15"/>
      <c r="CW1630" s="19"/>
      <c r="CX1630" s="15"/>
      <c r="CY1630" s="19"/>
      <c r="CZ1630" s="15"/>
      <c r="DA1630" s="16" t="s">
        <v>193</v>
      </c>
      <c r="DB1630" s="17" t="s">
        <v>310</v>
      </c>
      <c r="DC1630" s="23"/>
      <c r="DD1630" s="17" t="s">
        <v>310</v>
      </c>
      <c r="DE1630" s="23"/>
      <c r="DF1630" s="17" t="s">
        <v>310</v>
      </c>
      <c r="DG1630" s="23"/>
      <c r="DH1630" s="13" t="s">
        <v>200</v>
      </c>
      <c r="DI1630" s="14" t="s">
        <v>180</v>
      </c>
      <c r="DJ1630" s="14" t="s">
        <v>26496</v>
      </c>
      <c r="DK1630" s="14" t="s">
        <v>180</v>
      </c>
      <c r="DL1630" s="14" t="s">
        <v>26496</v>
      </c>
      <c r="DM1630" s="15"/>
      <c r="DN1630" s="15"/>
      <c r="DO1630" s="15"/>
      <c r="DP1630" s="15"/>
      <c r="DQ1630" s="15"/>
      <c r="DR1630" s="15"/>
      <c r="DS1630" s="15"/>
      <c r="DT1630" s="15"/>
      <c r="DU1630" s="15"/>
      <c r="DV1630" s="15"/>
      <c r="DW1630" s="15"/>
      <c r="DX1630" s="15"/>
      <c r="DY1630" s="15"/>
      <c r="DZ1630" s="15"/>
      <c r="EA1630" s="15"/>
      <c r="EB1630" s="15"/>
      <c r="EC1630" s="16" t="s">
        <v>193</v>
      </c>
      <c r="ED1630" s="17" t="s">
        <v>194</v>
      </c>
      <c r="EE1630" s="18">
        <v>45688.617731481485</v>
      </c>
      <c r="EF1630" s="13" t="s">
        <v>205</v>
      </c>
      <c r="EG1630" s="14" t="s">
        <v>180</v>
      </c>
      <c r="EH1630" s="14" t="s">
        <v>26497</v>
      </c>
      <c r="EI1630" s="14" t="s">
        <v>180</v>
      </c>
      <c r="EJ1630" s="14" t="s">
        <v>26498</v>
      </c>
      <c r="EK1630" s="15"/>
      <c r="EL1630" s="15"/>
      <c r="EM1630" s="15"/>
      <c r="EN1630" s="15"/>
      <c r="EO1630" s="15"/>
      <c r="EP1630" s="15"/>
      <c r="EQ1630" s="15"/>
      <c r="ER1630" s="15"/>
      <c r="ES1630" s="15"/>
      <c r="ET1630" s="15"/>
      <c r="EU1630" s="15"/>
      <c r="EV1630" s="15"/>
      <c r="EW1630" s="15"/>
      <c r="EX1630" s="15"/>
      <c r="EY1630" s="15"/>
      <c r="EZ1630" s="15"/>
      <c r="FA1630" s="15"/>
      <c r="FB1630" s="15"/>
      <c r="FC1630" s="16" t="s">
        <v>193</v>
      </c>
      <c r="FD1630" s="17" t="s">
        <v>194</v>
      </c>
      <c r="FE1630" s="18">
        <v>45728.73002314815</v>
      </c>
      <c r="FF1630" s="14" t="s">
        <v>26325</v>
      </c>
      <c r="FG1630" s="19"/>
      <c r="FH1630" s="17" t="s">
        <v>194</v>
      </c>
      <c r="FI1630" s="17" t="s">
        <v>209</v>
      </c>
      <c r="FJ1630" s="18">
        <v>45728.73002314815</v>
      </c>
      <c r="FK1630" s="14" t="s">
        <v>26497</v>
      </c>
      <c r="FL1630" s="19"/>
      <c r="FM1630" s="19"/>
      <c r="FN1630" s="19"/>
      <c r="FO1630" s="19"/>
      <c r="FP1630" s="19" t="str">
        <f t="shared" si="1"/>
        <v/>
      </c>
      <c r="FQ1630" s="19"/>
      <c r="FR1630" s="19"/>
    </row>
    <row r="1631" ht="15.75" customHeight="1">
      <c r="A1631" s="26" t="s">
        <v>25704</v>
      </c>
      <c r="B1631" s="11" t="s">
        <v>26488</v>
      </c>
      <c r="C1631" s="12" t="s">
        <v>2946</v>
      </c>
      <c r="D1631" s="12" t="s">
        <v>26499</v>
      </c>
      <c r="E1631" s="12" t="s">
        <v>26500</v>
      </c>
      <c r="F1631" s="13" t="s">
        <v>179</v>
      </c>
      <c r="G1631" s="14" t="s">
        <v>180</v>
      </c>
      <c r="H1631" s="14" t="s">
        <v>26501</v>
      </c>
      <c r="I1631" s="14" t="s">
        <v>180</v>
      </c>
      <c r="J1631" s="14" t="s">
        <v>26502</v>
      </c>
      <c r="K1631" s="14" t="s">
        <v>180</v>
      </c>
      <c r="L1631" s="14" t="s">
        <v>26502</v>
      </c>
      <c r="M1631" s="14" t="s">
        <v>206</v>
      </c>
      <c r="N1631" s="14" t="s">
        <v>26502</v>
      </c>
      <c r="O1631" s="14" t="s">
        <v>180</v>
      </c>
      <c r="P1631" s="14" t="s">
        <v>26503</v>
      </c>
      <c r="Q1631" s="14" t="s">
        <v>180</v>
      </c>
      <c r="R1631" s="14" t="s">
        <v>26504</v>
      </c>
      <c r="S1631" s="14" t="s">
        <v>180</v>
      </c>
      <c r="T1631" s="14" t="s">
        <v>26504</v>
      </c>
      <c r="U1631" s="14" t="s">
        <v>180</v>
      </c>
      <c r="V1631" s="14" t="s">
        <v>26504</v>
      </c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15"/>
      <c r="AG1631" s="15"/>
      <c r="AH1631" s="15"/>
      <c r="AI1631" s="15"/>
      <c r="AJ1631" s="15"/>
      <c r="AK1631" s="15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  <c r="AV1631" s="15"/>
      <c r="AW1631" s="15"/>
      <c r="AX1631" s="15"/>
      <c r="AY1631" s="15"/>
      <c r="AZ1631" s="15"/>
      <c r="BA1631" s="15"/>
      <c r="BB1631" s="15"/>
      <c r="BC1631" s="15"/>
      <c r="BD1631" s="15"/>
      <c r="BE1631" s="15"/>
      <c r="BF1631" s="15"/>
      <c r="BG1631" s="15"/>
      <c r="BH1631" s="15"/>
      <c r="BI1631" s="15"/>
      <c r="BJ1631" s="15"/>
      <c r="BK1631" s="15"/>
      <c r="BL1631" s="15"/>
      <c r="BM1631" s="15"/>
      <c r="BN1631" s="15"/>
      <c r="BO1631" s="16" t="s">
        <v>193</v>
      </c>
      <c r="BP1631" s="17" t="s">
        <v>310</v>
      </c>
      <c r="BQ1631" s="23"/>
      <c r="BR1631" s="17" t="s">
        <v>194</v>
      </c>
      <c r="BS1631" s="18">
        <v>45671.61828703704</v>
      </c>
      <c r="BT1631" s="17" t="s">
        <v>194</v>
      </c>
      <c r="BU1631" s="18">
        <v>45671.61828703704</v>
      </c>
      <c r="BV1631" s="13" t="s">
        <v>195</v>
      </c>
      <c r="BW1631" s="14" t="s">
        <v>180</v>
      </c>
      <c r="BX1631" s="14" t="s">
        <v>26505</v>
      </c>
      <c r="BY1631" s="14" t="s">
        <v>180</v>
      </c>
      <c r="BZ1631" s="14" t="s">
        <v>26505</v>
      </c>
      <c r="CA1631" s="15"/>
      <c r="CB1631" s="15"/>
      <c r="CC1631" s="15"/>
      <c r="CD1631" s="15"/>
      <c r="CE1631" s="15"/>
      <c r="CF1631" s="15"/>
      <c r="CG1631" s="19"/>
      <c r="CH1631" s="15"/>
      <c r="CI1631" s="19"/>
      <c r="CJ1631" s="15"/>
      <c r="CK1631" s="19"/>
      <c r="CL1631" s="15"/>
      <c r="CM1631" s="19"/>
      <c r="CN1631" s="15"/>
      <c r="CO1631" s="19"/>
      <c r="CP1631" s="15"/>
      <c r="CQ1631" s="15"/>
      <c r="CR1631" s="15"/>
      <c r="CS1631" s="19"/>
      <c r="CT1631" s="15"/>
      <c r="CU1631" s="19"/>
      <c r="CV1631" s="15"/>
      <c r="CW1631" s="19"/>
      <c r="CX1631" s="15"/>
      <c r="CY1631" s="19"/>
      <c r="CZ1631" s="15"/>
      <c r="DA1631" s="16" t="s">
        <v>193</v>
      </c>
      <c r="DB1631" s="17" t="s">
        <v>310</v>
      </c>
      <c r="DC1631" s="23"/>
      <c r="DD1631" s="17" t="s">
        <v>194</v>
      </c>
      <c r="DE1631" s="18">
        <v>45688.482395833336</v>
      </c>
      <c r="DF1631" s="17" t="s">
        <v>194</v>
      </c>
      <c r="DG1631" s="18">
        <v>45688.482395833336</v>
      </c>
      <c r="DH1631" s="13" t="s">
        <v>200</v>
      </c>
      <c r="DI1631" s="14" t="s">
        <v>180</v>
      </c>
      <c r="DJ1631" s="14" t="s">
        <v>26506</v>
      </c>
      <c r="DK1631" s="15"/>
      <c r="DL1631" s="15"/>
      <c r="DM1631" s="15"/>
      <c r="DN1631" s="15"/>
      <c r="DO1631" s="15"/>
      <c r="DP1631" s="15"/>
      <c r="DQ1631" s="15"/>
      <c r="DR1631" s="15"/>
      <c r="DS1631" s="15"/>
      <c r="DT1631" s="15"/>
      <c r="DU1631" s="15"/>
      <c r="DV1631" s="15"/>
      <c r="DW1631" s="15"/>
      <c r="DX1631" s="15"/>
      <c r="DY1631" s="15"/>
      <c r="DZ1631" s="15"/>
      <c r="EA1631" s="15"/>
      <c r="EB1631" s="15"/>
      <c r="EC1631" s="16" t="s">
        <v>193</v>
      </c>
      <c r="ED1631" s="17" t="s">
        <v>194</v>
      </c>
      <c r="EE1631" s="18">
        <v>45688.60476851852</v>
      </c>
      <c r="EF1631" s="13" t="s">
        <v>205</v>
      </c>
      <c r="EG1631" s="14" t="s">
        <v>180</v>
      </c>
      <c r="EH1631" s="14" t="s">
        <v>26507</v>
      </c>
      <c r="EI1631" s="15"/>
      <c r="EJ1631" s="15"/>
      <c r="EK1631" s="15"/>
      <c r="EL1631" s="15"/>
      <c r="EM1631" s="15"/>
      <c r="EN1631" s="15"/>
      <c r="EO1631" s="15"/>
      <c r="EP1631" s="15"/>
      <c r="EQ1631" s="15"/>
      <c r="ER1631" s="15"/>
      <c r="ES1631" s="15"/>
      <c r="ET1631" s="15"/>
      <c r="EU1631" s="15"/>
      <c r="EV1631" s="15"/>
      <c r="EW1631" s="15"/>
      <c r="EX1631" s="15"/>
      <c r="EY1631" s="15"/>
      <c r="EZ1631" s="15"/>
      <c r="FA1631" s="15"/>
      <c r="FB1631" s="15"/>
      <c r="FC1631" s="16" t="s">
        <v>193</v>
      </c>
      <c r="FD1631" s="17" t="s">
        <v>194</v>
      </c>
      <c r="FE1631" s="18">
        <v>45728.73005787037</v>
      </c>
      <c r="FF1631" s="19"/>
      <c r="FG1631" s="19"/>
      <c r="FH1631" s="20" t="s">
        <v>193</v>
      </c>
      <c r="FI1631" s="17" t="s">
        <v>209</v>
      </c>
      <c r="FJ1631" s="18">
        <v>45728.73005787037</v>
      </c>
      <c r="FK1631" s="14" t="s">
        <v>26507</v>
      </c>
      <c r="FL1631" s="14" t="s">
        <v>26508</v>
      </c>
      <c r="FM1631" s="14" t="s">
        <v>26509</v>
      </c>
      <c r="FN1631" s="19"/>
      <c r="FO1631" s="19"/>
      <c r="FP1631" s="19" t="str">
        <f t="shared" si="1"/>
        <v>Base de Dados_Images/XV-014.Imagem do Equipamento-.183653.jpg</v>
      </c>
      <c r="FQ1631" s="19"/>
      <c r="FR1631" s="19"/>
    </row>
    <row r="1632" ht="15.75" customHeight="1">
      <c r="A1632" s="26" t="s">
        <v>25704</v>
      </c>
      <c r="B1632" s="11" t="s">
        <v>26488</v>
      </c>
      <c r="C1632" s="12" t="s">
        <v>2946</v>
      </c>
      <c r="D1632" s="12" t="s">
        <v>26510</v>
      </c>
      <c r="E1632" s="12" t="s">
        <v>26511</v>
      </c>
      <c r="F1632" s="13" t="s">
        <v>179</v>
      </c>
      <c r="G1632" s="14" t="s">
        <v>180</v>
      </c>
      <c r="H1632" s="14" t="s">
        <v>26512</v>
      </c>
      <c r="I1632" s="14" t="s">
        <v>180</v>
      </c>
      <c r="J1632" s="14" t="s">
        <v>26512</v>
      </c>
      <c r="K1632" s="14" t="s">
        <v>180</v>
      </c>
      <c r="L1632" s="14" t="s">
        <v>26513</v>
      </c>
      <c r="M1632" s="14" t="s">
        <v>206</v>
      </c>
      <c r="N1632" s="14" t="s">
        <v>26513</v>
      </c>
      <c r="O1632" s="14" t="s">
        <v>180</v>
      </c>
      <c r="P1632" s="14" t="s">
        <v>26514</v>
      </c>
      <c r="Q1632" s="14" t="s">
        <v>180</v>
      </c>
      <c r="R1632" s="14" t="s">
        <v>26514</v>
      </c>
      <c r="S1632" s="14" t="s">
        <v>180</v>
      </c>
      <c r="T1632" s="14" t="s">
        <v>26515</v>
      </c>
      <c r="U1632" s="14" t="s">
        <v>180</v>
      </c>
      <c r="V1632" s="14" t="s">
        <v>26515</v>
      </c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15"/>
      <c r="AG1632" s="15"/>
      <c r="AH1632" s="15"/>
      <c r="AI1632" s="15"/>
      <c r="AJ1632" s="15"/>
      <c r="AK1632" s="15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  <c r="AV1632" s="15"/>
      <c r="AW1632" s="15"/>
      <c r="AX1632" s="15"/>
      <c r="AY1632" s="15"/>
      <c r="AZ1632" s="15"/>
      <c r="BA1632" s="15"/>
      <c r="BB1632" s="15"/>
      <c r="BC1632" s="15"/>
      <c r="BD1632" s="15"/>
      <c r="BE1632" s="15"/>
      <c r="BF1632" s="15"/>
      <c r="BG1632" s="15"/>
      <c r="BH1632" s="15"/>
      <c r="BI1632" s="15"/>
      <c r="BJ1632" s="15"/>
      <c r="BK1632" s="15"/>
      <c r="BL1632" s="15"/>
      <c r="BM1632" s="15"/>
      <c r="BN1632" s="15"/>
      <c r="BO1632" s="16" t="s">
        <v>193</v>
      </c>
      <c r="BP1632" s="17" t="s">
        <v>310</v>
      </c>
      <c r="BQ1632" s="23"/>
      <c r="BR1632" s="17" t="s">
        <v>194</v>
      </c>
      <c r="BS1632" s="18">
        <v>45671.61864583333</v>
      </c>
      <c r="BT1632" s="17" t="s">
        <v>194</v>
      </c>
      <c r="BU1632" s="18">
        <v>45671.61864583333</v>
      </c>
      <c r="BV1632" s="13" t="s">
        <v>195</v>
      </c>
      <c r="BW1632" s="14" t="s">
        <v>180</v>
      </c>
      <c r="BX1632" s="14" t="s">
        <v>26516</v>
      </c>
      <c r="BY1632" s="14" t="s">
        <v>180</v>
      </c>
      <c r="BZ1632" s="14" t="s">
        <v>26516</v>
      </c>
      <c r="CA1632" s="15"/>
      <c r="CB1632" s="15"/>
      <c r="CC1632" s="15"/>
      <c r="CD1632" s="15"/>
      <c r="CE1632" s="15"/>
      <c r="CF1632" s="15"/>
      <c r="CG1632" s="19"/>
      <c r="CH1632" s="15"/>
      <c r="CI1632" s="19"/>
      <c r="CJ1632" s="15"/>
      <c r="CK1632" s="19"/>
      <c r="CL1632" s="15"/>
      <c r="CM1632" s="19"/>
      <c r="CN1632" s="15"/>
      <c r="CO1632" s="19"/>
      <c r="CP1632" s="15"/>
      <c r="CQ1632" s="15"/>
      <c r="CR1632" s="15"/>
      <c r="CS1632" s="19"/>
      <c r="CT1632" s="15"/>
      <c r="CU1632" s="19"/>
      <c r="CV1632" s="15"/>
      <c r="CW1632" s="19"/>
      <c r="CX1632" s="15"/>
      <c r="CY1632" s="19"/>
      <c r="CZ1632" s="15"/>
      <c r="DA1632" s="16" t="s">
        <v>193</v>
      </c>
      <c r="DB1632" s="17" t="s">
        <v>310</v>
      </c>
      <c r="DC1632" s="23"/>
      <c r="DD1632" s="17" t="s">
        <v>194</v>
      </c>
      <c r="DE1632" s="18">
        <v>45688.482453703706</v>
      </c>
      <c r="DF1632" s="17" t="s">
        <v>194</v>
      </c>
      <c r="DG1632" s="18">
        <v>45688.482453703706</v>
      </c>
      <c r="DH1632" s="13" t="s">
        <v>200</v>
      </c>
      <c r="DI1632" s="14" t="s">
        <v>180</v>
      </c>
      <c r="DJ1632" s="14" t="s">
        <v>26517</v>
      </c>
      <c r="DK1632" s="15"/>
      <c r="DL1632" s="15"/>
      <c r="DM1632" s="15"/>
      <c r="DN1632" s="15"/>
      <c r="DO1632" s="15"/>
      <c r="DP1632" s="15"/>
      <c r="DQ1632" s="15"/>
      <c r="DR1632" s="15"/>
      <c r="DS1632" s="15"/>
      <c r="DT1632" s="15"/>
      <c r="DU1632" s="15"/>
      <c r="DV1632" s="15"/>
      <c r="DW1632" s="15"/>
      <c r="DX1632" s="15"/>
      <c r="DY1632" s="15"/>
      <c r="DZ1632" s="15"/>
      <c r="EA1632" s="15"/>
      <c r="EB1632" s="15"/>
      <c r="EC1632" s="16" t="s">
        <v>193</v>
      </c>
      <c r="ED1632" s="17" t="s">
        <v>194</v>
      </c>
      <c r="EE1632" s="18">
        <v>45688.60481481482</v>
      </c>
      <c r="EF1632" s="13" t="s">
        <v>205</v>
      </c>
      <c r="EG1632" s="14" t="s">
        <v>180</v>
      </c>
      <c r="EH1632" s="14" t="s">
        <v>26518</v>
      </c>
      <c r="EI1632" s="15"/>
      <c r="EJ1632" s="15"/>
      <c r="EK1632" s="15"/>
      <c r="EL1632" s="15"/>
      <c r="EM1632" s="15"/>
      <c r="EN1632" s="15"/>
      <c r="EO1632" s="15"/>
      <c r="EP1632" s="15"/>
      <c r="EQ1632" s="15"/>
      <c r="ER1632" s="15"/>
      <c r="ES1632" s="15"/>
      <c r="ET1632" s="15"/>
      <c r="EU1632" s="15"/>
      <c r="EV1632" s="15"/>
      <c r="EW1632" s="15"/>
      <c r="EX1632" s="15"/>
      <c r="EY1632" s="15"/>
      <c r="EZ1632" s="15"/>
      <c r="FA1632" s="15"/>
      <c r="FB1632" s="15"/>
      <c r="FC1632" s="16" t="s">
        <v>193</v>
      </c>
      <c r="FD1632" s="17" t="s">
        <v>194</v>
      </c>
      <c r="FE1632" s="18">
        <v>45728.730092592596</v>
      </c>
      <c r="FF1632" s="19"/>
      <c r="FG1632" s="19"/>
      <c r="FH1632" s="20" t="s">
        <v>193</v>
      </c>
      <c r="FI1632" s="17" t="s">
        <v>209</v>
      </c>
      <c r="FJ1632" s="18">
        <v>45728.730092592596</v>
      </c>
      <c r="FK1632" s="14" t="s">
        <v>26518</v>
      </c>
      <c r="FL1632" s="14" t="s">
        <v>26519</v>
      </c>
      <c r="FM1632" s="14" t="s">
        <v>26520</v>
      </c>
      <c r="FN1632" s="19"/>
      <c r="FO1632" s="19"/>
      <c r="FP1632" s="19" t="str">
        <f t="shared" si="1"/>
        <v>Base de Dados_Images/XV-015.Imagem do Equipamento-.183727.jpg</v>
      </c>
      <c r="FQ1632" s="19"/>
      <c r="FR1632" s="19"/>
    </row>
    <row r="1633" ht="15.75" customHeight="1">
      <c r="A1633" s="26" t="s">
        <v>25704</v>
      </c>
      <c r="B1633" s="11" t="s">
        <v>26488</v>
      </c>
      <c r="C1633" s="12" t="s">
        <v>2946</v>
      </c>
      <c r="D1633" s="12" t="s">
        <v>26521</v>
      </c>
      <c r="E1633" s="12" t="s">
        <v>26511</v>
      </c>
      <c r="F1633" s="13" t="s">
        <v>179</v>
      </c>
      <c r="G1633" s="14" t="s">
        <v>180</v>
      </c>
      <c r="H1633" s="14" t="s">
        <v>26522</v>
      </c>
      <c r="I1633" s="14" t="s">
        <v>180</v>
      </c>
      <c r="J1633" s="14" t="s">
        <v>26522</v>
      </c>
      <c r="K1633" s="14" t="s">
        <v>180</v>
      </c>
      <c r="L1633" s="14" t="s">
        <v>26523</v>
      </c>
      <c r="M1633" s="14" t="s">
        <v>206</v>
      </c>
      <c r="N1633" s="14" t="s">
        <v>26523</v>
      </c>
      <c r="O1633" s="14" t="s">
        <v>180</v>
      </c>
      <c r="P1633" s="14" t="s">
        <v>26524</v>
      </c>
      <c r="Q1633" s="14" t="s">
        <v>180</v>
      </c>
      <c r="R1633" s="14" t="s">
        <v>26525</v>
      </c>
      <c r="S1633" s="14" t="s">
        <v>180</v>
      </c>
      <c r="T1633" s="14" t="s">
        <v>26525</v>
      </c>
      <c r="U1633" s="14" t="s">
        <v>180</v>
      </c>
      <c r="V1633" s="14" t="s">
        <v>26525</v>
      </c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15"/>
      <c r="AG1633" s="15"/>
      <c r="AH1633" s="15"/>
      <c r="AI1633" s="15"/>
      <c r="AJ1633" s="15"/>
      <c r="AK1633" s="15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  <c r="AV1633" s="15"/>
      <c r="AW1633" s="15"/>
      <c r="AX1633" s="15"/>
      <c r="AY1633" s="15"/>
      <c r="AZ1633" s="15"/>
      <c r="BA1633" s="15"/>
      <c r="BB1633" s="15"/>
      <c r="BC1633" s="15"/>
      <c r="BD1633" s="15"/>
      <c r="BE1633" s="15"/>
      <c r="BF1633" s="15"/>
      <c r="BG1633" s="15"/>
      <c r="BH1633" s="15"/>
      <c r="BI1633" s="15"/>
      <c r="BJ1633" s="15"/>
      <c r="BK1633" s="15"/>
      <c r="BL1633" s="15"/>
      <c r="BM1633" s="15"/>
      <c r="BN1633" s="15"/>
      <c r="BO1633" s="16" t="s">
        <v>193</v>
      </c>
      <c r="BP1633" s="17" t="s">
        <v>310</v>
      </c>
      <c r="BQ1633" s="23"/>
      <c r="BR1633" s="17" t="s">
        <v>194</v>
      </c>
      <c r="BS1633" s="18">
        <v>45671.61891203704</v>
      </c>
      <c r="BT1633" s="17" t="s">
        <v>194</v>
      </c>
      <c r="BU1633" s="18">
        <v>45671.61891203704</v>
      </c>
      <c r="BV1633" s="13" t="s">
        <v>195</v>
      </c>
      <c r="BW1633" s="14" t="s">
        <v>180</v>
      </c>
      <c r="BX1633" s="14" t="s">
        <v>26526</v>
      </c>
      <c r="BY1633" s="14" t="s">
        <v>180</v>
      </c>
      <c r="BZ1633" s="14" t="s">
        <v>26526</v>
      </c>
      <c r="CA1633" s="15"/>
      <c r="CB1633" s="15"/>
      <c r="CC1633" s="15"/>
      <c r="CD1633" s="15"/>
      <c r="CE1633" s="15"/>
      <c r="CF1633" s="15"/>
      <c r="CG1633" s="19"/>
      <c r="CH1633" s="15"/>
      <c r="CI1633" s="19"/>
      <c r="CJ1633" s="15"/>
      <c r="CK1633" s="19"/>
      <c r="CL1633" s="15"/>
      <c r="CM1633" s="19"/>
      <c r="CN1633" s="15"/>
      <c r="CO1633" s="19"/>
      <c r="CP1633" s="15"/>
      <c r="CQ1633" s="15"/>
      <c r="CR1633" s="15"/>
      <c r="CS1633" s="19"/>
      <c r="CT1633" s="15"/>
      <c r="CU1633" s="19"/>
      <c r="CV1633" s="15"/>
      <c r="CW1633" s="19"/>
      <c r="CX1633" s="15"/>
      <c r="CY1633" s="19"/>
      <c r="CZ1633" s="15"/>
      <c r="DA1633" s="16" t="s">
        <v>193</v>
      </c>
      <c r="DB1633" s="17" t="s">
        <v>310</v>
      </c>
      <c r="DC1633" s="23"/>
      <c r="DD1633" s="17" t="s">
        <v>194</v>
      </c>
      <c r="DE1633" s="18">
        <v>45688.4825</v>
      </c>
      <c r="DF1633" s="17" t="s">
        <v>194</v>
      </c>
      <c r="DG1633" s="18">
        <v>45688.4825</v>
      </c>
      <c r="DH1633" s="13" t="s">
        <v>200</v>
      </c>
      <c r="DI1633" s="14" t="s">
        <v>180</v>
      </c>
      <c r="DJ1633" s="14" t="s">
        <v>26527</v>
      </c>
      <c r="DK1633" s="15"/>
      <c r="DL1633" s="15"/>
      <c r="DM1633" s="15"/>
      <c r="DN1633" s="15"/>
      <c r="DO1633" s="15"/>
      <c r="DP1633" s="15"/>
      <c r="DQ1633" s="15"/>
      <c r="DR1633" s="15"/>
      <c r="DS1633" s="15"/>
      <c r="DT1633" s="15"/>
      <c r="DU1633" s="15"/>
      <c r="DV1633" s="15"/>
      <c r="DW1633" s="15"/>
      <c r="DX1633" s="15"/>
      <c r="DY1633" s="15"/>
      <c r="DZ1633" s="15"/>
      <c r="EA1633" s="15"/>
      <c r="EB1633" s="15"/>
      <c r="EC1633" s="16" t="s">
        <v>193</v>
      </c>
      <c r="ED1633" s="17" t="s">
        <v>194</v>
      </c>
      <c r="EE1633" s="18">
        <v>45688.60486111111</v>
      </c>
      <c r="EF1633" s="13" t="s">
        <v>205</v>
      </c>
      <c r="EG1633" s="14" t="s">
        <v>180</v>
      </c>
      <c r="EH1633" s="14" t="s">
        <v>26528</v>
      </c>
      <c r="EI1633" s="15"/>
      <c r="EJ1633" s="15"/>
      <c r="EK1633" s="15"/>
      <c r="EL1633" s="15"/>
      <c r="EM1633" s="15"/>
      <c r="EN1633" s="15"/>
      <c r="EO1633" s="15"/>
      <c r="EP1633" s="15"/>
      <c r="EQ1633" s="15"/>
      <c r="ER1633" s="15"/>
      <c r="ES1633" s="15"/>
      <c r="ET1633" s="15"/>
      <c r="EU1633" s="15"/>
      <c r="EV1633" s="15"/>
      <c r="EW1633" s="15"/>
      <c r="EX1633" s="15"/>
      <c r="EY1633" s="15"/>
      <c r="EZ1633" s="15"/>
      <c r="FA1633" s="15"/>
      <c r="FB1633" s="15"/>
      <c r="FC1633" s="16" t="s">
        <v>193</v>
      </c>
      <c r="FD1633" s="17" t="s">
        <v>194</v>
      </c>
      <c r="FE1633" s="18">
        <v>45728.73012731481</v>
      </c>
      <c r="FF1633" s="19"/>
      <c r="FG1633" s="19"/>
      <c r="FH1633" s="20" t="s">
        <v>193</v>
      </c>
      <c r="FI1633" s="17" t="s">
        <v>209</v>
      </c>
      <c r="FJ1633" s="18">
        <v>45728.73012731481</v>
      </c>
      <c r="FK1633" s="14" t="s">
        <v>26528</v>
      </c>
      <c r="FL1633" s="14" t="s">
        <v>26529</v>
      </c>
      <c r="FM1633" s="14" t="s">
        <v>26530</v>
      </c>
      <c r="FN1633" s="19"/>
      <c r="FO1633" s="19"/>
      <c r="FP1633" s="19" t="str">
        <f t="shared" si="1"/>
        <v>Base de Dados_Images/XV-016.Imagem do Equipamento-.183803.jpg</v>
      </c>
      <c r="FQ1633" s="19"/>
      <c r="FR1633" s="19"/>
    </row>
    <row r="1634" ht="15.75" customHeight="1">
      <c r="A1634" s="26" t="s">
        <v>25704</v>
      </c>
      <c r="B1634" s="11" t="s">
        <v>26531</v>
      </c>
      <c r="C1634" s="12" t="s">
        <v>2946</v>
      </c>
      <c r="D1634" s="12" t="s">
        <v>26532</v>
      </c>
      <c r="E1634" s="12" t="s">
        <v>26533</v>
      </c>
      <c r="F1634" s="13" t="s">
        <v>179</v>
      </c>
      <c r="G1634" s="14" t="s">
        <v>180</v>
      </c>
      <c r="H1634" s="14" t="s">
        <v>26534</v>
      </c>
      <c r="I1634" s="14" t="s">
        <v>180</v>
      </c>
      <c r="J1634" s="14" t="s">
        <v>26535</v>
      </c>
      <c r="K1634" s="14" t="s">
        <v>180</v>
      </c>
      <c r="L1634" s="14" t="s">
        <v>26535</v>
      </c>
      <c r="M1634" s="14" t="s">
        <v>206</v>
      </c>
      <c r="N1634" s="14" t="s">
        <v>26536</v>
      </c>
      <c r="O1634" s="14" t="s">
        <v>180</v>
      </c>
      <c r="P1634" s="14" t="s">
        <v>26537</v>
      </c>
      <c r="Q1634" s="14" t="s">
        <v>180</v>
      </c>
      <c r="R1634" s="14" t="s">
        <v>26538</v>
      </c>
      <c r="S1634" s="14" t="s">
        <v>180</v>
      </c>
      <c r="T1634" s="14" t="s">
        <v>26538</v>
      </c>
      <c r="U1634" s="14" t="s">
        <v>180</v>
      </c>
      <c r="V1634" s="14" t="s">
        <v>26539</v>
      </c>
      <c r="W1634" s="15"/>
      <c r="X1634" s="15"/>
      <c r="Y1634" s="15"/>
      <c r="Z1634" s="15"/>
      <c r="AA1634" s="15"/>
      <c r="AB1634" s="15"/>
      <c r="AC1634" s="15"/>
      <c r="AD1634" s="15"/>
      <c r="AE1634" s="15"/>
      <c r="AF1634" s="15"/>
      <c r="AG1634" s="15"/>
      <c r="AH1634" s="15"/>
      <c r="AI1634" s="15"/>
      <c r="AJ1634" s="15"/>
      <c r="AK1634" s="15"/>
      <c r="AL1634" s="15"/>
      <c r="AM1634" s="15"/>
      <c r="AN1634" s="15"/>
      <c r="AO1634" s="15"/>
      <c r="AP1634" s="15"/>
      <c r="AQ1634" s="15"/>
      <c r="AR1634" s="15"/>
      <c r="AS1634" s="15"/>
      <c r="AT1634" s="15"/>
      <c r="AU1634" s="15"/>
      <c r="AV1634" s="15"/>
      <c r="AW1634" s="15"/>
      <c r="AX1634" s="15"/>
      <c r="AY1634" s="15"/>
      <c r="AZ1634" s="15"/>
      <c r="BA1634" s="15"/>
      <c r="BB1634" s="15"/>
      <c r="BC1634" s="15"/>
      <c r="BD1634" s="15"/>
      <c r="BE1634" s="15"/>
      <c r="BF1634" s="15"/>
      <c r="BG1634" s="15"/>
      <c r="BH1634" s="15"/>
      <c r="BI1634" s="15"/>
      <c r="BJ1634" s="15"/>
      <c r="BK1634" s="15"/>
      <c r="BL1634" s="15"/>
      <c r="BM1634" s="15"/>
      <c r="BN1634" s="15"/>
      <c r="BO1634" s="16" t="s">
        <v>193</v>
      </c>
      <c r="BP1634" s="17" t="s">
        <v>310</v>
      </c>
      <c r="BQ1634" s="23"/>
      <c r="BR1634" s="17" t="s">
        <v>194</v>
      </c>
      <c r="BS1634" s="18">
        <v>45671.61975694444</v>
      </c>
      <c r="BT1634" s="17" t="s">
        <v>194</v>
      </c>
      <c r="BU1634" s="18">
        <v>45671.61975694444</v>
      </c>
      <c r="BV1634" s="13" t="s">
        <v>195</v>
      </c>
      <c r="BW1634" s="14" t="s">
        <v>180</v>
      </c>
      <c r="BX1634" s="14" t="s">
        <v>26540</v>
      </c>
      <c r="BY1634" s="14" t="s">
        <v>180</v>
      </c>
      <c r="BZ1634" s="14" t="s">
        <v>26541</v>
      </c>
      <c r="CA1634" s="15"/>
      <c r="CB1634" s="15"/>
      <c r="CC1634" s="15"/>
      <c r="CD1634" s="15"/>
      <c r="CE1634" s="15"/>
      <c r="CF1634" s="15"/>
      <c r="CG1634" s="19"/>
      <c r="CH1634" s="15"/>
      <c r="CI1634" s="19"/>
      <c r="CJ1634" s="15"/>
      <c r="CK1634" s="19"/>
      <c r="CL1634" s="15"/>
      <c r="CM1634" s="19"/>
      <c r="CN1634" s="15"/>
      <c r="CO1634" s="19"/>
      <c r="CP1634" s="15"/>
      <c r="CQ1634" s="15"/>
      <c r="CR1634" s="15"/>
      <c r="CS1634" s="19"/>
      <c r="CT1634" s="15"/>
      <c r="CU1634" s="19"/>
      <c r="CV1634" s="15"/>
      <c r="CW1634" s="19"/>
      <c r="CX1634" s="15"/>
      <c r="CY1634" s="19"/>
      <c r="CZ1634" s="15"/>
      <c r="DA1634" s="16" t="s">
        <v>193</v>
      </c>
      <c r="DB1634" s="17" t="s">
        <v>310</v>
      </c>
      <c r="DC1634" s="23"/>
      <c r="DD1634" s="17" t="s">
        <v>194</v>
      </c>
      <c r="DE1634" s="18">
        <v>45688.48273148148</v>
      </c>
      <c r="DF1634" s="17" t="s">
        <v>194</v>
      </c>
      <c r="DG1634" s="18">
        <v>45688.48273148148</v>
      </c>
      <c r="DH1634" s="13" t="s">
        <v>200</v>
      </c>
      <c r="DI1634" s="14" t="s">
        <v>180</v>
      </c>
      <c r="DJ1634" s="14" t="s">
        <v>26542</v>
      </c>
      <c r="DK1634" s="15"/>
      <c r="DL1634" s="15"/>
      <c r="DM1634" s="15"/>
      <c r="DN1634" s="15"/>
      <c r="DO1634" s="15"/>
      <c r="DP1634" s="15"/>
      <c r="DQ1634" s="15"/>
      <c r="DR1634" s="15"/>
      <c r="DS1634" s="15"/>
      <c r="DT1634" s="15"/>
      <c r="DU1634" s="15"/>
      <c r="DV1634" s="15"/>
      <c r="DW1634" s="15"/>
      <c r="DX1634" s="15"/>
      <c r="DY1634" s="15"/>
      <c r="DZ1634" s="15"/>
      <c r="EA1634" s="15"/>
      <c r="EB1634" s="15"/>
      <c r="EC1634" s="16" t="s">
        <v>193</v>
      </c>
      <c r="ED1634" s="17" t="s">
        <v>194</v>
      </c>
      <c r="EE1634" s="18">
        <v>45688.60498842593</v>
      </c>
      <c r="EF1634" s="13" t="s">
        <v>205</v>
      </c>
      <c r="EG1634" s="14" t="s">
        <v>180</v>
      </c>
      <c r="EH1634" s="14" t="s">
        <v>26543</v>
      </c>
      <c r="EI1634" s="15"/>
      <c r="EJ1634" s="15"/>
      <c r="EK1634" s="15"/>
      <c r="EL1634" s="15"/>
      <c r="EM1634" s="15"/>
      <c r="EN1634" s="15"/>
      <c r="EO1634" s="15"/>
      <c r="EP1634" s="15"/>
      <c r="EQ1634" s="15"/>
      <c r="ER1634" s="15"/>
      <c r="ES1634" s="15"/>
      <c r="ET1634" s="15"/>
      <c r="EU1634" s="15"/>
      <c r="EV1634" s="15"/>
      <c r="EW1634" s="15"/>
      <c r="EX1634" s="15"/>
      <c r="EY1634" s="15"/>
      <c r="EZ1634" s="15"/>
      <c r="FA1634" s="15"/>
      <c r="FB1634" s="15"/>
      <c r="FC1634" s="16" t="s">
        <v>193</v>
      </c>
      <c r="FD1634" s="17" t="s">
        <v>194</v>
      </c>
      <c r="FE1634" s="18">
        <v>45728.7303125</v>
      </c>
      <c r="FF1634" s="19"/>
      <c r="FG1634" s="19"/>
      <c r="FH1634" s="20" t="s">
        <v>193</v>
      </c>
      <c r="FI1634" s="17" t="s">
        <v>209</v>
      </c>
      <c r="FJ1634" s="18">
        <v>45728.7303125</v>
      </c>
      <c r="FK1634" s="14" t="s">
        <v>26543</v>
      </c>
      <c r="FL1634" s="14" t="s">
        <v>26544</v>
      </c>
      <c r="FM1634" s="14" t="s">
        <v>26545</v>
      </c>
      <c r="FN1634" s="19"/>
      <c r="FO1634" s="19"/>
      <c r="FP1634" s="19" t="str">
        <f t="shared" si="1"/>
        <v>Base de Dados_Images/XV-017.Imagem do Equipamento-.183834.jpg</v>
      </c>
      <c r="FQ1634" s="19"/>
      <c r="FR1634" s="19"/>
    </row>
    <row r="1635" ht="15.75" customHeight="1">
      <c r="A1635" s="26" t="s">
        <v>25704</v>
      </c>
      <c r="B1635" s="11" t="s">
        <v>26531</v>
      </c>
      <c r="C1635" s="12" t="s">
        <v>6426</v>
      </c>
      <c r="D1635" s="12" t="s">
        <v>26546</v>
      </c>
      <c r="E1635" s="12"/>
      <c r="F1635" s="13" t="s">
        <v>179</v>
      </c>
      <c r="G1635" s="14" t="s">
        <v>180</v>
      </c>
      <c r="H1635" s="14" t="s">
        <v>26547</v>
      </c>
      <c r="I1635" s="14" t="s">
        <v>180</v>
      </c>
      <c r="J1635" s="14" t="s">
        <v>26548</v>
      </c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  <c r="AD1635" s="15"/>
      <c r="AE1635" s="15"/>
      <c r="AF1635" s="15"/>
      <c r="AG1635" s="15"/>
      <c r="AH1635" s="15"/>
      <c r="AI1635" s="15"/>
      <c r="AJ1635" s="15"/>
      <c r="AK1635" s="15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  <c r="AV1635" s="15"/>
      <c r="AW1635" s="15"/>
      <c r="AX1635" s="15"/>
      <c r="AY1635" s="15"/>
      <c r="AZ1635" s="15"/>
      <c r="BA1635" s="15"/>
      <c r="BB1635" s="15"/>
      <c r="BC1635" s="15"/>
      <c r="BD1635" s="15"/>
      <c r="BE1635" s="15"/>
      <c r="BF1635" s="15"/>
      <c r="BG1635" s="15"/>
      <c r="BH1635" s="15"/>
      <c r="BI1635" s="15"/>
      <c r="BJ1635" s="15"/>
      <c r="BK1635" s="15"/>
      <c r="BL1635" s="15"/>
      <c r="BM1635" s="15"/>
      <c r="BN1635" s="15"/>
      <c r="BO1635" s="16" t="s">
        <v>193</v>
      </c>
      <c r="BP1635" s="17" t="s">
        <v>194</v>
      </c>
      <c r="BQ1635" s="18">
        <v>45688.37201388889</v>
      </c>
      <c r="BR1635" s="17" t="s">
        <v>310</v>
      </c>
      <c r="BS1635" s="23"/>
      <c r="BT1635" s="17" t="s">
        <v>194</v>
      </c>
      <c r="BU1635" s="18">
        <v>45688.37201388889</v>
      </c>
      <c r="BV1635" s="13" t="s">
        <v>195</v>
      </c>
      <c r="BW1635" s="15"/>
      <c r="BX1635" s="15"/>
      <c r="BY1635" s="15"/>
      <c r="BZ1635" s="15"/>
      <c r="CA1635" s="15"/>
      <c r="CB1635" s="15"/>
      <c r="CC1635" s="15"/>
      <c r="CD1635" s="15"/>
      <c r="CE1635" s="15"/>
      <c r="CF1635" s="15"/>
      <c r="CG1635" s="19"/>
      <c r="CH1635" s="15"/>
      <c r="CI1635" s="19"/>
      <c r="CJ1635" s="15"/>
      <c r="CK1635" s="19"/>
      <c r="CL1635" s="15"/>
      <c r="CM1635" s="19"/>
      <c r="CN1635" s="15"/>
      <c r="CO1635" s="19"/>
      <c r="CP1635" s="15"/>
      <c r="CQ1635" s="15"/>
      <c r="CR1635" s="15"/>
      <c r="CS1635" s="19"/>
      <c r="CT1635" s="15"/>
      <c r="CU1635" s="19"/>
      <c r="CV1635" s="15"/>
      <c r="CW1635" s="19"/>
      <c r="CX1635" s="15"/>
      <c r="CY1635" s="19"/>
      <c r="CZ1635" s="15"/>
      <c r="DA1635" s="16" t="s">
        <v>193</v>
      </c>
      <c r="DB1635" s="17" t="s">
        <v>310</v>
      </c>
      <c r="DC1635" s="23"/>
      <c r="DD1635" s="17" t="s">
        <v>310</v>
      </c>
      <c r="DE1635" s="23"/>
      <c r="DF1635" s="17" t="s">
        <v>310</v>
      </c>
      <c r="DG1635" s="23"/>
      <c r="DH1635" s="13" t="s">
        <v>200</v>
      </c>
      <c r="DI1635" s="14" t="s">
        <v>180</v>
      </c>
      <c r="DJ1635" s="14" t="s">
        <v>26549</v>
      </c>
      <c r="DK1635" s="15"/>
      <c r="DL1635" s="15"/>
      <c r="DM1635" s="15"/>
      <c r="DN1635" s="15"/>
      <c r="DO1635" s="15"/>
      <c r="DP1635" s="15"/>
      <c r="DQ1635" s="15"/>
      <c r="DR1635" s="15"/>
      <c r="DS1635" s="15"/>
      <c r="DT1635" s="15"/>
      <c r="DU1635" s="15"/>
      <c r="DV1635" s="15"/>
      <c r="DW1635" s="15"/>
      <c r="DX1635" s="15"/>
      <c r="DY1635" s="15"/>
      <c r="DZ1635" s="15"/>
      <c r="EA1635" s="15"/>
      <c r="EB1635" s="15"/>
      <c r="EC1635" s="16" t="s">
        <v>193</v>
      </c>
      <c r="ED1635" s="17" t="s">
        <v>194</v>
      </c>
      <c r="EE1635" s="18">
        <v>45688.61709490741</v>
      </c>
      <c r="EF1635" s="13" t="s">
        <v>205</v>
      </c>
      <c r="EG1635" s="14" t="s">
        <v>180</v>
      </c>
      <c r="EH1635" s="14" t="s">
        <v>26550</v>
      </c>
      <c r="EI1635" s="15"/>
      <c r="EJ1635" s="15"/>
      <c r="EK1635" s="15"/>
      <c r="EL1635" s="15"/>
      <c r="EM1635" s="15"/>
      <c r="EN1635" s="15"/>
      <c r="EO1635" s="15"/>
      <c r="EP1635" s="15"/>
      <c r="EQ1635" s="15"/>
      <c r="ER1635" s="15"/>
      <c r="ES1635" s="15"/>
      <c r="ET1635" s="15"/>
      <c r="EU1635" s="15"/>
      <c r="EV1635" s="15"/>
      <c r="EW1635" s="15"/>
      <c r="EX1635" s="15"/>
      <c r="EY1635" s="15"/>
      <c r="EZ1635" s="15"/>
      <c r="FA1635" s="15"/>
      <c r="FB1635" s="15"/>
      <c r="FC1635" s="16" t="s">
        <v>193</v>
      </c>
      <c r="FD1635" s="17" t="s">
        <v>194</v>
      </c>
      <c r="FE1635" s="18">
        <v>45728.73023148148</v>
      </c>
      <c r="FF1635" s="14" t="s">
        <v>26325</v>
      </c>
      <c r="FG1635" s="19"/>
      <c r="FH1635" s="17" t="s">
        <v>194</v>
      </c>
      <c r="FI1635" s="17" t="s">
        <v>209</v>
      </c>
      <c r="FJ1635" s="18">
        <v>45728.73023148148</v>
      </c>
      <c r="FK1635" s="14" t="s">
        <v>26550</v>
      </c>
      <c r="FL1635" s="19"/>
      <c r="FM1635" s="19"/>
      <c r="FN1635" s="19"/>
      <c r="FO1635" s="19"/>
      <c r="FP1635" s="19" t="str">
        <f t="shared" si="1"/>
        <v/>
      </c>
      <c r="FQ1635" s="19"/>
      <c r="FR1635" s="19"/>
    </row>
    <row r="1636" ht="15.75" customHeight="1">
      <c r="A1636" s="26" t="s">
        <v>25704</v>
      </c>
      <c r="B1636" s="11" t="s">
        <v>26531</v>
      </c>
      <c r="C1636" s="12" t="s">
        <v>2946</v>
      </c>
      <c r="D1636" s="12" t="s">
        <v>26551</v>
      </c>
      <c r="E1636" s="12" t="s">
        <v>26552</v>
      </c>
      <c r="F1636" s="13" t="s">
        <v>179</v>
      </c>
      <c r="G1636" s="14" t="s">
        <v>180</v>
      </c>
      <c r="H1636" s="14" t="s">
        <v>26553</v>
      </c>
      <c r="I1636" s="14" t="s">
        <v>180</v>
      </c>
      <c r="J1636" s="14" t="s">
        <v>26554</v>
      </c>
      <c r="K1636" s="14" t="s">
        <v>180</v>
      </c>
      <c r="L1636" s="14" t="s">
        <v>26554</v>
      </c>
      <c r="M1636" s="14" t="s">
        <v>206</v>
      </c>
      <c r="N1636" s="14" t="s">
        <v>26555</v>
      </c>
      <c r="O1636" s="14" t="s">
        <v>180</v>
      </c>
      <c r="P1636" s="14" t="s">
        <v>26556</v>
      </c>
      <c r="Q1636" s="14" t="s">
        <v>180</v>
      </c>
      <c r="R1636" s="14" t="s">
        <v>26556</v>
      </c>
      <c r="S1636" s="14" t="s">
        <v>180</v>
      </c>
      <c r="T1636" s="14" t="s">
        <v>26557</v>
      </c>
      <c r="U1636" s="14" t="s">
        <v>180</v>
      </c>
      <c r="V1636" s="14" t="s">
        <v>26557</v>
      </c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15"/>
      <c r="AG1636" s="15"/>
      <c r="AH1636" s="15"/>
      <c r="AI1636" s="15"/>
      <c r="AJ1636" s="15"/>
      <c r="AK1636" s="15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  <c r="AV1636" s="15"/>
      <c r="AW1636" s="15"/>
      <c r="AX1636" s="15"/>
      <c r="AY1636" s="15"/>
      <c r="AZ1636" s="15"/>
      <c r="BA1636" s="15"/>
      <c r="BB1636" s="15"/>
      <c r="BC1636" s="15"/>
      <c r="BD1636" s="15"/>
      <c r="BE1636" s="15"/>
      <c r="BF1636" s="15"/>
      <c r="BG1636" s="15"/>
      <c r="BH1636" s="15"/>
      <c r="BI1636" s="15"/>
      <c r="BJ1636" s="15"/>
      <c r="BK1636" s="15"/>
      <c r="BL1636" s="15"/>
      <c r="BM1636" s="15"/>
      <c r="BN1636" s="15"/>
      <c r="BO1636" s="16" t="s">
        <v>193</v>
      </c>
      <c r="BP1636" s="17" t="s">
        <v>310</v>
      </c>
      <c r="BQ1636" s="23"/>
      <c r="BR1636" s="17" t="s">
        <v>194</v>
      </c>
      <c r="BS1636" s="18">
        <v>45671.62055555556</v>
      </c>
      <c r="BT1636" s="17" t="s">
        <v>194</v>
      </c>
      <c r="BU1636" s="18">
        <v>45671.62055555556</v>
      </c>
      <c r="BV1636" s="13" t="s">
        <v>195</v>
      </c>
      <c r="BW1636" s="14" t="s">
        <v>180</v>
      </c>
      <c r="BX1636" s="14" t="s">
        <v>26558</v>
      </c>
      <c r="BY1636" s="14" t="s">
        <v>180</v>
      </c>
      <c r="BZ1636" s="14" t="s">
        <v>26558</v>
      </c>
      <c r="CA1636" s="15"/>
      <c r="CB1636" s="15"/>
      <c r="CC1636" s="15"/>
      <c r="CD1636" s="15"/>
      <c r="CE1636" s="15"/>
      <c r="CF1636" s="15"/>
      <c r="CG1636" s="19"/>
      <c r="CH1636" s="15"/>
      <c r="CI1636" s="19"/>
      <c r="CJ1636" s="15"/>
      <c r="CK1636" s="19"/>
      <c r="CL1636" s="15"/>
      <c r="CM1636" s="19"/>
      <c r="CN1636" s="15"/>
      <c r="CO1636" s="19"/>
      <c r="CP1636" s="15"/>
      <c r="CQ1636" s="15"/>
      <c r="CR1636" s="15"/>
      <c r="CS1636" s="19"/>
      <c r="CT1636" s="15"/>
      <c r="CU1636" s="19"/>
      <c r="CV1636" s="15"/>
      <c r="CW1636" s="19"/>
      <c r="CX1636" s="15"/>
      <c r="CY1636" s="19"/>
      <c r="CZ1636" s="15"/>
      <c r="DA1636" s="16" t="s">
        <v>193</v>
      </c>
      <c r="DB1636" s="17" t="s">
        <v>310</v>
      </c>
      <c r="DC1636" s="23"/>
      <c r="DD1636" s="17" t="s">
        <v>194</v>
      </c>
      <c r="DE1636" s="18">
        <v>45688.482777777775</v>
      </c>
      <c r="DF1636" s="17" t="s">
        <v>194</v>
      </c>
      <c r="DG1636" s="18">
        <v>45688.482777777775</v>
      </c>
      <c r="DH1636" s="13" t="s">
        <v>200</v>
      </c>
      <c r="DI1636" s="14" t="s">
        <v>180</v>
      </c>
      <c r="DJ1636" s="14" t="s">
        <v>26559</v>
      </c>
      <c r="DK1636" s="15"/>
      <c r="DL1636" s="15"/>
      <c r="DM1636" s="15"/>
      <c r="DN1636" s="15"/>
      <c r="DO1636" s="15"/>
      <c r="DP1636" s="15"/>
      <c r="DQ1636" s="15"/>
      <c r="DR1636" s="15"/>
      <c r="DS1636" s="15"/>
      <c r="DT1636" s="15"/>
      <c r="DU1636" s="15"/>
      <c r="DV1636" s="15"/>
      <c r="DW1636" s="15"/>
      <c r="DX1636" s="15"/>
      <c r="DY1636" s="15"/>
      <c r="DZ1636" s="15"/>
      <c r="EA1636" s="15"/>
      <c r="EB1636" s="15"/>
      <c r="EC1636" s="16" t="s">
        <v>193</v>
      </c>
      <c r="ED1636" s="17" t="s">
        <v>194</v>
      </c>
      <c r="EE1636" s="18">
        <v>45688.605046296296</v>
      </c>
      <c r="EF1636" s="13" t="s">
        <v>205</v>
      </c>
      <c r="EG1636" s="14" t="s">
        <v>180</v>
      </c>
      <c r="EH1636" s="14" t="s">
        <v>26560</v>
      </c>
      <c r="EI1636" s="15"/>
      <c r="EJ1636" s="15"/>
      <c r="EK1636" s="15"/>
      <c r="EL1636" s="15"/>
      <c r="EM1636" s="15"/>
      <c r="EN1636" s="15"/>
      <c r="EO1636" s="15"/>
      <c r="EP1636" s="15"/>
      <c r="EQ1636" s="15"/>
      <c r="ER1636" s="15"/>
      <c r="ES1636" s="15"/>
      <c r="ET1636" s="15"/>
      <c r="EU1636" s="15"/>
      <c r="EV1636" s="15"/>
      <c r="EW1636" s="15"/>
      <c r="EX1636" s="15"/>
      <c r="EY1636" s="15"/>
      <c r="EZ1636" s="15"/>
      <c r="FA1636" s="15"/>
      <c r="FB1636" s="15"/>
      <c r="FC1636" s="16" t="s">
        <v>193</v>
      </c>
      <c r="FD1636" s="17" t="s">
        <v>194</v>
      </c>
      <c r="FE1636" s="18">
        <v>45728.73034722222</v>
      </c>
      <c r="FF1636" s="19"/>
      <c r="FG1636" s="19"/>
      <c r="FH1636" s="20" t="s">
        <v>193</v>
      </c>
      <c r="FI1636" s="17" t="s">
        <v>209</v>
      </c>
      <c r="FJ1636" s="18">
        <v>45728.73034722222</v>
      </c>
      <c r="FK1636" s="14" t="s">
        <v>26560</v>
      </c>
      <c r="FL1636" s="14" t="s">
        <v>26561</v>
      </c>
      <c r="FM1636" s="14" t="s">
        <v>26562</v>
      </c>
      <c r="FN1636" s="19"/>
      <c r="FO1636" s="19"/>
      <c r="FP1636" s="19" t="str">
        <f t="shared" si="1"/>
        <v>Base de Dados_Images/XV-019.Imagem do Equipamento-.183906.jpg</v>
      </c>
      <c r="FQ1636" s="19"/>
      <c r="FR1636" s="19"/>
    </row>
    <row r="1637" ht="15.75" customHeight="1">
      <c r="A1637" s="26" t="s">
        <v>25704</v>
      </c>
      <c r="B1637" s="11" t="s">
        <v>26531</v>
      </c>
      <c r="C1637" s="12" t="s">
        <v>2946</v>
      </c>
      <c r="D1637" s="12" t="s">
        <v>26563</v>
      </c>
      <c r="E1637" s="12" t="s">
        <v>26564</v>
      </c>
      <c r="F1637" s="13" t="s">
        <v>179</v>
      </c>
      <c r="G1637" s="14" t="s">
        <v>180</v>
      </c>
      <c r="H1637" s="14" t="s">
        <v>26565</v>
      </c>
      <c r="I1637" s="14" t="s">
        <v>180</v>
      </c>
      <c r="J1637" s="14" t="s">
        <v>26565</v>
      </c>
      <c r="K1637" s="14" t="s">
        <v>180</v>
      </c>
      <c r="L1637" s="14" t="s">
        <v>26565</v>
      </c>
      <c r="M1637" s="14" t="s">
        <v>206</v>
      </c>
      <c r="N1637" s="14" t="s">
        <v>26566</v>
      </c>
      <c r="O1637" s="14" t="s">
        <v>180</v>
      </c>
      <c r="P1637" s="14" t="s">
        <v>26567</v>
      </c>
      <c r="Q1637" s="14" t="s">
        <v>180</v>
      </c>
      <c r="R1637" s="14" t="s">
        <v>26567</v>
      </c>
      <c r="S1637" s="14" t="s">
        <v>180</v>
      </c>
      <c r="T1637" s="14" t="s">
        <v>26568</v>
      </c>
      <c r="U1637" s="14" t="s">
        <v>180</v>
      </c>
      <c r="V1637" s="14" t="s">
        <v>26569</v>
      </c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15"/>
      <c r="AG1637" s="15"/>
      <c r="AH1637" s="15"/>
      <c r="AI1637" s="15"/>
      <c r="AJ1637" s="15"/>
      <c r="AK1637" s="15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  <c r="AV1637" s="15"/>
      <c r="AW1637" s="15"/>
      <c r="AX1637" s="15"/>
      <c r="AY1637" s="15"/>
      <c r="AZ1637" s="15"/>
      <c r="BA1637" s="15"/>
      <c r="BB1637" s="15"/>
      <c r="BC1637" s="15"/>
      <c r="BD1637" s="15"/>
      <c r="BE1637" s="15"/>
      <c r="BF1637" s="15"/>
      <c r="BG1637" s="15"/>
      <c r="BH1637" s="15"/>
      <c r="BI1637" s="15"/>
      <c r="BJ1637" s="15"/>
      <c r="BK1637" s="15"/>
      <c r="BL1637" s="15"/>
      <c r="BM1637" s="15"/>
      <c r="BN1637" s="15"/>
      <c r="BO1637" s="16" t="s">
        <v>193</v>
      </c>
      <c r="BP1637" s="17" t="s">
        <v>310</v>
      </c>
      <c r="BQ1637" s="23"/>
      <c r="BR1637" s="17" t="s">
        <v>194</v>
      </c>
      <c r="BS1637" s="18">
        <v>45671.62101851852</v>
      </c>
      <c r="BT1637" s="17" t="s">
        <v>194</v>
      </c>
      <c r="BU1637" s="18">
        <v>45671.62101851852</v>
      </c>
      <c r="BV1637" s="13" t="s">
        <v>195</v>
      </c>
      <c r="BW1637" s="14" t="s">
        <v>180</v>
      </c>
      <c r="BX1637" s="14" t="s">
        <v>26570</v>
      </c>
      <c r="BY1637" s="14" t="s">
        <v>180</v>
      </c>
      <c r="BZ1637" s="14" t="s">
        <v>26570</v>
      </c>
      <c r="CA1637" s="15"/>
      <c r="CB1637" s="15"/>
      <c r="CC1637" s="15"/>
      <c r="CD1637" s="15"/>
      <c r="CE1637" s="15"/>
      <c r="CF1637" s="15"/>
      <c r="CG1637" s="19"/>
      <c r="CH1637" s="15"/>
      <c r="CI1637" s="19"/>
      <c r="CJ1637" s="15"/>
      <c r="CK1637" s="19"/>
      <c r="CL1637" s="15"/>
      <c r="CM1637" s="19"/>
      <c r="CN1637" s="15"/>
      <c r="CO1637" s="19"/>
      <c r="CP1637" s="15"/>
      <c r="CQ1637" s="15"/>
      <c r="CR1637" s="15"/>
      <c r="CS1637" s="19"/>
      <c r="CT1637" s="15"/>
      <c r="CU1637" s="19"/>
      <c r="CV1637" s="15"/>
      <c r="CW1637" s="19"/>
      <c r="CX1637" s="15"/>
      <c r="CY1637" s="19"/>
      <c r="CZ1637" s="15"/>
      <c r="DA1637" s="16" t="s">
        <v>193</v>
      </c>
      <c r="DB1637" s="17" t="s">
        <v>310</v>
      </c>
      <c r="DC1637" s="23"/>
      <c r="DD1637" s="17" t="s">
        <v>194</v>
      </c>
      <c r="DE1637" s="18">
        <v>45688.482824074075</v>
      </c>
      <c r="DF1637" s="17" t="s">
        <v>194</v>
      </c>
      <c r="DG1637" s="18">
        <v>45688.482824074075</v>
      </c>
      <c r="DH1637" s="13" t="s">
        <v>200</v>
      </c>
      <c r="DI1637" s="14" t="s">
        <v>180</v>
      </c>
      <c r="DJ1637" s="14" t="s">
        <v>26571</v>
      </c>
      <c r="DK1637" s="15"/>
      <c r="DL1637" s="15"/>
      <c r="DM1637" s="15"/>
      <c r="DN1637" s="15"/>
      <c r="DO1637" s="15"/>
      <c r="DP1637" s="15"/>
      <c r="DQ1637" s="15"/>
      <c r="DR1637" s="15"/>
      <c r="DS1637" s="15"/>
      <c r="DT1637" s="15"/>
      <c r="DU1637" s="15"/>
      <c r="DV1637" s="15"/>
      <c r="DW1637" s="15"/>
      <c r="DX1637" s="15"/>
      <c r="DY1637" s="15"/>
      <c r="DZ1637" s="15"/>
      <c r="EA1637" s="15"/>
      <c r="EB1637" s="15"/>
      <c r="EC1637" s="16" t="s">
        <v>193</v>
      </c>
      <c r="ED1637" s="17" t="s">
        <v>194</v>
      </c>
      <c r="EE1637" s="18">
        <v>45688.605092592596</v>
      </c>
      <c r="EF1637" s="13" t="s">
        <v>205</v>
      </c>
      <c r="EG1637" s="14" t="s">
        <v>180</v>
      </c>
      <c r="EH1637" s="14" t="s">
        <v>26572</v>
      </c>
      <c r="EI1637" s="15"/>
      <c r="EJ1637" s="15"/>
      <c r="EK1637" s="15"/>
      <c r="EL1637" s="15"/>
      <c r="EM1637" s="15"/>
      <c r="EN1637" s="15"/>
      <c r="EO1637" s="15"/>
      <c r="EP1637" s="15"/>
      <c r="EQ1637" s="15"/>
      <c r="ER1637" s="15"/>
      <c r="ES1637" s="15"/>
      <c r="ET1637" s="15"/>
      <c r="EU1637" s="15"/>
      <c r="EV1637" s="15"/>
      <c r="EW1637" s="15"/>
      <c r="EX1637" s="15"/>
      <c r="EY1637" s="15"/>
      <c r="EZ1637" s="15"/>
      <c r="FA1637" s="15"/>
      <c r="FB1637" s="15"/>
      <c r="FC1637" s="16" t="s">
        <v>193</v>
      </c>
      <c r="FD1637" s="17" t="s">
        <v>194</v>
      </c>
      <c r="FE1637" s="18">
        <v>45728.73038194444</v>
      </c>
      <c r="FF1637" s="19"/>
      <c r="FG1637" s="19"/>
      <c r="FH1637" s="20" t="s">
        <v>193</v>
      </c>
      <c r="FI1637" s="17" t="s">
        <v>209</v>
      </c>
      <c r="FJ1637" s="18">
        <v>45728.73038194444</v>
      </c>
      <c r="FK1637" s="14" t="s">
        <v>26572</v>
      </c>
      <c r="FL1637" s="14" t="s">
        <v>26573</v>
      </c>
      <c r="FM1637" s="14" t="s">
        <v>26574</v>
      </c>
      <c r="FN1637" s="19"/>
      <c r="FO1637" s="19"/>
      <c r="FP1637" s="19" t="str">
        <f t="shared" si="1"/>
        <v>Base de Dados_Images/XV-021.Imagem do Equipamento-.183941.jpg</v>
      </c>
      <c r="FQ1637" s="19"/>
      <c r="FR1637" s="19"/>
    </row>
    <row r="1638" ht="15.75" customHeight="1">
      <c r="A1638" s="26" t="s">
        <v>25704</v>
      </c>
      <c r="B1638" s="11" t="s">
        <v>26531</v>
      </c>
      <c r="C1638" s="12" t="s">
        <v>2946</v>
      </c>
      <c r="D1638" s="12" t="s">
        <v>26575</v>
      </c>
      <c r="E1638" s="12" t="s">
        <v>26576</v>
      </c>
      <c r="F1638" s="13" t="s">
        <v>179</v>
      </c>
      <c r="G1638" s="14" t="s">
        <v>180</v>
      </c>
      <c r="H1638" s="14" t="s">
        <v>26577</v>
      </c>
      <c r="I1638" s="14" t="s">
        <v>180</v>
      </c>
      <c r="J1638" s="14" t="s">
        <v>26577</v>
      </c>
      <c r="K1638" s="14" t="s">
        <v>180</v>
      </c>
      <c r="L1638" s="14" t="s">
        <v>26578</v>
      </c>
      <c r="M1638" s="14" t="s">
        <v>206</v>
      </c>
      <c r="N1638" s="14" t="s">
        <v>26578</v>
      </c>
      <c r="O1638" s="14" t="s">
        <v>180</v>
      </c>
      <c r="P1638" s="14" t="s">
        <v>26579</v>
      </c>
      <c r="Q1638" s="14" t="s">
        <v>180</v>
      </c>
      <c r="R1638" s="14" t="s">
        <v>26579</v>
      </c>
      <c r="S1638" s="14" t="s">
        <v>180</v>
      </c>
      <c r="T1638" s="14" t="s">
        <v>26580</v>
      </c>
      <c r="U1638" s="14" t="s">
        <v>180</v>
      </c>
      <c r="V1638" s="14" t="s">
        <v>26580</v>
      </c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15"/>
      <c r="AG1638" s="15"/>
      <c r="AH1638" s="15"/>
      <c r="AI1638" s="15"/>
      <c r="AJ1638" s="15"/>
      <c r="AK1638" s="15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  <c r="AV1638" s="15"/>
      <c r="AW1638" s="15"/>
      <c r="AX1638" s="15"/>
      <c r="AY1638" s="15"/>
      <c r="AZ1638" s="15"/>
      <c r="BA1638" s="15"/>
      <c r="BB1638" s="15"/>
      <c r="BC1638" s="15"/>
      <c r="BD1638" s="15"/>
      <c r="BE1638" s="15"/>
      <c r="BF1638" s="15"/>
      <c r="BG1638" s="15"/>
      <c r="BH1638" s="15"/>
      <c r="BI1638" s="15"/>
      <c r="BJ1638" s="15"/>
      <c r="BK1638" s="15"/>
      <c r="BL1638" s="15"/>
      <c r="BM1638" s="15"/>
      <c r="BN1638" s="15"/>
      <c r="BO1638" s="16" t="s">
        <v>193</v>
      </c>
      <c r="BP1638" s="17" t="s">
        <v>310</v>
      </c>
      <c r="BQ1638" s="23"/>
      <c r="BR1638" s="17" t="s">
        <v>194</v>
      </c>
      <c r="BS1638" s="18">
        <v>45671.62157407407</v>
      </c>
      <c r="BT1638" s="17" t="s">
        <v>194</v>
      </c>
      <c r="BU1638" s="18">
        <v>45671.62157407407</v>
      </c>
      <c r="BV1638" s="13" t="s">
        <v>195</v>
      </c>
      <c r="BW1638" s="14" t="s">
        <v>180</v>
      </c>
      <c r="BX1638" s="14" t="s">
        <v>26581</v>
      </c>
      <c r="BY1638" s="14" t="s">
        <v>180</v>
      </c>
      <c r="BZ1638" s="14" t="s">
        <v>26582</v>
      </c>
      <c r="CA1638" s="15"/>
      <c r="CB1638" s="15"/>
      <c r="CC1638" s="15"/>
      <c r="CD1638" s="15"/>
      <c r="CE1638" s="15"/>
      <c r="CF1638" s="15"/>
      <c r="CG1638" s="19"/>
      <c r="CH1638" s="15"/>
      <c r="CI1638" s="19"/>
      <c r="CJ1638" s="15"/>
      <c r="CK1638" s="19"/>
      <c r="CL1638" s="15"/>
      <c r="CM1638" s="19"/>
      <c r="CN1638" s="15"/>
      <c r="CO1638" s="19"/>
      <c r="CP1638" s="15"/>
      <c r="CQ1638" s="15"/>
      <c r="CR1638" s="15"/>
      <c r="CS1638" s="19"/>
      <c r="CT1638" s="15"/>
      <c r="CU1638" s="19"/>
      <c r="CV1638" s="15"/>
      <c r="CW1638" s="19"/>
      <c r="CX1638" s="15"/>
      <c r="CY1638" s="19"/>
      <c r="CZ1638" s="15"/>
      <c r="DA1638" s="16" t="s">
        <v>193</v>
      </c>
      <c r="DB1638" s="17" t="s">
        <v>310</v>
      </c>
      <c r="DC1638" s="23"/>
      <c r="DD1638" s="17" t="s">
        <v>194</v>
      </c>
      <c r="DE1638" s="18">
        <v>45688.482881944445</v>
      </c>
      <c r="DF1638" s="17" t="s">
        <v>194</v>
      </c>
      <c r="DG1638" s="18">
        <v>45688.482881944445</v>
      </c>
      <c r="DH1638" s="13" t="s">
        <v>200</v>
      </c>
      <c r="DI1638" s="14" t="s">
        <v>180</v>
      </c>
      <c r="DJ1638" s="14" t="s">
        <v>26583</v>
      </c>
      <c r="DK1638" s="15"/>
      <c r="DL1638" s="15"/>
      <c r="DM1638" s="15"/>
      <c r="DN1638" s="15"/>
      <c r="DO1638" s="15"/>
      <c r="DP1638" s="15"/>
      <c r="DQ1638" s="15"/>
      <c r="DR1638" s="15"/>
      <c r="DS1638" s="15"/>
      <c r="DT1638" s="15"/>
      <c r="DU1638" s="15"/>
      <c r="DV1638" s="15"/>
      <c r="DW1638" s="15"/>
      <c r="DX1638" s="15"/>
      <c r="DY1638" s="15"/>
      <c r="DZ1638" s="15"/>
      <c r="EA1638" s="15"/>
      <c r="EB1638" s="15"/>
      <c r="EC1638" s="16" t="s">
        <v>193</v>
      </c>
      <c r="ED1638" s="17" t="s">
        <v>194</v>
      </c>
      <c r="EE1638" s="18">
        <v>45688.60512731481</v>
      </c>
      <c r="EF1638" s="13" t="s">
        <v>205</v>
      </c>
      <c r="EG1638" s="14" t="s">
        <v>180</v>
      </c>
      <c r="EH1638" s="14" t="s">
        <v>26584</v>
      </c>
      <c r="EI1638" s="15"/>
      <c r="EJ1638" s="15"/>
      <c r="EK1638" s="15"/>
      <c r="EL1638" s="15"/>
      <c r="EM1638" s="15"/>
      <c r="EN1638" s="15"/>
      <c r="EO1638" s="15"/>
      <c r="EP1638" s="15"/>
      <c r="EQ1638" s="15"/>
      <c r="ER1638" s="15"/>
      <c r="ES1638" s="15"/>
      <c r="ET1638" s="15"/>
      <c r="EU1638" s="15"/>
      <c r="EV1638" s="15"/>
      <c r="EW1638" s="15"/>
      <c r="EX1638" s="15"/>
      <c r="EY1638" s="15"/>
      <c r="EZ1638" s="15"/>
      <c r="FA1638" s="15"/>
      <c r="FB1638" s="15"/>
      <c r="FC1638" s="16" t="s">
        <v>193</v>
      </c>
      <c r="FD1638" s="17" t="s">
        <v>194</v>
      </c>
      <c r="FE1638" s="18">
        <v>45728.73042824074</v>
      </c>
      <c r="FF1638" s="19"/>
      <c r="FG1638" s="19"/>
      <c r="FH1638" s="20" t="s">
        <v>193</v>
      </c>
      <c r="FI1638" s="17" t="s">
        <v>209</v>
      </c>
      <c r="FJ1638" s="18">
        <v>45728.73042824074</v>
      </c>
      <c r="FK1638" s="14" t="s">
        <v>26584</v>
      </c>
      <c r="FL1638" s="14" t="s">
        <v>26585</v>
      </c>
      <c r="FM1638" s="14" t="s">
        <v>26586</v>
      </c>
      <c r="FN1638" s="19"/>
      <c r="FO1638" s="19"/>
      <c r="FP1638" s="19" t="str">
        <f t="shared" si="1"/>
        <v>Base de Dados_Images/XV-023.Imagem do Equipamento-.184015.jpg</v>
      </c>
      <c r="FQ1638" s="19"/>
      <c r="FR1638" s="19"/>
    </row>
    <row r="1639" ht="15.75" customHeight="1">
      <c r="A1639" s="26" t="s">
        <v>25704</v>
      </c>
      <c r="B1639" s="11" t="s">
        <v>26531</v>
      </c>
      <c r="C1639" s="11" t="s">
        <v>482</v>
      </c>
      <c r="D1639" s="11" t="s">
        <v>26587</v>
      </c>
      <c r="E1639" s="11" t="s">
        <v>26588</v>
      </c>
      <c r="F1639" s="13" t="s">
        <v>179</v>
      </c>
      <c r="G1639" s="14" t="s">
        <v>180</v>
      </c>
      <c r="H1639" s="14" t="s">
        <v>26589</v>
      </c>
      <c r="I1639" s="14" t="s">
        <v>180</v>
      </c>
      <c r="J1639" s="14" t="s">
        <v>26589</v>
      </c>
      <c r="K1639" s="14" t="s">
        <v>180</v>
      </c>
      <c r="L1639" s="14" t="s">
        <v>26590</v>
      </c>
      <c r="M1639" s="14" t="s">
        <v>180</v>
      </c>
      <c r="N1639" s="14" t="s">
        <v>26590</v>
      </c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15"/>
      <c r="AG1639" s="15"/>
      <c r="AH1639" s="15"/>
      <c r="AI1639" s="15"/>
      <c r="AJ1639" s="15"/>
      <c r="AK1639" s="15"/>
      <c r="AL1639" s="15"/>
      <c r="AM1639" s="15"/>
      <c r="AN1639" s="15"/>
      <c r="AO1639" s="15"/>
      <c r="AP1639" s="15"/>
      <c r="AQ1639" s="15"/>
      <c r="AR1639" s="15"/>
      <c r="AS1639" s="15"/>
      <c r="AT1639" s="15"/>
      <c r="AU1639" s="15"/>
      <c r="AV1639" s="15"/>
      <c r="AW1639" s="15"/>
      <c r="AX1639" s="15"/>
      <c r="AY1639" s="15"/>
      <c r="AZ1639" s="15"/>
      <c r="BA1639" s="15"/>
      <c r="BB1639" s="15"/>
      <c r="BC1639" s="15"/>
      <c r="BD1639" s="15"/>
      <c r="BE1639" s="15"/>
      <c r="BF1639" s="15"/>
      <c r="BG1639" s="15"/>
      <c r="BH1639" s="15"/>
      <c r="BI1639" s="15"/>
      <c r="BJ1639" s="15"/>
      <c r="BK1639" s="15"/>
      <c r="BL1639" s="15"/>
      <c r="BM1639" s="15"/>
      <c r="BN1639" s="15"/>
      <c r="BO1639" s="16" t="s">
        <v>193</v>
      </c>
      <c r="BP1639" s="17" t="s">
        <v>194</v>
      </c>
      <c r="BQ1639" s="18">
        <v>45688.3975</v>
      </c>
      <c r="BR1639" s="17" t="s">
        <v>194</v>
      </c>
      <c r="BS1639" s="18">
        <v>45688.397511574076</v>
      </c>
      <c r="BT1639" s="17" t="s">
        <v>194</v>
      </c>
      <c r="BU1639" s="18">
        <v>45688.397511574076</v>
      </c>
      <c r="BV1639" s="13" t="s">
        <v>195</v>
      </c>
      <c r="BW1639" s="14" t="s">
        <v>180</v>
      </c>
      <c r="BX1639" s="14" t="s">
        <v>26591</v>
      </c>
      <c r="BY1639" s="14" t="s">
        <v>180</v>
      </c>
      <c r="BZ1639" s="14" t="s">
        <v>26591</v>
      </c>
      <c r="CA1639" s="14" t="s">
        <v>180</v>
      </c>
      <c r="CB1639" s="14" t="s">
        <v>26592</v>
      </c>
      <c r="CC1639" s="15"/>
      <c r="CD1639" s="15"/>
      <c r="CE1639" s="15"/>
      <c r="CF1639" s="15"/>
      <c r="CG1639" s="19"/>
      <c r="CH1639" s="15"/>
      <c r="CI1639" s="19"/>
      <c r="CJ1639" s="15"/>
      <c r="CK1639" s="19"/>
      <c r="CL1639" s="15"/>
      <c r="CM1639" s="19"/>
      <c r="CN1639" s="15"/>
      <c r="CO1639" s="19"/>
      <c r="CP1639" s="15"/>
      <c r="CQ1639" s="15"/>
      <c r="CR1639" s="15"/>
      <c r="CS1639" s="19"/>
      <c r="CT1639" s="15"/>
      <c r="CU1639" s="19"/>
      <c r="CV1639" s="15"/>
      <c r="CW1639" s="19"/>
      <c r="CX1639" s="15"/>
      <c r="CY1639" s="19"/>
      <c r="CZ1639" s="15"/>
      <c r="DA1639" s="16" t="s">
        <v>193</v>
      </c>
      <c r="DB1639" s="17" t="s">
        <v>310</v>
      </c>
      <c r="DC1639" s="23"/>
      <c r="DD1639" s="17" t="s">
        <v>194</v>
      </c>
      <c r="DE1639" s="18">
        <v>45688.48267361111</v>
      </c>
      <c r="DF1639" s="17" t="s">
        <v>194</v>
      </c>
      <c r="DG1639" s="18">
        <v>45688.48267361111</v>
      </c>
      <c r="DH1639" s="13" t="s">
        <v>200</v>
      </c>
      <c r="DI1639" s="14" t="s">
        <v>180</v>
      </c>
      <c r="DJ1639" s="14" t="s">
        <v>26593</v>
      </c>
      <c r="DK1639" s="14" t="s">
        <v>180</v>
      </c>
      <c r="DL1639" s="14" t="s">
        <v>26594</v>
      </c>
      <c r="DM1639" s="15"/>
      <c r="DN1639" s="15"/>
      <c r="DO1639" s="15"/>
      <c r="DP1639" s="15"/>
      <c r="DQ1639" s="15"/>
      <c r="DR1639" s="15"/>
      <c r="DS1639" s="15"/>
      <c r="DT1639" s="15"/>
      <c r="DU1639" s="15"/>
      <c r="DV1639" s="15"/>
      <c r="DW1639" s="15"/>
      <c r="DX1639" s="15"/>
      <c r="DY1639" s="15"/>
      <c r="DZ1639" s="15"/>
      <c r="EA1639" s="15"/>
      <c r="EB1639" s="15"/>
      <c r="EC1639" s="16" t="s">
        <v>193</v>
      </c>
      <c r="ED1639" s="17" t="s">
        <v>194</v>
      </c>
      <c r="EE1639" s="18">
        <v>45688.6049537037</v>
      </c>
      <c r="EF1639" s="13" t="s">
        <v>205</v>
      </c>
      <c r="EG1639" s="14" t="s">
        <v>180</v>
      </c>
      <c r="EH1639" s="14" t="s">
        <v>26595</v>
      </c>
      <c r="EI1639" s="14" t="s">
        <v>180</v>
      </c>
      <c r="EJ1639" s="14" t="s">
        <v>26595</v>
      </c>
      <c r="EK1639" s="15"/>
      <c r="EL1639" s="15"/>
      <c r="EM1639" s="15"/>
      <c r="EN1639" s="15"/>
      <c r="EO1639" s="15"/>
      <c r="EP1639" s="15"/>
      <c r="EQ1639" s="15"/>
      <c r="ER1639" s="15"/>
      <c r="ES1639" s="15"/>
      <c r="ET1639" s="15"/>
      <c r="EU1639" s="15"/>
      <c r="EV1639" s="15"/>
      <c r="EW1639" s="15"/>
      <c r="EX1639" s="15"/>
      <c r="EY1639" s="15"/>
      <c r="EZ1639" s="15"/>
      <c r="FA1639" s="15"/>
      <c r="FB1639" s="15"/>
      <c r="FC1639" s="16" t="s">
        <v>193</v>
      </c>
      <c r="FD1639" s="17" t="s">
        <v>194</v>
      </c>
      <c r="FE1639" s="18">
        <v>45728.73027777778</v>
      </c>
      <c r="FF1639" s="14" t="s">
        <v>25770</v>
      </c>
      <c r="FG1639" s="19"/>
      <c r="FH1639" s="17" t="s">
        <v>194</v>
      </c>
      <c r="FI1639" s="17" t="s">
        <v>209</v>
      </c>
      <c r="FJ1639" s="18">
        <v>45728.73027777778</v>
      </c>
      <c r="FK1639" s="14" t="s">
        <v>26595</v>
      </c>
      <c r="FL1639" s="19"/>
      <c r="FM1639" s="19"/>
      <c r="FN1639" s="19"/>
      <c r="FO1639" s="19"/>
      <c r="FP1639" s="19" t="str">
        <f t="shared" si="1"/>
        <v/>
      </c>
      <c r="FQ1639" s="19"/>
      <c r="FR1639" s="19"/>
    </row>
    <row r="1640" ht="15.75" customHeight="1">
      <c r="A1640" s="26" t="s">
        <v>25704</v>
      </c>
      <c r="B1640" s="11" t="s">
        <v>26596</v>
      </c>
      <c r="C1640" s="12" t="s">
        <v>2946</v>
      </c>
      <c r="D1640" s="12" t="s">
        <v>26597</v>
      </c>
      <c r="E1640" s="12" t="s">
        <v>26598</v>
      </c>
      <c r="F1640" s="13" t="s">
        <v>179</v>
      </c>
      <c r="G1640" s="14" t="s">
        <v>180</v>
      </c>
      <c r="H1640" s="14" t="s">
        <v>26599</v>
      </c>
      <c r="I1640" s="14" t="s">
        <v>180</v>
      </c>
      <c r="J1640" s="14" t="s">
        <v>26600</v>
      </c>
      <c r="K1640" s="14" t="s">
        <v>180</v>
      </c>
      <c r="L1640" s="14" t="s">
        <v>26600</v>
      </c>
      <c r="M1640" s="14" t="s">
        <v>206</v>
      </c>
      <c r="N1640" s="14" t="s">
        <v>26601</v>
      </c>
      <c r="O1640" s="14" t="s">
        <v>180</v>
      </c>
      <c r="P1640" s="14" t="s">
        <v>26602</v>
      </c>
      <c r="Q1640" s="14" t="s">
        <v>180</v>
      </c>
      <c r="R1640" s="14" t="s">
        <v>26603</v>
      </c>
      <c r="S1640" s="14" t="s">
        <v>180</v>
      </c>
      <c r="T1640" s="14" t="s">
        <v>26603</v>
      </c>
      <c r="U1640" s="14" t="s">
        <v>180</v>
      </c>
      <c r="V1640" s="14" t="s">
        <v>26604</v>
      </c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15"/>
      <c r="AG1640" s="15"/>
      <c r="AH1640" s="15"/>
      <c r="AI1640" s="15"/>
      <c r="AJ1640" s="15"/>
      <c r="AK1640" s="15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  <c r="AV1640" s="15"/>
      <c r="AW1640" s="15"/>
      <c r="AX1640" s="15"/>
      <c r="AY1640" s="15"/>
      <c r="AZ1640" s="15"/>
      <c r="BA1640" s="15"/>
      <c r="BB1640" s="15"/>
      <c r="BC1640" s="15"/>
      <c r="BD1640" s="15"/>
      <c r="BE1640" s="15"/>
      <c r="BF1640" s="15"/>
      <c r="BG1640" s="15"/>
      <c r="BH1640" s="15"/>
      <c r="BI1640" s="15"/>
      <c r="BJ1640" s="15"/>
      <c r="BK1640" s="15"/>
      <c r="BL1640" s="15"/>
      <c r="BM1640" s="15"/>
      <c r="BN1640" s="15"/>
      <c r="BO1640" s="16" t="s">
        <v>193</v>
      </c>
      <c r="BP1640" s="17" t="s">
        <v>310</v>
      </c>
      <c r="BQ1640" s="23"/>
      <c r="BR1640" s="17" t="s">
        <v>194</v>
      </c>
      <c r="BS1640" s="18">
        <v>45671.622465277775</v>
      </c>
      <c r="BT1640" s="17" t="s">
        <v>194</v>
      </c>
      <c r="BU1640" s="18">
        <v>45671.622465277775</v>
      </c>
      <c r="BV1640" s="13" t="s">
        <v>195</v>
      </c>
      <c r="BW1640" s="14" t="s">
        <v>180</v>
      </c>
      <c r="BX1640" s="14" t="s">
        <v>26605</v>
      </c>
      <c r="BY1640" s="14" t="s">
        <v>180</v>
      </c>
      <c r="BZ1640" s="14" t="s">
        <v>26606</v>
      </c>
      <c r="CA1640" s="15"/>
      <c r="CB1640" s="15"/>
      <c r="CC1640" s="15"/>
      <c r="CD1640" s="15"/>
      <c r="CE1640" s="15"/>
      <c r="CF1640" s="15"/>
      <c r="CG1640" s="19"/>
      <c r="CH1640" s="15"/>
      <c r="CI1640" s="19"/>
      <c r="CJ1640" s="15"/>
      <c r="CK1640" s="19"/>
      <c r="CL1640" s="15"/>
      <c r="CM1640" s="19"/>
      <c r="CN1640" s="15"/>
      <c r="CO1640" s="19"/>
      <c r="CP1640" s="15"/>
      <c r="CQ1640" s="15"/>
      <c r="CR1640" s="15"/>
      <c r="CS1640" s="19"/>
      <c r="CT1640" s="15"/>
      <c r="CU1640" s="19"/>
      <c r="CV1640" s="15"/>
      <c r="CW1640" s="19"/>
      <c r="CX1640" s="15"/>
      <c r="CY1640" s="19"/>
      <c r="CZ1640" s="15"/>
      <c r="DA1640" s="16" t="s">
        <v>193</v>
      </c>
      <c r="DB1640" s="17" t="s">
        <v>310</v>
      </c>
      <c r="DC1640" s="23"/>
      <c r="DD1640" s="17" t="s">
        <v>194</v>
      </c>
      <c r="DE1640" s="18">
        <v>45688.48303240741</v>
      </c>
      <c r="DF1640" s="17" t="s">
        <v>194</v>
      </c>
      <c r="DG1640" s="18">
        <v>45688.48303240741</v>
      </c>
      <c r="DH1640" s="13" t="s">
        <v>200</v>
      </c>
      <c r="DI1640" s="14" t="s">
        <v>180</v>
      </c>
      <c r="DJ1640" s="14" t="s">
        <v>26607</v>
      </c>
      <c r="DK1640" s="15"/>
      <c r="DL1640" s="15"/>
      <c r="DM1640" s="15"/>
      <c r="DN1640" s="15"/>
      <c r="DO1640" s="15"/>
      <c r="DP1640" s="15"/>
      <c r="DQ1640" s="15"/>
      <c r="DR1640" s="15"/>
      <c r="DS1640" s="15"/>
      <c r="DT1640" s="15"/>
      <c r="DU1640" s="15"/>
      <c r="DV1640" s="15"/>
      <c r="DW1640" s="15"/>
      <c r="DX1640" s="15"/>
      <c r="DY1640" s="15"/>
      <c r="DZ1640" s="15"/>
      <c r="EA1640" s="15"/>
      <c r="EB1640" s="15"/>
      <c r="EC1640" s="16" t="s">
        <v>193</v>
      </c>
      <c r="ED1640" s="17" t="s">
        <v>194</v>
      </c>
      <c r="EE1640" s="18">
        <v>45688.60530092593</v>
      </c>
      <c r="EF1640" s="13" t="s">
        <v>205</v>
      </c>
      <c r="EG1640" s="14" t="s">
        <v>180</v>
      </c>
      <c r="EH1640" s="14" t="s">
        <v>26608</v>
      </c>
      <c r="EI1640" s="15"/>
      <c r="EJ1640" s="15"/>
      <c r="EK1640" s="15"/>
      <c r="EL1640" s="15"/>
      <c r="EM1640" s="15"/>
      <c r="EN1640" s="15"/>
      <c r="EO1640" s="15"/>
      <c r="EP1640" s="15"/>
      <c r="EQ1640" s="15"/>
      <c r="ER1640" s="15"/>
      <c r="ES1640" s="15"/>
      <c r="ET1640" s="15"/>
      <c r="EU1640" s="15"/>
      <c r="EV1640" s="15"/>
      <c r="EW1640" s="15"/>
      <c r="EX1640" s="15"/>
      <c r="EY1640" s="15"/>
      <c r="EZ1640" s="15"/>
      <c r="FA1640" s="15"/>
      <c r="FB1640" s="15"/>
      <c r="FC1640" s="16" t="s">
        <v>193</v>
      </c>
      <c r="FD1640" s="17" t="s">
        <v>194</v>
      </c>
      <c r="FE1640" s="18">
        <v>45728.73059027778</v>
      </c>
      <c r="FF1640" s="19"/>
      <c r="FG1640" s="19"/>
      <c r="FH1640" s="20" t="s">
        <v>193</v>
      </c>
      <c r="FI1640" s="17" t="s">
        <v>209</v>
      </c>
      <c r="FJ1640" s="18">
        <v>45728.73059027778</v>
      </c>
      <c r="FK1640" s="14" t="s">
        <v>26608</v>
      </c>
      <c r="FL1640" s="14" t="s">
        <v>26609</v>
      </c>
      <c r="FM1640" s="14" t="s">
        <v>26610</v>
      </c>
      <c r="FN1640" s="19"/>
      <c r="FO1640" s="19"/>
      <c r="FP1640" s="19" t="str">
        <f t="shared" si="1"/>
        <v>Base de Dados_Images/XV-018.Imagem do Equipamento-.184047.jpg</v>
      </c>
      <c r="FQ1640" s="19"/>
      <c r="FR1640" s="19"/>
    </row>
    <row r="1641" ht="15.75" customHeight="1">
      <c r="A1641" s="26" t="s">
        <v>25704</v>
      </c>
      <c r="B1641" s="11" t="s">
        <v>26596</v>
      </c>
      <c r="C1641" s="12" t="s">
        <v>6426</v>
      </c>
      <c r="D1641" s="12" t="s">
        <v>26611</v>
      </c>
      <c r="E1641" s="12"/>
      <c r="F1641" s="13" t="s">
        <v>179</v>
      </c>
      <c r="G1641" s="14" t="s">
        <v>180</v>
      </c>
      <c r="H1641" s="14" t="s">
        <v>26612</v>
      </c>
      <c r="I1641" s="14" t="s">
        <v>180</v>
      </c>
      <c r="J1641" s="14" t="s">
        <v>26613</v>
      </c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15"/>
      <c r="AG1641" s="15"/>
      <c r="AH1641" s="15"/>
      <c r="AI1641" s="15"/>
      <c r="AJ1641" s="15"/>
      <c r="AK1641" s="15"/>
      <c r="AL1641" s="15"/>
      <c r="AM1641" s="15"/>
      <c r="AN1641" s="15"/>
      <c r="AO1641" s="15"/>
      <c r="AP1641" s="15"/>
      <c r="AQ1641" s="15"/>
      <c r="AR1641" s="15"/>
      <c r="AS1641" s="15"/>
      <c r="AT1641" s="15"/>
      <c r="AU1641" s="15"/>
      <c r="AV1641" s="15"/>
      <c r="AW1641" s="15"/>
      <c r="AX1641" s="15"/>
      <c r="AY1641" s="15"/>
      <c r="AZ1641" s="15"/>
      <c r="BA1641" s="15"/>
      <c r="BB1641" s="15"/>
      <c r="BC1641" s="15"/>
      <c r="BD1641" s="15"/>
      <c r="BE1641" s="15"/>
      <c r="BF1641" s="15"/>
      <c r="BG1641" s="15"/>
      <c r="BH1641" s="15"/>
      <c r="BI1641" s="15"/>
      <c r="BJ1641" s="15"/>
      <c r="BK1641" s="15"/>
      <c r="BL1641" s="15"/>
      <c r="BM1641" s="15"/>
      <c r="BN1641" s="15"/>
      <c r="BO1641" s="16" t="s">
        <v>193</v>
      </c>
      <c r="BP1641" s="17" t="s">
        <v>194</v>
      </c>
      <c r="BQ1641" s="18">
        <v>45688.3721875</v>
      </c>
      <c r="BR1641" s="17" t="s">
        <v>310</v>
      </c>
      <c r="BS1641" s="23"/>
      <c r="BT1641" s="17" t="s">
        <v>194</v>
      </c>
      <c r="BU1641" s="18">
        <v>45688.3721875</v>
      </c>
      <c r="BV1641" s="13" t="s">
        <v>195</v>
      </c>
      <c r="BW1641" s="15"/>
      <c r="BX1641" s="15"/>
      <c r="BY1641" s="15"/>
      <c r="BZ1641" s="15"/>
      <c r="CA1641" s="15"/>
      <c r="CB1641" s="15"/>
      <c r="CC1641" s="15"/>
      <c r="CD1641" s="15"/>
      <c r="CE1641" s="15"/>
      <c r="CF1641" s="15"/>
      <c r="CG1641" s="19"/>
      <c r="CH1641" s="15"/>
      <c r="CI1641" s="19"/>
      <c r="CJ1641" s="15"/>
      <c r="CK1641" s="19"/>
      <c r="CL1641" s="15"/>
      <c r="CM1641" s="19"/>
      <c r="CN1641" s="15"/>
      <c r="CO1641" s="19"/>
      <c r="CP1641" s="15"/>
      <c r="CQ1641" s="15"/>
      <c r="CR1641" s="15"/>
      <c r="CS1641" s="19"/>
      <c r="CT1641" s="15"/>
      <c r="CU1641" s="19"/>
      <c r="CV1641" s="15"/>
      <c r="CW1641" s="19"/>
      <c r="CX1641" s="15"/>
      <c r="CY1641" s="19"/>
      <c r="CZ1641" s="15"/>
      <c r="DA1641" s="16" t="s">
        <v>193</v>
      </c>
      <c r="DB1641" s="17" t="s">
        <v>310</v>
      </c>
      <c r="DC1641" s="23"/>
      <c r="DD1641" s="17" t="s">
        <v>310</v>
      </c>
      <c r="DE1641" s="23"/>
      <c r="DF1641" s="17" t="s">
        <v>310</v>
      </c>
      <c r="DG1641" s="23"/>
      <c r="DH1641" s="13" t="s">
        <v>200</v>
      </c>
      <c r="DI1641" s="14" t="s">
        <v>180</v>
      </c>
      <c r="DJ1641" s="14" t="s">
        <v>26614</v>
      </c>
      <c r="DK1641" s="15"/>
      <c r="DL1641" s="15"/>
      <c r="DM1641" s="15"/>
      <c r="DN1641" s="15"/>
      <c r="DO1641" s="15"/>
      <c r="DP1641" s="15"/>
      <c r="DQ1641" s="15"/>
      <c r="DR1641" s="15"/>
      <c r="DS1641" s="15"/>
      <c r="DT1641" s="15"/>
      <c r="DU1641" s="15"/>
      <c r="DV1641" s="15"/>
      <c r="DW1641" s="15"/>
      <c r="DX1641" s="15"/>
      <c r="DY1641" s="15"/>
      <c r="DZ1641" s="15"/>
      <c r="EA1641" s="15"/>
      <c r="EB1641" s="15"/>
      <c r="EC1641" s="16" t="s">
        <v>193</v>
      </c>
      <c r="ED1641" s="17" t="s">
        <v>194</v>
      </c>
      <c r="EE1641" s="18">
        <v>45688.617210648146</v>
      </c>
      <c r="EF1641" s="13" t="s">
        <v>205</v>
      </c>
      <c r="EG1641" s="14" t="s">
        <v>180</v>
      </c>
      <c r="EH1641" s="14" t="s">
        <v>26615</v>
      </c>
      <c r="EI1641" s="15"/>
      <c r="EJ1641" s="15"/>
      <c r="EK1641" s="15"/>
      <c r="EL1641" s="15"/>
      <c r="EM1641" s="15"/>
      <c r="EN1641" s="15"/>
      <c r="EO1641" s="15"/>
      <c r="EP1641" s="15"/>
      <c r="EQ1641" s="15"/>
      <c r="ER1641" s="15"/>
      <c r="ES1641" s="15"/>
      <c r="ET1641" s="15"/>
      <c r="EU1641" s="15"/>
      <c r="EV1641" s="15"/>
      <c r="EW1641" s="15"/>
      <c r="EX1641" s="15"/>
      <c r="EY1641" s="15"/>
      <c r="EZ1641" s="15"/>
      <c r="FA1641" s="15"/>
      <c r="FB1641" s="15"/>
      <c r="FC1641" s="16" t="s">
        <v>193</v>
      </c>
      <c r="FD1641" s="17" t="s">
        <v>194</v>
      </c>
      <c r="FE1641" s="18">
        <v>45728.73050925926</v>
      </c>
      <c r="FF1641" s="14" t="s">
        <v>26325</v>
      </c>
      <c r="FG1641" s="19"/>
      <c r="FH1641" s="17" t="s">
        <v>194</v>
      </c>
      <c r="FI1641" s="17" t="s">
        <v>209</v>
      </c>
      <c r="FJ1641" s="18">
        <v>45728.73050925926</v>
      </c>
      <c r="FK1641" s="14" t="s">
        <v>26615</v>
      </c>
      <c r="FL1641" s="19"/>
      <c r="FM1641" s="19"/>
      <c r="FN1641" s="19"/>
      <c r="FO1641" s="19"/>
      <c r="FP1641" s="19" t="str">
        <f t="shared" si="1"/>
        <v/>
      </c>
      <c r="FQ1641" s="19"/>
      <c r="FR1641" s="19"/>
    </row>
    <row r="1642" ht="15.75" customHeight="1">
      <c r="A1642" s="26" t="s">
        <v>25704</v>
      </c>
      <c r="B1642" s="11" t="s">
        <v>26596</v>
      </c>
      <c r="C1642" s="12" t="s">
        <v>2946</v>
      </c>
      <c r="D1642" s="12" t="s">
        <v>26616</v>
      </c>
      <c r="E1642" s="12" t="s">
        <v>26552</v>
      </c>
      <c r="F1642" s="13" t="s">
        <v>179</v>
      </c>
      <c r="G1642" s="14" t="s">
        <v>180</v>
      </c>
      <c r="H1642" s="14" t="s">
        <v>26617</v>
      </c>
      <c r="I1642" s="14" t="s">
        <v>180</v>
      </c>
      <c r="J1642" s="14" t="s">
        <v>26618</v>
      </c>
      <c r="K1642" s="14" t="s">
        <v>180</v>
      </c>
      <c r="L1642" s="14" t="s">
        <v>26618</v>
      </c>
      <c r="M1642" s="14" t="s">
        <v>206</v>
      </c>
      <c r="N1642" s="14" t="s">
        <v>26619</v>
      </c>
      <c r="O1642" s="14" t="s">
        <v>180</v>
      </c>
      <c r="P1642" s="14" t="s">
        <v>26620</v>
      </c>
      <c r="Q1642" s="14" t="s">
        <v>180</v>
      </c>
      <c r="R1642" s="14" t="s">
        <v>26621</v>
      </c>
      <c r="S1642" s="14" t="s">
        <v>180</v>
      </c>
      <c r="T1642" s="14" t="s">
        <v>26621</v>
      </c>
      <c r="U1642" s="14" t="s">
        <v>180</v>
      </c>
      <c r="V1642" s="14" t="s">
        <v>26622</v>
      </c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15"/>
      <c r="AG1642" s="15"/>
      <c r="AH1642" s="15"/>
      <c r="AI1642" s="15"/>
      <c r="AJ1642" s="15"/>
      <c r="AK1642" s="15"/>
      <c r="AL1642" s="15"/>
      <c r="AM1642" s="15"/>
      <c r="AN1642" s="15"/>
      <c r="AO1642" s="15"/>
      <c r="AP1642" s="15"/>
      <c r="AQ1642" s="15"/>
      <c r="AR1642" s="15"/>
      <c r="AS1642" s="15"/>
      <c r="AT1642" s="15"/>
      <c r="AU1642" s="15"/>
      <c r="AV1642" s="15"/>
      <c r="AW1642" s="15"/>
      <c r="AX1642" s="15"/>
      <c r="AY1642" s="15"/>
      <c r="AZ1642" s="15"/>
      <c r="BA1642" s="15"/>
      <c r="BB1642" s="15"/>
      <c r="BC1642" s="15"/>
      <c r="BD1642" s="15"/>
      <c r="BE1642" s="15"/>
      <c r="BF1642" s="15"/>
      <c r="BG1642" s="15"/>
      <c r="BH1642" s="15"/>
      <c r="BI1642" s="15"/>
      <c r="BJ1642" s="15"/>
      <c r="BK1642" s="15"/>
      <c r="BL1642" s="15"/>
      <c r="BM1642" s="15"/>
      <c r="BN1642" s="15"/>
      <c r="BO1642" s="16" t="s">
        <v>193</v>
      </c>
      <c r="BP1642" s="17" t="s">
        <v>310</v>
      </c>
      <c r="BQ1642" s="23"/>
      <c r="BR1642" s="17" t="s">
        <v>194</v>
      </c>
      <c r="BS1642" s="18">
        <v>45671.6237962963</v>
      </c>
      <c r="BT1642" s="17" t="s">
        <v>194</v>
      </c>
      <c r="BU1642" s="18">
        <v>45671.6237962963</v>
      </c>
      <c r="BV1642" s="13" t="s">
        <v>195</v>
      </c>
      <c r="BW1642" s="14" t="s">
        <v>180</v>
      </c>
      <c r="BX1642" s="14" t="s">
        <v>26623</v>
      </c>
      <c r="BY1642" s="14" t="s">
        <v>180</v>
      </c>
      <c r="BZ1642" s="14" t="s">
        <v>26623</v>
      </c>
      <c r="CA1642" s="15"/>
      <c r="CB1642" s="15"/>
      <c r="CC1642" s="15"/>
      <c r="CD1642" s="15"/>
      <c r="CE1642" s="15"/>
      <c r="CF1642" s="15"/>
      <c r="CG1642" s="19"/>
      <c r="CH1642" s="15"/>
      <c r="CI1642" s="19"/>
      <c r="CJ1642" s="15"/>
      <c r="CK1642" s="19"/>
      <c r="CL1642" s="15"/>
      <c r="CM1642" s="19"/>
      <c r="CN1642" s="15"/>
      <c r="CO1642" s="19"/>
      <c r="CP1642" s="15"/>
      <c r="CQ1642" s="15"/>
      <c r="CR1642" s="15"/>
      <c r="CS1642" s="19"/>
      <c r="CT1642" s="15"/>
      <c r="CU1642" s="19"/>
      <c r="CV1642" s="15"/>
      <c r="CW1642" s="19"/>
      <c r="CX1642" s="15"/>
      <c r="CY1642" s="19"/>
      <c r="CZ1642" s="15"/>
      <c r="DA1642" s="16" t="s">
        <v>193</v>
      </c>
      <c r="DB1642" s="17" t="s">
        <v>310</v>
      </c>
      <c r="DC1642" s="23"/>
      <c r="DD1642" s="17" t="s">
        <v>194</v>
      </c>
      <c r="DE1642" s="18">
        <v>45688.48306712963</v>
      </c>
      <c r="DF1642" s="17" t="s">
        <v>194</v>
      </c>
      <c r="DG1642" s="18">
        <v>45688.48306712963</v>
      </c>
      <c r="DH1642" s="13" t="s">
        <v>200</v>
      </c>
      <c r="DI1642" s="14" t="s">
        <v>180</v>
      </c>
      <c r="DJ1642" s="14" t="s">
        <v>26624</v>
      </c>
      <c r="DK1642" s="15"/>
      <c r="DL1642" s="15"/>
      <c r="DM1642" s="15"/>
      <c r="DN1642" s="15"/>
      <c r="DO1642" s="15"/>
      <c r="DP1642" s="15"/>
      <c r="DQ1642" s="15"/>
      <c r="DR1642" s="15"/>
      <c r="DS1642" s="15"/>
      <c r="DT1642" s="15"/>
      <c r="DU1642" s="15"/>
      <c r="DV1642" s="15"/>
      <c r="DW1642" s="15"/>
      <c r="DX1642" s="15"/>
      <c r="DY1642" s="15"/>
      <c r="DZ1642" s="15"/>
      <c r="EA1642" s="15"/>
      <c r="EB1642" s="15"/>
      <c r="EC1642" s="16" t="s">
        <v>193</v>
      </c>
      <c r="ED1642" s="17" t="s">
        <v>194</v>
      </c>
      <c r="EE1642" s="18">
        <v>45688.60533564815</v>
      </c>
      <c r="EF1642" s="13" t="s">
        <v>205</v>
      </c>
      <c r="EG1642" s="14" t="s">
        <v>180</v>
      </c>
      <c r="EH1642" s="14" t="s">
        <v>26625</v>
      </c>
      <c r="EI1642" s="15"/>
      <c r="EJ1642" s="15"/>
      <c r="EK1642" s="15"/>
      <c r="EL1642" s="15"/>
      <c r="EM1642" s="15"/>
      <c r="EN1642" s="15"/>
      <c r="EO1642" s="15"/>
      <c r="EP1642" s="15"/>
      <c r="EQ1642" s="15"/>
      <c r="ER1642" s="15"/>
      <c r="ES1642" s="15"/>
      <c r="ET1642" s="15"/>
      <c r="EU1642" s="15"/>
      <c r="EV1642" s="15"/>
      <c r="EW1642" s="15"/>
      <c r="EX1642" s="15"/>
      <c r="EY1642" s="15"/>
      <c r="EZ1642" s="15"/>
      <c r="FA1642" s="15"/>
      <c r="FB1642" s="15"/>
      <c r="FC1642" s="16" t="s">
        <v>193</v>
      </c>
      <c r="FD1642" s="17" t="s">
        <v>194</v>
      </c>
      <c r="FE1642" s="18">
        <v>45728.730625</v>
      </c>
      <c r="FF1642" s="19"/>
      <c r="FG1642" s="19"/>
      <c r="FH1642" s="20" t="s">
        <v>193</v>
      </c>
      <c r="FI1642" s="17" t="s">
        <v>209</v>
      </c>
      <c r="FJ1642" s="18">
        <v>45728.730625</v>
      </c>
      <c r="FK1642" s="14" t="s">
        <v>26625</v>
      </c>
      <c r="FL1642" s="14" t="s">
        <v>26626</v>
      </c>
      <c r="FM1642" s="14" t="s">
        <v>26627</v>
      </c>
      <c r="FN1642" s="19"/>
      <c r="FO1642" s="19"/>
      <c r="FP1642" s="19" t="str">
        <f t="shared" si="1"/>
        <v>Base de Dados_Images/XV-020.Imagem do Equipamento-.184202.jpg</v>
      </c>
      <c r="FQ1642" s="19"/>
      <c r="FR1642" s="19"/>
    </row>
    <row r="1643" ht="15.75" customHeight="1">
      <c r="A1643" s="26" t="s">
        <v>25704</v>
      </c>
      <c r="B1643" s="11" t="s">
        <v>26596</v>
      </c>
      <c r="C1643" s="12" t="s">
        <v>2946</v>
      </c>
      <c r="D1643" s="12" t="s">
        <v>26628</v>
      </c>
      <c r="E1643" s="12" t="s">
        <v>26629</v>
      </c>
      <c r="F1643" s="13" t="s">
        <v>179</v>
      </c>
      <c r="G1643" s="14" t="s">
        <v>180</v>
      </c>
      <c r="H1643" s="14" t="s">
        <v>26630</v>
      </c>
      <c r="I1643" s="14" t="s">
        <v>180</v>
      </c>
      <c r="J1643" s="14" t="s">
        <v>26631</v>
      </c>
      <c r="K1643" s="14" t="s">
        <v>180</v>
      </c>
      <c r="L1643" s="14" t="s">
        <v>26631</v>
      </c>
      <c r="M1643" s="14" t="s">
        <v>206</v>
      </c>
      <c r="N1643" s="14" t="s">
        <v>26632</v>
      </c>
      <c r="O1643" s="14" t="s">
        <v>180</v>
      </c>
      <c r="P1643" s="14" t="s">
        <v>26633</v>
      </c>
      <c r="Q1643" s="14" t="s">
        <v>180</v>
      </c>
      <c r="R1643" s="14" t="s">
        <v>26634</v>
      </c>
      <c r="S1643" s="14" t="s">
        <v>180</v>
      </c>
      <c r="T1643" s="14" t="s">
        <v>26634</v>
      </c>
      <c r="U1643" s="14" t="s">
        <v>180</v>
      </c>
      <c r="V1643" s="14" t="s">
        <v>26635</v>
      </c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15"/>
      <c r="AG1643" s="15"/>
      <c r="AH1643" s="15"/>
      <c r="AI1643" s="15"/>
      <c r="AJ1643" s="15"/>
      <c r="AK1643" s="15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  <c r="AV1643" s="15"/>
      <c r="AW1643" s="15"/>
      <c r="AX1643" s="15"/>
      <c r="AY1643" s="15"/>
      <c r="AZ1643" s="15"/>
      <c r="BA1643" s="15"/>
      <c r="BB1643" s="15"/>
      <c r="BC1643" s="15"/>
      <c r="BD1643" s="15"/>
      <c r="BE1643" s="15"/>
      <c r="BF1643" s="15"/>
      <c r="BG1643" s="15"/>
      <c r="BH1643" s="15"/>
      <c r="BI1643" s="15"/>
      <c r="BJ1643" s="15"/>
      <c r="BK1643" s="15"/>
      <c r="BL1643" s="15"/>
      <c r="BM1643" s="15"/>
      <c r="BN1643" s="15"/>
      <c r="BO1643" s="16" t="s">
        <v>193</v>
      </c>
      <c r="BP1643" s="17" t="s">
        <v>310</v>
      </c>
      <c r="BQ1643" s="23"/>
      <c r="BR1643" s="17" t="s">
        <v>194</v>
      </c>
      <c r="BS1643" s="18">
        <v>45671.62318287037</v>
      </c>
      <c r="BT1643" s="17" t="s">
        <v>194</v>
      </c>
      <c r="BU1643" s="18">
        <v>45671.62318287037</v>
      </c>
      <c r="BV1643" s="13" t="s">
        <v>195</v>
      </c>
      <c r="BW1643" s="14" t="s">
        <v>180</v>
      </c>
      <c r="BX1643" s="14" t="s">
        <v>26636</v>
      </c>
      <c r="BY1643" s="14" t="s">
        <v>180</v>
      </c>
      <c r="BZ1643" s="14" t="s">
        <v>26636</v>
      </c>
      <c r="CA1643" s="15"/>
      <c r="CB1643" s="15"/>
      <c r="CC1643" s="15"/>
      <c r="CD1643" s="15"/>
      <c r="CE1643" s="15"/>
      <c r="CF1643" s="15"/>
      <c r="CG1643" s="19"/>
      <c r="CH1643" s="15"/>
      <c r="CI1643" s="19"/>
      <c r="CJ1643" s="15"/>
      <c r="CK1643" s="19"/>
      <c r="CL1643" s="15"/>
      <c r="CM1643" s="19"/>
      <c r="CN1643" s="15"/>
      <c r="CO1643" s="19"/>
      <c r="CP1643" s="15"/>
      <c r="CQ1643" s="15"/>
      <c r="CR1643" s="15"/>
      <c r="CS1643" s="19"/>
      <c r="CT1643" s="15"/>
      <c r="CU1643" s="19"/>
      <c r="CV1643" s="15"/>
      <c r="CW1643" s="19"/>
      <c r="CX1643" s="15"/>
      <c r="CY1643" s="19"/>
      <c r="CZ1643" s="15"/>
      <c r="DA1643" s="16" t="s">
        <v>193</v>
      </c>
      <c r="DB1643" s="17" t="s">
        <v>310</v>
      </c>
      <c r="DC1643" s="23"/>
      <c r="DD1643" s="17" t="s">
        <v>194</v>
      </c>
      <c r="DE1643" s="18">
        <v>45688.48311342593</v>
      </c>
      <c r="DF1643" s="17" t="s">
        <v>194</v>
      </c>
      <c r="DG1643" s="18">
        <v>45688.48311342593</v>
      </c>
      <c r="DH1643" s="13" t="s">
        <v>200</v>
      </c>
      <c r="DI1643" s="14" t="s">
        <v>180</v>
      </c>
      <c r="DJ1643" s="14" t="s">
        <v>26637</v>
      </c>
      <c r="DK1643" s="15"/>
      <c r="DL1643" s="15"/>
      <c r="DM1643" s="15"/>
      <c r="DN1643" s="15"/>
      <c r="DO1643" s="15"/>
      <c r="DP1643" s="15"/>
      <c r="DQ1643" s="15"/>
      <c r="DR1643" s="15"/>
      <c r="DS1643" s="15"/>
      <c r="DT1643" s="15"/>
      <c r="DU1643" s="15"/>
      <c r="DV1643" s="15"/>
      <c r="DW1643" s="15"/>
      <c r="DX1643" s="15"/>
      <c r="DY1643" s="15"/>
      <c r="DZ1643" s="15"/>
      <c r="EA1643" s="15"/>
      <c r="EB1643" s="15"/>
      <c r="EC1643" s="16" t="s">
        <v>193</v>
      </c>
      <c r="ED1643" s="17" t="s">
        <v>194</v>
      </c>
      <c r="EE1643" s="18">
        <v>45688.60538194444</v>
      </c>
      <c r="EF1643" s="13" t="s">
        <v>205</v>
      </c>
      <c r="EG1643" s="14" t="s">
        <v>180</v>
      </c>
      <c r="EH1643" s="14" t="s">
        <v>26638</v>
      </c>
      <c r="EI1643" s="15"/>
      <c r="EJ1643" s="15"/>
      <c r="EK1643" s="15"/>
      <c r="EL1643" s="15"/>
      <c r="EM1643" s="15"/>
      <c r="EN1643" s="15"/>
      <c r="EO1643" s="15"/>
      <c r="EP1643" s="15"/>
      <c r="EQ1643" s="15"/>
      <c r="ER1643" s="15"/>
      <c r="ES1643" s="15"/>
      <c r="ET1643" s="15"/>
      <c r="EU1643" s="15"/>
      <c r="EV1643" s="15"/>
      <c r="EW1643" s="15"/>
      <c r="EX1643" s="15"/>
      <c r="EY1643" s="15"/>
      <c r="EZ1643" s="15"/>
      <c r="FA1643" s="15"/>
      <c r="FB1643" s="15"/>
      <c r="FC1643" s="16" t="s">
        <v>193</v>
      </c>
      <c r="FD1643" s="17" t="s">
        <v>194</v>
      </c>
      <c r="FE1643" s="18">
        <v>45728.730671296296</v>
      </c>
      <c r="FF1643" s="19"/>
      <c r="FG1643" s="19"/>
      <c r="FH1643" s="20" t="s">
        <v>193</v>
      </c>
      <c r="FI1643" s="17" t="s">
        <v>209</v>
      </c>
      <c r="FJ1643" s="18">
        <v>45728.730671296296</v>
      </c>
      <c r="FK1643" s="14" t="s">
        <v>26638</v>
      </c>
      <c r="FL1643" s="14" t="s">
        <v>26639</v>
      </c>
      <c r="FM1643" s="14" t="s">
        <v>26640</v>
      </c>
      <c r="FN1643" s="19"/>
      <c r="FO1643" s="19"/>
      <c r="FP1643" s="19" t="str">
        <f t="shared" si="1"/>
        <v>Base de Dados_Images/XV-022.Imagem do Equipamento-.184117.jpg</v>
      </c>
      <c r="FQ1643" s="19"/>
      <c r="FR1643" s="19"/>
    </row>
    <row r="1644" ht="15.75" customHeight="1">
      <c r="A1644" s="26" t="s">
        <v>25704</v>
      </c>
      <c r="B1644" s="11" t="s">
        <v>26596</v>
      </c>
      <c r="C1644" s="12" t="s">
        <v>2946</v>
      </c>
      <c r="D1644" s="12" t="s">
        <v>26641</v>
      </c>
      <c r="E1644" s="12" t="s">
        <v>26642</v>
      </c>
      <c r="F1644" s="13" t="s">
        <v>179</v>
      </c>
      <c r="G1644" s="14" t="s">
        <v>180</v>
      </c>
      <c r="H1644" s="14" t="s">
        <v>26643</v>
      </c>
      <c r="I1644" s="14" t="s">
        <v>180</v>
      </c>
      <c r="J1644" s="14" t="s">
        <v>26643</v>
      </c>
      <c r="K1644" s="14" t="s">
        <v>180</v>
      </c>
      <c r="L1644" s="14" t="s">
        <v>26644</v>
      </c>
      <c r="M1644" s="14" t="s">
        <v>206</v>
      </c>
      <c r="N1644" s="14" t="s">
        <v>26645</v>
      </c>
      <c r="O1644" s="14" t="s">
        <v>180</v>
      </c>
      <c r="P1644" s="14" t="s">
        <v>26646</v>
      </c>
      <c r="Q1644" s="14" t="s">
        <v>180</v>
      </c>
      <c r="R1644" s="14" t="s">
        <v>26647</v>
      </c>
      <c r="S1644" s="14" t="s">
        <v>180</v>
      </c>
      <c r="T1644" s="14" t="s">
        <v>26647</v>
      </c>
      <c r="U1644" s="14" t="s">
        <v>180</v>
      </c>
      <c r="V1644" s="14" t="s">
        <v>26647</v>
      </c>
      <c r="W1644" s="15"/>
      <c r="X1644" s="15"/>
      <c r="Y1644" s="15"/>
      <c r="Z1644" s="15"/>
      <c r="AA1644" s="15"/>
      <c r="AB1644" s="15"/>
      <c r="AC1644" s="15"/>
      <c r="AD1644" s="15"/>
      <c r="AE1644" s="15"/>
      <c r="AF1644" s="15"/>
      <c r="AG1644" s="15"/>
      <c r="AH1644" s="15"/>
      <c r="AI1644" s="15"/>
      <c r="AJ1644" s="15"/>
      <c r="AK1644" s="15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  <c r="AV1644" s="15"/>
      <c r="AW1644" s="15"/>
      <c r="AX1644" s="15"/>
      <c r="AY1644" s="15"/>
      <c r="AZ1644" s="15"/>
      <c r="BA1644" s="15"/>
      <c r="BB1644" s="15"/>
      <c r="BC1644" s="15"/>
      <c r="BD1644" s="15"/>
      <c r="BE1644" s="15"/>
      <c r="BF1644" s="15"/>
      <c r="BG1644" s="15"/>
      <c r="BH1644" s="15"/>
      <c r="BI1644" s="15"/>
      <c r="BJ1644" s="15"/>
      <c r="BK1644" s="15"/>
      <c r="BL1644" s="15"/>
      <c r="BM1644" s="15"/>
      <c r="BN1644" s="15"/>
      <c r="BO1644" s="16" t="s">
        <v>193</v>
      </c>
      <c r="BP1644" s="17" t="s">
        <v>310</v>
      </c>
      <c r="BQ1644" s="23"/>
      <c r="BR1644" s="17" t="s">
        <v>194</v>
      </c>
      <c r="BS1644" s="18">
        <v>45671.62479166667</v>
      </c>
      <c r="BT1644" s="17" t="s">
        <v>194</v>
      </c>
      <c r="BU1644" s="18">
        <v>45671.62479166667</v>
      </c>
      <c r="BV1644" s="13" t="s">
        <v>195</v>
      </c>
      <c r="BW1644" s="14" t="s">
        <v>180</v>
      </c>
      <c r="BX1644" s="14" t="s">
        <v>26648</v>
      </c>
      <c r="BY1644" s="14" t="s">
        <v>180</v>
      </c>
      <c r="BZ1644" s="14" t="s">
        <v>26648</v>
      </c>
      <c r="CA1644" s="15"/>
      <c r="CB1644" s="15"/>
      <c r="CC1644" s="15"/>
      <c r="CD1644" s="15"/>
      <c r="CE1644" s="15"/>
      <c r="CF1644" s="15"/>
      <c r="CG1644" s="19"/>
      <c r="CH1644" s="15"/>
      <c r="CI1644" s="19"/>
      <c r="CJ1644" s="15"/>
      <c r="CK1644" s="19"/>
      <c r="CL1644" s="15"/>
      <c r="CM1644" s="19"/>
      <c r="CN1644" s="15"/>
      <c r="CO1644" s="19"/>
      <c r="CP1644" s="15"/>
      <c r="CQ1644" s="15"/>
      <c r="CR1644" s="15"/>
      <c r="CS1644" s="19"/>
      <c r="CT1644" s="15"/>
      <c r="CU1644" s="19"/>
      <c r="CV1644" s="15"/>
      <c r="CW1644" s="19"/>
      <c r="CX1644" s="15"/>
      <c r="CY1644" s="19"/>
      <c r="CZ1644" s="15"/>
      <c r="DA1644" s="16" t="s">
        <v>193</v>
      </c>
      <c r="DB1644" s="17" t="s">
        <v>310</v>
      </c>
      <c r="DC1644" s="23"/>
      <c r="DD1644" s="17" t="s">
        <v>194</v>
      </c>
      <c r="DE1644" s="18">
        <v>45688.48315972222</v>
      </c>
      <c r="DF1644" s="17" t="s">
        <v>194</v>
      </c>
      <c r="DG1644" s="18">
        <v>45688.48315972222</v>
      </c>
      <c r="DH1644" s="13" t="s">
        <v>200</v>
      </c>
      <c r="DI1644" s="14" t="s">
        <v>180</v>
      </c>
      <c r="DJ1644" s="14" t="s">
        <v>26649</v>
      </c>
      <c r="DK1644" s="15"/>
      <c r="DL1644" s="15"/>
      <c r="DM1644" s="15"/>
      <c r="DN1644" s="15"/>
      <c r="DO1644" s="15"/>
      <c r="DP1644" s="15"/>
      <c r="DQ1644" s="15"/>
      <c r="DR1644" s="15"/>
      <c r="DS1644" s="15"/>
      <c r="DT1644" s="15"/>
      <c r="DU1644" s="15"/>
      <c r="DV1644" s="15"/>
      <c r="DW1644" s="15"/>
      <c r="DX1644" s="15"/>
      <c r="DY1644" s="15"/>
      <c r="DZ1644" s="15"/>
      <c r="EA1644" s="15"/>
      <c r="EB1644" s="15"/>
      <c r="EC1644" s="16" t="s">
        <v>193</v>
      </c>
      <c r="ED1644" s="17" t="s">
        <v>194</v>
      </c>
      <c r="EE1644" s="18">
        <v>45688.60542824074</v>
      </c>
      <c r="EF1644" s="13" t="s">
        <v>205</v>
      </c>
      <c r="EG1644" s="14" t="s">
        <v>180</v>
      </c>
      <c r="EH1644" s="14" t="s">
        <v>26650</v>
      </c>
      <c r="EI1644" s="15"/>
      <c r="EJ1644" s="15"/>
      <c r="EK1644" s="15"/>
      <c r="EL1644" s="15"/>
      <c r="EM1644" s="15"/>
      <c r="EN1644" s="15"/>
      <c r="EO1644" s="15"/>
      <c r="EP1644" s="15"/>
      <c r="EQ1644" s="15"/>
      <c r="ER1644" s="15"/>
      <c r="ES1644" s="15"/>
      <c r="ET1644" s="15"/>
      <c r="EU1644" s="15"/>
      <c r="EV1644" s="15"/>
      <c r="EW1644" s="15"/>
      <c r="EX1644" s="15"/>
      <c r="EY1644" s="15"/>
      <c r="EZ1644" s="15"/>
      <c r="FA1644" s="15"/>
      <c r="FB1644" s="15"/>
      <c r="FC1644" s="16" t="s">
        <v>193</v>
      </c>
      <c r="FD1644" s="17" t="s">
        <v>194</v>
      </c>
      <c r="FE1644" s="18">
        <v>45728.73070601852</v>
      </c>
      <c r="FF1644" s="19"/>
      <c r="FG1644" s="19"/>
      <c r="FH1644" s="20" t="s">
        <v>193</v>
      </c>
      <c r="FI1644" s="17" t="s">
        <v>209</v>
      </c>
      <c r="FJ1644" s="18">
        <v>45728.73070601852</v>
      </c>
      <c r="FK1644" s="14" t="s">
        <v>26650</v>
      </c>
      <c r="FL1644" s="14" t="s">
        <v>26651</v>
      </c>
      <c r="FM1644" s="14" t="s">
        <v>26652</v>
      </c>
      <c r="FN1644" s="19"/>
      <c r="FO1644" s="19"/>
      <c r="FP1644" s="19" t="str">
        <f t="shared" si="1"/>
        <v>Base de Dados_Images/XV-024.Imagem do Equipamento-.184234.jpg</v>
      </c>
      <c r="FQ1644" s="19"/>
      <c r="FR1644" s="19"/>
    </row>
    <row r="1645" ht="15.75" customHeight="1">
      <c r="A1645" s="26" t="s">
        <v>25704</v>
      </c>
      <c r="B1645" s="11" t="s">
        <v>26596</v>
      </c>
      <c r="C1645" s="11" t="s">
        <v>482</v>
      </c>
      <c r="D1645" s="11" t="s">
        <v>26653</v>
      </c>
      <c r="E1645" s="11" t="s">
        <v>26654</v>
      </c>
      <c r="F1645" s="13" t="s">
        <v>179</v>
      </c>
      <c r="G1645" s="14" t="s">
        <v>180</v>
      </c>
      <c r="H1645" s="14" t="s">
        <v>26655</v>
      </c>
      <c r="I1645" s="14" t="s">
        <v>180</v>
      </c>
      <c r="J1645" s="14" t="s">
        <v>26655</v>
      </c>
      <c r="K1645" s="14" t="s">
        <v>180</v>
      </c>
      <c r="L1645" s="14" t="s">
        <v>26656</v>
      </c>
      <c r="M1645" s="14" t="s">
        <v>180</v>
      </c>
      <c r="N1645" s="14" t="s">
        <v>26657</v>
      </c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  <c r="AF1645" s="15"/>
      <c r="AG1645" s="15"/>
      <c r="AH1645" s="15"/>
      <c r="AI1645" s="15"/>
      <c r="AJ1645" s="15"/>
      <c r="AK1645" s="15"/>
      <c r="AL1645" s="15"/>
      <c r="AM1645" s="15"/>
      <c r="AN1645" s="15"/>
      <c r="AO1645" s="15"/>
      <c r="AP1645" s="15"/>
      <c r="AQ1645" s="15"/>
      <c r="AR1645" s="15"/>
      <c r="AS1645" s="15"/>
      <c r="AT1645" s="15"/>
      <c r="AU1645" s="15"/>
      <c r="AV1645" s="15"/>
      <c r="AW1645" s="15"/>
      <c r="AX1645" s="15"/>
      <c r="AY1645" s="15"/>
      <c r="AZ1645" s="15"/>
      <c r="BA1645" s="15"/>
      <c r="BB1645" s="15"/>
      <c r="BC1645" s="15"/>
      <c r="BD1645" s="15"/>
      <c r="BE1645" s="15"/>
      <c r="BF1645" s="15"/>
      <c r="BG1645" s="15"/>
      <c r="BH1645" s="15"/>
      <c r="BI1645" s="15"/>
      <c r="BJ1645" s="15"/>
      <c r="BK1645" s="15"/>
      <c r="BL1645" s="15"/>
      <c r="BM1645" s="15"/>
      <c r="BN1645" s="15"/>
      <c r="BO1645" s="16" t="s">
        <v>193</v>
      </c>
      <c r="BP1645" s="17" t="s">
        <v>194</v>
      </c>
      <c r="BQ1645" s="18">
        <v>45688.397627314815</v>
      </c>
      <c r="BR1645" s="17" t="s">
        <v>194</v>
      </c>
      <c r="BS1645" s="18">
        <v>45688.39765046296</v>
      </c>
      <c r="BT1645" s="17" t="s">
        <v>194</v>
      </c>
      <c r="BU1645" s="18">
        <v>45688.39765046296</v>
      </c>
      <c r="BV1645" s="13" t="s">
        <v>195</v>
      </c>
      <c r="BW1645" s="14" t="s">
        <v>180</v>
      </c>
      <c r="BX1645" s="14" t="s">
        <v>26658</v>
      </c>
      <c r="BY1645" s="14" t="s">
        <v>180</v>
      </c>
      <c r="BZ1645" s="14" t="s">
        <v>26658</v>
      </c>
      <c r="CA1645" s="14" t="s">
        <v>180</v>
      </c>
      <c r="CB1645" s="14" t="s">
        <v>26659</v>
      </c>
      <c r="CC1645" s="15"/>
      <c r="CD1645" s="15"/>
      <c r="CE1645" s="15"/>
      <c r="CF1645" s="15"/>
      <c r="CG1645" s="19"/>
      <c r="CH1645" s="15"/>
      <c r="CI1645" s="19"/>
      <c r="CJ1645" s="15"/>
      <c r="CK1645" s="19"/>
      <c r="CL1645" s="15"/>
      <c r="CM1645" s="19"/>
      <c r="CN1645" s="15"/>
      <c r="CO1645" s="19"/>
      <c r="CP1645" s="15"/>
      <c r="CQ1645" s="15"/>
      <c r="CR1645" s="15"/>
      <c r="CS1645" s="19"/>
      <c r="CT1645" s="15"/>
      <c r="CU1645" s="19"/>
      <c r="CV1645" s="15"/>
      <c r="CW1645" s="19"/>
      <c r="CX1645" s="15"/>
      <c r="CY1645" s="19"/>
      <c r="CZ1645" s="15"/>
      <c r="DA1645" s="16" t="s">
        <v>193</v>
      </c>
      <c r="DB1645" s="17" t="s">
        <v>310</v>
      </c>
      <c r="DC1645" s="23"/>
      <c r="DD1645" s="17" t="s">
        <v>194</v>
      </c>
      <c r="DE1645" s="18">
        <v>45688.482986111114</v>
      </c>
      <c r="DF1645" s="17" t="s">
        <v>194</v>
      </c>
      <c r="DG1645" s="18">
        <v>45688.482986111114</v>
      </c>
      <c r="DH1645" s="13" t="s">
        <v>200</v>
      </c>
      <c r="DI1645" s="14" t="s">
        <v>180</v>
      </c>
      <c r="DJ1645" s="14" t="s">
        <v>26660</v>
      </c>
      <c r="DK1645" s="14" t="s">
        <v>180</v>
      </c>
      <c r="DL1645" s="14" t="s">
        <v>26661</v>
      </c>
      <c r="DM1645" s="15"/>
      <c r="DN1645" s="15"/>
      <c r="DO1645" s="15"/>
      <c r="DP1645" s="15"/>
      <c r="DQ1645" s="15"/>
      <c r="DR1645" s="15"/>
      <c r="DS1645" s="15"/>
      <c r="DT1645" s="15"/>
      <c r="DU1645" s="15"/>
      <c r="DV1645" s="15"/>
      <c r="DW1645" s="15"/>
      <c r="DX1645" s="15"/>
      <c r="DY1645" s="15"/>
      <c r="DZ1645" s="15"/>
      <c r="EA1645" s="15"/>
      <c r="EB1645" s="15"/>
      <c r="EC1645" s="16" t="s">
        <v>193</v>
      </c>
      <c r="ED1645" s="17" t="s">
        <v>194</v>
      </c>
      <c r="EE1645" s="18">
        <v>45688.60525462963</v>
      </c>
      <c r="EF1645" s="13" t="s">
        <v>205</v>
      </c>
      <c r="EG1645" s="14" t="s">
        <v>180</v>
      </c>
      <c r="EH1645" s="14" t="s">
        <v>26662</v>
      </c>
      <c r="EI1645" s="14" t="s">
        <v>180</v>
      </c>
      <c r="EJ1645" s="14" t="s">
        <v>26662</v>
      </c>
      <c r="EK1645" s="15"/>
      <c r="EL1645" s="15"/>
      <c r="EM1645" s="15"/>
      <c r="EN1645" s="15"/>
      <c r="EO1645" s="15"/>
      <c r="EP1645" s="15"/>
      <c r="EQ1645" s="15"/>
      <c r="ER1645" s="15"/>
      <c r="ES1645" s="15"/>
      <c r="ET1645" s="15"/>
      <c r="EU1645" s="15"/>
      <c r="EV1645" s="15"/>
      <c r="EW1645" s="15"/>
      <c r="EX1645" s="15"/>
      <c r="EY1645" s="15"/>
      <c r="EZ1645" s="15"/>
      <c r="FA1645" s="15"/>
      <c r="FB1645" s="15"/>
      <c r="FC1645" s="16" t="s">
        <v>193</v>
      </c>
      <c r="FD1645" s="17" t="s">
        <v>194</v>
      </c>
      <c r="FE1645" s="18">
        <v>45728.73055555556</v>
      </c>
      <c r="FF1645" s="14" t="s">
        <v>25770</v>
      </c>
      <c r="FG1645" s="19"/>
      <c r="FH1645" s="17" t="s">
        <v>194</v>
      </c>
      <c r="FI1645" s="17" t="s">
        <v>209</v>
      </c>
      <c r="FJ1645" s="18">
        <v>45728.73055555556</v>
      </c>
      <c r="FK1645" s="14" t="s">
        <v>26662</v>
      </c>
      <c r="FL1645" s="19"/>
      <c r="FM1645" s="19"/>
      <c r="FN1645" s="19"/>
      <c r="FO1645" s="19"/>
      <c r="FP1645" s="19" t="str">
        <f t="shared" si="1"/>
        <v/>
      </c>
      <c r="FQ1645" s="19"/>
      <c r="FR1645" s="19"/>
    </row>
    <row r="1646" ht="15.75" customHeight="1">
      <c r="A1646" s="26" t="s">
        <v>25704</v>
      </c>
      <c r="B1646" s="11" t="s">
        <v>26663</v>
      </c>
      <c r="C1646" s="12" t="s">
        <v>2946</v>
      </c>
      <c r="D1646" s="12" t="s">
        <v>26664</v>
      </c>
      <c r="E1646" s="12" t="s">
        <v>26665</v>
      </c>
      <c r="F1646" s="13" t="s">
        <v>179</v>
      </c>
      <c r="G1646" s="14" t="s">
        <v>180</v>
      </c>
      <c r="H1646" s="14" t="s">
        <v>26666</v>
      </c>
      <c r="I1646" s="14" t="s">
        <v>180</v>
      </c>
      <c r="J1646" s="14" t="s">
        <v>26667</v>
      </c>
      <c r="K1646" s="14" t="s">
        <v>180</v>
      </c>
      <c r="L1646" s="14" t="s">
        <v>26667</v>
      </c>
      <c r="M1646" s="14" t="s">
        <v>206</v>
      </c>
      <c r="N1646" s="14" t="s">
        <v>26668</v>
      </c>
      <c r="O1646" s="14" t="s">
        <v>180</v>
      </c>
      <c r="P1646" s="14" t="s">
        <v>26669</v>
      </c>
      <c r="Q1646" s="14" t="s">
        <v>180</v>
      </c>
      <c r="R1646" s="14" t="s">
        <v>26669</v>
      </c>
      <c r="S1646" s="14" t="s">
        <v>180</v>
      </c>
      <c r="T1646" s="14" t="s">
        <v>26669</v>
      </c>
      <c r="U1646" s="14" t="s">
        <v>180</v>
      </c>
      <c r="V1646" s="14" t="s">
        <v>26670</v>
      </c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15"/>
      <c r="AG1646" s="15"/>
      <c r="AH1646" s="15"/>
      <c r="AI1646" s="15"/>
      <c r="AJ1646" s="15"/>
      <c r="AK1646" s="15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  <c r="AV1646" s="15"/>
      <c r="AW1646" s="15"/>
      <c r="AX1646" s="15"/>
      <c r="AY1646" s="15"/>
      <c r="AZ1646" s="15"/>
      <c r="BA1646" s="15"/>
      <c r="BB1646" s="15"/>
      <c r="BC1646" s="15"/>
      <c r="BD1646" s="15"/>
      <c r="BE1646" s="15"/>
      <c r="BF1646" s="15"/>
      <c r="BG1646" s="15"/>
      <c r="BH1646" s="15"/>
      <c r="BI1646" s="15"/>
      <c r="BJ1646" s="15"/>
      <c r="BK1646" s="15"/>
      <c r="BL1646" s="15"/>
      <c r="BM1646" s="15"/>
      <c r="BN1646" s="15"/>
      <c r="BO1646" s="16" t="s">
        <v>193</v>
      </c>
      <c r="BP1646" s="17" t="s">
        <v>310</v>
      </c>
      <c r="BQ1646" s="23"/>
      <c r="BR1646" s="17" t="s">
        <v>194</v>
      </c>
      <c r="BS1646" s="18">
        <v>45671.62532407408</v>
      </c>
      <c r="BT1646" s="17" t="s">
        <v>194</v>
      </c>
      <c r="BU1646" s="18">
        <v>45671.62532407408</v>
      </c>
      <c r="BV1646" s="13" t="s">
        <v>195</v>
      </c>
      <c r="BW1646" s="14" t="s">
        <v>180</v>
      </c>
      <c r="BX1646" s="14" t="s">
        <v>26671</v>
      </c>
      <c r="BY1646" s="14" t="s">
        <v>180</v>
      </c>
      <c r="BZ1646" s="14" t="s">
        <v>26671</v>
      </c>
      <c r="CA1646" s="15"/>
      <c r="CB1646" s="15"/>
      <c r="CC1646" s="15"/>
      <c r="CD1646" s="15"/>
      <c r="CE1646" s="15"/>
      <c r="CF1646" s="15"/>
      <c r="CG1646" s="19"/>
      <c r="CH1646" s="15"/>
      <c r="CI1646" s="19"/>
      <c r="CJ1646" s="15"/>
      <c r="CK1646" s="19"/>
      <c r="CL1646" s="15"/>
      <c r="CM1646" s="19"/>
      <c r="CN1646" s="15"/>
      <c r="CO1646" s="19"/>
      <c r="CP1646" s="15"/>
      <c r="CQ1646" s="15"/>
      <c r="CR1646" s="15"/>
      <c r="CS1646" s="19"/>
      <c r="CT1646" s="15"/>
      <c r="CU1646" s="19"/>
      <c r="CV1646" s="15"/>
      <c r="CW1646" s="19"/>
      <c r="CX1646" s="15"/>
      <c r="CY1646" s="19"/>
      <c r="CZ1646" s="15"/>
      <c r="DA1646" s="16" t="s">
        <v>193</v>
      </c>
      <c r="DB1646" s="17" t="s">
        <v>310</v>
      </c>
      <c r="DC1646" s="23"/>
      <c r="DD1646" s="17" t="s">
        <v>194</v>
      </c>
      <c r="DE1646" s="18">
        <v>45688.483252314814</v>
      </c>
      <c r="DF1646" s="17" t="s">
        <v>194</v>
      </c>
      <c r="DG1646" s="18">
        <v>45688.483252314814</v>
      </c>
      <c r="DH1646" s="13" t="s">
        <v>200</v>
      </c>
      <c r="DI1646" s="14" t="s">
        <v>180</v>
      </c>
      <c r="DJ1646" s="14" t="s">
        <v>26672</v>
      </c>
      <c r="DK1646" s="15"/>
      <c r="DL1646" s="15"/>
      <c r="DM1646" s="15"/>
      <c r="DN1646" s="15"/>
      <c r="DO1646" s="15"/>
      <c r="DP1646" s="15"/>
      <c r="DQ1646" s="15"/>
      <c r="DR1646" s="15"/>
      <c r="DS1646" s="15"/>
      <c r="DT1646" s="15"/>
      <c r="DU1646" s="15"/>
      <c r="DV1646" s="15"/>
      <c r="DW1646" s="15"/>
      <c r="DX1646" s="15"/>
      <c r="DY1646" s="15"/>
      <c r="DZ1646" s="15"/>
      <c r="EA1646" s="15"/>
      <c r="EB1646" s="15"/>
      <c r="EC1646" s="16" t="s">
        <v>193</v>
      </c>
      <c r="ED1646" s="17" t="s">
        <v>194</v>
      </c>
      <c r="EE1646" s="18">
        <v>45688.60564814815</v>
      </c>
      <c r="EF1646" s="13" t="s">
        <v>205</v>
      </c>
      <c r="EG1646" s="14" t="s">
        <v>180</v>
      </c>
      <c r="EH1646" s="14" t="s">
        <v>26673</v>
      </c>
      <c r="EI1646" s="15"/>
      <c r="EJ1646" s="15"/>
      <c r="EK1646" s="15"/>
      <c r="EL1646" s="15"/>
      <c r="EM1646" s="15"/>
      <c r="EN1646" s="15"/>
      <c r="EO1646" s="15"/>
      <c r="EP1646" s="15"/>
      <c r="EQ1646" s="15"/>
      <c r="ER1646" s="15"/>
      <c r="ES1646" s="15"/>
      <c r="ET1646" s="15"/>
      <c r="EU1646" s="15"/>
      <c r="EV1646" s="15"/>
      <c r="EW1646" s="15"/>
      <c r="EX1646" s="15"/>
      <c r="EY1646" s="15"/>
      <c r="EZ1646" s="15"/>
      <c r="FA1646" s="15"/>
      <c r="FB1646" s="15"/>
      <c r="FC1646" s="16" t="s">
        <v>193</v>
      </c>
      <c r="FD1646" s="17" t="s">
        <v>194</v>
      </c>
      <c r="FE1646" s="18">
        <v>45728.730833333335</v>
      </c>
      <c r="FF1646" s="19"/>
      <c r="FG1646" s="19"/>
      <c r="FH1646" s="20" t="s">
        <v>193</v>
      </c>
      <c r="FI1646" s="17" t="s">
        <v>209</v>
      </c>
      <c r="FJ1646" s="18">
        <v>45728.730833333335</v>
      </c>
      <c r="FK1646" s="14" t="s">
        <v>26673</v>
      </c>
      <c r="FL1646" s="14" t="s">
        <v>26674</v>
      </c>
      <c r="FM1646" s="14" t="s">
        <v>26675</v>
      </c>
      <c r="FN1646" s="19"/>
      <c r="FO1646" s="19"/>
      <c r="FP1646" s="19" t="str">
        <f t="shared" si="1"/>
        <v>Base de Dados_Images/XV-026.Imagem do Equipamento-.184305.jpg</v>
      </c>
      <c r="FQ1646" s="19"/>
      <c r="FR1646" s="19"/>
    </row>
    <row r="1647" ht="15.75" customHeight="1">
      <c r="A1647" s="26" t="s">
        <v>25704</v>
      </c>
      <c r="B1647" s="11" t="s">
        <v>26663</v>
      </c>
      <c r="C1647" s="12" t="s">
        <v>5701</v>
      </c>
      <c r="D1647" s="12" t="s">
        <v>26676</v>
      </c>
      <c r="E1647" s="12" t="s">
        <v>26677</v>
      </c>
      <c r="F1647" s="13" t="s">
        <v>179</v>
      </c>
      <c r="G1647" s="14" t="s">
        <v>180</v>
      </c>
      <c r="H1647" s="14" t="s">
        <v>26678</v>
      </c>
      <c r="I1647" s="14" t="s">
        <v>180</v>
      </c>
      <c r="J1647" s="14" t="s">
        <v>26679</v>
      </c>
      <c r="K1647" s="14" t="s">
        <v>180</v>
      </c>
      <c r="L1647" s="14" t="s">
        <v>26680</v>
      </c>
      <c r="M1647" s="14" t="s">
        <v>180</v>
      </c>
      <c r="N1647" s="14" t="s">
        <v>26680</v>
      </c>
      <c r="O1647" s="14" t="s">
        <v>180</v>
      </c>
      <c r="P1647" s="14" t="s">
        <v>26681</v>
      </c>
      <c r="Q1647" s="14" t="s">
        <v>180</v>
      </c>
      <c r="R1647" s="14" t="s">
        <v>26682</v>
      </c>
      <c r="S1647" s="15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15"/>
      <c r="AG1647" s="15"/>
      <c r="AH1647" s="15"/>
      <c r="AI1647" s="15"/>
      <c r="AJ1647" s="15"/>
      <c r="AK1647" s="15"/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  <c r="AV1647" s="15"/>
      <c r="AW1647" s="15"/>
      <c r="AX1647" s="15"/>
      <c r="AY1647" s="15"/>
      <c r="AZ1647" s="15"/>
      <c r="BA1647" s="15"/>
      <c r="BB1647" s="15"/>
      <c r="BC1647" s="15"/>
      <c r="BD1647" s="15"/>
      <c r="BE1647" s="15"/>
      <c r="BF1647" s="15"/>
      <c r="BG1647" s="15"/>
      <c r="BH1647" s="15"/>
      <c r="BI1647" s="15"/>
      <c r="BJ1647" s="15"/>
      <c r="BK1647" s="15"/>
      <c r="BL1647" s="15"/>
      <c r="BM1647" s="15"/>
      <c r="BN1647" s="15"/>
      <c r="BO1647" s="16" t="s">
        <v>193</v>
      </c>
      <c r="BP1647" s="17" t="s">
        <v>194</v>
      </c>
      <c r="BQ1647" s="18">
        <v>45688.371087962965</v>
      </c>
      <c r="BR1647" s="17" t="s">
        <v>194</v>
      </c>
      <c r="BS1647" s="18">
        <v>45688.371099537035</v>
      </c>
      <c r="BT1647" s="17" t="s">
        <v>194</v>
      </c>
      <c r="BU1647" s="18">
        <v>45688.371099537035</v>
      </c>
      <c r="BV1647" s="13" t="s">
        <v>195</v>
      </c>
      <c r="BW1647" s="15"/>
      <c r="BX1647" s="15"/>
      <c r="BY1647" s="15"/>
      <c r="BZ1647" s="15"/>
      <c r="CA1647" s="15"/>
      <c r="CB1647" s="15"/>
      <c r="CC1647" s="15"/>
      <c r="CD1647" s="15"/>
      <c r="CE1647" s="15"/>
      <c r="CF1647" s="15"/>
      <c r="CG1647" s="19"/>
      <c r="CH1647" s="15"/>
      <c r="CI1647" s="19"/>
      <c r="CJ1647" s="15"/>
      <c r="CK1647" s="19"/>
      <c r="CL1647" s="15"/>
      <c r="CM1647" s="19"/>
      <c r="CN1647" s="15"/>
      <c r="CO1647" s="19"/>
      <c r="CP1647" s="15"/>
      <c r="CQ1647" s="15"/>
      <c r="CR1647" s="15"/>
      <c r="CS1647" s="19"/>
      <c r="CT1647" s="15"/>
      <c r="CU1647" s="19"/>
      <c r="CV1647" s="15"/>
      <c r="CW1647" s="19"/>
      <c r="CX1647" s="15"/>
      <c r="CY1647" s="19"/>
      <c r="CZ1647" s="15"/>
      <c r="DA1647" s="16" t="s">
        <v>193</v>
      </c>
      <c r="DB1647" s="17" t="s">
        <v>310</v>
      </c>
      <c r="DC1647" s="23"/>
      <c r="DD1647" s="17" t="s">
        <v>310</v>
      </c>
      <c r="DE1647" s="23"/>
      <c r="DF1647" s="17" t="s">
        <v>310</v>
      </c>
      <c r="DG1647" s="23"/>
      <c r="DH1647" s="13" t="s">
        <v>200</v>
      </c>
      <c r="DI1647" s="14" t="s">
        <v>180</v>
      </c>
      <c r="DJ1647" s="14" t="s">
        <v>26683</v>
      </c>
      <c r="DK1647" s="14" t="s">
        <v>180</v>
      </c>
      <c r="DL1647" s="14" t="s">
        <v>26683</v>
      </c>
      <c r="DM1647" s="15"/>
      <c r="DN1647" s="15"/>
      <c r="DO1647" s="15"/>
      <c r="DP1647" s="15"/>
      <c r="DQ1647" s="15"/>
      <c r="DR1647" s="15"/>
      <c r="DS1647" s="15"/>
      <c r="DT1647" s="15"/>
      <c r="DU1647" s="15"/>
      <c r="DV1647" s="15"/>
      <c r="DW1647" s="15"/>
      <c r="DX1647" s="15"/>
      <c r="DY1647" s="15"/>
      <c r="DZ1647" s="15"/>
      <c r="EA1647" s="15"/>
      <c r="EB1647" s="15"/>
      <c r="EC1647" s="16" t="s">
        <v>193</v>
      </c>
      <c r="ED1647" s="17" t="s">
        <v>194</v>
      </c>
      <c r="EE1647" s="18">
        <v>45688.6178125</v>
      </c>
      <c r="EF1647" s="13" t="s">
        <v>205</v>
      </c>
      <c r="EG1647" s="14" t="s">
        <v>180</v>
      </c>
      <c r="EH1647" s="14" t="s">
        <v>26684</v>
      </c>
      <c r="EI1647" s="14" t="s">
        <v>180</v>
      </c>
      <c r="EJ1647" s="14" t="s">
        <v>26685</v>
      </c>
      <c r="EK1647" s="15"/>
      <c r="EL1647" s="15"/>
      <c r="EM1647" s="15"/>
      <c r="EN1647" s="15"/>
      <c r="EO1647" s="15"/>
      <c r="EP1647" s="15"/>
      <c r="EQ1647" s="15"/>
      <c r="ER1647" s="15"/>
      <c r="ES1647" s="15"/>
      <c r="ET1647" s="15"/>
      <c r="EU1647" s="15"/>
      <c r="EV1647" s="15"/>
      <c r="EW1647" s="15"/>
      <c r="EX1647" s="15"/>
      <c r="EY1647" s="15"/>
      <c r="EZ1647" s="15"/>
      <c r="FA1647" s="15"/>
      <c r="FB1647" s="15"/>
      <c r="FC1647" s="16" t="s">
        <v>193</v>
      </c>
      <c r="FD1647" s="17" t="s">
        <v>194</v>
      </c>
      <c r="FE1647" s="18">
        <v>45728.73079861111</v>
      </c>
      <c r="FF1647" s="14" t="s">
        <v>26325</v>
      </c>
      <c r="FG1647" s="19"/>
      <c r="FH1647" s="17" t="s">
        <v>194</v>
      </c>
      <c r="FI1647" s="17" t="s">
        <v>209</v>
      </c>
      <c r="FJ1647" s="18">
        <v>45728.73079861111</v>
      </c>
      <c r="FK1647" s="14" t="s">
        <v>26684</v>
      </c>
      <c r="FL1647" s="19"/>
      <c r="FM1647" s="19"/>
      <c r="FN1647" s="19"/>
      <c r="FO1647" s="19"/>
      <c r="FP1647" s="19" t="str">
        <f t="shared" si="1"/>
        <v/>
      </c>
      <c r="FQ1647" s="19"/>
      <c r="FR1647" s="19"/>
    </row>
    <row r="1648" ht="15.75" customHeight="1">
      <c r="A1648" s="26" t="s">
        <v>25704</v>
      </c>
      <c r="B1648" s="11" t="s">
        <v>26663</v>
      </c>
      <c r="C1648" s="12" t="s">
        <v>2946</v>
      </c>
      <c r="D1648" s="12" t="s">
        <v>26686</v>
      </c>
      <c r="E1648" s="12" t="s">
        <v>26687</v>
      </c>
      <c r="F1648" s="13" t="s">
        <v>179</v>
      </c>
      <c r="G1648" s="14" t="s">
        <v>180</v>
      </c>
      <c r="H1648" s="14" t="s">
        <v>26688</v>
      </c>
      <c r="I1648" s="14" t="s">
        <v>180</v>
      </c>
      <c r="J1648" s="14" t="s">
        <v>26689</v>
      </c>
      <c r="K1648" s="14" t="s">
        <v>180</v>
      </c>
      <c r="L1648" s="14" t="s">
        <v>26690</v>
      </c>
      <c r="M1648" s="14" t="s">
        <v>206</v>
      </c>
      <c r="N1648" s="14" t="s">
        <v>26690</v>
      </c>
      <c r="O1648" s="14" t="s">
        <v>180</v>
      </c>
      <c r="P1648" s="14" t="s">
        <v>26691</v>
      </c>
      <c r="Q1648" s="14" t="s">
        <v>180</v>
      </c>
      <c r="R1648" s="14" t="s">
        <v>26692</v>
      </c>
      <c r="S1648" s="14" t="s">
        <v>180</v>
      </c>
      <c r="T1648" s="14" t="s">
        <v>26693</v>
      </c>
      <c r="U1648" s="14" t="s">
        <v>180</v>
      </c>
      <c r="V1648" s="14" t="s">
        <v>26693</v>
      </c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15"/>
      <c r="AG1648" s="15"/>
      <c r="AH1648" s="15"/>
      <c r="AI1648" s="15"/>
      <c r="AJ1648" s="15"/>
      <c r="AK1648" s="15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  <c r="AV1648" s="15"/>
      <c r="AW1648" s="15"/>
      <c r="AX1648" s="15"/>
      <c r="AY1648" s="15"/>
      <c r="AZ1648" s="15"/>
      <c r="BA1648" s="15"/>
      <c r="BB1648" s="15"/>
      <c r="BC1648" s="15"/>
      <c r="BD1648" s="15"/>
      <c r="BE1648" s="15"/>
      <c r="BF1648" s="15"/>
      <c r="BG1648" s="15"/>
      <c r="BH1648" s="15"/>
      <c r="BI1648" s="15"/>
      <c r="BJ1648" s="15"/>
      <c r="BK1648" s="15"/>
      <c r="BL1648" s="15"/>
      <c r="BM1648" s="15"/>
      <c r="BN1648" s="15"/>
      <c r="BO1648" s="16" t="s">
        <v>193</v>
      </c>
      <c r="BP1648" s="17" t="s">
        <v>310</v>
      </c>
      <c r="BQ1648" s="23"/>
      <c r="BR1648" s="17" t="s">
        <v>194</v>
      </c>
      <c r="BS1648" s="18">
        <v>45671.62567129629</v>
      </c>
      <c r="BT1648" s="17" t="s">
        <v>194</v>
      </c>
      <c r="BU1648" s="18">
        <v>45671.62567129629</v>
      </c>
      <c r="BV1648" s="13" t="s">
        <v>195</v>
      </c>
      <c r="BW1648" s="14" t="s">
        <v>180</v>
      </c>
      <c r="BX1648" s="14" t="s">
        <v>26694</v>
      </c>
      <c r="BY1648" s="14" t="s">
        <v>180</v>
      </c>
      <c r="BZ1648" s="14" t="s">
        <v>26694</v>
      </c>
      <c r="CA1648" s="15"/>
      <c r="CB1648" s="15"/>
      <c r="CC1648" s="15"/>
      <c r="CD1648" s="15"/>
      <c r="CE1648" s="15"/>
      <c r="CF1648" s="15"/>
      <c r="CG1648" s="19"/>
      <c r="CH1648" s="15"/>
      <c r="CI1648" s="19"/>
      <c r="CJ1648" s="15"/>
      <c r="CK1648" s="19"/>
      <c r="CL1648" s="15"/>
      <c r="CM1648" s="19"/>
      <c r="CN1648" s="15"/>
      <c r="CO1648" s="19"/>
      <c r="CP1648" s="15"/>
      <c r="CQ1648" s="15"/>
      <c r="CR1648" s="15"/>
      <c r="CS1648" s="19"/>
      <c r="CT1648" s="15"/>
      <c r="CU1648" s="19"/>
      <c r="CV1648" s="15"/>
      <c r="CW1648" s="19"/>
      <c r="CX1648" s="15"/>
      <c r="CY1648" s="19"/>
      <c r="CZ1648" s="15"/>
      <c r="DA1648" s="16" t="s">
        <v>193</v>
      </c>
      <c r="DB1648" s="17" t="s">
        <v>310</v>
      </c>
      <c r="DC1648" s="23"/>
      <c r="DD1648" s="17" t="s">
        <v>194</v>
      </c>
      <c r="DE1648" s="18">
        <v>45688.483298611114</v>
      </c>
      <c r="DF1648" s="17" t="s">
        <v>194</v>
      </c>
      <c r="DG1648" s="18">
        <v>45688.483298611114</v>
      </c>
      <c r="DH1648" s="13" t="s">
        <v>200</v>
      </c>
      <c r="DI1648" s="14" t="s">
        <v>180</v>
      </c>
      <c r="DJ1648" s="14" t="s">
        <v>26695</v>
      </c>
      <c r="DK1648" s="15"/>
      <c r="DL1648" s="15"/>
      <c r="DM1648" s="15"/>
      <c r="DN1648" s="15"/>
      <c r="DO1648" s="15"/>
      <c r="DP1648" s="15"/>
      <c r="DQ1648" s="15"/>
      <c r="DR1648" s="15"/>
      <c r="DS1648" s="15"/>
      <c r="DT1648" s="15"/>
      <c r="DU1648" s="15"/>
      <c r="DV1648" s="15"/>
      <c r="DW1648" s="15"/>
      <c r="DX1648" s="15"/>
      <c r="DY1648" s="15"/>
      <c r="DZ1648" s="15"/>
      <c r="EA1648" s="15"/>
      <c r="EB1648" s="15"/>
      <c r="EC1648" s="16" t="s">
        <v>193</v>
      </c>
      <c r="ED1648" s="17" t="s">
        <v>194</v>
      </c>
      <c r="EE1648" s="18">
        <v>45688.60568287037</v>
      </c>
      <c r="EF1648" s="13" t="s">
        <v>205</v>
      </c>
      <c r="EG1648" s="14" t="s">
        <v>180</v>
      </c>
      <c r="EH1648" s="14" t="s">
        <v>26696</v>
      </c>
      <c r="EI1648" s="15"/>
      <c r="EJ1648" s="15"/>
      <c r="EK1648" s="15"/>
      <c r="EL1648" s="15"/>
      <c r="EM1648" s="15"/>
      <c r="EN1648" s="15"/>
      <c r="EO1648" s="15"/>
      <c r="EP1648" s="15"/>
      <c r="EQ1648" s="15"/>
      <c r="ER1648" s="15"/>
      <c r="ES1648" s="15"/>
      <c r="ET1648" s="15"/>
      <c r="EU1648" s="15"/>
      <c r="EV1648" s="15"/>
      <c r="EW1648" s="15"/>
      <c r="EX1648" s="15"/>
      <c r="EY1648" s="15"/>
      <c r="EZ1648" s="15"/>
      <c r="FA1648" s="15"/>
      <c r="FB1648" s="15"/>
      <c r="FC1648" s="16" t="s">
        <v>193</v>
      </c>
      <c r="FD1648" s="17" t="s">
        <v>194</v>
      </c>
      <c r="FE1648" s="18">
        <v>45728.73086805556</v>
      </c>
      <c r="FF1648" s="19"/>
      <c r="FG1648" s="19"/>
      <c r="FH1648" s="20" t="s">
        <v>193</v>
      </c>
      <c r="FI1648" s="17" t="s">
        <v>209</v>
      </c>
      <c r="FJ1648" s="18">
        <v>45728.73086805556</v>
      </c>
      <c r="FK1648" s="14" t="s">
        <v>26696</v>
      </c>
      <c r="FL1648" s="14" t="s">
        <v>26697</v>
      </c>
      <c r="FM1648" s="14" t="s">
        <v>26698</v>
      </c>
      <c r="FN1648" s="19"/>
      <c r="FO1648" s="19"/>
      <c r="FP1648" s="19" t="str">
        <f t="shared" si="1"/>
        <v>Base de Dados_Images/XV-027.Imagem do Equipamento-.184334.jpg</v>
      </c>
      <c r="FQ1648" s="19"/>
      <c r="FR1648" s="19"/>
    </row>
    <row r="1649" ht="15.75" customHeight="1">
      <c r="A1649" s="26" t="s">
        <v>25704</v>
      </c>
      <c r="B1649" s="11" t="s">
        <v>26663</v>
      </c>
      <c r="C1649" s="12" t="s">
        <v>2946</v>
      </c>
      <c r="D1649" s="12" t="s">
        <v>26699</v>
      </c>
      <c r="E1649" s="12" t="s">
        <v>26687</v>
      </c>
      <c r="F1649" s="13" t="s">
        <v>179</v>
      </c>
      <c r="G1649" s="14" t="s">
        <v>180</v>
      </c>
      <c r="H1649" s="14" t="s">
        <v>26700</v>
      </c>
      <c r="I1649" s="14" t="s">
        <v>180</v>
      </c>
      <c r="J1649" s="14" t="s">
        <v>26700</v>
      </c>
      <c r="K1649" s="14" t="s">
        <v>180</v>
      </c>
      <c r="L1649" s="14" t="s">
        <v>26701</v>
      </c>
      <c r="M1649" s="14" t="s">
        <v>206</v>
      </c>
      <c r="N1649" s="14" t="s">
        <v>26701</v>
      </c>
      <c r="O1649" s="14" t="s">
        <v>180</v>
      </c>
      <c r="P1649" s="14" t="s">
        <v>26702</v>
      </c>
      <c r="Q1649" s="14" t="s">
        <v>180</v>
      </c>
      <c r="R1649" s="14" t="s">
        <v>26703</v>
      </c>
      <c r="S1649" s="14" t="s">
        <v>180</v>
      </c>
      <c r="T1649" s="14" t="s">
        <v>26703</v>
      </c>
      <c r="U1649" s="14" t="s">
        <v>180</v>
      </c>
      <c r="V1649" s="14" t="s">
        <v>26703</v>
      </c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15"/>
      <c r="AG1649" s="15"/>
      <c r="AH1649" s="15"/>
      <c r="AI1649" s="15"/>
      <c r="AJ1649" s="15"/>
      <c r="AK1649" s="15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  <c r="AV1649" s="15"/>
      <c r="AW1649" s="15"/>
      <c r="AX1649" s="15"/>
      <c r="AY1649" s="15"/>
      <c r="AZ1649" s="15"/>
      <c r="BA1649" s="15"/>
      <c r="BB1649" s="15"/>
      <c r="BC1649" s="15"/>
      <c r="BD1649" s="15"/>
      <c r="BE1649" s="15"/>
      <c r="BF1649" s="15"/>
      <c r="BG1649" s="15"/>
      <c r="BH1649" s="15"/>
      <c r="BI1649" s="15"/>
      <c r="BJ1649" s="15"/>
      <c r="BK1649" s="15"/>
      <c r="BL1649" s="15"/>
      <c r="BM1649" s="15"/>
      <c r="BN1649" s="15"/>
      <c r="BO1649" s="16" t="s">
        <v>193</v>
      </c>
      <c r="BP1649" s="17" t="s">
        <v>310</v>
      </c>
      <c r="BQ1649" s="23"/>
      <c r="BR1649" s="17" t="s">
        <v>194</v>
      </c>
      <c r="BS1649" s="18">
        <v>45671.62600694445</v>
      </c>
      <c r="BT1649" s="17" t="s">
        <v>194</v>
      </c>
      <c r="BU1649" s="18">
        <v>45671.62600694445</v>
      </c>
      <c r="BV1649" s="13" t="s">
        <v>195</v>
      </c>
      <c r="BW1649" s="14" t="s">
        <v>180</v>
      </c>
      <c r="BX1649" s="14" t="s">
        <v>26704</v>
      </c>
      <c r="BY1649" s="14" t="s">
        <v>180</v>
      </c>
      <c r="BZ1649" s="14" t="s">
        <v>26705</v>
      </c>
      <c r="CA1649" s="15"/>
      <c r="CB1649" s="15"/>
      <c r="CC1649" s="15"/>
      <c r="CD1649" s="15"/>
      <c r="CE1649" s="15"/>
      <c r="CF1649" s="15"/>
      <c r="CG1649" s="19"/>
      <c r="CH1649" s="15"/>
      <c r="CI1649" s="19"/>
      <c r="CJ1649" s="15"/>
      <c r="CK1649" s="19"/>
      <c r="CL1649" s="15"/>
      <c r="CM1649" s="19"/>
      <c r="CN1649" s="15"/>
      <c r="CO1649" s="19"/>
      <c r="CP1649" s="15"/>
      <c r="CQ1649" s="15"/>
      <c r="CR1649" s="15"/>
      <c r="CS1649" s="19"/>
      <c r="CT1649" s="15"/>
      <c r="CU1649" s="19"/>
      <c r="CV1649" s="15"/>
      <c r="CW1649" s="19"/>
      <c r="CX1649" s="15"/>
      <c r="CY1649" s="19"/>
      <c r="CZ1649" s="15"/>
      <c r="DA1649" s="16" t="s">
        <v>193</v>
      </c>
      <c r="DB1649" s="17" t="s">
        <v>310</v>
      </c>
      <c r="DC1649" s="23"/>
      <c r="DD1649" s="17" t="s">
        <v>194</v>
      </c>
      <c r="DE1649" s="18">
        <v>45688.48334490741</v>
      </c>
      <c r="DF1649" s="17" t="s">
        <v>194</v>
      </c>
      <c r="DG1649" s="18">
        <v>45688.48334490741</v>
      </c>
      <c r="DH1649" s="13" t="s">
        <v>200</v>
      </c>
      <c r="DI1649" s="14" t="s">
        <v>180</v>
      </c>
      <c r="DJ1649" s="14" t="s">
        <v>26706</v>
      </c>
      <c r="DK1649" s="15"/>
      <c r="DL1649" s="15"/>
      <c r="DM1649" s="15"/>
      <c r="DN1649" s="15"/>
      <c r="DO1649" s="15"/>
      <c r="DP1649" s="15"/>
      <c r="DQ1649" s="15"/>
      <c r="DR1649" s="15"/>
      <c r="DS1649" s="15"/>
      <c r="DT1649" s="15"/>
      <c r="DU1649" s="15"/>
      <c r="DV1649" s="15"/>
      <c r="DW1649" s="15"/>
      <c r="DX1649" s="15"/>
      <c r="DY1649" s="15"/>
      <c r="DZ1649" s="15"/>
      <c r="EA1649" s="15"/>
      <c r="EB1649" s="15"/>
      <c r="EC1649" s="16" t="s">
        <v>193</v>
      </c>
      <c r="ED1649" s="17" t="s">
        <v>194</v>
      </c>
      <c r="EE1649" s="18">
        <v>45688.605729166666</v>
      </c>
      <c r="EF1649" s="13" t="s">
        <v>205</v>
      </c>
      <c r="EG1649" s="14" t="s">
        <v>180</v>
      </c>
      <c r="EH1649" s="14" t="s">
        <v>26707</v>
      </c>
      <c r="EI1649" s="15"/>
      <c r="EJ1649" s="15"/>
      <c r="EK1649" s="15"/>
      <c r="EL1649" s="15"/>
      <c r="EM1649" s="15"/>
      <c r="EN1649" s="15"/>
      <c r="EO1649" s="15"/>
      <c r="EP1649" s="15"/>
      <c r="EQ1649" s="15"/>
      <c r="ER1649" s="15"/>
      <c r="ES1649" s="15"/>
      <c r="ET1649" s="15"/>
      <c r="EU1649" s="15"/>
      <c r="EV1649" s="15"/>
      <c r="EW1649" s="15"/>
      <c r="EX1649" s="15"/>
      <c r="EY1649" s="15"/>
      <c r="EZ1649" s="15"/>
      <c r="FA1649" s="15"/>
      <c r="FB1649" s="15"/>
      <c r="FC1649" s="16" t="s">
        <v>193</v>
      </c>
      <c r="FD1649" s="17" t="s">
        <v>194</v>
      </c>
      <c r="FE1649" s="18">
        <v>45728.73091435185</v>
      </c>
      <c r="FF1649" s="19"/>
      <c r="FG1649" s="19"/>
      <c r="FH1649" s="20" t="s">
        <v>193</v>
      </c>
      <c r="FI1649" s="17" t="s">
        <v>209</v>
      </c>
      <c r="FJ1649" s="18">
        <v>45728.73091435185</v>
      </c>
      <c r="FK1649" s="14" t="s">
        <v>26707</v>
      </c>
      <c r="FL1649" s="14" t="s">
        <v>26708</v>
      </c>
      <c r="FM1649" s="14" t="s">
        <v>26709</v>
      </c>
      <c r="FN1649" s="19"/>
      <c r="FO1649" s="19"/>
      <c r="FP1649" s="19" t="str">
        <f t="shared" si="1"/>
        <v>Base de Dados_Images/XV-028.Imagem do Equipamento-.184405.jpg</v>
      </c>
      <c r="FQ1649" s="19"/>
      <c r="FR1649" s="19"/>
    </row>
    <row r="1650" ht="15.75" customHeight="1">
      <c r="A1650" s="26" t="s">
        <v>25704</v>
      </c>
      <c r="B1650" s="11" t="s">
        <v>26710</v>
      </c>
      <c r="C1650" s="12" t="s">
        <v>2946</v>
      </c>
      <c r="D1650" s="12" t="s">
        <v>26711</v>
      </c>
      <c r="E1650" s="12" t="s">
        <v>26712</v>
      </c>
      <c r="F1650" s="13" t="s">
        <v>179</v>
      </c>
      <c r="G1650" s="14" t="s">
        <v>180</v>
      </c>
      <c r="H1650" s="14" t="s">
        <v>26713</v>
      </c>
      <c r="I1650" s="14" t="s">
        <v>180</v>
      </c>
      <c r="J1650" s="14" t="s">
        <v>26714</v>
      </c>
      <c r="K1650" s="14" t="s">
        <v>180</v>
      </c>
      <c r="L1650" s="14" t="s">
        <v>26714</v>
      </c>
      <c r="M1650" s="14" t="s">
        <v>206</v>
      </c>
      <c r="N1650" s="14" t="s">
        <v>26715</v>
      </c>
      <c r="O1650" s="14" t="s">
        <v>180</v>
      </c>
      <c r="P1650" s="14" t="s">
        <v>26716</v>
      </c>
      <c r="Q1650" s="14" t="s">
        <v>180</v>
      </c>
      <c r="R1650" s="14" t="s">
        <v>26716</v>
      </c>
      <c r="S1650" s="14" t="s">
        <v>180</v>
      </c>
      <c r="T1650" s="14" t="s">
        <v>26717</v>
      </c>
      <c r="U1650" s="14" t="s">
        <v>180</v>
      </c>
      <c r="V1650" s="14" t="s">
        <v>26717</v>
      </c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15"/>
      <c r="AG1650" s="15"/>
      <c r="AH1650" s="15"/>
      <c r="AI1650" s="15"/>
      <c r="AJ1650" s="15"/>
      <c r="AK1650" s="15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  <c r="AV1650" s="15"/>
      <c r="AW1650" s="15"/>
      <c r="AX1650" s="15"/>
      <c r="AY1650" s="15"/>
      <c r="AZ1650" s="15"/>
      <c r="BA1650" s="15"/>
      <c r="BB1650" s="15"/>
      <c r="BC1650" s="15"/>
      <c r="BD1650" s="15"/>
      <c r="BE1650" s="15"/>
      <c r="BF1650" s="15"/>
      <c r="BG1650" s="15"/>
      <c r="BH1650" s="15"/>
      <c r="BI1650" s="15"/>
      <c r="BJ1650" s="15"/>
      <c r="BK1650" s="15"/>
      <c r="BL1650" s="15"/>
      <c r="BM1650" s="15"/>
      <c r="BN1650" s="15"/>
      <c r="BO1650" s="16" t="s">
        <v>193</v>
      </c>
      <c r="BP1650" s="17" t="s">
        <v>310</v>
      </c>
      <c r="BQ1650" s="23"/>
      <c r="BR1650" s="17" t="s">
        <v>194</v>
      </c>
      <c r="BS1650" s="18">
        <v>45671.62771990741</v>
      </c>
      <c r="BT1650" s="17" t="s">
        <v>194</v>
      </c>
      <c r="BU1650" s="18">
        <v>45671.62771990741</v>
      </c>
      <c r="BV1650" s="13" t="s">
        <v>195</v>
      </c>
      <c r="BW1650" s="14" t="s">
        <v>180</v>
      </c>
      <c r="BX1650" s="14" t="s">
        <v>26718</v>
      </c>
      <c r="BY1650" s="14" t="s">
        <v>180</v>
      </c>
      <c r="BZ1650" s="14" t="s">
        <v>26718</v>
      </c>
      <c r="CA1650" s="15"/>
      <c r="CB1650" s="15"/>
      <c r="CC1650" s="15"/>
      <c r="CD1650" s="15"/>
      <c r="CE1650" s="15"/>
      <c r="CF1650" s="15"/>
      <c r="CG1650" s="19"/>
      <c r="CH1650" s="15"/>
      <c r="CI1650" s="19"/>
      <c r="CJ1650" s="15"/>
      <c r="CK1650" s="19"/>
      <c r="CL1650" s="15"/>
      <c r="CM1650" s="19"/>
      <c r="CN1650" s="15"/>
      <c r="CO1650" s="19"/>
      <c r="CP1650" s="15"/>
      <c r="CQ1650" s="15"/>
      <c r="CR1650" s="15"/>
      <c r="CS1650" s="19"/>
      <c r="CT1650" s="15"/>
      <c r="CU1650" s="19"/>
      <c r="CV1650" s="15"/>
      <c r="CW1650" s="19"/>
      <c r="CX1650" s="15"/>
      <c r="CY1650" s="19"/>
      <c r="CZ1650" s="15"/>
      <c r="DA1650" s="16" t="s">
        <v>193</v>
      </c>
      <c r="DB1650" s="17" t="s">
        <v>310</v>
      </c>
      <c r="DC1650" s="23"/>
      <c r="DD1650" s="17" t="s">
        <v>194</v>
      </c>
      <c r="DE1650" s="18">
        <v>45688.483506944445</v>
      </c>
      <c r="DF1650" s="17" t="s">
        <v>194</v>
      </c>
      <c r="DG1650" s="18">
        <v>45688.483506944445</v>
      </c>
      <c r="DH1650" s="13" t="s">
        <v>200</v>
      </c>
      <c r="DI1650" s="14" t="s">
        <v>180</v>
      </c>
      <c r="DJ1650" s="14" t="s">
        <v>26719</v>
      </c>
      <c r="DK1650" s="15"/>
      <c r="DL1650" s="15"/>
      <c r="DM1650" s="15"/>
      <c r="DN1650" s="15"/>
      <c r="DO1650" s="15"/>
      <c r="DP1650" s="15"/>
      <c r="DQ1650" s="15"/>
      <c r="DR1650" s="15"/>
      <c r="DS1650" s="15"/>
      <c r="DT1650" s="15"/>
      <c r="DU1650" s="15"/>
      <c r="DV1650" s="15"/>
      <c r="DW1650" s="15"/>
      <c r="DX1650" s="15"/>
      <c r="DY1650" s="15"/>
      <c r="DZ1650" s="15"/>
      <c r="EA1650" s="15"/>
      <c r="EB1650" s="15"/>
      <c r="EC1650" s="16" t="s">
        <v>193</v>
      </c>
      <c r="ED1650" s="17" t="s">
        <v>194</v>
      </c>
      <c r="EE1650" s="18">
        <v>45688.60586805556</v>
      </c>
      <c r="EF1650" s="13" t="s">
        <v>205</v>
      </c>
      <c r="EG1650" s="14" t="s">
        <v>180</v>
      </c>
      <c r="EH1650" s="14" t="s">
        <v>26720</v>
      </c>
      <c r="EI1650" s="15"/>
      <c r="EJ1650" s="15"/>
      <c r="EK1650" s="15"/>
      <c r="EL1650" s="15"/>
      <c r="EM1650" s="15"/>
      <c r="EN1650" s="15"/>
      <c r="EO1650" s="15"/>
      <c r="EP1650" s="15"/>
      <c r="EQ1650" s="15"/>
      <c r="ER1650" s="15"/>
      <c r="ES1650" s="15"/>
      <c r="ET1650" s="15"/>
      <c r="EU1650" s="15"/>
      <c r="EV1650" s="15"/>
      <c r="EW1650" s="15"/>
      <c r="EX1650" s="15"/>
      <c r="EY1650" s="15"/>
      <c r="EZ1650" s="15"/>
      <c r="FA1650" s="15"/>
      <c r="FB1650" s="15"/>
      <c r="FC1650" s="16" t="s">
        <v>193</v>
      </c>
      <c r="FD1650" s="17" t="s">
        <v>194</v>
      </c>
      <c r="FE1650" s="18">
        <v>45728.731157407405</v>
      </c>
      <c r="FF1650" s="19"/>
      <c r="FG1650" s="19"/>
      <c r="FH1650" s="20" t="s">
        <v>193</v>
      </c>
      <c r="FI1650" s="17" t="s">
        <v>209</v>
      </c>
      <c r="FJ1650" s="18">
        <v>45728.731157407405</v>
      </c>
      <c r="FK1650" s="14" t="s">
        <v>26720</v>
      </c>
      <c r="FL1650" s="14" t="s">
        <v>26721</v>
      </c>
      <c r="FM1650" s="14" t="s">
        <v>26722</v>
      </c>
      <c r="FN1650" s="19"/>
      <c r="FO1650" s="19"/>
      <c r="FP1650" s="19" t="str">
        <f t="shared" si="1"/>
        <v>Base de Dados_Images/XV-029.Imagem do Equipamento-.185232.jpg</v>
      </c>
      <c r="FQ1650" s="19"/>
      <c r="FR1650" s="19"/>
    </row>
    <row r="1651" ht="15.75" customHeight="1">
      <c r="A1651" s="26" t="s">
        <v>25704</v>
      </c>
      <c r="B1651" s="11" t="s">
        <v>26710</v>
      </c>
      <c r="C1651" s="12" t="s">
        <v>2946</v>
      </c>
      <c r="D1651" s="12" t="s">
        <v>26723</v>
      </c>
      <c r="E1651" s="12" t="s">
        <v>26724</v>
      </c>
      <c r="F1651" s="13" t="s">
        <v>179</v>
      </c>
      <c r="G1651" s="14" t="s">
        <v>180</v>
      </c>
      <c r="H1651" s="14" t="s">
        <v>26725</v>
      </c>
      <c r="I1651" s="14" t="s">
        <v>180</v>
      </c>
      <c r="J1651" s="14" t="s">
        <v>26726</v>
      </c>
      <c r="K1651" s="14" t="s">
        <v>180</v>
      </c>
      <c r="L1651" s="14" t="s">
        <v>26726</v>
      </c>
      <c r="M1651" s="14" t="s">
        <v>206</v>
      </c>
      <c r="N1651" s="14" t="s">
        <v>26726</v>
      </c>
      <c r="O1651" s="14" t="s">
        <v>180</v>
      </c>
      <c r="P1651" s="14" t="s">
        <v>26727</v>
      </c>
      <c r="Q1651" s="14" t="s">
        <v>180</v>
      </c>
      <c r="R1651" s="14" t="s">
        <v>26728</v>
      </c>
      <c r="S1651" s="14" t="s">
        <v>180</v>
      </c>
      <c r="T1651" s="14" t="s">
        <v>26728</v>
      </c>
      <c r="U1651" s="14" t="s">
        <v>180</v>
      </c>
      <c r="V1651" s="14" t="s">
        <v>26729</v>
      </c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15"/>
      <c r="AG1651" s="15"/>
      <c r="AH1651" s="15"/>
      <c r="AI1651" s="15"/>
      <c r="AJ1651" s="15"/>
      <c r="AK1651" s="15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  <c r="AV1651" s="15"/>
      <c r="AW1651" s="15"/>
      <c r="AX1651" s="15"/>
      <c r="AY1651" s="15"/>
      <c r="AZ1651" s="15"/>
      <c r="BA1651" s="15"/>
      <c r="BB1651" s="15"/>
      <c r="BC1651" s="15"/>
      <c r="BD1651" s="15"/>
      <c r="BE1651" s="15"/>
      <c r="BF1651" s="15"/>
      <c r="BG1651" s="15"/>
      <c r="BH1651" s="15"/>
      <c r="BI1651" s="15"/>
      <c r="BJ1651" s="15"/>
      <c r="BK1651" s="15"/>
      <c r="BL1651" s="15"/>
      <c r="BM1651" s="15"/>
      <c r="BN1651" s="15"/>
      <c r="BO1651" s="16" t="s">
        <v>193</v>
      </c>
      <c r="BP1651" s="17" t="s">
        <v>310</v>
      </c>
      <c r="BQ1651" s="23"/>
      <c r="BR1651" s="17" t="s">
        <v>194</v>
      </c>
      <c r="BS1651" s="18">
        <v>45671.62708333333</v>
      </c>
      <c r="BT1651" s="17" t="s">
        <v>194</v>
      </c>
      <c r="BU1651" s="18">
        <v>45671.62708333333</v>
      </c>
      <c r="BV1651" s="13" t="s">
        <v>195</v>
      </c>
      <c r="BW1651" s="14" t="s">
        <v>180</v>
      </c>
      <c r="BX1651" s="14" t="s">
        <v>26730</v>
      </c>
      <c r="BY1651" s="14" t="s">
        <v>180</v>
      </c>
      <c r="BZ1651" s="14" t="s">
        <v>26730</v>
      </c>
      <c r="CA1651" s="15"/>
      <c r="CB1651" s="15"/>
      <c r="CC1651" s="15"/>
      <c r="CD1651" s="15"/>
      <c r="CE1651" s="15"/>
      <c r="CF1651" s="15"/>
      <c r="CG1651" s="19"/>
      <c r="CH1651" s="15"/>
      <c r="CI1651" s="19"/>
      <c r="CJ1651" s="15"/>
      <c r="CK1651" s="19"/>
      <c r="CL1651" s="15"/>
      <c r="CM1651" s="19"/>
      <c r="CN1651" s="15"/>
      <c r="CO1651" s="19"/>
      <c r="CP1651" s="15"/>
      <c r="CQ1651" s="15"/>
      <c r="CR1651" s="15"/>
      <c r="CS1651" s="19"/>
      <c r="CT1651" s="15"/>
      <c r="CU1651" s="19"/>
      <c r="CV1651" s="15"/>
      <c r="CW1651" s="19"/>
      <c r="CX1651" s="15"/>
      <c r="CY1651" s="19"/>
      <c r="CZ1651" s="15"/>
      <c r="DA1651" s="16" t="s">
        <v>193</v>
      </c>
      <c r="DB1651" s="17" t="s">
        <v>310</v>
      </c>
      <c r="DC1651" s="23"/>
      <c r="DD1651" s="17" t="s">
        <v>194</v>
      </c>
      <c r="DE1651" s="18">
        <v>45688.48355324074</v>
      </c>
      <c r="DF1651" s="17" t="s">
        <v>194</v>
      </c>
      <c r="DG1651" s="18">
        <v>45688.48355324074</v>
      </c>
      <c r="DH1651" s="13" t="s">
        <v>200</v>
      </c>
      <c r="DI1651" s="14" t="s">
        <v>180</v>
      </c>
      <c r="DJ1651" s="14" t="s">
        <v>26731</v>
      </c>
      <c r="DK1651" s="15"/>
      <c r="DL1651" s="15"/>
      <c r="DM1651" s="15"/>
      <c r="DN1651" s="15"/>
      <c r="DO1651" s="15"/>
      <c r="DP1651" s="15"/>
      <c r="DQ1651" s="15"/>
      <c r="DR1651" s="15"/>
      <c r="DS1651" s="15"/>
      <c r="DT1651" s="15"/>
      <c r="DU1651" s="15"/>
      <c r="DV1651" s="15"/>
      <c r="DW1651" s="15"/>
      <c r="DX1651" s="15"/>
      <c r="DY1651" s="15"/>
      <c r="DZ1651" s="15"/>
      <c r="EA1651" s="15"/>
      <c r="EB1651" s="15"/>
      <c r="EC1651" s="16" t="s">
        <v>193</v>
      </c>
      <c r="ED1651" s="17" t="s">
        <v>194</v>
      </c>
      <c r="EE1651" s="18">
        <v>45688.60591435185</v>
      </c>
      <c r="EF1651" s="13" t="s">
        <v>205</v>
      </c>
      <c r="EG1651" s="14" t="s">
        <v>180</v>
      </c>
      <c r="EH1651" s="14" t="s">
        <v>26732</v>
      </c>
      <c r="EI1651" s="15"/>
      <c r="EJ1651" s="15"/>
      <c r="EK1651" s="15"/>
      <c r="EL1651" s="15"/>
      <c r="EM1651" s="15"/>
      <c r="EN1651" s="15"/>
      <c r="EO1651" s="15"/>
      <c r="EP1651" s="15"/>
      <c r="EQ1651" s="15"/>
      <c r="ER1651" s="15"/>
      <c r="ES1651" s="15"/>
      <c r="ET1651" s="15"/>
      <c r="EU1651" s="15"/>
      <c r="EV1651" s="15"/>
      <c r="EW1651" s="15"/>
      <c r="EX1651" s="15"/>
      <c r="EY1651" s="15"/>
      <c r="EZ1651" s="15"/>
      <c r="FA1651" s="15"/>
      <c r="FB1651" s="15"/>
      <c r="FC1651" s="16" t="s">
        <v>193</v>
      </c>
      <c r="FD1651" s="17" t="s">
        <v>194</v>
      </c>
      <c r="FE1651" s="18">
        <v>45728.73119212963</v>
      </c>
      <c r="FF1651" s="19"/>
      <c r="FG1651" s="19"/>
      <c r="FH1651" s="20" t="s">
        <v>193</v>
      </c>
      <c r="FI1651" s="17" t="s">
        <v>209</v>
      </c>
      <c r="FJ1651" s="18">
        <v>45728.73119212963</v>
      </c>
      <c r="FK1651" s="14" t="s">
        <v>26732</v>
      </c>
      <c r="FL1651" s="14" t="s">
        <v>26733</v>
      </c>
      <c r="FM1651" s="14" t="s">
        <v>26734</v>
      </c>
      <c r="FN1651" s="19"/>
      <c r="FO1651" s="19"/>
      <c r="FP1651" s="19" t="str">
        <f t="shared" si="1"/>
        <v>Base de Dados_Images/XV-031.Imagem do Equipamento-.184513.jpg</v>
      </c>
      <c r="FQ1651" s="19"/>
      <c r="FR1651" s="19"/>
    </row>
    <row r="1652" ht="15.75" customHeight="1">
      <c r="A1652" s="26" t="s">
        <v>25704</v>
      </c>
      <c r="B1652" s="11" t="s">
        <v>26710</v>
      </c>
      <c r="C1652" s="12" t="s">
        <v>6426</v>
      </c>
      <c r="D1652" s="12" t="s">
        <v>26735</v>
      </c>
      <c r="E1652" s="12"/>
      <c r="F1652" s="13" t="s">
        <v>179</v>
      </c>
      <c r="G1652" s="14" t="s">
        <v>180</v>
      </c>
      <c r="H1652" s="14" t="s">
        <v>26736</v>
      </c>
      <c r="I1652" s="14" t="s">
        <v>180</v>
      </c>
      <c r="J1652" s="14" t="s">
        <v>26736</v>
      </c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  <c r="AD1652" s="15"/>
      <c r="AE1652" s="15"/>
      <c r="AF1652" s="15"/>
      <c r="AG1652" s="15"/>
      <c r="AH1652" s="15"/>
      <c r="AI1652" s="15"/>
      <c r="AJ1652" s="15"/>
      <c r="AK1652" s="15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  <c r="AV1652" s="15"/>
      <c r="AW1652" s="15"/>
      <c r="AX1652" s="15"/>
      <c r="AY1652" s="15"/>
      <c r="AZ1652" s="15"/>
      <c r="BA1652" s="15"/>
      <c r="BB1652" s="15"/>
      <c r="BC1652" s="15"/>
      <c r="BD1652" s="15"/>
      <c r="BE1652" s="15"/>
      <c r="BF1652" s="15"/>
      <c r="BG1652" s="15"/>
      <c r="BH1652" s="15"/>
      <c r="BI1652" s="15"/>
      <c r="BJ1652" s="15"/>
      <c r="BK1652" s="15"/>
      <c r="BL1652" s="15"/>
      <c r="BM1652" s="15"/>
      <c r="BN1652" s="15"/>
      <c r="BO1652" s="16" t="s">
        <v>193</v>
      </c>
      <c r="BP1652" s="17" t="s">
        <v>194</v>
      </c>
      <c r="BQ1652" s="18">
        <v>45688.37403935185</v>
      </c>
      <c r="BR1652" s="17" t="s">
        <v>310</v>
      </c>
      <c r="BS1652" s="23"/>
      <c r="BT1652" s="17" t="s">
        <v>194</v>
      </c>
      <c r="BU1652" s="18">
        <v>45688.37403935185</v>
      </c>
      <c r="BV1652" s="13" t="s">
        <v>195</v>
      </c>
      <c r="BW1652" s="15"/>
      <c r="BX1652" s="15"/>
      <c r="BY1652" s="15"/>
      <c r="BZ1652" s="15"/>
      <c r="CA1652" s="15"/>
      <c r="CB1652" s="15"/>
      <c r="CC1652" s="15"/>
      <c r="CD1652" s="15"/>
      <c r="CE1652" s="15"/>
      <c r="CF1652" s="15"/>
      <c r="CG1652" s="19"/>
      <c r="CH1652" s="15"/>
      <c r="CI1652" s="19"/>
      <c r="CJ1652" s="15"/>
      <c r="CK1652" s="19"/>
      <c r="CL1652" s="15"/>
      <c r="CM1652" s="19"/>
      <c r="CN1652" s="15"/>
      <c r="CO1652" s="19"/>
      <c r="CP1652" s="15"/>
      <c r="CQ1652" s="15"/>
      <c r="CR1652" s="15"/>
      <c r="CS1652" s="19"/>
      <c r="CT1652" s="15"/>
      <c r="CU1652" s="19"/>
      <c r="CV1652" s="15"/>
      <c r="CW1652" s="19"/>
      <c r="CX1652" s="15"/>
      <c r="CY1652" s="19"/>
      <c r="CZ1652" s="15"/>
      <c r="DA1652" s="16" t="s">
        <v>193</v>
      </c>
      <c r="DB1652" s="17" t="s">
        <v>310</v>
      </c>
      <c r="DC1652" s="23"/>
      <c r="DD1652" s="17" t="s">
        <v>310</v>
      </c>
      <c r="DE1652" s="23"/>
      <c r="DF1652" s="17" t="s">
        <v>310</v>
      </c>
      <c r="DG1652" s="23"/>
      <c r="DH1652" s="13" t="s">
        <v>200</v>
      </c>
      <c r="DI1652" s="14" t="s">
        <v>180</v>
      </c>
      <c r="DJ1652" s="14" t="s">
        <v>26737</v>
      </c>
      <c r="DK1652" s="15"/>
      <c r="DL1652" s="15"/>
      <c r="DM1652" s="15"/>
      <c r="DN1652" s="15"/>
      <c r="DO1652" s="15"/>
      <c r="DP1652" s="15"/>
      <c r="DQ1652" s="15"/>
      <c r="DR1652" s="15"/>
      <c r="DS1652" s="15"/>
      <c r="DT1652" s="15"/>
      <c r="DU1652" s="15"/>
      <c r="DV1652" s="15"/>
      <c r="DW1652" s="15"/>
      <c r="DX1652" s="15"/>
      <c r="DY1652" s="15"/>
      <c r="DZ1652" s="15"/>
      <c r="EA1652" s="15"/>
      <c r="EB1652" s="15"/>
      <c r="EC1652" s="16" t="s">
        <v>193</v>
      </c>
      <c r="ED1652" s="17" t="s">
        <v>194</v>
      </c>
      <c r="EE1652" s="18">
        <v>45688.61738425926</v>
      </c>
      <c r="EF1652" s="13" t="s">
        <v>205</v>
      </c>
      <c r="EG1652" s="14" t="s">
        <v>180</v>
      </c>
      <c r="EH1652" s="14" t="s">
        <v>26738</v>
      </c>
      <c r="EI1652" s="15"/>
      <c r="EJ1652" s="15"/>
      <c r="EK1652" s="15"/>
      <c r="EL1652" s="15"/>
      <c r="EM1652" s="15"/>
      <c r="EN1652" s="15"/>
      <c r="EO1652" s="15"/>
      <c r="EP1652" s="15"/>
      <c r="EQ1652" s="15"/>
      <c r="ER1652" s="15"/>
      <c r="ES1652" s="15"/>
      <c r="ET1652" s="15"/>
      <c r="EU1652" s="15"/>
      <c r="EV1652" s="15"/>
      <c r="EW1652" s="15"/>
      <c r="EX1652" s="15"/>
      <c r="EY1652" s="15"/>
      <c r="EZ1652" s="15"/>
      <c r="FA1652" s="15"/>
      <c r="FB1652" s="15"/>
      <c r="FC1652" s="16" t="s">
        <v>193</v>
      </c>
      <c r="FD1652" s="17" t="s">
        <v>194</v>
      </c>
      <c r="FE1652" s="18">
        <v>45728.73107638889</v>
      </c>
      <c r="FF1652" s="14" t="s">
        <v>26325</v>
      </c>
      <c r="FG1652" s="19"/>
      <c r="FH1652" s="17" t="s">
        <v>194</v>
      </c>
      <c r="FI1652" s="17" t="s">
        <v>209</v>
      </c>
      <c r="FJ1652" s="18">
        <v>45728.73107638889</v>
      </c>
      <c r="FK1652" s="14" t="s">
        <v>26738</v>
      </c>
      <c r="FL1652" s="19"/>
      <c r="FM1652" s="19"/>
      <c r="FN1652" s="19"/>
      <c r="FO1652" s="19"/>
      <c r="FP1652" s="19" t="str">
        <f t="shared" si="1"/>
        <v/>
      </c>
      <c r="FQ1652" s="19"/>
      <c r="FR1652" s="19"/>
    </row>
    <row r="1653" ht="15.75" customHeight="1">
      <c r="A1653" s="26" t="s">
        <v>25704</v>
      </c>
      <c r="B1653" s="11" t="s">
        <v>26710</v>
      </c>
      <c r="C1653" s="12" t="s">
        <v>2946</v>
      </c>
      <c r="D1653" s="12" t="s">
        <v>26739</v>
      </c>
      <c r="E1653" s="12" t="s">
        <v>26740</v>
      </c>
      <c r="F1653" s="13" t="s">
        <v>179</v>
      </c>
      <c r="G1653" s="14" t="s">
        <v>180</v>
      </c>
      <c r="H1653" s="14" t="s">
        <v>26741</v>
      </c>
      <c r="I1653" s="14" t="s">
        <v>180</v>
      </c>
      <c r="J1653" s="14" t="s">
        <v>26741</v>
      </c>
      <c r="K1653" s="14" t="s">
        <v>180</v>
      </c>
      <c r="L1653" s="14" t="s">
        <v>26742</v>
      </c>
      <c r="M1653" s="14" t="s">
        <v>206</v>
      </c>
      <c r="N1653" s="14" t="s">
        <v>26742</v>
      </c>
      <c r="O1653" s="14" t="s">
        <v>180</v>
      </c>
      <c r="P1653" s="14" t="s">
        <v>26743</v>
      </c>
      <c r="Q1653" s="14" t="s">
        <v>180</v>
      </c>
      <c r="R1653" s="14" t="s">
        <v>26744</v>
      </c>
      <c r="S1653" s="14" t="s">
        <v>180</v>
      </c>
      <c r="T1653" s="14" t="s">
        <v>26745</v>
      </c>
      <c r="U1653" s="14" t="s">
        <v>180</v>
      </c>
      <c r="V1653" s="14" t="s">
        <v>26745</v>
      </c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15"/>
      <c r="AG1653" s="15"/>
      <c r="AH1653" s="15"/>
      <c r="AI1653" s="15"/>
      <c r="AJ1653" s="15"/>
      <c r="AK1653" s="15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  <c r="AV1653" s="15"/>
      <c r="AW1653" s="15"/>
      <c r="AX1653" s="15"/>
      <c r="AY1653" s="15"/>
      <c r="AZ1653" s="15"/>
      <c r="BA1653" s="15"/>
      <c r="BB1653" s="15"/>
      <c r="BC1653" s="15"/>
      <c r="BD1653" s="15"/>
      <c r="BE1653" s="15"/>
      <c r="BF1653" s="15"/>
      <c r="BG1653" s="15"/>
      <c r="BH1653" s="15"/>
      <c r="BI1653" s="15"/>
      <c r="BJ1653" s="15"/>
      <c r="BK1653" s="15"/>
      <c r="BL1653" s="15"/>
      <c r="BM1653" s="15"/>
      <c r="BN1653" s="15"/>
      <c r="BO1653" s="16" t="s">
        <v>193</v>
      </c>
      <c r="BP1653" s="17" t="s">
        <v>310</v>
      </c>
      <c r="BQ1653" s="23"/>
      <c r="BR1653" s="17" t="s">
        <v>194</v>
      </c>
      <c r="BS1653" s="18">
        <v>45671.62739583333</v>
      </c>
      <c r="BT1653" s="17" t="s">
        <v>194</v>
      </c>
      <c r="BU1653" s="18">
        <v>45671.62739583333</v>
      </c>
      <c r="BV1653" s="13" t="s">
        <v>195</v>
      </c>
      <c r="BW1653" s="14" t="s">
        <v>180</v>
      </c>
      <c r="BX1653" s="14" t="s">
        <v>26746</v>
      </c>
      <c r="BY1653" s="14" t="s">
        <v>180</v>
      </c>
      <c r="BZ1653" s="14" t="s">
        <v>26746</v>
      </c>
      <c r="CA1653" s="15"/>
      <c r="CB1653" s="15"/>
      <c r="CC1653" s="15"/>
      <c r="CD1653" s="15"/>
      <c r="CE1653" s="15"/>
      <c r="CF1653" s="15"/>
      <c r="CG1653" s="19"/>
      <c r="CH1653" s="15"/>
      <c r="CI1653" s="19"/>
      <c r="CJ1653" s="15"/>
      <c r="CK1653" s="19"/>
      <c r="CL1653" s="15"/>
      <c r="CM1653" s="19"/>
      <c r="CN1653" s="15"/>
      <c r="CO1653" s="19"/>
      <c r="CP1653" s="15"/>
      <c r="CQ1653" s="15"/>
      <c r="CR1653" s="15"/>
      <c r="CS1653" s="19"/>
      <c r="CT1653" s="15"/>
      <c r="CU1653" s="19"/>
      <c r="CV1653" s="15"/>
      <c r="CW1653" s="19"/>
      <c r="CX1653" s="15"/>
      <c r="CY1653" s="19"/>
      <c r="CZ1653" s="15"/>
      <c r="DA1653" s="16" t="s">
        <v>193</v>
      </c>
      <c r="DB1653" s="17" t="s">
        <v>310</v>
      </c>
      <c r="DC1653" s="23"/>
      <c r="DD1653" s="17" t="s">
        <v>194</v>
      </c>
      <c r="DE1653" s="18">
        <v>45688.48359953704</v>
      </c>
      <c r="DF1653" s="17" t="s">
        <v>194</v>
      </c>
      <c r="DG1653" s="18">
        <v>45688.48359953704</v>
      </c>
      <c r="DH1653" s="13" t="s">
        <v>200</v>
      </c>
      <c r="DI1653" s="14" t="s">
        <v>180</v>
      </c>
      <c r="DJ1653" s="14" t="s">
        <v>26747</v>
      </c>
      <c r="DK1653" s="15"/>
      <c r="DL1653" s="15"/>
      <c r="DM1653" s="15"/>
      <c r="DN1653" s="15"/>
      <c r="DO1653" s="15"/>
      <c r="DP1653" s="15"/>
      <c r="DQ1653" s="15"/>
      <c r="DR1653" s="15"/>
      <c r="DS1653" s="15"/>
      <c r="DT1653" s="15"/>
      <c r="DU1653" s="15"/>
      <c r="DV1653" s="15"/>
      <c r="DW1653" s="15"/>
      <c r="DX1653" s="15"/>
      <c r="DY1653" s="15"/>
      <c r="DZ1653" s="15"/>
      <c r="EA1653" s="15"/>
      <c r="EB1653" s="15"/>
      <c r="EC1653" s="16" t="s">
        <v>193</v>
      </c>
      <c r="ED1653" s="17" t="s">
        <v>194</v>
      </c>
      <c r="EE1653" s="18">
        <v>45688.60596064815</v>
      </c>
      <c r="EF1653" s="13" t="s">
        <v>205</v>
      </c>
      <c r="EG1653" s="14" t="s">
        <v>180</v>
      </c>
      <c r="EH1653" s="14" t="s">
        <v>26748</v>
      </c>
      <c r="EI1653" s="15"/>
      <c r="EJ1653" s="15"/>
      <c r="EK1653" s="15"/>
      <c r="EL1653" s="15"/>
      <c r="EM1653" s="15"/>
      <c r="EN1653" s="15"/>
      <c r="EO1653" s="15"/>
      <c r="EP1653" s="15"/>
      <c r="EQ1653" s="15"/>
      <c r="ER1653" s="15"/>
      <c r="ES1653" s="15"/>
      <c r="ET1653" s="15"/>
      <c r="EU1653" s="15"/>
      <c r="EV1653" s="15"/>
      <c r="EW1653" s="15"/>
      <c r="EX1653" s="15"/>
      <c r="EY1653" s="15"/>
      <c r="EZ1653" s="15"/>
      <c r="FA1653" s="15"/>
      <c r="FB1653" s="15"/>
      <c r="FC1653" s="16" t="s">
        <v>193</v>
      </c>
      <c r="FD1653" s="17" t="s">
        <v>194</v>
      </c>
      <c r="FE1653" s="18">
        <v>45728.73122685185</v>
      </c>
      <c r="FF1653" s="19"/>
      <c r="FG1653" s="19"/>
      <c r="FH1653" s="20" t="s">
        <v>193</v>
      </c>
      <c r="FI1653" s="17" t="s">
        <v>209</v>
      </c>
      <c r="FJ1653" s="18">
        <v>45728.73122685185</v>
      </c>
      <c r="FK1653" s="14" t="s">
        <v>26748</v>
      </c>
      <c r="FL1653" s="14" t="s">
        <v>26749</v>
      </c>
      <c r="FM1653" s="14" t="s">
        <v>26750</v>
      </c>
      <c r="FN1653" s="19"/>
      <c r="FO1653" s="19"/>
      <c r="FP1653" s="19" t="str">
        <f t="shared" si="1"/>
        <v>Base de Dados_Images/XV-033.Imagem do Equipamento-.185157.jpg</v>
      </c>
      <c r="FQ1653" s="19"/>
      <c r="FR1653" s="19"/>
    </row>
    <row r="1654" ht="15.75" customHeight="1">
      <c r="A1654" s="26" t="s">
        <v>25704</v>
      </c>
      <c r="B1654" s="11" t="s">
        <v>26710</v>
      </c>
      <c r="C1654" s="12" t="s">
        <v>2946</v>
      </c>
      <c r="D1654" s="12" t="s">
        <v>26751</v>
      </c>
      <c r="E1654" s="12" t="s">
        <v>26752</v>
      </c>
      <c r="F1654" s="13" t="s">
        <v>179</v>
      </c>
      <c r="G1654" s="14" t="s">
        <v>180</v>
      </c>
      <c r="H1654" s="14" t="s">
        <v>26753</v>
      </c>
      <c r="I1654" s="14" t="s">
        <v>180</v>
      </c>
      <c r="J1654" s="14" t="s">
        <v>26753</v>
      </c>
      <c r="K1654" s="14" t="s">
        <v>180</v>
      </c>
      <c r="L1654" s="14" t="s">
        <v>26753</v>
      </c>
      <c r="M1654" s="14" t="s">
        <v>206</v>
      </c>
      <c r="N1654" s="14" t="s">
        <v>26754</v>
      </c>
      <c r="O1654" s="14" t="s">
        <v>180</v>
      </c>
      <c r="P1654" s="14" t="s">
        <v>26755</v>
      </c>
      <c r="Q1654" s="14" t="s">
        <v>180</v>
      </c>
      <c r="R1654" s="14" t="s">
        <v>26755</v>
      </c>
      <c r="S1654" s="14" t="s">
        <v>180</v>
      </c>
      <c r="T1654" s="14" t="s">
        <v>26756</v>
      </c>
      <c r="U1654" s="14" t="s">
        <v>180</v>
      </c>
      <c r="V1654" s="14" t="s">
        <v>26756</v>
      </c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15"/>
      <c r="AG1654" s="15"/>
      <c r="AH1654" s="15"/>
      <c r="AI1654" s="15"/>
      <c r="AJ1654" s="15"/>
      <c r="AK1654" s="15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  <c r="AV1654" s="15"/>
      <c r="AW1654" s="15"/>
      <c r="AX1654" s="15"/>
      <c r="AY1654" s="15"/>
      <c r="AZ1654" s="15"/>
      <c r="BA1654" s="15"/>
      <c r="BB1654" s="15"/>
      <c r="BC1654" s="15"/>
      <c r="BD1654" s="15"/>
      <c r="BE1654" s="15"/>
      <c r="BF1654" s="15"/>
      <c r="BG1654" s="15"/>
      <c r="BH1654" s="15"/>
      <c r="BI1654" s="15"/>
      <c r="BJ1654" s="15"/>
      <c r="BK1654" s="15"/>
      <c r="BL1654" s="15"/>
      <c r="BM1654" s="15"/>
      <c r="BN1654" s="15"/>
      <c r="BO1654" s="16" t="s">
        <v>193</v>
      </c>
      <c r="BP1654" s="17" t="s">
        <v>310</v>
      </c>
      <c r="BQ1654" s="23"/>
      <c r="BR1654" s="17" t="s">
        <v>194</v>
      </c>
      <c r="BS1654" s="18">
        <v>45671.626435185186</v>
      </c>
      <c r="BT1654" s="17" t="s">
        <v>194</v>
      </c>
      <c r="BU1654" s="18">
        <v>45671.626435185186</v>
      </c>
      <c r="BV1654" s="13" t="s">
        <v>195</v>
      </c>
      <c r="BW1654" s="14" t="s">
        <v>180</v>
      </c>
      <c r="BX1654" s="14" t="s">
        <v>26757</v>
      </c>
      <c r="BY1654" s="14" t="s">
        <v>180</v>
      </c>
      <c r="BZ1654" s="14" t="s">
        <v>26757</v>
      </c>
      <c r="CA1654" s="15"/>
      <c r="CB1654" s="15"/>
      <c r="CC1654" s="15"/>
      <c r="CD1654" s="15"/>
      <c r="CE1654" s="15"/>
      <c r="CF1654" s="15"/>
      <c r="CG1654" s="19"/>
      <c r="CH1654" s="15"/>
      <c r="CI1654" s="19"/>
      <c r="CJ1654" s="15"/>
      <c r="CK1654" s="19"/>
      <c r="CL1654" s="15"/>
      <c r="CM1654" s="19"/>
      <c r="CN1654" s="15"/>
      <c r="CO1654" s="19"/>
      <c r="CP1654" s="15"/>
      <c r="CQ1654" s="15"/>
      <c r="CR1654" s="15"/>
      <c r="CS1654" s="19"/>
      <c r="CT1654" s="15"/>
      <c r="CU1654" s="19"/>
      <c r="CV1654" s="15"/>
      <c r="CW1654" s="19"/>
      <c r="CX1654" s="15"/>
      <c r="CY1654" s="19"/>
      <c r="CZ1654" s="15"/>
      <c r="DA1654" s="16" t="s">
        <v>193</v>
      </c>
      <c r="DB1654" s="17" t="s">
        <v>310</v>
      </c>
      <c r="DC1654" s="23"/>
      <c r="DD1654" s="17" t="s">
        <v>194</v>
      </c>
      <c r="DE1654" s="18">
        <v>45688.48365740741</v>
      </c>
      <c r="DF1654" s="17" t="s">
        <v>194</v>
      </c>
      <c r="DG1654" s="18">
        <v>45688.48365740741</v>
      </c>
      <c r="DH1654" s="13" t="s">
        <v>200</v>
      </c>
      <c r="DI1654" s="14" t="s">
        <v>180</v>
      </c>
      <c r="DJ1654" s="14" t="s">
        <v>26758</v>
      </c>
      <c r="DK1654" s="15"/>
      <c r="DL1654" s="15"/>
      <c r="DM1654" s="15"/>
      <c r="DN1654" s="15"/>
      <c r="DO1654" s="15"/>
      <c r="DP1654" s="15"/>
      <c r="DQ1654" s="15"/>
      <c r="DR1654" s="15"/>
      <c r="DS1654" s="15"/>
      <c r="DT1654" s="15"/>
      <c r="DU1654" s="15"/>
      <c r="DV1654" s="15"/>
      <c r="DW1654" s="15"/>
      <c r="DX1654" s="15"/>
      <c r="DY1654" s="15"/>
      <c r="DZ1654" s="15"/>
      <c r="EA1654" s="15"/>
      <c r="EB1654" s="15"/>
      <c r="EC1654" s="16" t="s">
        <v>193</v>
      </c>
      <c r="ED1654" s="17" t="s">
        <v>194</v>
      </c>
      <c r="EE1654" s="18">
        <v>45688.60599537037</v>
      </c>
      <c r="EF1654" s="13" t="s">
        <v>205</v>
      </c>
      <c r="EG1654" s="14" t="s">
        <v>180</v>
      </c>
      <c r="EH1654" s="14" t="s">
        <v>26759</v>
      </c>
      <c r="EI1654" s="15"/>
      <c r="EJ1654" s="15"/>
      <c r="EK1654" s="15"/>
      <c r="EL1654" s="15"/>
      <c r="EM1654" s="15"/>
      <c r="EN1654" s="15"/>
      <c r="EO1654" s="15"/>
      <c r="EP1654" s="15"/>
      <c r="EQ1654" s="15"/>
      <c r="ER1654" s="15"/>
      <c r="ES1654" s="15"/>
      <c r="ET1654" s="15"/>
      <c r="EU1654" s="15"/>
      <c r="EV1654" s="15"/>
      <c r="EW1654" s="15"/>
      <c r="EX1654" s="15"/>
      <c r="EY1654" s="15"/>
      <c r="EZ1654" s="15"/>
      <c r="FA1654" s="15"/>
      <c r="FB1654" s="15"/>
      <c r="FC1654" s="16" t="s">
        <v>193</v>
      </c>
      <c r="FD1654" s="17" t="s">
        <v>194</v>
      </c>
      <c r="FE1654" s="18">
        <v>45728.73127314815</v>
      </c>
      <c r="FF1654" s="19"/>
      <c r="FG1654" s="19"/>
      <c r="FH1654" s="20" t="s">
        <v>193</v>
      </c>
      <c r="FI1654" s="17" t="s">
        <v>209</v>
      </c>
      <c r="FJ1654" s="18">
        <v>45728.73127314815</v>
      </c>
      <c r="FK1654" s="14" t="s">
        <v>26759</v>
      </c>
      <c r="FL1654" s="14" t="s">
        <v>26760</v>
      </c>
      <c r="FM1654" s="14" t="s">
        <v>26761</v>
      </c>
      <c r="FN1654" s="19"/>
      <c r="FO1654" s="19"/>
      <c r="FP1654" s="19" t="str">
        <f t="shared" si="1"/>
        <v>Base de Dados_Images/XV-035.Imagem do Equipamento-.184438.jpg</v>
      </c>
      <c r="FQ1654" s="19"/>
      <c r="FR1654" s="19"/>
    </row>
    <row r="1655" ht="15.75" customHeight="1">
      <c r="A1655" s="26" t="s">
        <v>25704</v>
      </c>
      <c r="B1655" s="11" t="s">
        <v>26710</v>
      </c>
      <c r="C1655" s="11" t="s">
        <v>482</v>
      </c>
      <c r="D1655" s="11" t="s">
        <v>26762</v>
      </c>
      <c r="E1655" s="11" t="s">
        <v>26763</v>
      </c>
      <c r="F1655" s="13" t="s">
        <v>179</v>
      </c>
      <c r="G1655" s="14" t="s">
        <v>180</v>
      </c>
      <c r="H1655" s="14" t="s">
        <v>26764</v>
      </c>
      <c r="I1655" s="14" t="s">
        <v>180</v>
      </c>
      <c r="J1655" s="14" t="s">
        <v>26765</v>
      </c>
      <c r="K1655" s="14" t="s">
        <v>180</v>
      </c>
      <c r="L1655" s="14" t="s">
        <v>26766</v>
      </c>
      <c r="M1655" s="14" t="s">
        <v>180</v>
      </c>
      <c r="N1655" s="14" t="s">
        <v>26766</v>
      </c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15"/>
      <c r="AG1655" s="15"/>
      <c r="AH1655" s="15"/>
      <c r="AI1655" s="15"/>
      <c r="AJ1655" s="15"/>
      <c r="AK1655" s="15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  <c r="AV1655" s="15"/>
      <c r="AW1655" s="15"/>
      <c r="AX1655" s="15"/>
      <c r="AY1655" s="15"/>
      <c r="AZ1655" s="15"/>
      <c r="BA1655" s="15"/>
      <c r="BB1655" s="15"/>
      <c r="BC1655" s="15"/>
      <c r="BD1655" s="15"/>
      <c r="BE1655" s="15"/>
      <c r="BF1655" s="15"/>
      <c r="BG1655" s="15"/>
      <c r="BH1655" s="15"/>
      <c r="BI1655" s="15"/>
      <c r="BJ1655" s="15"/>
      <c r="BK1655" s="15"/>
      <c r="BL1655" s="15"/>
      <c r="BM1655" s="15"/>
      <c r="BN1655" s="15"/>
      <c r="BO1655" s="16" t="s">
        <v>193</v>
      </c>
      <c r="BP1655" s="17" t="s">
        <v>194</v>
      </c>
      <c r="BQ1655" s="18">
        <v>45688.39774305555</v>
      </c>
      <c r="BR1655" s="17" t="s">
        <v>194</v>
      </c>
      <c r="BS1655" s="18">
        <v>45688.397777777776</v>
      </c>
      <c r="BT1655" s="17" t="s">
        <v>194</v>
      </c>
      <c r="BU1655" s="18">
        <v>45688.397777777776</v>
      </c>
      <c r="BV1655" s="13" t="s">
        <v>195</v>
      </c>
      <c r="BW1655" s="14" t="s">
        <v>180</v>
      </c>
      <c r="BX1655" s="14" t="s">
        <v>26767</v>
      </c>
      <c r="BY1655" s="14" t="s">
        <v>180</v>
      </c>
      <c r="BZ1655" s="14" t="s">
        <v>26768</v>
      </c>
      <c r="CA1655" s="14" t="s">
        <v>180</v>
      </c>
      <c r="CB1655" s="14" t="s">
        <v>26768</v>
      </c>
      <c r="CC1655" s="15"/>
      <c r="CD1655" s="15"/>
      <c r="CE1655" s="15"/>
      <c r="CF1655" s="15"/>
      <c r="CG1655" s="19"/>
      <c r="CH1655" s="15"/>
      <c r="CI1655" s="19"/>
      <c r="CJ1655" s="15"/>
      <c r="CK1655" s="19"/>
      <c r="CL1655" s="15"/>
      <c r="CM1655" s="19"/>
      <c r="CN1655" s="15"/>
      <c r="CO1655" s="19"/>
      <c r="CP1655" s="15"/>
      <c r="CQ1655" s="15"/>
      <c r="CR1655" s="15"/>
      <c r="CS1655" s="19"/>
      <c r="CT1655" s="15"/>
      <c r="CU1655" s="19"/>
      <c r="CV1655" s="15"/>
      <c r="CW1655" s="19"/>
      <c r="CX1655" s="15"/>
      <c r="CY1655" s="19"/>
      <c r="CZ1655" s="15"/>
      <c r="DA1655" s="16" t="s">
        <v>193</v>
      </c>
      <c r="DB1655" s="17" t="s">
        <v>310</v>
      </c>
      <c r="DC1655" s="23"/>
      <c r="DD1655" s="17" t="s">
        <v>194</v>
      </c>
      <c r="DE1655" s="18">
        <v>45688.483460648145</v>
      </c>
      <c r="DF1655" s="17" t="s">
        <v>194</v>
      </c>
      <c r="DG1655" s="18">
        <v>45688.483460648145</v>
      </c>
      <c r="DH1655" s="13" t="s">
        <v>200</v>
      </c>
      <c r="DI1655" s="14" t="s">
        <v>180</v>
      </c>
      <c r="DJ1655" s="14" t="s">
        <v>26769</v>
      </c>
      <c r="DK1655" s="14" t="s">
        <v>180</v>
      </c>
      <c r="DL1655" s="14" t="s">
        <v>26770</v>
      </c>
      <c r="DM1655" s="15"/>
      <c r="DN1655" s="15"/>
      <c r="DO1655" s="15"/>
      <c r="DP1655" s="15"/>
      <c r="DQ1655" s="15"/>
      <c r="DR1655" s="15"/>
      <c r="DS1655" s="15"/>
      <c r="DT1655" s="15"/>
      <c r="DU1655" s="15"/>
      <c r="DV1655" s="15"/>
      <c r="DW1655" s="15"/>
      <c r="DX1655" s="15"/>
      <c r="DY1655" s="15"/>
      <c r="DZ1655" s="15"/>
      <c r="EA1655" s="15"/>
      <c r="EB1655" s="15"/>
      <c r="EC1655" s="16" t="s">
        <v>193</v>
      </c>
      <c r="ED1655" s="17" t="s">
        <v>194</v>
      </c>
      <c r="EE1655" s="18">
        <v>45688.605833333335</v>
      </c>
      <c r="EF1655" s="13" t="s">
        <v>205</v>
      </c>
      <c r="EG1655" s="14" t="s">
        <v>180</v>
      </c>
      <c r="EH1655" s="14" t="s">
        <v>26771</v>
      </c>
      <c r="EI1655" s="14" t="s">
        <v>180</v>
      </c>
      <c r="EJ1655" s="14" t="s">
        <v>26771</v>
      </c>
      <c r="EK1655" s="15"/>
      <c r="EL1655" s="15"/>
      <c r="EM1655" s="15"/>
      <c r="EN1655" s="15"/>
      <c r="EO1655" s="15"/>
      <c r="EP1655" s="15"/>
      <c r="EQ1655" s="15"/>
      <c r="ER1655" s="15"/>
      <c r="ES1655" s="15"/>
      <c r="ET1655" s="15"/>
      <c r="EU1655" s="15"/>
      <c r="EV1655" s="15"/>
      <c r="EW1655" s="15"/>
      <c r="EX1655" s="15"/>
      <c r="EY1655" s="15"/>
      <c r="EZ1655" s="15"/>
      <c r="FA1655" s="15"/>
      <c r="FB1655" s="15"/>
      <c r="FC1655" s="16" t="s">
        <v>193</v>
      </c>
      <c r="FD1655" s="17" t="s">
        <v>194</v>
      </c>
      <c r="FE1655" s="18">
        <v>45728.73111111111</v>
      </c>
      <c r="FF1655" s="14" t="s">
        <v>25770</v>
      </c>
      <c r="FG1655" s="19"/>
      <c r="FH1655" s="17" t="s">
        <v>194</v>
      </c>
      <c r="FI1655" s="17" t="s">
        <v>209</v>
      </c>
      <c r="FJ1655" s="18">
        <v>45728.73111111111</v>
      </c>
      <c r="FK1655" s="14" t="s">
        <v>26771</v>
      </c>
      <c r="FL1655" s="19"/>
      <c r="FM1655" s="19"/>
      <c r="FN1655" s="19"/>
      <c r="FO1655" s="19"/>
      <c r="FP1655" s="19" t="str">
        <f t="shared" si="1"/>
        <v/>
      </c>
      <c r="FQ1655" s="19"/>
      <c r="FR1655" s="19"/>
    </row>
    <row r="1656" ht="15.75" customHeight="1">
      <c r="A1656" s="26" t="s">
        <v>25704</v>
      </c>
      <c r="B1656" s="11" t="s">
        <v>26772</v>
      </c>
      <c r="C1656" s="12" t="s">
        <v>2946</v>
      </c>
      <c r="D1656" s="12" t="s">
        <v>26773</v>
      </c>
      <c r="E1656" s="12" t="s">
        <v>26774</v>
      </c>
      <c r="F1656" s="13" t="s">
        <v>179</v>
      </c>
      <c r="G1656" s="14" t="s">
        <v>180</v>
      </c>
      <c r="H1656" s="14" t="s">
        <v>26775</v>
      </c>
      <c r="I1656" s="14" t="s">
        <v>180</v>
      </c>
      <c r="J1656" s="14" t="s">
        <v>26775</v>
      </c>
      <c r="K1656" s="14" t="s">
        <v>180</v>
      </c>
      <c r="L1656" s="14" t="s">
        <v>26776</v>
      </c>
      <c r="M1656" s="14" t="s">
        <v>206</v>
      </c>
      <c r="N1656" s="14" t="s">
        <v>26776</v>
      </c>
      <c r="O1656" s="14" t="s">
        <v>180</v>
      </c>
      <c r="P1656" s="14" t="s">
        <v>26777</v>
      </c>
      <c r="Q1656" s="14" t="s">
        <v>180</v>
      </c>
      <c r="R1656" s="14" t="s">
        <v>26778</v>
      </c>
      <c r="S1656" s="14" t="s">
        <v>180</v>
      </c>
      <c r="T1656" s="14" t="s">
        <v>26778</v>
      </c>
      <c r="U1656" s="14" t="s">
        <v>180</v>
      </c>
      <c r="V1656" s="14" t="s">
        <v>26779</v>
      </c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15"/>
      <c r="AG1656" s="15"/>
      <c r="AH1656" s="15"/>
      <c r="AI1656" s="15"/>
      <c r="AJ1656" s="15"/>
      <c r="AK1656" s="15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  <c r="AV1656" s="15"/>
      <c r="AW1656" s="15"/>
      <c r="AX1656" s="15"/>
      <c r="AY1656" s="15"/>
      <c r="AZ1656" s="15"/>
      <c r="BA1656" s="15"/>
      <c r="BB1656" s="15"/>
      <c r="BC1656" s="15"/>
      <c r="BD1656" s="15"/>
      <c r="BE1656" s="15"/>
      <c r="BF1656" s="15"/>
      <c r="BG1656" s="15"/>
      <c r="BH1656" s="15"/>
      <c r="BI1656" s="15"/>
      <c r="BJ1656" s="15"/>
      <c r="BK1656" s="15"/>
      <c r="BL1656" s="15"/>
      <c r="BM1656" s="15"/>
      <c r="BN1656" s="15"/>
      <c r="BO1656" s="16" t="s">
        <v>193</v>
      </c>
      <c r="BP1656" s="17" t="s">
        <v>310</v>
      </c>
      <c r="BQ1656" s="23"/>
      <c r="BR1656" s="17" t="s">
        <v>194</v>
      </c>
      <c r="BS1656" s="18">
        <v>45671.62887731481</v>
      </c>
      <c r="BT1656" s="17" t="s">
        <v>194</v>
      </c>
      <c r="BU1656" s="18">
        <v>45671.62887731481</v>
      </c>
      <c r="BV1656" s="13" t="s">
        <v>195</v>
      </c>
      <c r="BW1656" s="14" t="s">
        <v>180</v>
      </c>
      <c r="BX1656" s="14" t="s">
        <v>26780</v>
      </c>
      <c r="BY1656" s="14" t="s">
        <v>180</v>
      </c>
      <c r="BZ1656" s="14" t="s">
        <v>26780</v>
      </c>
      <c r="CA1656" s="15"/>
      <c r="CB1656" s="15"/>
      <c r="CC1656" s="15"/>
      <c r="CD1656" s="15"/>
      <c r="CE1656" s="15"/>
      <c r="CF1656" s="15"/>
      <c r="CG1656" s="19"/>
      <c r="CH1656" s="15"/>
      <c r="CI1656" s="19"/>
      <c r="CJ1656" s="15"/>
      <c r="CK1656" s="19"/>
      <c r="CL1656" s="15"/>
      <c r="CM1656" s="19"/>
      <c r="CN1656" s="15"/>
      <c r="CO1656" s="19"/>
      <c r="CP1656" s="15"/>
      <c r="CQ1656" s="15"/>
      <c r="CR1656" s="15"/>
      <c r="CS1656" s="19"/>
      <c r="CT1656" s="15"/>
      <c r="CU1656" s="19"/>
      <c r="CV1656" s="15"/>
      <c r="CW1656" s="19"/>
      <c r="CX1656" s="15"/>
      <c r="CY1656" s="19"/>
      <c r="CZ1656" s="15"/>
      <c r="DA1656" s="16" t="s">
        <v>193</v>
      </c>
      <c r="DB1656" s="17" t="s">
        <v>310</v>
      </c>
      <c r="DC1656" s="23"/>
      <c r="DD1656" s="17" t="s">
        <v>194</v>
      </c>
      <c r="DE1656" s="18">
        <v>45688.48407407408</v>
      </c>
      <c r="DF1656" s="17" t="s">
        <v>194</v>
      </c>
      <c r="DG1656" s="18">
        <v>45688.48407407408</v>
      </c>
      <c r="DH1656" s="13" t="s">
        <v>200</v>
      </c>
      <c r="DI1656" s="14" t="s">
        <v>180</v>
      </c>
      <c r="DJ1656" s="14" t="s">
        <v>26781</v>
      </c>
      <c r="DK1656" s="15"/>
      <c r="DL1656" s="15"/>
      <c r="DM1656" s="15"/>
      <c r="DN1656" s="15"/>
      <c r="DO1656" s="15"/>
      <c r="DP1656" s="15"/>
      <c r="DQ1656" s="15"/>
      <c r="DR1656" s="15"/>
      <c r="DS1656" s="15"/>
      <c r="DT1656" s="15"/>
      <c r="DU1656" s="15"/>
      <c r="DV1656" s="15"/>
      <c r="DW1656" s="15"/>
      <c r="DX1656" s="15"/>
      <c r="DY1656" s="15"/>
      <c r="DZ1656" s="15"/>
      <c r="EA1656" s="15"/>
      <c r="EB1656" s="15"/>
      <c r="EC1656" s="16" t="s">
        <v>193</v>
      </c>
      <c r="ED1656" s="17" t="s">
        <v>194</v>
      </c>
      <c r="EE1656" s="18">
        <v>45688.60612268518</v>
      </c>
      <c r="EF1656" s="13" t="s">
        <v>205</v>
      </c>
      <c r="EG1656" s="14" t="s">
        <v>180</v>
      </c>
      <c r="EH1656" s="14" t="s">
        <v>26782</v>
      </c>
      <c r="EI1656" s="15"/>
      <c r="EJ1656" s="15"/>
      <c r="EK1656" s="15"/>
      <c r="EL1656" s="15"/>
      <c r="EM1656" s="15"/>
      <c r="EN1656" s="15"/>
      <c r="EO1656" s="15"/>
      <c r="EP1656" s="15"/>
      <c r="EQ1656" s="15"/>
      <c r="ER1656" s="15"/>
      <c r="ES1656" s="15"/>
      <c r="ET1656" s="15"/>
      <c r="EU1656" s="15"/>
      <c r="EV1656" s="15"/>
      <c r="EW1656" s="15"/>
      <c r="EX1656" s="15"/>
      <c r="EY1656" s="15"/>
      <c r="EZ1656" s="15"/>
      <c r="FA1656" s="15"/>
      <c r="FB1656" s="15"/>
      <c r="FC1656" s="16" t="s">
        <v>193</v>
      </c>
      <c r="FD1656" s="17" t="s">
        <v>194</v>
      </c>
      <c r="FE1656" s="18">
        <v>45728.731469907405</v>
      </c>
      <c r="FF1656" s="19"/>
      <c r="FG1656" s="19"/>
      <c r="FH1656" s="20" t="s">
        <v>193</v>
      </c>
      <c r="FI1656" s="17" t="s">
        <v>209</v>
      </c>
      <c r="FJ1656" s="18">
        <v>45728.731469907405</v>
      </c>
      <c r="FK1656" s="14" t="s">
        <v>26782</v>
      </c>
      <c r="FL1656" s="14" t="s">
        <v>26783</v>
      </c>
      <c r="FM1656" s="14" t="s">
        <v>26784</v>
      </c>
      <c r="FN1656" s="19"/>
      <c r="FO1656" s="19"/>
      <c r="FP1656" s="19" t="str">
        <f t="shared" si="1"/>
        <v>Base de Dados_Images/XV-030.Imagem do Equipamento-.185418.jpg</v>
      </c>
      <c r="FQ1656" s="19"/>
      <c r="FR1656" s="19"/>
    </row>
    <row r="1657" ht="15.75" customHeight="1">
      <c r="A1657" s="26" t="s">
        <v>25704</v>
      </c>
      <c r="B1657" s="11" t="s">
        <v>26772</v>
      </c>
      <c r="C1657" s="12" t="s">
        <v>6426</v>
      </c>
      <c r="D1657" s="12" t="s">
        <v>26785</v>
      </c>
      <c r="E1657" s="12"/>
      <c r="F1657" s="13" t="s">
        <v>179</v>
      </c>
      <c r="G1657" s="14" t="s">
        <v>180</v>
      </c>
      <c r="H1657" s="14" t="s">
        <v>26786</v>
      </c>
      <c r="I1657" s="14" t="s">
        <v>180</v>
      </c>
      <c r="J1657" s="14" t="s">
        <v>26786</v>
      </c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15"/>
      <c r="AG1657" s="15"/>
      <c r="AH1657" s="15"/>
      <c r="AI1657" s="15"/>
      <c r="AJ1657" s="15"/>
      <c r="AK1657" s="15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  <c r="AV1657" s="15"/>
      <c r="AW1657" s="15"/>
      <c r="AX1657" s="15"/>
      <c r="AY1657" s="15"/>
      <c r="AZ1657" s="15"/>
      <c r="BA1657" s="15"/>
      <c r="BB1657" s="15"/>
      <c r="BC1657" s="15"/>
      <c r="BD1657" s="15"/>
      <c r="BE1657" s="15"/>
      <c r="BF1657" s="15"/>
      <c r="BG1657" s="15"/>
      <c r="BH1657" s="15"/>
      <c r="BI1657" s="15"/>
      <c r="BJ1657" s="15"/>
      <c r="BK1657" s="15"/>
      <c r="BL1657" s="15"/>
      <c r="BM1657" s="15"/>
      <c r="BN1657" s="15"/>
      <c r="BO1657" s="16" t="s">
        <v>193</v>
      </c>
      <c r="BP1657" s="17" t="s">
        <v>194</v>
      </c>
      <c r="BQ1657" s="18">
        <v>45688.37483796296</v>
      </c>
      <c r="BR1657" s="17" t="s">
        <v>310</v>
      </c>
      <c r="BS1657" s="23"/>
      <c r="BT1657" s="17" t="s">
        <v>194</v>
      </c>
      <c r="BU1657" s="18">
        <v>45688.37483796296</v>
      </c>
      <c r="BV1657" s="13" t="s">
        <v>195</v>
      </c>
      <c r="BW1657" s="15"/>
      <c r="BX1657" s="15"/>
      <c r="BY1657" s="15"/>
      <c r="BZ1657" s="15"/>
      <c r="CA1657" s="15"/>
      <c r="CB1657" s="15"/>
      <c r="CC1657" s="15"/>
      <c r="CD1657" s="15"/>
      <c r="CE1657" s="15"/>
      <c r="CF1657" s="15"/>
      <c r="CG1657" s="19"/>
      <c r="CH1657" s="15"/>
      <c r="CI1657" s="19"/>
      <c r="CJ1657" s="15"/>
      <c r="CK1657" s="19"/>
      <c r="CL1657" s="15"/>
      <c r="CM1657" s="19"/>
      <c r="CN1657" s="15"/>
      <c r="CO1657" s="19"/>
      <c r="CP1657" s="15"/>
      <c r="CQ1657" s="15"/>
      <c r="CR1657" s="15"/>
      <c r="CS1657" s="19"/>
      <c r="CT1657" s="15"/>
      <c r="CU1657" s="19"/>
      <c r="CV1657" s="15"/>
      <c r="CW1657" s="19"/>
      <c r="CX1657" s="15"/>
      <c r="CY1657" s="19"/>
      <c r="CZ1657" s="15"/>
      <c r="DA1657" s="16" t="s">
        <v>193</v>
      </c>
      <c r="DB1657" s="17" t="s">
        <v>310</v>
      </c>
      <c r="DC1657" s="23"/>
      <c r="DD1657" s="17" t="s">
        <v>310</v>
      </c>
      <c r="DE1657" s="23"/>
      <c r="DF1657" s="17" t="s">
        <v>310</v>
      </c>
      <c r="DG1657" s="23"/>
      <c r="DH1657" s="13" t="s">
        <v>200</v>
      </c>
      <c r="DI1657" s="14" t="s">
        <v>180</v>
      </c>
      <c r="DJ1657" s="14" t="s">
        <v>26787</v>
      </c>
      <c r="DK1657" s="15"/>
      <c r="DL1657" s="15"/>
      <c r="DM1657" s="15"/>
      <c r="DN1657" s="15"/>
      <c r="DO1657" s="15"/>
      <c r="DP1657" s="15"/>
      <c r="DQ1657" s="15"/>
      <c r="DR1657" s="15"/>
      <c r="DS1657" s="15"/>
      <c r="DT1657" s="15"/>
      <c r="DU1657" s="15"/>
      <c r="DV1657" s="15"/>
      <c r="DW1657" s="15"/>
      <c r="DX1657" s="15"/>
      <c r="DY1657" s="15"/>
      <c r="DZ1657" s="15"/>
      <c r="EA1657" s="15"/>
      <c r="EB1657" s="15"/>
      <c r="EC1657" s="16" t="s">
        <v>193</v>
      </c>
      <c r="ED1657" s="17" t="s">
        <v>194</v>
      </c>
      <c r="EE1657" s="18">
        <v>45688.617476851854</v>
      </c>
      <c r="EF1657" s="13" t="s">
        <v>205</v>
      </c>
      <c r="EG1657" s="14" t="s">
        <v>180</v>
      </c>
      <c r="EH1657" s="14" t="s">
        <v>26788</v>
      </c>
      <c r="EI1657" s="15"/>
      <c r="EJ1657" s="15"/>
      <c r="EK1657" s="15"/>
      <c r="EL1657" s="15"/>
      <c r="EM1657" s="15"/>
      <c r="EN1657" s="15"/>
      <c r="EO1657" s="15"/>
      <c r="EP1657" s="15"/>
      <c r="EQ1657" s="15"/>
      <c r="ER1657" s="15"/>
      <c r="ES1657" s="15"/>
      <c r="ET1657" s="15"/>
      <c r="EU1657" s="15"/>
      <c r="EV1657" s="15"/>
      <c r="EW1657" s="15"/>
      <c r="EX1657" s="15"/>
      <c r="EY1657" s="15"/>
      <c r="EZ1657" s="15"/>
      <c r="FA1657" s="15"/>
      <c r="FB1657" s="15"/>
      <c r="FC1657" s="16" t="s">
        <v>193</v>
      </c>
      <c r="FD1657" s="17" t="s">
        <v>194</v>
      </c>
      <c r="FE1657" s="18">
        <v>45728.73137731481</v>
      </c>
      <c r="FF1657" s="14" t="s">
        <v>26325</v>
      </c>
      <c r="FG1657" s="19"/>
      <c r="FH1657" s="17" t="s">
        <v>194</v>
      </c>
      <c r="FI1657" s="17" t="s">
        <v>209</v>
      </c>
      <c r="FJ1657" s="18">
        <v>45728.73137731481</v>
      </c>
      <c r="FK1657" s="14" t="s">
        <v>26788</v>
      </c>
      <c r="FL1657" s="19"/>
      <c r="FM1657" s="19"/>
      <c r="FN1657" s="19"/>
      <c r="FO1657" s="19"/>
      <c r="FP1657" s="19" t="str">
        <f t="shared" si="1"/>
        <v/>
      </c>
      <c r="FQ1657" s="19"/>
      <c r="FR1657" s="19"/>
    </row>
    <row r="1658" ht="15.75" customHeight="1">
      <c r="A1658" s="26" t="s">
        <v>25704</v>
      </c>
      <c r="B1658" s="11" t="s">
        <v>26772</v>
      </c>
      <c r="C1658" s="12" t="s">
        <v>2946</v>
      </c>
      <c r="D1658" s="12" t="s">
        <v>26789</v>
      </c>
      <c r="E1658" s="12" t="s">
        <v>26790</v>
      </c>
      <c r="F1658" s="13" t="s">
        <v>179</v>
      </c>
      <c r="G1658" s="14" t="s">
        <v>180</v>
      </c>
      <c r="H1658" s="14" t="s">
        <v>26791</v>
      </c>
      <c r="I1658" s="14" t="s">
        <v>180</v>
      </c>
      <c r="J1658" s="14" t="s">
        <v>26791</v>
      </c>
      <c r="K1658" s="14" t="s">
        <v>180</v>
      </c>
      <c r="L1658" s="14" t="s">
        <v>26792</v>
      </c>
      <c r="M1658" s="14" t="s">
        <v>206</v>
      </c>
      <c r="N1658" s="14" t="s">
        <v>26792</v>
      </c>
      <c r="O1658" s="14" t="s">
        <v>180</v>
      </c>
      <c r="P1658" s="14" t="s">
        <v>26793</v>
      </c>
      <c r="Q1658" s="14" t="s">
        <v>180</v>
      </c>
      <c r="R1658" s="14" t="s">
        <v>26794</v>
      </c>
      <c r="S1658" s="14" t="s">
        <v>180</v>
      </c>
      <c r="T1658" s="14" t="s">
        <v>26794</v>
      </c>
      <c r="U1658" s="14" t="s">
        <v>180</v>
      </c>
      <c r="V1658" s="14" t="s">
        <v>26794</v>
      </c>
      <c r="W1658" s="15"/>
      <c r="X1658" s="15"/>
      <c r="Y1658" s="15"/>
      <c r="Z1658" s="15"/>
      <c r="AA1658" s="15"/>
      <c r="AB1658" s="15"/>
      <c r="AC1658" s="15"/>
      <c r="AD1658" s="15"/>
      <c r="AE1658" s="15"/>
      <c r="AF1658" s="15"/>
      <c r="AG1658" s="15"/>
      <c r="AH1658" s="15"/>
      <c r="AI1658" s="15"/>
      <c r="AJ1658" s="15"/>
      <c r="AK1658" s="15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  <c r="AV1658" s="15"/>
      <c r="AW1658" s="15"/>
      <c r="AX1658" s="15"/>
      <c r="AY1658" s="15"/>
      <c r="AZ1658" s="15"/>
      <c r="BA1658" s="15"/>
      <c r="BB1658" s="15"/>
      <c r="BC1658" s="15"/>
      <c r="BD1658" s="15"/>
      <c r="BE1658" s="15"/>
      <c r="BF1658" s="15"/>
      <c r="BG1658" s="15"/>
      <c r="BH1658" s="15"/>
      <c r="BI1658" s="15"/>
      <c r="BJ1658" s="15"/>
      <c r="BK1658" s="15"/>
      <c r="BL1658" s="15"/>
      <c r="BM1658" s="15"/>
      <c r="BN1658" s="15"/>
      <c r="BO1658" s="16" t="s">
        <v>193</v>
      </c>
      <c r="BP1658" s="17" t="s">
        <v>310</v>
      </c>
      <c r="BQ1658" s="23"/>
      <c r="BR1658" s="17" t="s">
        <v>194</v>
      </c>
      <c r="BS1658" s="18">
        <v>45671.62844907407</v>
      </c>
      <c r="BT1658" s="17" t="s">
        <v>194</v>
      </c>
      <c r="BU1658" s="18">
        <v>45671.62844907407</v>
      </c>
      <c r="BV1658" s="13" t="s">
        <v>195</v>
      </c>
      <c r="BW1658" s="14" t="s">
        <v>180</v>
      </c>
      <c r="BX1658" s="14" t="s">
        <v>26795</v>
      </c>
      <c r="BY1658" s="14" t="s">
        <v>180</v>
      </c>
      <c r="BZ1658" s="14" t="s">
        <v>26795</v>
      </c>
      <c r="CA1658" s="15"/>
      <c r="CB1658" s="15"/>
      <c r="CC1658" s="15"/>
      <c r="CD1658" s="15"/>
      <c r="CE1658" s="15"/>
      <c r="CF1658" s="15"/>
      <c r="CG1658" s="19"/>
      <c r="CH1658" s="15"/>
      <c r="CI1658" s="19"/>
      <c r="CJ1658" s="15"/>
      <c r="CK1658" s="19"/>
      <c r="CL1658" s="15"/>
      <c r="CM1658" s="19"/>
      <c r="CN1658" s="15"/>
      <c r="CO1658" s="19"/>
      <c r="CP1658" s="15"/>
      <c r="CQ1658" s="15"/>
      <c r="CR1658" s="15"/>
      <c r="CS1658" s="19"/>
      <c r="CT1658" s="15"/>
      <c r="CU1658" s="19"/>
      <c r="CV1658" s="15"/>
      <c r="CW1658" s="19"/>
      <c r="CX1658" s="15"/>
      <c r="CY1658" s="19"/>
      <c r="CZ1658" s="15"/>
      <c r="DA1658" s="16" t="s">
        <v>193</v>
      </c>
      <c r="DB1658" s="17" t="s">
        <v>310</v>
      </c>
      <c r="DC1658" s="23"/>
      <c r="DD1658" s="17" t="s">
        <v>194</v>
      </c>
      <c r="DE1658" s="18">
        <v>45688.4841087963</v>
      </c>
      <c r="DF1658" s="17" t="s">
        <v>194</v>
      </c>
      <c r="DG1658" s="18">
        <v>45688.4841087963</v>
      </c>
      <c r="DH1658" s="13" t="s">
        <v>200</v>
      </c>
      <c r="DI1658" s="14" t="s">
        <v>180</v>
      </c>
      <c r="DJ1658" s="14" t="s">
        <v>26796</v>
      </c>
      <c r="DK1658" s="15"/>
      <c r="DL1658" s="15"/>
      <c r="DM1658" s="15"/>
      <c r="DN1658" s="15"/>
      <c r="DO1658" s="15"/>
      <c r="DP1658" s="15"/>
      <c r="DQ1658" s="15"/>
      <c r="DR1658" s="15"/>
      <c r="DS1658" s="15"/>
      <c r="DT1658" s="15"/>
      <c r="DU1658" s="15"/>
      <c r="DV1658" s="15"/>
      <c r="DW1658" s="15"/>
      <c r="DX1658" s="15"/>
      <c r="DY1658" s="15"/>
      <c r="DZ1658" s="15"/>
      <c r="EA1658" s="15"/>
      <c r="EB1658" s="15"/>
      <c r="EC1658" s="16" t="s">
        <v>193</v>
      </c>
      <c r="ED1658" s="17" t="s">
        <v>194</v>
      </c>
      <c r="EE1658" s="18">
        <v>45688.606157407405</v>
      </c>
      <c r="EF1658" s="13" t="s">
        <v>205</v>
      </c>
      <c r="EG1658" s="14" t="s">
        <v>180</v>
      </c>
      <c r="EH1658" s="14" t="s">
        <v>26797</v>
      </c>
      <c r="EI1658" s="15"/>
      <c r="EJ1658" s="15"/>
      <c r="EK1658" s="15"/>
      <c r="EL1658" s="15"/>
      <c r="EM1658" s="15"/>
      <c r="EN1658" s="15"/>
      <c r="EO1658" s="15"/>
      <c r="EP1658" s="15"/>
      <c r="EQ1658" s="15"/>
      <c r="ER1658" s="15"/>
      <c r="ES1658" s="15"/>
      <c r="ET1658" s="15"/>
      <c r="EU1658" s="15"/>
      <c r="EV1658" s="15"/>
      <c r="EW1658" s="15"/>
      <c r="EX1658" s="15"/>
      <c r="EY1658" s="15"/>
      <c r="EZ1658" s="15"/>
      <c r="FA1658" s="15"/>
      <c r="FB1658" s="15"/>
      <c r="FC1658" s="16" t="s">
        <v>193</v>
      </c>
      <c r="FD1658" s="17" t="s">
        <v>194</v>
      </c>
      <c r="FE1658" s="18">
        <v>45728.731516203705</v>
      </c>
      <c r="FF1658" s="19"/>
      <c r="FG1658" s="19"/>
      <c r="FH1658" s="20" t="s">
        <v>193</v>
      </c>
      <c r="FI1658" s="17" t="s">
        <v>209</v>
      </c>
      <c r="FJ1658" s="18">
        <v>45728.731516203705</v>
      </c>
      <c r="FK1658" s="14" t="s">
        <v>26797</v>
      </c>
      <c r="FL1658" s="14" t="s">
        <v>26798</v>
      </c>
      <c r="FM1658" s="14" t="s">
        <v>26799</v>
      </c>
      <c r="FN1658" s="19"/>
      <c r="FO1658" s="19"/>
      <c r="FP1658" s="19" t="str">
        <f t="shared" si="1"/>
        <v>Base de Dados_Images/XV-034.Imagem do Equipamento-.185344.jpg</v>
      </c>
      <c r="FQ1658" s="19"/>
      <c r="FR1658" s="19"/>
    </row>
    <row r="1659" ht="15.75" customHeight="1">
      <c r="A1659" s="26" t="s">
        <v>25704</v>
      </c>
      <c r="B1659" s="11" t="s">
        <v>26772</v>
      </c>
      <c r="C1659" s="12" t="s">
        <v>2946</v>
      </c>
      <c r="D1659" s="12" t="s">
        <v>26800</v>
      </c>
      <c r="E1659" s="12" t="s">
        <v>26801</v>
      </c>
      <c r="F1659" s="13" t="s">
        <v>179</v>
      </c>
      <c r="G1659" s="14" t="s">
        <v>180</v>
      </c>
      <c r="H1659" s="14" t="s">
        <v>26802</v>
      </c>
      <c r="I1659" s="14" t="s">
        <v>180</v>
      </c>
      <c r="J1659" s="14" t="s">
        <v>26802</v>
      </c>
      <c r="K1659" s="14" t="s">
        <v>180</v>
      </c>
      <c r="L1659" s="14" t="s">
        <v>26803</v>
      </c>
      <c r="M1659" s="14" t="s">
        <v>206</v>
      </c>
      <c r="N1659" s="14" t="s">
        <v>26803</v>
      </c>
      <c r="O1659" s="14" t="s">
        <v>180</v>
      </c>
      <c r="P1659" s="14" t="s">
        <v>26804</v>
      </c>
      <c r="Q1659" s="14" t="s">
        <v>180</v>
      </c>
      <c r="R1659" s="14" t="s">
        <v>26804</v>
      </c>
      <c r="S1659" s="14" t="s">
        <v>180</v>
      </c>
      <c r="T1659" s="14" t="s">
        <v>26805</v>
      </c>
      <c r="U1659" s="14" t="s">
        <v>180</v>
      </c>
      <c r="V1659" s="14" t="s">
        <v>26805</v>
      </c>
      <c r="W1659" s="15"/>
      <c r="X1659" s="15"/>
      <c r="Y1659" s="15"/>
      <c r="Z1659" s="15"/>
      <c r="AA1659" s="15"/>
      <c r="AB1659" s="15"/>
      <c r="AC1659" s="15"/>
      <c r="AD1659" s="15"/>
      <c r="AE1659" s="15"/>
      <c r="AF1659" s="15"/>
      <c r="AG1659" s="15"/>
      <c r="AH1659" s="15"/>
      <c r="AI1659" s="15"/>
      <c r="AJ1659" s="15"/>
      <c r="AK1659" s="15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  <c r="AV1659" s="15"/>
      <c r="AW1659" s="15"/>
      <c r="AX1659" s="15"/>
      <c r="AY1659" s="15"/>
      <c r="AZ1659" s="15"/>
      <c r="BA1659" s="15"/>
      <c r="BB1659" s="15"/>
      <c r="BC1659" s="15"/>
      <c r="BD1659" s="15"/>
      <c r="BE1659" s="15"/>
      <c r="BF1659" s="15"/>
      <c r="BG1659" s="15"/>
      <c r="BH1659" s="15"/>
      <c r="BI1659" s="15"/>
      <c r="BJ1659" s="15"/>
      <c r="BK1659" s="15"/>
      <c r="BL1659" s="15"/>
      <c r="BM1659" s="15"/>
      <c r="BN1659" s="15"/>
      <c r="BO1659" s="16" t="s">
        <v>193</v>
      </c>
      <c r="BP1659" s="17" t="s">
        <v>310</v>
      </c>
      <c r="BQ1659" s="23"/>
      <c r="BR1659" s="17" t="s">
        <v>194</v>
      </c>
      <c r="BS1659" s="18">
        <v>45671.62923611111</v>
      </c>
      <c r="BT1659" s="17" t="s">
        <v>194</v>
      </c>
      <c r="BU1659" s="18">
        <v>45671.62923611111</v>
      </c>
      <c r="BV1659" s="13" t="s">
        <v>195</v>
      </c>
      <c r="BW1659" s="14" t="s">
        <v>180</v>
      </c>
      <c r="BX1659" s="14" t="s">
        <v>26806</v>
      </c>
      <c r="BY1659" s="14" t="s">
        <v>180</v>
      </c>
      <c r="BZ1659" s="14" t="s">
        <v>26806</v>
      </c>
      <c r="CA1659" s="15"/>
      <c r="CB1659" s="15"/>
      <c r="CC1659" s="15"/>
      <c r="CD1659" s="15"/>
      <c r="CE1659" s="15"/>
      <c r="CF1659" s="15"/>
      <c r="CG1659" s="19"/>
      <c r="CH1659" s="15"/>
      <c r="CI1659" s="19"/>
      <c r="CJ1659" s="15"/>
      <c r="CK1659" s="19"/>
      <c r="CL1659" s="15"/>
      <c r="CM1659" s="19"/>
      <c r="CN1659" s="15"/>
      <c r="CO1659" s="19"/>
      <c r="CP1659" s="15"/>
      <c r="CQ1659" s="15"/>
      <c r="CR1659" s="15"/>
      <c r="CS1659" s="19"/>
      <c r="CT1659" s="15"/>
      <c r="CU1659" s="19"/>
      <c r="CV1659" s="15"/>
      <c r="CW1659" s="19"/>
      <c r="CX1659" s="15"/>
      <c r="CY1659" s="19"/>
      <c r="CZ1659" s="15"/>
      <c r="DA1659" s="16" t="s">
        <v>193</v>
      </c>
      <c r="DB1659" s="17" t="s">
        <v>310</v>
      </c>
      <c r="DC1659" s="23"/>
      <c r="DD1659" s="17" t="s">
        <v>194</v>
      </c>
      <c r="DE1659" s="18">
        <v>45688.48415509259</v>
      </c>
      <c r="DF1659" s="17" t="s">
        <v>194</v>
      </c>
      <c r="DG1659" s="18">
        <v>45688.48415509259</v>
      </c>
      <c r="DH1659" s="13" t="s">
        <v>200</v>
      </c>
      <c r="DI1659" s="14" t="s">
        <v>180</v>
      </c>
      <c r="DJ1659" s="14" t="s">
        <v>26807</v>
      </c>
      <c r="DK1659" s="15"/>
      <c r="DL1659" s="15"/>
      <c r="DM1659" s="15"/>
      <c r="DN1659" s="15"/>
      <c r="DO1659" s="15"/>
      <c r="DP1659" s="15"/>
      <c r="DQ1659" s="15"/>
      <c r="DR1659" s="15"/>
      <c r="DS1659" s="15"/>
      <c r="DT1659" s="15"/>
      <c r="DU1659" s="15"/>
      <c r="DV1659" s="15"/>
      <c r="DW1659" s="15"/>
      <c r="DX1659" s="15"/>
      <c r="DY1659" s="15"/>
      <c r="DZ1659" s="15"/>
      <c r="EA1659" s="15"/>
      <c r="EB1659" s="15"/>
      <c r="EC1659" s="16" t="s">
        <v>193</v>
      </c>
      <c r="ED1659" s="17" t="s">
        <v>194</v>
      </c>
      <c r="EE1659" s="18">
        <v>45688.606203703705</v>
      </c>
      <c r="EF1659" s="13" t="s">
        <v>205</v>
      </c>
      <c r="EG1659" s="14" t="s">
        <v>180</v>
      </c>
      <c r="EH1659" s="14" t="s">
        <v>26808</v>
      </c>
      <c r="EI1659" s="15"/>
      <c r="EJ1659" s="15"/>
      <c r="EK1659" s="15"/>
      <c r="EL1659" s="15"/>
      <c r="EM1659" s="15"/>
      <c r="EN1659" s="15"/>
      <c r="EO1659" s="15"/>
      <c r="EP1659" s="15"/>
      <c r="EQ1659" s="15"/>
      <c r="ER1659" s="15"/>
      <c r="ES1659" s="15"/>
      <c r="ET1659" s="15"/>
      <c r="EU1659" s="15"/>
      <c r="EV1659" s="15"/>
      <c r="EW1659" s="15"/>
      <c r="EX1659" s="15"/>
      <c r="EY1659" s="15"/>
      <c r="EZ1659" s="15"/>
      <c r="FA1659" s="15"/>
      <c r="FB1659" s="15"/>
      <c r="FC1659" s="16" t="s">
        <v>193</v>
      </c>
      <c r="FD1659" s="17" t="s">
        <v>194</v>
      </c>
      <c r="FE1659" s="18">
        <v>45728.7315625</v>
      </c>
      <c r="FF1659" s="19"/>
      <c r="FG1659" s="19"/>
      <c r="FH1659" s="20" t="s">
        <v>193</v>
      </c>
      <c r="FI1659" s="17" t="s">
        <v>209</v>
      </c>
      <c r="FJ1659" s="18">
        <v>45728.7315625</v>
      </c>
      <c r="FK1659" s="14" t="s">
        <v>26808</v>
      </c>
      <c r="FL1659" s="14" t="s">
        <v>26809</v>
      </c>
      <c r="FM1659" s="14" t="s">
        <v>26810</v>
      </c>
      <c r="FN1659" s="19"/>
      <c r="FO1659" s="19"/>
      <c r="FP1659" s="19" t="str">
        <f t="shared" si="1"/>
        <v>Base de Dados_Images/XV-036.Imagem do Equipamento-.185450.jpg</v>
      </c>
      <c r="FQ1659" s="19"/>
      <c r="FR1659" s="19"/>
    </row>
    <row r="1660" ht="15.75" customHeight="1">
      <c r="A1660" s="26" t="s">
        <v>25704</v>
      </c>
      <c r="B1660" s="11" t="s">
        <v>26772</v>
      </c>
      <c r="C1660" s="12" t="s">
        <v>2946</v>
      </c>
      <c r="D1660" s="12" t="s">
        <v>26811</v>
      </c>
      <c r="E1660" s="12" t="s">
        <v>26724</v>
      </c>
      <c r="F1660" s="13" t="s">
        <v>179</v>
      </c>
      <c r="G1660" s="14" t="s">
        <v>180</v>
      </c>
      <c r="H1660" s="14" t="s">
        <v>26812</v>
      </c>
      <c r="I1660" s="14" t="s">
        <v>180</v>
      </c>
      <c r="J1660" s="14" t="s">
        <v>26812</v>
      </c>
      <c r="K1660" s="14" t="s">
        <v>180</v>
      </c>
      <c r="L1660" s="14" t="s">
        <v>26813</v>
      </c>
      <c r="M1660" s="14" t="s">
        <v>206</v>
      </c>
      <c r="N1660" s="14" t="s">
        <v>26813</v>
      </c>
      <c r="O1660" s="14" t="s">
        <v>180</v>
      </c>
      <c r="P1660" s="14" t="s">
        <v>26814</v>
      </c>
      <c r="Q1660" s="14" t="s">
        <v>180</v>
      </c>
      <c r="R1660" s="14" t="s">
        <v>26815</v>
      </c>
      <c r="S1660" s="14" t="s">
        <v>180</v>
      </c>
      <c r="T1660" s="14" t="s">
        <v>26815</v>
      </c>
      <c r="U1660" s="14" t="s">
        <v>180</v>
      </c>
      <c r="V1660" s="14" t="s">
        <v>26815</v>
      </c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15"/>
      <c r="AG1660" s="15"/>
      <c r="AH1660" s="15"/>
      <c r="AI1660" s="15"/>
      <c r="AJ1660" s="15"/>
      <c r="AK1660" s="15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  <c r="AV1660" s="15"/>
      <c r="AW1660" s="15"/>
      <c r="AX1660" s="15"/>
      <c r="AY1660" s="15"/>
      <c r="AZ1660" s="15"/>
      <c r="BA1660" s="15"/>
      <c r="BB1660" s="15"/>
      <c r="BC1660" s="15"/>
      <c r="BD1660" s="15"/>
      <c r="BE1660" s="15"/>
      <c r="BF1660" s="15"/>
      <c r="BG1660" s="15"/>
      <c r="BH1660" s="15"/>
      <c r="BI1660" s="15"/>
      <c r="BJ1660" s="15"/>
      <c r="BK1660" s="15"/>
      <c r="BL1660" s="15"/>
      <c r="BM1660" s="15"/>
      <c r="BN1660" s="15"/>
      <c r="BO1660" s="16" t="s">
        <v>193</v>
      </c>
      <c r="BP1660" s="17" t="s">
        <v>310</v>
      </c>
      <c r="BQ1660" s="23"/>
      <c r="BR1660" s="17" t="s">
        <v>194</v>
      </c>
      <c r="BS1660" s="18">
        <v>45671.628125</v>
      </c>
      <c r="BT1660" s="17" t="s">
        <v>194</v>
      </c>
      <c r="BU1660" s="18">
        <v>45671.628125</v>
      </c>
      <c r="BV1660" s="13" t="s">
        <v>195</v>
      </c>
      <c r="BW1660" s="14" t="s">
        <v>180</v>
      </c>
      <c r="BX1660" s="14" t="s">
        <v>26816</v>
      </c>
      <c r="BY1660" s="14" t="s">
        <v>180</v>
      </c>
      <c r="BZ1660" s="14" t="s">
        <v>26817</v>
      </c>
      <c r="CA1660" s="15"/>
      <c r="CB1660" s="15"/>
      <c r="CC1660" s="15"/>
      <c r="CD1660" s="15"/>
      <c r="CE1660" s="15"/>
      <c r="CF1660" s="15"/>
      <c r="CG1660" s="19"/>
      <c r="CH1660" s="15"/>
      <c r="CI1660" s="19"/>
      <c r="CJ1660" s="15"/>
      <c r="CK1660" s="19"/>
      <c r="CL1660" s="15"/>
      <c r="CM1660" s="19"/>
      <c r="CN1660" s="15"/>
      <c r="CO1660" s="19"/>
      <c r="CP1660" s="15"/>
      <c r="CQ1660" s="15"/>
      <c r="CR1660" s="15"/>
      <c r="CS1660" s="19"/>
      <c r="CT1660" s="15"/>
      <c r="CU1660" s="19"/>
      <c r="CV1660" s="15"/>
      <c r="CW1660" s="19"/>
      <c r="CX1660" s="15"/>
      <c r="CY1660" s="19"/>
      <c r="CZ1660" s="15"/>
      <c r="DA1660" s="16" t="s">
        <v>193</v>
      </c>
      <c r="DB1660" s="17" t="s">
        <v>310</v>
      </c>
      <c r="DC1660" s="23"/>
      <c r="DD1660" s="17" t="s">
        <v>194</v>
      </c>
      <c r="DE1660" s="18">
        <v>45688.48420138889</v>
      </c>
      <c r="DF1660" s="17" t="s">
        <v>194</v>
      </c>
      <c r="DG1660" s="18">
        <v>45688.48420138889</v>
      </c>
      <c r="DH1660" s="13" t="s">
        <v>200</v>
      </c>
      <c r="DI1660" s="14" t="s">
        <v>180</v>
      </c>
      <c r="DJ1660" s="14" t="s">
        <v>26818</v>
      </c>
      <c r="DK1660" s="15"/>
      <c r="DL1660" s="15"/>
      <c r="DM1660" s="15"/>
      <c r="DN1660" s="15"/>
      <c r="DO1660" s="15"/>
      <c r="DP1660" s="15"/>
      <c r="DQ1660" s="15"/>
      <c r="DR1660" s="15"/>
      <c r="DS1660" s="15"/>
      <c r="DT1660" s="15"/>
      <c r="DU1660" s="15"/>
      <c r="DV1660" s="15"/>
      <c r="DW1660" s="15"/>
      <c r="DX1660" s="15"/>
      <c r="DY1660" s="15"/>
      <c r="DZ1660" s="15"/>
      <c r="EA1660" s="15"/>
      <c r="EB1660" s="15"/>
      <c r="EC1660" s="16" t="s">
        <v>193</v>
      </c>
      <c r="ED1660" s="17" t="s">
        <v>194</v>
      </c>
      <c r="EE1660" s="18">
        <v>45688.60623842593</v>
      </c>
      <c r="EF1660" s="13" t="s">
        <v>205</v>
      </c>
      <c r="EG1660" s="14" t="s">
        <v>180</v>
      </c>
      <c r="EH1660" s="14" t="s">
        <v>26819</v>
      </c>
      <c r="EI1660" s="15"/>
      <c r="EJ1660" s="15"/>
      <c r="EK1660" s="15"/>
      <c r="EL1660" s="15"/>
      <c r="EM1660" s="15"/>
      <c r="EN1660" s="15"/>
      <c r="EO1660" s="15"/>
      <c r="EP1660" s="15"/>
      <c r="EQ1660" s="15"/>
      <c r="ER1660" s="15"/>
      <c r="ES1660" s="15"/>
      <c r="ET1660" s="15"/>
      <c r="EU1660" s="15"/>
      <c r="EV1660" s="15"/>
      <c r="EW1660" s="15"/>
      <c r="EX1660" s="15"/>
      <c r="EY1660" s="15"/>
      <c r="EZ1660" s="15"/>
      <c r="FA1660" s="15"/>
      <c r="FB1660" s="15"/>
      <c r="FC1660" s="16" t="s">
        <v>193</v>
      </c>
      <c r="FD1660" s="17" t="s">
        <v>194</v>
      </c>
      <c r="FE1660" s="18">
        <v>45728.7316087963</v>
      </c>
      <c r="FF1660" s="19"/>
      <c r="FG1660" s="19"/>
      <c r="FH1660" s="20" t="s">
        <v>193</v>
      </c>
      <c r="FI1660" s="17" t="s">
        <v>209</v>
      </c>
      <c r="FJ1660" s="18">
        <v>45728.7316087963</v>
      </c>
      <c r="FK1660" s="14" t="s">
        <v>26819</v>
      </c>
      <c r="FL1660" s="14" t="s">
        <v>26820</v>
      </c>
      <c r="FM1660" s="14" t="s">
        <v>26821</v>
      </c>
      <c r="FN1660" s="19"/>
      <c r="FO1660" s="19"/>
      <c r="FP1660" s="19" t="str">
        <f t="shared" si="1"/>
        <v>Base de Dados_Images/XV-032.Imagem do Equipamento-.185303.jpg</v>
      </c>
      <c r="FQ1660" s="19"/>
      <c r="FR1660" s="19"/>
    </row>
    <row r="1661" ht="15.75" customHeight="1">
      <c r="A1661" s="26" t="s">
        <v>25704</v>
      </c>
      <c r="B1661" s="11" t="s">
        <v>26772</v>
      </c>
      <c r="C1661" s="11" t="s">
        <v>482</v>
      </c>
      <c r="D1661" s="11" t="s">
        <v>26822</v>
      </c>
      <c r="E1661" s="11" t="s">
        <v>26823</v>
      </c>
      <c r="F1661" s="13" t="s">
        <v>179</v>
      </c>
      <c r="G1661" s="14" t="s">
        <v>180</v>
      </c>
      <c r="H1661" s="14" t="s">
        <v>26824</v>
      </c>
      <c r="I1661" s="14" t="s">
        <v>180</v>
      </c>
      <c r="J1661" s="14" t="s">
        <v>26825</v>
      </c>
      <c r="K1661" s="14" t="s">
        <v>180</v>
      </c>
      <c r="L1661" s="14" t="s">
        <v>26826</v>
      </c>
      <c r="M1661" s="14" t="s">
        <v>180</v>
      </c>
      <c r="N1661" s="14" t="s">
        <v>26826</v>
      </c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15"/>
      <c r="AG1661" s="15"/>
      <c r="AH1661" s="15"/>
      <c r="AI1661" s="15"/>
      <c r="AJ1661" s="15"/>
      <c r="AK1661" s="15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  <c r="AV1661" s="15"/>
      <c r="AW1661" s="15"/>
      <c r="AX1661" s="15"/>
      <c r="AY1661" s="15"/>
      <c r="AZ1661" s="15"/>
      <c r="BA1661" s="15"/>
      <c r="BB1661" s="15"/>
      <c r="BC1661" s="15"/>
      <c r="BD1661" s="15"/>
      <c r="BE1661" s="15"/>
      <c r="BF1661" s="15"/>
      <c r="BG1661" s="15"/>
      <c r="BH1661" s="15"/>
      <c r="BI1661" s="15"/>
      <c r="BJ1661" s="15"/>
      <c r="BK1661" s="15"/>
      <c r="BL1661" s="15"/>
      <c r="BM1661" s="15"/>
      <c r="BN1661" s="15"/>
      <c r="BO1661" s="16" t="s">
        <v>193</v>
      </c>
      <c r="BP1661" s="17" t="s">
        <v>194</v>
      </c>
      <c r="BQ1661" s="18">
        <v>45688.398043981484</v>
      </c>
      <c r="BR1661" s="17" t="s">
        <v>194</v>
      </c>
      <c r="BS1661" s="18">
        <v>45688.39806712963</v>
      </c>
      <c r="BT1661" s="17" t="s">
        <v>194</v>
      </c>
      <c r="BU1661" s="18">
        <v>45688.39806712963</v>
      </c>
      <c r="BV1661" s="13" t="s">
        <v>195</v>
      </c>
      <c r="BW1661" s="14" t="s">
        <v>180</v>
      </c>
      <c r="BX1661" s="14" t="s">
        <v>26827</v>
      </c>
      <c r="BY1661" s="14" t="s">
        <v>180</v>
      </c>
      <c r="BZ1661" s="14" t="s">
        <v>26827</v>
      </c>
      <c r="CA1661" s="14" t="s">
        <v>180</v>
      </c>
      <c r="CB1661" s="14" t="s">
        <v>26828</v>
      </c>
      <c r="CC1661" s="15"/>
      <c r="CD1661" s="15"/>
      <c r="CE1661" s="15"/>
      <c r="CF1661" s="15"/>
      <c r="CG1661" s="19"/>
      <c r="CH1661" s="15"/>
      <c r="CI1661" s="19"/>
      <c r="CJ1661" s="15"/>
      <c r="CK1661" s="19"/>
      <c r="CL1661" s="15"/>
      <c r="CM1661" s="19"/>
      <c r="CN1661" s="15"/>
      <c r="CO1661" s="19"/>
      <c r="CP1661" s="15"/>
      <c r="CQ1661" s="15"/>
      <c r="CR1661" s="15"/>
      <c r="CS1661" s="19"/>
      <c r="CT1661" s="15"/>
      <c r="CU1661" s="19"/>
      <c r="CV1661" s="15"/>
      <c r="CW1661" s="19"/>
      <c r="CX1661" s="15"/>
      <c r="CY1661" s="19"/>
      <c r="CZ1661" s="15"/>
      <c r="DA1661" s="16" t="s">
        <v>193</v>
      </c>
      <c r="DB1661" s="17" t="s">
        <v>310</v>
      </c>
      <c r="DC1661" s="23"/>
      <c r="DD1661" s="17" t="s">
        <v>194</v>
      </c>
      <c r="DE1661" s="18">
        <v>45688.48402777778</v>
      </c>
      <c r="DF1661" s="17" t="s">
        <v>194</v>
      </c>
      <c r="DG1661" s="18">
        <v>45688.48402777778</v>
      </c>
      <c r="DH1661" s="13" t="s">
        <v>200</v>
      </c>
      <c r="DI1661" s="14" t="s">
        <v>180</v>
      </c>
      <c r="DJ1661" s="14" t="s">
        <v>26829</v>
      </c>
      <c r="DK1661" s="14" t="s">
        <v>180</v>
      </c>
      <c r="DL1661" s="14" t="s">
        <v>26829</v>
      </c>
      <c r="DM1661" s="15"/>
      <c r="DN1661" s="15"/>
      <c r="DO1661" s="15"/>
      <c r="DP1661" s="15"/>
      <c r="DQ1661" s="15"/>
      <c r="DR1661" s="15"/>
      <c r="DS1661" s="15"/>
      <c r="DT1661" s="15"/>
      <c r="DU1661" s="15"/>
      <c r="DV1661" s="15"/>
      <c r="DW1661" s="15"/>
      <c r="DX1661" s="15"/>
      <c r="DY1661" s="15"/>
      <c r="DZ1661" s="15"/>
      <c r="EA1661" s="15"/>
      <c r="EB1661" s="15"/>
      <c r="EC1661" s="16" t="s">
        <v>193</v>
      </c>
      <c r="ED1661" s="17" t="s">
        <v>194</v>
      </c>
      <c r="EE1661" s="18">
        <v>45688.606087962966</v>
      </c>
      <c r="EF1661" s="13" t="s">
        <v>205</v>
      </c>
      <c r="EG1661" s="14" t="s">
        <v>180</v>
      </c>
      <c r="EH1661" s="14" t="s">
        <v>26830</v>
      </c>
      <c r="EI1661" s="14" t="s">
        <v>180</v>
      </c>
      <c r="EJ1661" s="14" t="s">
        <v>26830</v>
      </c>
      <c r="EK1661" s="15"/>
      <c r="EL1661" s="15"/>
      <c r="EM1661" s="15"/>
      <c r="EN1661" s="15"/>
      <c r="EO1661" s="15"/>
      <c r="EP1661" s="15"/>
      <c r="EQ1661" s="15"/>
      <c r="ER1661" s="15"/>
      <c r="ES1661" s="15"/>
      <c r="ET1661" s="15"/>
      <c r="EU1661" s="15"/>
      <c r="EV1661" s="15"/>
      <c r="EW1661" s="15"/>
      <c r="EX1661" s="15"/>
      <c r="EY1661" s="15"/>
      <c r="EZ1661" s="15"/>
      <c r="FA1661" s="15"/>
      <c r="FB1661" s="15"/>
      <c r="FC1661" s="16" t="s">
        <v>193</v>
      </c>
      <c r="FD1661" s="17" t="s">
        <v>194</v>
      </c>
      <c r="FE1661" s="18">
        <v>45728.73142361111</v>
      </c>
      <c r="FF1661" s="14" t="s">
        <v>25770</v>
      </c>
      <c r="FG1661" s="19"/>
      <c r="FH1661" s="17" t="s">
        <v>194</v>
      </c>
      <c r="FI1661" s="17" t="s">
        <v>209</v>
      </c>
      <c r="FJ1661" s="18">
        <v>45728.73142361111</v>
      </c>
      <c r="FK1661" s="14" t="s">
        <v>26830</v>
      </c>
      <c r="FL1661" s="19"/>
      <c r="FM1661" s="19"/>
      <c r="FN1661" s="19"/>
      <c r="FO1661" s="19"/>
      <c r="FP1661" s="19" t="str">
        <f t="shared" si="1"/>
        <v/>
      </c>
      <c r="FQ1661" s="19"/>
      <c r="FR1661" s="19"/>
    </row>
    <row r="1662" ht="15.75" customHeight="1">
      <c r="A1662" s="26" t="s">
        <v>25704</v>
      </c>
      <c r="B1662" s="11" t="s">
        <v>26831</v>
      </c>
      <c r="C1662" s="12" t="s">
        <v>2946</v>
      </c>
      <c r="D1662" s="12" t="s">
        <v>26832</v>
      </c>
      <c r="E1662" s="12" t="s">
        <v>26833</v>
      </c>
      <c r="F1662" s="13" t="s">
        <v>179</v>
      </c>
      <c r="G1662" s="14" t="s">
        <v>180</v>
      </c>
      <c r="H1662" s="14" t="s">
        <v>26834</v>
      </c>
      <c r="I1662" s="14" t="s">
        <v>180</v>
      </c>
      <c r="J1662" s="14" t="s">
        <v>26834</v>
      </c>
      <c r="K1662" s="14" t="s">
        <v>180</v>
      </c>
      <c r="L1662" s="14" t="s">
        <v>26835</v>
      </c>
      <c r="M1662" s="14" t="s">
        <v>206</v>
      </c>
      <c r="N1662" s="14" t="s">
        <v>26835</v>
      </c>
      <c r="O1662" s="14" t="s">
        <v>180</v>
      </c>
      <c r="P1662" s="14" t="s">
        <v>26836</v>
      </c>
      <c r="Q1662" s="14" t="s">
        <v>180</v>
      </c>
      <c r="R1662" s="14" t="s">
        <v>26837</v>
      </c>
      <c r="S1662" s="14" t="s">
        <v>180</v>
      </c>
      <c r="T1662" s="14" t="s">
        <v>26837</v>
      </c>
      <c r="U1662" s="14" t="s">
        <v>180</v>
      </c>
      <c r="V1662" s="14" t="s">
        <v>26837</v>
      </c>
      <c r="W1662" s="15"/>
      <c r="X1662" s="15"/>
      <c r="Y1662" s="15"/>
      <c r="Z1662" s="15"/>
      <c r="AA1662" s="15"/>
      <c r="AB1662" s="15"/>
      <c r="AC1662" s="15"/>
      <c r="AD1662" s="15"/>
      <c r="AE1662" s="15"/>
      <c r="AF1662" s="15"/>
      <c r="AG1662" s="15"/>
      <c r="AH1662" s="15"/>
      <c r="AI1662" s="15"/>
      <c r="AJ1662" s="15"/>
      <c r="AK1662" s="15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  <c r="AV1662" s="15"/>
      <c r="AW1662" s="15"/>
      <c r="AX1662" s="15"/>
      <c r="AY1662" s="15"/>
      <c r="AZ1662" s="15"/>
      <c r="BA1662" s="15"/>
      <c r="BB1662" s="15"/>
      <c r="BC1662" s="15"/>
      <c r="BD1662" s="15"/>
      <c r="BE1662" s="15"/>
      <c r="BF1662" s="15"/>
      <c r="BG1662" s="15"/>
      <c r="BH1662" s="15"/>
      <c r="BI1662" s="15"/>
      <c r="BJ1662" s="15"/>
      <c r="BK1662" s="15"/>
      <c r="BL1662" s="15"/>
      <c r="BM1662" s="15"/>
      <c r="BN1662" s="15"/>
      <c r="BO1662" s="16" t="s">
        <v>193</v>
      </c>
      <c r="BP1662" s="17" t="s">
        <v>310</v>
      </c>
      <c r="BQ1662" s="23"/>
      <c r="BR1662" s="17" t="s">
        <v>194</v>
      </c>
      <c r="BS1662" s="18">
        <v>45671.60820601852</v>
      </c>
      <c r="BT1662" s="17" t="s">
        <v>194</v>
      </c>
      <c r="BU1662" s="18">
        <v>45671.60820601852</v>
      </c>
      <c r="BV1662" s="13" t="s">
        <v>195</v>
      </c>
      <c r="BW1662" s="14" t="s">
        <v>180</v>
      </c>
      <c r="BX1662" s="14" t="s">
        <v>26838</v>
      </c>
      <c r="BY1662" s="14" t="s">
        <v>180</v>
      </c>
      <c r="BZ1662" s="14" t="s">
        <v>26839</v>
      </c>
      <c r="CA1662" s="15"/>
      <c r="CB1662" s="15"/>
      <c r="CC1662" s="15"/>
      <c r="CD1662" s="15"/>
      <c r="CE1662" s="15"/>
      <c r="CF1662" s="15"/>
      <c r="CG1662" s="19"/>
      <c r="CH1662" s="15"/>
      <c r="CI1662" s="19"/>
      <c r="CJ1662" s="15"/>
      <c r="CK1662" s="19"/>
      <c r="CL1662" s="15"/>
      <c r="CM1662" s="19"/>
      <c r="CN1662" s="15"/>
      <c r="CO1662" s="19"/>
      <c r="CP1662" s="15"/>
      <c r="CQ1662" s="15"/>
      <c r="CR1662" s="15"/>
      <c r="CS1662" s="19"/>
      <c r="CT1662" s="15"/>
      <c r="CU1662" s="19"/>
      <c r="CV1662" s="15"/>
      <c r="CW1662" s="19"/>
      <c r="CX1662" s="15"/>
      <c r="CY1662" s="19"/>
      <c r="CZ1662" s="15"/>
      <c r="DA1662" s="16" t="s">
        <v>193</v>
      </c>
      <c r="DB1662" s="17" t="s">
        <v>310</v>
      </c>
      <c r="DC1662" s="23"/>
      <c r="DD1662" s="17" t="s">
        <v>194</v>
      </c>
      <c r="DE1662" s="18">
        <v>45688.4837962963</v>
      </c>
      <c r="DF1662" s="17" t="s">
        <v>194</v>
      </c>
      <c r="DG1662" s="18">
        <v>45688.4837962963</v>
      </c>
      <c r="DH1662" s="13" t="s">
        <v>200</v>
      </c>
      <c r="DI1662" s="14" t="s">
        <v>180</v>
      </c>
      <c r="DJ1662" s="14" t="s">
        <v>26840</v>
      </c>
      <c r="DK1662" s="15"/>
      <c r="DL1662" s="15"/>
      <c r="DM1662" s="15"/>
      <c r="DN1662" s="15"/>
      <c r="DO1662" s="15"/>
      <c r="DP1662" s="15"/>
      <c r="DQ1662" s="15"/>
      <c r="DR1662" s="15"/>
      <c r="DS1662" s="15"/>
      <c r="DT1662" s="15"/>
      <c r="DU1662" s="15"/>
      <c r="DV1662" s="15"/>
      <c r="DW1662" s="15"/>
      <c r="DX1662" s="15"/>
      <c r="DY1662" s="15"/>
      <c r="DZ1662" s="15"/>
      <c r="EA1662" s="15"/>
      <c r="EB1662" s="15"/>
      <c r="EC1662" s="16" t="s">
        <v>193</v>
      </c>
      <c r="ED1662" s="17" t="s">
        <v>194</v>
      </c>
      <c r="EE1662" s="18">
        <v>45688.606400462966</v>
      </c>
      <c r="EF1662" s="13" t="s">
        <v>205</v>
      </c>
      <c r="EG1662" s="14" t="s">
        <v>180</v>
      </c>
      <c r="EH1662" s="14" t="s">
        <v>26841</v>
      </c>
      <c r="EI1662" s="15"/>
      <c r="EJ1662" s="15"/>
      <c r="EK1662" s="15"/>
      <c r="EL1662" s="15"/>
      <c r="EM1662" s="15"/>
      <c r="EN1662" s="15"/>
      <c r="EO1662" s="15"/>
      <c r="EP1662" s="15"/>
      <c r="EQ1662" s="15"/>
      <c r="ER1662" s="15"/>
      <c r="ES1662" s="15"/>
      <c r="ET1662" s="15"/>
      <c r="EU1662" s="15"/>
      <c r="EV1662" s="15"/>
      <c r="EW1662" s="15"/>
      <c r="EX1662" s="15"/>
      <c r="EY1662" s="15"/>
      <c r="EZ1662" s="15"/>
      <c r="FA1662" s="15"/>
      <c r="FB1662" s="15"/>
      <c r="FC1662" s="16" t="s">
        <v>193</v>
      </c>
      <c r="FD1662" s="17" t="s">
        <v>194</v>
      </c>
      <c r="FE1662" s="18">
        <v>45728.73195601852</v>
      </c>
      <c r="FF1662" s="19"/>
      <c r="FG1662" s="19"/>
      <c r="FH1662" s="20" t="s">
        <v>193</v>
      </c>
      <c r="FI1662" s="17" t="s">
        <v>209</v>
      </c>
      <c r="FJ1662" s="18">
        <v>45728.73195601852</v>
      </c>
      <c r="FK1662" s="14" t="s">
        <v>26841</v>
      </c>
      <c r="FL1662" s="14" t="s">
        <v>26842</v>
      </c>
      <c r="FM1662" s="14" t="s">
        <v>26843</v>
      </c>
      <c r="FN1662" s="19"/>
      <c r="FO1662" s="19"/>
      <c r="FP1662" s="19" t="str">
        <f t="shared" si="1"/>
        <v>Base de Dados_Images/XV-038.Imagem do Equipamento-.182840.jpg</v>
      </c>
      <c r="FQ1662" s="19"/>
      <c r="FR1662" s="19"/>
    </row>
    <row r="1663" ht="15.75" customHeight="1">
      <c r="A1663" s="26" t="s">
        <v>25704</v>
      </c>
      <c r="B1663" s="11" t="s">
        <v>26831</v>
      </c>
      <c r="C1663" s="12" t="s">
        <v>5701</v>
      </c>
      <c r="D1663" s="12" t="s">
        <v>26844</v>
      </c>
      <c r="E1663" s="12" t="s">
        <v>26845</v>
      </c>
      <c r="F1663" s="13" t="s">
        <v>179</v>
      </c>
      <c r="G1663" s="14" t="s">
        <v>180</v>
      </c>
      <c r="H1663" s="14" t="s">
        <v>26846</v>
      </c>
      <c r="I1663" s="14" t="s">
        <v>180</v>
      </c>
      <c r="J1663" s="14" t="s">
        <v>26847</v>
      </c>
      <c r="K1663" s="14" t="s">
        <v>180</v>
      </c>
      <c r="L1663" s="14" t="s">
        <v>26848</v>
      </c>
      <c r="M1663" s="14" t="s">
        <v>180</v>
      </c>
      <c r="N1663" s="14" t="s">
        <v>26848</v>
      </c>
      <c r="O1663" s="14" t="s">
        <v>180</v>
      </c>
      <c r="P1663" s="14" t="s">
        <v>26849</v>
      </c>
      <c r="Q1663" s="14" t="s">
        <v>180</v>
      </c>
      <c r="R1663" s="14" t="s">
        <v>26849</v>
      </c>
      <c r="S1663" s="15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  <c r="AD1663" s="15"/>
      <c r="AE1663" s="15"/>
      <c r="AF1663" s="15"/>
      <c r="AG1663" s="15"/>
      <c r="AH1663" s="15"/>
      <c r="AI1663" s="15"/>
      <c r="AJ1663" s="15"/>
      <c r="AK1663" s="15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  <c r="AV1663" s="15"/>
      <c r="AW1663" s="15"/>
      <c r="AX1663" s="15"/>
      <c r="AY1663" s="15"/>
      <c r="AZ1663" s="15"/>
      <c r="BA1663" s="15"/>
      <c r="BB1663" s="15"/>
      <c r="BC1663" s="15"/>
      <c r="BD1663" s="15"/>
      <c r="BE1663" s="15"/>
      <c r="BF1663" s="15"/>
      <c r="BG1663" s="15"/>
      <c r="BH1663" s="15"/>
      <c r="BI1663" s="15"/>
      <c r="BJ1663" s="15"/>
      <c r="BK1663" s="15"/>
      <c r="BL1663" s="15"/>
      <c r="BM1663" s="15"/>
      <c r="BN1663" s="15"/>
      <c r="BO1663" s="16" t="s">
        <v>193</v>
      </c>
      <c r="BP1663" s="17" t="s">
        <v>194</v>
      </c>
      <c r="BQ1663" s="18">
        <v>45688.371296296296</v>
      </c>
      <c r="BR1663" s="17" t="s">
        <v>194</v>
      </c>
      <c r="BS1663" s="18">
        <v>45688.371296296296</v>
      </c>
      <c r="BT1663" s="17" t="s">
        <v>194</v>
      </c>
      <c r="BU1663" s="18">
        <v>45688.371296296296</v>
      </c>
      <c r="BV1663" s="13" t="s">
        <v>195</v>
      </c>
      <c r="BW1663" s="15"/>
      <c r="BX1663" s="15"/>
      <c r="BY1663" s="15"/>
      <c r="BZ1663" s="15"/>
      <c r="CA1663" s="15"/>
      <c r="CB1663" s="15"/>
      <c r="CC1663" s="15"/>
      <c r="CD1663" s="15"/>
      <c r="CE1663" s="15"/>
      <c r="CF1663" s="15"/>
      <c r="CG1663" s="19"/>
      <c r="CH1663" s="15"/>
      <c r="CI1663" s="19"/>
      <c r="CJ1663" s="15"/>
      <c r="CK1663" s="19"/>
      <c r="CL1663" s="15"/>
      <c r="CM1663" s="19"/>
      <c r="CN1663" s="15"/>
      <c r="CO1663" s="19"/>
      <c r="CP1663" s="15"/>
      <c r="CQ1663" s="15"/>
      <c r="CR1663" s="15"/>
      <c r="CS1663" s="19"/>
      <c r="CT1663" s="15"/>
      <c r="CU1663" s="19"/>
      <c r="CV1663" s="15"/>
      <c r="CW1663" s="19"/>
      <c r="CX1663" s="15"/>
      <c r="CY1663" s="19"/>
      <c r="CZ1663" s="15"/>
      <c r="DA1663" s="16" t="s">
        <v>193</v>
      </c>
      <c r="DB1663" s="17" t="s">
        <v>310</v>
      </c>
      <c r="DC1663" s="23"/>
      <c r="DD1663" s="17" t="s">
        <v>310</v>
      </c>
      <c r="DE1663" s="23"/>
      <c r="DF1663" s="17" t="s">
        <v>310</v>
      </c>
      <c r="DG1663" s="23"/>
      <c r="DH1663" s="13" t="s">
        <v>200</v>
      </c>
      <c r="DI1663" s="14" t="s">
        <v>180</v>
      </c>
      <c r="DJ1663" s="14" t="s">
        <v>26850</v>
      </c>
      <c r="DK1663" s="14" t="s">
        <v>180</v>
      </c>
      <c r="DL1663" s="14" t="s">
        <v>26850</v>
      </c>
      <c r="DM1663" s="15"/>
      <c r="DN1663" s="15"/>
      <c r="DO1663" s="15"/>
      <c r="DP1663" s="15"/>
      <c r="DQ1663" s="15"/>
      <c r="DR1663" s="15"/>
      <c r="DS1663" s="15"/>
      <c r="DT1663" s="15"/>
      <c r="DU1663" s="15"/>
      <c r="DV1663" s="15"/>
      <c r="DW1663" s="15"/>
      <c r="DX1663" s="15"/>
      <c r="DY1663" s="15"/>
      <c r="DZ1663" s="15"/>
      <c r="EA1663" s="15"/>
      <c r="EB1663" s="15"/>
      <c r="EC1663" s="16" t="s">
        <v>193</v>
      </c>
      <c r="ED1663" s="17" t="s">
        <v>194</v>
      </c>
      <c r="EE1663" s="18">
        <v>45688.61790509259</v>
      </c>
      <c r="EF1663" s="13" t="s">
        <v>205</v>
      </c>
      <c r="EG1663" s="14" t="s">
        <v>180</v>
      </c>
      <c r="EH1663" s="14" t="s">
        <v>26851</v>
      </c>
      <c r="EI1663" s="14" t="s">
        <v>180</v>
      </c>
      <c r="EJ1663" s="14" t="s">
        <v>26852</v>
      </c>
      <c r="EK1663" s="15"/>
      <c r="EL1663" s="15"/>
      <c r="EM1663" s="15"/>
      <c r="EN1663" s="15"/>
      <c r="EO1663" s="15"/>
      <c r="EP1663" s="15"/>
      <c r="EQ1663" s="15"/>
      <c r="ER1663" s="15"/>
      <c r="ES1663" s="15"/>
      <c r="ET1663" s="15"/>
      <c r="EU1663" s="15"/>
      <c r="EV1663" s="15"/>
      <c r="EW1663" s="15"/>
      <c r="EX1663" s="15"/>
      <c r="EY1663" s="15"/>
      <c r="EZ1663" s="15"/>
      <c r="FA1663" s="15"/>
      <c r="FB1663" s="15"/>
      <c r="FC1663" s="16" t="s">
        <v>193</v>
      </c>
      <c r="FD1663" s="17" t="s">
        <v>194</v>
      </c>
      <c r="FE1663" s="18">
        <v>45728.7319212963</v>
      </c>
      <c r="FF1663" s="14" t="s">
        <v>26325</v>
      </c>
      <c r="FG1663" s="19"/>
      <c r="FH1663" s="17" t="s">
        <v>194</v>
      </c>
      <c r="FI1663" s="17" t="s">
        <v>209</v>
      </c>
      <c r="FJ1663" s="18">
        <v>45728.7319212963</v>
      </c>
      <c r="FK1663" s="14" t="s">
        <v>26851</v>
      </c>
      <c r="FL1663" s="19"/>
      <c r="FM1663" s="19"/>
      <c r="FN1663" s="19"/>
      <c r="FO1663" s="19"/>
      <c r="FP1663" s="19" t="str">
        <f t="shared" si="1"/>
        <v/>
      </c>
      <c r="FQ1663" s="19"/>
      <c r="FR1663" s="19"/>
    </row>
    <row r="1664" ht="15.75" customHeight="1">
      <c r="A1664" s="26" t="s">
        <v>25704</v>
      </c>
      <c r="B1664" s="11" t="s">
        <v>26831</v>
      </c>
      <c r="C1664" s="12" t="s">
        <v>2946</v>
      </c>
      <c r="D1664" s="12" t="s">
        <v>26853</v>
      </c>
      <c r="E1664" s="12" t="s">
        <v>26854</v>
      </c>
      <c r="F1664" s="13" t="s">
        <v>179</v>
      </c>
      <c r="G1664" s="14" t="s">
        <v>180</v>
      </c>
      <c r="H1664" s="14" t="s">
        <v>26855</v>
      </c>
      <c r="I1664" s="14" t="s">
        <v>180</v>
      </c>
      <c r="J1664" s="14" t="s">
        <v>26856</v>
      </c>
      <c r="K1664" s="14" t="s">
        <v>180</v>
      </c>
      <c r="L1664" s="14" t="s">
        <v>26856</v>
      </c>
      <c r="M1664" s="14" t="s">
        <v>206</v>
      </c>
      <c r="N1664" s="14" t="s">
        <v>26857</v>
      </c>
      <c r="O1664" s="14" t="s">
        <v>180</v>
      </c>
      <c r="P1664" s="14" t="s">
        <v>26858</v>
      </c>
      <c r="Q1664" s="14" t="s">
        <v>180</v>
      </c>
      <c r="R1664" s="14" t="s">
        <v>26858</v>
      </c>
      <c r="S1664" s="14" t="s">
        <v>180</v>
      </c>
      <c r="T1664" s="14" t="s">
        <v>26859</v>
      </c>
      <c r="U1664" s="14" t="s">
        <v>180</v>
      </c>
      <c r="V1664" s="14" t="s">
        <v>26859</v>
      </c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15"/>
      <c r="AG1664" s="15"/>
      <c r="AH1664" s="15"/>
      <c r="AI1664" s="15"/>
      <c r="AJ1664" s="15"/>
      <c r="AK1664" s="15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  <c r="AV1664" s="15"/>
      <c r="AW1664" s="15"/>
      <c r="AX1664" s="15"/>
      <c r="AY1664" s="15"/>
      <c r="AZ1664" s="15"/>
      <c r="BA1664" s="15"/>
      <c r="BB1664" s="15"/>
      <c r="BC1664" s="15"/>
      <c r="BD1664" s="15"/>
      <c r="BE1664" s="15"/>
      <c r="BF1664" s="15"/>
      <c r="BG1664" s="15"/>
      <c r="BH1664" s="15"/>
      <c r="BI1664" s="15"/>
      <c r="BJ1664" s="15"/>
      <c r="BK1664" s="15"/>
      <c r="BL1664" s="15"/>
      <c r="BM1664" s="15"/>
      <c r="BN1664" s="15"/>
      <c r="BO1664" s="16" t="s">
        <v>193</v>
      </c>
      <c r="BP1664" s="17" t="s">
        <v>310</v>
      </c>
      <c r="BQ1664" s="23"/>
      <c r="BR1664" s="17" t="s">
        <v>194</v>
      </c>
      <c r="BS1664" s="18">
        <v>45671.608715277776</v>
      </c>
      <c r="BT1664" s="17" t="s">
        <v>194</v>
      </c>
      <c r="BU1664" s="18">
        <v>45671.608715277776</v>
      </c>
      <c r="BV1664" s="13" t="s">
        <v>195</v>
      </c>
      <c r="BW1664" s="14" t="s">
        <v>180</v>
      </c>
      <c r="BX1664" s="14" t="s">
        <v>26860</v>
      </c>
      <c r="BY1664" s="14" t="s">
        <v>180</v>
      </c>
      <c r="BZ1664" s="14" t="s">
        <v>26860</v>
      </c>
      <c r="CA1664" s="15"/>
      <c r="CB1664" s="15"/>
      <c r="CC1664" s="15"/>
      <c r="CD1664" s="15"/>
      <c r="CE1664" s="15"/>
      <c r="CF1664" s="15"/>
      <c r="CG1664" s="19"/>
      <c r="CH1664" s="15"/>
      <c r="CI1664" s="19"/>
      <c r="CJ1664" s="15"/>
      <c r="CK1664" s="19"/>
      <c r="CL1664" s="15"/>
      <c r="CM1664" s="19"/>
      <c r="CN1664" s="15"/>
      <c r="CO1664" s="19"/>
      <c r="CP1664" s="15"/>
      <c r="CQ1664" s="15"/>
      <c r="CR1664" s="15"/>
      <c r="CS1664" s="19"/>
      <c r="CT1664" s="15"/>
      <c r="CU1664" s="19"/>
      <c r="CV1664" s="15"/>
      <c r="CW1664" s="19"/>
      <c r="CX1664" s="15"/>
      <c r="CY1664" s="19"/>
      <c r="CZ1664" s="15"/>
      <c r="DA1664" s="16" t="s">
        <v>193</v>
      </c>
      <c r="DB1664" s="17" t="s">
        <v>310</v>
      </c>
      <c r="DC1664" s="23"/>
      <c r="DD1664" s="17" t="s">
        <v>194</v>
      </c>
      <c r="DE1664" s="18">
        <v>45688.48384259259</v>
      </c>
      <c r="DF1664" s="17" t="s">
        <v>194</v>
      </c>
      <c r="DG1664" s="18">
        <v>45688.48384259259</v>
      </c>
      <c r="DH1664" s="13" t="s">
        <v>200</v>
      </c>
      <c r="DI1664" s="14" t="s">
        <v>180</v>
      </c>
      <c r="DJ1664" s="14" t="s">
        <v>26861</v>
      </c>
      <c r="DK1664" s="15"/>
      <c r="DL1664" s="15"/>
      <c r="DM1664" s="15"/>
      <c r="DN1664" s="15"/>
      <c r="DO1664" s="15"/>
      <c r="DP1664" s="15"/>
      <c r="DQ1664" s="15"/>
      <c r="DR1664" s="15"/>
      <c r="DS1664" s="15"/>
      <c r="DT1664" s="15"/>
      <c r="DU1664" s="15"/>
      <c r="DV1664" s="15"/>
      <c r="DW1664" s="15"/>
      <c r="DX1664" s="15"/>
      <c r="DY1664" s="15"/>
      <c r="DZ1664" s="15"/>
      <c r="EA1664" s="15"/>
      <c r="EB1664" s="15"/>
      <c r="EC1664" s="16" t="s">
        <v>193</v>
      </c>
      <c r="ED1664" s="17" t="s">
        <v>194</v>
      </c>
      <c r="EE1664" s="18">
        <v>45688.60644675926</v>
      </c>
      <c r="EF1664" s="13" t="s">
        <v>205</v>
      </c>
      <c r="EG1664" s="14" t="s">
        <v>180</v>
      </c>
      <c r="EH1664" s="14" t="s">
        <v>26862</v>
      </c>
      <c r="EI1664" s="15"/>
      <c r="EJ1664" s="15"/>
      <c r="EK1664" s="15"/>
      <c r="EL1664" s="15"/>
      <c r="EM1664" s="15"/>
      <c r="EN1664" s="15"/>
      <c r="EO1664" s="15"/>
      <c r="EP1664" s="15"/>
      <c r="EQ1664" s="15"/>
      <c r="ER1664" s="15"/>
      <c r="ES1664" s="15"/>
      <c r="ET1664" s="15"/>
      <c r="EU1664" s="15"/>
      <c r="EV1664" s="15"/>
      <c r="EW1664" s="15"/>
      <c r="EX1664" s="15"/>
      <c r="EY1664" s="15"/>
      <c r="EZ1664" s="15"/>
      <c r="FA1664" s="15"/>
      <c r="FB1664" s="15"/>
      <c r="FC1664" s="16" t="s">
        <v>193</v>
      </c>
      <c r="FD1664" s="17" t="s">
        <v>194</v>
      </c>
      <c r="FE1664" s="18">
        <v>45728.731990740744</v>
      </c>
      <c r="FF1664" s="19"/>
      <c r="FG1664" s="19"/>
      <c r="FH1664" s="20" t="s">
        <v>193</v>
      </c>
      <c r="FI1664" s="17" t="s">
        <v>209</v>
      </c>
      <c r="FJ1664" s="18">
        <v>45728.731990740744</v>
      </c>
      <c r="FK1664" s="14" t="s">
        <v>26862</v>
      </c>
      <c r="FL1664" s="14" t="s">
        <v>26863</v>
      </c>
      <c r="FM1664" s="14" t="s">
        <v>26864</v>
      </c>
      <c r="FN1664" s="19"/>
      <c r="FO1664" s="19"/>
      <c r="FP1664" s="19" t="str">
        <f t="shared" si="1"/>
        <v>Base de Dados_Images/XV-039.Imagem do Equipamento-.182915.jpg</v>
      </c>
      <c r="FQ1664" s="19"/>
      <c r="FR1664" s="19"/>
    </row>
    <row r="1665" ht="15.75" customHeight="1">
      <c r="A1665" s="26" t="s">
        <v>25704</v>
      </c>
      <c r="B1665" s="11" t="s">
        <v>26831</v>
      </c>
      <c r="C1665" s="12" t="s">
        <v>2946</v>
      </c>
      <c r="D1665" s="12" t="s">
        <v>26865</v>
      </c>
      <c r="E1665" s="12" t="s">
        <v>26854</v>
      </c>
      <c r="F1665" s="13" t="s">
        <v>179</v>
      </c>
      <c r="G1665" s="14" t="s">
        <v>180</v>
      </c>
      <c r="H1665" s="14" t="s">
        <v>26866</v>
      </c>
      <c r="I1665" s="14" t="s">
        <v>180</v>
      </c>
      <c r="J1665" s="14" t="s">
        <v>26867</v>
      </c>
      <c r="K1665" s="14" t="s">
        <v>180</v>
      </c>
      <c r="L1665" s="14" t="s">
        <v>26867</v>
      </c>
      <c r="M1665" s="14" t="s">
        <v>206</v>
      </c>
      <c r="N1665" s="14" t="s">
        <v>26868</v>
      </c>
      <c r="O1665" s="14" t="s">
        <v>180</v>
      </c>
      <c r="P1665" s="14" t="s">
        <v>26869</v>
      </c>
      <c r="Q1665" s="14" t="s">
        <v>180</v>
      </c>
      <c r="R1665" s="14" t="s">
        <v>26869</v>
      </c>
      <c r="S1665" s="14" t="s">
        <v>180</v>
      </c>
      <c r="T1665" s="14" t="s">
        <v>26869</v>
      </c>
      <c r="U1665" s="14" t="s">
        <v>180</v>
      </c>
      <c r="V1665" s="14" t="s">
        <v>26870</v>
      </c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15"/>
      <c r="AG1665" s="15"/>
      <c r="AH1665" s="15"/>
      <c r="AI1665" s="15"/>
      <c r="AJ1665" s="15"/>
      <c r="AK1665" s="15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  <c r="AV1665" s="15"/>
      <c r="AW1665" s="15"/>
      <c r="AX1665" s="15"/>
      <c r="AY1665" s="15"/>
      <c r="AZ1665" s="15"/>
      <c r="BA1665" s="15"/>
      <c r="BB1665" s="15"/>
      <c r="BC1665" s="15"/>
      <c r="BD1665" s="15"/>
      <c r="BE1665" s="15"/>
      <c r="BF1665" s="15"/>
      <c r="BG1665" s="15"/>
      <c r="BH1665" s="15"/>
      <c r="BI1665" s="15"/>
      <c r="BJ1665" s="15"/>
      <c r="BK1665" s="15"/>
      <c r="BL1665" s="15"/>
      <c r="BM1665" s="15"/>
      <c r="BN1665" s="15"/>
      <c r="BO1665" s="16" t="s">
        <v>193</v>
      </c>
      <c r="BP1665" s="17" t="s">
        <v>310</v>
      </c>
      <c r="BQ1665" s="23"/>
      <c r="BR1665" s="17" t="s">
        <v>194</v>
      </c>
      <c r="BS1665" s="18">
        <v>45671.609456018516</v>
      </c>
      <c r="BT1665" s="17" t="s">
        <v>194</v>
      </c>
      <c r="BU1665" s="18">
        <v>45671.609456018516</v>
      </c>
      <c r="BV1665" s="13" t="s">
        <v>195</v>
      </c>
      <c r="BW1665" s="14" t="s">
        <v>180</v>
      </c>
      <c r="BX1665" s="14" t="s">
        <v>26871</v>
      </c>
      <c r="BY1665" s="14" t="s">
        <v>180</v>
      </c>
      <c r="BZ1665" s="14" t="s">
        <v>26872</v>
      </c>
      <c r="CA1665" s="15"/>
      <c r="CB1665" s="15"/>
      <c r="CC1665" s="15"/>
      <c r="CD1665" s="15"/>
      <c r="CE1665" s="15"/>
      <c r="CF1665" s="15"/>
      <c r="CG1665" s="19"/>
      <c r="CH1665" s="15"/>
      <c r="CI1665" s="19"/>
      <c r="CJ1665" s="15"/>
      <c r="CK1665" s="19"/>
      <c r="CL1665" s="15"/>
      <c r="CM1665" s="19"/>
      <c r="CN1665" s="15"/>
      <c r="CO1665" s="19"/>
      <c r="CP1665" s="15"/>
      <c r="CQ1665" s="15"/>
      <c r="CR1665" s="15"/>
      <c r="CS1665" s="19"/>
      <c r="CT1665" s="15"/>
      <c r="CU1665" s="19"/>
      <c r="CV1665" s="15"/>
      <c r="CW1665" s="19"/>
      <c r="CX1665" s="15"/>
      <c r="CY1665" s="19"/>
      <c r="CZ1665" s="15"/>
      <c r="DA1665" s="16" t="s">
        <v>193</v>
      </c>
      <c r="DB1665" s="17" t="s">
        <v>310</v>
      </c>
      <c r="DC1665" s="23"/>
      <c r="DD1665" s="17" t="s">
        <v>194</v>
      </c>
      <c r="DE1665" s="18">
        <v>45688.48390046296</v>
      </c>
      <c r="DF1665" s="17" t="s">
        <v>194</v>
      </c>
      <c r="DG1665" s="18">
        <v>45688.48390046296</v>
      </c>
      <c r="DH1665" s="13" t="s">
        <v>200</v>
      </c>
      <c r="DI1665" s="14" t="s">
        <v>180</v>
      </c>
      <c r="DJ1665" s="14" t="s">
        <v>26873</v>
      </c>
      <c r="DK1665" s="15"/>
      <c r="DL1665" s="15"/>
      <c r="DM1665" s="15"/>
      <c r="DN1665" s="15"/>
      <c r="DO1665" s="15"/>
      <c r="DP1665" s="15"/>
      <c r="DQ1665" s="15"/>
      <c r="DR1665" s="15"/>
      <c r="DS1665" s="15"/>
      <c r="DT1665" s="15"/>
      <c r="DU1665" s="15"/>
      <c r="DV1665" s="15"/>
      <c r="DW1665" s="15"/>
      <c r="DX1665" s="15"/>
      <c r="DY1665" s="15"/>
      <c r="DZ1665" s="15"/>
      <c r="EA1665" s="15"/>
      <c r="EB1665" s="15"/>
      <c r="EC1665" s="16" t="s">
        <v>193</v>
      </c>
      <c r="ED1665" s="17" t="s">
        <v>194</v>
      </c>
      <c r="EE1665" s="18">
        <v>45688.60649305556</v>
      </c>
      <c r="EF1665" s="13" t="s">
        <v>205</v>
      </c>
      <c r="EG1665" s="14" t="s">
        <v>180</v>
      </c>
      <c r="EH1665" s="14" t="s">
        <v>26874</v>
      </c>
      <c r="EI1665" s="15"/>
      <c r="EJ1665" s="15"/>
      <c r="EK1665" s="15"/>
      <c r="EL1665" s="15"/>
      <c r="EM1665" s="15"/>
      <c r="EN1665" s="15"/>
      <c r="EO1665" s="15"/>
      <c r="EP1665" s="15"/>
      <c r="EQ1665" s="15"/>
      <c r="ER1665" s="15"/>
      <c r="ES1665" s="15"/>
      <c r="ET1665" s="15"/>
      <c r="EU1665" s="15"/>
      <c r="EV1665" s="15"/>
      <c r="EW1665" s="15"/>
      <c r="EX1665" s="15"/>
      <c r="EY1665" s="15"/>
      <c r="EZ1665" s="15"/>
      <c r="FA1665" s="15"/>
      <c r="FB1665" s="15"/>
      <c r="FC1665" s="16" t="s">
        <v>193</v>
      </c>
      <c r="FD1665" s="17" t="s">
        <v>194</v>
      </c>
      <c r="FE1665" s="18">
        <v>45728.732037037036</v>
      </c>
      <c r="FF1665" s="19"/>
      <c r="FG1665" s="19"/>
      <c r="FH1665" s="20" t="s">
        <v>193</v>
      </c>
      <c r="FI1665" s="17" t="s">
        <v>209</v>
      </c>
      <c r="FJ1665" s="18">
        <v>45728.732037037036</v>
      </c>
      <c r="FK1665" s="14" t="s">
        <v>26874</v>
      </c>
      <c r="FL1665" s="14" t="s">
        <v>26875</v>
      </c>
      <c r="FM1665" s="14" t="s">
        <v>26876</v>
      </c>
      <c r="FN1665" s="19"/>
      <c r="FO1665" s="19"/>
      <c r="FP1665" s="19" t="str">
        <f t="shared" si="1"/>
        <v>Base de Dados_Images/XV-040.Imagem do Equipamento-.182949.jpg</v>
      </c>
      <c r="FQ1665" s="19"/>
      <c r="FR1665" s="19"/>
    </row>
    <row r="1666" ht="15.75" customHeight="1">
      <c r="A1666" s="26" t="s">
        <v>25704</v>
      </c>
      <c r="B1666" s="11" t="s">
        <v>26877</v>
      </c>
      <c r="C1666" s="12" t="s">
        <v>2946</v>
      </c>
      <c r="D1666" s="12" t="s">
        <v>26878</v>
      </c>
      <c r="E1666" s="12" t="s">
        <v>26879</v>
      </c>
      <c r="F1666" s="13" t="s">
        <v>179</v>
      </c>
      <c r="G1666" s="14" t="s">
        <v>180</v>
      </c>
      <c r="H1666" s="14" t="s">
        <v>26880</v>
      </c>
      <c r="I1666" s="14" t="s">
        <v>180</v>
      </c>
      <c r="J1666" s="14" t="s">
        <v>26880</v>
      </c>
      <c r="K1666" s="14" t="s">
        <v>180</v>
      </c>
      <c r="L1666" s="14" t="s">
        <v>26881</v>
      </c>
      <c r="M1666" s="14" t="s">
        <v>206</v>
      </c>
      <c r="N1666" s="14" t="s">
        <v>26881</v>
      </c>
      <c r="O1666" s="14" t="s">
        <v>180</v>
      </c>
      <c r="P1666" s="14" t="s">
        <v>26882</v>
      </c>
      <c r="Q1666" s="14" t="s">
        <v>180</v>
      </c>
      <c r="R1666" s="14" t="s">
        <v>26882</v>
      </c>
      <c r="S1666" s="14" t="s">
        <v>180</v>
      </c>
      <c r="T1666" s="14" t="s">
        <v>26883</v>
      </c>
      <c r="U1666" s="14" t="s">
        <v>180</v>
      </c>
      <c r="V1666" s="14" t="s">
        <v>26883</v>
      </c>
      <c r="W1666" s="15"/>
      <c r="X1666" s="15"/>
      <c r="Y1666" s="15"/>
      <c r="Z1666" s="15"/>
      <c r="AA1666" s="15"/>
      <c r="AB1666" s="15"/>
      <c r="AC1666" s="15"/>
      <c r="AD1666" s="15"/>
      <c r="AE1666" s="15"/>
      <c r="AF1666" s="15"/>
      <c r="AG1666" s="15"/>
      <c r="AH1666" s="15"/>
      <c r="AI1666" s="15"/>
      <c r="AJ1666" s="15"/>
      <c r="AK1666" s="15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  <c r="AV1666" s="15"/>
      <c r="AW1666" s="15"/>
      <c r="AX1666" s="15"/>
      <c r="AY1666" s="15"/>
      <c r="AZ1666" s="15"/>
      <c r="BA1666" s="15"/>
      <c r="BB1666" s="15"/>
      <c r="BC1666" s="15"/>
      <c r="BD1666" s="15"/>
      <c r="BE1666" s="15"/>
      <c r="BF1666" s="15"/>
      <c r="BG1666" s="15"/>
      <c r="BH1666" s="15"/>
      <c r="BI1666" s="15"/>
      <c r="BJ1666" s="15"/>
      <c r="BK1666" s="15"/>
      <c r="BL1666" s="15"/>
      <c r="BM1666" s="15"/>
      <c r="BN1666" s="15"/>
      <c r="BO1666" s="16" t="s">
        <v>193</v>
      </c>
      <c r="BP1666" s="17" t="s">
        <v>310</v>
      </c>
      <c r="BQ1666" s="23"/>
      <c r="BR1666" s="17" t="s">
        <v>194</v>
      </c>
      <c r="BS1666" s="18">
        <v>45671.62987268518</v>
      </c>
      <c r="BT1666" s="17" t="s">
        <v>194</v>
      </c>
      <c r="BU1666" s="18">
        <v>45671.62987268518</v>
      </c>
      <c r="BV1666" s="13" t="s">
        <v>195</v>
      </c>
      <c r="BW1666" s="14" t="s">
        <v>180</v>
      </c>
      <c r="BX1666" s="14" t="s">
        <v>26884</v>
      </c>
      <c r="BY1666" s="14" t="s">
        <v>180</v>
      </c>
      <c r="BZ1666" s="14" t="s">
        <v>26885</v>
      </c>
      <c r="CA1666" s="15"/>
      <c r="CB1666" s="15"/>
      <c r="CC1666" s="15"/>
      <c r="CD1666" s="15"/>
      <c r="CE1666" s="15"/>
      <c r="CF1666" s="15"/>
      <c r="CG1666" s="19"/>
      <c r="CH1666" s="15"/>
      <c r="CI1666" s="19"/>
      <c r="CJ1666" s="15"/>
      <c r="CK1666" s="19"/>
      <c r="CL1666" s="15"/>
      <c r="CM1666" s="19"/>
      <c r="CN1666" s="15"/>
      <c r="CO1666" s="19"/>
      <c r="CP1666" s="15"/>
      <c r="CQ1666" s="15"/>
      <c r="CR1666" s="15"/>
      <c r="CS1666" s="19"/>
      <c r="CT1666" s="15"/>
      <c r="CU1666" s="19"/>
      <c r="CV1666" s="15"/>
      <c r="CW1666" s="19"/>
      <c r="CX1666" s="15"/>
      <c r="CY1666" s="19"/>
      <c r="CZ1666" s="15"/>
      <c r="DA1666" s="16" t="s">
        <v>193</v>
      </c>
      <c r="DB1666" s="17" t="s">
        <v>310</v>
      </c>
      <c r="DC1666" s="23"/>
      <c r="DD1666" s="17" t="s">
        <v>194</v>
      </c>
      <c r="DE1666" s="18">
        <v>45688.48447916667</v>
      </c>
      <c r="DF1666" s="17" t="s">
        <v>194</v>
      </c>
      <c r="DG1666" s="18">
        <v>45688.48447916667</v>
      </c>
      <c r="DH1666" s="13" t="s">
        <v>200</v>
      </c>
      <c r="DI1666" s="14" t="s">
        <v>180</v>
      </c>
      <c r="DJ1666" s="14" t="s">
        <v>26886</v>
      </c>
      <c r="DK1666" s="15"/>
      <c r="DL1666" s="15"/>
      <c r="DM1666" s="15"/>
      <c r="DN1666" s="15"/>
      <c r="DO1666" s="15"/>
      <c r="DP1666" s="15"/>
      <c r="DQ1666" s="15"/>
      <c r="DR1666" s="15"/>
      <c r="DS1666" s="15"/>
      <c r="DT1666" s="15"/>
      <c r="DU1666" s="15"/>
      <c r="DV1666" s="15"/>
      <c r="DW1666" s="15"/>
      <c r="DX1666" s="15"/>
      <c r="DY1666" s="15"/>
      <c r="DZ1666" s="15"/>
      <c r="EA1666" s="15"/>
      <c r="EB1666" s="15"/>
      <c r="EC1666" s="16" t="s">
        <v>193</v>
      </c>
      <c r="ED1666" s="17" t="s">
        <v>194</v>
      </c>
      <c r="EE1666" s="18">
        <v>45688.61869212963</v>
      </c>
      <c r="EF1666" s="13" t="s">
        <v>205</v>
      </c>
      <c r="EG1666" s="14" t="s">
        <v>180</v>
      </c>
      <c r="EH1666" s="14" t="s">
        <v>26887</v>
      </c>
      <c r="EI1666" s="15"/>
      <c r="EJ1666" s="15"/>
      <c r="EK1666" s="15"/>
      <c r="EL1666" s="15"/>
      <c r="EM1666" s="15"/>
      <c r="EN1666" s="15"/>
      <c r="EO1666" s="15"/>
      <c r="EP1666" s="15"/>
      <c r="EQ1666" s="15"/>
      <c r="ER1666" s="15"/>
      <c r="ES1666" s="15"/>
      <c r="ET1666" s="15"/>
      <c r="EU1666" s="15"/>
      <c r="EV1666" s="15"/>
      <c r="EW1666" s="15"/>
      <c r="EX1666" s="15"/>
      <c r="EY1666" s="15"/>
      <c r="EZ1666" s="15"/>
      <c r="FA1666" s="15"/>
      <c r="FB1666" s="15"/>
      <c r="FC1666" s="16" t="s">
        <v>193</v>
      </c>
      <c r="FD1666" s="17" t="s">
        <v>194</v>
      </c>
      <c r="FE1666" s="18">
        <v>45728.73221064815</v>
      </c>
      <c r="FF1666" s="19"/>
      <c r="FG1666" s="19"/>
      <c r="FH1666" s="20" t="s">
        <v>193</v>
      </c>
      <c r="FI1666" s="17" t="s">
        <v>209</v>
      </c>
      <c r="FJ1666" s="18">
        <v>45728.73221064815</v>
      </c>
      <c r="FK1666" s="14" t="s">
        <v>26887</v>
      </c>
      <c r="FL1666" s="14" t="s">
        <v>26888</v>
      </c>
      <c r="FM1666" s="14" t="s">
        <v>26889</v>
      </c>
      <c r="FN1666" s="19"/>
      <c r="FO1666" s="19"/>
      <c r="FP1666" s="19" t="str">
        <f t="shared" si="1"/>
        <v>Base de Dados_Images/XV-041.Imagem do Equipamento-.185528.jpg</v>
      </c>
      <c r="FQ1666" s="19"/>
      <c r="FR1666" s="19"/>
    </row>
    <row r="1667" ht="15.75" customHeight="1">
      <c r="A1667" s="26" t="s">
        <v>25704</v>
      </c>
      <c r="B1667" s="11" t="s">
        <v>26877</v>
      </c>
      <c r="C1667" s="12" t="s">
        <v>6426</v>
      </c>
      <c r="D1667" s="12" t="s">
        <v>26890</v>
      </c>
      <c r="E1667" s="12"/>
      <c r="F1667" s="13" t="s">
        <v>179</v>
      </c>
      <c r="G1667" s="14" t="s">
        <v>180</v>
      </c>
      <c r="H1667" s="14" t="s">
        <v>26891</v>
      </c>
      <c r="I1667" s="14" t="s">
        <v>180</v>
      </c>
      <c r="J1667" s="14" t="s">
        <v>26892</v>
      </c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15"/>
      <c r="AG1667" s="15"/>
      <c r="AH1667" s="15"/>
      <c r="AI1667" s="15"/>
      <c r="AJ1667" s="15"/>
      <c r="AK1667" s="15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  <c r="AV1667" s="15"/>
      <c r="AW1667" s="15"/>
      <c r="AX1667" s="15"/>
      <c r="AY1667" s="15"/>
      <c r="AZ1667" s="15"/>
      <c r="BA1667" s="15"/>
      <c r="BB1667" s="15"/>
      <c r="BC1667" s="15"/>
      <c r="BD1667" s="15"/>
      <c r="BE1667" s="15"/>
      <c r="BF1667" s="15"/>
      <c r="BG1667" s="15"/>
      <c r="BH1667" s="15"/>
      <c r="BI1667" s="15"/>
      <c r="BJ1667" s="15"/>
      <c r="BK1667" s="15"/>
      <c r="BL1667" s="15"/>
      <c r="BM1667" s="15"/>
      <c r="BN1667" s="15"/>
      <c r="BO1667" s="16" t="s">
        <v>193</v>
      </c>
      <c r="BP1667" s="17" t="s">
        <v>194</v>
      </c>
      <c r="BQ1667" s="18">
        <v>45688.37527777778</v>
      </c>
      <c r="BR1667" s="17" t="s">
        <v>310</v>
      </c>
      <c r="BS1667" s="23"/>
      <c r="BT1667" s="17" t="s">
        <v>194</v>
      </c>
      <c r="BU1667" s="18">
        <v>45688.37527777778</v>
      </c>
      <c r="BV1667" s="13" t="s">
        <v>195</v>
      </c>
      <c r="BW1667" s="15"/>
      <c r="BX1667" s="15"/>
      <c r="BY1667" s="15"/>
      <c r="BZ1667" s="15"/>
      <c r="CA1667" s="15"/>
      <c r="CB1667" s="15"/>
      <c r="CC1667" s="15"/>
      <c r="CD1667" s="15"/>
      <c r="CE1667" s="15"/>
      <c r="CF1667" s="15"/>
      <c r="CG1667" s="19"/>
      <c r="CH1667" s="15"/>
      <c r="CI1667" s="19"/>
      <c r="CJ1667" s="15"/>
      <c r="CK1667" s="19"/>
      <c r="CL1667" s="15"/>
      <c r="CM1667" s="19"/>
      <c r="CN1667" s="15"/>
      <c r="CO1667" s="19"/>
      <c r="CP1667" s="15"/>
      <c r="CQ1667" s="15"/>
      <c r="CR1667" s="15"/>
      <c r="CS1667" s="19"/>
      <c r="CT1667" s="15"/>
      <c r="CU1667" s="19"/>
      <c r="CV1667" s="15"/>
      <c r="CW1667" s="19"/>
      <c r="CX1667" s="15"/>
      <c r="CY1667" s="19"/>
      <c r="CZ1667" s="15"/>
      <c r="DA1667" s="16" t="s">
        <v>193</v>
      </c>
      <c r="DB1667" s="17" t="s">
        <v>310</v>
      </c>
      <c r="DC1667" s="23"/>
      <c r="DD1667" s="17" t="s">
        <v>310</v>
      </c>
      <c r="DE1667" s="23"/>
      <c r="DF1667" s="17" t="s">
        <v>310</v>
      </c>
      <c r="DG1667" s="23"/>
      <c r="DH1667" s="13" t="s">
        <v>200</v>
      </c>
      <c r="DI1667" s="14" t="s">
        <v>180</v>
      </c>
      <c r="DJ1667" s="14" t="s">
        <v>26893</v>
      </c>
      <c r="DK1667" s="15"/>
      <c r="DL1667" s="15"/>
      <c r="DM1667" s="15"/>
      <c r="DN1667" s="15"/>
      <c r="DO1667" s="15"/>
      <c r="DP1667" s="15"/>
      <c r="DQ1667" s="15"/>
      <c r="DR1667" s="15"/>
      <c r="DS1667" s="15"/>
      <c r="DT1667" s="15"/>
      <c r="DU1667" s="15"/>
      <c r="DV1667" s="15"/>
      <c r="DW1667" s="15"/>
      <c r="DX1667" s="15"/>
      <c r="DY1667" s="15"/>
      <c r="DZ1667" s="15"/>
      <c r="EA1667" s="15"/>
      <c r="EB1667" s="15"/>
      <c r="EC1667" s="16" t="s">
        <v>193</v>
      </c>
      <c r="ED1667" s="17" t="s">
        <v>194</v>
      </c>
      <c r="EE1667" s="18">
        <v>45688.61858796296</v>
      </c>
      <c r="EF1667" s="13" t="s">
        <v>205</v>
      </c>
      <c r="EG1667" s="14" t="s">
        <v>180</v>
      </c>
      <c r="EH1667" s="14" t="s">
        <v>26894</v>
      </c>
      <c r="EI1667" s="15"/>
      <c r="EJ1667" s="15"/>
      <c r="EK1667" s="15"/>
      <c r="EL1667" s="15"/>
      <c r="EM1667" s="15"/>
      <c r="EN1667" s="15"/>
      <c r="EO1667" s="15"/>
      <c r="EP1667" s="15"/>
      <c r="EQ1667" s="15"/>
      <c r="ER1667" s="15"/>
      <c r="ES1667" s="15"/>
      <c r="ET1667" s="15"/>
      <c r="EU1667" s="15"/>
      <c r="EV1667" s="15"/>
      <c r="EW1667" s="15"/>
      <c r="EX1667" s="15"/>
      <c r="EY1667" s="15"/>
      <c r="EZ1667" s="15"/>
      <c r="FA1667" s="15"/>
      <c r="FB1667" s="15"/>
      <c r="FC1667" s="16" t="s">
        <v>193</v>
      </c>
      <c r="FD1667" s="17" t="s">
        <v>194</v>
      </c>
      <c r="FE1667" s="18">
        <v>45728.73212962963</v>
      </c>
      <c r="FF1667" s="14" t="s">
        <v>26325</v>
      </c>
      <c r="FG1667" s="19"/>
      <c r="FH1667" s="17" t="s">
        <v>194</v>
      </c>
      <c r="FI1667" s="17" t="s">
        <v>209</v>
      </c>
      <c r="FJ1667" s="18">
        <v>45728.73212962963</v>
      </c>
      <c r="FK1667" s="14" t="s">
        <v>26894</v>
      </c>
      <c r="FL1667" s="19"/>
      <c r="FM1667" s="19"/>
      <c r="FN1667" s="19"/>
      <c r="FO1667" s="19"/>
      <c r="FP1667" s="19" t="str">
        <f t="shared" si="1"/>
        <v/>
      </c>
      <c r="FQ1667" s="19"/>
      <c r="FR1667" s="19"/>
    </row>
    <row r="1668" ht="15.75" customHeight="1">
      <c r="A1668" s="26" t="s">
        <v>25704</v>
      </c>
      <c r="B1668" s="11" t="s">
        <v>26877</v>
      </c>
      <c r="C1668" s="12" t="s">
        <v>2946</v>
      </c>
      <c r="D1668" s="12" t="s">
        <v>26895</v>
      </c>
      <c r="E1668" s="12" t="s">
        <v>26896</v>
      </c>
      <c r="F1668" s="13" t="s">
        <v>179</v>
      </c>
      <c r="G1668" s="14" t="s">
        <v>180</v>
      </c>
      <c r="H1668" s="14" t="s">
        <v>26897</v>
      </c>
      <c r="I1668" s="14" t="s">
        <v>180</v>
      </c>
      <c r="J1668" s="14" t="s">
        <v>26897</v>
      </c>
      <c r="K1668" s="14" t="s">
        <v>180</v>
      </c>
      <c r="L1668" s="14" t="s">
        <v>26898</v>
      </c>
      <c r="M1668" s="14" t="s">
        <v>206</v>
      </c>
      <c r="N1668" s="14" t="s">
        <v>26898</v>
      </c>
      <c r="O1668" s="14" t="s">
        <v>180</v>
      </c>
      <c r="P1668" s="14" t="s">
        <v>26899</v>
      </c>
      <c r="Q1668" s="14" t="s">
        <v>180</v>
      </c>
      <c r="R1668" s="14" t="s">
        <v>26900</v>
      </c>
      <c r="S1668" s="14" t="s">
        <v>180</v>
      </c>
      <c r="T1668" s="14" t="s">
        <v>26900</v>
      </c>
      <c r="U1668" s="14" t="s">
        <v>180</v>
      </c>
      <c r="V1668" s="14" t="s">
        <v>26900</v>
      </c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15"/>
      <c r="AG1668" s="15"/>
      <c r="AH1668" s="15"/>
      <c r="AI1668" s="15"/>
      <c r="AJ1668" s="15"/>
      <c r="AK1668" s="15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  <c r="AV1668" s="15"/>
      <c r="AW1668" s="15"/>
      <c r="AX1668" s="15"/>
      <c r="AY1668" s="15"/>
      <c r="AZ1668" s="15"/>
      <c r="BA1668" s="15"/>
      <c r="BB1668" s="15"/>
      <c r="BC1668" s="15"/>
      <c r="BD1668" s="15"/>
      <c r="BE1668" s="15"/>
      <c r="BF1668" s="15"/>
      <c r="BG1668" s="15"/>
      <c r="BH1668" s="15"/>
      <c r="BI1668" s="15"/>
      <c r="BJ1668" s="15"/>
      <c r="BK1668" s="15"/>
      <c r="BL1668" s="15"/>
      <c r="BM1668" s="15"/>
      <c r="BN1668" s="15"/>
      <c r="BO1668" s="16" t="s">
        <v>193</v>
      </c>
      <c r="BP1668" s="17" t="s">
        <v>310</v>
      </c>
      <c r="BQ1668" s="23"/>
      <c r="BR1668" s="17" t="s">
        <v>194</v>
      </c>
      <c r="BS1668" s="18">
        <v>45671.63015046297</v>
      </c>
      <c r="BT1668" s="17" t="s">
        <v>194</v>
      </c>
      <c r="BU1668" s="18">
        <v>45671.63015046297</v>
      </c>
      <c r="BV1668" s="13" t="s">
        <v>195</v>
      </c>
      <c r="BW1668" s="14" t="s">
        <v>180</v>
      </c>
      <c r="BX1668" s="14" t="s">
        <v>26901</v>
      </c>
      <c r="BY1668" s="14" t="s">
        <v>180</v>
      </c>
      <c r="BZ1668" s="14" t="s">
        <v>26901</v>
      </c>
      <c r="CA1668" s="15"/>
      <c r="CB1668" s="15"/>
      <c r="CC1668" s="15"/>
      <c r="CD1668" s="15"/>
      <c r="CE1668" s="15"/>
      <c r="CF1668" s="15"/>
      <c r="CG1668" s="19"/>
      <c r="CH1668" s="15"/>
      <c r="CI1668" s="19"/>
      <c r="CJ1668" s="15"/>
      <c r="CK1668" s="19"/>
      <c r="CL1668" s="15"/>
      <c r="CM1668" s="19"/>
      <c r="CN1668" s="15"/>
      <c r="CO1668" s="19"/>
      <c r="CP1668" s="15"/>
      <c r="CQ1668" s="15"/>
      <c r="CR1668" s="15"/>
      <c r="CS1668" s="19"/>
      <c r="CT1668" s="15"/>
      <c r="CU1668" s="19"/>
      <c r="CV1668" s="15"/>
      <c r="CW1668" s="19"/>
      <c r="CX1668" s="15"/>
      <c r="CY1668" s="19"/>
      <c r="CZ1668" s="15"/>
      <c r="DA1668" s="16" t="s">
        <v>193</v>
      </c>
      <c r="DB1668" s="17" t="s">
        <v>310</v>
      </c>
      <c r="DC1668" s="23"/>
      <c r="DD1668" s="17" t="s">
        <v>194</v>
      </c>
      <c r="DE1668" s="18">
        <v>45688.48451388889</v>
      </c>
      <c r="DF1668" s="17" t="s">
        <v>194</v>
      </c>
      <c r="DG1668" s="18">
        <v>45688.48451388889</v>
      </c>
      <c r="DH1668" s="13" t="s">
        <v>200</v>
      </c>
      <c r="DI1668" s="14" t="s">
        <v>180</v>
      </c>
      <c r="DJ1668" s="14" t="s">
        <v>26902</v>
      </c>
      <c r="DK1668" s="15"/>
      <c r="DL1668" s="15"/>
      <c r="DM1668" s="15"/>
      <c r="DN1668" s="15"/>
      <c r="DO1668" s="15"/>
      <c r="DP1668" s="15"/>
      <c r="DQ1668" s="15"/>
      <c r="DR1668" s="15"/>
      <c r="DS1668" s="15"/>
      <c r="DT1668" s="15"/>
      <c r="DU1668" s="15"/>
      <c r="DV1668" s="15"/>
      <c r="DW1668" s="15"/>
      <c r="DX1668" s="15"/>
      <c r="DY1668" s="15"/>
      <c r="DZ1668" s="15"/>
      <c r="EA1668" s="15"/>
      <c r="EB1668" s="15"/>
      <c r="EC1668" s="16" t="s">
        <v>193</v>
      </c>
      <c r="ED1668" s="17" t="s">
        <v>194</v>
      </c>
      <c r="EE1668" s="18">
        <v>45688.618726851855</v>
      </c>
      <c r="EF1668" s="13" t="s">
        <v>205</v>
      </c>
      <c r="EG1668" s="14" t="s">
        <v>180</v>
      </c>
      <c r="EH1668" s="14" t="s">
        <v>26903</v>
      </c>
      <c r="EI1668" s="15"/>
      <c r="EJ1668" s="15"/>
      <c r="EK1668" s="15"/>
      <c r="EL1668" s="15"/>
      <c r="EM1668" s="15"/>
      <c r="EN1668" s="15"/>
      <c r="EO1668" s="15"/>
      <c r="EP1668" s="15"/>
      <c r="EQ1668" s="15"/>
      <c r="ER1668" s="15"/>
      <c r="ES1668" s="15"/>
      <c r="ET1668" s="15"/>
      <c r="EU1668" s="15"/>
      <c r="EV1668" s="15"/>
      <c r="EW1668" s="15"/>
      <c r="EX1668" s="15"/>
      <c r="EY1668" s="15"/>
      <c r="EZ1668" s="15"/>
      <c r="FA1668" s="15"/>
      <c r="FB1668" s="15"/>
      <c r="FC1668" s="16" t="s">
        <v>193</v>
      </c>
      <c r="FD1668" s="17" t="s">
        <v>194</v>
      </c>
      <c r="FE1668" s="18">
        <v>45728.73224537037</v>
      </c>
      <c r="FF1668" s="19"/>
      <c r="FG1668" s="19"/>
      <c r="FH1668" s="20" t="s">
        <v>193</v>
      </c>
      <c r="FI1668" s="17" t="s">
        <v>209</v>
      </c>
      <c r="FJ1668" s="18">
        <v>45728.73224537037</v>
      </c>
      <c r="FK1668" s="14" t="s">
        <v>26903</v>
      </c>
      <c r="FL1668" s="14" t="s">
        <v>26904</v>
      </c>
      <c r="FM1668" s="14" t="s">
        <v>26905</v>
      </c>
      <c r="FN1668" s="19"/>
      <c r="FO1668" s="19"/>
      <c r="FP1668" s="19" t="str">
        <f t="shared" si="1"/>
        <v>Base de Dados_Images/XV-045.Imagem do Equipamento-.185604.jpg</v>
      </c>
      <c r="FQ1668" s="19"/>
      <c r="FR1668" s="19"/>
    </row>
    <row r="1669" ht="15.75" customHeight="1">
      <c r="A1669" s="26" t="s">
        <v>25704</v>
      </c>
      <c r="B1669" s="11" t="s">
        <v>26877</v>
      </c>
      <c r="C1669" s="12" t="s">
        <v>2946</v>
      </c>
      <c r="D1669" s="12" t="s">
        <v>26906</v>
      </c>
      <c r="E1669" s="12" t="s">
        <v>26907</v>
      </c>
      <c r="F1669" s="13" t="s">
        <v>179</v>
      </c>
      <c r="G1669" s="14" t="s">
        <v>180</v>
      </c>
      <c r="H1669" s="14" t="s">
        <v>26908</v>
      </c>
      <c r="I1669" s="14" t="s">
        <v>180</v>
      </c>
      <c r="J1669" s="14" t="s">
        <v>26909</v>
      </c>
      <c r="K1669" s="14" t="s">
        <v>180</v>
      </c>
      <c r="L1669" s="14" t="s">
        <v>26909</v>
      </c>
      <c r="M1669" s="14" t="s">
        <v>206</v>
      </c>
      <c r="N1669" s="14" t="s">
        <v>26910</v>
      </c>
      <c r="O1669" s="14" t="s">
        <v>180</v>
      </c>
      <c r="P1669" s="14" t="s">
        <v>26911</v>
      </c>
      <c r="Q1669" s="14" t="s">
        <v>180</v>
      </c>
      <c r="R1669" s="14" t="s">
        <v>26911</v>
      </c>
      <c r="S1669" s="14" t="s">
        <v>180</v>
      </c>
      <c r="T1669" s="14" t="s">
        <v>26912</v>
      </c>
      <c r="U1669" s="14" t="s">
        <v>180</v>
      </c>
      <c r="V1669" s="14" t="s">
        <v>26912</v>
      </c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15"/>
      <c r="AG1669" s="15"/>
      <c r="AH1669" s="15"/>
      <c r="AI1669" s="15"/>
      <c r="AJ1669" s="15"/>
      <c r="AK1669" s="15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  <c r="AV1669" s="15"/>
      <c r="AW1669" s="15"/>
      <c r="AX1669" s="15"/>
      <c r="AY1669" s="15"/>
      <c r="AZ1669" s="15"/>
      <c r="BA1669" s="15"/>
      <c r="BB1669" s="15"/>
      <c r="BC1669" s="15"/>
      <c r="BD1669" s="15"/>
      <c r="BE1669" s="15"/>
      <c r="BF1669" s="15"/>
      <c r="BG1669" s="15"/>
      <c r="BH1669" s="15"/>
      <c r="BI1669" s="15"/>
      <c r="BJ1669" s="15"/>
      <c r="BK1669" s="15"/>
      <c r="BL1669" s="15"/>
      <c r="BM1669" s="15"/>
      <c r="BN1669" s="15"/>
      <c r="BO1669" s="16" t="s">
        <v>193</v>
      </c>
      <c r="BP1669" s="17" t="s">
        <v>310</v>
      </c>
      <c r="BQ1669" s="23"/>
      <c r="BR1669" s="17" t="s">
        <v>194</v>
      </c>
      <c r="BS1669" s="18">
        <v>45671.63143518518</v>
      </c>
      <c r="BT1669" s="17" t="s">
        <v>194</v>
      </c>
      <c r="BU1669" s="18">
        <v>45671.63143518518</v>
      </c>
      <c r="BV1669" s="13" t="s">
        <v>195</v>
      </c>
      <c r="BW1669" s="14" t="s">
        <v>180</v>
      </c>
      <c r="BX1669" s="14" t="s">
        <v>26913</v>
      </c>
      <c r="BY1669" s="14" t="s">
        <v>180</v>
      </c>
      <c r="BZ1669" s="14" t="s">
        <v>26913</v>
      </c>
      <c r="CA1669" s="15"/>
      <c r="CB1669" s="15"/>
      <c r="CC1669" s="15"/>
      <c r="CD1669" s="15"/>
      <c r="CE1669" s="15"/>
      <c r="CF1669" s="15"/>
      <c r="CG1669" s="19"/>
      <c r="CH1669" s="15"/>
      <c r="CI1669" s="19"/>
      <c r="CJ1669" s="15"/>
      <c r="CK1669" s="19"/>
      <c r="CL1669" s="15"/>
      <c r="CM1669" s="19"/>
      <c r="CN1669" s="15"/>
      <c r="CO1669" s="19"/>
      <c r="CP1669" s="15"/>
      <c r="CQ1669" s="15"/>
      <c r="CR1669" s="15"/>
      <c r="CS1669" s="19"/>
      <c r="CT1669" s="15"/>
      <c r="CU1669" s="19"/>
      <c r="CV1669" s="15"/>
      <c r="CW1669" s="19"/>
      <c r="CX1669" s="15"/>
      <c r="CY1669" s="19"/>
      <c r="CZ1669" s="15"/>
      <c r="DA1669" s="16" t="s">
        <v>193</v>
      </c>
      <c r="DB1669" s="17" t="s">
        <v>310</v>
      </c>
      <c r="DC1669" s="23"/>
      <c r="DD1669" s="17" t="s">
        <v>194</v>
      </c>
      <c r="DE1669" s="18">
        <v>45688.484560185185</v>
      </c>
      <c r="DF1669" s="17" t="s">
        <v>194</v>
      </c>
      <c r="DG1669" s="18">
        <v>45688.484560185185</v>
      </c>
      <c r="DH1669" s="13" t="s">
        <v>200</v>
      </c>
      <c r="DI1669" s="14" t="s">
        <v>180</v>
      </c>
      <c r="DJ1669" s="14" t="s">
        <v>26914</v>
      </c>
      <c r="DK1669" s="15"/>
      <c r="DL1669" s="15"/>
      <c r="DM1669" s="15"/>
      <c r="DN1669" s="15"/>
      <c r="DO1669" s="15"/>
      <c r="DP1669" s="15"/>
      <c r="DQ1669" s="15"/>
      <c r="DR1669" s="15"/>
      <c r="DS1669" s="15"/>
      <c r="DT1669" s="15"/>
      <c r="DU1669" s="15"/>
      <c r="DV1669" s="15"/>
      <c r="DW1669" s="15"/>
      <c r="DX1669" s="15"/>
      <c r="DY1669" s="15"/>
      <c r="DZ1669" s="15"/>
      <c r="EA1669" s="15"/>
      <c r="EB1669" s="15"/>
      <c r="EC1669" s="16" t="s">
        <v>193</v>
      </c>
      <c r="ED1669" s="17" t="s">
        <v>194</v>
      </c>
      <c r="EE1669" s="18">
        <v>45688.61876157407</v>
      </c>
      <c r="EF1669" s="13" t="s">
        <v>205</v>
      </c>
      <c r="EG1669" s="14" t="s">
        <v>180</v>
      </c>
      <c r="EH1669" s="14" t="s">
        <v>26915</v>
      </c>
      <c r="EI1669" s="15"/>
      <c r="EJ1669" s="15"/>
      <c r="EK1669" s="15"/>
      <c r="EL1669" s="15"/>
      <c r="EM1669" s="15"/>
      <c r="EN1669" s="15"/>
      <c r="EO1669" s="15"/>
      <c r="EP1669" s="15"/>
      <c r="EQ1669" s="15"/>
      <c r="ER1669" s="15"/>
      <c r="ES1669" s="15"/>
      <c r="ET1669" s="15"/>
      <c r="EU1669" s="15"/>
      <c r="EV1669" s="15"/>
      <c r="EW1669" s="15"/>
      <c r="EX1669" s="15"/>
      <c r="EY1669" s="15"/>
      <c r="EZ1669" s="15"/>
      <c r="FA1669" s="15"/>
      <c r="FB1669" s="15"/>
      <c r="FC1669" s="16" t="s">
        <v>193</v>
      </c>
      <c r="FD1669" s="17" t="s">
        <v>194</v>
      </c>
      <c r="FE1669" s="18">
        <v>45728.73228009259</v>
      </c>
      <c r="FF1669" s="19"/>
      <c r="FG1669" s="19"/>
      <c r="FH1669" s="20" t="s">
        <v>193</v>
      </c>
      <c r="FI1669" s="17" t="s">
        <v>209</v>
      </c>
      <c r="FJ1669" s="18">
        <v>45728.73228009259</v>
      </c>
      <c r="FK1669" s="14" t="s">
        <v>26915</v>
      </c>
      <c r="FL1669" s="14" t="s">
        <v>26916</v>
      </c>
      <c r="FM1669" s="14" t="s">
        <v>26917</v>
      </c>
      <c r="FN1669" s="19"/>
      <c r="FO1669" s="19"/>
      <c r="FP1669" s="19" t="str">
        <f t="shared" si="1"/>
        <v>Base de Dados_Images/XV-047.Imagem do Equipamento-.185710.jpg</v>
      </c>
      <c r="FQ1669" s="19"/>
      <c r="FR1669" s="19"/>
    </row>
    <row r="1670" ht="15.75" customHeight="1">
      <c r="A1670" s="26" t="s">
        <v>25704</v>
      </c>
      <c r="B1670" s="11" t="s">
        <v>26877</v>
      </c>
      <c r="C1670" s="12" t="s">
        <v>2946</v>
      </c>
      <c r="D1670" s="12" t="s">
        <v>26918</v>
      </c>
      <c r="E1670" s="12" t="s">
        <v>26919</v>
      </c>
      <c r="F1670" s="13" t="s">
        <v>179</v>
      </c>
      <c r="G1670" s="14" t="s">
        <v>180</v>
      </c>
      <c r="H1670" s="14" t="s">
        <v>26920</v>
      </c>
      <c r="I1670" s="14" t="s">
        <v>180</v>
      </c>
      <c r="J1670" s="14" t="s">
        <v>26920</v>
      </c>
      <c r="K1670" s="14" t="s">
        <v>180</v>
      </c>
      <c r="L1670" s="14" t="s">
        <v>26921</v>
      </c>
      <c r="M1670" s="14" t="s">
        <v>206</v>
      </c>
      <c r="N1670" s="14" t="s">
        <v>26921</v>
      </c>
      <c r="O1670" s="14" t="s">
        <v>180</v>
      </c>
      <c r="P1670" s="14" t="s">
        <v>26922</v>
      </c>
      <c r="Q1670" s="14" t="s">
        <v>180</v>
      </c>
      <c r="R1670" s="14" t="s">
        <v>26923</v>
      </c>
      <c r="S1670" s="14" t="s">
        <v>180</v>
      </c>
      <c r="T1670" s="14" t="s">
        <v>26923</v>
      </c>
      <c r="U1670" s="14" t="s">
        <v>180</v>
      </c>
      <c r="V1670" s="14" t="s">
        <v>26923</v>
      </c>
      <c r="W1670" s="15"/>
      <c r="X1670" s="15"/>
      <c r="Y1670" s="15"/>
      <c r="Z1670" s="15"/>
      <c r="AA1670" s="15"/>
      <c r="AB1670" s="15"/>
      <c r="AC1670" s="15"/>
      <c r="AD1670" s="15"/>
      <c r="AE1670" s="15"/>
      <c r="AF1670" s="15"/>
      <c r="AG1670" s="15"/>
      <c r="AH1670" s="15"/>
      <c r="AI1670" s="15"/>
      <c r="AJ1670" s="15"/>
      <c r="AK1670" s="15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  <c r="AV1670" s="15"/>
      <c r="AW1670" s="15"/>
      <c r="AX1670" s="15"/>
      <c r="AY1670" s="15"/>
      <c r="AZ1670" s="15"/>
      <c r="BA1670" s="15"/>
      <c r="BB1670" s="15"/>
      <c r="BC1670" s="15"/>
      <c r="BD1670" s="15"/>
      <c r="BE1670" s="15"/>
      <c r="BF1670" s="15"/>
      <c r="BG1670" s="15"/>
      <c r="BH1670" s="15"/>
      <c r="BI1670" s="15"/>
      <c r="BJ1670" s="15"/>
      <c r="BK1670" s="15"/>
      <c r="BL1670" s="15"/>
      <c r="BM1670" s="15"/>
      <c r="BN1670" s="15"/>
      <c r="BO1670" s="16" t="s">
        <v>193</v>
      </c>
      <c r="BP1670" s="17" t="s">
        <v>310</v>
      </c>
      <c r="BQ1670" s="23"/>
      <c r="BR1670" s="17" t="s">
        <v>194</v>
      </c>
      <c r="BS1670" s="18">
        <v>45671.63065972222</v>
      </c>
      <c r="BT1670" s="17" t="s">
        <v>194</v>
      </c>
      <c r="BU1670" s="18">
        <v>45671.63065972222</v>
      </c>
      <c r="BV1670" s="13" t="s">
        <v>195</v>
      </c>
      <c r="BW1670" s="14" t="s">
        <v>180</v>
      </c>
      <c r="BX1670" s="14" t="s">
        <v>26924</v>
      </c>
      <c r="BY1670" s="14" t="s">
        <v>180</v>
      </c>
      <c r="BZ1670" s="14" t="s">
        <v>26924</v>
      </c>
      <c r="CA1670" s="15"/>
      <c r="CB1670" s="15"/>
      <c r="CC1670" s="15"/>
      <c r="CD1670" s="15"/>
      <c r="CE1670" s="15"/>
      <c r="CF1670" s="15"/>
      <c r="CG1670" s="19"/>
      <c r="CH1670" s="15"/>
      <c r="CI1670" s="19"/>
      <c r="CJ1670" s="15"/>
      <c r="CK1670" s="19"/>
      <c r="CL1670" s="15"/>
      <c r="CM1670" s="19"/>
      <c r="CN1670" s="15"/>
      <c r="CO1670" s="19"/>
      <c r="CP1670" s="15"/>
      <c r="CQ1670" s="15"/>
      <c r="CR1670" s="15"/>
      <c r="CS1670" s="19"/>
      <c r="CT1670" s="15"/>
      <c r="CU1670" s="19"/>
      <c r="CV1670" s="15"/>
      <c r="CW1670" s="19"/>
      <c r="CX1670" s="15"/>
      <c r="CY1670" s="19"/>
      <c r="CZ1670" s="15"/>
      <c r="DA1670" s="16" t="s">
        <v>193</v>
      </c>
      <c r="DB1670" s="17" t="s">
        <v>310</v>
      </c>
      <c r="DC1670" s="23"/>
      <c r="DD1670" s="17" t="s">
        <v>194</v>
      </c>
      <c r="DE1670" s="18">
        <v>45688.484606481485</v>
      </c>
      <c r="DF1670" s="17" t="s">
        <v>194</v>
      </c>
      <c r="DG1670" s="18">
        <v>45688.484606481485</v>
      </c>
      <c r="DH1670" s="13" t="s">
        <v>200</v>
      </c>
      <c r="DI1670" s="14" t="s">
        <v>180</v>
      </c>
      <c r="DJ1670" s="14" t="s">
        <v>26925</v>
      </c>
      <c r="DK1670" s="15"/>
      <c r="DL1670" s="15"/>
      <c r="DM1670" s="15"/>
      <c r="DN1670" s="15"/>
      <c r="DO1670" s="15"/>
      <c r="DP1670" s="15"/>
      <c r="DQ1670" s="15"/>
      <c r="DR1670" s="15"/>
      <c r="DS1670" s="15"/>
      <c r="DT1670" s="15"/>
      <c r="DU1670" s="15"/>
      <c r="DV1670" s="15"/>
      <c r="DW1670" s="15"/>
      <c r="DX1670" s="15"/>
      <c r="DY1670" s="15"/>
      <c r="DZ1670" s="15"/>
      <c r="EA1670" s="15"/>
      <c r="EB1670" s="15"/>
      <c r="EC1670" s="16" t="s">
        <v>193</v>
      </c>
      <c r="ED1670" s="17" t="s">
        <v>194</v>
      </c>
      <c r="EE1670" s="18">
        <v>45688.61880787037</v>
      </c>
      <c r="EF1670" s="13" t="s">
        <v>205</v>
      </c>
      <c r="EG1670" s="14" t="s">
        <v>180</v>
      </c>
      <c r="EH1670" s="14" t="s">
        <v>26926</v>
      </c>
      <c r="EI1670" s="15"/>
      <c r="EJ1670" s="15"/>
      <c r="EK1670" s="15"/>
      <c r="EL1670" s="15"/>
      <c r="EM1670" s="15"/>
      <c r="EN1670" s="15"/>
      <c r="EO1670" s="15"/>
      <c r="EP1670" s="15"/>
      <c r="EQ1670" s="15"/>
      <c r="ER1670" s="15"/>
      <c r="ES1670" s="15"/>
      <c r="ET1670" s="15"/>
      <c r="EU1670" s="15"/>
      <c r="EV1670" s="15"/>
      <c r="EW1670" s="15"/>
      <c r="EX1670" s="15"/>
      <c r="EY1670" s="15"/>
      <c r="EZ1670" s="15"/>
      <c r="FA1670" s="15"/>
      <c r="FB1670" s="15"/>
      <c r="FC1670" s="16" t="s">
        <v>193</v>
      </c>
      <c r="FD1670" s="17" t="s">
        <v>194</v>
      </c>
      <c r="FE1670" s="18">
        <v>45728.73232638889</v>
      </c>
      <c r="FF1670" s="19"/>
      <c r="FG1670" s="19"/>
      <c r="FH1670" s="20" t="s">
        <v>193</v>
      </c>
      <c r="FI1670" s="17" t="s">
        <v>209</v>
      </c>
      <c r="FJ1670" s="18">
        <v>45728.73232638889</v>
      </c>
      <c r="FK1670" s="14" t="s">
        <v>26926</v>
      </c>
      <c r="FL1670" s="14" t="s">
        <v>26927</v>
      </c>
      <c r="FM1670" s="14" t="s">
        <v>26928</v>
      </c>
      <c r="FN1670" s="19"/>
      <c r="FO1670" s="19"/>
      <c r="FP1670" s="19" t="str">
        <f t="shared" si="1"/>
        <v>Base de Dados_Images/XV-043.Imagem do Equipamento-.185636.jpg</v>
      </c>
      <c r="FQ1670" s="19"/>
      <c r="FR1670" s="19"/>
    </row>
    <row r="1671" ht="15.75" customHeight="1">
      <c r="A1671" s="26" t="s">
        <v>25704</v>
      </c>
      <c r="B1671" s="11" t="s">
        <v>26877</v>
      </c>
      <c r="C1671" s="11" t="s">
        <v>482</v>
      </c>
      <c r="D1671" s="11" t="s">
        <v>26929</v>
      </c>
      <c r="E1671" s="11" t="s">
        <v>26930</v>
      </c>
      <c r="F1671" s="13" t="s">
        <v>179</v>
      </c>
      <c r="G1671" s="14" t="s">
        <v>180</v>
      </c>
      <c r="H1671" s="14" t="s">
        <v>26931</v>
      </c>
      <c r="I1671" s="14" t="s">
        <v>180</v>
      </c>
      <c r="J1671" s="14" t="s">
        <v>26931</v>
      </c>
      <c r="K1671" s="14" t="s">
        <v>180</v>
      </c>
      <c r="L1671" s="14" t="s">
        <v>26932</v>
      </c>
      <c r="M1671" s="14" t="s">
        <v>180</v>
      </c>
      <c r="N1671" s="14" t="s">
        <v>26933</v>
      </c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  <c r="AD1671" s="15"/>
      <c r="AE1671" s="15"/>
      <c r="AF1671" s="15"/>
      <c r="AG1671" s="15"/>
      <c r="AH1671" s="15"/>
      <c r="AI1671" s="15"/>
      <c r="AJ1671" s="15"/>
      <c r="AK1671" s="15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  <c r="AV1671" s="15"/>
      <c r="AW1671" s="15"/>
      <c r="AX1671" s="15"/>
      <c r="AY1671" s="15"/>
      <c r="AZ1671" s="15"/>
      <c r="BA1671" s="15"/>
      <c r="BB1671" s="15"/>
      <c r="BC1671" s="15"/>
      <c r="BD1671" s="15"/>
      <c r="BE1671" s="15"/>
      <c r="BF1671" s="15"/>
      <c r="BG1671" s="15"/>
      <c r="BH1671" s="15"/>
      <c r="BI1671" s="15"/>
      <c r="BJ1671" s="15"/>
      <c r="BK1671" s="15"/>
      <c r="BL1671" s="15"/>
      <c r="BM1671" s="15"/>
      <c r="BN1671" s="15"/>
      <c r="BO1671" s="16" t="s">
        <v>193</v>
      </c>
      <c r="BP1671" s="17" t="s">
        <v>194</v>
      </c>
      <c r="BQ1671" s="18">
        <v>45688.398194444446</v>
      </c>
      <c r="BR1671" s="17" t="s">
        <v>194</v>
      </c>
      <c r="BS1671" s="18">
        <v>45688.39821759259</v>
      </c>
      <c r="BT1671" s="17" t="s">
        <v>194</v>
      </c>
      <c r="BU1671" s="18">
        <v>45688.39821759259</v>
      </c>
      <c r="BV1671" s="13" t="s">
        <v>195</v>
      </c>
      <c r="BW1671" s="14" t="s">
        <v>180</v>
      </c>
      <c r="BX1671" s="14" t="s">
        <v>26934</v>
      </c>
      <c r="BY1671" s="14" t="s">
        <v>180</v>
      </c>
      <c r="BZ1671" s="14" t="s">
        <v>26934</v>
      </c>
      <c r="CA1671" s="14" t="s">
        <v>180</v>
      </c>
      <c r="CB1671" s="14" t="s">
        <v>26935</v>
      </c>
      <c r="CC1671" s="15"/>
      <c r="CD1671" s="15"/>
      <c r="CE1671" s="15"/>
      <c r="CF1671" s="15"/>
      <c r="CG1671" s="19"/>
      <c r="CH1671" s="15"/>
      <c r="CI1671" s="19"/>
      <c r="CJ1671" s="15"/>
      <c r="CK1671" s="19"/>
      <c r="CL1671" s="15"/>
      <c r="CM1671" s="19"/>
      <c r="CN1671" s="15"/>
      <c r="CO1671" s="19"/>
      <c r="CP1671" s="15"/>
      <c r="CQ1671" s="15"/>
      <c r="CR1671" s="15"/>
      <c r="CS1671" s="19"/>
      <c r="CT1671" s="15"/>
      <c r="CU1671" s="19"/>
      <c r="CV1671" s="15"/>
      <c r="CW1671" s="19"/>
      <c r="CX1671" s="15"/>
      <c r="CY1671" s="19"/>
      <c r="CZ1671" s="15"/>
      <c r="DA1671" s="16" t="s">
        <v>193</v>
      </c>
      <c r="DB1671" s="17" t="s">
        <v>310</v>
      </c>
      <c r="DC1671" s="23"/>
      <c r="DD1671" s="17" t="s">
        <v>194</v>
      </c>
      <c r="DE1671" s="18">
        <v>45688.48443287037</v>
      </c>
      <c r="DF1671" s="17" t="s">
        <v>194</v>
      </c>
      <c r="DG1671" s="18">
        <v>45688.48443287037</v>
      </c>
      <c r="DH1671" s="13" t="s">
        <v>200</v>
      </c>
      <c r="DI1671" s="14" t="s">
        <v>180</v>
      </c>
      <c r="DJ1671" s="14" t="s">
        <v>26936</v>
      </c>
      <c r="DK1671" s="14" t="s">
        <v>180</v>
      </c>
      <c r="DL1671" s="14" t="s">
        <v>26936</v>
      </c>
      <c r="DM1671" s="15"/>
      <c r="DN1671" s="15"/>
      <c r="DO1671" s="15"/>
      <c r="DP1671" s="15"/>
      <c r="DQ1671" s="15"/>
      <c r="DR1671" s="15"/>
      <c r="DS1671" s="15"/>
      <c r="DT1671" s="15"/>
      <c r="DU1671" s="15"/>
      <c r="DV1671" s="15"/>
      <c r="DW1671" s="15"/>
      <c r="DX1671" s="15"/>
      <c r="DY1671" s="15"/>
      <c r="DZ1671" s="15"/>
      <c r="EA1671" s="15"/>
      <c r="EB1671" s="15"/>
      <c r="EC1671" s="16" t="s">
        <v>193</v>
      </c>
      <c r="ED1671" s="17" t="s">
        <v>194</v>
      </c>
      <c r="EE1671" s="18">
        <v>45688.61864583333</v>
      </c>
      <c r="EF1671" s="13" t="s">
        <v>205</v>
      </c>
      <c r="EG1671" s="14" t="s">
        <v>180</v>
      </c>
      <c r="EH1671" s="14" t="s">
        <v>26937</v>
      </c>
      <c r="EI1671" s="14" t="s">
        <v>180</v>
      </c>
      <c r="EJ1671" s="14" t="s">
        <v>26938</v>
      </c>
      <c r="EK1671" s="15"/>
      <c r="EL1671" s="15"/>
      <c r="EM1671" s="15"/>
      <c r="EN1671" s="15"/>
      <c r="EO1671" s="15"/>
      <c r="EP1671" s="15"/>
      <c r="EQ1671" s="15"/>
      <c r="ER1671" s="15"/>
      <c r="ES1671" s="15"/>
      <c r="ET1671" s="15"/>
      <c r="EU1671" s="15"/>
      <c r="EV1671" s="15"/>
      <c r="EW1671" s="15"/>
      <c r="EX1671" s="15"/>
      <c r="EY1671" s="15"/>
      <c r="EZ1671" s="15"/>
      <c r="FA1671" s="15"/>
      <c r="FB1671" s="15"/>
      <c r="FC1671" s="16" t="s">
        <v>193</v>
      </c>
      <c r="FD1671" s="17" t="s">
        <v>194</v>
      </c>
      <c r="FE1671" s="18">
        <v>45728.73217592593</v>
      </c>
      <c r="FF1671" s="14" t="s">
        <v>25770</v>
      </c>
      <c r="FG1671" s="19"/>
      <c r="FH1671" s="17" t="s">
        <v>194</v>
      </c>
      <c r="FI1671" s="17" t="s">
        <v>209</v>
      </c>
      <c r="FJ1671" s="18">
        <v>45728.73217592593</v>
      </c>
      <c r="FK1671" s="14" t="s">
        <v>26937</v>
      </c>
      <c r="FL1671" s="19"/>
      <c r="FM1671" s="19"/>
      <c r="FN1671" s="19"/>
      <c r="FO1671" s="19"/>
      <c r="FP1671" s="19" t="str">
        <f t="shared" si="1"/>
        <v/>
      </c>
      <c r="FQ1671" s="19"/>
      <c r="FR1671" s="19"/>
    </row>
    <row r="1672" ht="15.75" customHeight="1">
      <c r="A1672" s="26" t="s">
        <v>25704</v>
      </c>
      <c r="B1672" s="11" t="s">
        <v>26939</v>
      </c>
      <c r="C1672" s="12" t="s">
        <v>2946</v>
      </c>
      <c r="D1672" s="12" t="s">
        <v>26940</v>
      </c>
      <c r="E1672" s="12" t="s">
        <v>26941</v>
      </c>
      <c r="F1672" s="13" t="s">
        <v>179</v>
      </c>
      <c r="G1672" s="14" t="s">
        <v>180</v>
      </c>
      <c r="H1672" s="14" t="s">
        <v>26942</v>
      </c>
      <c r="I1672" s="14" t="s">
        <v>180</v>
      </c>
      <c r="J1672" s="14" t="s">
        <v>26942</v>
      </c>
      <c r="K1672" s="14" t="s">
        <v>180</v>
      </c>
      <c r="L1672" s="14" t="s">
        <v>26942</v>
      </c>
      <c r="M1672" s="14" t="s">
        <v>206</v>
      </c>
      <c r="N1672" s="14" t="s">
        <v>26943</v>
      </c>
      <c r="O1672" s="14" t="s">
        <v>180</v>
      </c>
      <c r="P1672" s="14" t="s">
        <v>26944</v>
      </c>
      <c r="Q1672" s="14" t="s">
        <v>180</v>
      </c>
      <c r="R1672" s="14" t="s">
        <v>26945</v>
      </c>
      <c r="S1672" s="14" t="s">
        <v>180</v>
      </c>
      <c r="T1672" s="14" t="s">
        <v>26945</v>
      </c>
      <c r="U1672" s="14" t="s">
        <v>180</v>
      </c>
      <c r="V1672" s="14" t="s">
        <v>26945</v>
      </c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15"/>
      <c r="AG1672" s="15"/>
      <c r="AH1672" s="15"/>
      <c r="AI1672" s="15"/>
      <c r="AJ1672" s="15"/>
      <c r="AK1672" s="15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  <c r="AV1672" s="15"/>
      <c r="AW1672" s="15"/>
      <c r="AX1672" s="15"/>
      <c r="AY1672" s="15"/>
      <c r="AZ1672" s="15"/>
      <c r="BA1672" s="15"/>
      <c r="BB1672" s="15"/>
      <c r="BC1672" s="15"/>
      <c r="BD1672" s="15"/>
      <c r="BE1672" s="15"/>
      <c r="BF1672" s="15"/>
      <c r="BG1672" s="15"/>
      <c r="BH1672" s="15"/>
      <c r="BI1672" s="15"/>
      <c r="BJ1672" s="15"/>
      <c r="BK1672" s="15"/>
      <c r="BL1672" s="15"/>
      <c r="BM1672" s="15"/>
      <c r="BN1672" s="15"/>
      <c r="BO1672" s="16" t="s">
        <v>193</v>
      </c>
      <c r="BP1672" s="17" t="s">
        <v>310</v>
      </c>
      <c r="BQ1672" s="23"/>
      <c r="BR1672" s="17" t="s">
        <v>194</v>
      </c>
      <c r="BS1672" s="18">
        <v>45671.63195601852</v>
      </c>
      <c r="BT1672" s="17" t="s">
        <v>194</v>
      </c>
      <c r="BU1672" s="18">
        <v>45671.63195601852</v>
      </c>
      <c r="BV1672" s="13" t="s">
        <v>195</v>
      </c>
      <c r="BW1672" s="14" t="s">
        <v>180</v>
      </c>
      <c r="BX1672" s="14" t="s">
        <v>26946</v>
      </c>
      <c r="BY1672" s="14" t="s">
        <v>180</v>
      </c>
      <c r="BZ1672" s="14" t="s">
        <v>26946</v>
      </c>
      <c r="CA1672" s="15"/>
      <c r="CB1672" s="15"/>
      <c r="CC1672" s="15"/>
      <c r="CD1672" s="15"/>
      <c r="CE1672" s="15"/>
      <c r="CF1672" s="15"/>
      <c r="CG1672" s="19"/>
      <c r="CH1672" s="15"/>
      <c r="CI1672" s="19"/>
      <c r="CJ1672" s="15"/>
      <c r="CK1672" s="19"/>
      <c r="CL1672" s="15"/>
      <c r="CM1672" s="19"/>
      <c r="CN1672" s="15"/>
      <c r="CO1672" s="19"/>
      <c r="CP1672" s="15"/>
      <c r="CQ1672" s="15"/>
      <c r="CR1672" s="15"/>
      <c r="CS1672" s="19"/>
      <c r="CT1672" s="15"/>
      <c r="CU1672" s="19"/>
      <c r="CV1672" s="15"/>
      <c r="CW1672" s="19"/>
      <c r="CX1672" s="15"/>
      <c r="CY1672" s="19"/>
      <c r="CZ1672" s="15"/>
      <c r="DA1672" s="16" t="s">
        <v>193</v>
      </c>
      <c r="DB1672" s="17" t="s">
        <v>310</v>
      </c>
      <c r="DC1672" s="23"/>
      <c r="DD1672" s="17" t="s">
        <v>194</v>
      </c>
      <c r="DE1672" s="18">
        <v>45688.484768518516</v>
      </c>
      <c r="DF1672" s="17" t="s">
        <v>194</v>
      </c>
      <c r="DG1672" s="18">
        <v>45688.484768518516</v>
      </c>
      <c r="DH1672" s="13" t="s">
        <v>200</v>
      </c>
      <c r="DI1672" s="14" t="s">
        <v>180</v>
      </c>
      <c r="DJ1672" s="14" t="s">
        <v>26947</v>
      </c>
      <c r="DK1672" s="15"/>
      <c r="DL1672" s="15"/>
      <c r="DM1672" s="15"/>
      <c r="DN1672" s="15"/>
      <c r="DO1672" s="15"/>
      <c r="DP1672" s="15"/>
      <c r="DQ1672" s="15"/>
      <c r="DR1672" s="15"/>
      <c r="DS1672" s="15"/>
      <c r="DT1672" s="15"/>
      <c r="DU1672" s="15"/>
      <c r="DV1672" s="15"/>
      <c r="DW1672" s="15"/>
      <c r="DX1672" s="15"/>
      <c r="DY1672" s="15"/>
      <c r="DZ1672" s="15"/>
      <c r="EA1672" s="15"/>
      <c r="EB1672" s="15"/>
      <c r="EC1672" s="16" t="s">
        <v>193</v>
      </c>
      <c r="ED1672" s="17" t="s">
        <v>194</v>
      </c>
      <c r="EE1672" s="18">
        <v>45688.60663194444</v>
      </c>
      <c r="EF1672" s="13" t="s">
        <v>205</v>
      </c>
      <c r="EG1672" s="14" t="s">
        <v>180</v>
      </c>
      <c r="EH1672" s="14" t="s">
        <v>26948</v>
      </c>
      <c r="EI1672" s="15"/>
      <c r="EJ1672" s="15"/>
      <c r="EK1672" s="15"/>
      <c r="EL1672" s="15"/>
      <c r="EM1672" s="15"/>
      <c r="EN1672" s="15"/>
      <c r="EO1672" s="15"/>
      <c r="EP1672" s="15"/>
      <c r="EQ1672" s="15"/>
      <c r="ER1672" s="15"/>
      <c r="ES1672" s="15"/>
      <c r="ET1672" s="15"/>
      <c r="EU1672" s="15"/>
      <c r="EV1672" s="15"/>
      <c r="EW1672" s="15"/>
      <c r="EX1672" s="15"/>
      <c r="EY1672" s="15"/>
      <c r="EZ1672" s="15"/>
      <c r="FA1672" s="15"/>
      <c r="FB1672" s="15"/>
      <c r="FC1672" s="16" t="s">
        <v>193</v>
      </c>
      <c r="FD1672" s="17" t="s">
        <v>194</v>
      </c>
      <c r="FE1672" s="18">
        <v>45728.73914351852</v>
      </c>
      <c r="FF1672" s="19"/>
      <c r="FG1672" s="19"/>
      <c r="FH1672" s="20" t="s">
        <v>193</v>
      </c>
      <c r="FI1672" s="17" t="s">
        <v>209</v>
      </c>
      <c r="FJ1672" s="18">
        <v>45728.73914351852</v>
      </c>
      <c r="FK1672" s="14" t="s">
        <v>26948</v>
      </c>
      <c r="FL1672" s="14" t="s">
        <v>26949</v>
      </c>
      <c r="FM1672" s="14" t="s">
        <v>26950</v>
      </c>
      <c r="FN1672" s="19"/>
      <c r="FO1672" s="19"/>
      <c r="FP1672" s="19" t="str">
        <f t="shared" si="1"/>
        <v>Base de Dados_Images/XV-042.Imagem do Equipamento-.185807.jpg</v>
      </c>
      <c r="FQ1672" s="19"/>
      <c r="FR1672" s="19"/>
    </row>
    <row r="1673" ht="15.75" customHeight="1">
      <c r="A1673" s="26" t="s">
        <v>25704</v>
      </c>
      <c r="B1673" s="11" t="s">
        <v>26939</v>
      </c>
      <c r="C1673" s="12" t="s">
        <v>6426</v>
      </c>
      <c r="D1673" s="12" t="s">
        <v>26951</v>
      </c>
      <c r="E1673" s="12"/>
      <c r="F1673" s="13" t="s">
        <v>179</v>
      </c>
      <c r="G1673" s="14" t="s">
        <v>180</v>
      </c>
      <c r="H1673" s="14" t="s">
        <v>26952</v>
      </c>
      <c r="I1673" s="14" t="s">
        <v>180</v>
      </c>
      <c r="J1673" s="14" t="s">
        <v>26953</v>
      </c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15"/>
      <c r="AG1673" s="15"/>
      <c r="AH1673" s="15"/>
      <c r="AI1673" s="15"/>
      <c r="AJ1673" s="15"/>
      <c r="AK1673" s="15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  <c r="AV1673" s="15"/>
      <c r="AW1673" s="15"/>
      <c r="AX1673" s="15"/>
      <c r="AY1673" s="15"/>
      <c r="AZ1673" s="15"/>
      <c r="BA1673" s="15"/>
      <c r="BB1673" s="15"/>
      <c r="BC1673" s="15"/>
      <c r="BD1673" s="15"/>
      <c r="BE1673" s="15"/>
      <c r="BF1673" s="15"/>
      <c r="BG1673" s="15"/>
      <c r="BH1673" s="15"/>
      <c r="BI1673" s="15"/>
      <c r="BJ1673" s="15"/>
      <c r="BK1673" s="15"/>
      <c r="BL1673" s="15"/>
      <c r="BM1673" s="15"/>
      <c r="BN1673" s="15"/>
      <c r="BO1673" s="16" t="s">
        <v>193</v>
      </c>
      <c r="BP1673" s="17" t="s">
        <v>194</v>
      </c>
      <c r="BQ1673" s="18">
        <v>45688.37548611111</v>
      </c>
      <c r="BR1673" s="17" t="s">
        <v>310</v>
      </c>
      <c r="BS1673" s="23"/>
      <c r="BT1673" s="17" t="s">
        <v>194</v>
      </c>
      <c r="BU1673" s="18">
        <v>45688.37548611111</v>
      </c>
      <c r="BV1673" s="13" t="s">
        <v>195</v>
      </c>
      <c r="BW1673" s="15"/>
      <c r="BX1673" s="15"/>
      <c r="BY1673" s="15"/>
      <c r="BZ1673" s="15"/>
      <c r="CA1673" s="15"/>
      <c r="CB1673" s="15"/>
      <c r="CC1673" s="15"/>
      <c r="CD1673" s="15"/>
      <c r="CE1673" s="15"/>
      <c r="CF1673" s="15"/>
      <c r="CG1673" s="19"/>
      <c r="CH1673" s="15"/>
      <c r="CI1673" s="19"/>
      <c r="CJ1673" s="15"/>
      <c r="CK1673" s="19"/>
      <c r="CL1673" s="15"/>
      <c r="CM1673" s="19"/>
      <c r="CN1673" s="15"/>
      <c r="CO1673" s="19"/>
      <c r="CP1673" s="15"/>
      <c r="CQ1673" s="15"/>
      <c r="CR1673" s="15"/>
      <c r="CS1673" s="19"/>
      <c r="CT1673" s="15"/>
      <c r="CU1673" s="19"/>
      <c r="CV1673" s="15"/>
      <c r="CW1673" s="19"/>
      <c r="CX1673" s="15"/>
      <c r="CY1673" s="19"/>
      <c r="CZ1673" s="15"/>
      <c r="DA1673" s="16" t="s">
        <v>193</v>
      </c>
      <c r="DB1673" s="17" t="s">
        <v>310</v>
      </c>
      <c r="DC1673" s="23"/>
      <c r="DD1673" s="17" t="s">
        <v>310</v>
      </c>
      <c r="DE1673" s="23"/>
      <c r="DF1673" s="17" t="s">
        <v>310</v>
      </c>
      <c r="DG1673" s="23"/>
      <c r="DH1673" s="13" t="s">
        <v>200</v>
      </c>
      <c r="DI1673" s="14" t="s">
        <v>180</v>
      </c>
      <c r="DJ1673" s="14" t="s">
        <v>26954</v>
      </c>
      <c r="DK1673" s="15"/>
      <c r="DL1673" s="15"/>
      <c r="DM1673" s="15"/>
      <c r="DN1673" s="15"/>
      <c r="DO1673" s="15"/>
      <c r="DP1673" s="15"/>
      <c r="DQ1673" s="15"/>
      <c r="DR1673" s="15"/>
      <c r="DS1673" s="15"/>
      <c r="DT1673" s="15"/>
      <c r="DU1673" s="15"/>
      <c r="DV1673" s="15"/>
      <c r="DW1673" s="15"/>
      <c r="DX1673" s="15"/>
      <c r="DY1673" s="15"/>
      <c r="DZ1673" s="15"/>
      <c r="EA1673" s="15"/>
      <c r="EB1673" s="15"/>
      <c r="EC1673" s="16" t="s">
        <v>193</v>
      </c>
      <c r="ED1673" s="17" t="s">
        <v>194</v>
      </c>
      <c r="EE1673" s="18">
        <v>45688.61755787037</v>
      </c>
      <c r="EF1673" s="13" t="s">
        <v>205</v>
      </c>
      <c r="EG1673" s="14" t="s">
        <v>180</v>
      </c>
      <c r="EH1673" s="14" t="s">
        <v>26955</v>
      </c>
      <c r="EI1673" s="15"/>
      <c r="EJ1673" s="15"/>
      <c r="EK1673" s="15"/>
      <c r="EL1673" s="15"/>
      <c r="EM1673" s="15"/>
      <c r="EN1673" s="15"/>
      <c r="EO1673" s="15"/>
      <c r="EP1673" s="15"/>
      <c r="EQ1673" s="15"/>
      <c r="ER1673" s="15"/>
      <c r="ES1673" s="15"/>
      <c r="ET1673" s="15"/>
      <c r="EU1673" s="15"/>
      <c r="EV1673" s="15"/>
      <c r="EW1673" s="15"/>
      <c r="EX1673" s="15"/>
      <c r="EY1673" s="15"/>
      <c r="EZ1673" s="15"/>
      <c r="FA1673" s="15"/>
      <c r="FB1673" s="15"/>
      <c r="FC1673" s="16" t="s">
        <v>193</v>
      </c>
      <c r="FD1673" s="17" t="s">
        <v>194</v>
      </c>
      <c r="FE1673" s="18">
        <v>45728.73905092593</v>
      </c>
      <c r="FF1673" s="14" t="s">
        <v>26325</v>
      </c>
      <c r="FG1673" s="19"/>
      <c r="FH1673" s="17" t="s">
        <v>194</v>
      </c>
      <c r="FI1673" s="17" t="s">
        <v>209</v>
      </c>
      <c r="FJ1673" s="18">
        <v>45728.73905092593</v>
      </c>
      <c r="FK1673" s="14" t="s">
        <v>26955</v>
      </c>
      <c r="FL1673" s="19"/>
      <c r="FM1673" s="19"/>
      <c r="FN1673" s="19"/>
      <c r="FO1673" s="19"/>
      <c r="FP1673" s="19" t="str">
        <f t="shared" si="1"/>
        <v/>
      </c>
      <c r="FQ1673" s="19"/>
      <c r="FR1673" s="19"/>
    </row>
    <row r="1674" ht="15.75" customHeight="1">
      <c r="A1674" s="26" t="s">
        <v>25704</v>
      </c>
      <c r="B1674" s="11" t="s">
        <v>26939</v>
      </c>
      <c r="C1674" s="12" t="s">
        <v>2946</v>
      </c>
      <c r="D1674" s="12" t="s">
        <v>26956</v>
      </c>
      <c r="E1674" s="12" t="s">
        <v>26957</v>
      </c>
      <c r="F1674" s="13" t="s">
        <v>179</v>
      </c>
      <c r="G1674" s="14" t="s">
        <v>180</v>
      </c>
      <c r="H1674" s="14" t="s">
        <v>26958</v>
      </c>
      <c r="I1674" s="14" t="s">
        <v>180</v>
      </c>
      <c r="J1674" s="14" t="s">
        <v>26958</v>
      </c>
      <c r="K1674" s="14" t="s">
        <v>180</v>
      </c>
      <c r="L1674" s="14" t="s">
        <v>26958</v>
      </c>
      <c r="M1674" s="14" t="s">
        <v>206</v>
      </c>
      <c r="N1674" s="14" t="s">
        <v>26959</v>
      </c>
      <c r="O1674" s="14" t="s">
        <v>180</v>
      </c>
      <c r="P1674" s="14" t="s">
        <v>26960</v>
      </c>
      <c r="Q1674" s="14" t="s">
        <v>180</v>
      </c>
      <c r="R1674" s="14" t="s">
        <v>26960</v>
      </c>
      <c r="S1674" s="14" t="s">
        <v>180</v>
      </c>
      <c r="T1674" s="14" t="s">
        <v>26961</v>
      </c>
      <c r="U1674" s="14" t="s">
        <v>180</v>
      </c>
      <c r="V1674" s="14" t="s">
        <v>26961</v>
      </c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15"/>
      <c r="AG1674" s="15"/>
      <c r="AH1674" s="15"/>
      <c r="AI1674" s="15"/>
      <c r="AJ1674" s="15"/>
      <c r="AK1674" s="15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  <c r="AV1674" s="15"/>
      <c r="AW1674" s="15"/>
      <c r="AX1674" s="15"/>
      <c r="AY1674" s="15"/>
      <c r="AZ1674" s="15"/>
      <c r="BA1674" s="15"/>
      <c r="BB1674" s="15"/>
      <c r="BC1674" s="15"/>
      <c r="BD1674" s="15"/>
      <c r="BE1674" s="15"/>
      <c r="BF1674" s="15"/>
      <c r="BG1674" s="15"/>
      <c r="BH1674" s="15"/>
      <c r="BI1674" s="15"/>
      <c r="BJ1674" s="15"/>
      <c r="BK1674" s="15"/>
      <c r="BL1674" s="15"/>
      <c r="BM1674" s="15"/>
      <c r="BN1674" s="15"/>
      <c r="BO1674" s="16" t="s">
        <v>193</v>
      </c>
      <c r="BP1674" s="17" t="s">
        <v>310</v>
      </c>
      <c r="BQ1674" s="23"/>
      <c r="BR1674" s="17" t="s">
        <v>194</v>
      </c>
      <c r="BS1674" s="18">
        <v>45671.63228009259</v>
      </c>
      <c r="BT1674" s="17" t="s">
        <v>194</v>
      </c>
      <c r="BU1674" s="18">
        <v>45671.63228009259</v>
      </c>
      <c r="BV1674" s="13" t="s">
        <v>195</v>
      </c>
      <c r="BW1674" s="14" t="s">
        <v>180</v>
      </c>
      <c r="BX1674" s="14" t="s">
        <v>26962</v>
      </c>
      <c r="BY1674" s="14" t="s">
        <v>180</v>
      </c>
      <c r="BZ1674" s="14" t="s">
        <v>26963</v>
      </c>
      <c r="CA1674" s="15"/>
      <c r="CB1674" s="15"/>
      <c r="CC1674" s="15"/>
      <c r="CD1674" s="15"/>
      <c r="CE1674" s="15"/>
      <c r="CF1674" s="15"/>
      <c r="CG1674" s="19"/>
      <c r="CH1674" s="15"/>
      <c r="CI1674" s="19"/>
      <c r="CJ1674" s="15"/>
      <c r="CK1674" s="19"/>
      <c r="CL1674" s="15"/>
      <c r="CM1674" s="19"/>
      <c r="CN1674" s="15"/>
      <c r="CO1674" s="19"/>
      <c r="CP1674" s="15"/>
      <c r="CQ1674" s="15"/>
      <c r="CR1674" s="15"/>
      <c r="CS1674" s="19"/>
      <c r="CT1674" s="15"/>
      <c r="CU1674" s="19"/>
      <c r="CV1674" s="15"/>
      <c r="CW1674" s="19"/>
      <c r="CX1674" s="15"/>
      <c r="CY1674" s="19"/>
      <c r="CZ1674" s="15"/>
      <c r="DA1674" s="16" t="s">
        <v>193</v>
      </c>
      <c r="DB1674" s="17" t="s">
        <v>310</v>
      </c>
      <c r="DC1674" s="23"/>
      <c r="DD1674" s="17" t="s">
        <v>194</v>
      </c>
      <c r="DE1674" s="18">
        <v>45688.484814814816</v>
      </c>
      <c r="DF1674" s="17" t="s">
        <v>194</v>
      </c>
      <c r="DG1674" s="18">
        <v>45688.484814814816</v>
      </c>
      <c r="DH1674" s="13" t="s">
        <v>200</v>
      </c>
      <c r="DI1674" s="14" t="s">
        <v>180</v>
      </c>
      <c r="DJ1674" s="14" t="s">
        <v>26964</v>
      </c>
      <c r="DK1674" s="15"/>
      <c r="DL1674" s="15"/>
      <c r="DM1674" s="15"/>
      <c r="DN1674" s="15"/>
      <c r="DO1674" s="15"/>
      <c r="DP1674" s="15"/>
      <c r="DQ1674" s="15"/>
      <c r="DR1674" s="15"/>
      <c r="DS1674" s="15"/>
      <c r="DT1674" s="15"/>
      <c r="DU1674" s="15"/>
      <c r="DV1674" s="15"/>
      <c r="DW1674" s="15"/>
      <c r="DX1674" s="15"/>
      <c r="DY1674" s="15"/>
      <c r="DZ1674" s="15"/>
      <c r="EA1674" s="15"/>
      <c r="EB1674" s="15"/>
      <c r="EC1674" s="16" t="s">
        <v>193</v>
      </c>
      <c r="ED1674" s="17" t="s">
        <v>194</v>
      </c>
      <c r="EE1674" s="18">
        <v>45688.60666666667</v>
      </c>
      <c r="EF1674" s="13" t="s">
        <v>205</v>
      </c>
      <c r="EG1674" s="14" t="s">
        <v>180</v>
      </c>
      <c r="EH1674" s="14" t="s">
        <v>26965</v>
      </c>
      <c r="EI1674" s="15"/>
      <c r="EJ1674" s="15"/>
      <c r="EK1674" s="15"/>
      <c r="EL1674" s="15"/>
      <c r="EM1674" s="15"/>
      <c r="EN1674" s="15"/>
      <c r="EO1674" s="15"/>
      <c r="EP1674" s="15"/>
      <c r="EQ1674" s="15"/>
      <c r="ER1674" s="15"/>
      <c r="ES1674" s="15"/>
      <c r="ET1674" s="15"/>
      <c r="EU1674" s="15"/>
      <c r="EV1674" s="15"/>
      <c r="EW1674" s="15"/>
      <c r="EX1674" s="15"/>
      <c r="EY1674" s="15"/>
      <c r="EZ1674" s="15"/>
      <c r="FA1674" s="15"/>
      <c r="FB1674" s="15"/>
      <c r="FC1674" s="16" t="s">
        <v>193</v>
      </c>
      <c r="FD1674" s="17" t="s">
        <v>194</v>
      </c>
      <c r="FE1674" s="18">
        <v>45728.73917824074</v>
      </c>
      <c r="FF1674" s="19"/>
      <c r="FG1674" s="19"/>
      <c r="FH1674" s="20" t="s">
        <v>193</v>
      </c>
      <c r="FI1674" s="17" t="s">
        <v>209</v>
      </c>
      <c r="FJ1674" s="18">
        <v>45728.73917824074</v>
      </c>
      <c r="FK1674" s="14" t="s">
        <v>26965</v>
      </c>
      <c r="FL1674" s="14" t="s">
        <v>26966</v>
      </c>
      <c r="FM1674" s="14" t="s">
        <v>26967</v>
      </c>
      <c r="FN1674" s="19"/>
      <c r="FO1674" s="19"/>
      <c r="FP1674" s="19" t="str">
        <f t="shared" si="1"/>
        <v>Base de Dados_Images/XV-046.Imagem do Equipamento-.185837.jpg</v>
      </c>
      <c r="FQ1674" s="19"/>
      <c r="FR1674" s="19"/>
    </row>
    <row r="1675" ht="15.75" customHeight="1">
      <c r="A1675" s="26" t="s">
        <v>25704</v>
      </c>
      <c r="B1675" s="11" t="s">
        <v>26939</v>
      </c>
      <c r="C1675" s="12" t="s">
        <v>2946</v>
      </c>
      <c r="D1675" s="12" t="s">
        <v>26968</v>
      </c>
      <c r="E1675" s="12" t="s">
        <v>26969</v>
      </c>
      <c r="F1675" s="13" t="s">
        <v>179</v>
      </c>
      <c r="G1675" s="14" t="s">
        <v>180</v>
      </c>
      <c r="H1675" s="14" t="s">
        <v>26970</v>
      </c>
      <c r="I1675" s="14" t="s">
        <v>180</v>
      </c>
      <c r="J1675" s="14" t="s">
        <v>26971</v>
      </c>
      <c r="K1675" s="14" t="s">
        <v>180</v>
      </c>
      <c r="L1675" s="14" t="s">
        <v>26972</v>
      </c>
      <c r="M1675" s="14" t="s">
        <v>206</v>
      </c>
      <c r="N1675" s="14" t="s">
        <v>26973</v>
      </c>
      <c r="O1675" s="14" t="s">
        <v>180</v>
      </c>
      <c r="P1675" s="14" t="s">
        <v>26974</v>
      </c>
      <c r="Q1675" s="14" t="s">
        <v>180</v>
      </c>
      <c r="R1675" s="14" t="s">
        <v>26975</v>
      </c>
      <c r="S1675" s="14" t="s">
        <v>180</v>
      </c>
      <c r="T1675" s="14" t="s">
        <v>26975</v>
      </c>
      <c r="U1675" s="14" t="s">
        <v>180</v>
      </c>
      <c r="V1675" s="14" t="s">
        <v>26975</v>
      </c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15"/>
      <c r="AG1675" s="15"/>
      <c r="AH1675" s="15"/>
      <c r="AI1675" s="15"/>
      <c r="AJ1675" s="15"/>
      <c r="AK1675" s="15"/>
      <c r="AL1675" s="15"/>
      <c r="AM1675" s="15"/>
      <c r="AN1675" s="15"/>
      <c r="AO1675" s="15"/>
      <c r="AP1675" s="15"/>
      <c r="AQ1675" s="15"/>
      <c r="AR1675" s="15"/>
      <c r="AS1675" s="15"/>
      <c r="AT1675" s="15"/>
      <c r="AU1675" s="15"/>
      <c r="AV1675" s="15"/>
      <c r="AW1675" s="15"/>
      <c r="AX1675" s="15"/>
      <c r="AY1675" s="15"/>
      <c r="AZ1675" s="15"/>
      <c r="BA1675" s="15"/>
      <c r="BB1675" s="15"/>
      <c r="BC1675" s="15"/>
      <c r="BD1675" s="15"/>
      <c r="BE1675" s="15"/>
      <c r="BF1675" s="15"/>
      <c r="BG1675" s="15"/>
      <c r="BH1675" s="15"/>
      <c r="BI1675" s="15"/>
      <c r="BJ1675" s="15"/>
      <c r="BK1675" s="15"/>
      <c r="BL1675" s="15"/>
      <c r="BM1675" s="15"/>
      <c r="BN1675" s="15"/>
      <c r="BO1675" s="16" t="s">
        <v>193</v>
      </c>
      <c r="BP1675" s="17" t="s">
        <v>310</v>
      </c>
      <c r="BQ1675" s="23"/>
      <c r="BR1675" s="17" t="s">
        <v>194</v>
      </c>
      <c r="BS1675" s="18">
        <v>45671.63334490741</v>
      </c>
      <c r="BT1675" s="17" t="s">
        <v>194</v>
      </c>
      <c r="BU1675" s="18">
        <v>45671.63334490741</v>
      </c>
      <c r="BV1675" s="13" t="s">
        <v>195</v>
      </c>
      <c r="BW1675" s="14" t="s">
        <v>180</v>
      </c>
      <c r="BX1675" s="14" t="s">
        <v>26976</v>
      </c>
      <c r="BY1675" s="14" t="s">
        <v>180</v>
      </c>
      <c r="BZ1675" s="14" t="s">
        <v>26976</v>
      </c>
      <c r="CA1675" s="15"/>
      <c r="CB1675" s="15"/>
      <c r="CC1675" s="15"/>
      <c r="CD1675" s="15"/>
      <c r="CE1675" s="15"/>
      <c r="CF1675" s="15"/>
      <c r="CG1675" s="19"/>
      <c r="CH1675" s="15"/>
      <c r="CI1675" s="19"/>
      <c r="CJ1675" s="15"/>
      <c r="CK1675" s="19"/>
      <c r="CL1675" s="15"/>
      <c r="CM1675" s="19"/>
      <c r="CN1675" s="15"/>
      <c r="CO1675" s="19"/>
      <c r="CP1675" s="15"/>
      <c r="CQ1675" s="15"/>
      <c r="CR1675" s="15"/>
      <c r="CS1675" s="19"/>
      <c r="CT1675" s="15"/>
      <c r="CU1675" s="19"/>
      <c r="CV1675" s="15"/>
      <c r="CW1675" s="19"/>
      <c r="CX1675" s="15"/>
      <c r="CY1675" s="19"/>
      <c r="CZ1675" s="15"/>
      <c r="DA1675" s="16" t="s">
        <v>193</v>
      </c>
      <c r="DB1675" s="17" t="s">
        <v>310</v>
      </c>
      <c r="DC1675" s="23"/>
      <c r="DD1675" s="17" t="s">
        <v>194</v>
      </c>
      <c r="DE1675" s="18">
        <v>45688.48486111111</v>
      </c>
      <c r="DF1675" s="17" t="s">
        <v>194</v>
      </c>
      <c r="DG1675" s="18">
        <v>45688.48486111111</v>
      </c>
      <c r="DH1675" s="13" t="s">
        <v>200</v>
      </c>
      <c r="DI1675" s="14" t="s">
        <v>180</v>
      </c>
      <c r="DJ1675" s="14" t="s">
        <v>26977</v>
      </c>
      <c r="DK1675" s="15"/>
      <c r="DL1675" s="15"/>
      <c r="DM1675" s="15"/>
      <c r="DN1675" s="15"/>
      <c r="DO1675" s="15"/>
      <c r="DP1675" s="15"/>
      <c r="DQ1675" s="15"/>
      <c r="DR1675" s="15"/>
      <c r="DS1675" s="15"/>
      <c r="DT1675" s="15"/>
      <c r="DU1675" s="15"/>
      <c r="DV1675" s="15"/>
      <c r="DW1675" s="15"/>
      <c r="DX1675" s="15"/>
      <c r="DY1675" s="15"/>
      <c r="DZ1675" s="15"/>
      <c r="EA1675" s="15"/>
      <c r="EB1675" s="15"/>
      <c r="EC1675" s="16" t="s">
        <v>193</v>
      </c>
      <c r="ED1675" s="17" t="s">
        <v>194</v>
      </c>
      <c r="EE1675" s="18">
        <v>45688.60670138889</v>
      </c>
      <c r="EF1675" s="13" t="s">
        <v>205</v>
      </c>
      <c r="EG1675" s="14" t="s">
        <v>180</v>
      </c>
      <c r="EH1675" s="14" t="s">
        <v>26978</v>
      </c>
      <c r="EI1675" s="15"/>
      <c r="EJ1675" s="15"/>
      <c r="EK1675" s="15"/>
      <c r="EL1675" s="15"/>
      <c r="EM1675" s="15"/>
      <c r="EN1675" s="15"/>
      <c r="EO1675" s="15"/>
      <c r="EP1675" s="15"/>
      <c r="EQ1675" s="15"/>
      <c r="ER1675" s="15"/>
      <c r="ES1675" s="15"/>
      <c r="ET1675" s="15"/>
      <c r="EU1675" s="15"/>
      <c r="EV1675" s="15"/>
      <c r="EW1675" s="15"/>
      <c r="EX1675" s="15"/>
      <c r="EY1675" s="15"/>
      <c r="EZ1675" s="15"/>
      <c r="FA1675" s="15"/>
      <c r="FB1675" s="15"/>
      <c r="FC1675" s="16" t="s">
        <v>193</v>
      </c>
      <c r="FD1675" s="17" t="s">
        <v>194</v>
      </c>
      <c r="FE1675" s="18">
        <v>45728.739212962966</v>
      </c>
      <c r="FF1675" s="19"/>
      <c r="FG1675" s="19"/>
      <c r="FH1675" s="20" t="s">
        <v>193</v>
      </c>
      <c r="FI1675" s="17" t="s">
        <v>209</v>
      </c>
      <c r="FJ1675" s="18">
        <v>45728.739212962966</v>
      </c>
      <c r="FK1675" s="14" t="s">
        <v>26978</v>
      </c>
      <c r="FL1675" s="14" t="s">
        <v>26979</v>
      </c>
      <c r="FM1675" s="14" t="s">
        <v>26980</v>
      </c>
      <c r="FN1675" s="19"/>
      <c r="FO1675" s="19"/>
      <c r="FP1675" s="19" t="str">
        <f t="shared" si="1"/>
        <v>Base de Dados_Images/XV-048.Imagem do Equipamento-.185937.jpg</v>
      </c>
      <c r="FQ1675" s="19"/>
      <c r="FR1675" s="19"/>
    </row>
    <row r="1676" ht="15.75" customHeight="1">
      <c r="A1676" s="26" t="s">
        <v>25704</v>
      </c>
      <c r="B1676" s="11" t="s">
        <v>26939</v>
      </c>
      <c r="C1676" s="12" t="s">
        <v>2946</v>
      </c>
      <c r="D1676" s="12" t="s">
        <v>26981</v>
      </c>
      <c r="E1676" s="12" t="s">
        <v>26982</v>
      </c>
      <c r="F1676" s="13" t="s">
        <v>179</v>
      </c>
      <c r="G1676" s="14" t="s">
        <v>180</v>
      </c>
      <c r="H1676" s="14" t="s">
        <v>26983</v>
      </c>
      <c r="I1676" s="14" t="s">
        <v>180</v>
      </c>
      <c r="J1676" s="14" t="s">
        <v>26984</v>
      </c>
      <c r="K1676" s="14" t="s">
        <v>180</v>
      </c>
      <c r="L1676" s="14" t="s">
        <v>26984</v>
      </c>
      <c r="M1676" s="14" t="s">
        <v>206</v>
      </c>
      <c r="N1676" s="14" t="s">
        <v>26984</v>
      </c>
      <c r="O1676" s="14" t="s">
        <v>180</v>
      </c>
      <c r="P1676" s="14" t="s">
        <v>26985</v>
      </c>
      <c r="Q1676" s="14" t="s">
        <v>180</v>
      </c>
      <c r="R1676" s="14" t="s">
        <v>26985</v>
      </c>
      <c r="S1676" s="14" t="s">
        <v>180</v>
      </c>
      <c r="T1676" s="14" t="s">
        <v>26986</v>
      </c>
      <c r="U1676" s="14" t="s">
        <v>180</v>
      </c>
      <c r="V1676" s="14" t="s">
        <v>26987</v>
      </c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15"/>
      <c r="AG1676" s="15"/>
      <c r="AH1676" s="15"/>
      <c r="AI1676" s="15"/>
      <c r="AJ1676" s="15"/>
      <c r="AK1676" s="15"/>
      <c r="AL1676" s="15"/>
      <c r="AM1676" s="15"/>
      <c r="AN1676" s="15"/>
      <c r="AO1676" s="15"/>
      <c r="AP1676" s="15"/>
      <c r="AQ1676" s="15"/>
      <c r="AR1676" s="15"/>
      <c r="AS1676" s="15"/>
      <c r="AT1676" s="15"/>
      <c r="AU1676" s="15"/>
      <c r="AV1676" s="15"/>
      <c r="AW1676" s="15"/>
      <c r="AX1676" s="15"/>
      <c r="AY1676" s="15"/>
      <c r="AZ1676" s="15"/>
      <c r="BA1676" s="15"/>
      <c r="BB1676" s="15"/>
      <c r="BC1676" s="15"/>
      <c r="BD1676" s="15"/>
      <c r="BE1676" s="15"/>
      <c r="BF1676" s="15"/>
      <c r="BG1676" s="15"/>
      <c r="BH1676" s="15"/>
      <c r="BI1676" s="15"/>
      <c r="BJ1676" s="15"/>
      <c r="BK1676" s="15"/>
      <c r="BL1676" s="15"/>
      <c r="BM1676" s="15"/>
      <c r="BN1676" s="15"/>
      <c r="BO1676" s="16" t="s">
        <v>193</v>
      </c>
      <c r="BP1676" s="17" t="s">
        <v>310</v>
      </c>
      <c r="BQ1676" s="23"/>
      <c r="BR1676" s="17" t="s">
        <v>194</v>
      </c>
      <c r="BS1676" s="18">
        <v>45671.63269675926</v>
      </c>
      <c r="BT1676" s="17" t="s">
        <v>194</v>
      </c>
      <c r="BU1676" s="18">
        <v>45671.63269675926</v>
      </c>
      <c r="BV1676" s="13" t="s">
        <v>195</v>
      </c>
      <c r="BW1676" s="14" t="s">
        <v>180</v>
      </c>
      <c r="BX1676" s="14" t="s">
        <v>26988</v>
      </c>
      <c r="BY1676" s="14" t="s">
        <v>180</v>
      </c>
      <c r="BZ1676" s="14" t="s">
        <v>26989</v>
      </c>
      <c r="CA1676" s="15"/>
      <c r="CB1676" s="15"/>
      <c r="CC1676" s="15"/>
      <c r="CD1676" s="15"/>
      <c r="CE1676" s="15"/>
      <c r="CF1676" s="15"/>
      <c r="CG1676" s="19"/>
      <c r="CH1676" s="15"/>
      <c r="CI1676" s="19"/>
      <c r="CJ1676" s="15"/>
      <c r="CK1676" s="19"/>
      <c r="CL1676" s="15"/>
      <c r="CM1676" s="19"/>
      <c r="CN1676" s="15"/>
      <c r="CO1676" s="19"/>
      <c r="CP1676" s="15"/>
      <c r="CQ1676" s="15"/>
      <c r="CR1676" s="15"/>
      <c r="CS1676" s="19"/>
      <c r="CT1676" s="15"/>
      <c r="CU1676" s="19"/>
      <c r="CV1676" s="15"/>
      <c r="CW1676" s="19"/>
      <c r="CX1676" s="15"/>
      <c r="CY1676" s="19"/>
      <c r="CZ1676" s="15"/>
      <c r="DA1676" s="16" t="s">
        <v>193</v>
      </c>
      <c r="DB1676" s="17" t="s">
        <v>310</v>
      </c>
      <c r="DC1676" s="23"/>
      <c r="DD1676" s="17" t="s">
        <v>194</v>
      </c>
      <c r="DE1676" s="18">
        <v>45688.484918981485</v>
      </c>
      <c r="DF1676" s="17" t="s">
        <v>194</v>
      </c>
      <c r="DG1676" s="18">
        <v>45688.484918981485</v>
      </c>
      <c r="DH1676" s="13" t="s">
        <v>200</v>
      </c>
      <c r="DI1676" s="14" t="s">
        <v>180</v>
      </c>
      <c r="DJ1676" s="14" t="s">
        <v>26990</v>
      </c>
      <c r="DK1676" s="15"/>
      <c r="DL1676" s="15"/>
      <c r="DM1676" s="15"/>
      <c r="DN1676" s="15"/>
      <c r="DO1676" s="15"/>
      <c r="DP1676" s="15"/>
      <c r="DQ1676" s="15"/>
      <c r="DR1676" s="15"/>
      <c r="DS1676" s="15"/>
      <c r="DT1676" s="15"/>
      <c r="DU1676" s="15"/>
      <c r="DV1676" s="15"/>
      <c r="DW1676" s="15"/>
      <c r="DX1676" s="15"/>
      <c r="DY1676" s="15"/>
      <c r="DZ1676" s="15"/>
      <c r="EA1676" s="15"/>
      <c r="EB1676" s="15"/>
      <c r="EC1676" s="16" t="s">
        <v>193</v>
      </c>
      <c r="ED1676" s="17" t="s">
        <v>194</v>
      </c>
      <c r="EE1676" s="18">
        <v>45688.60674768518</v>
      </c>
      <c r="EF1676" s="13" t="s">
        <v>205</v>
      </c>
      <c r="EG1676" s="14" t="s">
        <v>180</v>
      </c>
      <c r="EH1676" s="14" t="s">
        <v>26991</v>
      </c>
      <c r="EI1676" s="15"/>
      <c r="EJ1676" s="15"/>
      <c r="EK1676" s="15"/>
      <c r="EL1676" s="15"/>
      <c r="EM1676" s="15"/>
      <c r="EN1676" s="15"/>
      <c r="EO1676" s="15"/>
      <c r="EP1676" s="15"/>
      <c r="EQ1676" s="15"/>
      <c r="ER1676" s="15"/>
      <c r="ES1676" s="15"/>
      <c r="ET1676" s="15"/>
      <c r="EU1676" s="15"/>
      <c r="EV1676" s="15"/>
      <c r="EW1676" s="15"/>
      <c r="EX1676" s="15"/>
      <c r="EY1676" s="15"/>
      <c r="EZ1676" s="15"/>
      <c r="FA1676" s="15"/>
      <c r="FB1676" s="15"/>
      <c r="FC1676" s="16" t="s">
        <v>193</v>
      </c>
      <c r="FD1676" s="17" t="s">
        <v>194</v>
      </c>
      <c r="FE1676" s="18">
        <v>45728.73925925926</v>
      </c>
      <c r="FF1676" s="19"/>
      <c r="FG1676" s="19"/>
      <c r="FH1676" s="20" t="s">
        <v>193</v>
      </c>
      <c r="FI1676" s="17" t="s">
        <v>209</v>
      </c>
      <c r="FJ1676" s="18">
        <v>45728.73925925926</v>
      </c>
      <c r="FK1676" s="14" t="s">
        <v>26991</v>
      </c>
      <c r="FL1676" s="14" t="s">
        <v>26992</v>
      </c>
      <c r="FM1676" s="14" t="s">
        <v>26993</v>
      </c>
      <c r="FN1676" s="19"/>
      <c r="FO1676" s="19"/>
      <c r="FP1676" s="19" t="str">
        <f t="shared" si="1"/>
        <v>Base de Dados_Images/XV-044.Imagem do Equipamento-.185907.jpg</v>
      </c>
      <c r="FQ1676" s="19"/>
      <c r="FR1676" s="19"/>
    </row>
    <row r="1677" ht="15.75" customHeight="1">
      <c r="A1677" s="26" t="s">
        <v>25704</v>
      </c>
      <c r="B1677" s="11" t="s">
        <v>26939</v>
      </c>
      <c r="C1677" s="11" t="s">
        <v>482</v>
      </c>
      <c r="D1677" s="11" t="s">
        <v>26994</v>
      </c>
      <c r="E1677" s="11" t="s">
        <v>26995</v>
      </c>
      <c r="F1677" s="13" t="s">
        <v>179</v>
      </c>
      <c r="G1677" s="14" t="s">
        <v>180</v>
      </c>
      <c r="H1677" s="14" t="s">
        <v>26996</v>
      </c>
      <c r="I1677" s="14" t="s">
        <v>180</v>
      </c>
      <c r="J1677" s="14" t="s">
        <v>26996</v>
      </c>
      <c r="K1677" s="14" t="s">
        <v>180</v>
      </c>
      <c r="L1677" s="14" t="s">
        <v>26997</v>
      </c>
      <c r="M1677" s="14" t="s">
        <v>180</v>
      </c>
      <c r="N1677" s="14" t="s">
        <v>26997</v>
      </c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  <c r="AD1677" s="15"/>
      <c r="AE1677" s="15"/>
      <c r="AF1677" s="15"/>
      <c r="AG1677" s="15"/>
      <c r="AH1677" s="15"/>
      <c r="AI1677" s="15"/>
      <c r="AJ1677" s="15"/>
      <c r="AK1677" s="15"/>
      <c r="AL1677" s="15"/>
      <c r="AM1677" s="15"/>
      <c r="AN1677" s="15"/>
      <c r="AO1677" s="15"/>
      <c r="AP1677" s="15"/>
      <c r="AQ1677" s="15"/>
      <c r="AR1677" s="15"/>
      <c r="AS1677" s="15"/>
      <c r="AT1677" s="15"/>
      <c r="AU1677" s="15"/>
      <c r="AV1677" s="15"/>
      <c r="AW1677" s="15"/>
      <c r="AX1677" s="15"/>
      <c r="AY1677" s="15"/>
      <c r="AZ1677" s="15"/>
      <c r="BA1677" s="15"/>
      <c r="BB1677" s="15"/>
      <c r="BC1677" s="15"/>
      <c r="BD1677" s="15"/>
      <c r="BE1677" s="15"/>
      <c r="BF1677" s="15"/>
      <c r="BG1677" s="15"/>
      <c r="BH1677" s="15"/>
      <c r="BI1677" s="15"/>
      <c r="BJ1677" s="15"/>
      <c r="BK1677" s="15"/>
      <c r="BL1677" s="15"/>
      <c r="BM1677" s="15"/>
      <c r="BN1677" s="15"/>
      <c r="BO1677" s="16" t="s">
        <v>193</v>
      </c>
      <c r="BP1677" s="17" t="s">
        <v>194</v>
      </c>
      <c r="BQ1677" s="18">
        <v>45688.398368055554</v>
      </c>
      <c r="BR1677" s="17" t="s">
        <v>194</v>
      </c>
      <c r="BS1677" s="18">
        <v>45688.3983912037</v>
      </c>
      <c r="BT1677" s="17" t="s">
        <v>194</v>
      </c>
      <c r="BU1677" s="18">
        <v>45688.3983912037</v>
      </c>
      <c r="BV1677" s="13" t="s">
        <v>195</v>
      </c>
      <c r="BW1677" s="14" t="s">
        <v>180</v>
      </c>
      <c r="BX1677" s="14" t="s">
        <v>26998</v>
      </c>
      <c r="BY1677" s="14" t="s">
        <v>180</v>
      </c>
      <c r="BZ1677" s="14" t="s">
        <v>26998</v>
      </c>
      <c r="CA1677" s="14" t="s">
        <v>180</v>
      </c>
      <c r="CB1677" s="14" t="s">
        <v>26999</v>
      </c>
      <c r="CC1677" s="15"/>
      <c r="CD1677" s="15"/>
      <c r="CE1677" s="15"/>
      <c r="CF1677" s="15"/>
      <c r="CG1677" s="19"/>
      <c r="CH1677" s="15"/>
      <c r="CI1677" s="19"/>
      <c r="CJ1677" s="15"/>
      <c r="CK1677" s="19"/>
      <c r="CL1677" s="15"/>
      <c r="CM1677" s="19"/>
      <c r="CN1677" s="15"/>
      <c r="CO1677" s="19"/>
      <c r="CP1677" s="15"/>
      <c r="CQ1677" s="15"/>
      <c r="CR1677" s="15"/>
      <c r="CS1677" s="19"/>
      <c r="CT1677" s="15"/>
      <c r="CU1677" s="19"/>
      <c r="CV1677" s="15"/>
      <c r="CW1677" s="19"/>
      <c r="CX1677" s="15"/>
      <c r="CY1677" s="19"/>
      <c r="CZ1677" s="15"/>
      <c r="DA1677" s="16" t="s">
        <v>193</v>
      </c>
      <c r="DB1677" s="17" t="s">
        <v>310</v>
      </c>
      <c r="DC1677" s="23"/>
      <c r="DD1677" s="17" t="s">
        <v>194</v>
      </c>
      <c r="DE1677" s="18">
        <v>45688.48472222222</v>
      </c>
      <c r="DF1677" s="17" t="s">
        <v>194</v>
      </c>
      <c r="DG1677" s="18">
        <v>45688.48472222222</v>
      </c>
      <c r="DH1677" s="13" t="s">
        <v>200</v>
      </c>
      <c r="DI1677" s="14" t="s">
        <v>180</v>
      </c>
      <c r="DJ1677" s="14" t="s">
        <v>27000</v>
      </c>
      <c r="DK1677" s="14" t="s">
        <v>180</v>
      </c>
      <c r="DL1677" s="14" t="s">
        <v>27000</v>
      </c>
      <c r="DM1677" s="15"/>
      <c r="DN1677" s="15"/>
      <c r="DO1677" s="15"/>
      <c r="DP1677" s="15"/>
      <c r="DQ1677" s="15"/>
      <c r="DR1677" s="15"/>
      <c r="DS1677" s="15"/>
      <c r="DT1677" s="15"/>
      <c r="DU1677" s="15"/>
      <c r="DV1677" s="15"/>
      <c r="DW1677" s="15"/>
      <c r="DX1677" s="15"/>
      <c r="DY1677" s="15"/>
      <c r="DZ1677" s="15"/>
      <c r="EA1677" s="15"/>
      <c r="EB1677" s="15"/>
      <c r="EC1677" s="16" t="s">
        <v>193</v>
      </c>
      <c r="ED1677" s="17" t="s">
        <v>194</v>
      </c>
      <c r="EE1677" s="18">
        <v>45688.60658564815</v>
      </c>
      <c r="EF1677" s="13" t="s">
        <v>205</v>
      </c>
      <c r="EG1677" s="14" t="s">
        <v>180</v>
      </c>
      <c r="EH1677" s="14" t="s">
        <v>27001</v>
      </c>
      <c r="EI1677" s="14" t="s">
        <v>180</v>
      </c>
      <c r="EJ1677" s="14" t="s">
        <v>27001</v>
      </c>
      <c r="EK1677" s="15"/>
      <c r="EL1677" s="15"/>
      <c r="EM1677" s="15"/>
      <c r="EN1677" s="15"/>
      <c r="EO1677" s="15"/>
      <c r="EP1677" s="15"/>
      <c r="EQ1677" s="15"/>
      <c r="ER1677" s="15"/>
      <c r="ES1677" s="15"/>
      <c r="ET1677" s="15"/>
      <c r="EU1677" s="15"/>
      <c r="EV1677" s="15"/>
      <c r="EW1677" s="15"/>
      <c r="EX1677" s="15"/>
      <c r="EY1677" s="15"/>
      <c r="EZ1677" s="15"/>
      <c r="FA1677" s="15"/>
      <c r="FB1677" s="15"/>
      <c r="FC1677" s="16" t="s">
        <v>193</v>
      </c>
      <c r="FD1677" s="17" t="s">
        <v>194</v>
      </c>
      <c r="FE1677" s="18">
        <v>45728.73909722222</v>
      </c>
      <c r="FF1677" s="14" t="s">
        <v>25770</v>
      </c>
      <c r="FG1677" s="19"/>
      <c r="FH1677" s="17" t="s">
        <v>194</v>
      </c>
      <c r="FI1677" s="17" t="s">
        <v>209</v>
      </c>
      <c r="FJ1677" s="18">
        <v>45728.73909722222</v>
      </c>
      <c r="FK1677" s="14" t="s">
        <v>27001</v>
      </c>
      <c r="FL1677" s="19"/>
      <c r="FM1677" s="19"/>
      <c r="FN1677" s="19"/>
      <c r="FO1677" s="19"/>
      <c r="FP1677" s="19" t="str">
        <f t="shared" si="1"/>
        <v/>
      </c>
      <c r="FQ1677" s="19"/>
      <c r="FR1677" s="19"/>
    </row>
    <row r="1678" ht="15.75" customHeight="1">
      <c r="A1678" s="26" t="s">
        <v>25704</v>
      </c>
      <c r="B1678" s="11" t="s">
        <v>27002</v>
      </c>
      <c r="C1678" s="12" t="s">
        <v>214</v>
      </c>
      <c r="D1678" s="12" t="s">
        <v>27003</v>
      </c>
      <c r="E1678" s="12" t="s">
        <v>27004</v>
      </c>
      <c r="F1678" s="13" t="s">
        <v>179</v>
      </c>
      <c r="G1678" s="14" t="s">
        <v>180</v>
      </c>
      <c r="H1678" s="14" t="s">
        <v>27005</v>
      </c>
      <c r="I1678" s="14" t="s">
        <v>180</v>
      </c>
      <c r="J1678" s="14" t="s">
        <v>27006</v>
      </c>
      <c r="K1678" s="14" t="s">
        <v>180</v>
      </c>
      <c r="L1678" s="14" t="s">
        <v>27007</v>
      </c>
      <c r="M1678" s="14" t="s">
        <v>180</v>
      </c>
      <c r="N1678" s="14" t="s">
        <v>27008</v>
      </c>
      <c r="O1678" s="14" t="s">
        <v>180</v>
      </c>
      <c r="P1678" s="14" t="s">
        <v>27009</v>
      </c>
      <c r="Q1678" s="14" t="s">
        <v>180</v>
      </c>
      <c r="R1678" s="14" t="s">
        <v>27010</v>
      </c>
      <c r="S1678" s="14" t="s">
        <v>180</v>
      </c>
      <c r="T1678" s="14" t="s">
        <v>27011</v>
      </c>
      <c r="U1678" s="14" t="s">
        <v>180</v>
      </c>
      <c r="V1678" s="14" t="s">
        <v>27012</v>
      </c>
      <c r="W1678" s="14" t="s">
        <v>180</v>
      </c>
      <c r="X1678" s="14" t="s">
        <v>27013</v>
      </c>
      <c r="Y1678" s="14" t="s">
        <v>206</v>
      </c>
      <c r="Z1678" s="14" t="s">
        <v>27014</v>
      </c>
      <c r="AA1678" s="14" t="s">
        <v>180</v>
      </c>
      <c r="AB1678" s="14" t="s">
        <v>27015</v>
      </c>
      <c r="AC1678" s="14" t="s">
        <v>180</v>
      </c>
      <c r="AD1678" s="14" t="s">
        <v>27016</v>
      </c>
      <c r="AE1678" s="14" t="s">
        <v>180</v>
      </c>
      <c r="AF1678" s="14" t="s">
        <v>27017</v>
      </c>
      <c r="AG1678" s="14" t="s">
        <v>180</v>
      </c>
      <c r="AH1678" s="14" t="s">
        <v>27018</v>
      </c>
      <c r="AI1678" s="14" t="s">
        <v>180</v>
      </c>
      <c r="AJ1678" s="14" t="s">
        <v>27019</v>
      </c>
      <c r="AK1678" s="14" t="s">
        <v>180</v>
      </c>
      <c r="AL1678" s="14" t="s">
        <v>27019</v>
      </c>
      <c r="AM1678" s="15"/>
      <c r="AN1678" s="15"/>
      <c r="AO1678" s="15"/>
      <c r="AP1678" s="15"/>
      <c r="AQ1678" s="15"/>
      <c r="AR1678" s="15"/>
      <c r="AS1678" s="15"/>
      <c r="AT1678" s="15"/>
      <c r="AU1678" s="15"/>
      <c r="AV1678" s="15"/>
      <c r="AW1678" s="15"/>
      <c r="AX1678" s="15"/>
      <c r="AY1678" s="15"/>
      <c r="AZ1678" s="15"/>
      <c r="BA1678" s="15"/>
      <c r="BB1678" s="15"/>
      <c r="BC1678" s="15"/>
      <c r="BD1678" s="15"/>
      <c r="BE1678" s="15"/>
      <c r="BF1678" s="15"/>
      <c r="BG1678" s="15"/>
      <c r="BH1678" s="15"/>
      <c r="BI1678" s="15"/>
      <c r="BJ1678" s="15"/>
      <c r="BK1678" s="15"/>
      <c r="BL1678" s="15"/>
      <c r="BM1678" s="15"/>
      <c r="BN1678" s="15"/>
      <c r="BO1678" s="16" t="s">
        <v>193</v>
      </c>
      <c r="BP1678" s="17" t="s">
        <v>194</v>
      </c>
      <c r="BQ1678" s="18">
        <v>45710.35015046296</v>
      </c>
      <c r="BR1678" s="17" t="s">
        <v>194</v>
      </c>
      <c r="BS1678" s="18">
        <v>45678.364895833336</v>
      </c>
      <c r="BT1678" s="17" t="s">
        <v>194</v>
      </c>
      <c r="BU1678" s="18">
        <v>45710.35015046296</v>
      </c>
      <c r="BV1678" s="13" t="s">
        <v>195</v>
      </c>
      <c r="BW1678" s="14" t="s">
        <v>180</v>
      </c>
      <c r="BX1678" s="14" t="s">
        <v>27020</v>
      </c>
      <c r="BY1678" s="14" t="s">
        <v>180</v>
      </c>
      <c r="BZ1678" s="14" t="s">
        <v>27020</v>
      </c>
      <c r="CA1678" s="14" t="s">
        <v>180</v>
      </c>
      <c r="CB1678" s="14" t="s">
        <v>27021</v>
      </c>
      <c r="CC1678" s="14" t="s">
        <v>206</v>
      </c>
      <c r="CD1678" s="14" t="s">
        <v>27022</v>
      </c>
      <c r="CE1678" s="14" t="s">
        <v>180</v>
      </c>
      <c r="CF1678" s="14" t="s">
        <v>27022</v>
      </c>
      <c r="CG1678" s="14" t="s">
        <v>180</v>
      </c>
      <c r="CH1678" s="14" t="s">
        <v>27023</v>
      </c>
      <c r="CI1678" s="19"/>
      <c r="CJ1678" s="15"/>
      <c r="CK1678" s="19"/>
      <c r="CL1678" s="15"/>
      <c r="CM1678" s="19"/>
      <c r="CN1678" s="15"/>
      <c r="CO1678" s="19"/>
      <c r="CP1678" s="15"/>
      <c r="CQ1678" s="15"/>
      <c r="CR1678" s="15"/>
      <c r="CS1678" s="19"/>
      <c r="CT1678" s="15"/>
      <c r="CU1678" s="19"/>
      <c r="CV1678" s="15"/>
      <c r="CW1678" s="19"/>
      <c r="CX1678" s="15"/>
      <c r="CY1678" s="19"/>
      <c r="CZ1678" s="15"/>
      <c r="DA1678" s="16" t="s">
        <v>193</v>
      </c>
      <c r="DB1678" s="17" t="s">
        <v>194</v>
      </c>
      <c r="DC1678" s="18">
        <v>45715.45193287037</v>
      </c>
      <c r="DD1678" s="17" t="s">
        <v>194</v>
      </c>
      <c r="DE1678" s="18">
        <v>45715.45195601852</v>
      </c>
      <c r="DF1678" s="17" t="s">
        <v>194</v>
      </c>
      <c r="DG1678" s="18">
        <v>45715.45195601852</v>
      </c>
      <c r="DH1678" s="13" t="s">
        <v>200</v>
      </c>
      <c r="DI1678" s="14" t="s">
        <v>180</v>
      </c>
      <c r="DJ1678" s="14" t="s">
        <v>27024</v>
      </c>
      <c r="DK1678" s="14" t="s">
        <v>180</v>
      </c>
      <c r="DL1678" s="14" t="s">
        <v>27025</v>
      </c>
      <c r="DM1678" s="14" t="s">
        <v>180</v>
      </c>
      <c r="DN1678" s="14" t="s">
        <v>27026</v>
      </c>
      <c r="DO1678" s="14" t="s">
        <v>180</v>
      </c>
      <c r="DP1678" s="14" t="s">
        <v>27026</v>
      </c>
      <c r="DQ1678" s="15"/>
      <c r="DR1678" s="15"/>
      <c r="DS1678" s="15"/>
      <c r="DT1678" s="15"/>
      <c r="DU1678" s="15"/>
      <c r="DV1678" s="15"/>
      <c r="DW1678" s="15"/>
      <c r="DX1678" s="15"/>
      <c r="DY1678" s="15"/>
      <c r="DZ1678" s="15"/>
      <c r="EA1678" s="15"/>
      <c r="EB1678" s="15"/>
      <c r="EC1678" s="16" t="s">
        <v>193</v>
      </c>
      <c r="ED1678" s="17" t="s">
        <v>194</v>
      </c>
      <c r="EE1678" s="18">
        <v>45715.64975694445</v>
      </c>
      <c r="EF1678" s="13" t="s">
        <v>205</v>
      </c>
      <c r="EG1678" s="14" t="s">
        <v>180</v>
      </c>
      <c r="EH1678" s="14" t="s">
        <v>27027</v>
      </c>
      <c r="EI1678" s="14" t="s">
        <v>180</v>
      </c>
      <c r="EJ1678" s="14" t="s">
        <v>27028</v>
      </c>
      <c r="EK1678" s="14" t="s">
        <v>180</v>
      </c>
      <c r="EL1678" s="14" t="s">
        <v>27028</v>
      </c>
      <c r="EM1678" s="14" t="s">
        <v>180</v>
      </c>
      <c r="EN1678" s="14" t="s">
        <v>27028</v>
      </c>
      <c r="EO1678" s="15"/>
      <c r="EP1678" s="15"/>
      <c r="EQ1678" s="15"/>
      <c r="ER1678" s="15"/>
      <c r="ES1678" s="15"/>
      <c r="ET1678" s="15"/>
      <c r="EU1678" s="15"/>
      <c r="EV1678" s="15"/>
      <c r="EW1678" s="15"/>
      <c r="EX1678" s="15"/>
      <c r="EY1678" s="15"/>
      <c r="EZ1678" s="15"/>
      <c r="FA1678" s="15"/>
      <c r="FB1678" s="15"/>
      <c r="FC1678" s="16" t="s">
        <v>193</v>
      </c>
      <c r="FD1678" s="17" t="s">
        <v>194</v>
      </c>
      <c r="FE1678" s="18">
        <v>45728.73244212963</v>
      </c>
      <c r="FF1678" s="19"/>
      <c r="FG1678" s="19"/>
      <c r="FH1678" s="20" t="s">
        <v>193</v>
      </c>
      <c r="FI1678" s="17" t="s">
        <v>209</v>
      </c>
      <c r="FJ1678" s="18">
        <v>45728.73244212963</v>
      </c>
      <c r="FK1678" s="14" t="s">
        <v>27027</v>
      </c>
      <c r="FL1678" s="14" t="s">
        <v>27029</v>
      </c>
      <c r="FM1678" s="14" t="s">
        <v>27030</v>
      </c>
      <c r="FN1678" s="14" t="s">
        <v>27031</v>
      </c>
      <c r="FO1678" s="14" t="s">
        <v>27032</v>
      </c>
      <c r="FP1678" s="19" t="str">
        <f t="shared" si="1"/>
        <v>Base de Dados_Images/BC-9201- MO-05-12.Imagem do Equipamento-.182914.jpg</v>
      </c>
      <c r="FQ1678" s="19"/>
      <c r="FR1678" s="19"/>
    </row>
    <row r="1679" ht="15.75" customHeight="1">
      <c r="A1679" s="26" t="s">
        <v>25704</v>
      </c>
      <c r="B1679" s="11" t="s">
        <v>27002</v>
      </c>
      <c r="C1679" s="12" t="s">
        <v>2737</v>
      </c>
      <c r="D1679" s="12" t="s">
        <v>27033</v>
      </c>
      <c r="E1679" s="12" t="s">
        <v>27034</v>
      </c>
      <c r="F1679" s="13" t="s">
        <v>179</v>
      </c>
      <c r="G1679" s="14" t="s">
        <v>180</v>
      </c>
      <c r="H1679" s="14" t="s">
        <v>27035</v>
      </c>
      <c r="I1679" s="14" t="s">
        <v>180</v>
      </c>
      <c r="J1679" s="14" t="s">
        <v>27036</v>
      </c>
      <c r="K1679" s="14" t="s">
        <v>180</v>
      </c>
      <c r="L1679" s="14" t="s">
        <v>27037</v>
      </c>
      <c r="M1679" s="14" t="s">
        <v>206</v>
      </c>
      <c r="N1679" s="14" t="s">
        <v>27038</v>
      </c>
      <c r="O1679" s="14" t="s">
        <v>206</v>
      </c>
      <c r="P1679" s="14" t="s">
        <v>27039</v>
      </c>
      <c r="Q1679" s="14" t="s">
        <v>180</v>
      </c>
      <c r="R1679" s="14" t="s">
        <v>27040</v>
      </c>
      <c r="S1679" s="14" t="s">
        <v>206</v>
      </c>
      <c r="T1679" s="14" t="s">
        <v>27041</v>
      </c>
      <c r="U1679" s="14" t="s">
        <v>180</v>
      </c>
      <c r="V1679" s="14" t="s">
        <v>27042</v>
      </c>
      <c r="W1679" s="14" t="s">
        <v>180</v>
      </c>
      <c r="X1679" s="14" t="s">
        <v>27043</v>
      </c>
      <c r="Y1679" s="15"/>
      <c r="Z1679" s="15"/>
      <c r="AA1679" s="15"/>
      <c r="AB1679" s="15"/>
      <c r="AC1679" s="15"/>
      <c r="AD1679" s="15"/>
      <c r="AE1679" s="15"/>
      <c r="AF1679" s="15"/>
      <c r="AG1679" s="15"/>
      <c r="AH1679" s="15"/>
      <c r="AI1679" s="15"/>
      <c r="AJ1679" s="15"/>
      <c r="AK1679" s="15"/>
      <c r="AL1679" s="15"/>
      <c r="AM1679" s="15"/>
      <c r="AN1679" s="15"/>
      <c r="AO1679" s="15"/>
      <c r="AP1679" s="15"/>
      <c r="AQ1679" s="15"/>
      <c r="AR1679" s="15"/>
      <c r="AS1679" s="15"/>
      <c r="AT1679" s="15"/>
      <c r="AU1679" s="15"/>
      <c r="AV1679" s="15"/>
      <c r="AW1679" s="15"/>
      <c r="AX1679" s="15"/>
      <c r="AY1679" s="15"/>
      <c r="AZ1679" s="15"/>
      <c r="BA1679" s="15"/>
      <c r="BB1679" s="15"/>
      <c r="BC1679" s="15"/>
      <c r="BD1679" s="15"/>
      <c r="BE1679" s="15"/>
      <c r="BF1679" s="15"/>
      <c r="BG1679" s="15"/>
      <c r="BH1679" s="15"/>
      <c r="BI1679" s="15"/>
      <c r="BJ1679" s="15"/>
      <c r="BK1679" s="15"/>
      <c r="BL1679" s="15"/>
      <c r="BM1679" s="15"/>
      <c r="BN1679" s="15"/>
      <c r="BO1679" s="16" t="s">
        <v>193</v>
      </c>
      <c r="BP1679" s="17" t="s">
        <v>194</v>
      </c>
      <c r="BQ1679" s="18">
        <v>45713.63269675926</v>
      </c>
      <c r="BR1679" s="17" t="s">
        <v>194</v>
      </c>
      <c r="BS1679" s="18">
        <v>45713.632893518516</v>
      </c>
      <c r="BT1679" s="17" t="s">
        <v>194</v>
      </c>
      <c r="BU1679" s="18">
        <v>45713.632893518516</v>
      </c>
      <c r="BV1679" s="13" t="s">
        <v>195</v>
      </c>
      <c r="BW1679" s="15"/>
      <c r="BX1679" s="15"/>
      <c r="BY1679" s="15"/>
      <c r="BZ1679" s="15"/>
      <c r="CA1679" s="15"/>
      <c r="CB1679" s="15"/>
      <c r="CC1679" s="15"/>
      <c r="CD1679" s="15"/>
      <c r="CE1679" s="15"/>
      <c r="CF1679" s="15"/>
      <c r="CG1679" s="19"/>
      <c r="CH1679" s="15"/>
      <c r="CI1679" s="19"/>
      <c r="CJ1679" s="15"/>
      <c r="CK1679" s="19"/>
      <c r="CL1679" s="15"/>
      <c r="CM1679" s="19"/>
      <c r="CN1679" s="15"/>
      <c r="CO1679" s="19"/>
      <c r="CP1679" s="15"/>
      <c r="CQ1679" s="15"/>
      <c r="CR1679" s="15"/>
      <c r="CS1679" s="19"/>
      <c r="CT1679" s="15"/>
      <c r="CU1679" s="19"/>
      <c r="CV1679" s="15"/>
      <c r="CW1679" s="19"/>
      <c r="CX1679" s="15"/>
      <c r="CY1679" s="19"/>
      <c r="CZ1679" s="15"/>
      <c r="DA1679" s="16" t="s">
        <v>193</v>
      </c>
      <c r="DB1679" s="17" t="s">
        <v>310</v>
      </c>
      <c r="DC1679" s="23"/>
      <c r="DD1679" s="17" t="s">
        <v>310</v>
      </c>
      <c r="DE1679" s="23"/>
      <c r="DF1679" s="17" t="s">
        <v>310</v>
      </c>
      <c r="DG1679" s="23"/>
      <c r="DH1679" s="13" t="s">
        <v>200</v>
      </c>
      <c r="DI1679" s="14" t="s">
        <v>180</v>
      </c>
      <c r="DJ1679" s="14" t="s">
        <v>27044</v>
      </c>
      <c r="DK1679" s="14" t="s">
        <v>180</v>
      </c>
      <c r="DL1679" s="14" t="s">
        <v>27045</v>
      </c>
      <c r="DM1679" s="15"/>
      <c r="DN1679" s="15"/>
      <c r="DO1679" s="15"/>
      <c r="DP1679" s="15"/>
      <c r="DQ1679" s="15"/>
      <c r="DR1679" s="15"/>
      <c r="DS1679" s="15"/>
      <c r="DT1679" s="15"/>
      <c r="DU1679" s="15"/>
      <c r="DV1679" s="15"/>
      <c r="DW1679" s="15"/>
      <c r="DX1679" s="15"/>
      <c r="DY1679" s="15"/>
      <c r="DZ1679" s="15"/>
      <c r="EA1679" s="15"/>
      <c r="EB1679" s="15"/>
      <c r="EC1679" s="16" t="s">
        <v>193</v>
      </c>
      <c r="ED1679" s="17" t="s">
        <v>194</v>
      </c>
      <c r="EE1679" s="18">
        <v>45727.58243055556</v>
      </c>
      <c r="EF1679" s="13" t="s">
        <v>205</v>
      </c>
      <c r="EG1679" s="14" t="s">
        <v>180</v>
      </c>
      <c r="EH1679" s="14" t="s">
        <v>27046</v>
      </c>
      <c r="EI1679" s="14" t="s">
        <v>180</v>
      </c>
      <c r="EJ1679" s="14" t="s">
        <v>27047</v>
      </c>
      <c r="EK1679" s="14" t="s">
        <v>180</v>
      </c>
      <c r="EL1679" s="14" t="s">
        <v>27047</v>
      </c>
      <c r="EM1679" s="14" t="s">
        <v>180</v>
      </c>
      <c r="EN1679" s="14" t="s">
        <v>27047</v>
      </c>
      <c r="EO1679" s="15"/>
      <c r="EP1679" s="15"/>
      <c r="EQ1679" s="15"/>
      <c r="ER1679" s="15"/>
      <c r="ES1679" s="15"/>
      <c r="ET1679" s="15"/>
      <c r="EU1679" s="15"/>
      <c r="EV1679" s="15"/>
      <c r="EW1679" s="15"/>
      <c r="EX1679" s="15"/>
      <c r="EY1679" s="15"/>
      <c r="EZ1679" s="15"/>
      <c r="FA1679" s="15"/>
      <c r="FB1679" s="15"/>
      <c r="FC1679" s="16" t="s">
        <v>193</v>
      </c>
      <c r="FD1679" s="17" t="s">
        <v>194</v>
      </c>
      <c r="FE1679" s="18">
        <v>45728.732835648145</v>
      </c>
      <c r="FF1679" s="19"/>
      <c r="FG1679" s="19"/>
      <c r="FH1679" s="20" t="s">
        <v>193</v>
      </c>
      <c r="FI1679" s="17" t="s">
        <v>209</v>
      </c>
      <c r="FJ1679" s="18">
        <v>45728.732835648145</v>
      </c>
      <c r="FK1679" s="14" t="s">
        <v>27046</v>
      </c>
      <c r="FL1679" s="14" t="s">
        <v>27048</v>
      </c>
      <c r="FM1679" s="14" t="s">
        <v>27049</v>
      </c>
      <c r="FN1679" s="19"/>
      <c r="FO1679" s="19"/>
      <c r="FP1679" s="19" t="str">
        <f t="shared" si="1"/>
        <v>Base de Dados_Images/TQ9201.Imagem do Equipamento-.183327.jpg</v>
      </c>
      <c r="FQ1679" s="19"/>
      <c r="FR1679" s="19"/>
    </row>
    <row r="1680" ht="15.75" customHeight="1">
      <c r="A1680" s="26" t="s">
        <v>25704</v>
      </c>
      <c r="B1680" s="11" t="s">
        <v>27002</v>
      </c>
      <c r="C1680" s="12" t="s">
        <v>214</v>
      </c>
      <c r="D1680" s="12" t="s">
        <v>27050</v>
      </c>
      <c r="E1680" s="12" t="s">
        <v>27051</v>
      </c>
      <c r="F1680" s="13" t="s">
        <v>179</v>
      </c>
      <c r="G1680" s="14" t="s">
        <v>180</v>
      </c>
      <c r="H1680" s="14" t="s">
        <v>27052</v>
      </c>
      <c r="I1680" s="14" t="s">
        <v>180</v>
      </c>
      <c r="J1680" s="14" t="s">
        <v>27053</v>
      </c>
      <c r="K1680" s="14" t="s">
        <v>180</v>
      </c>
      <c r="L1680" s="14" t="s">
        <v>27054</v>
      </c>
      <c r="M1680" s="14" t="s">
        <v>180</v>
      </c>
      <c r="N1680" s="14" t="s">
        <v>27055</v>
      </c>
      <c r="O1680" s="14" t="s">
        <v>180</v>
      </c>
      <c r="P1680" s="14" t="s">
        <v>27056</v>
      </c>
      <c r="Q1680" s="14" t="s">
        <v>180</v>
      </c>
      <c r="R1680" s="14" t="s">
        <v>27057</v>
      </c>
      <c r="S1680" s="14" t="s">
        <v>180</v>
      </c>
      <c r="T1680" s="14" t="s">
        <v>27058</v>
      </c>
      <c r="U1680" s="14" t="s">
        <v>180</v>
      </c>
      <c r="V1680" s="14" t="s">
        <v>27059</v>
      </c>
      <c r="W1680" s="14" t="s">
        <v>180</v>
      </c>
      <c r="X1680" s="14" t="s">
        <v>27060</v>
      </c>
      <c r="Y1680" s="14" t="s">
        <v>206</v>
      </c>
      <c r="Z1680" s="14" t="s">
        <v>27061</v>
      </c>
      <c r="AA1680" s="14" t="s">
        <v>180</v>
      </c>
      <c r="AB1680" s="14" t="s">
        <v>27062</v>
      </c>
      <c r="AC1680" s="14" t="s">
        <v>180</v>
      </c>
      <c r="AD1680" s="14" t="s">
        <v>27063</v>
      </c>
      <c r="AE1680" s="14" t="s">
        <v>180</v>
      </c>
      <c r="AF1680" s="14" t="s">
        <v>27064</v>
      </c>
      <c r="AG1680" s="14" t="s">
        <v>180</v>
      </c>
      <c r="AH1680" s="14" t="s">
        <v>27065</v>
      </c>
      <c r="AI1680" s="14" t="s">
        <v>180</v>
      </c>
      <c r="AJ1680" s="14" t="s">
        <v>27066</v>
      </c>
      <c r="AK1680" s="14" t="s">
        <v>180</v>
      </c>
      <c r="AL1680" s="14" t="s">
        <v>27067</v>
      </c>
      <c r="AM1680" s="15"/>
      <c r="AN1680" s="15"/>
      <c r="AO1680" s="15"/>
      <c r="AP1680" s="15"/>
      <c r="AQ1680" s="15"/>
      <c r="AR1680" s="15"/>
      <c r="AS1680" s="15"/>
      <c r="AT1680" s="15"/>
      <c r="AU1680" s="15"/>
      <c r="AV1680" s="15"/>
      <c r="AW1680" s="15"/>
      <c r="AX1680" s="15"/>
      <c r="AY1680" s="15"/>
      <c r="AZ1680" s="15"/>
      <c r="BA1680" s="15"/>
      <c r="BB1680" s="15"/>
      <c r="BC1680" s="15"/>
      <c r="BD1680" s="15"/>
      <c r="BE1680" s="15"/>
      <c r="BF1680" s="15"/>
      <c r="BG1680" s="15"/>
      <c r="BH1680" s="15"/>
      <c r="BI1680" s="15"/>
      <c r="BJ1680" s="15"/>
      <c r="BK1680" s="15"/>
      <c r="BL1680" s="15"/>
      <c r="BM1680" s="15"/>
      <c r="BN1680" s="15"/>
      <c r="BO1680" s="16" t="s">
        <v>193</v>
      </c>
      <c r="BP1680" s="17" t="s">
        <v>194</v>
      </c>
      <c r="BQ1680" s="18">
        <v>45710.35146990741</v>
      </c>
      <c r="BR1680" s="17" t="s">
        <v>194</v>
      </c>
      <c r="BS1680" s="18">
        <v>45678.36541666667</v>
      </c>
      <c r="BT1680" s="17" t="s">
        <v>194</v>
      </c>
      <c r="BU1680" s="18">
        <v>45710.35146990741</v>
      </c>
      <c r="BV1680" s="13" t="s">
        <v>195</v>
      </c>
      <c r="BW1680" s="14" t="s">
        <v>180</v>
      </c>
      <c r="BX1680" s="14" t="s">
        <v>27068</v>
      </c>
      <c r="BY1680" s="14" t="s">
        <v>180</v>
      </c>
      <c r="BZ1680" s="14" t="s">
        <v>27069</v>
      </c>
      <c r="CA1680" s="14" t="s">
        <v>180</v>
      </c>
      <c r="CB1680" s="14" t="s">
        <v>27070</v>
      </c>
      <c r="CC1680" s="14" t="s">
        <v>206</v>
      </c>
      <c r="CD1680" s="14" t="s">
        <v>27071</v>
      </c>
      <c r="CE1680" s="14" t="s">
        <v>180</v>
      </c>
      <c r="CF1680" s="14" t="s">
        <v>27072</v>
      </c>
      <c r="CG1680" s="14" t="s">
        <v>180</v>
      </c>
      <c r="CH1680" s="14" t="s">
        <v>27073</v>
      </c>
      <c r="CI1680" s="19"/>
      <c r="CJ1680" s="15"/>
      <c r="CK1680" s="19"/>
      <c r="CL1680" s="15"/>
      <c r="CM1680" s="19"/>
      <c r="CN1680" s="15"/>
      <c r="CO1680" s="19"/>
      <c r="CP1680" s="15"/>
      <c r="CQ1680" s="15"/>
      <c r="CR1680" s="15"/>
      <c r="CS1680" s="19"/>
      <c r="CT1680" s="15"/>
      <c r="CU1680" s="19"/>
      <c r="CV1680" s="15"/>
      <c r="CW1680" s="19"/>
      <c r="CX1680" s="15"/>
      <c r="CY1680" s="19"/>
      <c r="CZ1680" s="15"/>
      <c r="DA1680" s="16" t="s">
        <v>193</v>
      </c>
      <c r="DB1680" s="17" t="s">
        <v>194</v>
      </c>
      <c r="DC1680" s="18">
        <v>45715.45116898148</v>
      </c>
      <c r="DD1680" s="17" t="s">
        <v>194</v>
      </c>
      <c r="DE1680" s="18">
        <v>45715.451203703706</v>
      </c>
      <c r="DF1680" s="17" t="s">
        <v>194</v>
      </c>
      <c r="DG1680" s="18">
        <v>45715.451203703706</v>
      </c>
      <c r="DH1680" s="13" t="s">
        <v>200</v>
      </c>
      <c r="DI1680" s="14" t="s">
        <v>180</v>
      </c>
      <c r="DJ1680" s="14" t="s">
        <v>27074</v>
      </c>
      <c r="DK1680" s="14" t="s">
        <v>180</v>
      </c>
      <c r="DL1680" s="14" t="s">
        <v>27075</v>
      </c>
      <c r="DM1680" s="14" t="s">
        <v>180</v>
      </c>
      <c r="DN1680" s="14" t="s">
        <v>27075</v>
      </c>
      <c r="DO1680" s="14" t="s">
        <v>180</v>
      </c>
      <c r="DP1680" s="14" t="s">
        <v>27076</v>
      </c>
      <c r="DQ1680" s="15"/>
      <c r="DR1680" s="15"/>
      <c r="DS1680" s="15"/>
      <c r="DT1680" s="15"/>
      <c r="DU1680" s="15"/>
      <c r="DV1680" s="15"/>
      <c r="DW1680" s="15"/>
      <c r="DX1680" s="15"/>
      <c r="DY1680" s="15"/>
      <c r="DZ1680" s="15"/>
      <c r="EA1680" s="15"/>
      <c r="EB1680" s="15"/>
      <c r="EC1680" s="16" t="s">
        <v>193</v>
      </c>
      <c r="ED1680" s="17" t="s">
        <v>194</v>
      </c>
      <c r="EE1680" s="18">
        <v>45715.649664351855</v>
      </c>
      <c r="EF1680" s="13" t="s">
        <v>205</v>
      </c>
      <c r="EG1680" s="14" t="s">
        <v>180</v>
      </c>
      <c r="EH1680" s="14" t="s">
        <v>27077</v>
      </c>
      <c r="EI1680" s="14" t="s">
        <v>180</v>
      </c>
      <c r="EJ1680" s="14" t="s">
        <v>27078</v>
      </c>
      <c r="EK1680" s="14" t="s">
        <v>180</v>
      </c>
      <c r="EL1680" s="14" t="s">
        <v>27078</v>
      </c>
      <c r="EM1680" s="14" t="s">
        <v>180</v>
      </c>
      <c r="EN1680" s="14" t="s">
        <v>27078</v>
      </c>
      <c r="EO1680" s="15"/>
      <c r="EP1680" s="15"/>
      <c r="EQ1680" s="15"/>
      <c r="ER1680" s="15"/>
      <c r="ES1680" s="15"/>
      <c r="ET1680" s="15"/>
      <c r="EU1680" s="15"/>
      <c r="EV1680" s="15"/>
      <c r="EW1680" s="15"/>
      <c r="EX1680" s="15"/>
      <c r="EY1680" s="15"/>
      <c r="EZ1680" s="15"/>
      <c r="FA1680" s="15"/>
      <c r="FB1680" s="15"/>
      <c r="FC1680" s="16" t="s">
        <v>193</v>
      </c>
      <c r="FD1680" s="17" t="s">
        <v>194</v>
      </c>
      <c r="FE1680" s="18">
        <v>45728.7325</v>
      </c>
      <c r="FF1680" s="19"/>
      <c r="FG1680" s="19"/>
      <c r="FH1680" s="20" t="s">
        <v>193</v>
      </c>
      <c r="FI1680" s="17" t="s">
        <v>209</v>
      </c>
      <c r="FJ1680" s="18">
        <v>45728.7325</v>
      </c>
      <c r="FK1680" s="14" t="s">
        <v>27077</v>
      </c>
      <c r="FL1680" s="14" t="s">
        <v>27079</v>
      </c>
      <c r="FM1680" s="14" t="s">
        <v>27080</v>
      </c>
      <c r="FN1680" s="14" t="s">
        <v>27081</v>
      </c>
      <c r="FO1680" s="14" t="s">
        <v>27082</v>
      </c>
      <c r="FP1680" s="19" t="str">
        <f t="shared" si="1"/>
        <v>Base de Dados_Images/BC-9202- MO-17-12.Imagem do Equipamento-.183001.jpg</v>
      </c>
      <c r="FQ1680" s="19"/>
      <c r="FR1680" s="19"/>
    </row>
    <row r="1681" ht="15.75" customHeight="1">
      <c r="A1681" s="26" t="s">
        <v>25704</v>
      </c>
      <c r="B1681" s="11" t="s">
        <v>27002</v>
      </c>
      <c r="C1681" s="12" t="s">
        <v>214</v>
      </c>
      <c r="D1681" s="12" t="s">
        <v>27083</v>
      </c>
      <c r="E1681" s="12" t="s">
        <v>27084</v>
      </c>
      <c r="F1681" s="13" t="s">
        <v>179</v>
      </c>
      <c r="G1681" s="14" t="s">
        <v>180</v>
      </c>
      <c r="H1681" s="14" t="s">
        <v>27085</v>
      </c>
      <c r="I1681" s="14" t="s">
        <v>180</v>
      </c>
      <c r="J1681" s="14" t="s">
        <v>27086</v>
      </c>
      <c r="K1681" s="14" t="s">
        <v>180</v>
      </c>
      <c r="L1681" s="14" t="s">
        <v>27087</v>
      </c>
      <c r="M1681" s="14" t="s">
        <v>180</v>
      </c>
      <c r="N1681" s="14" t="s">
        <v>27088</v>
      </c>
      <c r="O1681" s="14" t="s">
        <v>180</v>
      </c>
      <c r="P1681" s="14" t="s">
        <v>27089</v>
      </c>
      <c r="Q1681" s="14" t="s">
        <v>180</v>
      </c>
      <c r="R1681" s="14" t="s">
        <v>27090</v>
      </c>
      <c r="S1681" s="14" t="s">
        <v>180</v>
      </c>
      <c r="T1681" s="14" t="s">
        <v>27091</v>
      </c>
      <c r="U1681" s="14" t="s">
        <v>180</v>
      </c>
      <c r="V1681" s="14" t="s">
        <v>27092</v>
      </c>
      <c r="W1681" s="14" t="s">
        <v>180</v>
      </c>
      <c r="X1681" s="14" t="s">
        <v>27093</v>
      </c>
      <c r="Y1681" s="14" t="s">
        <v>206</v>
      </c>
      <c r="Z1681" s="14" t="s">
        <v>27094</v>
      </c>
      <c r="AA1681" s="14" t="s">
        <v>180</v>
      </c>
      <c r="AB1681" s="14" t="s">
        <v>27095</v>
      </c>
      <c r="AC1681" s="14" t="s">
        <v>180</v>
      </c>
      <c r="AD1681" s="14" t="s">
        <v>27096</v>
      </c>
      <c r="AE1681" s="14" t="s">
        <v>180</v>
      </c>
      <c r="AF1681" s="14" t="s">
        <v>27097</v>
      </c>
      <c r="AG1681" s="14" t="s">
        <v>180</v>
      </c>
      <c r="AH1681" s="14" t="s">
        <v>27097</v>
      </c>
      <c r="AI1681" s="14" t="s">
        <v>180</v>
      </c>
      <c r="AJ1681" s="14" t="s">
        <v>27098</v>
      </c>
      <c r="AK1681" s="14" t="s">
        <v>180</v>
      </c>
      <c r="AL1681" s="14" t="s">
        <v>27099</v>
      </c>
      <c r="AM1681" s="15"/>
      <c r="AN1681" s="15"/>
      <c r="AO1681" s="15"/>
      <c r="AP1681" s="15"/>
      <c r="AQ1681" s="15"/>
      <c r="AR1681" s="15"/>
      <c r="AS1681" s="15"/>
      <c r="AT1681" s="15"/>
      <c r="AU1681" s="15"/>
      <c r="AV1681" s="15"/>
      <c r="AW1681" s="15"/>
      <c r="AX1681" s="15"/>
      <c r="AY1681" s="15"/>
      <c r="AZ1681" s="15"/>
      <c r="BA1681" s="15"/>
      <c r="BB1681" s="15"/>
      <c r="BC1681" s="15"/>
      <c r="BD1681" s="15"/>
      <c r="BE1681" s="15"/>
      <c r="BF1681" s="15"/>
      <c r="BG1681" s="15"/>
      <c r="BH1681" s="15"/>
      <c r="BI1681" s="15"/>
      <c r="BJ1681" s="15"/>
      <c r="BK1681" s="15"/>
      <c r="BL1681" s="15"/>
      <c r="BM1681" s="15"/>
      <c r="BN1681" s="15"/>
      <c r="BO1681" s="16" t="s">
        <v>193</v>
      </c>
      <c r="BP1681" s="17" t="s">
        <v>194</v>
      </c>
      <c r="BQ1681" s="18">
        <v>45710.3524537037</v>
      </c>
      <c r="BR1681" s="17" t="s">
        <v>194</v>
      </c>
      <c r="BS1681" s="18">
        <v>45678.36638888889</v>
      </c>
      <c r="BT1681" s="17" t="s">
        <v>194</v>
      </c>
      <c r="BU1681" s="18">
        <v>45710.3524537037</v>
      </c>
      <c r="BV1681" s="13" t="s">
        <v>195</v>
      </c>
      <c r="BW1681" s="14" t="s">
        <v>180</v>
      </c>
      <c r="BX1681" s="14" t="s">
        <v>27100</v>
      </c>
      <c r="BY1681" s="14" t="s">
        <v>180</v>
      </c>
      <c r="BZ1681" s="14" t="s">
        <v>27101</v>
      </c>
      <c r="CA1681" s="14" t="s">
        <v>180</v>
      </c>
      <c r="CB1681" s="14" t="s">
        <v>27101</v>
      </c>
      <c r="CC1681" s="14" t="s">
        <v>206</v>
      </c>
      <c r="CD1681" s="14" t="s">
        <v>27102</v>
      </c>
      <c r="CE1681" s="14" t="s">
        <v>180</v>
      </c>
      <c r="CF1681" s="14" t="s">
        <v>27102</v>
      </c>
      <c r="CG1681" s="14" t="s">
        <v>180</v>
      </c>
      <c r="CH1681" s="14" t="s">
        <v>27103</v>
      </c>
      <c r="CI1681" s="19"/>
      <c r="CJ1681" s="15"/>
      <c r="CK1681" s="19"/>
      <c r="CL1681" s="15"/>
      <c r="CM1681" s="19"/>
      <c r="CN1681" s="15"/>
      <c r="CO1681" s="19"/>
      <c r="CP1681" s="15"/>
      <c r="CQ1681" s="15"/>
      <c r="CR1681" s="15"/>
      <c r="CS1681" s="19"/>
      <c r="CT1681" s="15"/>
      <c r="CU1681" s="19"/>
      <c r="CV1681" s="15"/>
      <c r="CW1681" s="19"/>
      <c r="CX1681" s="15"/>
      <c r="CY1681" s="19"/>
      <c r="CZ1681" s="15"/>
      <c r="DA1681" s="16" t="s">
        <v>193</v>
      </c>
      <c r="DB1681" s="17" t="s">
        <v>194</v>
      </c>
      <c r="DC1681" s="18">
        <v>45715.451585648145</v>
      </c>
      <c r="DD1681" s="17" t="s">
        <v>194</v>
      </c>
      <c r="DE1681" s="18">
        <v>45715.45162037037</v>
      </c>
      <c r="DF1681" s="17" t="s">
        <v>194</v>
      </c>
      <c r="DG1681" s="18">
        <v>45715.45162037037</v>
      </c>
      <c r="DH1681" s="13" t="s">
        <v>200</v>
      </c>
      <c r="DI1681" s="14" t="s">
        <v>180</v>
      </c>
      <c r="DJ1681" s="14" t="s">
        <v>27104</v>
      </c>
      <c r="DK1681" s="14" t="s">
        <v>180</v>
      </c>
      <c r="DL1681" s="14" t="s">
        <v>27105</v>
      </c>
      <c r="DM1681" s="14" t="s">
        <v>180</v>
      </c>
      <c r="DN1681" s="14" t="s">
        <v>27106</v>
      </c>
      <c r="DO1681" s="14" t="s">
        <v>180</v>
      </c>
      <c r="DP1681" s="14" t="s">
        <v>27107</v>
      </c>
      <c r="DQ1681" s="15"/>
      <c r="DR1681" s="15"/>
      <c r="DS1681" s="15"/>
      <c r="DT1681" s="15"/>
      <c r="DU1681" s="15"/>
      <c r="DV1681" s="15"/>
      <c r="DW1681" s="15"/>
      <c r="DX1681" s="15"/>
      <c r="DY1681" s="15"/>
      <c r="DZ1681" s="15"/>
      <c r="EA1681" s="15"/>
      <c r="EB1681" s="15"/>
      <c r="EC1681" s="16" t="s">
        <v>193</v>
      </c>
      <c r="ED1681" s="17" t="s">
        <v>194</v>
      </c>
      <c r="EE1681" s="18">
        <v>45727.58181712963</v>
      </c>
      <c r="EF1681" s="13" t="s">
        <v>205</v>
      </c>
      <c r="EG1681" s="14" t="s">
        <v>180</v>
      </c>
      <c r="EH1681" s="14" t="s">
        <v>27108</v>
      </c>
      <c r="EI1681" s="14" t="s">
        <v>180</v>
      </c>
      <c r="EJ1681" s="14" t="s">
        <v>27109</v>
      </c>
      <c r="EK1681" s="14" t="s">
        <v>180</v>
      </c>
      <c r="EL1681" s="14" t="s">
        <v>27109</v>
      </c>
      <c r="EM1681" s="14" t="s">
        <v>180</v>
      </c>
      <c r="EN1681" s="14" t="s">
        <v>27109</v>
      </c>
      <c r="EO1681" s="15"/>
      <c r="EP1681" s="15"/>
      <c r="EQ1681" s="15"/>
      <c r="ER1681" s="15"/>
      <c r="ES1681" s="15"/>
      <c r="ET1681" s="15"/>
      <c r="EU1681" s="15"/>
      <c r="EV1681" s="15"/>
      <c r="EW1681" s="15"/>
      <c r="EX1681" s="15"/>
      <c r="EY1681" s="15"/>
      <c r="EZ1681" s="15"/>
      <c r="FA1681" s="15"/>
      <c r="FB1681" s="15"/>
      <c r="FC1681" s="16" t="s">
        <v>193</v>
      </c>
      <c r="FD1681" s="17" t="s">
        <v>194</v>
      </c>
      <c r="FE1681" s="18">
        <v>45728.73255787037</v>
      </c>
      <c r="FF1681" s="19"/>
      <c r="FG1681" s="19"/>
      <c r="FH1681" s="20" t="s">
        <v>193</v>
      </c>
      <c r="FI1681" s="17" t="s">
        <v>209</v>
      </c>
      <c r="FJ1681" s="18">
        <v>45728.73255787037</v>
      </c>
      <c r="FK1681" s="14" t="s">
        <v>27108</v>
      </c>
      <c r="FL1681" s="14" t="s">
        <v>27110</v>
      </c>
      <c r="FM1681" s="14" t="s">
        <v>27111</v>
      </c>
      <c r="FN1681" s="14" t="s">
        <v>27112</v>
      </c>
      <c r="FO1681" s="14" t="s">
        <v>27113</v>
      </c>
      <c r="FP1681" s="19" t="str">
        <f t="shared" si="1"/>
        <v>Base de Dados_Images/BC-9203- MO-61-12.Imagem do Equipamento-.183047.jpg</v>
      </c>
      <c r="FQ1681" s="19"/>
      <c r="FR1681" s="19"/>
    </row>
    <row r="1682" ht="15.75" customHeight="1">
      <c r="A1682" s="26" t="s">
        <v>25704</v>
      </c>
      <c r="B1682" s="11" t="s">
        <v>27002</v>
      </c>
      <c r="C1682" s="12" t="s">
        <v>214</v>
      </c>
      <c r="D1682" s="12" t="s">
        <v>27114</v>
      </c>
      <c r="E1682" s="12" t="s">
        <v>27115</v>
      </c>
      <c r="F1682" s="13" t="s">
        <v>179</v>
      </c>
      <c r="G1682" s="14" t="s">
        <v>180</v>
      </c>
      <c r="H1682" s="14" t="s">
        <v>27116</v>
      </c>
      <c r="I1682" s="14" t="s">
        <v>180</v>
      </c>
      <c r="J1682" s="14" t="s">
        <v>27117</v>
      </c>
      <c r="K1682" s="14" t="s">
        <v>180</v>
      </c>
      <c r="L1682" s="14" t="s">
        <v>27118</v>
      </c>
      <c r="M1682" s="14" t="s">
        <v>180</v>
      </c>
      <c r="N1682" s="14" t="s">
        <v>27119</v>
      </c>
      <c r="O1682" s="14" t="s">
        <v>180</v>
      </c>
      <c r="P1682" s="14" t="s">
        <v>27120</v>
      </c>
      <c r="Q1682" s="14" t="s">
        <v>180</v>
      </c>
      <c r="R1682" s="14" t="s">
        <v>27121</v>
      </c>
      <c r="S1682" s="14" t="s">
        <v>180</v>
      </c>
      <c r="T1682" s="14" t="s">
        <v>27122</v>
      </c>
      <c r="U1682" s="14" t="s">
        <v>180</v>
      </c>
      <c r="V1682" s="14" t="s">
        <v>27123</v>
      </c>
      <c r="W1682" s="14" t="s">
        <v>180</v>
      </c>
      <c r="X1682" s="14" t="s">
        <v>27124</v>
      </c>
      <c r="Y1682" s="14" t="s">
        <v>206</v>
      </c>
      <c r="Z1682" s="14" t="s">
        <v>27125</v>
      </c>
      <c r="AA1682" s="14" t="s">
        <v>180</v>
      </c>
      <c r="AB1682" s="14" t="s">
        <v>27126</v>
      </c>
      <c r="AC1682" s="14" t="s">
        <v>180</v>
      </c>
      <c r="AD1682" s="14" t="s">
        <v>27127</v>
      </c>
      <c r="AE1682" s="14" t="s">
        <v>180</v>
      </c>
      <c r="AF1682" s="14" t="s">
        <v>27128</v>
      </c>
      <c r="AG1682" s="14" t="s">
        <v>1277</v>
      </c>
      <c r="AH1682" s="14" t="s">
        <v>27129</v>
      </c>
      <c r="AI1682" s="14" t="s">
        <v>180</v>
      </c>
      <c r="AJ1682" s="14" t="s">
        <v>27130</v>
      </c>
      <c r="AK1682" s="14" t="s">
        <v>180</v>
      </c>
      <c r="AL1682" s="14" t="s">
        <v>27131</v>
      </c>
      <c r="AM1682" s="15"/>
      <c r="AN1682" s="15"/>
      <c r="AO1682" s="15"/>
      <c r="AP1682" s="15"/>
      <c r="AQ1682" s="15"/>
      <c r="AR1682" s="15"/>
      <c r="AS1682" s="15"/>
      <c r="AT1682" s="15"/>
      <c r="AU1682" s="15"/>
      <c r="AV1682" s="15"/>
      <c r="AW1682" s="15"/>
      <c r="AX1682" s="15"/>
      <c r="AY1682" s="15"/>
      <c r="AZ1682" s="15"/>
      <c r="BA1682" s="15"/>
      <c r="BB1682" s="15"/>
      <c r="BC1682" s="15"/>
      <c r="BD1682" s="15"/>
      <c r="BE1682" s="15"/>
      <c r="BF1682" s="15"/>
      <c r="BG1682" s="15"/>
      <c r="BH1682" s="15"/>
      <c r="BI1682" s="15"/>
      <c r="BJ1682" s="15"/>
      <c r="BK1682" s="15"/>
      <c r="BL1682" s="15"/>
      <c r="BM1682" s="15"/>
      <c r="BN1682" s="15"/>
      <c r="BO1682" s="17" t="s">
        <v>194</v>
      </c>
      <c r="BP1682" s="17" t="s">
        <v>194</v>
      </c>
      <c r="BQ1682" s="18">
        <v>45710.35298611111</v>
      </c>
      <c r="BR1682" s="16" t="s">
        <v>193</v>
      </c>
      <c r="BS1682" s="23"/>
      <c r="BT1682" s="16" t="s">
        <v>193</v>
      </c>
      <c r="BU1682" s="23"/>
      <c r="BV1682" s="13" t="s">
        <v>195</v>
      </c>
      <c r="BW1682" s="14" t="s">
        <v>180</v>
      </c>
      <c r="BX1682" s="14" t="s">
        <v>27132</v>
      </c>
      <c r="BY1682" s="14" t="s">
        <v>180</v>
      </c>
      <c r="BZ1682" s="14" t="s">
        <v>27133</v>
      </c>
      <c r="CA1682" s="14" t="s">
        <v>180</v>
      </c>
      <c r="CB1682" s="14" t="s">
        <v>27134</v>
      </c>
      <c r="CC1682" s="14" t="s">
        <v>206</v>
      </c>
      <c r="CD1682" s="14" t="s">
        <v>27135</v>
      </c>
      <c r="CE1682" s="14" t="s">
        <v>180</v>
      </c>
      <c r="CF1682" s="14" t="s">
        <v>27136</v>
      </c>
      <c r="CG1682" s="14" t="s">
        <v>180</v>
      </c>
      <c r="CH1682" s="14" t="s">
        <v>27137</v>
      </c>
      <c r="CI1682" s="19"/>
      <c r="CJ1682" s="15"/>
      <c r="CK1682" s="19"/>
      <c r="CL1682" s="15"/>
      <c r="CM1682" s="19"/>
      <c r="CN1682" s="15"/>
      <c r="CO1682" s="19"/>
      <c r="CP1682" s="15"/>
      <c r="CQ1682" s="15"/>
      <c r="CR1682" s="15"/>
      <c r="CS1682" s="19"/>
      <c r="CT1682" s="15"/>
      <c r="CU1682" s="19"/>
      <c r="CV1682" s="15"/>
      <c r="CW1682" s="19"/>
      <c r="CX1682" s="15"/>
      <c r="CY1682" s="19"/>
      <c r="CZ1682" s="15"/>
      <c r="DA1682" s="16" t="s">
        <v>193</v>
      </c>
      <c r="DB1682" s="17" t="s">
        <v>194</v>
      </c>
      <c r="DC1682" s="18">
        <v>45715.45232638889</v>
      </c>
      <c r="DD1682" s="17" t="s">
        <v>194</v>
      </c>
      <c r="DE1682" s="18">
        <v>45715.452361111114</v>
      </c>
      <c r="DF1682" s="17" t="s">
        <v>194</v>
      </c>
      <c r="DG1682" s="18">
        <v>45715.452361111114</v>
      </c>
      <c r="DH1682" s="13" t="s">
        <v>200</v>
      </c>
      <c r="DI1682" s="14" t="s">
        <v>180</v>
      </c>
      <c r="DJ1682" s="14" t="s">
        <v>27138</v>
      </c>
      <c r="DK1682" s="14" t="s">
        <v>180</v>
      </c>
      <c r="DL1682" s="14" t="s">
        <v>27139</v>
      </c>
      <c r="DM1682" s="14" t="s">
        <v>180</v>
      </c>
      <c r="DN1682" s="14" t="s">
        <v>27140</v>
      </c>
      <c r="DO1682" s="14" t="s">
        <v>180</v>
      </c>
      <c r="DP1682" s="14" t="s">
        <v>27141</v>
      </c>
      <c r="DQ1682" s="15"/>
      <c r="DR1682" s="15"/>
      <c r="DS1682" s="15"/>
      <c r="DT1682" s="15"/>
      <c r="DU1682" s="15"/>
      <c r="DV1682" s="15"/>
      <c r="DW1682" s="15"/>
      <c r="DX1682" s="15"/>
      <c r="DY1682" s="15"/>
      <c r="DZ1682" s="15"/>
      <c r="EA1682" s="15"/>
      <c r="EB1682" s="15"/>
      <c r="EC1682" s="16" t="s">
        <v>193</v>
      </c>
      <c r="ED1682" s="17" t="s">
        <v>194</v>
      </c>
      <c r="EE1682" s="18">
        <v>45727.582025462965</v>
      </c>
      <c r="EF1682" s="13" t="s">
        <v>205</v>
      </c>
      <c r="EG1682" s="14" t="s">
        <v>180</v>
      </c>
      <c r="EH1682" s="14" t="s">
        <v>27142</v>
      </c>
      <c r="EI1682" s="14" t="s">
        <v>180</v>
      </c>
      <c r="EJ1682" s="14" t="s">
        <v>27143</v>
      </c>
      <c r="EK1682" s="14" t="s">
        <v>180</v>
      </c>
      <c r="EL1682" s="14" t="s">
        <v>27143</v>
      </c>
      <c r="EM1682" s="14" t="s">
        <v>180</v>
      </c>
      <c r="EN1682" s="14" t="s">
        <v>27143</v>
      </c>
      <c r="EO1682" s="15"/>
      <c r="EP1682" s="15"/>
      <c r="EQ1682" s="15"/>
      <c r="ER1682" s="15"/>
      <c r="ES1682" s="15"/>
      <c r="ET1682" s="15"/>
      <c r="EU1682" s="15"/>
      <c r="EV1682" s="15"/>
      <c r="EW1682" s="15"/>
      <c r="EX1682" s="15"/>
      <c r="EY1682" s="15"/>
      <c r="EZ1682" s="15"/>
      <c r="FA1682" s="15"/>
      <c r="FB1682" s="15"/>
      <c r="FC1682" s="16" t="s">
        <v>193</v>
      </c>
      <c r="FD1682" s="17" t="s">
        <v>194</v>
      </c>
      <c r="FE1682" s="18">
        <v>45728.73265046296</v>
      </c>
      <c r="FF1682" s="19"/>
      <c r="FG1682" s="19"/>
      <c r="FH1682" s="20" t="s">
        <v>193</v>
      </c>
      <c r="FI1682" s="16" t="s">
        <v>745</v>
      </c>
      <c r="FJ1682" s="23"/>
      <c r="FK1682" s="14" t="s">
        <v>27142</v>
      </c>
      <c r="FL1682" s="14" t="s">
        <v>27144</v>
      </c>
      <c r="FM1682" s="14" t="s">
        <v>27145</v>
      </c>
      <c r="FN1682" s="14" t="s">
        <v>27146</v>
      </c>
      <c r="FO1682" s="14" t="s">
        <v>27147</v>
      </c>
      <c r="FP1682" s="19" t="str">
        <f t="shared" si="1"/>
        <v>Base de Dados_Images/BC-9204- MO-15-12.Imagem do Equipamento-.183143.jpg</v>
      </c>
      <c r="FQ1682" s="19"/>
      <c r="FR1682" s="19"/>
    </row>
    <row r="1683" ht="15.75" customHeight="1">
      <c r="A1683" s="26" t="s">
        <v>25704</v>
      </c>
      <c r="B1683" s="11" t="s">
        <v>27002</v>
      </c>
      <c r="C1683" s="12" t="s">
        <v>214</v>
      </c>
      <c r="D1683" s="12" t="s">
        <v>27148</v>
      </c>
      <c r="E1683" s="12" t="s">
        <v>27149</v>
      </c>
      <c r="F1683" s="13" t="s">
        <v>179</v>
      </c>
      <c r="G1683" s="14" t="s">
        <v>180</v>
      </c>
      <c r="H1683" s="14" t="s">
        <v>27150</v>
      </c>
      <c r="I1683" s="14" t="s">
        <v>180</v>
      </c>
      <c r="J1683" s="14" t="s">
        <v>27151</v>
      </c>
      <c r="K1683" s="14" t="s">
        <v>180</v>
      </c>
      <c r="L1683" s="14" t="s">
        <v>27152</v>
      </c>
      <c r="M1683" s="14" t="s">
        <v>180</v>
      </c>
      <c r="N1683" s="14" t="s">
        <v>27153</v>
      </c>
      <c r="O1683" s="14" t="s">
        <v>180</v>
      </c>
      <c r="P1683" s="14" t="s">
        <v>27154</v>
      </c>
      <c r="Q1683" s="14" t="s">
        <v>180</v>
      </c>
      <c r="R1683" s="14" t="s">
        <v>27155</v>
      </c>
      <c r="S1683" s="14" t="s">
        <v>180</v>
      </c>
      <c r="T1683" s="14" t="s">
        <v>27156</v>
      </c>
      <c r="U1683" s="14" t="s">
        <v>180</v>
      </c>
      <c r="V1683" s="14" t="s">
        <v>27157</v>
      </c>
      <c r="W1683" s="14" t="s">
        <v>180</v>
      </c>
      <c r="X1683" s="14" t="s">
        <v>27158</v>
      </c>
      <c r="Y1683" s="14" t="s">
        <v>206</v>
      </c>
      <c r="Z1683" s="14" t="s">
        <v>27159</v>
      </c>
      <c r="AA1683" s="14" t="s">
        <v>180</v>
      </c>
      <c r="AB1683" s="14" t="s">
        <v>27160</v>
      </c>
      <c r="AC1683" s="14" t="s">
        <v>180</v>
      </c>
      <c r="AD1683" s="14" t="s">
        <v>27161</v>
      </c>
      <c r="AE1683" s="14" t="s">
        <v>180</v>
      </c>
      <c r="AF1683" s="14" t="s">
        <v>27162</v>
      </c>
      <c r="AG1683" s="14" t="s">
        <v>180</v>
      </c>
      <c r="AH1683" s="14" t="s">
        <v>27163</v>
      </c>
      <c r="AI1683" s="14" t="s">
        <v>180</v>
      </c>
      <c r="AJ1683" s="14" t="s">
        <v>27164</v>
      </c>
      <c r="AK1683" s="14" t="s">
        <v>180</v>
      </c>
      <c r="AL1683" s="14" t="s">
        <v>27165</v>
      </c>
      <c r="AM1683" s="15"/>
      <c r="AN1683" s="15"/>
      <c r="AO1683" s="15"/>
      <c r="AP1683" s="15"/>
      <c r="AQ1683" s="15"/>
      <c r="AR1683" s="15"/>
      <c r="AS1683" s="15"/>
      <c r="AT1683" s="15"/>
      <c r="AU1683" s="15"/>
      <c r="AV1683" s="15"/>
      <c r="AW1683" s="15"/>
      <c r="AX1683" s="15"/>
      <c r="AY1683" s="15"/>
      <c r="AZ1683" s="15"/>
      <c r="BA1683" s="15"/>
      <c r="BB1683" s="15"/>
      <c r="BC1683" s="15"/>
      <c r="BD1683" s="15"/>
      <c r="BE1683" s="15"/>
      <c r="BF1683" s="15"/>
      <c r="BG1683" s="15"/>
      <c r="BH1683" s="15"/>
      <c r="BI1683" s="15"/>
      <c r="BJ1683" s="15"/>
      <c r="BK1683" s="15"/>
      <c r="BL1683" s="15"/>
      <c r="BM1683" s="15"/>
      <c r="BN1683" s="15"/>
      <c r="BO1683" s="16" t="s">
        <v>193</v>
      </c>
      <c r="BP1683" s="17" t="s">
        <v>194</v>
      </c>
      <c r="BQ1683" s="18">
        <v>45710.3537037037</v>
      </c>
      <c r="BR1683" s="17" t="s">
        <v>194</v>
      </c>
      <c r="BS1683" s="18">
        <v>45678.36787037037</v>
      </c>
      <c r="BT1683" s="17" t="s">
        <v>194</v>
      </c>
      <c r="BU1683" s="18">
        <v>45710.3537037037</v>
      </c>
      <c r="BV1683" s="13" t="s">
        <v>195</v>
      </c>
      <c r="BW1683" s="14" t="s">
        <v>180</v>
      </c>
      <c r="BX1683" s="14" t="s">
        <v>27166</v>
      </c>
      <c r="BY1683" s="14" t="s">
        <v>180</v>
      </c>
      <c r="BZ1683" s="14" t="s">
        <v>27166</v>
      </c>
      <c r="CA1683" s="14" t="s">
        <v>180</v>
      </c>
      <c r="CB1683" s="14" t="s">
        <v>27167</v>
      </c>
      <c r="CC1683" s="14" t="s">
        <v>206</v>
      </c>
      <c r="CD1683" s="14" t="s">
        <v>27168</v>
      </c>
      <c r="CE1683" s="14" t="s">
        <v>180</v>
      </c>
      <c r="CF1683" s="14" t="s">
        <v>27168</v>
      </c>
      <c r="CG1683" s="14" t="s">
        <v>180</v>
      </c>
      <c r="CH1683" s="14" t="s">
        <v>27169</v>
      </c>
      <c r="CI1683" s="19"/>
      <c r="CJ1683" s="15"/>
      <c r="CK1683" s="19"/>
      <c r="CL1683" s="15"/>
      <c r="CM1683" s="19"/>
      <c r="CN1683" s="15"/>
      <c r="CO1683" s="19"/>
      <c r="CP1683" s="15"/>
      <c r="CQ1683" s="15"/>
      <c r="CR1683" s="15"/>
      <c r="CS1683" s="19"/>
      <c r="CT1683" s="15"/>
      <c r="CU1683" s="19"/>
      <c r="CV1683" s="15"/>
      <c r="CW1683" s="19"/>
      <c r="CX1683" s="15"/>
      <c r="CY1683" s="19"/>
      <c r="CZ1683" s="15"/>
      <c r="DA1683" s="16" t="s">
        <v>193</v>
      </c>
      <c r="DB1683" s="17" t="s">
        <v>194</v>
      </c>
      <c r="DC1683" s="18">
        <v>45715.45172453704</v>
      </c>
      <c r="DD1683" s="17" t="s">
        <v>194</v>
      </c>
      <c r="DE1683" s="18">
        <v>45715.45175925926</v>
      </c>
      <c r="DF1683" s="17" t="s">
        <v>194</v>
      </c>
      <c r="DG1683" s="18">
        <v>45715.45175925926</v>
      </c>
      <c r="DH1683" s="13" t="s">
        <v>200</v>
      </c>
      <c r="DI1683" s="14" t="s">
        <v>180</v>
      </c>
      <c r="DJ1683" s="14" t="s">
        <v>27170</v>
      </c>
      <c r="DK1683" s="14" t="s">
        <v>180</v>
      </c>
      <c r="DL1683" s="14" t="s">
        <v>27171</v>
      </c>
      <c r="DM1683" s="14" t="s">
        <v>180</v>
      </c>
      <c r="DN1683" s="14" t="s">
        <v>27171</v>
      </c>
      <c r="DO1683" s="14" t="s">
        <v>180</v>
      </c>
      <c r="DP1683" s="14" t="s">
        <v>27172</v>
      </c>
      <c r="DQ1683" s="15"/>
      <c r="DR1683" s="15"/>
      <c r="DS1683" s="15"/>
      <c r="DT1683" s="15"/>
      <c r="DU1683" s="15"/>
      <c r="DV1683" s="15"/>
      <c r="DW1683" s="15"/>
      <c r="DX1683" s="15"/>
      <c r="DY1683" s="15"/>
      <c r="DZ1683" s="15"/>
      <c r="EA1683" s="15"/>
      <c r="EB1683" s="15"/>
      <c r="EC1683" s="16" t="s">
        <v>193</v>
      </c>
      <c r="ED1683" s="17" t="s">
        <v>194</v>
      </c>
      <c r="EE1683" s="18">
        <v>45727.58236111111</v>
      </c>
      <c r="EF1683" s="13" t="s">
        <v>205</v>
      </c>
      <c r="EG1683" s="14" t="s">
        <v>180</v>
      </c>
      <c r="EH1683" s="14" t="s">
        <v>27173</v>
      </c>
      <c r="EI1683" s="14" t="s">
        <v>180</v>
      </c>
      <c r="EJ1683" s="14" t="s">
        <v>27173</v>
      </c>
      <c r="EK1683" s="14" t="s">
        <v>180</v>
      </c>
      <c r="EL1683" s="14" t="s">
        <v>27174</v>
      </c>
      <c r="EM1683" s="14" t="s">
        <v>180</v>
      </c>
      <c r="EN1683" s="14" t="s">
        <v>27174</v>
      </c>
      <c r="EO1683" s="15"/>
      <c r="EP1683" s="15"/>
      <c r="EQ1683" s="15"/>
      <c r="ER1683" s="15"/>
      <c r="ES1683" s="15"/>
      <c r="ET1683" s="15"/>
      <c r="EU1683" s="15"/>
      <c r="EV1683" s="15"/>
      <c r="EW1683" s="15"/>
      <c r="EX1683" s="15"/>
      <c r="EY1683" s="15"/>
      <c r="EZ1683" s="15"/>
      <c r="FA1683" s="15"/>
      <c r="FB1683" s="15"/>
      <c r="FC1683" s="16" t="s">
        <v>193</v>
      </c>
      <c r="FD1683" s="17" t="s">
        <v>194</v>
      </c>
      <c r="FE1683" s="18">
        <v>45728.73270833334</v>
      </c>
      <c r="FF1683" s="19"/>
      <c r="FG1683" s="19"/>
      <c r="FH1683" s="20" t="s">
        <v>193</v>
      </c>
      <c r="FI1683" s="17" t="s">
        <v>209</v>
      </c>
      <c r="FJ1683" s="18">
        <v>45728.73270833334</v>
      </c>
      <c r="FK1683" s="14" t="s">
        <v>27173</v>
      </c>
      <c r="FL1683" s="14" t="s">
        <v>27175</v>
      </c>
      <c r="FM1683" s="14" t="s">
        <v>27176</v>
      </c>
      <c r="FN1683" s="14" t="s">
        <v>27177</v>
      </c>
      <c r="FO1683" s="14" t="s">
        <v>27178</v>
      </c>
      <c r="FP1683" s="19" t="str">
        <f t="shared" si="1"/>
        <v>Base de Dados_Images/BC-9205- MO-16-12.Imagem do Equipamento-.183219.jpg</v>
      </c>
      <c r="FQ1683" s="19"/>
      <c r="FR1683" s="19"/>
    </row>
    <row r="1684" ht="15.75" customHeight="1">
      <c r="A1684" s="26" t="s">
        <v>25704</v>
      </c>
      <c r="B1684" s="11" t="s">
        <v>27002</v>
      </c>
      <c r="C1684" s="12" t="s">
        <v>214</v>
      </c>
      <c r="D1684" s="12" t="s">
        <v>27179</v>
      </c>
      <c r="E1684" s="12" t="s">
        <v>27180</v>
      </c>
      <c r="F1684" s="13" t="s">
        <v>179</v>
      </c>
      <c r="G1684" s="14" t="s">
        <v>180</v>
      </c>
      <c r="H1684" s="14" t="s">
        <v>27181</v>
      </c>
      <c r="I1684" s="14" t="s">
        <v>180</v>
      </c>
      <c r="J1684" s="14" t="s">
        <v>27182</v>
      </c>
      <c r="K1684" s="14" t="s">
        <v>180</v>
      </c>
      <c r="L1684" s="14" t="s">
        <v>27183</v>
      </c>
      <c r="M1684" s="14" t="s">
        <v>180</v>
      </c>
      <c r="N1684" s="14" t="s">
        <v>27184</v>
      </c>
      <c r="O1684" s="14" t="s">
        <v>180</v>
      </c>
      <c r="P1684" s="14" t="s">
        <v>27185</v>
      </c>
      <c r="Q1684" s="14" t="s">
        <v>180</v>
      </c>
      <c r="R1684" s="14" t="s">
        <v>27186</v>
      </c>
      <c r="S1684" s="14" t="s">
        <v>180</v>
      </c>
      <c r="T1684" s="14" t="s">
        <v>27187</v>
      </c>
      <c r="U1684" s="14" t="s">
        <v>180</v>
      </c>
      <c r="V1684" s="14" t="s">
        <v>27188</v>
      </c>
      <c r="W1684" s="14" t="s">
        <v>180</v>
      </c>
      <c r="X1684" s="14" t="s">
        <v>27189</v>
      </c>
      <c r="Y1684" s="14" t="s">
        <v>206</v>
      </c>
      <c r="Z1684" s="14" t="s">
        <v>27190</v>
      </c>
      <c r="AA1684" s="14" t="s">
        <v>180</v>
      </c>
      <c r="AB1684" s="14" t="s">
        <v>27191</v>
      </c>
      <c r="AC1684" s="14" t="s">
        <v>180</v>
      </c>
      <c r="AD1684" s="14" t="s">
        <v>27192</v>
      </c>
      <c r="AE1684" s="14" t="s">
        <v>180</v>
      </c>
      <c r="AF1684" s="14" t="s">
        <v>27193</v>
      </c>
      <c r="AG1684" s="14" t="s">
        <v>180</v>
      </c>
      <c r="AH1684" s="14" t="s">
        <v>27194</v>
      </c>
      <c r="AI1684" s="14" t="s">
        <v>180</v>
      </c>
      <c r="AJ1684" s="14" t="s">
        <v>27195</v>
      </c>
      <c r="AK1684" s="14" t="s">
        <v>180</v>
      </c>
      <c r="AL1684" s="14" t="s">
        <v>27195</v>
      </c>
      <c r="AM1684" s="15"/>
      <c r="AN1684" s="15"/>
      <c r="AO1684" s="15"/>
      <c r="AP1684" s="15"/>
      <c r="AQ1684" s="15"/>
      <c r="AR1684" s="15"/>
      <c r="AS1684" s="15"/>
      <c r="AT1684" s="15"/>
      <c r="AU1684" s="15"/>
      <c r="AV1684" s="15"/>
      <c r="AW1684" s="15"/>
      <c r="AX1684" s="15"/>
      <c r="AY1684" s="15"/>
      <c r="AZ1684" s="15"/>
      <c r="BA1684" s="15"/>
      <c r="BB1684" s="15"/>
      <c r="BC1684" s="15"/>
      <c r="BD1684" s="15"/>
      <c r="BE1684" s="15"/>
      <c r="BF1684" s="15"/>
      <c r="BG1684" s="15"/>
      <c r="BH1684" s="15"/>
      <c r="BI1684" s="15"/>
      <c r="BJ1684" s="15"/>
      <c r="BK1684" s="15"/>
      <c r="BL1684" s="15"/>
      <c r="BM1684" s="15"/>
      <c r="BN1684" s="15"/>
      <c r="BO1684" s="16" t="s">
        <v>193</v>
      </c>
      <c r="BP1684" s="17" t="s">
        <v>194</v>
      </c>
      <c r="BQ1684" s="18">
        <v>45710.354467592595</v>
      </c>
      <c r="BR1684" s="17" t="s">
        <v>194</v>
      </c>
      <c r="BS1684" s="18">
        <v>45678.36846064815</v>
      </c>
      <c r="BT1684" s="17" t="s">
        <v>194</v>
      </c>
      <c r="BU1684" s="18">
        <v>45710.354467592595</v>
      </c>
      <c r="BV1684" s="13" t="s">
        <v>195</v>
      </c>
      <c r="BW1684" s="14" t="s">
        <v>180</v>
      </c>
      <c r="BX1684" s="14" t="s">
        <v>27196</v>
      </c>
      <c r="BY1684" s="14" t="s">
        <v>180</v>
      </c>
      <c r="BZ1684" s="14" t="s">
        <v>27196</v>
      </c>
      <c r="CA1684" s="14" t="s">
        <v>180</v>
      </c>
      <c r="CB1684" s="14" t="s">
        <v>27197</v>
      </c>
      <c r="CC1684" s="14" t="s">
        <v>206</v>
      </c>
      <c r="CD1684" s="14" t="s">
        <v>27198</v>
      </c>
      <c r="CE1684" s="14" t="s">
        <v>180</v>
      </c>
      <c r="CF1684" s="14" t="s">
        <v>27199</v>
      </c>
      <c r="CG1684" s="14" t="s">
        <v>180</v>
      </c>
      <c r="CH1684" s="14" t="s">
        <v>27199</v>
      </c>
      <c r="CI1684" s="19"/>
      <c r="CJ1684" s="15"/>
      <c r="CK1684" s="19"/>
      <c r="CL1684" s="15"/>
      <c r="CM1684" s="19"/>
      <c r="CN1684" s="15"/>
      <c r="CO1684" s="19"/>
      <c r="CP1684" s="15"/>
      <c r="CQ1684" s="15"/>
      <c r="CR1684" s="15"/>
      <c r="CS1684" s="19"/>
      <c r="CT1684" s="15"/>
      <c r="CU1684" s="19"/>
      <c r="CV1684" s="15"/>
      <c r="CW1684" s="19"/>
      <c r="CX1684" s="15"/>
      <c r="CY1684" s="19"/>
      <c r="CZ1684" s="15"/>
      <c r="DA1684" s="16" t="s">
        <v>193</v>
      </c>
      <c r="DB1684" s="17" t="s">
        <v>194</v>
      </c>
      <c r="DC1684" s="18">
        <v>45715.451828703706</v>
      </c>
      <c r="DD1684" s="17" t="s">
        <v>194</v>
      </c>
      <c r="DE1684" s="18">
        <v>45715.45185185185</v>
      </c>
      <c r="DF1684" s="17" t="s">
        <v>194</v>
      </c>
      <c r="DG1684" s="18">
        <v>45715.45185185185</v>
      </c>
      <c r="DH1684" s="13" t="s">
        <v>200</v>
      </c>
      <c r="DI1684" s="15"/>
      <c r="DJ1684" s="15"/>
      <c r="DK1684" s="15"/>
      <c r="DL1684" s="15"/>
      <c r="DM1684" s="15"/>
      <c r="DN1684" s="15"/>
      <c r="DO1684" s="15"/>
      <c r="DP1684" s="15"/>
      <c r="DQ1684" s="15"/>
      <c r="DR1684" s="15"/>
      <c r="DS1684" s="15"/>
      <c r="DT1684" s="15"/>
      <c r="DU1684" s="15"/>
      <c r="DV1684" s="15"/>
      <c r="DW1684" s="15"/>
      <c r="DX1684" s="15"/>
      <c r="DY1684" s="15"/>
      <c r="DZ1684" s="15"/>
      <c r="EA1684" s="15"/>
      <c r="EB1684" s="15"/>
      <c r="EC1684" s="16" t="s">
        <v>193</v>
      </c>
      <c r="ED1684" s="16" t="s">
        <v>193</v>
      </c>
      <c r="EE1684" s="23"/>
      <c r="EF1684" s="13" t="s">
        <v>205</v>
      </c>
      <c r="EG1684" s="15"/>
      <c r="EH1684" s="15"/>
      <c r="EI1684" s="15"/>
      <c r="EJ1684" s="15"/>
      <c r="EK1684" s="15"/>
      <c r="EL1684" s="15"/>
      <c r="EM1684" s="15"/>
      <c r="EN1684" s="15"/>
      <c r="EO1684" s="15"/>
      <c r="EP1684" s="15"/>
      <c r="EQ1684" s="15"/>
      <c r="ER1684" s="15"/>
      <c r="ES1684" s="15"/>
      <c r="ET1684" s="15"/>
      <c r="EU1684" s="15"/>
      <c r="EV1684" s="15"/>
      <c r="EW1684" s="15"/>
      <c r="EX1684" s="15"/>
      <c r="EY1684" s="15"/>
      <c r="EZ1684" s="15"/>
      <c r="FA1684" s="15"/>
      <c r="FB1684" s="15"/>
      <c r="FC1684" s="16" t="s">
        <v>193</v>
      </c>
      <c r="FD1684" s="16" t="s">
        <v>193</v>
      </c>
      <c r="FE1684" s="23"/>
      <c r="FF1684" s="19"/>
      <c r="FG1684" s="19"/>
      <c r="FH1684" s="20" t="s">
        <v>193</v>
      </c>
      <c r="FI1684" s="16" t="s">
        <v>745</v>
      </c>
      <c r="FJ1684" s="23"/>
      <c r="FK1684" s="14" t="s">
        <v>27199</v>
      </c>
      <c r="FL1684" s="14" t="s">
        <v>27200</v>
      </c>
      <c r="FM1684" s="14" t="s">
        <v>27201</v>
      </c>
      <c r="FN1684" s="14" t="s">
        <v>27202</v>
      </c>
      <c r="FO1684" s="14" t="s">
        <v>27203</v>
      </c>
      <c r="FP1684" s="19" t="str">
        <f t="shared" si="1"/>
        <v>Base de Dados_Images/BC-9206- MO-64-12.Imagem do Equipamento-.183251.jpg</v>
      </c>
      <c r="FQ1684" s="19"/>
      <c r="FR1684" s="19"/>
    </row>
    <row r="1685" ht="15.75" customHeight="1">
      <c r="A1685" s="26" t="s">
        <v>25704</v>
      </c>
      <c r="B1685" s="26" t="s">
        <v>27204</v>
      </c>
      <c r="C1685" s="12" t="s">
        <v>396</v>
      </c>
      <c r="D1685" s="12" t="s">
        <v>27205</v>
      </c>
      <c r="E1685" s="12" t="s">
        <v>27206</v>
      </c>
      <c r="F1685" s="13" t="s">
        <v>179</v>
      </c>
      <c r="G1685" s="14" t="s">
        <v>180</v>
      </c>
      <c r="H1685" s="14" t="s">
        <v>27207</v>
      </c>
      <c r="I1685" s="14" t="s">
        <v>180</v>
      </c>
      <c r="J1685" s="14" t="s">
        <v>27208</v>
      </c>
      <c r="K1685" s="14" t="s">
        <v>180</v>
      </c>
      <c r="L1685" s="14" t="s">
        <v>27209</v>
      </c>
      <c r="M1685" s="14" t="s">
        <v>206</v>
      </c>
      <c r="N1685" s="14" t="s">
        <v>27210</v>
      </c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15"/>
      <c r="AG1685" s="15"/>
      <c r="AH1685" s="15"/>
      <c r="AI1685" s="15"/>
      <c r="AJ1685" s="15"/>
      <c r="AK1685" s="15"/>
      <c r="AL1685" s="15"/>
      <c r="AM1685" s="15"/>
      <c r="AN1685" s="15"/>
      <c r="AO1685" s="15"/>
      <c r="AP1685" s="15"/>
      <c r="AQ1685" s="15"/>
      <c r="AR1685" s="15"/>
      <c r="AS1685" s="15"/>
      <c r="AT1685" s="15"/>
      <c r="AU1685" s="15"/>
      <c r="AV1685" s="15"/>
      <c r="AW1685" s="15"/>
      <c r="AX1685" s="15"/>
      <c r="AY1685" s="15"/>
      <c r="AZ1685" s="15"/>
      <c r="BA1685" s="15"/>
      <c r="BB1685" s="15"/>
      <c r="BC1685" s="15"/>
      <c r="BD1685" s="15"/>
      <c r="BE1685" s="15"/>
      <c r="BF1685" s="15"/>
      <c r="BG1685" s="15"/>
      <c r="BH1685" s="15"/>
      <c r="BI1685" s="15"/>
      <c r="BJ1685" s="15"/>
      <c r="BK1685" s="15"/>
      <c r="BL1685" s="15"/>
      <c r="BM1685" s="15"/>
      <c r="BN1685" s="15"/>
      <c r="BO1685" s="16" t="s">
        <v>193</v>
      </c>
      <c r="BP1685" s="17" t="s">
        <v>194</v>
      </c>
      <c r="BQ1685" s="18">
        <v>45710.38778935185</v>
      </c>
      <c r="BR1685" s="17" t="s">
        <v>194</v>
      </c>
      <c r="BS1685" s="18">
        <v>45710.38793981481</v>
      </c>
      <c r="BT1685" s="17" t="s">
        <v>194</v>
      </c>
      <c r="BU1685" s="18">
        <v>45710.38793981481</v>
      </c>
      <c r="BV1685" s="13" t="s">
        <v>195</v>
      </c>
      <c r="BW1685" s="14" t="s">
        <v>180</v>
      </c>
      <c r="BX1685" s="14" t="s">
        <v>27211</v>
      </c>
      <c r="BY1685" s="14" t="s">
        <v>180</v>
      </c>
      <c r="BZ1685" s="14" t="s">
        <v>27211</v>
      </c>
      <c r="CA1685" s="14" t="s">
        <v>180</v>
      </c>
      <c r="CB1685" s="14" t="s">
        <v>27212</v>
      </c>
      <c r="CC1685" s="15"/>
      <c r="CD1685" s="15"/>
      <c r="CE1685" s="15"/>
      <c r="CF1685" s="15"/>
      <c r="CG1685" s="19"/>
      <c r="CH1685" s="15"/>
      <c r="CI1685" s="19"/>
      <c r="CJ1685" s="15"/>
      <c r="CK1685" s="19"/>
      <c r="CL1685" s="15"/>
      <c r="CM1685" s="19"/>
      <c r="CN1685" s="15"/>
      <c r="CO1685" s="19"/>
      <c r="CP1685" s="15"/>
      <c r="CQ1685" s="15"/>
      <c r="CR1685" s="15"/>
      <c r="CS1685" s="19"/>
      <c r="CT1685" s="15"/>
      <c r="CU1685" s="19"/>
      <c r="CV1685" s="15"/>
      <c r="CW1685" s="19"/>
      <c r="CX1685" s="15"/>
      <c r="CY1685" s="19"/>
      <c r="CZ1685" s="15"/>
      <c r="DA1685" s="16" t="s">
        <v>193</v>
      </c>
      <c r="DB1685" s="17" t="s">
        <v>310</v>
      </c>
      <c r="DC1685" s="23"/>
      <c r="DD1685" s="17" t="s">
        <v>194</v>
      </c>
      <c r="DE1685" s="18">
        <v>45715.40912037037</v>
      </c>
      <c r="DF1685" s="17" t="s">
        <v>194</v>
      </c>
      <c r="DG1685" s="18">
        <v>45715.40912037037</v>
      </c>
      <c r="DH1685" s="13" t="s">
        <v>200</v>
      </c>
      <c r="DI1685" s="14" t="s">
        <v>180</v>
      </c>
      <c r="DJ1685" s="14" t="s">
        <v>27213</v>
      </c>
      <c r="DK1685" s="14" t="s">
        <v>180</v>
      </c>
      <c r="DL1685" s="14" t="s">
        <v>27214</v>
      </c>
      <c r="DM1685" s="15"/>
      <c r="DN1685" s="15"/>
      <c r="DO1685" s="15"/>
      <c r="DP1685" s="15"/>
      <c r="DQ1685" s="15"/>
      <c r="DR1685" s="15"/>
      <c r="DS1685" s="15"/>
      <c r="DT1685" s="15"/>
      <c r="DU1685" s="15"/>
      <c r="DV1685" s="15"/>
      <c r="DW1685" s="15"/>
      <c r="DX1685" s="15"/>
      <c r="DY1685" s="15"/>
      <c r="DZ1685" s="15"/>
      <c r="EA1685" s="15"/>
      <c r="EB1685" s="15"/>
      <c r="EC1685" s="16" t="s">
        <v>193</v>
      </c>
      <c r="ED1685" s="17" t="s">
        <v>194</v>
      </c>
      <c r="EE1685" s="18">
        <v>45727.59259259259</v>
      </c>
      <c r="EF1685" s="13" t="s">
        <v>205</v>
      </c>
      <c r="EG1685" s="14" t="s">
        <v>180</v>
      </c>
      <c r="EH1685" s="14" t="s">
        <v>27215</v>
      </c>
      <c r="EI1685" s="14" t="s">
        <v>180</v>
      </c>
      <c r="EJ1685" s="14" t="s">
        <v>27215</v>
      </c>
      <c r="EK1685" s="15"/>
      <c r="EL1685" s="15"/>
      <c r="EM1685" s="15"/>
      <c r="EN1685" s="15"/>
      <c r="EO1685" s="15"/>
      <c r="EP1685" s="15"/>
      <c r="EQ1685" s="15"/>
      <c r="ER1685" s="15"/>
      <c r="ES1685" s="15"/>
      <c r="ET1685" s="15"/>
      <c r="EU1685" s="15"/>
      <c r="EV1685" s="15"/>
      <c r="EW1685" s="15"/>
      <c r="EX1685" s="15"/>
      <c r="EY1685" s="15"/>
      <c r="EZ1685" s="15"/>
      <c r="FA1685" s="15"/>
      <c r="FB1685" s="15"/>
      <c r="FC1685" s="16" t="s">
        <v>193</v>
      </c>
      <c r="FD1685" s="17" t="s">
        <v>194</v>
      </c>
      <c r="FE1685" s="18">
        <v>45729.63710648148</v>
      </c>
      <c r="FF1685" s="19"/>
      <c r="FG1685" s="19"/>
      <c r="FH1685" s="20" t="s">
        <v>193</v>
      </c>
      <c r="FI1685" s="17" t="s">
        <v>209</v>
      </c>
      <c r="FJ1685" s="18">
        <v>45729.63710648148</v>
      </c>
      <c r="FK1685" s="14" t="s">
        <v>27215</v>
      </c>
      <c r="FL1685" s="14" t="s">
        <v>27216</v>
      </c>
      <c r="FM1685" s="14" t="s">
        <v>27217</v>
      </c>
      <c r="FN1685" s="19"/>
      <c r="FO1685" s="19"/>
      <c r="FP1685" s="19" t="str">
        <f t="shared" si="1"/>
        <v>Base de Dados_Images/LIT-003.Imagem do Equipamento-.121824.jpg</v>
      </c>
      <c r="FQ1685" s="19"/>
      <c r="FR1685" s="19"/>
    </row>
    <row r="1686" ht="15.75" customHeight="1">
      <c r="A1686" s="26" t="s">
        <v>25704</v>
      </c>
      <c r="B1686" s="26" t="s">
        <v>27204</v>
      </c>
      <c r="C1686" s="12" t="s">
        <v>2946</v>
      </c>
      <c r="D1686" s="12" t="s">
        <v>27218</v>
      </c>
      <c r="E1686" s="12" t="s">
        <v>27219</v>
      </c>
      <c r="F1686" s="13" t="s">
        <v>179</v>
      </c>
      <c r="G1686" s="14" t="s">
        <v>180</v>
      </c>
      <c r="H1686" s="14" t="s">
        <v>27220</v>
      </c>
      <c r="I1686" s="14" t="s">
        <v>180</v>
      </c>
      <c r="J1686" s="14" t="s">
        <v>27221</v>
      </c>
      <c r="K1686" s="14" t="s">
        <v>180</v>
      </c>
      <c r="L1686" s="14" t="s">
        <v>27222</v>
      </c>
      <c r="M1686" s="14" t="s">
        <v>180</v>
      </c>
      <c r="N1686" s="14" t="s">
        <v>27223</v>
      </c>
      <c r="O1686" s="14" t="s">
        <v>180</v>
      </c>
      <c r="P1686" s="14" t="s">
        <v>27224</v>
      </c>
      <c r="Q1686" s="14" t="s">
        <v>180</v>
      </c>
      <c r="R1686" s="14" t="s">
        <v>27225</v>
      </c>
      <c r="S1686" s="14" t="s">
        <v>180</v>
      </c>
      <c r="T1686" s="14" t="s">
        <v>27226</v>
      </c>
      <c r="U1686" s="14" t="s">
        <v>180</v>
      </c>
      <c r="V1686" s="14" t="s">
        <v>27227</v>
      </c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15"/>
      <c r="AG1686" s="15"/>
      <c r="AH1686" s="15"/>
      <c r="AI1686" s="15"/>
      <c r="AJ1686" s="15"/>
      <c r="AK1686" s="15"/>
      <c r="AL1686" s="15"/>
      <c r="AM1686" s="15"/>
      <c r="AN1686" s="15"/>
      <c r="AO1686" s="15"/>
      <c r="AP1686" s="15"/>
      <c r="AQ1686" s="15"/>
      <c r="AR1686" s="15"/>
      <c r="AS1686" s="15"/>
      <c r="AT1686" s="15"/>
      <c r="AU1686" s="15"/>
      <c r="AV1686" s="15"/>
      <c r="AW1686" s="15"/>
      <c r="AX1686" s="15"/>
      <c r="AY1686" s="15"/>
      <c r="AZ1686" s="15"/>
      <c r="BA1686" s="15"/>
      <c r="BB1686" s="15"/>
      <c r="BC1686" s="15"/>
      <c r="BD1686" s="15"/>
      <c r="BE1686" s="15"/>
      <c r="BF1686" s="15"/>
      <c r="BG1686" s="15"/>
      <c r="BH1686" s="15"/>
      <c r="BI1686" s="15"/>
      <c r="BJ1686" s="15"/>
      <c r="BK1686" s="15"/>
      <c r="BL1686" s="15"/>
      <c r="BM1686" s="15"/>
      <c r="BN1686" s="15"/>
      <c r="BO1686" s="16" t="s">
        <v>193</v>
      </c>
      <c r="BP1686" s="17" t="s">
        <v>310</v>
      </c>
      <c r="BQ1686" s="23"/>
      <c r="BR1686" s="17" t="s">
        <v>194</v>
      </c>
      <c r="BS1686" s="18">
        <v>45710.38872685185</v>
      </c>
      <c r="BT1686" s="17" t="s">
        <v>194</v>
      </c>
      <c r="BU1686" s="18">
        <v>45710.38872685185</v>
      </c>
      <c r="BV1686" s="13" t="s">
        <v>195</v>
      </c>
      <c r="BW1686" s="14" t="s">
        <v>180</v>
      </c>
      <c r="BX1686" s="14" t="s">
        <v>27228</v>
      </c>
      <c r="BY1686" s="14" t="s">
        <v>180</v>
      </c>
      <c r="BZ1686" s="14" t="s">
        <v>27228</v>
      </c>
      <c r="CA1686" s="15"/>
      <c r="CB1686" s="15"/>
      <c r="CC1686" s="15"/>
      <c r="CD1686" s="15"/>
      <c r="CE1686" s="15"/>
      <c r="CF1686" s="15"/>
      <c r="CG1686" s="19"/>
      <c r="CH1686" s="15"/>
      <c r="CI1686" s="19"/>
      <c r="CJ1686" s="15"/>
      <c r="CK1686" s="19"/>
      <c r="CL1686" s="15"/>
      <c r="CM1686" s="19"/>
      <c r="CN1686" s="15"/>
      <c r="CO1686" s="19"/>
      <c r="CP1686" s="15"/>
      <c r="CQ1686" s="15"/>
      <c r="CR1686" s="15"/>
      <c r="CS1686" s="19"/>
      <c r="CT1686" s="15"/>
      <c r="CU1686" s="19"/>
      <c r="CV1686" s="15"/>
      <c r="CW1686" s="19"/>
      <c r="CX1686" s="15"/>
      <c r="CY1686" s="19"/>
      <c r="CZ1686" s="15"/>
      <c r="DA1686" s="16" t="s">
        <v>193</v>
      </c>
      <c r="DB1686" s="17" t="s">
        <v>310</v>
      </c>
      <c r="DC1686" s="23"/>
      <c r="DD1686" s="17" t="s">
        <v>194</v>
      </c>
      <c r="DE1686" s="18">
        <v>45715.40917824074</v>
      </c>
      <c r="DF1686" s="17" t="s">
        <v>194</v>
      </c>
      <c r="DG1686" s="18">
        <v>45715.40917824074</v>
      </c>
      <c r="DH1686" s="13" t="s">
        <v>200</v>
      </c>
      <c r="DI1686" s="14" t="s">
        <v>180</v>
      </c>
      <c r="DJ1686" s="14" t="s">
        <v>27229</v>
      </c>
      <c r="DK1686" s="15"/>
      <c r="DL1686" s="15"/>
      <c r="DM1686" s="15"/>
      <c r="DN1686" s="15"/>
      <c r="DO1686" s="15"/>
      <c r="DP1686" s="15"/>
      <c r="DQ1686" s="15"/>
      <c r="DR1686" s="15"/>
      <c r="DS1686" s="15"/>
      <c r="DT1686" s="15"/>
      <c r="DU1686" s="15"/>
      <c r="DV1686" s="15"/>
      <c r="DW1686" s="15"/>
      <c r="DX1686" s="15"/>
      <c r="DY1686" s="15"/>
      <c r="DZ1686" s="15"/>
      <c r="EA1686" s="15"/>
      <c r="EB1686" s="15"/>
      <c r="EC1686" s="16" t="s">
        <v>193</v>
      </c>
      <c r="ED1686" s="17" t="s">
        <v>194</v>
      </c>
      <c r="EE1686" s="18">
        <v>45727.592685185184</v>
      </c>
      <c r="EF1686" s="13" t="s">
        <v>205</v>
      </c>
      <c r="EG1686" s="14" t="s">
        <v>180</v>
      </c>
      <c r="EH1686" s="14" t="s">
        <v>27230</v>
      </c>
      <c r="EI1686" s="15"/>
      <c r="EJ1686" s="15"/>
      <c r="EK1686" s="15"/>
      <c r="EL1686" s="15"/>
      <c r="EM1686" s="15"/>
      <c r="EN1686" s="15"/>
      <c r="EO1686" s="15"/>
      <c r="EP1686" s="15"/>
      <c r="EQ1686" s="15"/>
      <c r="ER1686" s="15"/>
      <c r="ES1686" s="15"/>
      <c r="ET1686" s="15"/>
      <c r="EU1686" s="15"/>
      <c r="EV1686" s="15"/>
      <c r="EW1686" s="15"/>
      <c r="EX1686" s="15"/>
      <c r="EY1686" s="15"/>
      <c r="EZ1686" s="15"/>
      <c r="FA1686" s="15"/>
      <c r="FB1686" s="15"/>
      <c r="FC1686" s="16" t="s">
        <v>193</v>
      </c>
      <c r="FD1686" s="17" t="s">
        <v>194</v>
      </c>
      <c r="FE1686" s="18">
        <v>45729.63715277778</v>
      </c>
      <c r="FF1686" s="19"/>
      <c r="FG1686" s="19"/>
      <c r="FH1686" s="20" t="s">
        <v>193</v>
      </c>
      <c r="FI1686" s="17" t="s">
        <v>209</v>
      </c>
      <c r="FJ1686" s="18">
        <v>45729.63715277778</v>
      </c>
      <c r="FK1686" s="14" t="s">
        <v>27230</v>
      </c>
      <c r="FL1686" s="14" t="s">
        <v>27231</v>
      </c>
      <c r="FM1686" s="14" t="s">
        <v>27232</v>
      </c>
      <c r="FN1686" s="19"/>
      <c r="FO1686" s="19"/>
      <c r="FP1686" s="19" t="str">
        <f t="shared" si="1"/>
        <v>Base de Dados_Images/XV-049.Imagem do Equipamento-.121910.jpg</v>
      </c>
      <c r="FQ1686" s="19"/>
      <c r="FR1686" s="19"/>
    </row>
    <row r="1687" ht="15.75" customHeight="1">
      <c r="A1687" s="26" t="s">
        <v>25704</v>
      </c>
      <c r="B1687" s="26" t="s">
        <v>27204</v>
      </c>
      <c r="C1687" s="12" t="s">
        <v>482</v>
      </c>
      <c r="D1687" s="12" t="s">
        <v>27233</v>
      </c>
      <c r="E1687" s="12" t="s">
        <v>27234</v>
      </c>
      <c r="F1687" s="13" t="s">
        <v>179</v>
      </c>
      <c r="G1687" s="14" t="s">
        <v>180</v>
      </c>
      <c r="H1687" s="14" t="s">
        <v>27235</v>
      </c>
      <c r="I1687" s="14" t="s">
        <v>180</v>
      </c>
      <c r="J1687" s="14" t="s">
        <v>27236</v>
      </c>
      <c r="K1687" s="14" t="s">
        <v>1277</v>
      </c>
      <c r="L1687" s="14" t="s">
        <v>27237</v>
      </c>
      <c r="M1687" s="14" t="s">
        <v>206</v>
      </c>
      <c r="N1687" s="14" t="s">
        <v>27238</v>
      </c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15"/>
      <c r="AG1687" s="15"/>
      <c r="AH1687" s="15"/>
      <c r="AI1687" s="15"/>
      <c r="AJ1687" s="15"/>
      <c r="AK1687" s="15"/>
      <c r="AL1687" s="15"/>
      <c r="AM1687" s="15"/>
      <c r="AN1687" s="15"/>
      <c r="AO1687" s="15"/>
      <c r="AP1687" s="15"/>
      <c r="AQ1687" s="15"/>
      <c r="AR1687" s="15"/>
      <c r="AS1687" s="15"/>
      <c r="AT1687" s="15"/>
      <c r="AU1687" s="15"/>
      <c r="AV1687" s="15"/>
      <c r="AW1687" s="15"/>
      <c r="AX1687" s="15"/>
      <c r="AY1687" s="15"/>
      <c r="AZ1687" s="15"/>
      <c r="BA1687" s="15"/>
      <c r="BB1687" s="15"/>
      <c r="BC1687" s="15"/>
      <c r="BD1687" s="15"/>
      <c r="BE1687" s="15"/>
      <c r="BF1687" s="15"/>
      <c r="BG1687" s="15"/>
      <c r="BH1687" s="15"/>
      <c r="BI1687" s="15"/>
      <c r="BJ1687" s="15"/>
      <c r="BK1687" s="15"/>
      <c r="BL1687" s="15"/>
      <c r="BM1687" s="15"/>
      <c r="BN1687" s="15"/>
      <c r="BO1687" s="17" t="s">
        <v>194</v>
      </c>
      <c r="BP1687" s="17" t="s">
        <v>194</v>
      </c>
      <c r="BQ1687" s="18">
        <v>45678.389502314814</v>
      </c>
      <c r="BR1687" s="17" t="s">
        <v>193</v>
      </c>
      <c r="BS1687" s="18"/>
      <c r="BT1687" s="17" t="s">
        <v>193</v>
      </c>
      <c r="BU1687" s="18"/>
      <c r="BV1687" s="13" t="s">
        <v>195</v>
      </c>
      <c r="BW1687" s="14" t="s">
        <v>180</v>
      </c>
      <c r="BX1687" s="14" t="s">
        <v>27239</v>
      </c>
      <c r="BY1687" s="14" t="s">
        <v>180</v>
      </c>
      <c r="BZ1687" s="14" t="s">
        <v>27240</v>
      </c>
      <c r="CA1687" s="14" t="s">
        <v>180</v>
      </c>
      <c r="CB1687" s="14" t="s">
        <v>27241</v>
      </c>
      <c r="CC1687" s="15"/>
      <c r="CD1687" s="15"/>
      <c r="CE1687" s="15"/>
      <c r="CF1687" s="15"/>
      <c r="CG1687" s="19"/>
      <c r="CH1687" s="15"/>
      <c r="CI1687" s="19"/>
      <c r="CJ1687" s="15"/>
      <c r="CK1687" s="19"/>
      <c r="CL1687" s="15"/>
      <c r="CM1687" s="19"/>
      <c r="CN1687" s="15"/>
      <c r="CO1687" s="19"/>
      <c r="CP1687" s="15"/>
      <c r="CQ1687" s="15"/>
      <c r="CR1687" s="15"/>
      <c r="CS1687" s="19"/>
      <c r="CT1687" s="15"/>
      <c r="CU1687" s="19"/>
      <c r="CV1687" s="15"/>
      <c r="CW1687" s="19"/>
      <c r="CX1687" s="15"/>
      <c r="CY1687" s="19"/>
      <c r="CZ1687" s="15"/>
      <c r="DA1687" s="16" t="s">
        <v>193</v>
      </c>
      <c r="DB1687" s="17" t="s">
        <v>310</v>
      </c>
      <c r="DC1687" s="23"/>
      <c r="DD1687" s="17" t="s">
        <v>194</v>
      </c>
      <c r="DE1687" s="18">
        <v>45715.408854166664</v>
      </c>
      <c r="DF1687" s="17" t="s">
        <v>194</v>
      </c>
      <c r="DG1687" s="18">
        <v>45715.408854166664</v>
      </c>
      <c r="DH1687" s="13" t="s">
        <v>200</v>
      </c>
      <c r="DI1687" s="14" t="s">
        <v>180</v>
      </c>
      <c r="DJ1687" s="14" t="s">
        <v>27242</v>
      </c>
      <c r="DK1687" s="14" t="s">
        <v>180</v>
      </c>
      <c r="DL1687" s="14" t="s">
        <v>27243</v>
      </c>
      <c r="DM1687" s="15"/>
      <c r="DN1687" s="15"/>
      <c r="DO1687" s="15"/>
      <c r="DP1687" s="15"/>
      <c r="DQ1687" s="15"/>
      <c r="DR1687" s="15"/>
      <c r="DS1687" s="15"/>
      <c r="DT1687" s="15"/>
      <c r="DU1687" s="15"/>
      <c r="DV1687" s="15"/>
      <c r="DW1687" s="15"/>
      <c r="DX1687" s="15"/>
      <c r="DY1687" s="15"/>
      <c r="DZ1687" s="15"/>
      <c r="EA1687" s="15"/>
      <c r="EB1687" s="15"/>
      <c r="EC1687" s="16" t="s">
        <v>193</v>
      </c>
      <c r="ED1687" s="17" t="s">
        <v>194</v>
      </c>
      <c r="EE1687" s="18">
        <v>45727.59821759259</v>
      </c>
      <c r="EF1687" s="13" t="s">
        <v>205</v>
      </c>
      <c r="EG1687" s="14" t="s">
        <v>180</v>
      </c>
      <c r="EH1687" s="14" t="s">
        <v>27244</v>
      </c>
      <c r="EI1687" s="14" t="s">
        <v>180</v>
      </c>
      <c r="EJ1687" s="14" t="s">
        <v>27244</v>
      </c>
      <c r="EK1687" s="15"/>
      <c r="EL1687" s="15"/>
      <c r="EM1687" s="15"/>
      <c r="EN1687" s="15"/>
      <c r="EO1687" s="15"/>
      <c r="EP1687" s="15"/>
      <c r="EQ1687" s="15"/>
      <c r="ER1687" s="15"/>
      <c r="ES1687" s="15"/>
      <c r="ET1687" s="15"/>
      <c r="EU1687" s="15"/>
      <c r="EV1687" s="15"/>
      <c r="EW1687" s="15"/>
      <c r="EX1687" s="15"/>
      <c r="EY1687" s="15"/>
      <c r="EZ1687" s="15"/>
      <c r="FA1687" s="15"/>
      <c r="FB1687" s="15"/>
      <c r="FC1687" s="16" t="s">
        <v>193</v>
      </c>
      <c r="FD1687" s="17" t="s">
        <v>194</v>
      </c>
      <c r="FE1687" s="18">
        <v>45729.63621527778</v>
      </c>
      <c r="FF1687" s="19"/>
      <c r="FG1687" s="19"/>
      <c r="FH1687" s="20" t="s">
        <v>193</v>
      </c>
      <c r="FI1687" s="16" t="s">
        <v>745</v>
      </c>
      <c r="FJ1687" s="23"/>
      <c r="FK1687" s="14" t="s">
        <v>27244</v>
      </c>
      <c r="FL1687" s="14" t="s">
        <v>27245</v>
      </c>
      <c r="FM1687" s="14" t="s">
        <v>27246</v>
      </c>
      <c r="FN1687" s="19"/>
      <c r="FO1687" s="19"/>
      <c r="FP1687" s="19" t="str">
        <f t="shared" si="1"/>
        <v>Base de Dados_Images/VT-120.Imagem do Equipamento-.184641.jpg</v>
      </c>
      <c r="FQ1687" s="19"/>
      <c r="FR1687" s="19"/>
    </row>
    <row r="1688" ht="15.75" customHeight="1">
      <c r="A1688" s="26" t="s">
        <v>25704</v>
      </c>
      <c r="B1688" s="26" t="s">
        <v>27204</v>
      </c>
      <c r="C1688" s="12" t="s">
        <v>482</v>
      </c>
      <c r="D1688" s="12" t="s">
        <v>27247</v>
      </c>
      <c r="E1688" s="12" t="s">
        <v>27248</v>
      </c>
      <c r="F1688" s="13" t="s">
        <v>179</v>
      </c>
      <c r="G1688" s="14" t="s">
        <v>180</v>
      </c>
      <c r="H1688" s="14" t="s">
        <v>27249</v>
      </c>
      <c r="I1688" s="14" t="s">
        <v>180</v>
      </c>
      <c r="J1688" s="14" t="s">
        <v>27250</v>
      </c>
      <c r="K1688" s="14" t="s">
        <v>1277</v>
      </c>
      <c r="L1688" s="14" t="s">
        <v>27251</v>
      </c>
      <c r="M1688" s="14" t="s">
        <v>206</v>
      </c>
      <c r="N1688" s="14" t="s">
        <v>27252</v>
      </c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15"/>
      <c r="AG1688" s="15"/>
      <c r="AH1688" s="15"/>
      <c r="AI1688" s="15"/>
      <c r="AJ1688" s="15"/>
      <c r="AK1688" s="15"/>
      <c r="AL1688" s="15"/>
      <c r="AM1688" s="15"/>
      <c r="AN1688" s="15"/>
      <c r="AO1688" s="15"/>
      <c r="AP1688" s="15"/>
      <c r="AQ1688" s="15"/>
      <c r="AR1688" s="15"/>
      <c r="AS1688" s="15"/>
      <c r="AT1688" s="15"/>
      <c r="AU1688" s="15"/>
      <c r="AV1688" s="15"/>
      <c r="AW1688" s="15"/>
      <c r="AX1688" s="15"/>
      <c r="AY1688" s="15"/>
      <c r="AZ1688" s="15"/>
      <c r="BA1688" s="15"/>
      <c r="BB1688" s="15"/>
      <c r="BC1688" s="15"/>
      <c r="BD1688" s="15"/>
      <c r="BE1688" s="15"/>
      <c r="BF1688" s="15"/>
      <c r="BG1688" s="15"/>
      <c r="BH1688" s="15"/>
      <c r="BI1688" s="15"/>
      <c r="BJ1688" s="15"/>
      <c r="BK1688" s="15"/>
      <c r="BL1688" s="15"/>
      <c r="BM1688" s="15"/>
      <c r="BN1688" s="15"/>
      <c r="BO1688" s="17" t="s">
        <v>194</v>
      </c>
      <c r="BP1688" s="17" t="s">
        <v>194</v>
      </c>
      <c r="BQ1688" s="18">
        <v>45710.39065972222</v>
      </c>
      <c r="BR1688" s="16" t="s">
        <v>193</v>
      </c>
      <c r="BS1688" s="23"/>
      <c r="BT1688" s="16" t="s">
        <v>193</v>
      </c>
      <c r="BU1688" s="23"/>
      <c r="BV1688" s="13" t="s">
        <v>195</v>
      </c>
      <c r="BW1688" s="14" t="s">
        <v>180</v>
      </c>
      <c r="BX1688" s="14" t="s">
        <v>27253</v>
      </c>
      <c r="BY1688" s="14" t="s">
        <v>180</v>
      </c>
      <c r="BZ1688" s="14" t="s">
        <v>27253</v>
      </c>
      <c r="CA1688" s="14" t="s">
        <v>180</v>
      </c>
      <c r="CB1688" s="14" t="s">
        <v>27253</v>
      </c>
      <c r="CC1688" s="15"/>
      <c r="CD1688" s="15"/>
      <c r="CE1688" s="15"/>
      <c r="CF1688" s="15"/>
      <c r="CG1688" s="19"/>
      <c r="CH1688" s="15"/>
      <c r="CI1688" s="19"/>
      <c r="CJ1688" s="15"/>
      <c r="CK1688" s="19"/>
      <c r="CL1688" s="15"/>
      <c r="CM1688" s="19"/>
      <c r="CN1688" s="15"/>
      <c r="CO1688" s="19"/>
      <c r="CP1688" s="15"/>
      <c r="CQ1688" s="15"/>
      <c r="CR1688" s="15"/>
      <c r="CS1688" s="19"/>
      <c r="CT1688" s="15"/>
      <c r="CU1688" s="19"/>
      <c r="CV1688" s="15"/>
      <c r="CW1688" s="19"/>
      <c r="CX1688" s="15"/>
      <c r="CY1688" s="19"/>
      <c r="CZ1688" s="15"/>
      <c r="DA1688" s="16" t="s">
        <v>193</v>
      </c>
      <c r="DB1688" s="17" t="s">
        <v>310</v>
      </c>
      <c r="DC1688" s="23"/>
      <c r="DD1688" s="17" t="s">
        <v>194</v>
      </c>
      <c r="DE1688" s="18">
        <v>45715.40891203703</v>
      </c>
      <c r="DF1688" s="17" t="s">
        <v>194</v>
      </c>
      <c r="DG1688" s="18">
        <v>45715.40891203703</v>
      </c>
      <c r="DH1688" s="13" t="s">
        <v>200</v>
      </c>
      <c r="DI1688" s="14" t="s">
        <v>180</v>
      </c>
      <c r="DJ1688" s="14" t="s">
        <v>27254</v>
      </c>
      <c r="DK1688" s="14" t="s">
        <v>180</v>
      </c>
      <c r="DL1688" s="14" t="s">
        <v>27255</v>
      </c>
      <c r="DM1688" s="15"/>
      <c r="DN1688" s="15"/>
      <c r="DO1688" s="15"/>
      <c r="DP1688" s="15"/>
      <c r="DQ1688" s="15"/>
      <c r="DR1688" s="15"/>
      <c r="DS1688" s="15"/>
      <c r="DT1688" s="15"/>
      <c r="DU1688" s="15"/>
      <c r="DV1688" s="15"/>
      <c r="DW1688" s="15"/>
      <c r="DX1688" s="15"/>
      <c r="DY1688" s="15"/>
      <c r="DZ1688" s="15"/>
      <c r="EA1688" s="15"/>
      <c r="EB1688" s="15"/>
      <c r="EC1688" s="16" t="s">
        <v>193</v>
      </c>
      <c r="ED1688" s="17" t="s">
        <v>194</v>
      </c>
      <c r="EE1688" s="18">
        <v>45727.598275462966</v>
      </c>
      <c r="EF1688" s="13" t="s">
        <v>205</v>
      </c>
      <c r="EG1688" s="14" t="s">
        <v>180</v>
      </c>
      <c r="EH1688" s="14" t="s">
        <v>27256</v>
      </c>
      <c r="EI1688" s="14" t="s">
        <v>180</v>
      </c>
      <c r="EJ1688" s="14" t="s">
        <v>27256</v>
      </c>
      <c r="EK1688" s="15"/>
      <c r="EL1688" s="15"/>
      <c r="EM1688" s="15"/>
      <c r="EN1688" s="15"/>
      <c r="EO1688" s="15"/>
      <c r="EP1688" s="15"/>
      <c r="EQ1688" s="15"/>
      <c r="ER1688" s="15"/>
      <c r="ES1688" s="15"/>
      <c r="ET1688" s="15"/>
      <c r="EU1688" s="15"/>
      <c r="EV1688" s="15"/>
      <c r="EW1688" s="15"/>
      <c r="EX1688" s="15"/>
      <c r="EY1688" s="15"/>
      <c r="EZ1688" s="15"/>
      <c r="FA1688" s="15"/>
      <c r="FB1688" s="15"/>
      <c r="FC1688" s="16" t="s">
        <v>193</v>
      </c>
      <c r="FD1688" s="17" t="s">
        <v>194</v>
      </c>
      <c r="FE1688" s="18">
        <v>45729.63626157407</v>
      </c>
      <c r="FF1688" s="19"/>
      <c r="FG1688" s="19"/>
      <c r="FH1688" s="20" t="s">
        <v>193</v>
      </c>
      <c r="FI1688" s="16" t="s">
        <v>745</v>
      </c>
      <c r="FJ1688" s="23"/>
      <c r="FK1688" s="14" t="s">
        <v>27256</v>
      </c>
      <c r="FL1688" s="14" t="s">
        <v>27257</v>
      </c>
      <c r="FM1688" s="14" t="s">
        <v>27258</v>
      </c>
      <c r="FN1688" s="19"/>
      <c r="FO1688" s="19"/>
      <c r="FP1688" s="19" t="str">
        <f t="shared" si="1"/>
        <v>Base de Dados_Images/VT-121.Imagem do Equipamento-.184657.jpg</v>
      </c>
      <c r="FQ1688" s="19"/>
      <c r="FR1688" s="19"/>
    </row>
    <row r="1689" ht="15.75" customHeight="1">
      <c r="A1689" s="26" t="s">
        <v>25704</v>
      </c>
      <c r="B1689" s="26" t="s">
        <v>27204</v>
      </c>
      <c r="C1689" s="12" t="s">
        <v>482</v>
      </c>
      <c r="D1689" s="12" t="s">
        <v>27259</v>
      </c>
      <c r="E1689" s="12" t="s">
        <v>27260</v>
      </c>
      <c r="F1689" s="13" t="s">
        <v>179</v>
      </c>
      <c r="G1689" s="14" t="s">
        <v>180</v>
      </c>
      <c r="H1689" s="14" t="s">
        <v>27261</v>
      </c>
      <c r="I1689" s="14" t="s">
        <v>180</v>
      </c>
      <c r="J1689" s="14" t="s">
        <v>27262</v>
      </c>
      <c r="K1689" s="14" t="s">
        <v>1277</v>
      </c>
      <c r="L1689" s="14" t="s">
        <v>27263</v>
      </c>
      <c r="M1689" s="14" t="s">
        <v>206</v>
      </c>
      <c r="N1689" s="14" t="s">
        <v>27264</v>
      </c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15"/>
      <c r="AG1689" s="15"/>
      <c r="AH1689" s="15"/>
      <c r="AI1689" s="15"/>
      <c r="AJ1689" s="15"/>
      <c r="AK1689" s="15"/>
      <c r="AL1689" s="15"/>
      <c r="AM1689" s="15"/>
      <c r="AN1689" s="15"/>
      <c r="AO1689" s="15"/>
      <c r="AP1689" s="15"/>
      <c r="AQ1689" s="15"/>
      <c r="AR1689" s="15"/>
      <c r="AS1689" s="15"/>
      <c r="AT1689" s="15"/>
      <c r="AU1689" s="15"/>
      <c r="AV1689" s="15"/>
      <c r="AW1689" s="15"/>
      <c r="AX1689" s="15"/>
      <c r="AY1689" s="15"/>
      <c r="AZ1689" s="15"/>
      <c r="BA1689" s="15"/>
      <c r="BB1689" s="15"/>
      <c r="BC1689" s="15"/>
      <c r="BD1689" s="15"/>
      <c r="BE1689" s="15"/>
      <c r="BF1689" s="15"/>
      <c r="BG1689" s="15"/>
      <c r="BH1689" s="15"/>
      <c r="BI1689" s="15"/>
      <c r="BJ1689" s="15"/>
      <c r="BK1689" s="15"/>
      <c r="BL1689" s="15"/>
      <c r="BM1689" s="15"/>
      <c r="BN1689" s="15"/>
      <c r="BO1689" s="17" t="s">
        <v>194</v>
      </c>
      <c r="BP1689" s="17" t="s">
        <v>194</v>
      </c>
      <c r="BQ1689" s="18">
        <v>45710.39096064815</v>
      </c>
      <c r="BR1689" s="16" t="s">
        <v>193</v>
      </c>
      <c r="BS1689" s="23"/>
      <c r="BT1689" s="16" t="s">
        <v>193</v>
      </c>
      <c r="BU1689" s="23"/>
      <c r="BV1689" s="13" t="s">
        <v>195</v>
      </c>
      <c r="BW1689" s="14" t="s">
        <v>180</v>
      </c>
      <c r="BX1689" s="14" t="s">
        <v>27265</v>
      </c>
      <c r="BY1689" s="14" t="s">
        <v>180</v>
      </c>
      <c r="BZ1689" s="14" t="s">
        <v>27266</v>
      </c>
      <c r="CA1689" s="14" t="s">
        <v>180</v>
      </c>
      <c r="CB1689" s="14" t="s">
        <v>27266</v>
      </c>
      <c r="CC1689" s="15"/>
      <c r="CD1689" s="15"/>
      <c r="CE1689" s="15"/>
      <c r="CF1689" s="15"/>
      <c r="CG1689" s="19"/>
      <c r="CH1689" s="15"/>
      <c r="CI1689" s="19"/>
      <c r="CJ1689" s="15"/>
      <c r="CK1689" s="19"/>
      <c r="CL1689" s="15"/>
      <c r="CM1689" s="19"/>
      <c r="CN1689" s="15"/>
      <c r="CO1689" s="19"/>
      <c r="CP1689" s="15"/>
      <c r="CQ1689" s="15"/>
      <c r="CR1689" s="15"/>
      <c r="CS1689" s="19"/>
      <c r="CT1689" s="15"/>
      <c r="CU1689" s="19"/>
      <c r="CV1689" s="15"/>
      <c r="CW1689" s="19"/>
      <c r="CX1689" s="15"/>
      <c r="CY1689" s="19"/>
      <c r="CZ1689" s="15"/>
      <c r="DA1689" s="16" t="s">
        <v>193</v>
      </c>
      <c r="DB1689" s="17" t="s">
        <v>310</v>
      </c>
      <c r="DC1689" s="23"/>
      <c r="DD1689" s="17" t="s">
        <v>194</v>
      </c>
      <c r="DE1689" s="18">
        <v>45715.40896990741</v>
      </c>
      <c r="DF1689" s="17" t="s">
        <v>194</v>
      </c>
      <c r="DG1689" s="18">
        <v>45715.40896990741</v>
      </c>
      <c r="DH1689" s="13" t="s">
        <v>200</v>
      </c>
      <c r="DI1689" s="14" t="s">
        <v>180</v>
      </c>
      <c r="DJ1689" s="14" t="s">
        <v>27267</v>
      </c>
      <c r="DK1689" s="14" t="s">
        <v>180</v>
      </c>
      <c r="DL1689" s="14" t="s">
        <v>27267</v>
      </c>
      <c r="DM1689" s="15"/>
      <c r="DN1689" s="15"/>
      <c r="DO1689" s="15"/>
      <c r="DP1689" s="15"/>
      <c r="DQ1689" s="15"/>
      <c r="DR1689" s="15"/>
      <c r="DS1689" s="15"/>
      <c r="DT1689" s="15"/>
      <c r="DU1689" s="15"/>
      <c r="DV1689" s="15"/>
      <c r="DW1689" s="15"/>
      <c r="DX1689" s="15"/>
      <c r="DY1689" s="15"/>
      <c r="DZ1689" s="15"/>
      <c r="EA1689" s="15"/>
      <c r="EB1689" s="15"/>
      <c r="EC1689" s="16" t="s">
        <v>193</v>
      </c>
      <c r="ED1689" s="17" t="s">
        <v>194</v>
      </c>
      <c r="EE1689" s="18">
        <v>45727.59832175926</v>
      </c>
      <c r="EF1689" s="13" t="s">
        <v>205</v>
      </c>
      <c r="EG1689" s="14" t="s">
        <v>180</v>
      </c>
      <c r="EH1689" s="14" t="s">
        <v>27268</v>
      </c>
      <c r="EI1689" s="14" t="s">
        <v>180</v>
      </c>
      <c r="EJ1689" s="14" t="s">
        <v>27269</v>
      </c>
      <c r="EK1689" s="15"/>
      <c r="EL1689" s="15"/>
      <c r="EM1689" s="15"/>
      <c r="EN1689" s="15"/>
      <c r="EO1689" s="15"/>
      <c r="EP1689" s="15"/>
      <c r="EQ1689" s="15"/>
      <c r="ER1689" s="15"/>
      <c r="ES1689" s="15"/>
      <c r="ET1689" s="15"/>
      <c r="EU1689" s="15"/>
      <c r="EV1689" s="15"/>
      <c r="EW1689" s="15"/>
      <c r="EX1689" s="15"/>
      <c r="EY1689" s="15"/>
      <c r="EZ1689" s="15"/>
      <c r="FA1689" s="15"/>
      <c r="FB1689" s="15"/>
      <c r="FC1689" s="16" t="s">
        <v>193</v>
      </c>
      <c r="FD1689" s="17" t="s">
        <v>194</v>
      </c>
      <c r="FE1689" s="18">
        <v>45729.63630787037</v>
      </c>
      <c r="FF1689" s="19"/>
      <c r="FG1689" s="19"/>
      <c r="FH1689" s="20" t="s">
        <v>193</v>
      </c>
      <c r="FI1689" s="16" t="s">
        <v>745</v>
      </c>
      <c r="FJ1689" s="23"/>
      <c r="FK1689" s="14" t="s">
        <v>27268</v>
      </c>
      <c r="FL1689" s="14" t="s">
        <v>27270</v>
      </c>
      <c r="FM1689" s="14" t="s">
        <v>27271</v>
      </c>
      <c r="FN1689" s="19"/>
      <c r="FO1689" s="19"/>
      <c r="FP1689" s="19" t="str">
        <f t="shared" si="1"/>
        <v>Base de Dados_Images/VT-122.Imagem do Equipamento-.184724.jpg</v>
      </c>
      <c r="FQ1689" s="19"/>
      <c r="FR1689" s="19"/>
    </row>
    <row r="1690" ht="15.75" customHeight="1">
      <c r="A1690" s="26" t="s">
        <v>25704</v>
      </c>
      <c r="B1690" s="26" t="s">
        <v>27204</v>
      </c>
      <c r="C1690" s="12" t="s">
        <v>482</v>
      </c>
      <c r="D1690" s="12" t="s">
        <v>27272</v>
      </c>
      <c r="E1690" s="12" t="s">
        <v>27273</v>
      </c>
      <c r="F1690" s="13" t="s">
        <v>179</v>
      </c>
      <c r="G1690" s="14" t="s">
        <v>180</v>
      </c>
      <c r="H1690" s="14" t="s">
        <v>27274</v>
      </c>
      <c r="I1690" s="14" t="s">
        <v>180</v>
      </c>
      <c r="J1690" s="14" t="s">
        <v>27275</v>
      </c>
      <c r="K1690" s="14" t="s">
        <v>1277</v>
      </c>
      <c r="L1690" s="14" t="s">
        <v>27276</v>
      </c>
      <c r="M1690" s="14" t="s">
        <v>206</v>
      </c>
      <c r="N1690" s="14" t="s">
        <v>27277</v>
      </c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15"/>
      <c r="AG1690" s="15"/>
      <c r="AH1690" s="15"/>
      <c r="AI1690" s="15"/>
      <c r="AJ1690" s="15"/>
      <c r="AK1690" s="15"/>
      <c r="AL1690" s="15"/>
      <c r="AM1690" s="15"/>
      <c r="AN1690" s="15"/>
      <c r="AO1690" s="15"/>
      <c r="AP1690" s="15"/>
      <c r="AQ1690" s="15"/>
      <c r="AR1690" s="15"/>
      <c r="AS1690" s="15"/>
      <c r="AT1690" s="15"/>
      <c r="AU1690" s="15"/>
      <c r="AV1690" s="15"/>
      <c r="AW1690" s="15"/>
      <c r="AX1690" s="15"/>
      <c r="AY1690" s="15"/>
      <c r="AZ1690" s="15"/>
      <c r="BA1690" s="15"/>
      <c r="BB1690" s="15"/>
      <c r="BC1690" s="15"/>
      <c r="BD1690" s="15"/>
      <c r="BE1690" s="15"/>
      <c r="BF1690" s="15"/>
      <c r="BG1690" s="15"/>
      <c r="BH1690" s="15"/>
      <c r="BI1690" s="15"/>
      <c r="BJ1690" s="15"/>
      <c r="BK1690" s="15"/>
      <c r="BL1690" s="15"/>
      <c r="BM1690" s="15"/>
      <c r="BN1690" s="15"/>
      <c r="BO1690" s="17" t="s">
        <v>194</v>
      </c>
      <c r="BP1690" s="17" t="s">
        <v>194</v>
      </c>
      <c r="BQ1690" s="18">
        <v>45710.391168981485</v>
      </c>
      <c r="BR1690" s="16" t="s">
        <v>193</v>
      </c>
      <c r="BS1690" s="23"/>
      <c r="BT1690" s="16" t="s">
        <v>193</v>
      </c>
      <c r="BU1690" s="23"/>
      <c r="BV1690" s="13" t="s">
        <v>195</v>
      </c>
      <c r="BW1690" s="14" t="s">
        <v>180</v>
      </c>
      <c r="BX1690" s="14" t="s">
        <v>27278</v>
      </c>
      <c r="BY1690" s="14" t="s">
        <v>180</v>
      </c>
      <c r="BZ1690" s="14" t="s">
        <v>27278</v>
      </c>
      <c r="CA1690" s="14" t="s">
        <v>180</v>
      </c>
      <c r="CB1690" s="14" t="s">
        <v>27278</v>
      </c>
      <c r="CC1690" s="15"/>
      <c r="CD1690" s="15"/>
      <c r="CE1690" s="15"/>
      <c r="CF1690" s="15"/>
      <c r="CG1690" s="19"/>
      <c r="CH1690" s="15"/>
      <c r="CI1690" s="19"/>
      <c r="CJ1690" s="15"/>
      <c r="CK1690" s="19"/>
      <c r="CL1690" s="15"/>
      <c r="CM1690" s="19"/>
      <c r="CN1690" s="15"/>
      <c r="CO1690" s="19"/>
      <c r="CP1690" s="15"/>
      <c r="CQ1690" s="15"/>
      <c r="CR1690" s="15"/>
      <c r="CS1690" s="19"/>
      <c r="CT1690" s="15"/>
      <c r="CU1690" s="19"/>
      <c r="CV1690" s="15"/>
      <c r="CW1690" s="19"/>
      <c r="CX1690" s="15"/>
      <c r="CY1690" s="19"/>
      <c r="CZ1690" s="15"/>
      <c r="DA1690" s="16" t="s">
        <v>193</v>
      </c>
      <c r="DB1690" s="17" t="s">
        <v>310</v>
      </c>
      <c r="DC1690" s="23"/>
      <c r="DD1690" s="17" t="s">
        <v>194</v>
      </c>
      <c r="DE1690" s="18">
        <v>45715.4090162037</v>
      </c>
      <c r="DF1690" s="17" t="s">
        <v>194</v>
      </c>
      <c r="DG1690" s="18">
        <v>45715.4090162037</v>
      </c>
      <c r="DH1690" s="13" t="s">
        <v>200</v>
      </c>
      <c r="DI1690" s="14" t="s">
        <v>180</v>
      </c>
      <c r="DJ1690" s="14" t="s">
        <v>27279</v>
      </c>
      <c r="DK1690" s="14" t="s">
        <v>180</v>
      </c>
      <c r="DL1690" s="14" t="s">
        <v>27280</v>
      </c>
      <c r="DM1690" s="15"/>
      <c r="DN1690" s="15"/>
      <c r="DO1690" s="15"/>
      <c r="DP1690" s="15"/>
      <c r="DQ1690" s="15"/>
      <c r="DR1690" s="15"/>
      <c r="DS1690" s="15"/>
      <c r="DT1690" s="15"/>
      <c r="DU1690" s="15"/>
      <c r="DV1690" s="15"/>
      <c r="DW1690" s="15"/>
      <c r="DX1690" s="15"/>
      <c r="DY1690" s="15"/>
      <c r="DZ1690" s="15"/>
      <c r="EA1690" s="15"/>
      <c r="EB1690" s="15"/>
      <c r="EC1690" s="16" t="s">
        <v>193</v>
      </c>
      <c r="ED1690" s="17" t="s">
        <v>194</v>
      </c>
      <c r="EE1690" s="18">
        <v>45727.59837962963</v>
      </c>
      <c r="EF1690" s="13" t="s">
        <v>205</v>
      </c>
      <c r="EG1690" s="14" t="s">
        <v>180</v>
      </c>
      <c r="EH1690" s="14" t="s">
        <v>27281</v>
      </c>
      <c r="EI1690" s="14" t="s">
        <v>180</v>
      </c>
      <c r="EJ1690" s="14" t="s">
        <v>27281</v>
      </c>
      <c r="EK1690" s="15"/>
      <c r="EL1690" s="15"/>
      <c r="EM1690" s="15"/>
      <c r="EN1690" s="15"/>
      <c r="EO1690" s="15"/>
      <c r="EP1690" s="15"/>
      <c r="EQ1690" s="15"/>
      <c r="ER1690" s="15"/>
      <c r="ES1690" s="15"/>
      <c r="ET1690" s="15"/>
      <c r="EU1690" s="15"/>
      <c r="EV1690" s="15"/>
      <c r="EW1690" s="15"/>
      <c r="EX1690" s="15"/>
      <c r="EY1690" s="15"/>
      <c r="EZ1690" s="15"/>
      <c r="FA1690" s="15"/>
      <c r="FB1690" s="15"/>
      <c r="FC1690" s="16" t="s">
        <v>193</v>
      </c>
      <c r="FD1690" s="17" t="s">
        <v>194</v>
      </c>
      <c r="FE1690" s="18">
        <v>45729.636342592596</v>
      </c>
      <c r="FF1690" s="19"/>
      <c r="FG1690" s="19"/>
      <c r="FH1690" s="20" t="s">
        <v>193</v>
      </c>
      <c r="FI1690" s="16" t="s">
        <v>745</v>
      </c>
      <c r="FJ1690" s="23"/>
      <c r="FK1690" s="14" t="s">
        <v>27281</v>
      </c>
      <c r="FL1690" s="14" t="s">
        <v>27282</v>
      </c>
      <c r="FM1690" s="14" t="s">
        <v>27283</v>
      </c>
      <c r="FN1690" s="19"/>
      <c r="FO1690" s="19"/>
      <c r="FP1690" s="19" t="str">
        <f t="shared" si="1"/>
        <v>Base de Dados_Images/VT-123.Imagem do Equipamento-.184747.jpg</v>
      </c>
      <c r="FQ1690" s="19"/>
      <c r="FR1690" s="19"/>
    </row>
    <row r="1691" ht="15.75" customHeight="1">
      <c r="A1691" s="26" t="s">
        <v>25704</v>
      </c>
      <c r="B1691" s="26" t="s">
        <v>27204</v>
      </c>
      <c r="C1691" s="12" t="s">
        <v>4105</v>
      </c>
      <c r="D1691" s="12" t="s">
        <v>27284</v>
      </c>
      <c r="E1691" s="12" t="s">
        <v>27285</v>
      </c>
      <c r="F1691" s="13" t="s">
        <v>179</v>
      </c>
      <c r="G1691" s="14" t="s">
        <v>180</v>
      </c>
      <c r="H1691" s="14" t="s">
        <v>27286</v>
      </c>
      <c r="I1691" s="14" t="s">
        <v>180</v>
      </c>
      <c r="J1691" s="14" t="s">
        <v>27287</v>
      </c>
      <c r="K1691" s="14" t="s">
        <v>180</v>
      </c>
      <c r="L1691" s="14" t="s">
        <v>27288</v>
      </c>
      <c r="M1691" s="14" t="s">
        <v>180</v>
      </c>
      <c r="N1691" s="14" t="s">
        <v>27289</v>
      </c>
      <c r="O1691" s="14" t="s">
        <v>206</v>
      </c>
      <c r="P1691" s="14" t="s">
        <v>27290</v>
      </c>
      <c r="Q1691" s="14" t="s">
        <v>206</v>
      </c>
      <c r="R1691" s="14" t="s">
        <v>27291</v>
      </c>
      <c r="S1691" s="14" t="s">
        <v>180</v>
      </c>
      <c r="T1691" s="14" t="s">
        <v>27292</v>
      </c>
      <c r="U1691" s="14" t="s">
        <v>180</v>
      </c>
      <c r="V1691" s="14" t="s">
        <v>27293</v>
      </c>
      <c r="W1691" s="14" t="s">
        <v>180</v>
      </c>
      <c r="X1691" s="14" t="s">
        <v>27294</v>
      </c>
      <c r="Y1691" s="14" t="s">
        <v>180</v>
      </c>
      <c r="Z1691" s="14" t="s">
        <v>27295</v>
      </c>
      <c r="AA1691" s="14" t="s">
        <v>206</v>
      </c>
      <c r="AB1691" s="14" t="s">
        <v>27296</v>
      </c>
      <c r="AC1691" s="14" t="s">
        <v>180</v>
      </c>
      <c r="AD1691" s="14" t="s">
        <v>27297</v>
      </c>
      <c r="AE1691" s="14" t="s">
        <v>180</v>
      </c>
      <c r="AF1691" s="14" t="s">
        <v>27298</v>
      </c>
      <c r="AG1691" s="14" t="s">
        <v>206</v>
      </c>
      <c r="AH1691" s="14" t="s">
        <v>27299</v>
      </c>
      <c r="AI1691" s="14" t="s">
        <v>180</v>
      </c>
      <c r="AJ1691" s="14" t="s">
        <v>27300</v>
      </c>
      <c r="AK1691" s="14" t="s">
        <v>180</v>
      </c>
      <c r="AL1691" s="14" t="s">
        <v>27301</v>
      </c>
      <c r="AM1691" s="14" t="s">
        <v>180</v>
      </c>
      <c r="AN1691" s="14" t="s">
        <v>27302</v>
      </c>
      <c r="AO1691" s="14" t="s">
        <v>180</v>
      </c>
      <c r="AP1691" s="14" t="s">
        <v>27303</v>
      </c>
      <c r="AQ1691" s="14" t="s">
        <v>206</v>
      </c>
      <c r="AR1691" s="14" t="s">
        <v>27304</v>
      </c>
      <c r="AS1691" s="14" t="s">
        <v>206</v>
      </c>
      <c r="AT1691" s="14" t="s">
        <v>27305</v>
      </c>
      <c r="AU1691" s="14" t="s">
        <v>206</v>
      </c>
      <c r="AV1691" s="14" t="s">
        <v>27306</v>
      </c>
      <c r="AW1691" s="15"/>
      <c r="AX1691" s="15"/>
      <c r="AY1691" s="15"/>
      <c r="AZ1691" s="15"/>
      <c r="BA1691" s="15"/>
      <c r="BB1691" s="15"/>
      <c r="BC1691" s="15"/>
      <c r="BD1691" s="15"/>
      <c r="BE1691" s="15"/>
      <c r="BF1691" s="15"/>
      <c r="BG1691" s="15"/>
      <c r="BH1691" s="15"/>
      <c r="BI1691" s="15"/>
      <c r="BJ1691" s="15"/>
      <c r="BK1691" s="15"/>
      <c r="BL1691" s="15"/>
      <c r="BM1691" s="15"/>
      <c r="BN1691" s="15"/>
      <c r="BO1691" s="16" t="s">
        <v>193</v>
      </c>
      <c r="BP1691" s="17" t="s">
        <v>194</v>
      </c>
      <c r="BQ1691" s="18">
        <v>45710.38383101852</v>
      </c>
      <c r="BR1691" s="17" t="s">
        <v>194</v>
      </c>
      <c r="BS1691" s="18">
        <v>45678.40114583333</v>
      </c>
      <c r="BT1691" s="17" t="s">
        <v>194</v>
      </c>
      <c r="BU1691" s="18">
        <v>45710.38383101852</v>
      </c>
      <c r="BV1691" s="13" t="s">
        <v>195</v>
      </c>
      <c r="BW1691" s="14" t="s">
        <v>180</v>
      </c>
      <c r="BX1691" s="14" t="s">
        <v>27307</v>
      </c>
      <c r="BY1691" s="14" t="s">
        <v>180</v>
      </c>
      <c r="BZ1691" s="14" t="s">
        <v>27308</v>
      </c>
      <c r="CA1691" s="14" t="s">
        <v>180</v>
      </c>
      <c r="CB1691" s="14" t="s">
        <v>27308</v>
      </c>
      <c r="CC1691" s="14" t="s">
        <v>180</v>
      </c>
      <c r="CD1691" s="14" t="s">
        <v>27308</v>
      </c>
      <c r="CE1691" s="14" t="s">
        <v>180</v>
      </c>
      <c r="CF1691" s="14" t="s">
        <v>27309</v>
      </c>
      <c r="CG1691" s="14" t="s">
        <v>180</v>
      </c>
      <c r="CH1691" s="14" t="s">
        <v>27310</v>
      </c>
      <c r="CI1691" s="14" t="s">
        <v>180</v>
      </c>
      <c r="CJ1691" s="14" t="s">
        <v>27310</v>
      </c>
      <c r="CK1691" s="19"/>
      <c r="CL1691" s="15"/>
      <c r="CM1691" s="19"/>
      <c r="CN1691" s="15"/>
      <c r="CO1691" s="19"/>
      <c r="CP1691" s="15"/>
      <c r="CQ1691" s="15"/>
      <c r="CR1691" s="15"/>
      <c r="CS1691" s="19"/>
      <c r="CT1691" s="15"/>
      <c r="CU1691" s="19"/>
      <c r="CV1691" s="15"/>
      <c r="CW1691" s="19"/>
      <c r="CX1691" s="15"/>
      <c r="CY1691" s="19"/>
      <c r="CZ1691" s="15"/>
      <c r="DA1691" s="16" t="s">
        <v>193</v>
      </c>
      <c r="DB1691" s="17" t="s">
        <v>194</v>
      </c>
      <c r="DC1691" s="18">
        <v>45728.54043981482</v>
      </c>
      <c r="DD1691" s="17" t="s">
        <v>194</v>
      </c>
      <c r="DE1691" s="18">
        <v>45728.54046296296</v>
      </c>
      <c r="DF1691" s="17" t="s">
        <v>194</v>
      </c>
      <c r="DG1691" s="18">
        <v>45728.54046296296</v>
      </c>
      <c r="DH1691" s="13" t="s">
        <v>200</v>
      </c>
      <c r="DI1691" s="14" t="s">
        <v>180</v>
      </c>
      <c r="DJ1691" s="14" t="s">
        <v>27311</v>
      </c>
      <c r="DK1691" s="14" t="s">
        <v>180</v>
      </c>
      <c r="DL1691" s="14" t="s">
        <v>27311</v>
      </c>
      <c r="DM1691" s="14" t="s">
        <v>180</v>
      </c>
      <c r="DN1691" s="14" t="s">
        <v>27312</v>
      </c>
      <c r="DO1691" s="15"/>
      <c r="DP1691" s="15"/>
      <c r="DQ1691" s="15"/>
      <c r="DR1691" s="15"/>
      <c r="DS1691" s="15"/>
      <c r="DT1691" s="15"/>
      <c r="DU1691" s="15"/>
      <c r="DV1691" s="15"/>
      <c r="DW1691" s="15"/>
      <c r="DX1691" s="15"/>
      <c r="DY1691" s="15"/>
      <c r="DZ1691" s="15"/>
      <c r="EA1691" s="15"/>
      <c r="EB1691" s="15"/>
      <c r="EC1691" s="16" t="s">
        <v>193</v>
      </c>
      <c r="ED1691" s="17" t="s">
        <v>194</v>
      </c>
      <c r="EE1691" s="18">
        <v>45728.54052083333</v>
      </c>
      <c r="EF1691" s="13" t="s">
        <v>205</v>
      </c>
      <c r="EG1691" s="14" t="s">
        <v>180</v>
      </c>
      <c r="EH1691" s="14" t="s">
        <v>27313</v>
      </c>
      <c r="EI1691" s="14" t="s">
        <v>180</v>
      </c>
      <c r="EJ1691" s="14" t="s">
        <v>27313</v>
      </c>
      <c r="EK1691" s="14" t="s">
        <v>180</v>
      </c>
      <c r="EL1691" s="14" t="s">
        <v>27313</v>
      </c>
      <c r="EM1691" s="15"/>
      <c r="EN1691" s="15"/>
      <c r="EO1691" s="15"/>
      <c r="EP1691" s="15"/>
      <c r="EQ1691" s="15"/>
      <c r="ER1691" s="15"/>
      <c r="ES1691" s="15"/>
      <c r="ET1691" s="15"/>
      <c r="EU1691" s="15"/>
      <c r="EV1691" s="15"/>
      <c r="EW1691" s="15"/>
      <c r="EX1691" s="15"/>
      <c r="EY1691" s="15"/>
      <c r="EZ1691" s="15"/>
      <c r="FA1691" s="15"/>
      <c r="FB1691" s="15"/>
      <c r="FC1691" s="16" t="s">
        <v>193</v>
      </c>
      <c r="FD1691" s="17" t="s">
        <v>194</v>
      </c>
      <c r="FE1691" s="18">
        <v>45729.63719907407</v>
      </c>
      <c r="FF1691" s="19"/>
      <c r="FG1691" s="19"/>
      <c r="FH1691" s="20" t="s">
        <v>193</v>
      </c>
      <c r="FI1691" s="17" t="s">
        <v>209</v>
      </c>
      <c r="FJ1691" s="18">
        <v>45729.63719907407</v>
      </c>
      <c r="FK1691" s="14" t="s">
        <v>27313</v>
      </c>
      <c r="FL1691" s="14" t="s">
        <v>27314</v>
      </c>
      <c r="FM1691" s="14" t="s">
        <v>27315</v>
      </c>
      <c r="FN1691" s="19"/>
      <c r="FO1691" s="19"/>
      <c r="FP1691" s="19" t="str">
        <f t="shared" si="1"/>
        <v>Base de Dados_Images/MO-18-12.Imagem do Equipamento-.184703.jpg</v>
      </c>
      <c r="FQ1691" s="19"/>
      <c r="FR1691" s="19"/>
    </row>
    <row r="1692" ht="15.75" customHeight="1">
      <c r="A1692" s="26" t="s">
        <v>25704</v>
      </c>
      <c r="B1692" s="26" t="s">
        <v>27204</v>
      </c>
      <c r="C1692" s="12" t="s">
        <v>4105</v>
      </c>
      <c r="D1692" s="12" t="s">
        <v>27316</v>
      </c>
      <c r="E1692" s="12" t="s">
        <v>27317</v>
      </c>
      <c r="F1692" s="13" t="s">
        <v>179</v>
      </c>
      <c r="G1692" s="14" t="s">
        <v>180</v>
      </c>
      <c r="H1692" s="14" t="s">
        <v>27318</v>
      </c>
      <c r="I1692" s="14" t="s">
        <v>180</v>
      </c>
      <c r="J1692" s="14" t="s">
        <v>27319</v>
      </c>
      <c r="K1692" s="14" t="s">
        <v>180</v>
      </c>
      <c r="L1692" s="14" t="s">
        <v>27320</v>
      </c>
      <c r="M1692" s="14" t="s">
        <v>180</v>
      </c>
      <c r="N1692" s="14" t="s">
        <v>27321</v>
      </c>
      <c r="O1692" s="14" t="s">
        <v>206</v>
      </c>
      <c r="P1692" s="14" t="s">
        <v>27322</v>
      </c>
      <c r="Q1692" s="14" t="s">
        <v>206</v>
      </c>
      <c r="R1692" s="14" t="s">
        <v>27323</v>
      </c>
      <c r="S1692" s="14" t="s">
        <v>180</v>
      </c>
      <c r="T1692" s="14" t="s">
        <v>27324</v>
      </c>
      <c r="U1692" s="14" t="s">
        <v>180</v>
      </c>
      <c r="V1692" s="14" t="s">
        <v>27325</v>
      </c>
      <c r="W1692" s="14" t="s">
        <v>180</v>
      </c>
      <c r="X1692" s="14" t="s">
        <v>27326</v>
      </c>
      <c r="Y1692" s="14" t="s">
        <v>180</v>
      </c>
      <c r="Z1692" s="14" t="s">
        <v>27327</v>
      </c>
      <c r="AA1692" s="14" t="s">
        <v>206</v>
      </c>
      <c r="AB1692" s="14" t="s">
        <v>27328</v>
      </c>
      <c r="AC1692" s="14" t="s">
        <v>180</v>
      </c>
      <c r="AD1692" s="14" t="s">
        <v>27329</v>
      </c>
      <c r="AE1692" s="14" t="s">
        <v>180</v>
      </c>
      <c r="AF1692" s="14" t="s">
        <v>27330</v>
      </c>
      <c r="AG1692" s="14" t="s">
        <v>180</v>
      </c>
      <c r="AH1692" s="14" t="s">
        <v>27331</v>
      </c>
      <c r="AI1692" s="14" t="s">
        <v>180</v>
      </c>
      <c r="AJ1692" s="14" t="s">
        <v>27332</v>
      </c>
      <c r="AK1692" s="14" t="s">
        <v>180</v>
      </c>
      <c r="AL1692" s="14" t="s">
        <v>27333</v>
      </c>
      <c r="AM1692" s="14" t="s">
        <v>180</v>
      </c>
      <c r="AN1692" s="14" t="s">
        <v>27334</v>
      </c>
      <c r="AO1692" s="14" t="s">
        <v>180</v>
      </c>
      <c r="AP1692" s="14" t="s">
        <v>27335</v>
      </c>
      <c r="AQ1692" s="14" t="s">
        <v>206</v>
      </c>
      <c r="AR1692" s="14" t="s">
        <v>27336</v>
      </c>
      <c r="AS1692" s="14" t="s">
        <v>206</v>
      </c>
      <c r="AT1692" s="14" t="s">
        <v>27337</v>
      </c>
      <c r="AU1692" s="14" t="s">
        <v>206</v>
      </c>
      <c r="AV1692" s="14" t="s">
        <v>27338</v>
      </c>
      <c r="AW1692" s="15"/>
      <c r="AX1692" s="15"/>
      <c r="AY1692" s="15"/>
      <c r="AZ1692" s="15"/>
      <c r="BA1692" s="15"/>
      <c r="BB1692" s="15"/>
      <c r="BC1692" s="15"/>
      <c r="BD1692" s="15"/>
      <c r="BE1692" s="15"/>
      <c r="BF1692" s="15"/>
      <c r="BG1692" s="15"/>
      <c r="BH1692" s="15"/>
      <c r="BI1692" s="15"/>
      <c r="BJ1692" s="15"/>
      <c r="BK1692" s="15"/>
      <c r="BL1692" s="15"/>
      <c r="BM1692" s="15"/>
      <c r="BN1692" s="15"/>
      <c r="BO1692" s="16" t="s">
        <v>193</v>
      </c>
      <c r="BP1692" s="17" t="s">
        <v>194</v>
      </c>
      <c r="BQ1692" s="18">
        <v>45710.385347222225</v>
      </c>
      <c r="BR1692" s="17" t="s">
        <v>194</v>
      </c>
      <c r="BS1692" s="18">
        <v>45710.36243055556</v>
      </c>
      <c r="BT1692" s="17" t="s">
        <v>194</v>
      </c>
      <c r="BU1692" s="18">
        <v>45710.385347222225</v>
      </c>
      <c r="BV1692" s="13" t="s">
        <v>195</v>
      </c>
      <c r="BW1692" s="14" t="s">
        <v>180</v>
      </c>
      <c r="BX1692" s="14" t="s">
        <v>27339</v>
      </c>
      <c r="BY1692" s="14" t="s">
        <v>180</v>
      </c>
      <c r="BZ1692" s="14" t="s">
        <v>27339</v>
      </c>
      <c r="CA1692" s="14" t="s">
        <v>180</v>
      </c>
      <c r="CB1692" s="14" t="s">
        <v>27340</v>
      </c>
      <c r="CC1692" s="14" t="s">
        <v>180</v>
      </c>
      <c r="CD1692" s="14" t="s">
        <v>27340</v>
      </c>
      <c r="CE1692" s="14" t="s">
        <v>180</v>
      </c>
      <c r="CF1692" s="14" t="s">
        <v>27341</v>
      </c>
      <c r="CG1692" s="14" t="s">
        <v>180</v>
      </c>
      <c r="CH1692" s="14" t="s">
        <v>27342</v>
      </c>
      <c r="CI1692" s="14" t="s">
        <v>180</v>
      </c>
      <c r="CJ1692" s="14" t="s">
        <v>27342</v>
      </c>
      <c r="CK1692" s="19"/>
      <c r="CL1692" s="15"/>
      <c r="CM1692" s="19"/>
      <c r="CN1692" s="15"/>
      <c r="CO1692" s="19"/>
      <c r="CP1692" s="15"/>
      <c r="CQ1692" s="15"/>
      <c r="CR1692" s="15"/>
      <c r="CS1692" s="19"/>
      <c r="CT1692" s="15"/>
      <c r="CU1692" s="19"/>
      <c r="CV1692" s="15"/>
      <c r="CW1692" s="19"/>
      <c r="CX1692" s="15"/>
      <c r="CY1692" s="19"/>
      <c r="CZ1692" s="15"/>
      <c r="DA1692" s="16" t="s">
        <v>193</v>
      </c>
      <c r="DB1692" s="17" t="s">
        <v>194</v>
      </c>
      <c r="DC1692" s="18">
        <v>45728.5405787037</v>
      </c>
      <c r="DD1692" s="17" t="s">
        <v>194</v>
      </c>
      <c r="DE1692" s="18">
        <v>45728.540601851855</v>
      </c>
      <c r="DF1692" s="17" t="s">
        <v>194</v>
      </c>
      <c r="DG1692" s="18">
        <v>45728.540601851855</v>
      </c>
      <c r="DH1692" s="13" t="s">
        <v>200</v>
      </c>
      <c r="DI1692" s="14" t="s">
        <v>180</v>
      </c>
      <c r="DJ1692" s="14" t="s">
        <v>27343</v>
      </c>
      <c r="DK1692" s="14" t="s">
        <v>180</v>
      </c>
      <c r="DL1692" s="14" t="s">
        <v>27343</v>
      </c>
      <c r="DM1692" s="14" t="s">
        <v>180</v>
      </c>
      <c r="DN1692" s="14" t="s">
        <v>27343</v>
      </c>
      <c r="DO1692" s="15"/>
      <c r="DP1692" s="15"/>
      <c r="DQ1692" s="15"/>
      <c r="DR1692" s="15"/>
      <c r="DS1692" s="15"/>
      <c r="DT1692" s="15"/>
      <c r="DU1692" s="15"/>
      <c r="DV1692" s="15"/>
      <c r="DW1692" s="15"/>
      <c r="DX1692" s="15"/>
      <c r="DY1692" s="15"/>
      <c r="DZ1692" s="15"/>
      <c r="EA1692" s="15"/>
      <c r="EB1692" s="15"/>
      <c r="EC1692" s="16" t="s">
        <v>193</v>
      </c>
      <c r="ED1692" s="17" t="s">
        <v>194</v>
      </c>
      <c r="EE1692" s="18">
        <v>45728.54064814815</v>
      </c>
      <c r="EF1692" s="13" t="s">
        <v>205</v>
      </c>
      <c r="EG1692" s="14" t="s">
        <v>180</v>
      </c>
      <c r="EH1692" s="14" t="s">
        <v>27344</v>
      </c>
      <c r="EI1692" s="14" t="s">
        <v>180</v>
      </c>
      <c r="EJ1692" s="14" t="s">
        <v>27345</v>
      </c>
      <c r="EK1692" s="14" t="s">
        <v>180</v>
      </c>
      <c r="EL1692" s="14" t="s">
        <v>27345</v>
      </c>
      <c r="EM1692" s="15"/>
      <c r="EN1692" s="15"/>
      <c r="EO1692" s="15"/>
      <c r="EP1692" s="15"/>
      <c r="EQ1692" s="15"/>
      <c r="ER1692" s="15"/>
      <c r="ES1692" s="15"/>
      <c r="ET1692" s="15"/>
      <c r="EU1692" s="15"/>
      <c r="EV1692" s="15"/>
      <c r="EW1692" s="15"/>
      <c r="EX1692" s="15"/>
      <c r="EY1692" s="15"/>
      <c r="EZ1692" s="15"/>
      <c r="FA1692" s="15"/>
      <c r="FB1692" s="15"/>
      <c r="FC1692" s="16" t="s">
        <v>193</v>
      </c>
      <c r="FD1692" s="17" t="s">
        <v>194</v>
      </c>
      <c r="FE1692" s="18">
        <v>45729.63725694444</v>
      </c>
      <c r="FF1692" s="19"/>
      <c r="FG1692" s="19"/>
      <c r="FH1692" s="20" t="s">
        <v>193</v>
      </c>
      <c r="FI1692" s="17" t="s">
        <v>209</v>
      </c>
      <c r="FJ1692" s="18">
        <v>45729.63725694444</v>
      </c>
      <c r="FK1692" s="14" t="s">
        <v>27344</v>
      </c>
      <c r="FL1692" s="14" t="s">
        <v>27346</v>
      </c>
      <c r="FM1692" s="14" t="s">
        <v>27347</v>
      </c>
      <c r="FN1692" s="19"/>
      <c r="FO1692" s="19"/>
      <c r="FP1692" s="19" t="str">
        <f t="shared" si="1"/>
        <v>Base de Dados_Images/MO-19-12.Imagem do Equipamento-.184717.jpg</v>
      </c>
      <c r="FQ1692" s="19"/>
      <c r="FR1692" s="19"/>
    </row>
    <row r="1693" ht="15.75" customHeight="1">
      <c r="A1693" s="26" t="s">
        <v>25704</v>
      </c>
      <c r="B1693" s="26" t="s">
        <v>27204</v>
      </c>
      <c r="C1693" s="12" t="s">
        <v>4105</v>
      </c>
      <c r="D1693" s="12" t="s">
        <v>27348</v>
      </c>
      <c r="E1693" s="12" t="s">
        <v>27349</v>
      </c>
      <c r="F1693" s="13" t="s">
        <v>179</v>
      </c>
      <c r="G1693" s="14" t="s">
        <v>180</v>
      </c>
      <c r="H1693" s="14" t="s">
        <v>27350</v>
      </c>
      <c r="I1693" s="14" t="s">
        <v>180</v>
      </c>
      <c r="J1693" s="14" t="s">
        <v>27351</v>
      </c>
      <c r="K1693" s="14" t="s">
        <v>180</v>
      </c>
      <c r="L1693" s="14" t="s">
        <v>27352</v>
      </c>
      <c r="M1693" s="14" t="s">
        <v>180</v>
      </c>
      <c r="N1693" s="14" t="s">
        <v>27353</v>
      </c>
      <c r="O1693" s="14" t="s">
        <v>206</v>
      </c>
      <c r="P1693" s="14" t="s">
        <v>27354</v>
      </c>
      <c r="Q1693" s="14" t="s">
        <v>206</v>
      </c>
      <c r="R1693" s="14" t="s">
        <v>27355</v>
      </c>
      <c r="S1693" s="14" t="s">
        <v>180</v>
      </c>
      <c r="T1693" s="14" t="s">
        <v>27356</v>
      </c>
      <c r="U1693" s="14" t="s">
        <v>180</v>
      </c>
      <c r="V1693" s="14" t="s">
        <v>27357</v>
      </c>
      <c r="W1693" s="14" t="s">
        <v>180</v>
      </c>
      <c r="X1693" s="14" t="s">
        <v>27358</v>
      </c>
      <c r="Y1693" s="14" t="s">
        <v>180</v>
      </c>
      <c r="Z1693" s="14" t="s">
        <v>27359</v>
      </c>
      <c r="AA1693" s="14" t="s">
        <v>206</v>
      </c>
      <c r="AB1693" s="14" t="s">
        <v>27360</v>
      </c>
      <c r="AC1693" s="14" t="s">
        <v>180</v>
      </c>
      <c r="AD1693" s="14" t="s">
        <v>27361</v>
      </c>
      <c r="AE1693" s="14" t="s">
        <v>180</v>
      </c>
      <c r="AF1693" s="14" t="s">
        <v>27362</v>
      </c>
      <c r="AG1693" s="14" t="s">
        <v>180</v>
      </c>
      <c r="AH1693" s="14" t="s">
        <v>27363</v>
      </c>
      <c r="AI1693" s="14" t="s">
        <v>180</v>
      </c>
      <c r="AJ1693" s="14" t="s">
        <v>27364</v>
      </c>
      <c r="AK1693" s="14" t="s">
        <v>180</v>
      </c>
      <c r="AL1693" s="14" t="s">
        <v>27365</v>
      </c>
      <c r="AM1693" s="14" t="s">
        <v>180</v>
      </c>
      <c r="AN1693" s="14" t="s">
        <v>27366</v>
      </c>
      <c r="AO1693" s="14" t="s">
        <v>180</v>
      </c>
      <c r="AP1693" s="14" t="s">
        <v>27367</v>
      </c>
      <c r="AQ1693" s="14" t="s">
        <v>206</v>
      </c>
      <c r="AR1693" s="14" t="s">
        <v>27368</v>
      </c>
      <c r="AS1693" s="14" t="s">
        <v>206</v>
      </c>
      <c r="AT1693" s="14" t="s">
        <v>27369</v>
      </c>
      <c r="AU1693" s="14" t="s">
        <v>206</v>
      </c>
      <c r="AV1693" s="14" t="s">
        <v>27370</v>
      </c>
      <c r="AW1693" s="15"/>
      <c r="AX1693" s="15"/>
      <c r="AY1693" s="15"/>
      <c r="AZ1693" s="15"/>
      <c r="BA1693" s="15"/>
      <c r="BB1693" s="15"/>
      <c r="BC1693" s="15"/>
      <c r="BD1693" s="15"/>
      <c r="BE1693" s="15"/>
      <c r="BF1693" s="15"/>
      <c r="BG1693" s="15"/>
      <c r="BH1693" s="15"/>
      <c r="BI1693" s="15"/>
      <c r="BJ1693" s="15"/>
      <c r="BK1693" s="15"/>
      <c r="BL1693" s="15"/>
      <c r="BM1693" s="15"/>
      <c r="BN1693" s="15"/>
      <c r="BO1693" s="16" t="s">
        <v>193</v>
      </c>
      <c r="BP1693" s="17" t="s">
        <v>194</v>
      </c>
      <c r="BQ1693" s="18">
        <v>45710.386087962965</v>
      </c>
      <c r="BR1693" s="17" t="s">
        <v>194</v>
      </c>
      <c r="BS1693" s="18">
        <v>45710.363287037035</v>
      </c>
      <c r="BT1693" s="17" t="s">
        <v>194</v>
      </c>
      <c r="BU1693" s="18">
        <v>45710.386087962965</v>
      </c>
      <c r="BV1693" s="13" t="s">
        <v>195</v>
      </c>
      <c r="BW1693" s="14" t="s">
        <v>180</v>
      </c>
      <c r="BX1693" s="14" t="s">
        <v>27371</v>
      </c>
      <c r="BY1693" s="14" t="s">
        <v>180</v>
      </c>
      <c r="BZ1693" s="14" t="s">
        <v>27372</v>
      </c>
      <c r="CA1693" s="14" t="s">
        <v>180</v>
      </c>
      <c r="CB1693" s="14" t="s">
        <v>27372</v>
      </c>
      <c r="CC1693" s="14" t="s">
        <v>180</v>
      </c>
      <c r="CD1693" s="14" t="s">
        <v>27372</v>
      </c>
      <c r="CE1693" s="14" t="s">
        <v>180</v>
      </c>
      <c r="CF1693" s="14" t="s">
        <v>27373</v>
      </c>
      <c r="CG1693" s="14" t="s">
        <v>180</v>
      </c>
      <c r="CH1693" s="14" t="s">
        <v>27374</v>
      </c>
      <c r="CI1693" s="14" t="s">
        <v>180</v>
      </c>
      <c r="CJ1693" s="14" t="s">
        <v>27374</v>
      </c>
      <c r="CK1693" s="19"/>
      <c r="CL1693" s="15"/>
      <c r="CM1693" s="19"/>
      <c r="CN1693" s="15"/>
      <c r="CO1693" s="19"/>
      <c r="CP1693" s="15"/>
      <c r="CQ1693" s="15"/>
      <c r="CR1693" s="15"/>
      <c r="CS1693" s="19"/>
      <c r="CT1693" s="15"/>
      <c r="CU1693" s="19"/>
      <c r="CV1693" s="15"/>
      <c r="CW1693" s="19"/>
      <c r="CX1693" s="15"/>
      <c r="CY1693" s="19"/>
      <c r="CZ1693" s="15"/>
      <c r="DA1693" s="16" t="s">
        <v>193</v>
      </c>
      <c r="DB1693" s="17" t="s">
        <v>194</v>
      </c>
      <c r="DC1693" s="18">
        <v>45728.540717592594</v>
      </c>
      <c r="DD1693" s="17" t="s">
        <v>194</v>
      </c>
      <c r="DE1693" s="18">
        <v>45728.54074074074</v>
      </c>
      <c r="DF1693" s="17" t="s">
        <v>194</v>
      </c>
      <c r="DG1693" s="18">
        <v>45728.54074074074</v>
      </c>
      <c r="DH1693" s="13" t="s">
        <v>200</v>
      </c>
      <c r="DI1693" s="14" t="s">
        <v>180</v>
      </c>
      <c r="DJ1693" s="14" t="s">
        <v>27375</v>
      </c>
      <c r="DK1693" s="14" t="s">
        <v>180</v>
      </c>
      <c r="DL1693" s="14" t="s">
        <v>27375</v>
      </c>
      <c r="DM1693" s="14" t="s">
        <v>180</v>
      </c>
      <c r="DN1693" s="14" t="s">
        <v>27375</v>
      </c>
      <c r="DO1693" s="15"/>
      <c r="DP1693" s="15"/>
      <c r="DQ1693" s="15"/>
      <c r="DR1693" s="15"/>
      <c r="DS1693" s="15"/>
      <c r="DT1693" s="15"/>
      <c r="DU1693" s="15"/>
      <c r="DV1693" s="15"/>
      <c r="DW1693" s="15"/>
      <c r="DX1693" s="15"/>
      <c r="DY1693" s="15"/>
      <c r="DZ1693" s="15"/>
      <c r="EA1693" s="15"/>
      <c r="EB1693" s="15"/>
      <c r="EC1693" s="16" t="s">
        <v>193</v>
      </c>
      <c r="ED1693" s="17" t="s">
        <v>194</v>
      </c>
      <c r="EE1693" s="18">
        <v>45728.54079861111</v>
      </c>
      <c r="EF1693" s="13" t="s">
        <v>205</v>
      </c>
      <c r="EG1693" s="14" t="s">
        <v>180</v>
      </c>
      <c r="EH1693" s="14" t="s">
        <v>27376</v>
      </c>
      <c r="EI1693" s="14" t="s">
        <v>180</v>
      </c>
      <c r="EJ1693" s="14" t="s">
        <v>27376</v>
      </c>
      <c r="EK1693" s="14" t="s">
        <v>180</v>
      </c>
      <c r="EL1693" s="14" t="s">
        <v>27376</v>
      </c>
      <c r="EM1693" s="15"/>
      <c r="EN1693" s="15"/>
      <c r="EO1693" s="15"/>
      <c r="EP1693" s="15"/>
      <c r="EQ1693" s="15"/>
      <c r="ER1693" s="15"/>
      <c r="ES1693" s="15"/>
      <c r="ET1693" s="15"/>
      <c r="EU1693" s="15"/>
      <c r="EV1693" s="15"/>
      <c r="EW1693" s="15"/>
      <c r="EX1693" s="15"/>
      <c r="EY1693" s="15"/>
      <c r="EZ1693" s="15"/>
      <c r="FA1693" s="15"/>
      <c r="FB1693" s="15"/>
      <c r="FC1693" s="16" t="s">
        <v>193</v>
      </c>
      <c r="FD1693" s="17" t="s">
        <v>194</v>
      </c>
      <c r="FE1693" s="18">
        <v>45729.63730324074</v>
      </c>
      <c r="FF1693" s="19"/>
      <c r="FG1693" s="19"/>
      <c r="FH1693" s="20" t="s">
        <v>193</v>
      </c>
      <c r="FI1693" s="17" t="s">
        <v>209</v>
      </c>
      <c r="FJ1693" s="18">
        <v>45729.63730324074</v>
      </c>
      <c r="FK1693" s="14" t="s">
        <v>27376</v>
      </c>
      <c r="FL1693" s="14" t="s">
        <v>27377</v>
      </c>
      <c r="FM1693" s="14" t="s">
        <v>27378</v>
      </c>
      <c r="FN1693" s="19"/>
      <c r="FO1693" s="19"/>
      <c r="FP1693" s="19" t="str">
        <f t="shared" si="1"/>
        <v>Base de Dados_Images/MO-20-12.Imagem do Equipamento-.184732.jpg</v>
      </c>
      <c r="FQ1693" s="19"/>
      <c r="FR1693" s="19"/>
    </row>
    <row r="1694" ht="15.75" customHeight="1">
      <c r="A1694" s="26" t="s">
        <v>25704</v>
      </c>
      <c r="B1694" s="26" t="s">
        <v>27204</v>
      </c>
      <c r="C1694" s="12" t="s">
        <v>4105</v>
      </c>
      <c r="D1694" s="12" t="s">
        <v>27379</v>
      </c>
      <c r="E1694" s="12" t="s">
        <v>27380</v>
      </c>
      <c r="F1694" s="13" t="s">
        <v>179</v>
      </c>
      <c r="G1694" s="14" t="s">
        <v>180</v>
      </c>
      <c r="H1694" s="14" t="s">
        <v>27381</v>
      </c>
      <c r="I1694" s="14" t="s">
        <v>180</v>
      </c>
      <c r="J1694" s="14" t="s">
        <v>27382</v>
      </c>
      <c r="K1694" s="14" t="s">
        <v>180</v>
      </c>
      <c r="L1694" s="14" t="s">
        <v>27383</v>
      </c>
      <c r="M1694" s="14" t="s">
        <v>180</v>
      </c>
      <c r="N1694" s="14" t="s">
        <v>27384</v>
      </c>
      <c r="O1694" s="14" t="s">
        <v>206</v>
      </c>
      <c r="P1694" s="14" t="s">
        <v>27385</v>
      </c>
      <c r="Q1694" s="14" t="s">
        <v>206</v>
      </c>
      <c r="R1694" s="14" t="s">
        <v>27386</v>
      </c>
      <c r="S1694" s="14" t="s">
        <v>180</v>
      </c>
      <c r="T1694" s="14" t="s">
        <v>27387</v>
      </c>
      <c r="U1694" s="14" t="s">
        <v>180</v>
      </c>
      <c r="V1694" s="14" t="s">
        <v>27388</v>
      </c>
      <c r="W1694" s="14" t="s">
        <v>180</v>
      </c>
      <c r="X1694" s="14" t="s">
        <v>27389</v>
      </c>
      <c r="Y1694" s="14" t="s">
        <v>180</v>
      </c>
      <c r="Z1694" s="14" t="s">
        <v>27390</v>
      </c>
      <c r="AA1694" s="14" t="s">
        <v>206</v>
      </c>
      <c r="AB1694" s="14" t="s">
        <v>27391</v>
      </c>
      <c r="AC1694" s="14" t="s">
        <v>180</v>
      </c>
      <c r="AD1694" s="14" t="s">
        <v>27392</v>
      </c>
      <c r="AE1694" s="14" t="s">
        <v>180</v>
      </c>
      <c r="AF1694" s="14" t="s">
        <v>27393</v>
      </c>
      <c r="AG1694" s="14" t="s">
        <v>180</v>
      </c>
      <c r="AH1694" s="14" t="s">
        <v>27394</v>
      </c>
      <c r="AI1694" s="14" t="s">
        <v>180</v>
      </c>
      <c r="AJ1694" s="14" t="s">
        <v>27395</v>
      </c>
      <c r="AK1694" s="14" t="s">
        <v>180</v>
      </c>
      <c r="AL1694" s="14" t="s">
        <v>27396</v>
      </c>
      <c r="AM1694" s="14" t="s">
        <v>180</v>
      </c>
      <c r="AN1694" s="14" t="s">
        <v>27397</v>
      </c>
      <c r="AO1694" s="14" t="s">
        <v>180</v>
      </c>
      <c r="AP1694" s="14" t="s">
        <v>27398</v>
      </c>
      <c r="AQ1694" s="14" t="s">
        <v>206</v>
      </c>
      <c r="AR1694" s="14" t="s">
        <v>27399</v>
      </c>
      <c r="AS1694" s="14" t="s">
        <v>206</v>
      </c>
      <c r="AT1694" s="14" t="s">
        <v>27400</v>
      </c>
      <c r="AU1694" s="14" t="s">
        <v>206</v>
      </c>
      <c r="AV1694" s="14" t="s">
        <v>27401</v>
      </c>
      <c r="AW1694" s="15"/>
      <c r="AX1694" s="15"/>
      <c r="AY1694" s="15"/>
      <c r="AZ1694" s="15"/>
      <c r="BA1694" s="15"/>
      <c r="BB1694" s="15"/>
      <c r="BC1694" s="15"/>
      <c r="BD1694" s="15"/>
      <c r="BE1694" s="15"/>
      <c r="BF1694" s="15"/>
      <c r="BG1694" s="15"/>
      <c r="BH1694" s="15"/>
      <c r="BI1694" s="15"/>
      <c r="BJ1694" s="15"/>
      <c r="BK1694" s="15"/>
      <c r="BL1694" s="15"/>
      <c r="BM1694" s="15"/>
      <c r="BN1694" s="15"/>
      <c r="BO1694" s="16" t="s">
        <v>193</v>
      </c>
      <c r="BP1694" s="17" t="s">
        <v>194</v>
      </c>
      <c r="BQ1694" s="18">
        <v>45710.386875</v>
      </c>
      <c r="BR1694" s="17" t="s">
        <v>194</v>
      </c>
      <c r="BS1694" s="18">
        <v>45710.364328703705</v>
      </c>
      <c r="BT1694" s="17" t="s">
        <v>194</v>
      </c>
      <c r="BU1694" s="18">
        <v>45710.386875</v>
      </c>
      <c r="BV1694" s="13" t="s">
        <v>195</v>
      </c>
      <c r="BW1694" s="14" t="s">
        <v>180</v>
      </c>
      <c r="BX1694" s="14" t="s">
        <v>27402</v>
      </c>
      <c r="BY1694" s="14" t="s">
        <v>180</v>
      </c>
      <c r="BZ1694" s="14" t="s">
        <v>27403</v>
      </c>
      <c r="CA1694" s="14" t="s">
        <v>180</v>
      </c>
      <c r="CB1694" s="14" t="s">
        <v>27403</v>
      </c>
      <c r="CC1694" s="14" t="s">
        <v>180</v>
      </c>
      <c r="CD1694" s="14" t="s">
        <v>27403</v>
      </c>
      <c r="CE1694" s="14" t="s">
        <v>180</v>
      </c>
      <c r="CF1694" s="14" t="s">
        <v>27404</v>
      </c>
      <c r="CG1694" s="14" t="s">
        <v>180</v>
      </c>
      <c r="CH1694" s="14" t="s">
        <v>27404</v>
      </c>
      <c r="CI1694" s="14" t="s">
        <v>180</v>
      </c>
      <c r="CJ1694" s="14" t="s">
        <v>27404</v>
      </c>
      <c r="CK1694" s="19"/>
      <c r="CL1694" s="15"/>
      <c r="CM1694" s="19"/>
      <c r="CN1694" s="15"/>
      <c r="CO1694" s="19"/>
      <c r="CP1694" s="15"/>
      <c r="CQ1694" s="15"/>
      <c r="CR1694" s="15"/>
      <c r="CS1694" s="19"/>
      <c r="CT1694" s="15"/>
      <c r="CU1694" s="19"/>
      <c r="CV1694" s="15"/>
      <c r="CW1694" s="19"/>
      <c r="CX1694" s="15"/>
      <c r="CY1694" s="19"/>
      <c r="CZ1694" s="15"/>
      <c r="DA1694" s="16" t="s">
        <v>193</v>
      </c>
      <c r="DB1694" s="17" t="s">
        <v>194</v>
      </c>
      <c r="DC1694" s="18">
        <v>45728.540868055556</v>
      </c>
      <c r="DD1694" s="17" t="s">
        <v>194</v>
      </c>
      <c r="DE1694" s="18">
        <v>45728.54087962963</v>
      </c>
      <c r="DF1694" s="17" t="s">
        <v>194</v>
      </c>
      <c r="DG1694" s="18">
        <v>45728.54087962963</v>
      </c>
      <c r="DH1694" s="13" t="s">
        <v>200</v>
      </c>
      <c r="DI1694" s="14" t="s">
        <v>180</v>
      </c>
      <c r="DJ1694" s="14" t="s">
        <v>27405</v>
      </c>
      <c r="DK1694" s="14" t="s">
        <v>180</v>
      </c>
      <c r="DL1694" s="14" t="s">
        <v>27405</v>
      </c>
      <c r="DM1694" s="14" t="s">
        <v>180</v>
      </c>
      <c r="DN1694" s="14" t="s">
        <v>27405</v>
      </c>
      <c r="DO1694" s="15"/>
      <c r="DP1694" s="15"/>
      <c r="DQ1694" s="15"/>
      <c r="DR1694" s="15"/>
      <c r="DS1694" s="15"/>
      <c r="DT1694" s="15"/>
      <c r="DU1694" s="15"/>
      <c r="DV1694" s="15"/>
      <c r="DW1694" s="15"/>
      <c r="DX1694" s="15"/>
      <c r="DY1694" s="15"/>
      <c r="DZ1694" s="15"/>
      <c r="EA1694" s="15"/>
      <c r="EB1694" s="15"/>
      <c r="EC1694" s="16" t="s">
        <v>193</v>
      </c>
      <c r="ED1694" s="17" t="s">
        <v>194</v>
      </c>
      <c r="EE1694" s="18">
        <v>45728.5409375</v>
      </c>
      <c r="EF1694" s="13" t="s">
        <v>205</v>
      </c>
      <c r="EG1694" s="14" t="s">
        <v>180</v>
      </c>
      <c r="EH1694" s="14" t="s">
        <v>27406</v>
      </c>
      <c r="EI1694" s="14" t="s">
        <v>180</v>
      </c>
      <c r="EJ1694" s="14" t="s">
        <v>27406</v>
      </c>
      <c r="EK1694" s="14" t="s">
        <v>180</v>
      </c>
      <c r="EL1694" s="14" t="s">
        <v>27407</v>
      </c>
      <c r="EM1694" s="15"/>
      <c r="EN1694" s="15"/>
      <c r="EO1694" s="15"/>
      <c r="EP1694" s="15"/>
      <c r="EQ1694" s="15"/>
      <c r="ER1694" s="15"/>
      <c r="ES1694" s="15"/>
      <c r="ET1694" s="15"/>
      <c r="EU1694" s="15"/>
      <c r="EV1694" s="15"/>
      <c r="EW1694" s="15"/>
      <c r="EX1694" s="15"/>
      <c r="EY1694" s="15"/>
      <c r="EZ1694" s="15"/>
      <c r="FA1694" s="15"/>
      <c r="FB1694" s="15"/>
      <c r="FC1694" s="16" t="s">
        <v>193</v>
      </c>
      <c r="FD1694" s="17" t="s">
        <v>194</v>
      </c>
      <c r="FE1694" s="18">
        <v>45729.63736111111</v>
      </c>
      <c r="FF1694" s="19"/>
      <c r="FG1694" s="19"/>
      <c r="FH1694" s="20" t="s">
        <v>193</v>
      </c>
      <c r="FI1694" s="17" t="s">
        <v>209</v>
      </c>
      <c r="FJ1694" s="18">
        <v>45729.63736111111</v>
      </c>
      <c r="FK1694" s="14" t="s">
        <v>27406</v>
      </c>
      <c r="FL1694" s="14" t="s">
        <v>27408</v>
      </c>
      <c r="FM1694" s="14" t="s">
        <v>27409</v>
      </c>
      <c r="FN1694" s="19"/>
      <c r="FO1694" s="19"/>
      <c r="FP1694" s="19" t="str">
        <f t="shared" si="1"/>
        <v>Base de Dados_Images/MO-21-12.Imagem do Equipamento-.184740.jpg</v>
      </c>
      <c r="FQ1694" s="19"/>
      <c r="FR1694" s="19"/>
    </row>
    <row r="1695" ht="15.75" customHeight="1">
      <c r="A1695" s="26" t="s">
        <v>25704</v>
      </c>
      <c r="B1695" s="26" t="s">
        <v>27204</v>
      </c>
      <c r="C1695" s="12" t="s">
        <v>3841</v>
      </c>
      <c r="D1695" s="12" t="s">
        <v>27410</v>
      </c>
      <c r="E1695" s="12" t="s">
        <v>27411</v>
      </c>
      <c r="F1695" s="13" t="s">
        <v>179</v>
      </c>
      <c r="G1695" s="14" t="s">
        <v>180</v>
      </c>
      <c r="H1695" s="14" t="s">
        <v>27412</v>
      </c>
      <c r="I1695" s="14" t="s">
        <v>206</v>
      </c>
      <c r="J1695" s="14" t="s">
        <v>27413</v>
      </c>
      <c r="K1695" s="14" t="s">
        <v>206</v>
      </c>
      <c r="L1695" s="14" t="s">
        <v>27414</v>
      </c>
      <c r="M1695" s="14" t="s">
        <v>180</v>
      </c>
      <c r="N1695" s="14" t="s">
        <v>27415</v>
      </c>
      <c r="O1695" s="14" t="s">
        <v>206</v>
      </c>
      <c r="P1695" s="14" t="s">
        <v>27416</v>
      </c>
      <c r="Q1695" s="14" t="s">
        <v>180</v>
      </c>
      <c r="R1695" s="14" t="s">
        <v>27417</v>
      </c>
      <c r="S1695" s="14" t="s">
        <v>180</v>
      </c>
      <c r="T1695" s="14" t="s">
        <v>27418</v>
      </c>
      <c r="U1695" s="14" t="s">
        <v>180</v>
      </c>
      <c r="V1695" s="14" t="s">
        <v>27419</v>
      </c>
      <c r="W1695" s="14" t="s">
        <v>180</v>
      </c>
      <c r="X1695" s="14" t="s">
        <v>27420</v>
      </c>
      <c r="Y1695" s="14" t="s">
        <v>180</v>
      </c>
      <c r="Z1695" s="14" t="s">
        <v>27421</v>
      </c>
      <c r="AA1695" s="15"/>
      <c r="AB1695" s="15"/>
      <c r="AC1695" s="15"/>
      <c r="AD1695" s="15"/>
      <c r="AE1695" s="15"/>
      <c r="AF1695" s="15"/>
      <c r="AG1695" s="15"/>
      <c r="AH1695" s="15"/>
      <c r="AI1695" s="15"/>
      <c r="AJ1695" s="15"/>
      <c r="AK1695" s="15"/>
      <c r="AL1695" s="15"/>
      <c r="AM1695" s="15"/>
      <c r="AN1695" s="15"/>
      <c r="AO1695" s="15"/>
      <c r="AP1695" s="15"/>
      <c r="AQ1695" s="15"/>
      <c r="AR1695" s="15"/>
      <c r="AS1695" s="15"/>
      <c r="AT1695" s="15"/>
      <c r="AU1695" s="15"/>
      <c r="AV1695" s="15"/>
      <c r="AW1695" s="15"/>
      <c r="AX1695" s="15"/>
      <c r="AY1695" s="15"/>
      <c r="AZ1695" s="15"/>
      <c r="BA1695" s="15"/>
      <c r="BB1695" s="15"/>
      <c r="BC1695" s="15"/>
      <c r="BD1695" s="15"/>
      <c r="BE1695" s="15"/>
      <c r="BF1695" s="15"/>
      <c r="BG1695" s="15"/>
      <c r="BH1695" s="15"/>
      <c r="BI1695" s="15"/>
      <c r="BJ1695" s="15"/>
      <c r="BK1695" s="15"/>
      <c r="BL1695" s="15"/>
      <c r="BM1695" s="15"/>
      <c r="BN1695" s="15"/>
      <c r="BO1695" s="16" t="s">
        <v>193</v>
      </c>
      <c r="BP1695" s="17" t="s">
        <v>194</v>
      </c>
      <c r="BQ1695" s="18">
        <v>45710.38060185185</v>
      </c>
      <c r="BR1695" s="17" t="s">
        <v>194</v>
      </c>
      <c r="BS1695" s="18">
        <v>45710.380625</v>
      </c>
      <c r="BT1695" s="17" t="s">
        <v>194</v>
      </c>
      <c r="BU1695" s="18">
        <v>45710.380625</v>
      </c>
      <c r="BV1695" s="13" t="s">
        <v>195</v>
      </c>
      <c r="BW1695" s="14" t="s">
        <v>180</v>
      </c>
      <c r="BX1695" s="14" t="s">
        <v>27422</v>
      </c>
      <c r="BY1695" s="15"/>
      <c r="BZ1695" s="15"/>
      <c r="CA1695" s="15"/>
      <c r="CB1695" s="15"/>
      <c r="CC1695" s="15"/>
      <c r="CD1695" s="15"/>
      <c r="CE1695" s="15"/>
      <c r="CF1695" s="15"/>
      <c r="CG1695" s="19"/>
      <c r="CH1695" s="15"/>
      <c r="CI1695" s="19"/>
      <c r="CJ1695" s="15"/>
      <c r="CK1695" s="19"/>
      <c r="CL1695" s="15"/>
      <c r="CM1695" s="19"/>
      <c r="CN1695" s="15"/>
      <c r="CO1695" s="19"/>
      <c r="CP1695" s="15"/>
      <c r="CQ1695" s="15"/>
      <c r="CR1695" s="15"/>
      <c r="CS1695" s="19"/>
      <c r="CT1695" s="15"/>
      <c r="CU1695" s="19"/>
      <c r="CV1695" s="15"/>
      <c r="CW1695" s="19"/>
      <c r="CX1695" s="15"/>
      <c r="CY1695" s="19"/>
      <c r="CZ1695" s="15"/>
      <c r="DA1695" s="16" t="s">
        <v>193</v>
      </c>
      <c r="DB1695" s="17" t="s">
        <v>194</v>
      </c>
      <c r="DC1695" s="18">
        <v>45728.53983796296</v>
      </c>
      <c r="DD1695" s="17" t="s">
        <v>310</v>
      </c>
      <c r="DE1695" s="23"/>
      <c r="DF1695" s="17" t="s">
        <v>194</v>
      </c>
      <c r="DG1695" s="18">
        <v>45728.53983796296</v>
      </c>
      <c r="DH1695" s="13" t="s">
        <v>200</v>
      </c>
      <c r="DI1695" s="14" t="s">
        <v>180</v>
      </c>
      <c r="DJ1695" s="14" t="s">
        <v>27423</v>
      </c>
      <c r="DK1695" s="14" t="s">
        <v>180</v>
      </c>
      <c r="DL1695" s="14" t="s">
        <v>27423</v>
      </c>
      <c r="DM1695" s="14" t="s">
        <v>180</v>
      </c>
      <c r="DN1695" s="14" t="s">
        <v>27424</v>
      </c>
      <c r="DO1695" s="15"/>
      <c r="DP1695" s="15"/>
      <c r="DQ1695" s="15"/>
      <c r="DR1695" s="15"/>
      <c r="DS1695" s="15"/>
      <c r="DT1695" s="15"/>
      <c r="DU1695" s="15"/>
      <c r="DV1695" s="15"/>
      <c r="DW1695" s="15"/>
      <c r="DX1695" s="15"/>
      <c r="DY1695" s="15"/>
      <c r="DZ1695" s="15"/>
      <c r="EA1695" s="15"/>
      <c r="EB1695" s="15"/>
      <c r="EC1695" s="16" t="s">
        <v>193</v>
      </c>
      <c r="ED1695" s="17" t="s">
        <v>194</v>
      </c>
      <c r="EE1695" s="18">
        <v>45728.54008101852</v>
      </c>
      <c r="EF1695" s="13" t="s">
        <v>205</v>
      </c>
      <c r="EG1695" s="14" t="s">
        <v>180</v>
      </c>
      <c r="EH1695" s="14" t="s">
        <v>27425</v>
      </c>
      <c r="EI1695" s="14" t="s">
        <v>180</v>
      </c>
      <c r="EJ1695" s="14" t="s">
        <v>27425</v>
      </c>
      <c r="EK1695" s="15"/>
      <c r="EL1695" s="15"/>
      <c r="EM1695" s="15"/>
      <c r="EN1695" s="15"/>
      <c r="EO1695" s="15"/>
      <c r="EP1695" s="15"/>
      <c r="EQ1695" s="15"/>
      <c r="ER1695" s="15"/>
      <c r="ES1695" s="15"/>
      <c r="ET1695" s="15"/>
      <c r="EU1695" s="15"/>
      <c r="EV1695" s="15"/>
      <c r="EW1695" s="15"/>
      <c r="EX1695" s="15"/>
      <c r="EY1695" s="15"/>
      <c r="EZ1695" s="15"/>
      <c r="FA1695" s="15"/>
      <c r="FB1695" s="15"/>
      <c r="FC1695" s="16" t="s">
        <v>193</v>
      </c>
      <c r="FD1695" s="17" t="s">
        <v>194</v>
      </c>
      <c r="FE1695" s="18">
        <v>45729.636921296296</v>
      </c>
      <c r="FF1695" s="19"/>
      <c r="FG1695" s="19"/>
      <c r="FH1695" s="20" t="s">
        <v>193</v>
      </c>
      <c r="FI1695" s="17" t="s">
        <v>209</v>
      </c>
      <c r="FJ1695" s="18">
        <v>45729.636921296296</v>
      </c>
      <c r="FK1695" s="14" t="s">
        <v>27425</v>
      </c>
      <c r="FL1695" s="14" t="s">
        <v>27426</v>
      </c>
      <c r="FM1695" s="14" t="s">
        <v>27427</v>
      </c>
      <c r="FN1695" s="19"/>
      <c r="FO1695" s="19"/>
      <c r="FP1695" s="19" t="str">
        <f t="shared" si="1"/>
        <v>Base de Dados_Images/TR-9201- MO-18-12.Imagem do Equipamento-.121050.jpg</v>
      </c>
      <c r="FQ1695" s="19"/>
      <c r="FR1695" s="19"/>
    </row>
    <row r="1696" ht="15.75" customHeight="1">
      <c r="A1696" s="26" t="s">
        <v>25704</v>
      </c>
      <c r="B1696" s="26" t="s">
        <v>27204</v>
      </c>
      <c r="C1696" s="12" t="s">
        <v>3841</v>
      </c>
      <c r="D1696" s="12" t="s">
        <v>27428</v>
      </c>
      <c r="E1696" s="12" t="s">
        <v>27429</v>
      </c>
      <c r="F1696" s="13" t="s">
        <v>179</v>
      </c>
      <c r="G1696" s="14" t="s">
        <v>180</v>
      </c>
      <c r="H1696" s="14" t="s">
        <v>27430</v>
      </c>
      <c r="I1696" s="14" t="s">
        <v>206</v>
      </c>
      <c r="J1696" s="14" t="s">
        <v>27431</v>
      </c>
      <c r="K1696" s="14" t="s">
        <v>206</v>
      </c>
      <c r="L1696" s="14" t="s">
        <v>27432</v>
      </c>
      <c r="M1696" s="14" t="s">
        <v>180</v>
      </c>
      <c r="N1696" s="14" t="s">
        <v>27433</v>
      </c>
      <c r="O1696" s="14" t="s">
        <v>206</v>
      </c>
      <c r="P1696" s="14" t="s">
        <v>27434</v>
      </c>
      <c r="Q1696" s="14" t="s">
        <v>180</v>
      </c>
      <c r="R1696" s="14" t="s">
        <v>27435</v>
      </c>
      <c r="S1696" s="14" t="s">
        <v>180</v>
      </c>
      <c r="T1696" s="14" t="s">
        <v>27436</v>
      </c>
      <c r="U1696" s="14" t="s">
        <v>180</v>
      </c>
      <c r="V1696" s="14" t="s">
        <v>27437</v>
      </c>
      <c r="W1696" s="14" t="s">
        <v>180</v>
      </c>
      <c r="X1696" s="14" t="s">
        <v>27438</v>
      </c>
      <c r="Y1696" s="14" t="s">
        <v>180</v>
      </c>
      <c r="Z1696" s="14" t="s">
        <v>27439</v>
      </c>
      <c r="AA1696" s="15"/>
      <c r="AB1696" s="15"/>
      <c r="AC1696" s="15"/>
      <c r="AD1696" s="15"/>
      <c r="AE1696" s="15"/>
      <c r="AF1696" s="15"/>
      <c r="AG1696" s="15"/>
      <c r="AH1696" s="15"/>
      <c r="AI1696" s="15"/>
      <c r="AJ1696" s="15"/>
      <c r="AK1696" s="15"/>
      <c r="AL1696" s="15"/>
      <c r="AM1696" s="15"/>
      <c r="AN1696" s="15"/>
      <c r="AO1696" s="15"/>
      <c r="AP1696" s="15"/>
      <c r="AQ1696" s="15"/>
      <c r="AR1696" s="15"/>
      <c r="AS1696" s="15"/>
      <c r="AT1696" s="15"/>
      <c r="AU1696" s="15"/>
      <c r="AV1696" s="15"/>
      <c r="AW1696" s="15"/>
      <c r="AX1696" s="15"/>
      <c r="AY1696" s="15"/>
      <c r="AZ1696" s="15"/>
      <c r="BA1696" s="15"/>
      <c r="BB1696" s="15"/>
      <c r="BC1696" s="15"/>
      <c r="BD1696" s="15"/>
      <c r="BE1696" s="15"/>
      <c r="BF1696" s="15"/>
      <c r="BG1696" s="15"/>
      <c r="BH1696" s="15"/>
      <c r="BI1696" s="15"/>
      <c r="BJ1696" s="15"/>
      <c r="BK1696" s="15"/>
      <c r="BL1696" s="15"/>
      <c r="BM1696" s="15"/>
      <c r="BN1696" s="15"/>
      <c r="BO1696" s="16" t="s">
        <v>193</v>
      </c>
      <c r="BP1696" s="17" t="s">
        <v>194</v>
      </c>
      <c r="BQ1696" s="18">
        <v>45710.3809375</v>
      </c>
      <c r="BR1696" s="17" t="s">
        <v>194</v>
      </c>
      <c r="BS1696" s="18">
        <v>45710.381006944444</v>
      </c>
      <c r="BT1696" s="17" t="s">
        <v>194</v>
      </c>
      <c r="BU1696" s="18">
        <v>45710.381006944444</v>
      </c>
      <c r="BV1696" s="13" t="s">
        <v>195</v>
      </c>
      <c r="BW1696" s="14" t="s">
        <v>180</v>
      </c>
      <c r="BX1696" s="14" t="s">
        <v>27440</v>
      </c>
      <c r="BY1696" s="15"/>
      <c r="BZ1696" s="15"/>
      <c r="CA1696" s="15"/>
      <c r="CB1696" s="15"/>
      <c r="CC1696" s="15"/>
      <c r="CD1696" s="15"/>
      <c r="CE1696" s="15"/>
      <c r="CF1696" s="15"/>
      <c r="CG1696" s="19"/>
      <c r="CH1696" s="15"/>
      <c r="CI1696" s="19"/>
      <c r="CJ1696" s="15"/>
      <c r="CK1696" s="19"/>
      <c r="CL1696" s="15"/>
      <c r="CM1696" s="19"/>
      <c r="CN1696" s="15"/>
      <c r="CO1696" s="19"/>
      <c r="CP1696" s="15"/>
      <c r="CQ1696" s="15"/>
      <c r="CR1696" s="15"/>
      <c r="CS1696" s="19"/>
      <c r="CT1696" s="15"/>
      <c r="CU1696" s="19"/>
      <c r="CV1696" s="15"/>
      <c r="CW1696" s="19"/>
      <c r="CX1696" s="15"/>
      <c r="CY1696" s="19"/>
      <c r="CZ1696" s="15"/>
      <c r="DA1696" s="16" t="s">
        <v>193</v>
      </c>
      <c r="DB1696" s="17" t="s">
        <v>194</v>
      </c>
      <c r="DC1696" s="18">
        <v>45728.540127314816</v>
      </c>
      <c r="DD1696" s="17" t="s">
        <v>310</v>
      </c>
      <c r="DE1696" s="23"/>
      <c r="DF1696" s="17" t="s">
        <v>194</v>
      </c>
      <c r="DG1696" s="18">
        <v>45728.540127314816</v>
      </c>
      <c r="DH1696" s="13" t="s">
        <v>200</v>
      </c>
      <c r="DI1696" s="14" t="s">
        <v>180</v>
      </c>
      <c r="DJ1696" s="14" t="s">
        <v>27441</v>
      </c>
      <c r="DK1696" s="14" t="s">
        <v>180</v>
      </c>
      <c r="DL1696" s="14" t="s">
        <v>27441</v>
      </c>
      <c r="DM1696" s="14" t="s">
        <v>180</v>
      </c>
      <c r="DN1696" s="14" t="s">
        <v>27441</v>
      </c>
      <c r="DO1696" s="15"/>
      <c r="DP1696" s="15"/>
      <c r="DQ1696" s="15"/>
      <c r="DR1696" s="15"/>
      <c r="DS1696" s="15"/>
      <c r="DT1696" s="15"/>
      <c r="DU1696" s="15"/>
      <c r="DV1696" s="15"/>
      <c r="DW1696" s="15"/>
      <c r="DX1696" s="15"/>
      <c r="DY1696" s="15"/>
      <c r="DZ1696" s="15"/>
      <c r="EA1696" s="15"/>
      <c r="EB1696" s="15"/>
      <c r="EC1696" s="16" t="s">
        <v>193</v>
      </c>
      <c r="ED1696" s="17" t="s">
        <v>194</v>
      </c>
      <c r="EE1696" s="18">
        <v>45728.54016203704</v>
      </c>
      <c r="EF1696" s="13" t="s">
        <v>205</v>
      </c>
      <c r="EG1696" s="14" t="s">
        <v>180</v>
      </c>
      <c r="EH1696" s="14" t="s">
        <v>27442</v>
      </c>
      <c r="EI1696" s="14" t="s">
        <v>180</v>
      </c>
      <c r="EJ1696" s="14" t="s">
        <v>27443</v>
      </c>
      <c r="EK1696" s="15"/>
      <c r="EL1696" s="15"/>
      <c r="EM1696" s="15"/>
      <c r="EN1696" s="15"/>
      <c r="EO1696" s="15"/>
      <c r="EP1696" s="15"/>
      <c r="EQ1696" s="15"/>
      <c r="ER1696" s="15"/>
      <c r="ES1696" s="15"/>
      <c r="ET1696" s="15"/>
      <c r="EU1696" s="15"/>
      <c r="EV1696" s="15"/>
      <c r="EW1696" s="15"/>
      <c r="EX1696" s="15"/>
      <c r="EY1696" s="15"/>
      <c r="EZ1696" s="15"/>
      <c r="FA1696" s="15"/>
      <c r="FB1696" s="15"/>
      <c r="FC1696" s="16" t="s">
        <v>193</v>
      </c>
      <c r="FD1696" s="17" t="s">
        <v>194</v>
      </c>
      <c r="FE1696" s="18">
        <v>45729.636967592596</v>
      </c>
      <c r="FF1696" s="19"/>
      <c r="FG1696" s="19"/>
      <c r="FH1696" s="20" t="s">
        <v>193</v>
      </c>
      <c r="FI1696" s="17" t="s">
        <v>209</v>
      </c>
      <c r="FJ1696" s="18">
        <v>45729.636967592596</v>
      </c>
      <c r="FK1696" s="14" t="s">
        <v>27442</v>
      </c>
      <c r="FL1696" s="14" t="s">
        <v>27444</v>
      </c>
      <c r="FM1696" s="14" t="s">
        <v>27445</v>
      </c>
      <c r="FN1696" s="19"/>
      <c r="FO1696" s="19"/>
      <c r="FP1696" s="19" t="str">
        <f t="shared" si="1"/>
        <v>Base de Dados_Images/TR-9202 -  MO-19-12.Imagem do Equipamento-.121336.jpg</v>
      </c>
      <c r="FQ1696" s="19"/>
      <c r="FR1696" s="19"/>
    </row>
    <row r="1697" ht="15.75" customHeight="1">
      <c r="A1697" s="26" t="s">
        <v>25704</v>
      </c>
      <c r="B1697" s="26" t="s">
        <v>27204</v>
      </c>
      <c r="C1697" s="12" t="s">
        <v>3841</v>
      </c>
      <c r="D1697" s="12" t="s">
        <v>27446</v>
      </c>
      <c r="E1697" s="12" t="s">
        <v>27447</v>
      </c>
      <c r="F1697" s="13" t="s">
        <v>179</v>
      </c>
      <c r="G1697" s="14" t="s">
        <v>180</v>
      </c>
      <c r="H1697" s="14" t="s">
        <v>27448</v>
      </c>
      <c r="I1697" s="14" t="s">
        <v>206</v>
      </c>
      <c r="J1697" s="14" t="s">
        <v>27448</v>
      </c>
      <c r="K1697" s="14" t="s">
        <v>206</v>
      </c>
      <c r="L1697" s="14" t="s">
        <v>27449</v>
      </c>
      <c r="M1697" s="14" t="s">
        <v>180</v>
      </c>
      <c r="N1697" s="14" t="s">
        <v>27450</v>
      </c>
      <c r="O1697" s="14" t="s">
        <v>206</v>
      </c>
      <c r="P1697" s="14" t="s">
        <v>27451</v>
      </c>
      <c r="Q1697" s="14" t="s">
        <v>180</v>
      </c>
      <c r="R1697" s="14" t="s">
        <v>27452</v>
      </c>
      <c r="S1697" s="14" t="s">
        <v>180</v>
      </c>
      <c r="T1697" s="14" t="s">
        <v>27452</v>
      </c>
      <c r="U1697" s="14" t="s">
        <v>180</v>
      </c>
      <c r="V1697" s="14" t="s">
        <v>27453</v>
      </c>
      <c r="W1697" s="14" t="s">
        <v>180</v>
      </c>
      <c r="X1697" s="14" t="s">
        <v>27453</v>
      </c>
      <c r="Y1697" s="14" t="s">
        <v>180</v>
      </c>
      <c r="Z1697" s="14" t="s">
        <v>27454</v>
      </c>
      <c r="AA1697" s="15"/>
      <c r="AB1697" s="15"/>
      <c r="AC1697" s="15"/>
      <c r="AD1697" s="15"/>
      <c r="AE1697" s="15"/>
      <c r="AF1697" s="15"/>
      <c r="AG1697" s="15"/>
      <c r="AH1697" s="15"/>
      <c r="AI1697" s="15"/>
      <c r="AJ1697" s="15"/>
      <c r="AK1697" s="15"/>
      <c r="AL1697" s="15"/>
      <c r="AM1697" s="15"/>
      <c r="AN1697" s="15"/>
      <c r="AO1697" s="15"/>
      <c r="AP1697" s="15"/>
      <c r="AQ1697" s="15"/>
      <c r="AR1697" s="15"/>
      <c r="AS1697" s="15"/>
      <c r="AT1697" s="15"/>
      <c r="AU1697" s="15"/>
      <c r="AV1697" s="15"/>
      <c r="AW1697" s="15"/>
      <c r="AX1697" s="15"/>
      <c r="AY1697" s="15"/>
      <c r="AZ1697" s="15"/>
      <c r="BA1697" s="15"/>
      <c r="BB1697" s="15"/>
      <c r="BC1697" s="15"/>
      <c r="BD1697" s="15"/>
      <c r="BE1697" s="15"/>
      <c r="BF1697" s="15"/>
      <c r="BG1697" s="15"/>
      <c r="BH1697" s="15"/>
      <c r="BI1697" s="15"/>
      <c r="BJ1697" s="15"/>
      <c r="BK1697" s="15"/>
      <c r="BL1697" s="15"/>
      <c r="BM1697" s="15"/>
      <c r="BN1697" s="15"/>
      <c r="BO1697" s="16" t="s">
        <v>193</v>
      </c>
      <c r="BP1697" s="17" t="s">
        <v>194</v>
      </c>
      <c r="BQ1697" s="18">
        <v>45710.38119212963</v>
      </c>
      <c r="BR1697" s="17" t="s">
        <v>194</v>
      </c>
      <c r="BS1697" s="18">
        <v>45710.381203703706</v>
      </c>
      <c r="BT1697" s="17" t="s">
        <v>194</v>
      </c>
      <c r="BU1697" s="18">
        <v>45710.381203703706</v>
      </c>
      <c r="BV1697" s="13" t="s">
        <v>195</v>
      </c>
      <c r="BW1697" s="14" t="s">
        <v>180</v>
      </c>
      <c r="BX1697" s="14" t="s">
        <v>27455</v>
      </c>
      <c r="BY1697" s="15"/>
      <c r="BZ1697" s="15"/>
      <c r="CA1697" s="15"/>
      <c r="CB1697" s="15"/>
      <c r="CC1697" s="15"/>
      <c r="CD1697" s="15"/>
      <c r="CE1697" s="15"/>
      <c r="CF1697" s="15"/>
      <c r="CG1697" s="19"/>
      <c r="CH1697" s="15"/>
      <c r="CI1697" s="19"/>
      <c r="CJ1697" s="15"/>
      <c r="CK1697" s="19"/>
      <c r="CL1697" s="15"/>
      <c r="CM1697" s="19"/>
      <c r="CN1697" s="15"/>
      <c r="CO1697" s="19"/>
      <c r="CP1697" s="15"/>
      <c r="CQ1697" s="15"/>
      <c r="CR1697" s="15"/>
      <c r="CS1697" s="19"/>
      <c r="CT1697" s="15"/>
      <c r="CU1697" s="19"/>
      <c r="CV1697" s="15"/>
      <c r="CW1697" s="19"/>
      <c r="CX1697" s="15"/>
      <c r="CY1697" s="19"/>
      <c r="CZ1697" s="15"/>
      <c r="DA1697" s="16" t="s">
        <v>193</v>
      </c>
      <c r="DB1697" s="17" t="s">
        <v>194</v>
      </c>
      <c r="DC1697" s="18">
        <v>45728.54020833333</v>
      </c>
      <c r="DD1697" s="17" t="s">
        <v>310</v>
      </c>
      <c r="DE1697" s="23"/>
      <c r="DF1697" s="17" t="s">
        <v>194</v>
      </c>
      <c r="DG1697" s="18">
        <v>45728.54020833333</v>
      </c>
      <c r="DH1697" s="13" t="s">
        <v>200</v>
      </c>
      <c r="DI1697" s="14" t="s">
        <v>180</v>
      </c>
      <c r="DJ1697" s="14" t="s">
        <v>27456</v>
      </c>
      <c r="DK1697" s="14" t="s">
        <v>180</v>
      </c>
      <c r="DL1697" s="14" t="s">
        <v>27456</v>
      </c>
      <c r="DM1697" s="14" t="s">
        <v>180</v>
      </c>
      <c r="DN1697" s="14" t="s">
        <v>27457</v>
      </c>
      <c r="DO1697" s="15"/>
      <c r="DP1697" s="15"/>
      <c r="DQ1697" s="15"/>
      <c r="DR1697" s="15"/>
      <c r="DS1697" s="15"/>
      <c r="DT1697" s="15"/>
      <c r="DU1697" s="15"/>
      <c r="DV1697" s="15"/>
      <c r="DW1697" s="15"/>
      <c r="DX1697" s="15"/>
      <c r="DY1697" s="15"/>
      <c r="DZ1697" s="15"/>
      <c r="EA1697" s="15"/>
      <c r="EB1697" s="15"/>
      <c r="EC1697" s="16" t="s">
        <v>193</v>
      </c>
      <c r="ED1697" s="17" t="s">
        <v>194</v>
      </c>
      <c r="EE1697" s="18">
        <v>45728.5402662037</v>
      </c>
      <c r="EF1697" s="13" t="s">
        <v>205</v>
      </c>
      <c r="EG1697" s="14" t="s">
        <v>180</v>
      </c>
      <c r="EH1697" s="14" t="s">
        <v>27458</v>
      </c>
      <c r="EI1697" s="14" t="s">
        <v>180</v>
      </c>
      <c r="EJ1697" s="14" t="s">
        <v>27459</v>
      </c>
      <c r="EK1697" s="15"/>
      <c r="EL1697" s="15"/>
      <c r="EM1697" s="15"/>
      <c r="EN1697" s="15"/>
      <c r="EO1697" s="15"/>
      <c r="EP1697" s="15"/>
      <c r="EQ1697" s="15"/>
      <c r="ER1697" s="15"/>
      <c r="ES1697" s="15"/>
      <c r="ET1697" s="15"/>
      <c r="EU1697" s="15"/>
      <c r="EV1697" s="15"/>
      <c r="EW1697" s="15"/>
      <c r="EX1697" s="15"/>
      <c r="EY1697" s="15"/>
      <c r="EZ1697" s="15"/>
      <c r="FA1697" s="15"/>
      <c r="FB1697" s="15"/>
      <c r="FC1697" s="16" t="s">
        <v>193</v>
      </c>
      <c r="FD1697" s="17" t="s">
        <v>194</v>
      </c>
      <c r="FE1697" s="18">
        <v>45729.63701388889</v>
      </c>
      <c r="FF1697" s="19"/>
      <c r="FG1697" s="19"/>
      <c r="FH1697" s="20" t="s">
        <v>193</v>
      </c>
      <c r="FI1697" s="17" t="s">
        <v>209</v>
      </c>
      <c r="FJ1697" s="18">
        <v>45729.63701388889</v>
      </c>
      <c r="FK1697" s="14" t="s">
        <v>27458</v>
      </c>
      <c r="FL1697" s="14" t="s">
        <v>27460</v>
      </c>
      <c r="FM1697" s="14" t="s">
        <v>27461</v>
      </c>
      <c r="FN1697" s="19"/>
      <c r="FO1697" s="19"/>
      <c r="FP1697" s="19" t="str">
        <f t="shared" si="1"/>
        <v>Base de Dados_Images/TR-9203-  MO-20-12.Imagem do Equipamento-.121627.jpg</v>
      </c>
      <c r="FQ1697" s="19"/>
      <c r="FR1697" s="19"/>
    </row>
    <row r="1698" ht="15.75" customHeight="1">
      <c r="A1698" s="26" t="s">
        <v>25704</v>
      </c>
      <c r="B1698" s="26" t="s">
        <v>27204</v>
      </c>
      <c r="C1698" s="12" t="s">
        <v>3841</v>
      </c>
      <c r="D1698" s="12" t="s">
        <v>27462</v>
      </c>
      <c r="E1698" s="12" t="s">
        <v>27463</v>
      </c>
      <c r="F1698" s="13" t="s">
        <v>179</v>
      </c>
      <c r="G1698" s="14" t="s">
        <v>180</v>
      </c>
      <c r="H1698" s="14" t="s">
        <v>27464</v>
      </c>
      <c r="I1698" s="14" t="s">
        <v>206</v>
      </c>
      <c r="J1698" s="14" t="s">
        <v>27465</v>
      </c>
      <c r="K1698" s="14" t="s">
        <v>206</v>
      </c>
      <c r="L1698" s="14" t="s">
        <v>27466</v>
      </c>
      <c r="M1698" s="14" t="s">
        <v>180</v>
      </c>
      <c r="N1698" s="14" t="s">
        <v>27467</v>
      </c>
      <c r="O1698" s="14" t="s">
        <v>206</v>
      </c>
      <c r="P1698" s="14" t="s">
        <v>27468</v>
      </c>
      <c r="Q1698" s="14" t="s">
        <v>180</v>
      </c>
      <c r="R1698" s="14" t="s">
        <v>27469</v>
      </c>
      <c r="S1698" s="14" t="s">
        <v>180</v>
      </c>
      <c r="T1698" s="14" t="s">
        <v>27470</v>
      </c>
      <c r="U1698" s="14" t="s">
        <v>180</v>
      </c>
      <c r="V1698" s="14" t="s">
        <v>27471</v>
      </c>
      <c r="W1698" s="14" t="s">
        <v>180</v>
      </c>
      <c r="X1698" s="14" t="s">
        <v>27472</v>
      </c>
      <c r="Y1698" s="14" t="s">
        <v>180</v>
      </c>
      <c r="Z1698" s="14" t="s">
        <v>27473</v>
      </c>
      <c r="AA1698" s="15"/>
      <c r="AB1698" s="15"/>
      <c r="AC1698" s="15"/>
      <c r="AD1698" s="15"/>
      <c r="AE1698" s="15"/>
      <c r="AF1698" s="15"/>
      <c r="AG1698" s="15"/>
      <c r="AH1698" s="15"/>
      <c r="AI1698" s="15"/>
      <c r="AJ1698" s="15"/>
      <c r="AK1698" s="15"/>
      <c r="AL1698" s="15"/>
      <c r="AM1698" s="15"/>
      <c r="AN1698" s="15"/>
      <c r="AO1698" s="15"/>
      <c r="AP1698" s="15"/>
      <c r="AQ1698" s="15"/>
      <c r="AR1698" s="15"/>
      <c r="AS1698" s="15"/>
      <c r="AT1698" s="15"/>
      <c r="AU1698" s="15"/>
      <c r="AV1698" s="15"/>
      <c r="AW1698" s="15"/>
      <c r="AX1698" s="15"/>
      <c r="AY1698" s="15"/>
      <c r="AZ1698" s="15"/>
      <c r="BA1698" s="15"/>
      <c r="BB1698" s="15"/>
      <c r="BC1698" s="15"/>
      <c r="BD1698" s="15"/>
      <c r="BE1698" s="15"/>
      <c r="BF1698" s="15"/>
      <c r="BG1698" s="15"/>
      <c r="BH1698" s="15"/>
      <c r="BI1698" s="15"/>
      <c r="BJ1698" s="15"/>
      <c r="BK1698" s="15"/>
      <c r="BL1698" s="15"/>
      <c r="BM1698" s="15"/>
      <c r="BN1698" s="15"/>
      <c r="BO1698" s="16" t="s">
        <v>193</v>
      </c>
      <c r="BP1698" s="17" t="s">
        <v>194</v>
      </c>
      <c r="BQ1698" s="18">
        <v>45710.38144675926</v>
      </c>
      <c r="BR1698" s="17" t="s">
        <v>194</v>
      </c>
      <c r="BS1698" s="18">
        <v>45710.38146990741</v>
      </c>
      <c r="BT1698" s="17" t="s">
        <v>194</v>
      </c>
      <c r="BU1698" s="18">
        <v>45710.38146990741</v>
      </c>
      <c r="BV1698" s="13" t="s">
        <v>195</v>
      </c>
      <c r="BW1698" s="14" t="s">
        <v>180</v>
      </c>
      <c r="BX1698" s="14" t="s">
        <v>27474</v>
      </c>
      <c r="BY1698" s="15"/>
      <c r="BZ1698" s="15"/>
      <c r="CA1698" s="15"/>
      <c r="CB1698" s="15"/>
      <c r="CC1698" s="15"/>
      <c r="CD1698" s="15"/>
      <c r="CE1698" s="15"/>
      <c r="CF1698" s="15"/>
      <c r="CG1698" s="19"/>
      <c r="CH1698" s="15"/>
      <c r="CI1698" s="19"/>
      <c r="CJ1698" s="15"/>
      <c r="CK1698" s="19"/>
      <c r="CL1698" s="15"/>
      <c r="CM1698" s="19"/>
      <c r="CN1698" s="15"/>
      <c r="CO1698" s="19"/>
      <c r="CP1698" s="15"/>
      <c r="CQ1698" s="15"/>
      <c r="CR1698" s="15"/>
      <c r="CS1698" s="19"/>
      <c r="CT1698" s="15"/>
      <c r="CU1698" s="19"/>
      <c r="CV1698" s="15"/>
      <c r="CW1698" s="19"/>
      <c r="CX1698" s="15"/>
      <c r="CY1698" s="19"/>
      <c r="CZ1698" s="15"/>
      <c r="DA1698" s="16" t="s">
        <v>193</v>
      </c>
      <c r="DB1698" s="17" t="s">
        <v>194</v>
      </c>
      <c r="DC1698" s="18">
        <v>45728.5403125</v>
      </c>
      <c r="DD1698" s="17" t="s">
        <v>310</v>
      </c>
      <c r="DE1698" s="23"/>
      <c r="DF1698" s="17" t="s">
        <v>194</v>
      </c>
      <c r="DG1698" s="18">
        <v>45728.5403125</v>
      </c>
      <c r="DH1698" s="13" t="s">
        <v>200</v>
      </c>
      <c r="DI1698" s="14" t="s">
        <v>180</v>
      </c>
      <c r="DJ1698" s="14" t="s">
        <v>27475</v>
      </c>
      <c r="DK1698" s="14" t="s">
        <v>180</v>
      </c>
      <c r="DL1698" s="14" t="s">
        <v>27475</v>
      </c>
      <c r="DM1698" s="14" t="s">
        <v>180</v>
      </c>
      <c r="DN1698" s="14" t="s">
        <v>27475</v>
      </c>
      <c r="DO1698" s="15"/>
      <c r="DP1698" s="15"/>
      <c r="DQ1698" s="15"/>
      <c r="DR1698" s="15"/>
      <c r="DS1698" s="15"/>
      <c r="DT1698" s="15"/>
      <c r="DU1698" s="15"/>
      <c r="DV1698" s="15"/>
      <c r="DW1698" s="15"/>
      <c r="DX1698" s="15"/>
      <c r="DY1698" s="15"/>
      <c r="DZ1698" s="15"/>
      <c r="EA1698" s="15"/>
      <c r="EB1698" s="15"/>
      <c r="EC1698" s="16" t="s">
        <v>193</v>
      </c>
      <c r="ED1698" s="17" t="s">
        <v>194</v>
      </c>
      <c r="EE1698" s="18">
        <v>45728.54037037037</v>
      </c>
      <c r="EF1698" s="13" t="s">
        <v>205</v>
      </c>
      <c r="EG1698" s="14" t="s">
        <v>180</v>
      </c>
      <c r="EH1698" s="14" t="s">
        <v>27476</v>
      </c>
      <c r="EI1698" s="14" t="s">
        <v>180</v>
      </c>
      <c r="EJ1698" s="14" t="s">
        <v>27476</v>
      </c>
      <c r="EK1698" s="15"/>
      <c r="EL1698" s="15"/>
      <c r="EM1698" s="15"/>
      <c r="EN1698" s="15"/>
      <c r="EO1698" s="15"/>
      <c r="EP1698" s="15"/>
      <c r="EQ1698" s="15"/>
      <c r="ER1698" s="15"/>
      <c r="ES1698" s="15"/>
      <c r="ET1698" s="15"/>
      <c r="EU1698" s="15"/>
      <c r="EV1698" s="15"/>
      <c r="EW1698" s="15"/>
      <c r="EX1698" s="15"/>
      <c r="EY1698" s="15"/>
      <c r="EZ1698" s="15"/>
      <c r="FA1698" s="15"/>
      <c r="FB1698" s="15"/>
      <c r="FC1698" s="16" t="s">
        <v>193</v>
      </c>
      <c r="FD1698" s="17" t="s">
        <v>194</v>
      </c>
      <c r="FE1698" s="18">
        <v>45729.63706018519</v>
      </c>
      <c r="FF1698" s="19"/>
      <c r="FG1698" s="19"/>
      <c r="FH1698" s="20" t="s">
        <v>193</v>
      </c>
      <c r="FI1698" s="17" t="s">
        <v>209</v>
      </c>
      <c r="FJ1698" s="18">
        <v>45729.63706018519</v>
      </c>
      <c r="FK1698" s="14" t="s">
        <v>27476</v>
      </c>
      <c r="FL1698" s="14"/>
      <c r="FM1698" s="14"/>
      <c r="FN1698" s="19"/>
      <c r="FO1698" s="19"/>
      <c r="FP1698" s="19" t="str">
        <f t="shared" si="1"/>
        <v/>
      </c>
      <c r="FQ1698" s="19"/>
      <c r="FR1698" s="19"/>
    </row>
    <row r="1699" ht="15.75" customHeight="1">
      <c r="A1699" s="26" t="s">
        <v>25704</v>
      </c>
      <c r="B1699" s="26" t="s">
        <v>27204</v>
      </c>
      <c r="C1699" s="12" t="s">
        <v>214</v>
      </c>
      <c r="D1699" s="12" t="s">
        <v>27477</v>
      </c>
      <c r="E1699" s="12" t="s">
        <v>27478</v>
      </c>
      <c r="F1699" s="13" t="s">
        <v>179</v>
      </c>
      <c r="G1699" s="14" t="s">
        <v>180</v>
      </c>
      <c r="H1699" s="14" t="s">
        <v>27479</v>
      </c>
      <c r="I1699" s="14" t="s">
        <v>180</v>
      </c>
      <c r="J1699" s="14" t="s">
        <v>27480</v>
      </c>
      <c r="K1699" s="14" t="s">
        <v>180</v>
      </c>
      <c r="L1699" s="14" t="s">
        <v>27481</v>
      </c>
      <c r="M1699" s="14" t="s">
        <v>180</v>
      </c>
      <c r="N1699" s="14" t="s">
        <v>27482</v>
      </c>
      <c r="O1699" s="14" t="s">
        <v>180</v>
      </c>
      <c r="P1699" s="14" t="s">
        <v>27483</v>
      </c>
      <c r="Q1699" s="14" t="s">
        <v>180</v>
      </c>
      <c r="R1699" s="14" t="s">
        <v>27484</v>
      </c>
      <c r="S1699" s="14" t="s">
        <v>180</v>
      </c>
      <c r="T1699" s="14" t="s">
        <v>27485</v>
      </c>
      <c r="U1699" s="14" t="s">
        <v>180</v>
      </c>
      <c r="V1699" s="14" t="s">
        <v>27486</v>
      </c>
      <c r="W1699" s="14" t="s">
        <v>180</v>
      </c>
      <c r="X1699" s="14" t="s">
        <v>27487</v>
      </c>
      <c r="Y1699" s="14" t="s">
        <v>206</v>
      </c>
      <c r="Z1699" s="14" t="s">
        <v>27488</v>
      </c>
      <c r="AA1699" s="14" t="s">
        <v>180</v>
      </c>
      <c r="AB1699" s="14" t="s">
        <v>27489</v>
      </c>
      <c r="AC1699" s="14" t="s">
        <v>180</v>
      </c>
      <c r="AD1699" s="14" t="s">
        <v>27490</v>
      </c>
      <c r="AE1699" s="14" t="s">
        <v>180</v>
      </c>
      <c r="AF1699" s="14" t="s">
        <v>27490</v>
      </c>
      <c r="AG1699" s="14" t="s">
        <v>180</v>
      </c>
      <c r="AH1699" s="14" t="s">
        <v>27491</v>
      </c>
      <c r="AI1699" s="14" t="s">
        <v>180</v>
      </c>
      <c r="AJ1699" s="14" t="s">
        <v>27491</v>
      </c>
      <c r="AK1699" s="14" t="s">
        <v>180</v>
      </c>
      <c r="AL1699" s="14" t="s">
        <v>27492</v>
      </c>
      <c r="AM1699" s="15"/>
      <c r="AN1699" s="15"/>
      <c r="AO1699" s="15"/>
      <c r="AP1699" s="15"/>
      <c r="AQ1699" s="15"/>
      <c r="AR1699" s="15"/>
      <c r="AS1699" s="15"/>
      <c r="AT1699" s="15"/>
      <c r="AU1699" s="15"/>
      <c r="AV1699" s="15"/>
      <c r="AW1699" s="15"/>
      <c r="AX1699" s="15"/>
      <c r="AY1699" s="15"/>
      <c r="AZ1699" s="15"/>
      <c r="BA1699" s="15"/>
      <c r="BB1699" s="15"/>
      <c r="BC1699" s="15"/>
      <c r="BD1699" s="15"/>
      <c r="BE1699" s="15"/>
      <c r="BF1699" s="15"/>
      <c r="BG1699" s="15"/>
      <c r="BH1699" s="15"/>
      <c r="BI1699" s="15"/>
      <c r="BJ1699" s="15"/>
      <c r="BK1699" s="15"/>
      <c r="BL1699" s="15"/>
      <c r="BM1699" s="15"/>
      <c r="BN1699" s="15"/>
      <c r="BO1699" s="16" t="s">
        <v>193</v>
      </c>
      <c r="BP1699" s="17" t="s">
        <v>194</v>
      </c>
      <c r="BQ1699" s="18">
        <v>45695.68984953704</v>
      </c>
      <c r="BR1699" s="17" t="s">
        <v>194</v>
      </c>
      <c r="BS1699" s="18">
        <v>45709.4552662037</v>
      </c>
      <c r="BT1699" s="17" t="s">
        <v>194</v>
      </c>
      <c r="BU1699" s="18">
        <v>45709.4552662037</v>
      </c>
      <c r="BV1699" s="13" t="s">
        <v>195</v>
      </c>
      <c r="BW1699" s="14" t="s">
        <v>180</v>
      </c>
      <c r="BX1699" s="14" t="s">
        <v>27493</v>
      </c>
      <c r="BY1699" s="14" t="s">
        <v>180</v>
      </c>
      <c r="BZ1699" s="14" t="s">
        <v>27494</v>
      </c>
      <c r="CA1699" s="14" t="s">
        <v>180</v>
      </c>
      <c r="CB1699" s="14" t="s">
        <v>27495</v>
      </c>
      <c r="CC1699" s="14" t="s">
        <v>180</v>
      </c>
      <c r="CD1699" s="14" t="s">
        <v>27496</v>
      </c>
      <c r="CE1699" s="14" t="s">
        <v>180</v>
      </c>
      <c r="CF1699" s="14" t="s">
        <v>27497</v>
      </c>
      <c r="CG1699" s="14" t="s">
        <v>206</v>
      </c>
      <c r="CH1699" s="14" t="s">
        <v>27498</v>
      </c>
      <c r="CI1699" s="19"/>
      <c r="CJ1699" s="15"/>
      <c r="CK1699" s="19"/>
      <c r="CL1699" s="15"/>
      <c r="CM1699" s="19"/>
      <c r="CN1699" s="15"/>
      <c r="CO1699" s="19"/>
      <c r="CP1699" s="15"/>
      <c r="CQ1699" s="15"/>
      <c r="CR1699" s="15"/>
      <c r="CS1699" s="19"/>
      <c r="CT1699" s="15"/>
      <c r="CU1699" s="19"/>
      <c r="CV1699" s="15"/>
      <c r="CW1699" s="19"/>
      <c r="CX1699" s="15"/>
      <c r="CY1699" s="19"/>
      <c r="CZ1699" s="15"/>
      <c r="DA1699" s="16" t="s">
        <v>193</v>
      </c>
      <c r="DB1699" s="17" t="s">
        <v>194</v>
      </c>
      <c r="DC1699" s="18">
        <v>45720.61586805555</v>
      </c>
      <c r="DD1699" s="17" t="s">
        <v>194</v>
      </c>
      <c r="DE1699" s="18">
        <v>45720.6159837963</v>
      </c>
      <c r="DF1699" s="17" t="s">
        <v>194</v>
      </c>
      <c r="DG1699" s="18">
        <v>45720.6159837963</v>
      </c>
      <c r="DH1699" s="13" t="s">
        <v>200</v>
      </c>
      <c r="DI1699" s="14" t="s">
        <v>180</v>
      </c>
      <c r="DJ1699" s="14" t="s">
        <v>27499</v>
      </c>
      <c r="DK1699" s="14" t="s">
        <v>180</v>
      </c>
      <c r="DL1699" s="14" t="s">
        <v>27500</v>
      </c>
      <c r="DM1699" s="14" t="s">
        <v>180</v>
      </c>
      <c r="DN1699" s="14" t="s">
        <v>27500</v>
      </c>
      <c r="DO1699" s="14" t="s">
        <v>180</v>
      </c>
      <c r="DP1699" s="14" t="s">
        <v>27501</v>
      </c>
      <c r="DQ1699" s="15"/>
      <c r="DR1699" s="15"/>
      <c r="DS1699" s="15"/>
      <c r="DT1699" s="15"/>
      <c r="DU1699" s="15"/>
      <c r="DV1699" s="15"/>
      <c r="DW1699" s="15"/>
      <c r="DX1699" s="15"/>
      <c r="DY1699" s="15"/>
      <c r="DZ1699" s="15"/>
      <c r="EA1699" s="15"/>
      <c r="EB1699" s="15"/>
      <c r="EC1699" s="16" t="s">
        <v>193</v>
      </c>
      <c r="ED1699" s="17" t="s">
        <v>194</v>
      </c>
      <c r="EE1699" s="18">
        <v>45727.59222222222</v>
      </c>
      <c r="EF1699" s="13" t="s">
        <v>205</v>
      </c>
      <c r="EG1699" s="14" t="s">
        <v>180</v>
      </c>
      <c r="EH1699" s="14" t="s">
        <v>27502</v>
      </c>
      <c r="EI1699" s="14" t="s">
        <v>180</v>
      </c>
      <c r="EJ1699" s="14" t="s">
        <v>27502</v>
      </c>
      <c r="EK1699" s="14" t="s">
        <v>180</v>
      </c>
      <c r="EL1699" s="14" t="s">
        <v>27502</v>
      </c>
      <c r="EM1699" s="14" t="s">
        <v>180</v>
      </c>
      <c r="EN1699" s="14" t="s">
        <v>27503</v>
      </c>
      <c r="EO1699" s="15"/>
      <c r="EP1699" s="15"/>
      <c r="EQ1699" s="15"/>
      <c r="ER1699" s="15"/>
      <c r="ES1699" s="15"/>
      <c r="ET1699" s="15"/>
      <c r="EU1699" s="15"/>
      <c r="EV1699" s="15"/>
      <c r="EW1699" s="15"/>
      <c r="EX1699" s="15"/>
      <c r="EY1699" s="15"/>
      <c r="EZ1699" s="15"/>
      <c r="FA1699" s="15"/>
      <c r="FB1699" s="15"/>
      <c r="FC1699" s="16" t="s">
        <v>193</v>
      </c>
      <c r="FD1699" s="17" t="s">
        <v>194</v>
      </c>
      <c r="FE1699" s="18">
        <v>45729.636412037034</v>
      </c>
      <c r="FF1699" s="19"/>
      <c r="FG1699" s="19"/>
      <c r="FH1699" s="20" t="s">
        <v>193</v>
      </c>
      <c r="FI1699" s="17" t="s">
        <v>209</v>
      </c>
      <c r="FJ1699" s="18">
        <v>45729.636412037034</v>
      </c>
      <c r="FK1699" s="14" t="s">
        <v>27502</v>
      </c>
      <c r="FL1699" s="14" t="s">
        <v>27504</v>
      </c>
      <c r="FM1699" s="14" t="s">
        <v>27505</v>
      </c>
      <c r="FN1699" s="14" t="s">
        <v>27506</v>
      </c>
      <c r="FO1699" s="14" t="s">
        <v>27507</v>
      </c>
      <c r="FP1699" s="19" t="str">
        <f t="shared" si="1"/>
        <v>Base de Dados_Images/BC-9207-  MO-01-12.Imagem do Equipamento-.183341.jpg</v>
      </c>
      <c r="FQ1699" s="19"/>
      <c r="FR1699" s="19"/>
    </row>
    <row r="1700" ht="15.75" customHeight="1">
      <c r="A1700" s="26" t="s">
        <v>25704</v>
      </c>
      <c r="B1700" s="26" t="s">
        <v>27204</v>
      </c>
      <c r="C1700" s="12" t="s">
        <v>214</v>
      </c>
      <c r="D1700" s="12" t="s">
        <v>27508</v>
      </c>
      <c r="E1700" s="12" t="s">
        <v>27509</v>
      </c>
      <c r="F1700" s="13" t="s">
        <v>179</v>
      </c>
      <c r="G1700" s="14" t="s">
        <v>180</v>
      </c>
      <c r="H1700" s="14" t="s">
        <v>27510</v>
      </c>
      <c r="I1700" s="14" t="s">
        <v>180</v>
      </c>
      <c r="J1700" s="14" t="s">
        <v>27511</v>
      </c>
      <c r="K1700" s="14" t="s">
        <v>180</v>
      </c>
      <c r="L1700" s="14" t="s">
        <v>27512</v>
      </c>
      <c r="M1700" s="14" t="s">
        <v>180</v>
      </c>
      <c r="N1700" s="14" t="s">
        <v>27513</v>
      </c>
      <c r="O1700" s="14" t="s">
        <v>180</v>
      </c>
      <c r="P1700" s="14" t="s">
        <v>27514</v>
      </c>
      <c r="Q1700" s="14" t="s">
        <v>180</v>
      </c>
      <c r="R1700" s="14" t="s">
        <v>27515</v>
      </c>
      <c r="S1700" s="14" t="s">
        <v>180</v>
      </c>
      <c r="T1700" s="14" t="s">
        <v>27516</v>
      </c>
      <c r="U1700" s="14" t="s">
        <v>180</v>
      </c>
      <c r="V1700" s="14" t="s">
        <v>27517</v>
      </c>
      <c r="W1700" s="14" t="s">
        <v>180</v>
      </c>
      <c r="X1700" s="14" t="s">
        <v>27518</v>
      </c>
      <c r="Y1700" s="14" t="s">
        <v>206</v>
      </c>
      <c r="Z1700" s="14" t="s">
        <v>27519</v>
      </c>
      <c r="AA1700" s="14" t="s">
        <v>180</v>
      </c>
      <c r="AB1700" s="14" t="s">
        <v>27520</v>
      </c>
      <c r="AC1700" s="14" t="s">
        <v>180</v>
      </c>
      <c r="AD1700" s="14" t="s">
        <v>27521</v>
      </c>
      <c r="AE1700" s="14" t="s">
        <v>180</v>
      </c>
      <c r="AF1700" s="14" t="s">
        <v>27522</v>
      </c>
      <c r="AG1700" s="14" t="s">
        <v>180</v>
      </c>
      <c r="AH1700" s="14" t="s">
        <v>27523</v>
      </c>
      <c r="AI1700" s="14" t="s">
        <v>180</v>
      </c>
      <c r="AJ1700" s="14" t="s">
        <v>27524</v>
      </c>
      <c r="AK1700" s="14" t="s">
        <v>180</v>
      </c>
      <c r="AL1700" s="14" t="s">
        <v>27525</v>
      </c>
      <c r="AM1700" s="15"/>
      <c r="AN1700" s="15"/>
      <c r="AO1700" s="15"/>
      <c r="AP1700" s="15"/>
      <c r="AQ1700" s="15"/>
      <c r="AR1700" s="15"/>
      <c r="AS1700" s="15"/>
      <c r="AT1700" s="15"/>
      <c r="AU1700" s="15"/>
      <c r="AV1700" s="15"/>
      <c r="AW1700" s="15"/>
      <c r="AX1700" s="15"/>
      <c r="AY1700" s="15"/>
      <c r="AZ1700" s="15"/>
      <c r="BA1700" s="15"/>
      <c r="BB1700" s="15"/>
      <c r="BC1700" s="15"/>
      <c r="BD1700" s="15"/>
      <c r="BE1700" s="15"/>
      <c r="BF1700" s="15"/>
      <c r="BG1700" s="15"/>
      <c r="BH1700" s="15"/>
      <c r="BI1700" s="15"/>
      <c r="BJ1700" s="15"/>
      <c r="BK1700" s="15"/>
      <c r="BL1700" s="15"/>
      <c r="BM1700" s="15"/>
      <c r="BN1700" s="15"/>
      <c r="BO1700" s="16" t="s">
        <v>193</v>
      </c>
      <c r="BP1700" s="17" t="s">
        <v>194</v>
      </c>
      <c r="BQ1700" s="18">
        <v>45695.68920138889</v>
      </c>
      <c r="BR1700" s="17" t="s">
        <v>194</v>
      </c>
      <c r="BS1700" s="18">
        <v>45678.371516203704</v>
      </c>
      <c r="BT1700" s="17" t="s">
        <v>194</v>
      </c>
      <c r="BU1700" s="18">
        <v>45695.68920138889</v>
      </c>
      <c r="BV1700" s="13" t="s">
        <v>195</v>
      </c>
      <c r="BW1700" s="14" t="s">
        <v>180</v>
      </c>
      <c r="BX1700" s="14" t="s">
        <v>27526</v>
      </c>
      <c r="BY1700" s="14" t="s">
        <v>180</v>
      </c>
      <c r="BZ1700" s="14" t="s">
        <v>27527</v>
      </c>
      <c r="CA1700" s="14" t="s">
        <v>180</v>
      </c>
      <c r="CB1700" s="14" t="s">
        <v>27528</v>
      </c>
      <c r="CC1700" s="14" t="s">
        <v>180</v>
      </c>
      <c r="CD1700" s="14" t="s">
        <v>27529</v>
      </c>
      <c r="CE1700" s="14" t="s">
        <v>180</v>
      </c>
      <c r="CF1700" s="14" t="s">
        <v>27530</v>
      </c>
      <c r="CG1700" s="14" t="s">
        <v>206</v>
      </c>
      <c r="CH1700" s="14" t="s">
        <v>27531</v>
      </c>
      <c r="CI1700" s="19"/>
      <c r="CJ1700" s="15"/>
      <c r="CK1700" s="19"/>
      <c r="CL1700" s="15"/>
      <c r="CM1700" s="19"/>
      <c r="CN1700" s="15"/>
      <c r="CO1700" s="19"/>
      <c r="CP1700" s="15"/>
      <c r="CQ1700" s="15"/>
      <c r="CR1700" s="15"/>
      <c r="CS1700" s="19"/>
      <c r="CT1700" s="15"/>
      <c r="CU1700" s="19"/>
      <c r="CV1700" s="15"/>
      <c r="CW1700" s="19"/>
      <c r="CX1700" s="15"/>
      <c r="CY1700" s="19"/>
      <c r="CZ1700" s="15"/>
      <c r="DA1700" s="16" t="s">
        <v>193</v>
      </c>
      <c r="DB1700" s="17" t="s">
        <v>194</v>
      </c>
      <c r="DC1700" s="18">
        <v>45720.616122685184</v>
      </c>
      <c r="DD1700" s="17" t="s">
        <v>194</v>
      </c>
      <c r="DE1700" s="18">
        <v>45720.61616898148</v>
      </c>
      <c r="DF1700" s="17" t="s">
        <v>194</v>
      </c>
      <c r="DG1700" s="18">
        <v>45720.61616898148</v>
      </c>
      <c r="DH1700" s="13" t="s">
        <v>200</v>
      </c>
      <c r="DI1700" s="14" t="s">
        <v>180</v>
      </c>
      <c r="DJ1700" s="14" t="s">
        <v>27532</v>
      </c>
      <c r="DK1700" s="14" t="s">
        <v>180</v>
      </c>
      <c r="DL1700" s="14" t="s">
        <v>27533</v>
      </c>
      <c r="DM1700" s="14" t="s">
        <v>180</v>
      </c>
      <c r="DN1700" s="14" t="s">
        <v>27533</v>
      </c>
      <c r="DO1700" s="14" t="s">
        <v>180</v>
      </c>
      <c r="DP1700" s="14" t="s">
        <v>27534</v>
      </c>
      <c r="DQ1700" s="15"/>
      <c r="DR1700" s="15"/>
      <c r="DS1700" s="15"/>
      <c r="DT1700" s="15"/>
      <c r="DU1700" s="15"/>
      <c r="DV1700" s="15"/>
      <c r="DW1700" s="15"/>
      <c r="DX1700" s="15"/>
      <c r="DY1700" s="15"/>
      <c r="DZ1700" s="15"/>
      <c r="EA1700" s="15"/>
      <c r="EB1700" s="15"/>
      <c r="EC1700" s="16" t="s">
        <v>193</v>
      </c>
      <c r="ED1700" s="17" t="s">
        <v>194</v>
      </c>
      <c r="EE1700" s="18">
        <v>45727.59230324074</v>
      </c>
      <c r="EF1700" s="13" t="s">
        <v>205</v>
      </c>
      <c r="EG1700" s="14" t="s">
        <v>180</v>
      </c>
      <c r="EH1700" s="14" t="s">
        <v>27535</v>
      </c>
      <c r="EI1700" s="14" t="s">
        <v>180</v>
      </c>
      <c r="EJ1700" s="14" t="s">
        <v>27536</v>
      </c>
      <c r="EK1700" s="14" t="s">
        <v>180</v>
      </c>
      <c r="EL1700" s="14" t="s">
        <v>27536</v>
      </c>
      <c r="EM1700" s="14" t="s">
        <v>180</v>
      </c>
      <c r="EN1700" s="14" t="s">
        <v>27536</v>
      </c>
      <c r="EO1700" s="15"/>
      <c r="EP1700" s="15"/>
      <c r="EQ1700" s="15"/>
      <c r="ER1700" s="15"/>
      <c r="ES1700" s="15"/>
      <c r="ET1700" s="15"/>
      <c r="EU1700" s="15"/>
      <c r="EV1700" s="15"/>
      <c r="EW1700" s="15"/>
      <c r="EX1700" s="15"/>
      <c r="EY1700" s="15"/>
      <c r="EZ1700" s="15"/>
      <c r="FA1700" s="15"/>
      <c r="FB1700" s="15"/>
      <c r="FC1700" s="16" t="s">
        <v>193</v>
      </c>
      <c r="FD1700" s="17" t="s">
        <v>194</v>
      </c>
      <c r="FE1700" s="18">
        <v>45729.63670138889</v>
      </c>
      <c r="FF1700" s="19"/>
      <c r="FG1700" s="19"/>
      <c r="FH1700" s="20" t="s">
        <v>193</v>
      </c>
      <c r="FI1700" s="17" t="s">
        <v>209</v>
      </c>
      <c r="FJ1700" s="18">
        <v>45729.63670138889</v>
      </c>
      <c r="FK1700" s="14" t="s">
        <v>27535</v>
      </c>
      <c r="FL1700" s="14" t="s">
        <v>27537</v>
      </c>
      <c r="FM1700" s="14" t="s">
        <v>27538</v>
      </c>
      <c r="FN1700" s="14" t="s">
        <v>27539</v>
      </c>
      <c r="FO1700" s="14" t="s">
        <v>27540</v>
      </c>
      <c r="FP1700" s="19" t="str">
        <f t="shared" si="1"/>
        <v>Base de Dados_Images/BC-9208- MO-02-12.Imagem do Equipamento-.183543.jpg</v>
      </c>
      <c r="FQ1700" s="19"/>
      <c r="FR1700" s="19"/>
    </row>
    <row r="1701" ht="15.75" customHeight="1">
      <c r="A1701" s="26" t="s">
        <v>25704</v>
      </c>
      <c r="B1701" s="26" t="s">
        <v>27204</v>
      </c>
      <c r="C1701" s="12" t="s">
        <v>214</v>
      </c>
      <c r="D1701" s="12" t="s">
        <v>27541</v>
      </c>
      <c r="E1701" s="12" t="s">
        <v>27542</v>
      </c>
      <c r="F1701" s="13" t="s">
        <v>179</v>
      </c>
      <c r="G1701" s="14" t="s">
        <v>180</v>
      </c>
      <c r="H1701" s="14" t="s">
        <v>27543</v>
      </c>
      <c r="I1701" s="14" t="s">
        <v>180</v>
      </c>
      <c r="J1701" s="14" t="s">
        <v>27544</v>
      </c>
      <c r="K1701" s="14" t="s">
        <v>180</v>
      </c>
      <c r="L1701" s="14" t="s">
        <v>27545</v>
      </c>
      <c r="M1701" s="14" t="s">
        <v>180</v>
      </c>
      <c r="N1701" s="14" t="s">
        <v>27546</v>
      </c>
      <c r="O1701" s="14" t="s">
        <v>180</v>
      </c>
      <c r="P1701" s="14" t="s">
        <v>27547</v>
      </c>
      <c r="Q1701" s="14" t="s">
        <v>180</v>
      </c>
      <c r="R1701" s="14" t="s">
        <v>27548</v>
      </c>
      <c r="S1701" s="14" t="s">
        <v>180</v>
      </c>
      <c r="T1701" s="14" t="s">
        <v>27549</v>
      </c>
      <c r="U1701" s="14" t="s">
        <v>180</v>
      </c>
      <c r="V1701" s="14" t="s">
        <v>27550</v>
      </c>
      <c r="W1701" s="14" t="s">
        <v>180</v>
      </c>
      <c r="X1701" s="14" t="s">
        <v>27551</v>
      </c>
      <c r="Y1701" s="14" t="s">
        <v>206</v>
      </c>
      <c r="Z1701" s="14" t="s">
        <v>27552</v>
      </c>
      <c r="AA1701" s="14" t="s">
        <v>180</v>
      </c>
      <c r="AB1701" s="14" t="s">
        <v>27553</v>
      </c>
      <c r="AC1701" s="14" t="s">
        <v>180</v>
      </c>
      <c r="AD1701" s="14" t="s">
        <v>27554</v>
      </c>
      <c r="AE1701" s="14" t="s">
        <v>180</v>
      </c>
      <c r="AF1701" s="14" t="s">
        <v>27555</v>
      </c>
      <c r="AG1701" s="14" t="s">
        <v>180</v>
      </c>
      <c r="AH1701" s="14" t="s">
        <v>27556</v>
      </c>
      <c r="AI1701" s="14" t="s">
        <v>180</v>
      </c>
      <c r="AJ1701" s="14" t="s">
        <v>27557</v>
      </c>
      <c r="AK1701" s="14" t="s">
        <v>180</v>
      </c>
      <c r="AL1701" s="14" t="s">
        <v>27558</v>
      </c>
      <c r="AM1701" s="15"/>
      <c r="AN1701" s="15"/>
      <c r="AO1701" s="15"/>
      <c r="AP1701" s="15"/>
      <c r="AQ1701" s="15"/>
      <c r="AR1701" s="15"/>
      <c r="AS1701" s="15"/>
      <c r="AT1701" s="15"/>
      <c r="AU1701" s="15"/>
      <c r="AV1701" s="15"/>
      <c r="AW1701" s="15"/>
      <c r="AX1701" s="15"/>
      <c r="AY1701" s="15"/>
      <c r="AZ1701" s="15"/>
      <c r="BA1701" s="15"/>
      <c r="BB1701" s="15"/>
      <c r="BC1701" s="15"/>
      <c r="BD1701" s="15"/>
      <c r="BE1701" s="15"/>
      <c r="BF1701" s="15"/>
      <c r="BG1701" s="15"/>
      <c r="BH1701" s="15"/>
      <c r="BI1701" s="15"/>
      <c r="BJ1701" s="15"/>
      <c r="BK1701" s="15"/>
      <c r="BL1701" s="15"/>
      <c r="BM1701" s="15"/>
      <c r="BN1701" s="15"/>
      <c r="BO1701" s="16" t="s">
        <v>193</v>
      </c>
      <c r="BP1701" s="17" t="s">
        <v>194</v>
      </c>
      <c r="BQ1701" s="18">
        <v>45695.68854166667</v>
      </c>
      <c r="BR1701" s="17" t="s">
        <v>194</v>
      </c>
      <c r="BS1701" s="18">
        <v>45678.37238425926</v>
      </c>
      <c r="BT1701" s="17" t="s">
        <v>194</v>
      </c>
      <c r="BU1701" s="18">
        <v>45695.68854166667</v>
      </c>
      <c r="BV1701" s="13" t="s">
        <v>195</v>
      </c>
      <c r="BW1701" s="14" t="s">
        <v>180</v>
      </c>
      <c r="BX1701" s="14" t="s">
        <v>27559</v>
      </c>
      <c r="BY1701" s="14" t="s">
        <v>180</v>
      </c>
      <c r="BZ1701" s="14" t="s">
        <v>27560</v>
      </c>
      <c r="CA1701" s="14" t="s">
        <v>180</v>
      </c>
      <c r="CB1701" s="14" t="s">
        <v>27561</v>
      </c>
      <c r="CC1701" s="14" t="s">
        <v>180</v>
      </c>
      <c r="CD1701" s="14" t="s">
        <v>27562</v>
      </c>
      <c r="CE1701" s="14" t="s">
        <v>180</v>
      </c>
      <c r="CF1701" s="14" t="s">
        <v>27563</v>
      </c>
      <c r="CG1701" s="14" t="s">
        <v>206</v>
      </c>
      <c r="CH1701" s="14" t="s">
        <v>27564</v>
      </c>
      <c r="CI1701" s="19"/>
      <c r="CJ1701" s="15"/>
      <c r="CK1701" s="19"/>
      <c r="CL1701" s="15"/>
      <c r="CM1701" s="19"/>
      <c r="CN1701" s="15"/>
      <c r="CO1701" s="19"/>
      <c r="CP1701" s="15"/>
      <c r="CQ1701" s="15"/>
      <c r="CR1701" s="15"/>
      <c r="CS1701" s="19"/>
      <c r="CT1701" s="15"/>
      <c r="CU1701" s="19"/>
      <c r="CV1701" s="15"/>
      <c r="CW1701" s="19"/>
      <c r="CX1701" s="15"/>
      <c r="CY1701" s="19"/>
      <c r="CZ1701" s="15"/>
      <c r="DA1701" s="16" t="s">
        <v>193</v>
      </c>
      <c r="DB1701" s="17" t="s">
        <v>194</v>
      </c>
      <c r="DC1701" s="18">
        <v>45720.61628472222</v>
      </c>
      <c r="DD1701" s="17" t="s">
        <v>194</v>
      </c>
      <c r="DE1701" s="18">
        <v>45720.61633101852</v>
      </c>
      <c r="DF1701" s="17" t="s">
        <v>194</v>
      </c>
      <c r="DG1701" s="18">
        <v>45720.61633101852</v>
      </c>
      <c r="DH1701" s="13" t="s">
        <v>200</v>
      </c>
      <c r="DI1701" s="14" t="s">
        <v>180</v>
      </c>
      <c r="DJ1701" s="14" t="s">
        <v>27565</v>
      </c>
      <c r="DK1701" s="14" t="s">
        <v>180</v>
      </c>
      <c r="DL1701" s="14" t="s">
        <v>27566</v>
      </c>
      <c r="DM1701" s="14" t="s">
        <v>180</v>
      </c>
      <c r="DN1701" s="14" t="s">
        <v>27566</v>
      </c>
      <c r="DO1701" s="14" t="s">
        <v>180</v>
      </c>
      <c r="DP1701" s="14" t="s">
        <v>27567</v>
      </c>
      <c r="DQ1701" s="15"/>
      <c r="DR1701" s="15"/>
      <c r="DS1701" s="15"/>
      <c r="DT1701" s="15"/>
      <c r="DU1701" s="15"/>
      <c r="DV1701" s="15"/>
      <c r="DW1701" s="15"/>
      <c r="DX1701" s="15"/>
      <c r="DY1701" s="15"/>
      <c r="DZ1701" s="15"/>
      <c r="EA1701" s="15"/>
      <c r="EB1701" s="15"/>
      <c r="EC1701" s="16" t="s">
        <v>193</v>
      </c>
      <c r="ED1701" s="17" t="s">
        <v>194</v>
      </c>
      <c r="EE1701" s="18">
        <v>45727.59238425926</v>
      </c>
      <c r="EF1701" s="13" t="s">
        <v>205</v>
      </c>
      <c r="EG1701" s="14" t="s">
        <v>180</v>
      </c>
      <c r="EH1701" s="14" t="s">
        <v>27568</v>
      </c>
      <c r="EI1701" s="14" t="s">
        <v>180</v>
      </c>
      <c r="EJ1701" s="14" t="s">
        <v>27568</v>
      </c>
      <c r="EK1701" s="14" t="s">
        <v>180</v>
      </c>
      <c r="EL1701" s="14" t="s">
        <v>27568</v>
      </c>
      <c r="EM1701" s="14" t="s">
        <v>180</v>
      </c>
      <c r="EN1701" s="14" t="s">
        <v>27569</v>
      </c>
      <c r="EO1701" s="15"/>
      <c r="EP1701" s="15"/>
      <c r="EQ1701" s="15"/>
      <c r="ER1701" s="15"/>
      <c r="ES1701" s="15"/>
      <c r="ET1701" s="15"/>
      <c r="EU1701" s="15"/>
      <c r="EV1701" s="15"/>
      <c r="EW1701" s="15"/>
      <c r="EX1701" s="15"/>
      <c r="EY1701" s="15"/>
      <c r="EZ1701" s="15"/>
      <c r="FA1701" s="15"/>
      <c r="FB1701" s="15"/>
      <c r="FC1701" s="16" t="s">
        <v>193</v>
      </c>
      <c r="FD1701" s="17" t="s">
        <v>194</v>
      </c>
      <c r="FE1701" s="18">
        <v>45729.63674768519</v>
      </c>
      <c r="FF1701" s="19"/>
      <c r="FG1701" s="19"/>
      <c r="FH1701" s="20" t="s">
        <v>193</v>
      </c>
      <c r="FI1701" s="17" t="s">
        <v>209</v>
      </c>
      <c r="FJ1701" s="18">
        <v>45729.63674768519</v>
      </c>
      <c r="FK1701" s="14" t="s">
        <v>27568</v>
      </c>
      <c r="FL1701" s="14" t="s">
        <v>27570</v>
      </c>
      <c r="FM1701" s="14" t="s">
        <v>27571</v>
      </c>
      <c r="FN1701" s="14" t="s">
        <v>27572</v>
      </c>
      <c r="FO1701" s="14" t="s">
        <v>27573</v>
      </c>
      <c r="FP1701" s="19" t="str">
        <f t="shared" si="1"/>
        <v>Base de Dados_Images/BC-9209-  MO-03-12.Imagem do Equipamento-.183638.jpg</v>
      </c>
      <c r="FQ1701" s="19"/>
      <c r="FR1701" s="19"/>
    </row>
    <row r="1702" ht="15.75" customHeight="1">
      <c r="A1702" s="26" t="s">
        <v>25704</v>
      </c>
      <c r="B1702" s="26" t="s">
        <v>27204</v>
      </c>
      <c r="C1702" s="12" t="s">
        <v>214</v>
      </c>
      <c r="D1702" s="12" t="s">
        <v>27574</v>
      </c>
      <c r="E1702" s="12" t="s">
        <v>27575</v>
      </c>
      <c r="F1702" s="13" t="s">
        <v>179</v>
      </c>
      <c r="G1702" s="14" t="s">
        <v>180</v>
      </c>
      <c r="H1702" s="14" t="s">
        <v>27576</v>
      </c>
      <c r="I1702" s="14" t="s">
        <v>180</v>
      </c>
      <c r="J1702" s="14" t="s">
        <v>27577</v>
      </c>
      <c r="K1702" s="14" t="s">
        <v>180</v>
      </c>
      <c r="L1702" s="14" t="s">
        <v>27578</v>
      </c>
      <c r="M1702" s="14" t="s">
        <v>180</v>
      </c>
      <c r="N1702" s="14" t="s">
        <v>27579</v>
      </c>
      <c r="O1702" s="14" t="s">
        <v>180</v>
      </c>
      <c r="P1702" s="14" t="s">
        <v>27580</v>
      </c>
      <c r="Q1702" s="14" t="s">
        <v>180</v>
      </c>
      <c r="R1702" s="14" t="s">
        <v>27581</v>
      </c>
      <c r="S1702" s="14" t="s">
        <v>180</v>
      </c>
      <c r="T1702" s="14" t="s">
        <v>27582</v>
      </c>
      <c r="U1702" s="14" t="s">
        <v>180</v>
      </c>
      <c r="V1702" s="14" t="s">
        <v>27583</v>
      </c>
      <c r="W1702" s="14" t="s">
        <v>180</v>
      </c>
      <c r="X1702" s="14" t="s">
        <v>27584</v>
      </c>
      <c r="Y1702" s="14" t="s">
        <v>206</v>
      </c>
      <c r="Z1702" s="14" t="s">
        <v>27585</v>
      </c>
      <c r="AA1702" s="14" t="s">
        <v>180</v>
      </c>
      <c r="AB1702" s="14" t="s">
        <v>27586</v>
      </c>
      <c r="AC1702" s="14" t="s">
        <v>180</v>
      </c>
      <c r="AD1702" s="14" t="s">
        <v>27587</v>
      </c>
      <c r="AE1702" s="14" t="s">
        <v>180</v>
      </c>
      <c r="AF1702" s="14" t="s">
        <v>27588</v>
      </c>
      <c r="AG1702" s="14" t="s">
        <v>180</v>
      </c>
      <c r="AH1702" s="14" t="s">
        <v>27589</v>
      </c>
      <c r="AI1702" s="14" t="s">
        <v>180</v>
      </c>
      <c r="AJ1702" s="14" t="s">
        <v>27590</v>
      </c>
      <c r="AK1702" s="14" t="s">
        <v>180</v>
      </c>
      <c r="AL1702" s="14" t="s">
        <v>27591</v>
      </c>
      <c r="AM1702" s="15"/>
      <c r="AN1702" s="15"/>
      <c r="AO1702" s="15"/>
      <c r="AP1702" s="15"/>
      <c r="AQ1702" s="15"/>
      <c r="AR1702" s="15"/>
      <c r="AS1702" s="15"/>
      <c r="AT1702" s="15"/>
      <c r="AU1702" s="15"/>
      <c r="AV1702" s="15"/>
      <c r="AW1702" s="15"/>
      <c r="AX1702" s="15"/>
      <c r="AY1702" s="15"/>
      <c r="AZ1702" s="15"/>
      <c r="BA1702" s="15"/>
      <c r="BB1702" s="15"/>
      <c r="BC1702" s="15"/>
      <c r="BD1702" s="15"/>
      <c r="BE1702" s="15"/>
      <c r="BF1702" s="15"/>
      <c r="BG1702" s="15"/>
      <c r="BH1702" s="15"/>
      <c r="BI1702" s="15"/>
      <c r="BJ1702" s="15"/>
      <c r="BK1702" s="15"/>
      <c r="BL1702" s="15"/>
      <c r="BM1702" s="15"/>
      <c r="BN1702" s="15"/>
      <c r="BO1702" s="16" t="s">
        <v>193</v>
      </c>
      <c r="BP1702" s="17" t="s">
        <v>194</v>
      </c>
      <c r="BQ1702" s="18">
        <v>45695.68783564815</v>
      </c>
      <c r="BR1702" s="17" t="s">
        <v>194</v>
      </c>
      <c r="BS1702" s="18">
        <v>45678.374085648145</v>
      </c>
      <c r="BT1702" s="17" t="s">
        <v>194</v>
      </c>
      <c r="BU1702" s="18">
        <v>45695.68783564815</v>
      </c>
      <c r="BV1702" s="13" t="s">
        <v>195</v>
      </c>
      <c r="BW1702" s="14" t="s">
        <v>180</v>
      </c>
      <c r="BX1702" s="14" t="s">
        <v>27592</v>
      </c>
      <c r="BY1702" s="14" t="s">
        <v>180</v>
      </c>
      <c r="BZ1702" s="14" t="s">
        <v>27593</v>
      </c>
      <c r="CA1702" s="14" t="s">
        <v>180</v>
      </c>
      <c r="CB1702" s="14" t="s">
        <v>27594</v>
      </c>
      <c r="CC1702" s="14" t="s">
        <v>180</v>
      </c>
      <c r="CD1702" s="14" t="s">
        <v>27595</v>
      </c>
      <c r="CE1702" s="14" t="s">
        <v>180</v>
      </c>
      <c r="CF1702" s="14" t="s">
        <v>27596</v>
      </c>
      <c r="CG1702" s="14" t="s">
        <v>206</v>
      </c>
      <c r="CH1702" s="14" t="s">
        <v>27597</v>
      </c>
      <c r="CI1702" s="19"/>
      <c r="CJ1702" s="15"/>
      <c r="CK1702" s="19"/>
      <c r="CL1702" s="15"/>
      <c r="CM1702" s="19"/>
      <c r="CN1702" s="15"/>
      <c r="CO1702" s="19"/>
      <c r="CP1702" s="15"/>
      <c r="CQ1702" s="15"/>
      <c r="CR1702" s="15"/>
      <c r="CS1702" s="19"/>
      <c r="CT1702" s="15"/>
      <c r="CU1702" s="19"/>
      <c r="CV1702" s="15"/>
      <c r="CW1702" s="19"/>
      <c r="CX1702" s="15"/>
      <c r="CY1702" s="19"/>
      <c r="CZ1702" s="15"/>
      <c r="DA1702" s="16" t="s">
        <v>193</v>
      </c>
      <c r="DB1702" s="17" t="s">
        <v>194</v>
      </c>
      <c r="DC1702" s="18">
        <v>45720.61645833333</v>
      </c>
      <c r="DD1702" s="17" t="s">
        <v>194</v>
      </c>
      <c r="DE1702" s="18">
        <v>45720.61650462963</v>
      </c>
      <c r="DF1702" s="17" t="s">
        <v>194</v>
      </c>
      <c r="DG1702" s="18">
        <v>45720.61650462963</v>
      </c>
      <c r="DH1702" s="13" t="s">
        <v>200</v>
      </c>
      <c r="DI1702" s="14" t="s">
        <v>180</v>
      </c>
      <c r="DJ1702" s="14" t="s">
        <v>27598</v>
      </c>
      <c r="DK1702" s="14" t="s">
        <v>180</v>
      </c>
      <c r="DL1702" s="14" t="s">
        <v>27598</v>
      </c>
      <c r="DM1702" s="14" t="s">
        <v>180</v>
      </c>
      <c r="DN1702" s="14" t="s">
        <v>27598</v>
      </c>
      <c r="DO1702" s="14" t="s">
        <v>180</v>
      </c>
      <c r="DP1702" s="14" t="s">
        <v>27599</v>
      </c>
      <c r="DQ1702" s="15"/>
      <c r="DR1702" s="15"/>
      <c r="DS1702" s="15"/>
      <c r="DT1702" s="15"/>
      <c r="DU1702" s="15"/>
      <c r="DV1702" s="15"/>
      <c r="DW1702" s="15"/>
      <c r="DX1702" s="15"/>
      <c r="DY1702" s="15"/>
      <c r="DZ1702" s="15"/>
      <c r="EA1702" s="15"/>
      <c r="EB1702" s="15"/>
      <c r="EC1702" s="16" t="s">
        <v>193</v>
      </c>
      <c r="ED1702" s="17" t="s">
        <v>194</v>
      </c>
      <c r="EE1702" s="18">
        <v>45727.59244212963</v>
      </c>
      <c r="EF1702" s="13" t="s">
        <v>205</v>
      </c>
      <c r="EG1702" s="14" t="s">
        <v>180</v>
      </c>
      <c r="EH1702" s="14" t="s">
        <v>27600</v>
      </c>
      <c r="EI1702" s="14" t="s">
        <v>180</v>
      </c>
      <c r="EJ1702" s="14" t="s">
        <v>27600</v>
      </c>
      <c r="EK1702" s="14" t="s">
        <v>180</v>
      </c>
      <c r="EL1702" s="14" t="s">
        <v>27601</v>
      </c>
      <c r="EM1702" s="14" t="s">
        <v>180</v>
      </c>
      <c r="EN1702" s="14" t="s">
        <v>27601</v>
      </c>
      <c r="EO1702" s="15"/>
      <c r="EP1702" s="15"/>
      <c r="EQ1702" s="15"/>
      <c r="ER1702" s="15"/>
      <c r="ES1702" s="15"/>
      <c r="ET1702" s="15"/>
      <c r="EU1702" s="15"/>
      <c r="EV1702" s="15"/>
      <c r="EW1702" s="15"/>
      <c r="EX1702" s="15"/>
      <c r="EY1702" s="15"/>
      <c r="EZ1702" s="15"/>
      <c r="FA1702" s="15"/>
      <c r="FB1702" s="15"/>
      <c r="FC1702" s="16" t="s">
        <v>193</v>
      </c>
      <c r="FD1702" s="17" t="s">
        <v>194</v>
      </c>
      <c r="FE1702" s="18">
        <v>45729.63680555556</v>
      </c>
      <c r="FF1702" s="19"/>
      <c r="FG1702" s="19"/>
      <c r="FH1702" s="20" t="s">
        <v>193</v>
      </c>
      <c r="FI1702" s="17" t="s">
        <v>209</v>
      </c>
      <c r="FJ1702" s="18">
        <v>45729.63680555556</v>
      </c>
      <c r="FK1702" s="14" t="s">
        <v>27600</v>
      </c>
      <c r="FL1702" s="14" t="s">
        <v>27602</v>
      </c>
      <c r="FM1702" s="14" t="s">
        <v>27603</v>
      </c>
      <c r="FN1702" s="14" t="s">
        <v>27604</v>
      </c>
      <c r="FO1702" s="14" t="s">
        <v>27605</v>
      </c>
      <c r="FP1702" s="19" t="str">
        <f t="shared" si="1"/>
        <v>Base de Dados_Images/BC-9210- MO-06-12.Imagem do Equipamento-.183718.jpg</v>
      </c>
      <c r="FQ1702" s="19"/>
      <c r="FR1702" s="19"/>
    </row>
    <row r="1703" ht="15.75" customHeight="1">
      <c r="A1703" s="26" t="s">
        <v>25704</v>
      </c>
      <c r="B1703" s="26" t="s">
        <v>27204</v>
      </c>
      <c r="C1703" s="12" t="s">
        <v>214</v>
      </c>
      <c r="D1703" s="12" t="s">
        <v>27606</v>
      </c>
      <c r="E1703" s="12" t="s">
        <v>27607</v>
      </c>
      <c r="F1703" s="13" t="s">
        <v>179</v>
      </c>
      <c r="G1703" s="14" t="s">
        <v>180</v>
      </c>
      <c r="H1703" s="14" t="s">
        <v>27608</v>
      </c>
      <c r="I1703" s="14" t="s">
        <v>180</v>
      </c>
      <c r="J1703" s="14" t="s">
        <v>27609</v>
      </c>
      <c r="K1703" s="14" t="s">
        <v>180</v>
      </c>
      <c r="L1703" s="14" t="s">
        <v>27610</v>
      </c>
      <c r="M1703" s="14" t="s">
        <v>180</v>
      </c>
      <c r="N1703" s="14" t="s">
        <v>27611</v>
      </c>
      <c r="O1703" s="14" t="s">
        <v>180</v>
      </c>
      <c r="P1703" s="14" t="s">
        <v>27612</v>
      </c>
      <c r="Q1703" s="14" t="s">
        <v>180</v>
      </c>
      <c r="R1703" s="14" t="s">
        <v>27613</v>
      </c>
      <c r="S1703" s="14" t="s">
        <v>180</v>
      </c>
      <c r="T1703" s="14" t="s">
        <v>27614</v>
      </c>
      <c r="U1703" s="14" t="s">
        <v>180</v>
      </c>
      <c r="V1703" s="14" t="s">
        <v>27615</v>
      </c>
      <c r="W1703" s="14" t="s">
        <v>180</v>
      </c>
      <c r="X1703" s="14" t="s">
        <v>27616</v>
      </c>
      <c r="Y1703" s="14" t="s">
        <v>206</v>
      </c>
      <c r="Z1703" s="14" t="s">
        <v>27617</v>
      </c>
      <c r="AA1703" s="14" t="s">
        <v>180</v>
      </c>
      <c r="AB1703" s="14" t="s">
        <v>27618</v>
      </c>
      <c r="AC1703" s="14" t="s">
        <v>180</v>
      </c>
      <c r="AD1703" s="14" t="s">
        <v>27619</v>
      </c>
      <c r="AE1703" s="14" t="s">
        <v>180</v>
      </c>
      <c r="AF1703" s="14" t="s">
        <v>27620</v>
      </c>
      <c r="AG1703" s="14" t="s">
        <v>180</v>
      </c>
      <c r="AH1703" s="14" t="s">
        <v>27621</v>
      </c>
      <c r="AI1703" s="14" t="s">
        <v>180</v>
      </c>
      <c r="AJ1703" s="14" t="s">
        <v>27621</v>
      </c>
      <c r="AK1703" s="14" t="s">
        <v>180</v>
      </c>
      <c r="AL1703" s="14" t="s">
        <v>27622</v>
      </c>
      <c r="AM1703" s="15"/>
      <c r="AN1703" s="15"/>
      <c r="AO1703" s="15"/>
      <c r="AP1703" s="15"/>
      <c r="AQ1703" s="15"/>
      <c r="AR1703" s="15"/>
      <c r="AS1703" s="15"/>
      <c r="AT1703" s="15"/>
      <c r="AU1703" s="15"/>
      <c r="AV1703" s="15"/>
      <c r="AW1703" s="15"/>
      <c r="AX1703" s="15"/>
      <c r="AY1703" s="15"/>
      <c r="AZ1703" s="15"/>
      <c r="BA1703" s="15"/>
      <c r="BB1703" s="15"/>
      <c r="BC1703" s="15"/>
      <c r="BD1703" s="15"/>
      <c r="BE1703" s="15"/>
      <c r="BF1703" s="15"/>
      <c r="BG1703" s="15"/>
      <c r="BH1703" s="15"/>
      <c r="BI1703" s="15"/>
      <c r="BJ1703" s="15"/>
      <c r="BK1703" s="15"/>
      <c r="BL1703" s="15"/>
      <c r="BM1703" s="15"/>
      <c r="BN1703" s="15"/>
      <c r="BO1703" s="16" t="s">
        <v>193</v>
      </c>
      <c r="BP1703" s="17" t="s">
        <v>194</v>
      </c>
      <c r="BQ1703" s="18">
        <v>45695.68646990741</v>
      </c>
      <c r="BR1703" s="17" t="s">
        <v>194</v>
      </c>
      <c r="BS1703" s="18">
        <v>45678.37488425926</v>
      </c>
      <c r="BT1703" s="17" t="s">
        <v>194</v>
      </c>
      <c r="BU1703" s="18">
        <v>45695.68646990741</v>
      </c>
      <c r="BV1703" s="13" t="s">
        <v>195</v>
      </c>
      <c r="BW1703" s="14" t="s">
        <v>180</v>
      </c>
      <c r="BX1703" s="14" t="s">
        <v>27623</v>
      </c>
      <c r="BY1703" s="14" t="s">
        <v>180</v>
      </c>
      <c r="BZ1703" s="14" t="s">
        <v>27624</v>
      </c>
      <c r="CA1703" s="14" t="s">
        <v>180</v>
      </c>
      <c r="CB1703" s="14" t="s">
        <v>27625</v>
      </c>
      <c r="CC1703" s="14" t="s">
        <v>180</v>
      </c>
      <c r="CD1703" s="14" t="s">
        <v>27626</v>
      </c>
      <c r="CE1703" s="14" t="s">
        <v>180</v>
      </c>
      <c r="CF1703" s="14" t="s">
        <v>27627</v>
      </c>
      <c r="CG1703" s="14" t="s">
        <v>206</v>
      </c>
      <c r="CH1703" s="14" t="s">
        <v>27628</v>
      </c>
      <c r="CI1703" s="19"/>
      <c r="CJ1703" s="15"/>
      <c r="CK1703" s="19"/>
      <c r="CL1703" s="15"/>
      <c r="CM1703" s="19"/>
      <c r="CN1703" s="15"/>
      <c r="CO1703" s="19"/>
      <c r="CP1703" s="15"/>
      <c r="CQ1703" s="15"/>
      <c r="CR1703" s="15"/>
      <c r="CS1703" s="19"/>
      <c r="CT1703" s="15"/>
      <c r="CU1703" s="19"/>
      <c r="CV1703" s="15"/>
      <c r="CW1703" s="19"/>
      <c r="CX1703" s="15"/>
      <c r="CY1703" s="19"/>
      <c r="CZ1703" s="15"/>
      <c r="DA1703" s="16" t="s">
        <v>193</v>
      </c>
      <c r="DB1703" s="17" t="s">
        <v>194</v>
      </c>
      <c r="DC1703" s="18">
        <v>45720.61662037037</v>
      </c>
      <c r="DD1703" s="17" t="s">
        <v>194</v>
      </c>
      <c r="DE1703" s="18">
        <v>45720.616689814815</v>
      </c>
      <c r="DF1703" s="17" t="s">
        <v>194</v>
      </c>
      <c r="DG1703" s="18">
        <v>45720.616689814815</v>
      </c>
      <c r="DH1703" s="13" t="s">
        <v>200</v>
      </c>
      <c r="DI1703" s="14" t="s">
        <v>180</v>
      </c>
      <c r="DJ1703" s="14" t="s">
        <v>27629</v>
      </c>
      <c r="DK1703" s="14" t="s">
        <v>180</v>
      </c>
      <c r="DL1703" s="14" t="s">
        <v>27629</v>
      </c>
      <c r="DM1703" s="14" t="s">
        <v>180</v>
      </c>
      <c r="DN1703" s="14" t="s">
        <v>27630</v>
      </c>
      <c r="DO1703" s="14" t="s">
        <v>180</v>
      </c>
      <c r="DP1703" s="14" t="s">
        <v>27630</v>
      </c>
      <c r="DQ1703" s="15"/>
      <c r="DR1703" s="15"/>
      <c r="DS1703" s="15"/>
      <c r="DT1703" s="15"/>
      <c r="DU1703" s="15"/>
      <c r="DV1703" s="15"/>
      <c r="DW1703" s="15"/>
      <c r="DX1703" s="15"/>
      <c r="DY1703" s="15"/>
      <c r="DZ1703" s="15"/>
      <c r="EA1703" s="15"/>
      <c r="EB1703" s="15"/>
      <c r="EC1703" s="16" t="s">
        <v>193</v>
      </c>
      <c r="ED1703" s="17" t="s">
        <v>194</v>
      </c>
      <c r="EE1703" s="18">
        <v>45727.592511574076</v>
      </c>
      <c r="EF1703" s="13" t="s">
        <v>205</v>
      </c>
      <c r="EG1703" s="14" t="s">
        <v>180</v>
      </c>
      <c r="EH1703" s="14" t="s">
        <v>27631</v>
      </c>
      <c r="EI1703" s="14" t="s">
        <v>180</v>
      </c>
      <c r="EJ1703" s="14" t="s">
        <v>27631</v>
      </c>
      <c r="EK1703" s="14" t="s">
        <v>180</v>
      </c>
      <c r="EL1703" s="14" t="s">
        <v>27632</v>
      </c>
      <c r="EM1703" s="14" t="s">
        <v>180</v>
      </c>
      <c r="EN1703" s="14" t="s">
        <v>27632</v>
      </c>
      <c r="EO1703" s="15"/>
      <c r="EP1703" s="15"/>
      <c r="EQ1703" s="15"/>
      <c r="ER1703" s="15"/>
      <c r="ES1703" s="15"/>
      <c r="ET1703" s="15"/>
      <c r="EU1703" s="15"/>
      <c r="EV1703" s="15"/>
      <c r="EW1703" s="15"/>
      <c r="EX1703" s="15"/>
      <c r="EY1703" s="15"/>
      <c r="EZ1703" s="15"/>
      <c r="FA1703" s="15"/>
      <c r="FB1703" s="15"/>
      <c r="FC1703" s="16" t="s">
        <v>193</v>
      </c>
      <c r="FD1703" s="17" t="s">
        <v>194</v>
      </c>
      <c r="FE1703" s="18">
        <v>45729.63686342593</v>
      </c>
      <c r="FF1703" s="19"/>
      <c r="FG1703" s="19"/>
      <c r="FH1703" s="20" t="s">
        <v>193</v>
      </c>
      <c r="FI1703" s="17" t="s">
        <v>209</v>
      </c>
      <c r="FJ1703" s="18">
        <v>45729.63686342593</v>
      </c>
      <c r="FK1703" s="14" t="s">
        <v>27631</v>
      </c>
      <c r="FL1703" s="14" t="s">
        <v>27633</v>
      </c>
      <c r="FM1703" s="14" t="s">
        <v>27634</v>
      </c>
      <c r="FN1703" s="14" t="s">
        <v>27635</v>
      </c>
      <c r="FO1703" s="14" t="s">
        <v>27636</v>
      </c>
      <c r="FP1703" s="19" t="str">
        <f t="shared" si="1"/>
        <v>Base de Dados_Images/BC-9211- MO-07-12.Imagem do Equipamento-.183751.jpg</v>
      </c>
      <c r="FQ1703" s="19"/>
      <c r="FR1703" s="19"/>
    </row>
    <row r="1704" ht="15.75" customHeight="1">
      <c r="A1704" s="26" t="s">
        <v>25704</v>
      </c>
      <c r="B1704" s="26" t="s">
        <v>27637</v>
      </c>
      <c r="C1704" s="12" t="s">
        <v>396</v>
      </c>
      <c r="D1704" s="12" t="s">
        <v>27638</v>
      </c>
      <c r="E1704" s="12" t="s">
        <v>27639</v>
      </c>
      <c r="F1704" s="13" t="s">
        <v>179</v>
      </c>
      <c r="G1704" s="14" t="s">
        <v>180</v>
      </c>
      <c r="H1704" s="14" t="s">
        <v>27640</v>
      </c>
      <c r="I1704" s="14" t="s">
        <v>180</v>
      </c>
      <c r="J1704" s="14" t="s">
        <v>27641</v>
      </c>
      <c r="K1704" s="14" t="s">
        <v>180</v>
      </c>
      <c r="L1704" s="14" t="s">
        <v>27642</v>
      </c>
      <c r="M1704" s="14" t="s">
        <v>206</v>
      </c>
      <c r="N1704" s="14" t="s">
        <v>27643</v>
      </c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15"/>
      <c r="AG1704" s="15"/>
      <c r="AH1704" s="15"/>
      <c r="AI1704" s="15"/>
      <c r="AJ1704" s="15"/>
      <c r="AK1704" s="15"/>
      <c r="AL1704" s="15"/>
      <c r="AM1704" s="15"/>
      <c r="AN1704" s="15"/>
      <c r="AO1704" s="15"/>
      <c r="AP1704" s="15"/>
      <c r="AQ1704" s="15"/>
      <c r="AR1704" s="15"/>
      <c r="AS1704" s="15"/>
      <c r="AT1704" s="15"/>
      <c r="AU1704" s="15"/>
      <c r="AV1704" s="15"/>
      <c r="AW1704" s="15"/>
      <c r="AX1704" s="15"/>
      <c r="AY1704" s="15"/>
      <c r="AZ1704" s="15"/>
      <c r="BA1704" s="15"/>
      <c r="BB1704" s="15"/>
      <c r="BC1704" s="15"/>
      <c r="BD1704" s="15"/>
      <c r="BE1704" s="15"/>
      <c r="BF1704" s="15"/>
      <c r="BG1704" s="15"/>
      <c r="BH1704" s="15"/>
      <c r="BI1704" s="15"/>
      <c r="BJ1704" s="15"/>
      <c r="BK1704" s="15"/>
      <c r="BL1704" s="15"/>
      <c r="BM1704" s="15"/>
      <c r="BN1704" s="15"/>
      <c r="BO1704" s="16" t="s">
        <v>193</v>
      </c>
      <c r="BP1704" s="17" t="s">
        <v>194</v>
      </c>
      <c r="BQ1704" s="18">
        <v>45710.39420138889</v>
      </c>
      <c r="BR1704" s="17" t="s">
        <v>194</v>
      </c>
      <c r="BS1704" s="18">
        <v>45710.39429398148</v>
      </c>
      <c r="BT1704" s="17" t="s">
        <v>194</v>
      </c>
      <c r="BU1704" s="18">
        <v>45710.39429398148</v>
      </c>
      <c r="BV1704" s="13" t="s">
        <v>195</v>
      </c>
      <c r="BW1704" s="14" t="s">
        <v>180</v>
      </c>
      <c r="BX1704" s="14" t="s">
        <v>27644</v>
      </c>
      <c r="BY1704" s="14" t="s">
        <v>180</v>
      </c>
      <c r="BZ1704" s="14" t="s">
        <v>27644</v>
      </c>
      <c r="CA1704" s="14" t="s">
        <v>180</v>
      </c>
      <c r="CB1704" s="14" t="s">
        <v>27645</v>
      </c>
      <c r="CC1704" s="15"/>
      <c r="CD1704" s="15"/>
      <c r="CE1704" s="15"/>
      <c r="CF1704" s="15"/>
      <c r="CG1704" s="19"/>
      <c r="CH1704" s="15"/>
      <c r="CI1704" s="19"/>
      <c r="CJ1704" s="15"/>
      <c r="CK1704" s="19"/>
      <c r="CL1704" s="15"/>
      <c r="CM1704" s="19"/>
      <c r="CN1704" s="15"/>
      <c r="CO1704" s="19"/>
      <c r="CP1704" s="15"/>
      <c r="CQ1704" s="15"/>
      <c r="CR1704" s="15"/>
      <c r="CS1704" s="19"/>
      <c r="CT1704" s="15"/>
      <c r="CU1704" s="19"/>
      <c r="CV1704" s="15"/>
      <c r="CW1704" s="19"/>
      <c r="CX1704" s="15"/>
      <c r="CY1704" s="19"/>
      <c r="CZ1704" s="15"/>
      <c r="DA1704" s="16" t="s">
        <v>193</v>
      </c>
      <c r="DB1704" s="17" t="s">
        <v>310</v>
      </c>
      <c r="DC1704" s="23"/>
      <c r="DD1704" s="17" t="s">
        <v>194</v>
      </c>
      <c r="DE1704" s="18">
        <v>45731.38474537037</v>
      </c>
      <c r="DF1704" s="17" t="s">
        <v>194</v>
      </c>
      <c r="DG1704" s="18">
        <v>45731.38474537037</v>
      </c>
      <c r="DH1704" s="13" t="s">
        <v>200</v>
      </c>
      <c r="DI1704" s="14" t="s">
        <v>180</v>
      </c>
      <c r="DJ1704" s="14" t="s">
        <v>27646</v>
      </c>
      <c r="DK1704" s="14" t="s">
        <v>180</v>
      </c>
      <c r="DL1704" s="14" t="s">
        <v>27646</v>
      </c>
      <c r="DM1704" s="15"/>
      <c r="DN1704" s="15"/>
      <c r="DO1704" s="15"/>
      <c r="DP1704" s="15"/>
      <c r="DQ1704" s="15"/>
      <c r="DR1704" s="15"/>
      <c r="DS1704" s="15"/>
      <c r="DT1704" s="15"/>
      <c r="DU1704" s="15"/>
      <c r="DV1704" s="15"/>
      <c r="DW1704" s="15"/>
      <c r="DX1704" s="15"/>
      <c r="DY1704" s="15"/>
      <c r="DZ1704" s="15"/>
      <c r="EA1704" s="15"/>
      <c r="EB1704" s="15"/>
      <c r="EC1704" s="16" t="s">
        <v>193</v>
      </c>
      <c r="ED1704" s="17" t="s">
        <v>194</v>
      </c>
      <c r="EE1704" s="18">
        <v>45731.53528935185</v>
      </c>
      <c r="EF1704" s="13" t="s">
        <v>205</v>
      </c>
      <c r="EG1704" s="14" t="s">
        <v>180</v>
      </c>
      <c r="EH1704" s="14" t="s">
        <v>27647</v>
      </c>
      <c r="EI1704" s="14" t="s">
        <v>180</v>
      </c>
      <c r="EJ1704" s="14" t="s">
        <v>27647</v>
      </c>
      <c r="EK1704" s="15"/>
      <c r="EL1704" s="15"/>
      <c r="EM1704" s="15"/>
      <c r="EN1704" s="15"/>
      <c r="EO1704" s="15"/>
      <c r="EP1704" s="15"/>
      <c r="EQ1704" s="15"/>
      <c r="ER1704" s="15"/>
      <c r="ES1704" s="15"/>
      <c r="ET1704" s="15"/>
      <c r="EU1704" s="15"/>
      <c r="EV1704" s="15"/>
      <c r="EW1704" s="15"/>
      <c r="EX1704" s="15"/>
      <c r="EY1704" s="15"/>
      <c r="EZ1704" s="15"/>
      <c r="FA1704" s="15"/>
      <c r="FB1704" s="15"/>
      <c r="FC1704" s="16" t="s">
        <v>193</v>
      </c>
      <c r="FD1704" s="17" t="s">
        <v>194</v>
      </c>
      <c r="FE1704" s="18">
        <v>45731.63520833333</v>
      </c>
      <c r="FF1704" s="19"/>
      <c r="FG1704" s="19"/>
      <c r="FH1704" s="20" t="s">
        <v>193</v>
      </c>
      <c r="FI1704" s="17" t="s">
        <v>209</v>
      </c>
      <c r="FJ1704" s="18">
        <v>45731.63520833333</v>
      </c>
      <c r="FK1704" s="14" t="s">
        <v>27647</v>
      </c>
      <c r="FL1704" s="14" t="s">
        <v>27648</v>
      </c>
      <c r="FM1704" s="14" t="s">
        <v>27649</v>
      </c>
      <c r="FN1704" s="19"/>
      <c r="FO1704" s="19"/>
      <c r="FP1704" s="19" t="str">
        <f t="shared" si="1"/>
        <v>Base de Dados_Images/LIT-004.Imagem do Equipamento-.122738.jpg</v>
      </c>
      <c r="FQ1704" s="19"/>
      <c r="FR1704" s="19"/>
    </row>
    <row r="1705" ht="15.75" customHeight="1">
      <c r="A1705" s="26" t="s">
        <v>25704</v>
      </c>
      <c r="B1705" s="26" t="s">
        <v>27637</v>
      </c>
      <c r="C1705" s="12" t="s">
        <v>2946</v>
      </c>
      <c r="D1705" s="12" t="s">
        <v>27650</v>
      </c>
      <c r="E1705" s="12" t="s">
        <v>27651</v>
      </c>
      <c r="F1705" s="13" t="s">
        <v>179</v>
      </c>
      <c r="G1705" s="14" t="s">
        <v>180</v>
      </c>
      <c r="H1705" s="14" t="s">
        <v>27652</v>
      </c>
      <c r="I1705" s="14" t="s">
        <v>180</v>
      </c>
      <c r="J1705" s="14" t="s">
        <v>27653</v>
      </c>
      <c r="K1705" s="14" t="s">
        <v>180</v>
      </c>
      <c r="L1705" s="14" t="s">
        <v>27654</v>
      </c>
      <c r="M1705" s="14" t="s">
        <v>180</v>
      </c>
      <c r="N1705" s="14" t="s">
        <v>27655</v>
      </c>
      <c r="O1705" s="14" t="s">
        <v>180</v>
      </c>
      <c r="P1705" s="14" t="s">
        <v>27656</v>
      </c>
      <c r="Q1705" s="14" t="s">
        <v>180</v>
      </c>
      <c r="R1705" s="14" t="s">
        <v>27657</v>
      </c>
      <c r="S1705" s="14" t="s">
        <v>180</v>
      </c>
      <c r="T1705" s="14" t="s">
        <v>27658</v>
      </c>
      <c r="U1705" s="14" t="s">
        <v>180</v>
      </c>
      <c r="V1705" s="14" t="s">
        <v>27659</v>
      </c>
      <c r="W1705" s="15"/>
      <c r="X1705" s="15"/>
      <c r="Y1705" s="15"/>
      <c r="Z1705" s="15"/>
      <c r="AA1705" s="15"/>
      <c r="AB1705" s="15"/>
      <c r="AC1705" s="15"/>
      <c r="AD1705" s="15"/>
      <c r="AE1705" s="15"/>
      <c r="AF1705" s="15"/>
      <c r="AG1705" s="15"/>
      <c r="AH1705" s="15"/>
      <c r="AI1705" s="15"/>
      <c r="AJ1705" s="15"/>
      <c r="AK1705" s="15"/>
      <c r="AL1705" s="15"/>
      <c r="AM1705" s="15"/>
      <c r="AN1705" s="15"/>
      <c r="AO1705" s="15"/>
      <c r="AP1705" s="15"/>
      <c r="AQ1705" s="15"/>
      <c r="AR1705" s="15"/>
      <c r="AS1705" s="15"/>
      <c r="AT1705" s="15"/>
      <c r="AU1705" s="15"/>
      <c r="AV1705" s="15"/>
      <c r="AW1705" s="15"/>
      <c r="AX1705" s="15"/>
      <c r="AY1705" s="15"/>
      <c r="AZ1705" s="15"/>
      <c r="BA1705" s="15"/>
      <c r="BB1705" s="15"/>
      <c r="BC1705" s="15"/>
      <c r="BD1705" s="15"/>
      <c r="BE1705" s="15"/>
      <c r="BF1705" s="15"/>
      <c r="BG1705" s="15"/>
      <c r="BH1705" s="15"/>
      <c r="BI1705" s="15"/>
      <c r="BJ1705" s="15"/>
      <c r="BK1705" s="15"/>
      <c r="BL1705" s="15"/>
      <c r="BM1705" s="15"/>
      <c r="BN1705" s="15"/>
      <c r="BO1705" s="16" t="s">
        <v>193</v>
      </c>
      <c r="BP1705" s="17" t="s">
        <v>310</v>
      </c>
      <c r="BQ1705" s="23"/>
      <c r="BR1705" s="17" t="s">
        <v>194</v>
      </c>
      <c r="BS1705" s="18">
        <v>45710.395682870374</v>
      </c>
      <c r="BT1705" s="17" t="s">
        <v>194</v>
      </c>
      <c r="BU1705" s="18">
        <v>45710.395682870374</v>
      </c>
      <c r="BV1705" s="13" t="s">
        <v>195</v>
      </c>
      <c r="BW1705" s="14" t="s">
        <v>180</v>
      </c>
      <c r="BX1705" s="14" t="s">
        <v>27660</v>
      </c>
      <c r="BY1705" s="14" t="s">
        <v>180</v>
      </c>
      <c r="BZ1705" s="14" t="s">
        <v>27661</v>
      </c>
      <c r="CA1705" s="15"/>
      <c r="CB1705" s="15"/>
      <c r="CC1705" s="15"/>
      <c r="CD1705" s="15"/>
      <c r="CE1705" s="15"/>
      <c r="CF1705" s="15"/>
      <c r="CG1705" s="19"/>
      <c r="CH1705" s="15"/>
      <c r="CI1705" s="19"/>
      <c r="CJ1705" s="15"/>
      <c r="CK1705" s="19"/>
      <c r="CL1705" s="15"/>
      <c r="CM1705" s="19"/>
      <c r="CN1705" s="15"/>
      <c r="CO1705" s="19"/>
      <c r="CP1705" s="15"/>
      <c r="CQ1705" s="15"/>
      <c r="CR1705" s="15"/>
      <c r="CS1705" s="19"/>
      <c r="CT1705" s="15"/>
      <c r="CU1705" s="19"/>
      <c r="CV1705" s="15"/>
      <c r="CW1705" s="19"/>
      <c r="CX1705" s="15"/>
      <c r="CY1705" s="19"/>
      <c r="CZ1705" s="15"/>
      <c r="DA1705" s="16" t="s">
        <v>193</v>
      </c>
      <c r="DB1705" s="17" t="s">
        <v>310</v>
      </c>
      <c r="DC1705" s="23"/>
      <c r="DD1705" s="17" t="s">
        <v>194</v>
      </c>
      <c r="DE1705" s="18">
        <v>45731.38480324074</v>
      </c>
      <c r="DF1705" s="17" t="s">
        <v>194</v>
      </c>
      <c r="DG1705" s="18">
        <v>45731.38480324074</v>
      </c>
      <c r="DH1705" s="13" t="s">
        <v>200</v>
      </c>
      <c r="DI1705" s="14" t="s">
        <v>180</v>
      </c>
      <c r="DJ1705" s="14" t="s">
        <v>27662</v>
      </c>
      <c r="DK1705" s="15"/>
      <c r="DL1705" s="15"/>
      <c r="DM1705" s="15"/>
      <c r="DN1705" s="15"/>
      <c r="DO1705" s="15"/>
      <c r="DP1705" s="15"/>
      <c r="DQ1705" s="15"/>
      <c r="DR1705" s="15"/>
      <c r="DS1705" s="15"/>
      <c r="DT1705" s="15"/>
      <c r="DU1705" s="15"/>
      <c r="DV1705" s="15"/>
      <c r="DW1705" s="15"/>
      <c r="DX1705" s="15"/>
      <c r="DY1705" s="15"/>
      <c r="DZ1705" s="15"/>
      <c r="EA1705" s="15"/>
      <c r="EB1705" s="15"/>
      <c r="EC1705" s="16" t="s">
        <v>193</v>
      </c>
      <c r="ED1705" s="17" t="s">
        <v>194</v>
      </c>
      <c r="EE1705" s="18">
        <v>45731.53534722222</v>
      </c>
      <c r="EF1705" s="13" t="s">
        <v>205</v>
      </c>
      <c r="EG1705" s="14" t="s">
        <v>180</v>
      </c>
      <c r="EH1705" s="14" t="s">
        <v>27663</v>
      </c>
      <c r="EI1705" s="15"/>
      <c r="EJ1705" s="15"/>
      <c r="EK1705" s="15"/>
      <c r="EL1705" s="15"/>
      <c r="EM1705" s="15"/>
      <c r="EN1705" s="15"/>
      <c r="EO1705" s="15"/>
      <c r="EP1705" s="15"/>
      <c r="EQ1705" s="15"/>
      <c r="ER1705" s="15"/>
      <c r="ES1705" s="15"/>
      <c r="ET1705" s="15"/>
      <c r="EU1705" s="15"/>
      <c r="EV1705" s="15"/>
      <c r="EW1705" s="15"/>
      <c r="EX1705" s="15"/>
      <c r="EY1705" s="15"/>
      <c r="EZ1705" s="15"/>
      <c r="FA1705" s="15"/>
      <c r="FB1705" s="15"/>
      <c r="FC1705" s="16" t="s">
        <v>193</v>
      </c>
      <c r="FD1705" s="17" t="s">
        <v>194</v>
      </c>
      <c r="FE1705" s="18">
        <v>45731.63525462963</v>
      </c>
      <c r="FF1705" s="19"/>
      <c r="FG1705" s="19"/>
      <c r="FH1705" s="20" t="s">
        <v>193</v>
      </c>
      <c r="FI1705" s="17" t="s">
        <v>209</v>
      </c>
      <c r="FJ1705" s="18">
        <v>45731.63525462963</v>
      </c>
      <c r="FK1705" s="14" t="s">
        <v>27663</v>
      </c>
      <c r="FL1705" s="14" t="s">
        <v>27664</v>
      </c>
      <c r="FM1705" s="14" t="s">
        <v>27665</v>
      </c>
      <c r="FN1705" s="19"/>
      <c r="FO1705" s="19"/>
      <c r="FP1705" s="19" t="str">
        <f t="shared" si="1"/>
        <v>Base de Dados_Images/XV-050.Imagem do Equipamento-.122921.jpg</v>
      </c>
      <c r="FQ1705" s="19"/>
      <c r="FR1705" s="19"/>
    </row>
    <row r="1706" ht="15.75" customHeight="1">
      <c r="A1706" s="26" t="s">
        <v>25704</v>
      </c>
      <c r="B1706" s="26" t="s">
        <v>27637</v>
      </c>
      <c r="C1706" s="12" t="s">
        <v>482</v>
      </c>
      <c r="D1706" s="12" t="s">
        <v>27666</v>
      </c>
      <c r="E1706" s="12" t="s">
        <v>27667</v>
      </c>
      <c r="F1706" s="13" t="s">
        <v>179</v>
      </c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15"/>
      <c r="AG1706" s="15"/>
      <c r="AH1706" s="15"/>
      <c r="AI1706" s="15"/>
      <c r="AJ1706" s="15"/>
      <c r="AK1706" s="15"/>
      <c r="AL1706" s="15"/>
      <c r="AM1706" s="15"/>
      <c r="AN1706" s="15"/>
      <c r="AO1706" s="15"/>
      <c r="AP1706" s="15"/>
      <c r="AQ1706" s="15"/>
      <c r="AR1706" s="15"/>
      <c r="AS1706" s="15"/>
      <c r="AT1706" s="15"/>
      <c r="AU1706" s="15"/>
      <c r="AV1706" s="15"/>
      <c r="AW1706" s="15"/>
      <c r="AX1706" s="15"/>
      <c r="AY1706" s="15"/>
      <c r="AZ1706" s="15"/>
      <c r="BA1706" s="15"/>
      <c r="BB1706" s="15"/>
      <c r="BC1706" s="15"/>
      <c r="BD1706" s="15"/>
      <c r="BE1706" s="15"/>
      <c r="BF1706" s="15"/>
      <c r="BG1706" s="15"/>
      <c r="BH1706" s="15"/>
      <c r="BI1706" s="15"/>
      <c r="BJ1706" s="15"/>
      <c r="BK1706" s="15"/>
      <c r="BL1706" s="15"/>
      <c r="BM1706" s="15"/>
      <c r="BN1706" s="15"/>
      <c r="BO1706" s="16" t="s">
        <v>193</v>
      </c>
      <c r="BP1706" s="16" t="s">
        <v>193</v>
      </c>
      <c r="BQ1706" s="23"/>
      <c r="BR1706" s="16" t="s">
        <v>193</v>
      </c>
      <c r="BS1706" s="23"/>
      <c r="BT1706" s="16" t="s">
        <v>193</v>
      </c>
      <c r="BU1706" s="23"/>
      <c r="BV1706" s="13" t="s">
        <v>195</v>
      </c>
      <c r="BW1706" s="15"/>
      <c r="BX1706" s="15"/>
      <c r="BY1706" s="15"/>
      <c r="BZ1706" s="15"/>
      <c r="CA1706" s="15"/>
      <c r="CB1706" s="15"/>
      <c r="CC1706" s="15"/>
      <c r="CD1706" s="15"/>
      <c r="CE1706" s="15"/>
      <c r="CF1706" s="15"/>
      <c r="CG1706" s="19"/>
      <c r="CH1706" s="15"/>
      <c r="CI1706" s="19"/>
      <c r="CJ1706" s="15"/>
      <c r="CK1706" s="19"/>
      <c r="CL1706" s="15"/>
      <c r="CM1706" s="19"/>
      <c r="CN1706" s="15"/>
      <c r="CO1706" s="19"/>
      <c r="CP1706" s="15"/>
      <c r="CQ1706" s="15"/>
      <c r="CR1706" s="15"/>
      <c r="CS1706" s="19"/>
      <c r="CT1706" s="15"/>
      <c r="CU1706" s="19"/>
      <c r="CV1706" s="15"/>
      <c r="CW1706" s="19"/>
      <c r="CX1706" s="15"/>
      <c r="CY1706" s="19"/>
      <c r="CZ1706" s="15"/>
      <c r="DA1706" s="16" t="s">
        <v>193</v>
      </c>
      <c r="DB1706" s="17" t="s">
        <v>310</v>
      </c>
      <c r="DC1706" s="23"/>
      <c r="DD1706" s="16" t="s">
        <v>193</v>
      </c>
      <c r="DE1706" s="23"/>
      <c r="DF1706" s="16" t="s">
        <v>193</v>
      </c>
      <c r="DG1706" s="23"/>
      <c r="DH1706" s="13" t="s">
        <v>200</v>
      </c>
      <c r="DI1706" s="15"/>
      <c r="DJ1706" s="15"/>
      <c r="DK1706" s="15"/>
      <c r="DL1706" s="15"/>
      <c r="DM1706" s="15"/>
      <c r="DN1706" s="15"/>
      <c r="DO1706" s="15"/>
      <c r="DP1706" s="15"/>
      <c r="DQ1706" s="15"/>
      <c r="DR1706" s="15"/>
      <c r="DS1706" s="15"/>
      <c r="DT1706" s="15"/>
      <c r="DU1706" s="15"/>
      <c r="DV1706" s="15"/>
      <c r="DW1706" s="15"/>
      <c r="DX1706" s="15"/>
      <c r="DY1706" s="15"/>
      <c r="DZ1706" s="15"/>
      <c r="EA1706" s="15"/>
      <c r="EB1706" s="15"/>
      <c r="EC1706" s="16" t="s">
        <v>193</v>
      </c>
      <c r="ED1706" s="16" t="s">
        <v>193</v>
      </c>
      <c r="EE1706" s="23"/>
      <c r="EF1706" s="13" t="s">
        <v>205</v>
      </c>
      <c r="EG1706" s="15"/>
      <c r="EH1706" s="15"/>
      <c r="EI1706" s="15"/>
      <c r="EJ1706" s="15"/>
      <c r="EK1706" s="15"/>
      <c r="EL1706" s="15"/>
      <c r="EM1706" s="15"/>
      <c r="EN1706" s="15"/>
      <c r="EO1706" s="15"/>
      <c r="EP1706" s="15"/>
      <c r="EQ1706" s="15"/>
      <c r="ER1706" s="15"/>
      <c r="ES1706" s="15"/>
      <c r="ET1706" s="15"/>
      <c r="EU1706" s="15"/>
      <c r="EV1706" s="15"/>
      <c r="EW1706" s="15"/>
      <c r="EX1706" s="15"/>
      <c r="EY1706" s="15"/>
      <c r="EZ1706" s="15"/>
      <c r="FA1706" s="15"/>
      <c r="FB1706" s="15"/>
      <c r="FC1706" s="16" t="s">
        <v>193</v>
      </c>
      <c r="FD1706" s="16" t="s">
        <v>193</v>
      </c>
      <c r="FE1706" s="23"/>
      <c r="FF1706" s="19"/>
      <c r="FG1706" s="19"/>
      <c r="FH1706" s="20" t="s">
        <v>193</v>
      </c>
      <c r="FI1706" s="16" t="s">
        <v>745</v>
      </c>
      <c r="FJ1706" s="23"/>
      <c r="FK1706" s="15"/>
      <c r="FL1706" s="19"/>
      <c r="FM1706" s="19"/>
      <c r="FN1706" s="19"/>
      <c r="FO1706" s="19"/>
      <c r="FP1706" s="19" t="str">
        <f t="shared" si="1"/>
        <v/>
      </c>
      <c r="FQ1706" s="19"/>
      <c r="FR1706" s="19"/>
    </row>
    <row r="1707" ht="15.75" customHeight="1">
      <c r="A1707" s="26" t="s">
        <v>25704</v>
      </c>
      <c r="B1707" s="26" t="s">
        <v>27637</v>
      </c>
      <c r="C1707" s="12" t="s">
        <v>482</v>
      </c>
      <c r="D1707" s="12" t="s">
        <v>27668</v>
      </c>
      <c r="E1707" s="12" t="s">
        <v>27669</v>
      </c>
      <c r="F1707" s="13" t="s">
        <v>179</v>
      </c>
      <c r="G1707" s="14" t="s">
        <v>180</v>
      </c>
      <c r="H1707" s="14" t="s">
        <v>27670</v>
      </c>
      <c r="I1707" s="14" t="s">
        <v>180</v>
      </c>
      <c r="J1707" s="14" t="s">
        <v>27670</v>
      </c>
      <c r="K1707" s="14" t="s">
        <v>180</v>
      </c>
      <c r="L1707" s="14" t="s">
        <v>27670</v>
      </c>
      <c r="M1707" s="14" t="s">
        <v>180</v>
      </c>
      <c r="N1707" s="14" t="s">
        <v>27671</v>
      </c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15"/>
      <c r="AG1707" s="15"/>
      <c r="AH1707" s="15"/>
      <c r="AI1707" s="15"/>
      <c r="AJ1707" s="15"/>
      <c r="AK1707" s="15"/>
      <c r="AL1707" s="15"/>
      <c r="AM1707" s="15"/>
      <c r="AN1707" s="15"/>
      <c r="AO1707" s="15"/>
      <c r="AP1707" s="15"/>
      <c r="AQ1707" s="15"/>
      <c r="AR1707" s="15"/>
      <c r="AS1707" s="15"/>
      <c r="AT1707" s="15"/>
      <c r="AU1707" s="15"/>
      <c r="AV1707" s="15"/>
      <c r="AW1707" s="15"/>
      <c r="AX1707" s="15"/>
      <c r="AY1707" s="15"/>
      <c r="AZ1707" s="15"/>
      <c r="BA1707" s="15"/>
      <c r="BB1707" s="15"/>
      <c r="BC1707" s="15"/>
      <c r="BD1707" s="15"/>
      <c r="BE1707" s="15"/>
      <c r="BF1707" s="15"/>
      <c r="BG1707" s="15"/>
      <c r="BH1707" s="15"/>
      <c r="BI1707" s="15"/>
      <c r="BJ1707" s="15"/>
      <c r="BK1707" s="15"/>
      <c r="BL1707" s="15"/>
      <c r="BM1707" s="15"/>
      <c r="BN1707" s="15"/>
      <c r="BO1707" s="16" t="s">
        <v>193</v>
      </c>
      <c r="BP1707" s="17" t="s">
        <v>194</v>
      </c>
      <c r="BQ1707" s="18">
        <v>45730.69357638889</v>
      </c>
      <c r="BR1707" s="17" t="s">
        <v>194</v>
      </c>
      <c r="BS1707" s="18">
        <v>45730.69357638889</v>
      </c>
      <c r="BT1707" s="17" t="s">
        <v>194</v>
      </c>
      <c r="BU1707" s="18">
        <v>45730.69357638889</v>
      </c>
      <c r="BV1707" s="13" t="s">
        <v>195</v>
      </c>
      <c r="BW1707" s="14" t="s">
        <v>180</v>
      </c>
      <c r="BX1707" s="14" t="s">
        <v>27672</v>
      </c>
      <c r="BY1707" s="14" t="s">
        <v>180</v>
      </c>
      <c r="BZ1707" s="14" t="s">
        <v>27672</v>
      </c>
      <c r="CA1707" s="14" t="s">
        <v>180</v>
      </c>
      <c r="CB1707" s="14" t="s">
        <v>27673</v>
      </c>
      <c r="CC1707" s="15"/>
      <c r="CD1707" s="15"/>
      <c r="CE1707" s="15"/>
      <c r="CF1707" s="15"/>
      <c r="CG1707" s="19"/>
      <c r="CH1707" s="15"/>
      <c r="CI1707" s="19"/>
      <c r="CJ1707" s="15"/>
      <c r="CK1707" s="19"/>
      <c r="CL1707" s="15"/>
      <c r="CM1707" s="19"/>
      <c r="CN1707" s="15"/>
      <c r="CO1707" s="19"/>
      <c r="CP1707" s="15"/>
      <c r="CQ1707" s="15"/>
      <c r="CR1707" s="15"/>
      <c r="CS1707" s="19"/>
      <c r="CT1707" s="15"/>
      <c r="CU1707" s="19"/>
      <c r="CV1707" s="15"/>
      <c r="CW1707" s="19"/>
      <c r="CX1707" s="15"/>
      <c r="CY1707" s="19"/>
      <c r="CZ1707" s="15"/>
      <c r="DA1707" s="16" t="s">
        <v>193</v>
      </c>
      <c r="DB1707" s="17" t="s">
        <v>310</v>
      </c>
      <c r="DC1707" s="23"/>
      <c r="DD1707" s="17" t="s">
        <v>194</v>
      </c>
      <c r="DE1707" s="18">
        <v>45731.3833912037</v>
      </c>
      <c r="DF1707" s="17" t="s">
        <v>194</v>
      </c>
      <c r="DG1707" s="18">
        <v>45731.3833912037</v>
      </c>
      <c r="DH1707" s="13" t="s">
        <v>200</v>
      </c>
      <c r="DI1707" s="14" t="s">
        <v>180</v>
      </c>
      <c r="DJ1707" s="14" t="s">
        <v>27674</v>
      </c>
      <c r="DK1707" s="14" t="s">
        <v>180</v>
      </c>
      <c r="DL1707" s="14" t="s">
        <v>27675</v>
      </c>
      <c r="DM1707" s="15"/>
      <c r="DN1707" s="15"/>
      <c r="DO1707" s="15"/>
      <c r="DP1707" s="15"/>
      <c r="DQ1707" s="15"/>
      <c r="DR1707" s="15"/>
      <c r="DS1707" s="15"/>
      <c r="DT1707" s="15"/>
      <c r="DU1707" s="15"/>
      <c r="DV1707" s="15"/>
      <c r="DW1707" s="15"/>
      <c r="DX1707" s="15"/>
      <c r="DY1707" s="15"/>
      <c r="DZ1707" s="15"/>
      <c r="EA1707" s="15"/>
      <c r="EB1707" s="15"/>
      <c r="EC1707" s="16" t="s">
        <v>193</v>
      </c>
      <c r="ED1707" s="17" t="s">
        <v>194</v>
      </c>
      <c r="EE1707" s="18">
        <v>45731.53481481481</v>
      </c>
      <c r="EF1707" s="13" t="s">
        <v>205</v>
      </c>
      <c r="EG1707" s="14" t="s">
        <v>180</v>
      </c>
      <c r="EH1707" s="14" t="s">
        <v>27676</v>
      </c>
      <c r="EI1707" s="14" t="s">
        <v>180</v>
      </c>
      <c r="EJ1707" s="14" t="s">
        <v>27677</v>
      </c>
      <c r="EK1707" s="15"/>
      <c r="EL1707" s="15"/>
      <c r="EM1707" s="15"/>
      <c r="EN1707" s="15"/>
      <c r="EO1707" s="15"/>
      <c r="EP1707" s="15"/>
      <c r="EQ1707" s="15"/>
      <c r="ER1707" s="15"/>
      <c r="ES1707" s="15"/>
      <c r="ET1707" s="15"/>
      <c r="EU1707" s="15"/>
      <c r="EV1707" s="15"/>
      <c r="EW1707" s="15"/>
      <c r="EX1707" s="15"/>
      <c r="EY1707" s="15"/>
      <c r="EZ1707" s="15"/>
      <c r="FA1707" s="15"/>
      <c r="FB1707" s="15"/>
      <c r="FC1707" s="16" t="s">
        <v>193</v>
      </c>
      <c r="FD1707" s="17" t="s">
        <v>194</v>
      </c>
      <c r="FE1707" s="18">
        <v>45731.634930555556</v>
      </c>
      <c r="FF1707" s="19"/>
      <c r="FG1707" s="19"/>
      <c r="FH1707" s="20" t="s">
        <v>193</v>
      </c>
      <c r="FI1707" s="17" t="s">
        <v>209</v>
      </c>
      <c r="FJ1707" s="18">
        <v>45731.634930555556</v>
      </c>
      <c r="FK1707" s="14" t="s">
        <v>27676</v>
      </c>
      <c r="FL1707" s="19"/>
      <c r="FM1707" s="19"/>
      <c r="FN1707" s="19"/>
      <c r="FO1707" s="19"/>
      <c r="FP1707" s="19" t="str">
        <f t="shared" si="1"/>
        <v/>
      </c>
      <c r="FQ1707" s="19"/>
      <c r="FR1707" s="19"/>
    </row>
    <row r="1708" ht="15.75" customHeight="1">
      <c r="A1708" s="26" t="s">
        <v>25704</v>
      </c>
      <c r="B1708" s="26" t="s">
        <v>27637</v>
      </c>
      <c r="C1708" s="12" t="s">
        <v>4105</v>
      </c>
      <c r="D1708" s="12" t="s">
        <v>27678</v>
      </c>
      <c r="E1708" s="12" t="s">
        <v>27679</v>
      </c>
      <c r="F1708" s="13" t="s">
        <v>179</v>
      </c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15"/>
      <c r="AG1708" s="15"/>
      <c r="AH1708" s="15"/>
      <c r="AI1708" s="15"/>
      <c r="AJ1708" s="15"/>
      <c r="AK1708" s="15"/>
      <c r="AL1708" s="15"/>
      <c r="AM1708" s="15"/>
      <c r="AN1708" s="15"/>
      <c r="AO1708" s="15"/>
      <c r="AP1708" s="15"/>
      <c r="AQ1708" s="15"/>
      <c r="AR1708" s="15"/>
      <c r="AS1708" s="15"/>
      <c r="AT1708" s="15"/>
      <c r="AU1708" s="15"/>
      <c r="AV1708" s="15"/>
      <c r="AW1708" s="15"/>
      <c r="AX1708" s="15"/>
      <c r="AY1708" s="15"/>
      <c r="AZ1708" s="15"/>
      <c r="BA1708" s="15"/>
      <c r="BB1708" s="15"/>
      <c r="BC1708" s="15"/>
      <c r="BD1708" s="15"/>
      <c r="BE1708" s="15"/>
      <c r="BF1708" s="15"/>
      <c r="BG1708" s="15"/>
      <c r="BH1708" s="15"/>
      <c r="BI1708" s="15"/>
      <c r="BJ1708" s="15"/>
      <c r="BK1708" s="15"/>
      <c r="BL1708" s="15"/>
      <c r="BM1708" s="15"/>
      <c r="BN1708" s="15"/>
      <c r="BO1708" s="16" t="s">
        <v>193</v>
      </c>
      <c r="BP1708" s="16" t="s">
        <v>193</v>
      </c>
      <c r="BQ1708" s="23"/>
      <c r="BR1708" s="16" t="s">
        <v>193</v>
      </c>
      <c r="BS1708" s="23"/>
      <c r="BT1708" s="16" t="s">
        <v>193</v>
      </c>
      <c r="BU1708" s="23"/>
      <c r="BV1708" s="13" t="s">
        <v>195</v>
      </c>
      <c r="BW1708" s="15"/>
      <c r="BX1708" s="15"/>
      <c r="BY1708" s="15"/>
      <c r="BZ1708" s="15"/>
      <c r="CA1708" s="15"/>
      <c r="CB1708" s="15"/>
      <c r="CC1708" s="15"/>
      <c r="CD1708" s="15"/>
      <c r="CE1708" s="15"/>
      <c r="CF1708" s="15"/>
      <c r="CG1708" s="19"/>
      <c r="CH1708" s="15"/>
      <c r="CI1708" s="19"/>
      <c r="CJ1708" s="15"/>
      <c r="CK1708" s="19"/>
      <c r="CL1708" s="15"/>
      <c r="CM1708" s="19"/>
      <c r="CN1708" s="15"/>
      <c r="CO1708" s="19"/>
      <c r="CP1708" s="15"/>
      <c r="CQ1708" s="15"/>
      <c r="CR1708" s="15"/>
      <c r="CS1708" s="19"/>
      <c r="CT1708" s="15"/>
      <c r="CU1708" s="19"/>
      <c r="CV1708" s="15"/>
      <c r="CW1708" s="19"/>
      <c r="CX1708" s="15"/>
      <c r="CY1708" s="19"/>
      <c r="CZ1708" s="15"/>
      <c r="DA1708" s="16" t="s">
        <v>193</v>
      </c>
      <c r="DB1708" s="16" t="s">
        <v>193</v>
      </c>
      <c r="DC1708" s="23"/>
      <c r="DD1708" s="16" t="s">
        <v>193</v>
      </c>
      <c r="DE1708" s="23"/>
      <c r="DF1708" s="16" t="s">
        <v>193</v>
      </c>
      <c r="DG1708" s="23"/>
      <c r="DH1708" s="13" t="s">
        <v>200</v>
      </c>
      <c r="DI1708" s="15"/>
      <c r="DJ1708" s="15"/>
      <c r="DK1708" s="15"/>
      <c r="DL1708" s="15"/>
      <c r="DM1708" s="15"/>
      <c r="DN1708" s="15"/>
      <c r="DO1708" s="15"/>
      <c r="DP1708" s="15"/>
      <c r="DQ1708" s="15"/>
      <c r="DR1708" s="15"/>
      <c r="DS1708" s="15"/>
      <c r="DT1708" s="15"/>
      <c r="DU1708" s="15"/>
      <c r="DV1708" s="15"/>
      <c r="DW1708" s="15"/>
      <c r="DX1708" s="15"/>
      <c r="DY1708" s="15"/>
      <c r="DZ1708" s="15"/>
      <c r="EA1708" s="15"/>
      <c r="EB1708" s="15"/>
      <c r="EC1708" s="16" t="s">
        <v>193</v>
      </c>
      <c r="ED1708" s="16" t="s">
        <v>193</v>
      </c>
      <c r="EE1708" s="23"/>
      <c r="EF1708" s="13" t="s">
        <v>205</v>
      </c>
      <c r="EG1708" s="15"/>
      <c r="EH1708" s="15"/>
      <c r="EI1708" s="15"/>
      <c r="EJ1708" s="15"/>
      <c r="EK1708" s="15"/>
      <c r="EL1708" s="15"/>
      <c r="EM1708" s="15"/>
      <c r="EN1708" s="15"/>
      <c r="EO1708" s="15"/>
      <c r="EP1708" s="15"/>
      <c r="EQ1708" s="15"/>
      <c r="ER1708" s="15"/>
      <c r="ES1708" s="15"/>
      <c r="ET1708" s="15"/>
      <c r="EU1708" s="15"/>
      <c r="EV1708" s="15"/>
      <c r="EW1708" s="15"/>
      <c r="EX1708" s="15"/>
      <c r="EY1708" s="15"/>
      <c r="EZ1708" s="15"/>
      <c r="FA1708" s="15"/>
      <c r="FB1708" s="15"/>
      <c r="FC1708" s="16" t="s">
        <v>193</v>
      </c>
      <c r="FD1708" s="16" t="s">
        <v>193</v>
      </c>
      <c r="FE1708" s="23"/>
      <c r="FF1708" s="19"/>
      <c r="FG1708" s="19"/>
      <c r="FH1708" s="20" t="s">
        <v>193</v>
      </c>
      <c r="FI1708" s="16" t="s">
        <v>745</v>
      </c>
      <c r="FJ1708" s="23"/>
      <c r="FK1708" s="15"/>
      <c r="FL1708" s="19"/>
      <c r="FM1708" s="19"/>
      <c r="FN1708" s="19"/>
      <c r="FO1708" s="19"/>
      <c r="FP1708" s="19" t="str">
        <f t="shared" si="1"/>
        <v/>
      </c>
      <c r="FQ1708" s="19"/>
      <c r="FR1708" s="19"/>
    </row>
    <row r="1709" ht="15.75" customHeight="1">
      <c r="A1709" s="26" t="s">
        <v>25704</v>
      </c>
      <c r="B1709" s="26" t="s">
        <v>27637</v>
      </c>
      <c r="C1709" s="12" t="s">
        <v>4105</v>
      </c>
      <c r="D1709" s="12" t="s">
        <v>27680</v>
      </c>
      <c r="E1709" s="12" t="s">
        <v>27681</v>
      </c>
      <c r="F1709" s="13" t="s">
        <v>179</v>
      </c>
      <c r="G1709" s="14" t="s">
        <v>180</v>
      </c>
      <c r="H1709" s="14" t="s">
        <v>27682</v>
      </c>
      <c r="I1709" s="14" t="s">
        <v>180</v>
      </c>
      <c r="J1709" s="14" t="s">
        <v>27683</v>
      </c>
      <c r="K1709" s="14" t="s">
        <v>180</v>
      </c>
      <c r="L1709" s="14" t="s">
        <v>27684</v>
      </c>
      <c r="M1709" s="14" t="s">
        <v>180</v>
      </c>
      <c r="N1709" s="14" t="s">
        <v>27685</v>
      </c>
      <c r="O1709" s="14" t="s">
        <v>180</v>
      </c>
      <c r="P1709" s="14" t="s">
        <v>27685</v>
      </c>
      <c r="Q1709" s="14" t="s">
        <v>180</v>
      </c>
      <c r="R1709" s="14" t="s">
        <v>27686</v>
      </c>
      <c r="S1709" s="14" t="s">
        <v>180</v>
      </c>
      <c r="T1709" s="14" t="s">
        <v>27687</v>
      </c>
      <c r="U1709" s="14" t="s">
        <v>180</v>
      </c>
      <c r="V1709" s="14" t="s">
        <v>27687</v>
      </c>
      <c r="W1709" s="14" t="s">
        <v>180</v>
      </c>
      <c r="X1709" s="14" t="s">
        <v>27688</v>
      </c>
      <c r="Y1709" s="14" t="s">
        <v>180</v>
      </c>
      <c r="Z1709" s="14" t="s">
        <v>27688</v>
      </c>
      <c r="AA1709" s="14" t="s">
        <v>180</v>
      </c>
      <c r="AB1709" s="14" t="s">
        <v>27689</v>
      </c>
      <c r="AC1709" s="14" t="s">
        <v>180</v>
      </c>
      <c r="AD1709" s="14" t="s">
        <v>27690</v>
      </c>
      <c r="AE1709" s="14" t="s">
        <v>180</v>
      </c>
      <c r="AF1709" s="14" t="s">
        <v>27691</v>
      </c>
      <c r="AG1709" s="14" t="s">
        <v>180</v>
      </c>
      <c r="AH1709" s="14" t="s">
        <v>27692</v>
      </c>
      <c r="AI1709" s="14" t="s">
        <v>180</v>
      </c>
      <c r="AJ1709" s="14" t="s">
        <v>27693</v>
      </c>
      <c r="AK1709" s="14" t="s">
        <v>180</v>
      </c>
      <c r="AL1709" s="14" t="s">
        <v>27693</v>
      </c>
      <c r="AM1709" s="14" t="s">
        <v>180</v>
      </c>
      <c r="AN1709" s="14" t="s">
        <v>27694</v>
      </c>
      <c r="AO1709" s="14" t="s">
        <v>180</v>
      </c>
      <c r="AP1709" s="14" t="s">
        <v>27695</v>
      </c>
      <c r="AQ1709" s="14" t="s">
        <v>180</v>
      </c>
      <c r="AR1709" s="14" t="s">
        <v>27694</v>
      </c>
      <c r="AS1709" s="14" t="s">
        <v>180</v>
      </c>
      <c r="AT1709" s="14" t="s">
        <v>27696</v>
      </c>
      <c r="AU1709" s="14" t="s">
        <v>180</v>
      </c>
      <c r="AV1709" s="14" t="s">
        <v>27697</v>
      </c>
      <c r="AW1709" s="15"/>
      <c r="AX1709" s="15"/>
      <c r="AY1709" s="15"/>
      <c r="AZ1709" s="15"/>
      <c r="BA1709" s="15"/>
      <c r="BB1709" s="15"/>
      <c r="BC1709" s="15"/>
      <c r="BD1709" s="15"/>
      <c r="BE1709" s="15"/>
      <c r="BF1709" s="15"/>
      <c r="BG1709" s="15"/>
      <c r="BH1709" s="15"/>
      <c r="BI1709" s="15"/>
      <c r="BJ1709" s="15"/>
      <c r="BK1709" s="15"/>
      <c r="BL1709" s="15"/>
      <c r="BM1709" s="15"/>
      <c r="BN1709" s="15"/>
      <c r="BO1709" s="16" t="s">
        <v>193</v>
      </c>
      <c r="BP1709" s="17" t="s">
        <v>194</v>
      </c>
      <c r="BQ1709" s="18">
        <v>45730.693333333336</v>
      </c>
      <c r="BR1709" s="17" t="s">
        <v>194</v>
      </c>
      <c r="BS1709" s="18">
        <v>45730.6934375</v>
      </c>
      <c r="BT1709" s="17" t="s">
        <v>194</v>
      </c>
      <c r="BU1709" s="18">
        <v>45730.6934375</v>
      </c>
      <c r="BV1709" s="13" t="s">
        <v>195</v>
      </c>
      <c r="BW1709" s="14" t="s">
        <v>180</v>
      </c>
      <c r="BX1709" s="14" t="s">
        <v>27698</v>
      </c>
      <c r="BY1709" s="14" t="s">
        <v>180</v>
      </c>
      <c r="BZ1709" s="14" t="s">
        <v>27698</v>
      </c>
      <c r="CA1709" s="14" t="s">
        <v>180</v>
      </c>
      <c r="CB1709" s="14" t="s">
        <v>27699</v>
      </c>
      <c r="CC1709" s="14" t="s">
        <v>180</v>
      </c>
      <c r="CD1709" s="14" t="s">
        <v>27699</v>
      </c>
      <c r="CE1709" s="14" t="s">
        <v>180</v>
      </c>
      <c r="CF1709" s="14" t="s">
        <v>27700</v>
      </c>
      <c r="CG1709" s="14" t="s">
        <v>180</v>
      </c>
      <c r="CH1709" s="14" t="s">
        <v>27701</v>
      </c>
      <c r="CI1709" s="14" t="s">
        <v>180</v>
      </c>
      <c r="CJ1709" s="14" t="s">
        <v>27701</v>
      </c>
      <c r="CK1709" s="19"/>
      <c r="CL1709" s="15"/>
      <c r="CM1709" s="19"/>
      <c r="CN1709" s="15"/>
      <c r="CO1709" s="19"/>
      <c r="CP1709" s="15"/>
      <c r="CQ1709" s="15"/>
      <c r="CR1709" s="15"/>
      <c r="CS1709" s="19"/>
      <c r="CT1709" s="15"/>
      <c r="CU1709" s="19"/>
      <c r="CV1709" s="15"/>
      <c r="CW1709" s="19"/>
      <c r="CX1709" s="15"/>
      <c r="CY1709" s="19"/>
      <c r="CZ1709" s="15"/>
      <c r="DA1709" s="16" t="s">
        <v>193</v>
      </c>
      <c r="DB1709" s="17" t="s">
        <v>194</v>
      </c>
      <c r="DC1709" s="18">
        <v>45731.38490740741</v>
      </c>
      <c r="DD1709" s="17" t="s">
        <v>194</v>
      </c>
      <c r="DE1709" s="18">
        <v>45731.38494212963</v>
      </c>
      <c r="DF1709" s="17" t="s">
        <v>194</v>
      </c>
      <c r="DG1709" s="18">
        <v>45731.38494212963</v>
      </c>
      <c r="DH1709" s="13" t="s">
        <v>200</v>
      </c>
      <c r="DI1709" s="14" t="s">
        <v>180</v>
      </c>
      <c r="DJ1709" s="14" t="s">
        <v>27702</v>
      </c>
      <c r="DK1709" s="14" t="s">
        <v>180</v>
      </c>
      <c r="DL1709" s="14" t="s">
        <v>27702</v>
      </c>
      <c r="DM1709" s="14" t="s">
        <v>180</v>
      </c>
      <c r="DN1709" s="14" t="s">
        <v>27702</v>
      </c>
      <c r="DO1709" s="15"/>
      <c r="DP1709" s="15"/>
      <c r="DQ1709" s="15"/>
      <c r="DR1709" s="15"/>
      <c r="DS1709" s="15"/>
      <c r="DT1709" s="15"/>
      <c r="DU1709" s="15"/>
      <c r="DV1709" s="15"/>
      <c r="DW1709" s="15"/>
      <c r="DX1709" s="15"/>
      <c r="DY1709" s="15"/>
      <c r="DZ1709" s="15"/>
      <c r="EA1709" s="15"/>
      <c r="EB1709" s="15"/>
      <c r="EC1709" s="16" t="s">
        <v>193</v>
      </c>
      <c r="ED1709" s="17" t="s">
        <v>194</v>
      </c>
      <c r="EE1709" s="18">
        <v>45731.535462962966</v>
      </c>
      <c r="EF1709" s="13" t="s">
        <v>205</v>
      </c>
      <c r="EG1709" s="14" t="s">
        <v>180</v>
      </c>
      <c r="EH1709" s="14" t="s">
        <v>27703</v>
      </c>
      <c r="EI1709" s="14" t="s">
        <v>180</v>
      </c>
      <c r="EJ1709" s="14" t="s">
        <v>27703</v>
      </c>
      <c r="EK1709" s="14" t="s">
        <v>180</v>
      </c>
      <c r="EL1709" s="14" t="s">
        <v>27704</v>
      </c>
      <c r="EM1709" s="15"/>
      <c r="EN1709" s="15"/>
      <c r="EO1709" s="15"/>
      <c r="EP1709" s="15"/>
      <c r="EQ1709" s="15"/>
      <c r="ER1709" s="15"/>
      <c r="ES1709" s="15"/>
      <c r="ET1709" s="15"/>
      <c r="EU1709" s="15"/>
      <c r="EV1709" s="15"/>
      <c r="EW1709" s="15"/>
      <c r="EX1709" s="15"/>
      <c r="EY1709" s="15"/>
      <c r="EZ1709" s="15"/>
      <c r="FA1709" s="15"/>
      <c r="FB1709" s="15"/>
      <c r="FC1709" s="16" t="s">
        <v>193</v>
      </c>
      <c r="FD1709" s="17" t="s">
        <v>194</v>
      </c>
      <c r="FE1709" s="18">
        <v>45731.63533564815</v>
      </c>
      <c r="FF1709" s="19"/>
      <c r="FG1709" s="19"/>
      <c r="FH1709" s="20" t="s">
        <v>193</v>
      </c>
      <c r="FI1709" s="17" t="s">
        <v>209</v>
      </c>
      <c r="FJ1709" s="18">
        <v>45731.63533564815</v>
      </c>
      <c r="FK1709" s="14" t="s">
        <v>27703</v>
      </c>
      <c r="FL1709" s="19"/>
      <c r="FM1709" s="19"/>
      <c r="FN1709" s="19"/>
      <c r="FO1709" s="19"/>
      <c r="FP1709" s="19" t="str">
        <f t="shared" si="1"/>
        <v/>
      </c>
      <c r="FQ1709" s="19"/>
      <c r="FR1709" s="19"/>
    </row>
    <row r="1710" ht="15.75" customHeight="1">
      <c r="A1710" s="26" t="s">
        <v>25704</v>
      </c>
      <c r="B1710" s="26" t="s">
        <v>27637</v>
      </c>
      <c r="C1710" s="12" t="s">
        <v>3841</v>
      </c>
      <c r="D1710" s="12" t="s">
        <v>27705</v>
      </c>
      <c r="E1710" s="12" t="s">
        <v>27706</v>
      </c>
      <c r="F1710" s="13" t="s">
        <v>179</v>
      </c>
      <c r="G1710" s="14" t="s">
        <v>180</v>
      </c>
      <c r="H1710" s="14" t="s">
        <v>27707</v>
      </c>
      <c r="I1710" s="14" t="s">
        <v>206</v>
      </c>
      <c r="J1710" s="14" t="s">
        <v>27708</v>
      </c>
      <c r="K1710" s="14" t="s">
        <v>206</v>
      </c>
      <c r="L1710" s="14" t="s">
        <v>27709</v>
      </c>
      <c r="M1710" s="14" t="s">
        <v>180</v>
      </c>
      <c r="N1710" s="14" t="s">
        <v>27710</v>
      </c>
      <c r="O1710" s="15"/>
      <c r="P1710" s="15"/>
      <c r="Q1710" s="14" t="s">
        <v>180</v>
      </c>
      <c r="R1710" s="14" t="s">
        <v>27711</v>
      </c>
      <c r="S1710" s="14" t="s">
        <v>180</v>
      </c>
      <c r="T1710" s="14" t="s">
        <v>27712</v>
      </c>
      <c r="U1710" s="14" t="s">
        <v>180</v>
      </c>
      <c r="V1710" s="14" t="s">
        <v>27713</v>
      </c>
      <c r="W1710" s="14" t="s">
        <v>180</v>
      </c>
      <c r="X1710" s="14" t="s">
        <v>27714</v>
      </c>
      <c r="Y1710" s="14" t="s">
        <v>180</v>
      </c>
      <c r="Z1710" s="14" t="s">
        <v>27715</v>
      </c>
      <c r="AA1710" s="15"/>
      <c r="AB1710" s="15"/>
      <c r="AC1710" s="15"/>
      <c r="AD1710" s="15"/>
      <c r="AE1710" s="15"/>
      <c r="AF1710" s="15"/>
      <c r="AG1710" s="15"/>
      <c r="AH1710" s="15"/>
      <c r="AI1710" s="15"/>
      <c r="AJ1710" s="15"/>
      <c r="AK1710" s="15"/>
      <c r="AL1710" s="15"/>
      <c r="AM1710" s="15"/>
      <c r="AN1710" s="15"/>
      <c r="AO1710" s="15"/>
      <c r="AP1710" s="15"/>
      <c r="AQ1710" s="15"/>
      <c r="AR1710" s="15"/>
      <c r="AS1710" s="15"/>
      <c r="AT1710" s="15"/>
      <c r="AU1710" s="15"/>
      <c r="AV1710" s="15"/>
      <c r="AW1710" s="15"/>
      <c r="AX1710" s="15"/>
      <c r="AY1710" s="15"/>
      <c r="AZ1710" s="15"/>
      <c r="BA1710" s="15"/>
      <c r="BB1710" s="15"/>
      <c r="BC1710" s="15"/>
      <c r="BD1710" s="15"/>
      <c r="BE1710" s="15"/>
      <c r="BF1710" s="15"/>
      <c r="BG1710" s="15"/>
      <c r="BH1710" s="15"/>
      <c r="BI1710" s="15"/>
      <c r="BJ1710" s="15"/>
      <c r="BK1710" s="15"/>
      <c r="BL1710" s="15"/>
      <c r="BM1710" s="15"/>
      <c r="BN1710" s="15"/>
      <c r="BO1710" s="16" t="s">
        <v>193</v>
      </c>
      <c r="BP1710" s="16" t="s">
        <v>193</v>
      </c>
      <c r="BQ1710" s="23"/>
      <c r="BR1710" s="17" t="s">
        <v>194</v>
      </c>
      <c r="BS1710" s="18">
        <v>45730.692974537036</v>
      </c>
      <c r="BT1710" s="16" t="s">
        <v>193</v>
      </c>
      <c r="BU1710" s="23"/>
      <c r="BV1710" s="13" t="s">
        <v>195</v>
      </c>
      <c r="BW1710" s="15"/>
      <c r="BX1710" s="15"/>
      <c r="BY1710" s="15"/>
      <c r="BZ1710" s="15"/>
      <c r="CA1710" s="15"/>
      <c r="CB1710" s="15"/>
      <c r="CC1710" s="15"/>
      <c r="CD1710" s="15"/>
      <c r="CE1710" s="15"/>
      <c r="CF1710" s="15"/>
      <c r="CG1710" s="19"/>
      <c r="CH1710" s="15"/>
      <c r="CI1710" s="19"/>
      <c r="CJ1710" s="15"/>
      <c r="CK1710" s="19"/>
      <c r="CL1710" s="15"/>
      <c r="CM1710" s="19"/>
      <c r="CN1710" s="15"/>
      <c r="CO1710" s="19"/>
      <c r="CP1710" s="15"/>
      <c r="CQ1710" s="15"/>
      <c r="CR1710" s="15"/>
      <c r="CS1710" s="19"/>
      <c r="CT1710" s="15"/>
      <c r="CU1710" s="19"/>
      <c r="CV1710" s="15"/>
      <c r="CW1710" s="19"/>
      <c r="CX1710" s="15"/>
      <c r="CY1710" s="19"/>
      <c r="CZ1710" s="15"/>
      <c r="DA1710" s="16" t="s">
        <v>193</v>
      </c>
      <c r="DB1710" s="16" t="s">
        <v>193</v>
      </c>
      <c r="DC1710" s="23"/>
      <c r="DD1710" s="17" t="s">
        <v>310</v>
      </c>
      <c r="DE1710" s="23"/>
      <c r="DF1710" s="16" t="s">
        <v>193</v>
      </c>
      <c r="DG1710" s="23"/>
      <c r="DH1710" s="13" t="s">
        <v>200</v>
      </c>
      <c r="DI1710" s="15"/>
      <c r="DJ1710" s="15"/>
      <c r="DK1710" s="15"/>
      <c r="DL1710" s="15"/>
      <c r="DM1710" s="15"/>
      <c r="DN1710" s="15"/>
      <c r="DO1710" s="15"/>
      <c r="DP1710" s="15"/>
      <c r="DQ1710" s="15"/>
      <c r="DR1710" s="15"/>
      <c r="DS1710" s="15"/>
      <c r="DT1710" s="15"/>
      <c r="DU1710" s="15"/>
      <c r="DV1710" s="15"/>
      <c r="DW1710" s="15"/>
      <c r="DX1710" s="15"/>
      <c r="DY1710" s="15"/>
      <c r="DZ1710" s="15"/>
      <c r="EA1710" s="15"/>
      <c r="EB1710" s="15"/>
      <c r="EC1710" s="16" t="s">
        <v>193</v>
      </c>
      <c r="ED1710" s="16" t="s">
        <v>193</v>
      </c>
      <c r="EE1710" s="23"/>
      <c r="EF1710" s="13" t="s">
        <v>205</v>
      </c>
      <c r="EG1710" s="15"/>
      <c r="EH1710" s="15"/>
      <c r="EI1710" s="15"/>
      <c r="EJ1710" s="15"/>
      <c r="EK1710" s="15"/>
      <c r="EL1710" s="15"/>
      <c r="EM1710" s="15"/>
      <c r="EN1710" s="15"/>
      <c r="EO1710" s="15"/>
      <c r="EP1710" s="15"/>
      <c r="EQ1710" s="15"/>
      <c r="ER1710" s="15"/>
      <c r="ES1710" s="15"/>
      <c r="ET1710" s="15"/>
      <c r="EU1710" s="15"/>
      <c r="EV1710" s="15"/>
      <c r="EW1710" s="15"/>
      <c r="EX1710" s="15"/>
      <c r="EY1710" s="15"/>
      <c r="EZ1710" s="15"/>
      <c r="FA1710" s="15"/>
      <c r="FB1710" s="15"/>
      <c r="FC1710" s="16" t="s">
        <v>193</v>
      </c>
      <c r="FD1710" s="16" t="s">
        <v>193</v>
      </c>
      <c r="FE1710" s="23"/>
      <c r="FF1710" s="19"/>
      <c r="FG1710" s="19"/>
      <c r="FH1710" s="20" t="s">
        <v>193</v>
      </c>
      <c r="FI1710" s="16" t="s">
        <v>745</v>
      </c>
      <c r="FJ1710" s="23"/>
      <c r="FK1710" s="14" t="s">
        <v>27710</v>
      </c>
      <c r="FL1710" s="19"/>
      <c r="FM1710" s="19"/>
      <c r="FN1710" s="19"/>
      <c r="FO1710" s="19"/>
      <c r="FP1710" s="19" t="str">
        <f t="shared" si="1"/>
        <v/>
      </c>
      <c r="FQ1710" s="19"/>
      <c r="FR1710" s="19"/>
    </row>
    <row r="1711" ht="15.75" customHeight="1">
      <c r="A1711" s="26" t="s">
        <v>25704</v>
      </c>
      <c r="B1711" s="26" t="s">
        <v>27637</v>
      </c>
      <c r="C1711" s="12" t="s">
        <v>3841</v>
      </c>
      <c r="D1711" s="12" t="s">
        <v>27716</v>
      </c>
      <c r="E1711" s="12" t="s">
        <v>27717</v>
      </c>
      <c r="F1711" s="13" t="s">
        <v>179</v>
      </c>
      <c r="G1711" s="14" t="s">
        <v>180</v>
      </c>
      <c r="H1711" s="14" t="s">
        <v>27718</v>
      </c>
      <c r="I1711" s="14" t="s">
        <v>206</v>
      </c>
      <c r="J1711" s="14" t="s">
        <v>27719</v>
      </c>
      <c r="K1711" s="14" t="s">
        <v>206</v>
      </c>
      <c r="L1711" s="14" t="s">
        <v>27719</v>
      </c>
      <c r="M1711" s="14" t="s">
        <v>180</v>
      </c>
      <c r="N1711" s="14" t="s">
        <v>27720</v>
      </c>
      <c r="O1711" s="14" t="s">
        <v>180</v>
      </c>
      <c r="P1711" s="14" t="s">
        <v>27721</v>
      </c>
      <c r="Q1711" s="14" t="s">
        <v>180</v>
      </c>
      <c r="R1711" s="14" t="s">
        <v>27722</v>
      </c>
      <c r="S1711" s="14" t="s">
        <v>180</v>
      </c>
      <c r="T1711" s="14" t="s">
        <v>27723</v>
      </c>
      <c r="U1711" s="14" t="s">
        <v>180</v>
      </c>
      <c r="V1711" s="14" t="s">
        <v>27724</v>
      </c>
      <c r="W1711" s="14" t="s">
        <v>180</v>
      </c>
      <c r="X1711" s="14" t="s">
        <v>27725</v>
      </c>
      <c r="Y1711" s="14" t="s">
        <v>180</v>
      </c>
      <c r="Z1711" s="14" t="s">
        <v>27726</v>
      </c>
      <c r="AA1711" s="15"/>
      <c r="AB1711" s="15"/>
      <c r="AC1711" s="15"/>
      <c r="AD1711" s="15"/>
      <c r="AE1711" s="15"/>
      <c r="AF1711" s="15"/>
      <c r="AG1711" s="15"/>
      <c r="AH1711" s="15"/>
      <c r="AI1711" s="15"/>
      <c r="AJ1711" s="15"/>
      <c r="AK1711" s="15"/>
      <c r="AL1711" s="15"/>
      <c r="AM1711" s="15"/>
      <c r="AN1711" s="15"/>
      <c r="AO1711" s="15"/>
      <c r="AP1711" s="15"/>
      <c r="AQ1711" s="15"/>
      <c r="AR1711" s="15"/>
      <c r="AS1711" s="15"/>
      <c r="AT1711" s="15"/>
      <c r="AU1711" s="15"/>
      <c r="AV1711" s="15"/>
      <c r="AW1711" s="15"/>
      <c r="AX1711" s="15"/>
      <c r="AY1711" s="15"/>
      <c r="AZ1711" s="15"/>
      <c r="BA1711" s="15"/>
      <c r="BB1711" s="15"/>
      <c r="BC1711" s="15"/>
      <c r="BD1711" s="15"/>
      <c r="BE1711" s="15"/>
      <c r="BF1711" s="15"/>
      <c r="BG1711" s="15"/>
      <c r="BH1711" s="15"/>
      <c r="BI1711" s="15"/>
      <c r="BJ1711" s="15"/>
      <c r="BK1711" s="15"/>
      <c r="BL1711" s="15"/>
      <c r="BM1711" s="15"/>
      <c r="BN1711" s="15"/>
      <c r="BO1711" s="16" t="s">
        <v>193</v>
      </c>
      <c r="BP1711" s="17" t="s">
        <v>194</v>
      </c>
      <c r="BQ1711" s="18">
        <v>45730.69260416667</v>
      </c>
      <c r="BR1711" s="17" t="s">
        <v>194</v>
      </c>
      <c r="BS1711" s="18">
        <v>45730.69259259259</v>
      </c>
      <c r="BT1711" s="17" t="s">
        <v>194</v>
      </c>
      <c r="BU1711" s="18">
        <v>45730.69260416667</v>
      </c>
      <c r="BV1711" s="13" t="s">
        <v>195</v>
      </c>
      <c r="BW1711" s="14" t="s">
        <v>180</v>
      </c>
      <c r="BX1711" s="14" t="s">
        <v>27727</v>
      </c>
      <c r="BY1711" s="15"/>
      <c r="BZ1711" s="15"/>
      <c r="CA1711" s="15"/>
      <c r="CB1711" s="15"/>
      <c r="CC1711" s="15"/>
      <c r="CD1711" s="15"/>
      <c r="CE1711" s="15"/>
      <c r="CF1711" s="15"/>
      <c r="CG1711" s="19"/>
      <c r="CH1711" s="15"/>
      <c r="CI1711" s="19"/>
      <c r="CJ1711" s="15"/>
      <c r="CK1711" s="19"/>
      <c r="CL1711" s="15"/>
      <c r="CM1711" s="19"/>
      <c r="CN1711" s="15"/>
      <c r="CO1711" s="19"/>
      <c r="CP1711" s="15"/>
      <c r="CQ1711" s="15"/>
      <c r="CR1711" s="15"/>
      <c r="CS1711" s="19"/>
      <c r="CT1711" s="15"/>
      <c r="CU1711" s="19"/>
      <c r="CV1711" s="15"/>
      <c r="CW1711" s="19"/>
      <c r="CX1711" s="15"/>
      <c r="CY1711" s="19"/>
      <c r="CZ1711" s="15"/>
      <c r="DA1711" s="16" t="s">
        <v>193</v>
      </c>
      <c r="DB1711" s="17" t="s">
        <v>194</v>
      </c>
      <c r="DC1711" s="18">
        <v>45731.3846412037</v>
      </c>
      <c r="DD1711" s="17" t="s">
        <v>310</v>
      </c>
      <c r="DE1711" s="23"/>
      <c r="DF1711" s="17" t="s">
        <v>194</v>
      </c>
      <c r="DG1711" s="18">
        <v>45731.3846412037</v>
      </c>
      <c r="DH1711" s="13" t="s">
        <v>200</v>
      </c>
      <c r="DI1711" s="14" t="s">
        <v>180</v>
      </c>
      <c r="DJ1711" s="14" t="s">
        <v>27728</v>
      </c>
      <c r="DK1711" s="14" t="s">
        <v>180</v>
      </c>
      <c r="DL1711" s="14" t="s">
        <v>27729</v>
      </c>
      <c r="DM1711" s="14" t="s">
        <v>180</v>
      </c>
      <c r="DN1711" s="14" t="s">
        <v>27729</v>
      </c>
      <c r="DO1711" s="15"/>
      <c r="DP1711" s="15"/>
      <c r="DQ1711" s="15"/>
      <c r="DR1711" s="15"/>
      <c r="DS1711" s="15"/>
      <c r="DT1711" s="15"/>
      <c r="DU1711" s="15"/>
      <c r="DV1711" s="15"/>
      <c r="DW1711" s="15"/>
      <c r="DX1711" s="15"/>
      <c r="DY1711" s="15"/>
      <c r="DZ1711" s="15"/>
      <c r="EA1711" s="15"/>
      <c r="EB1711" s="15"/>
      <c r="EC1711" s="16" t="s">
        <v>193</v>
      </c>
      <c r="ED1711" s="17" t="s">
        <v>194</v>
      </c>
      <c r="EE1711" s="18">
        <v>45731.53524305556</v>
      </c>
      <c r="EF1711" s="13" t="s">
        <v>205</v>
      </c>
      <c r="EG1711" s="14" t="s">
        <v>180</v>
      </c>
      <c r="EH1711" s="14" t="s">
        <v>27730</v>
      </c>
      <c r="EI1711" s="14" t="s">
        <v>180</v>
      </c>
      <c r="EJ1711" s="14" t="s">
        <v>27730</v>
      </c>
      <c r="EK1711" s="15"/>
      <c r="EL1711" s="15"/>
      <c r="EM1711" s="15"/>
      <c r="EN1711" s="15"/>
      <c r="EO1711" s="15"/>
      <c r="EP1711" s="15"/>
      <c r="EQ1711" s="15"/>
      <c r="ER1711" s="15"/>
      <c r="ES1711" s="15"/>
      <c r="ET1711" s="15"/>
      <c r="EU1711" s="15"/>
      <c r="EV1711" s="15"/>
      <c r="EW1711" s="15"/>
      <c r="EX1711" s="15"/>
      <c r="EY1711" s="15"/>
      <c r="EZ1711" s="15"/>
      <c r="FA1711" s="15"/>
      <c r="FB1711" s="15"/>
      <c r="FC1711" s="16" t="s">
        <v>193</v>
      </c>
      <c r="FD1711" s="17" t="s">
        <v>194</v>
      </c>
      <c r="FE1711" s="18">
        <v>45731.635150462964</v>
      </c>
      <c r="FF1711" s="19"/>
      <c r="FG1711" s="19"/>
      <c r="FH1711" s="20" t="s">
        <v>193</v>
      </c>
      <c r="FI1711" s="17" t="s">
        <v>209</v>
      </c>
      <c r="FJ1711" s="18">
        <v>45731.635150462964</v>
      </c>
      <c r="FK1711" s="14" t="s">
        <v>27730</v>
      </c>
      <c r="FL1711" s="19"/>
      <c r="FM1711" s="19"/>
      <c r="FN1711" s="19"/>
      <c r="FO1711" s="19"/>
      <c r="FP1711" s="19" t="str">
        <f t="shared" si="1"/>
        <v/>
      </c>
      <c r="FQ1711" s="19"/>
      <c r="FR1711" s="19"/>
    </row>
    <row r="1712" ht="15.75" customHeight="1">
      <c r="A1712" s="26" t="s">
        <v>25704</v>
      </c>
      <c r="B1712" s="26" t="s">
        <v>27637</v>
      </c>
      <c r="C1712" s="12" t="s">
        <v>214</v>
      </c>
      <c r="D1712" s="12" t="s">
        <v>27731</v>
      </c>
      <c r="E1712" s="12" t="s">
        <v>27732</v>
      </c>
      <c r="F1712" s="13" t="s">
        <v>179</v>
      </c>
      <c r="G1712" s="14" t="s">
        <v>180</v>
      </c>
      <c r="H1712" s="14" t="s">
        <v>27733</v>
      </c>
      <c r="I1712" s="14" t="s">
        <v>180</v>
      </c>
      <c r="J1712" s="14" t="s">
        <v>27734</v>
      </c>
      <c r="K1712" s="14" t="s">
        <v>180</v>
      </c>
      <c r="L1712" s="14" t="s">
        <v>27735</v>
      </c>
      <c r="M1712" s="14" t="s">
        <v>180</v>
      </c>
      <c r="N1712" s="14" t="s">
        <v>27736</v>
      </c>
      <c r="O1712" s="14" t="s">
        <v>180</v>
      </c>
      <c r="P1712" s="14" t="s">
        <v>27737</v>
      </c>
      <c r="Q1712" s="14" t="s">
        <v>180</v>
      </c>
      <c r="R1712" s="14" t="s">
        <v>27738</v>
      </c>
      <c r="S1712" s="14" t="s">
        <v>180</v>
      </c>
      <c r="T1712" s="14" t="s">
        <v>27739</v>
      </c>
      <c r="U1712" s="14" t="s">
        <v>180</v>
      </c>
      <c r="V1712" s="14" t="s">
        <v>27740</v>
      </c>
      <c r="W1712" s="14" t="s">
        <v>180</v>
      </c>
      <c r="X1712" s="14" t="s">
        <v>27741</v>
      </c>
      <c r="Y1712" s="14" t="s">
        <v>206</v>
      </c>
      <c r="Z1712" s="14" t="s">
        <v>27742</v>
      </c>
      <c r="AA1712" s="14" t="s">
        <v>180</v>
      </c>
      <c r="AB1712" s="14" t="s">
        <v>27743</v>
      </c>
      <c r="AC1712" s="14" t="s">
        <v>180</v>
      </c>
      <c r="AD1712" s="14" t="s">
        <v>27744</v>
      </c>
      <c r="AE1712" s="14" t="s">
        <v>180</v>
      </c>
      <c r="AF1712" s="14" t="s">
        <v>27745</v>
      </c>
      <c r="AG1712" s="14" t="s">
        <v>180</v>
      </c>
      <c r="AH1712" s="14" t="s">
        <v>27746</v>
      </c>
      <c r="AI1712" s="14" t="s">
        <v>180</v>
      </c>
      <c r="AJ1712" s="14" t="s">
        <v>27747</v>
      </c>
      <c r="AK1712" s="14" t="s">
        <v>180</v>
      </c>
      <c r="AL1712" s="14" t="s">
        <v>27748</v>
      </c>
      <c r="AM1712" s="15"/>
      <c r="AN1712" s="15"/>
      <c r="AO1712" s="15"/>
      <c r="AP1712" s="15"/>
      <c r="AQ1712" s="15"/>
      <c r="AR1712" s="15"/>
      <c r="AS1712" s="15"/>
      <c r="AT1712" s="15"/>
      <c r="AU1712" s="15"/>
      <c r="AV1712" s="15"/>
      <c r="AW1712" s="15"/>
      <c r="AX1712" s="15"/>
      <c r="AY1712" s="15"/>
      <c r="AZ1712" s="15"/>
      <c r="BA1712" s="15"/>
      <c r="BB1712" s="15"/>
      <c r="BC1712" s="15"/>
      <c r="BD1712" s="15"/>
      <c r="BE1712" s="15"/>
      <c r="BF1712" s="15"/>
      <c r="BG1712" s="15"/>
      <c r="BH1712" s="15"/>
      <c r="BI1712" s="15"/>
      <c r="BJ1712" s="15"/>
      <c r="BK1712" s="15"/>
      <c r="BL1712" s="15"/>
      <c r="BM1712" s="15"/>
      <c r="BN1712" s="15"/>
      <c r="BO1712" s="16" t="s">
        <v>193</v>
      </c>
      <c r="BP1712" s="17" t="s">
        <v>194</v>
      </c>
      <c r="BQ1712" s="18">
        <v>45695.657905092594</v>
      </c>
      <c r="BR1712" s="17" t="s">
        <v>194</v>
      </c>
      <c r="BS1712" s="18">
        <v>45678.404965277776</v>
      </c>
      <c r="BT1712" s="17" t="s">
        <v>194</v>
      </c>
      <c r="BU1712" s="18">
        <v>45695.657905092594</v>
      </c>
      <c r="BV1712" s="13" t="s">
        <v>195</v>
      </c>
      <c r="BW1712" s="14" t="s">
        <v>180</v>
      </c>
      <c r="BX1712" s="14" t="s">
        <v>27749</v>
      </c>
      <c r="BY1712" s="14" t="s">
        <v>180</v>
      </c>
      <c r="BZ1712" s="14" t="s">
        <v>27749</v>
      </c>
      <c r="CA1712" s="14" t="s">
        <v>180</v>
      </c>
      <c r="CB1712" s="14" t="s">
        <v>27750</v>
      </c>
      <c r="CC1712" s="14" t="s">
        <v>180</v>
      </c>
      <c r="CD1712" s="14" t="s">
        <v>27750</v>
      </c>
      <c r="CE1712" s="14" t="s">
        <v>180</v>
      </c>
      <c r="CF1712" s="14" t="s">
        <v>27751</v>
      </c>
      <c r="CG1712" s="14" t="s">
        <v>180</v>
      </c>
      <c r="CH1712" s="14" t="s">
        <v>27751</v>
      </c>
      <c r="CI1712" s="19"/>
      <c r="CJ1712" s="15"/>
      <c r="CK1712" s="19"/>
      <c r="CL1712" s="15"/>
      <c r="CM1712" s="19"/>
      <c r="CN1712" s="15"/>
      <c r="CO1712" s="19"/>
      <c r="CP1712" s="15"/>
      <c r="CQ1712" s="15"/>
      <c r="CR1712" s="15"/>
      <c r="CS1712" s="19"/>
      <c r="CT1712" s="15"/>
      <c r="CU1712" s="19"/>
      <c r="CV1712" s="15"/>
      <c r="CW1712" s="19"/>
      <c r="CX1712" s="15"/>
      <c r="CY1712" s="19"/>
      <c r="CZ1712" s="15"/>
      <c r="DA1712" s="16" t="s">
        <v>193</v>
      </c>
      <c r="DB1712" s="17" t="s">
        <v>194</v>
      </c>
      <c r="DC1712" s="18">
        <v>45731.38344907408</v>
      </c>
      <c r="DD1712" s="17" t="s">
        <v>194</v>
      </c>
      <c r="DE1712" s="18">
        <v>45731.383472222224</v>
      </c>
      <c r="DF1712" s="17" t="s">
        <v>194</v>
      </c>
      <c r="DG1712" s="18">
        <v>45731.383472222224</v>
      </c>
      <c r="DH1712" s="13" t="s">
        <v>200</v>
      </c>
      <c r="DI1712" s="14" t="s">
        <v>180</v>
      </c>
      <c r="DJ1712" s="14" t="s">
        <v>27752</v>
      </c>
      <c r="DK1712" s="14" t="s">
        <v>180</v>
      </c>
      <c r="DL1712" s="14" t="s">
        <v>27752</v>
      </c>
      <c r="DM1712" s="14" t="s">
        <v>180</v>
      </c>
      <c r="DN1712" s="14" t="s">
        <v>27753</v>
      </c>
      <c r="DO1712" s="14" t="s">
        <v>180</v>
      </c>
      <c r="DP1712" s="14" t="s">
        <v>27753</v>
      </c>
      <c r="DQ1712" s="15"/>
      <c r="DR1712" s="15"/>
      <c r="DS1712" s="15"/>
      <c r="DT1712" s="15"/>
      <c r="DU1712" s="15"/>
      <c r="DV1712" s="15"/>
      <c r="DW1712" s="15"/>
      <c r="DX1712" s="15"/>
      <c r="DY1712" s="15"/>
      <c r="DZ1712" s="15"/>
      <c r="EA1712" s="15"/>
      <c r="EB1712" s="15"/>
      <c r="EC1712" s="16" t="s">
        <v>193</v>
      </c>
      <c r="ED1712" s="17" t="s">
        <v>194</v>
      </c>
      <c r="EE1712" s="18">
        <v>45731.53488425926</v>
      </c>
      <c r="EF1712" s="13" t="s">
        <v>205</v>
      </c>
      <c r="EG1712" s="14" t="s">
        <v>180</v>
      </c>
      <c r="EH1712" s="14" t="s">
        <v>27754</v>
      </c>
      <c r="EI1712" s="14" t="s">
        <v>180</v>
      </c>
      <c r="EJ1712" s="14" t="s">
        <v>27754</v>
      </c>
      <c r="EK1712" s="14" t="s">
        <v>180</v>
      </c>
      <c r="EL1712" s="14" t="s">
        <v>27754</v>
      </c>
      <c r="EM1712" s="14" t="s">
        <v>180</v>
      </c>
      <c r="EN1712" s="14" t="s">
        <v>27755</v>
      </c>
      <c r="EO1712" s="15"/>
      <c r="EP1712" s="15"/>
      <c r="EQ1712" s="15"/>
      <c r="ER1712" s="15"/>
      <c r="ES1712" s="15"/>
      <c r="ET1712" s="15"/>
      <c r="EU1712" s="15"/>
      <c r="EV1712" s="15"/>
      <c r="EW1712" s="15"/>
      <c r="EX1712" s="15"/>
      <c r="EY1712" s="15"/>
      <c r="EZ1712" s="15"/>
      <c r="FA1712" s="15"/>
      <c r="FB1712" s="15"/>
      <c r="FC1712" s="16" t="s">
        <v>193</v>
      </c>
      <c r="FD1712" s="17" t="s">
        <v>194</v>
      </c>
      <c r="FE1712" s="18">
        <v>45731.63497685185</v>
      </c>
      <c r="FF1712" s="19"/>
      <c r="FG1712" s="19"/>
      <c r="FH1712" s="20" t="s">
        <v>193</v>
      </c>
      <c r="FI1712" s="17" t="s">
        <v>209</v>
      </c>
      <c r="FJ1712" s="18">
        <v>45731.63497685185</v>
      </c>
      <c r="FK1712" s="14" t="s">
        <v>27754</v>
      </c>
      <c r="FL1712" s="14" t="s">
        <v>27756</v>
      </c>
      <c r="FM1712" s="14" t="s">
        <v>27757</v>
      </c>
      <c r="FN1712" s="14" t="s">
        <v>27758</v>
      </c>
      <c r="FO1712" s="14" t="s">
        <v>27759</v>
      </c>
      <c r="FP1712" s="19" t="str">
        <f t="shared" si="1"/>
        <v>Base de Dados_Images/BC-9232.Imagem do Equipamento-.184848.jpg</v>
      </c>
      <c r="FQ1712" s="19"/>
      <c r="FR1712" s="19"/>
    </row>
    <row r="1713" ht="15.75" customHeight="1">
      <c r="A1713" s="26" t="s">
        <v>25704</v>
      </c>
      <c r="B1713" s="26" t="s">
        <v>27637</v>
      </c>
      <c r="C1713" s="12" t="s">
        <v>214</v>
      </c>
      <c r="D1713" s="12" t="s">
        <v>27760</v>
      </c>
      <c r="E1713" s="12" t="s">
        <v>27761</v>
      </c>
      <c r="F1713" s="13" t="s">
        <v>179</v>
      </c>
      <c r="G1713" s="14" t="s">
        <v>180</v>
      </c>
      <c r="H1713" s="14" t="s">
        <v>27762</v>
      </c>
      <c r="I1713" s="14" t="s">
        <v>180</v>
      </c>
      <c r="J1713" s="14" t="s">
        <v>27763</v>
      </c>
      <c r="K1713" s="14" t="s">
        <v>180</v>
      </c>
      <c r="L1713" s="14" t="s">
        <v>27764</v>
      </c>
      <c r="M1713" s="14" t="s">
        <v>180</v>
      </c>
      <c r="N1713" s="14" t="s">
        <v>27765</v>
      </c>
      <c r="O1713" s="14" t="s">
        <v>180</v>
      </c>
      <c r="P1713" s="14" t="s">
        <v>27766</v>
      </c>
      <c r="Q1713" s="14" t="s">
        <v>180</v>
      </c>
      <c r="R1713" s="14" t="s">
        <v>27767</v>
      </c>
      <c r="S1713" s="14" t="s">
        <v>180</v>
      </c>
      <c r="T1713" s="14" t="s">
        <v>27768</v>
      </c>
      <c r="U1713" s="14" t="s">
        <v>180</v>
      </c>
      <c r="V1713" s="14" t="s">
        <v>27769</v>
      </c>
      <c r="W1713" s="14" t="s">
        <v>180</v>
      </c>
      <c r="X1713" s="14" t="s">
        <v>27770</v>
      </c>
      <c r="Y1713" s="14" t="s">
        <v>206</v>
      </c>
      <c r="Z1713" s="14" t="s">
        <v>27771</v>
      </c>
      <c r="AA1713" s="14" t="s">
        <v>180</v>
      </c>
      <c r="AB1713" s="14" t="s">
        <v>27772</v>
      </c>
      <c r="AC1713" s="14" t="s">
        <v>180</v>
      </c>
      <c r="AD1713" s="14" t="s">
        <v>27773</v>
      </c>
      <c r="AE1713" s="14" t="s">
        <v>180</v>
      </c>
      <c r="AF1713" s="14" t="s">
        <v>27774</v>
      </c>
      <c r="AG1713" s="14" t="s">
        <v>180</v>
      </c>
      <c r="AH1713" s="14" t="s">
        <v>27775</v>
      </c>
      <c r="AI1713" s="14" t="s">
        <v>180</v>
      </c>
      <c r="AJ1713" s="14" t="s">
        <v>27776</v>
      </c>
      <c r="AK1713" s="14" t="s">
        <v>180</v>
      </c>
      <c r="AL1713" s="14" t="s">
        <v>27777</v>
      </c>
      <c r="AM1713" s="15"/>
      <c r="AN1713" s="15"/>
      <c r="AO1713" s="15"/>
      <c r="AP1713" s="15"/>
      <c r="AQ1713" s="15"/>
      <c r="AR1713" s="15"/>
      <c r="AS1713" s="15"/>
      <c r="AT1713" s="15"/>
      <c r="AU1713" s="15"/>
      <c r="AV1713" s="15"/>
      <c r="AW1713" s="15"/>
      <c r="AX1713" s="15"/>
      <c r="AY1713" s="15"/>
      <c r="AZ1713" s="15"/>
      <c r="BA1713" s="15"/>
      <c r="BB1713" s="15"/>
      <c r="BC1713" s="15"/>
      <c r="BD1713" s="15"/>
      <c r="BE1713" s="15"/>
      <c r="BF1713" s="15"/>
      <c r="BG1713" s="15"/>
      <c r="BH1713" s="15"/>
      <c r="BI1713" s="15"/>
      <c r="BJ1713" s="15"/>
      <c r="BK1713" s="15"/>
      <c r="BL1713" s="15"/>
      <c r="BM1713" s="15"/>
      <c r="BN1713" s="15"/>
      <c r="BO1713" s="16" t="s">
        <v>193</v>
      </c>
      <c r="BP1713" s="17" t="s">
        <v>194</v>
      </c>
      <c r="BQ1713" s="18">
        <v>45695.65023148148</v>
      </c>
      <c r="BR1713" s="17" t="s">
        <v>194</v>
      </c>
      <c r="BS1713" s="18">
        <v>45678.376655092594</v>
      </c>
      <c r="BT1713" s="17" t="s">
        <v>194</v>
      </c>
      <c r="BU1713" s="18">
        <v>45695.65023148148</v>
      </c>
      <c r="BV1713" s="13" t="s">
        <v>195</v>
      </c>
      <c r="BW1713" s="14" t="s">
        <v>180</v>
      </c>
      <c r="BX1713" s="14" t="s">
        <v>27778</v>
      </c>
      <c r="BY1713" s="14" t="s">
        <v>180</v>
      </c>
      <c r="BZ1713" s="14" t="s">
        <v>27778</v>
      </c>
      <c r="CA1713" s="14" t="s">
        <v>180</v>
      </c>
      <c r="CB1713" s="14" t="s">
        <v>27779</v>
      </c>
      <c r="CC1713" s="14" t="s">
        <v>180</v>
      </c>
      <c r="CD1713" s="14" t="s">
        <v>27779</v>
      </c>
      <c r="CE1713" s="14" t="s">
        <v>180</v>
      </c>
      <c r="CF1713" s="14" t="s">
        <v>27780</v>
      </c>
      <c r="CG1713" s="14" t="s">
        <v>180</v>
      </c>
      <c r="CH1713" s="14" t="s">
        <v>27781</v>
      </c>
      <c r="CI1713" s="19"/>
      <c r="CJ1713" s="15"/>
      <c r="CK1713" s="19"/>
      <c r="CL1713" s="15"/>
      <c r="CM1713" s="19"/>
      <c r="CN1713" s="15"/>
      <c r="CO1713" s="19"/>
      <c r="CP1713" s="15"/>
      <c r="CQ1713" s="15"/>
      <c r="CR1713" s="15"/>
      <c r="CS1713" s="19"/>
      <c r="CT1713" s="15"/>
      <c r="CU1713" s="19"/>
      <c r="CV1713" s="15"/>
      <c r="CW1713" s="19"/>
      <c r="CX1713" s="15"/>
      <c r="CY1713" s="19"/>
      <c r="CZ1713" s="15"/>
      <c r="DA1713" s="16" t="s">
        <v>193</v>
      </c>
      <c r="DB1713" s="17" t="s">
        <v>194</v>
      </c>
      <c r="DC1713" s="18">
        <v>45731.384305555555</v>
      </c>
      <c r="DD1713" s="17" t="s">
        <v>194</v>
      </c>
      <c r="DE1713" s="18">
        <v>45731.3843287037</v>
      </c>
      <c r="DF1713" s="17" t="s">
        <v>194</v>
      </c>
      <c r="DG1713" s="18">
        <v>45731.3843287037</v>
      </c>
      <c r="DH1713" s="13" t="s">
        <v>200</v>
      </c>
      <c r="DI1713" s="14" t="s">
        <v>180</v>
      </c>
      <c r="DJ1713" s="14" t="s">
        <v>27782</v>
      </c>
      <c r="DK1713" s="14" t="s">
        <v>180</v>
      </c>
      <c r="DL1713" s="14" t="s">
        <v>27782</v>
      </c>
      <c r="DM1713" s="14" t="s">
        <v>180</v>
      </c>
      <c r="DN1713" s="14" t="s">
        <v>27782</v>
      </c>
      <c r="DO1713" s="14" t="s">
        <v>180</v>
      </c>
      <c r="DP1713" s="14" t="s">
        <v>27783</v>
      </c>
      <c r="DQ1713" s="15"/>
      <c r="DR1713" s="15"/>
      <c r="DS1713" s="15"/>
      <c r="DT1713" s="15"/>
      <c r="DU1713" s="15"/>
      <c r="DV1713" s="15"/>
      <c r="DW1713" s="15"/>
      <c r="DX1713" s="15"/>
      <c r="DY1713" s="15"/>
      <c r="DZ1713" s="15"/>
      <c r="EA1713" s="15"/>
      <c r="EB1713" s="15"/>
      <c r="EC1713" s="16" t="s">
        <v>193</v>
      </c>
      <c r="ED1713" s="17" t="s">
        <v>194</v>
      </c>
      <c r="EE1713" s="18">
        <v>45731.53494212963</v>
      </c>
      <c r="EF1713" s="13" t="s">
        <v>205</v>
      </c>
      <c r="EG1713" s="14" t="s">
        <v>180</v>
      </c>
      <c r="EH1713" s="14" t="s">
        <v>27784</v>
      </c>
      <c r="EI1713" s="14" t="s">
        <v>180</v>
      </c>
      <c r="EJ1713" s="14" t="s">
        <v>27785</v>
      </c>
      <c r="EK1713" s="14" t="s">
        <v>180</v>
      </c>
      <c r="EL1713" s="14" t="s">
        <v>27785</v>
      </c>
      <c r="EM1713" s="14" t="s">
        <v>180</v>
      </c>
      <c r="EN1713" s="14" t="s">
        <v>27785</v>
      </c>
      <c r="EO1713" s="15"/>
      <c r="EP1713" s="15"/>
      <c r="EQ1713" s="15"/>
      <c r="ER1713" s="15"/>
      <c r="ES1713" s="15"/>
      <c r="ET1713" s="15"/>
      <c r="EU1713" s="15"/>
      <c r="EV1713" s="15"/>
      <c r="EW1713" s="15"/>
      <c r="EX1713" s="15"/>
      <c r="EY1713" s="15"/>
      <c r="EZ1713" s="15"/>
      <c r="FA1713" s="15"/>
      <c r="FB1713" s="15"/>
      <c r="FC1713" s="16" t="s">
        <v>193</v>
      </c>
      <c r="FD1713" s="17" t="s">
        <v>194</v>
      </c>
      <c r="FE1713" s="18">
        <v>45731.635034722225</v>
      </c>
      <c r="FF1713" s="19"/>
      <c r="FG1713" s="19"/>
      <c r="FH1713" s="20" t="s">
        <v>193</v>
      </c>
      <c r="FI1713" s="17" t="s">
        <v>209</v>
      </c>
      <c r="FJ1713" s="18">
        <v>45731.635034722225</v>
      </c>
      <c r="FK1713" s="14" t="s">
        <v>27784</v>
      </c>
      <c r="FL1713" s="14" t="s">
        <v>27786</v>
      </c>
      <c r="FM1713" s="14" t="s">
        <v>27787</v>
      </c>
      <c r="FN1713" s="14" t="s">
        <v>27788</v>
      </c>
      <c r="FO1713" s="14" t="s">
        <v>27789</v>
      </c>
      <c r="FP1713" s="19" t="str">
        <f t="shared" si="1"/>
        <v>Base de Dados_Images/BC-9212- MO-13-12.Imagem do Equipamento-.183826.jpg</v>
      </c>
      <c r="FQ1713" s="19"/>
      <c r="FR1713" s="19"/>
    </row>
    <row r="1714" ht="15.75" customHeight="1">
      <c r="A1714" s="26" t="s">
        <v>25704</v>
      </c>
      <c r="B1714" s="26" t="s">
        <v>27637</v>
      </c>
      <c r="C1714" s="12" t="s">
        <v>214</v>
      </c>
      <c r="D1714" s="12" t="s">
        <v>27790</v>
      </c>
      <c r="E1714" s="12" t="s">
        <v>27791</v>
      </c>
      <c r="F1714" s="13" t="s">
        <v>179</v>
      </c>
      <c r="G1714" s="14" t="s">
        <v>180</v>
      </c>
      <c r="H1714" s="14" t="s">
        <v>27792</v>
      </c>
      <c r="I1714" s="14" t="s">
        <v>180</v>
      </c>
      <c r="J1714" s="14" t="s">
        <v>27793</v>
      </c>
      <c r="K1714" s="14" t="s">
        <v>1277</v>
      </c>
      <c r="L1714" s="14" t="s">
        <v>27794</v>
      </c>
      <c r="M1714" s="14" t="s">
        <v>1277</v>
      </c>
      <c r="N1714" s="14" t="s">
        <v>27795</v>
      </c>
      <c r="O1714" s="14" t="s">
        <v>180</v>
      </c>
      <c r="P1714" s="14" t="s">
        <v>27796</v>
      </c>
      <c r="Q1714" s="14" t="s">
        <v>1277</v>
      </c>
      <c r="R1714" s="14" t="s">
        <v>27797</v>
      </c>
      <c r="S1714" s="14" t="s">
        <v>1277</v>
      </c>
      <c r="T1714" s="14" t="s">
        <v>27798</v>
      </c>
      <c r="U1714" s="14" t="s">
        <v>180</v>
      </c>
      <c r="V1714" s="14" t="s">
        <v>27799</v>
      </c>
      <c r="W1714" s="14" t="s">
        <v>180</v>
      </c>
      <c r="X1714" s="14" t="s">
        <v>27800</v>
      </c>
      <c r="Y1714" s="14" t="s">
        <v>206</v>
      </c>
      <c r="Z1714" s="14" t="s">
        <v>27801</v>
      </c>
      <c r="AA1714" s="14" t="s">
        <v>180</v>
      </c>
      <c r="AB1714" s="14" t="s">
        <v>27802</v>
      </c>
      <c r="AC1714" s="14" t="s">
        <v>180</v>
      </c>
      <c r="AD1714" s="14" t="s">
        <v>27803</v>
      </c>
      <c r="AE1714" s="14" t="s">
        <v>180</v>
      </c>
      <c r="AF1714" s="14" t="s">
        <v>27804</v>
      </c>
      <c r="AG1714" s="14" t="s">
        <v>180</v>
      </c>
      <c r="AH1714" s="14" t="s">
        <v>27805</v>
      </c>
      <c r="AI1714" s="14" t="s">
        <v>180</v>
      </c>
      <c r="AJ1714" s="14" t="s">
        <v>27805</v>
      </c>
      <c r="AK1714" s="14" t="s">
        <v>180</v>
      </c>
      <c r="AL1714" s="14" t="s">
        <v>27806</v>
      </c>
      <c r="AM1714" s="15"/>
      <c r="AN1714" s="15"/>
      <c r="AO1714" s="15"/>
      <c r="AP1714" s="15"/>
      <c r="AQ1714" s="15"/>
      <c r="AR1714" s="15"/>
      <c r="AS1714" s="15"/>
      <c r="AT1714" s="15"/>
      <c r="AU1714" s="15"/>
      <c r="AV1714" s="15"/>
      <c r="AW1714" s="15"/>
      <c r="AX1714" s="15"/>
      <c r="AY1714" s="15"/>
      <c r="AZ1714" s="15"/>
      <c r="BA1714" s="15"/>
      <c r="BB1714" s="15"/>
      <c r="BC1714" s="15"/>
      <c r="BD1714" s="15"/>
      <c r="BE1714" s="15"/>
      <c r="BF1714" s="15"/>
      <c r="BG1714" s="15"/>
      <c r="BH1714" s="15"/>
      <c r="BI1714" s="15"/>
      <c r="BJ1714" s="15"/>
      <c r="BK1714" s="15"/>
      <c r="BL1714" s="15"/>
      <c r="BM1714" s="15"/>
      <c r="BN1714" s="15"/>
      <c r="BO1714" s="17" t="s">
        <v>194</v>
      </c>
      <c r="BP1714" s="16" t="s">
        <v>193</v>
      </c>
      <c r="BQ1714" s="23"/>
      <c r="BR1714" s="17" t="s">
        <v>194</v>
      </c>
      <c r="BS1714" s="18">
        <v>45678.377222222225</v>
      </c>
      <c r="BT1714" s="16" t="s">
        <v>193</v>
      </c>
      <c r="BU1714" s="23"/>
      <c r="BV1714" s="13" t="s">
        <v>195</v>
      </c>
      <c r="BW1714" s="15"/>
      <c r="BX1714" s="15"/>
      <c r="BY1714" s="15"/>
      <c r="BZ1714" s="15"/>
      <c r="CA1714" s="15"/>
      <c r="CB1714" s="15"/>
      <c r="CC1714" s="15"/>
      <c r="CD1714" s="15"/>
      <c r="CE1714" s="15"/>
      <c r="CF1714" s="15"/>
      <c r="CG1714" s="19"/>
      <c r="CH1714" s="15"/>
      <c r="CI1714" s="19"/>
      <c r="CJ1714" s="15"/>
      <c r="CK1714" s="19"/>
      <c r="CL1714" s="15"/>
      <c r="CM1714" s="19"/>
      <c r="CN1714" s="15"/>
      <c r="CO1714" s="19"/>
      <c r="CP1714" s="15"/>
      <c r="CQ1714" s="15"/>
      <c r="CR1714" s="15"/>
      <c r="CS1714" s="19"/>
      <c r="CT1714" s="15"/>
      <c r="CU1714" s="19"/>
      <c r="CV1714" s="15"/>
      <c r="CW1714" s="19"/>
      <c r="CX1714" s="15"/>
      <c r="CY1714" s="19"/>
      <c r="CZ1714" s="15"/>
      <c r="DA1714" s="16" t="s">
        <v>193</v>
      </c>
      <c r="DB1714" s="16" t="s">
        <v>193</v>
      </c>
      <c r="DC1714" s="23"/>
      <c r="DD1714" s="16" t="s">
        <v>193</v>
      </c>
      <c r="DE1714" s="23"/>
      <c r="DF1714" s="16" t="s">
        <v>193</v>
      </c>
      <c r="DG1714" s="23"/>
      <c r="DH1714" s="13" t="s">
        <v>200</v>
      </c>
      <c r="DI1714" s="15"/>
      <c r="DJ1714" s="15"/>
      <c r="DK1714" s="15"/>
      <c r="DL1714" s="15"/>
      <c r="DM1714" s="15"/>
      <c r="DN1714" s="15"/>
      <c r="DO1714" s="15"/>
      <c r="DP1714" s="15"/>
      <c r="DQ1714" s="15"/>
      <c r="DR1714" s="15"/>
      <c r="DS1714" s="15"/>
      <c r="DT1714" s="15"/>
      <c r="DU1714" s="15"/>
      <c r="DV1714" s="15"/>
      <c r="DW1714" s="15"/>
      <c r="DX1714" s="15"/>
      <c r="DY1714" s="15"/>
      <c r="DZ1714" s="15"/>
      <c r="EA1714" s="15"/>
      <c r="EB1714" s="15"/>
      <c r="EC1714" s="16" t="s">
        <v>193</v>
      </c>
      <c r="ED1714" s="16" t="s">
        <v>193</v>
      </c>
      <c r="EE1714" s="23"/>
      <c r="EF1714" s="13" t="s">
        <v>205</v>
      </c>
      <c r="EG1714" s="15"/>
      <c r="EH1714" s="15"/>
      <c r="EI1714" s="15"/>
      <c r="EJ1714" s="15"/>
      <c r="EK1714" s="15"/>
      <c r="EL1714" s="15"/>
      <c r="EM1714" s="15"/>
      <c r="EN1714" s="15"/>
      <c r="EO1714" s="15"/>
      <c r="EP1714" s="15"/>
      <c r="EQ1714" s="15"/>
      <c r="ER1714" s="15"/>
      <c r="ES1714" s="15"/>
      <c r="ET1714" s="15"/>
      <c r="EU1714" s="15"/>
      <c r="EV1714" s="15"/>
      <c r="EW1714" s="15"/>
      <c r="EX1714" s="15"/>
      <c r="EY1714" s="15"/>
      <c r="EZ1714" s="15"/>
      <c r="FA1714" s="15"/>
      <c r="FB1714" s="15"/>
      <c r="FC1714" s="16" t="s">
        <v>193</v>
      </c>
      <c r="FD1714" s="16" t="s">
        <v>193</v>
      </c>
      <c r="FE1714" s="23"/>
      <c r="FF1714" s="19"/>
      <c r="FG1714" s="19"/>
      <c r="FH1714" s="20" t="s">
        <v>193</v>
      </c>
      <c r="FI1714" s="16" t="s">
        <v>745</v>
      </c>
      <c r="FJ1714" s="23"/>
      <c r="FK1714" s="14" t="s">
        <v>27801</v>
      </c>
      <c r="FL1714" s="14" t="s">
        <v>27807</v>
      </c>
      <c r="FM1714" s="14" t="s">
        <v>27808</v>
      </c>
      <c r="FN1714" s="14" t="s">
        <v>27809</v>
      </c>
      <c r="FO1714" s="14" t="s">
        <v>27810</v>
      </c>
      <c r="FP1714" s="19" t="str">
        <f t="shared" si="1"/>
        <v>Base de Dados_Images/BC-9213- MO-14-12.Imagem do Equipamento-.183901.jpg</v>
      </c>
      <c r="FQ1714" s="19"/>
      <c r="FR1714" s="19"/>
    </row>
    <row r="1715" ht="15.75" customHeight="1">
      <c r="A1715" s="26" t="s">
        <v>25704</v>
      </c>
      <c r="B1715" s="26" t="s">
        <v>27811</v>
      </c>
      <c r="C1715" s="12" t="s">
        <v>396</v>
      </c>
      <c r="D1715" s="12" t="s">
        <v>27812</v>
      </c>
      <c r="E1715" s="12" t="s">
        <v>27813</v>
      </c>
      <c r="F1715" s="13" t="s">
        <v>179</v>
      </c>
      <c r="G1715" s="14" t="s">
        <v>180</v>
      </c>
      <c r="H1715" s="14" t="s">
        <v>27814</v>
      </c>
      <c r="I1715" s="14" t="s">
        <v>180</v>
      </c>
      <c r="J1715" s="14" t="s">
        <v>27815</v>
      </c>
      <c r="K1715" s="14" t="s">
        <v>180</v>
      </c>
      <c r="L1715" s="14" t="s">
        <v>27816</v>
      </c>
      <c r="M1715" s="14" t="s">
        <v>206</v>
      </c>
      <c r="N1715" s="14" t="s">
        <v>27817</v>
      </c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  <c r="AD1715" s="15"/>
      <c r="AE1715" s="15"/>
      <c r="AF1715" s="15"/>
      <c r="AG1715" s="15"/>
      <c r="AH1715" s="15"/>
      <c r="AI1715" s="15"/>
      <c r="AJ1715" s="15"/>
      <c r="AK1715" s="15"/>
      <c r="AL1715" s="15"/>
      <c r="AM1715" s="15"/>
      <c r="AN1715" s="15"/>
      <c r="AO1715" s="15"/>
      <c r="AP1715" s="15"/>
      <c r="AQ1715" s="15"/>
      <c r="AR1715" s="15"/>
      <c r="AS1715" s="15"/>
      <c r="AT1715" s="15"/>
      <c r="AU1715" s="15"/>
      <c r="AV1715" s="15"/>
      <c r="AW1715" s="15"/>
      <c r="AX1715" s="15"/>
      <c r="AY1715" s="15"/>
      <c r="AZ1715" s="15"/>
      <c r="BA1715" s="15"/>
      <c r="BB1715" s="15"/>
      <c r="BC1715" s="15"/>
      <c r="BD1715" s="15"/>
      <c r="BE1715" s="15"/>
      <c r="BF1715" s="15"/>
      <c r="BG1715" s="15"/>
      <c r="BH1715" s="15"/>
      <c r="BI1715" s="15"/>
      <c r="BJ1715" s="15"/>
      <c r="BK1715" s="15"/>
      <c r="BL1715" s="15"/>
      <c r="BM1715" s="15"/>
      <c r="BN1715" s="15"/>
      <c r="BO1715" s="16" t="s">
        <v>193</v>
      </c>
      <c r="BP1715" s="17" t="s">
        <v>194</v>
      </c>
      <c r="BQ1715" s="18">
        <v>45710.400821759256</v>
      </c>
      <c r="BR1715" s="17" t="s">
        <v>194</v>
      </c>
      <c r="BS1715" s="18">
        <v>45710.40091435185</v>
      </c>
      <c r="BT1715" s="17" t="s">
        <v>194</v>
      </c>
      <c r="BU1715" s="18">
        <v>45710.40091435185</v>
      </c>
      <c r="BV1715" s="13" t="s">
        <v>195</v>
      </c>
      <c r="BW1715" s="14" t="s">
        <v>180</v>
      </c>
      <c r="BX1715" s="14" t="s">
        <v>27818</v>
      </c>
      <c r="BY1715" s="14" t="s">
        <v>180</v>
      </c>
      <c r="BZ1715" s="14" t="s">
        <v>27819</v>
      </c>
      <c r="CA1715" s="14" t="s">
        <v>180</v>
      </c>
      <c r="CB1715" s="14" t="s">
        <v>27819</v>
      </c>
      <c r="CC1715" s="15"/>
      <c r="CD1715" s="15"/>
      <c r="CE1715" s="15"/>
      <c r="CF1715" s="15"/>
      <c r="CG1715" s="19"/>
      <c r="CH1715" s="15"/>
      <c r="CI1715" s="19"/>
      <c r="CJ1715" s="15"/>
      <c r="CK1715" s="19"/>
      <c r="CL1715" s="15"/>
      <c r="CM1715" s="19"/>
      <c r="CN1715" s="15"/>
      <c r="CO1715" s="19"/>
      <c r="CP1715" s="15"/>
      <c r="CQ1715" s="15"/>
      <c r="CR1715" s="15"/>
      <c r="CS1715" s="19"/>
      <c r="CT1715" s="15"/>
      <c r="CU1715" s="19"/>
      <c r="CV1715" s="15"/>
      <c r="CW1715" s="19"/>
      <c r="CX1715" s="15"/>
      <c r="CY1715" s="19"/>
      <c r="CZ1715" s="15"/>
      <c r="DA1715" s="16" t="s">
        <v>193</v>
      </c>
      <c r="DB1715" s="17" t="s">
        <v>310</v>
      </c>
      <c r="DC1715" s="23"/>
      <c r="DD1715" s="17" t="s">
        <v>194</v>
      </c>
      <c r="DE1715" s="18">
        <v>45731.53563657407</v>
      </c>
      <c r="DF1715" s="17" t="s">
        <v>194</v>
      </c>
      <c r="DG1715" s="18">
        <v>45731.53563657407</v>
      </c>
      <c r="DH1715" s="13" t="s">
        <v>200</v>
      </c>
      <c r="DI1715" s="14" t="s">
        <v>180</v>
      </c>
      <c r="DJ1715" s="14" t="s">
        <v>27820</v>
      </c>
      <c r="DK1715" s="14" t="s">
        <v>180</v>
      </c>
      <c r="DL1715" s="14" t="s">
        <v>27820</v>
      </c>
      <c r="DM1715" s="15"/>
      <c r="DN1715" s="15"/>
      <c r="DO1715" s="15"/>
      <c r="DP1715" s="15"/>
      <c r="DQ1715" s="15"/>
      <c r="DR1715" s="15"/>
      <c r="DS1715" s="15"/>
      <c r="DT1715" s="15"/>
      <c r="DU1715" s="15"/>
      <c r="DV1715" s="15"/>
      <c r="DW1715" s="15"/>
      <c r="DX1715" s="15"/>
      <c r="DY1715" s="15"/>
      <c r="DZ1715" s="15"/>
      <c r="EA1715" s="15"/>
      <c r="EB1715" s="15"/>
      <c r="EC1715" s="16" t="s">
        <v>193</v>
      </c>
      <c r="ED1715" s="17" t="s">
        <v>194</v>
      </c>
      <c r="EE1715" s="18">
        <v>45731.535775462966</v>
      </c>
      <c r="EF1715" s="13" t="s">
        <v>205</v>
      </c>
      <c r="EG1715" s="14" t="s">
        <v>180</v>
      </c>
      <c r="EH1715" s="14" t="s">
        <v>27821</v>
      </c>
      <c r="EI1715" s="14" t="s">
        <v>180</v>
      </c>
      <c r="EJ1715" s="14" t="s">
        <v>27821</v>
      </c>
      <c r="EK1715" s="15"/>
      <c r="EL1715" s="15"/>
      <c r="EM1715" s="15"/>
      <c r="EN1715" s="15"/>
      <c r="EO1715" s="15"/>
      <c r="EP1715" s="15"/>
      <c r="EQ1715" s="15"/>
      <c r="ER1715" s="15"/>
      <c r="ES1715" s="15"/>
      <c r="ET1715" s="15"/>
      <c r="EU1715" s="15"/>
      <c r="EV1715" s="15"/>
      <c r="EW1715" s="15"/>
      <c r="EX1715" s="15"/>
      <c r="EY1715" s="15"/>
      <c r="EZ1715" s="15"/>
      <c r="FA1715" s="15"/>
      <c r="FB1715" s="15"/>
      <c r="FC1715" s="16" t="s">
        <v>193</v>
      </c>
      <c r="FD1715" s="17" t="s">
        <v>194</v>
      </c>
      <c r="FE1715" s="18">
        <v>45731.63600694444</v>
      </c>
      <c r="FF1715" s="19"/>
      <c r="FG1715" s="19"/>
      <c r="FH1715" s="20" t="s">
        <v>193</v>
      </c>
      <c r="FI1715" s="17" t="s">
        <v>209</v>
      </c>
      <c r="FJ1715" s="18">
        <v>45731.63600694444</v>
      </c>
      <c r="FK1715" s="14" t="s">
        <v>27821</v>
      </c>
      <c r="FL1715" s="14" t="s">
        <v>27822</v>
      </c>
      <c r="FM1715" s="14" t="s">
        <v>27823</v>
      </c>
      <c r="FN1715" s="19"/>
      <c r="FO1715" s="19"/>
      <c r="FP1715" s="19" t="str">
        <f t="shared" si="1"/>
        <v>Base de Dados_Images/LIT-005.Imagem do Equipamento-.123710.jpg</v>
      </c>
      <c r="FQ1715" s="19"/>
      <c r="FR1715" s="19"/>
    </row>
    <row r="1716" ht="15.75" customHeight="1">
      <c r="A1716" s="26" t="s">
        <v>25704</v>
      </c>
      <c r="B1716" s="26" t="s">
        <v>27811</v>
      </c>
      <c r="C1716" s="12" t="s">
        <v>2946</v>
      </c>
      <c r="D1716" s="12" t="s">
        <v>27824</v>
      </c>
      <c r="E1716" s="12" t="s">
        <v>27825</v>
      </c>
      <c r="F1716" s="13" t="s">
        <v>179</v>
      </c>
      <c r="G1716" s="14" t="s">
        <v>180</v>
      </c>
      <c r="H1716" s="14" t="s">
        <v>27826</v>
      </c>
      <c r="I1716" s="14" t="s">
        <v>180</v>
      </c>
      <c r="J1716" s="14" t="s">
        <v>27827</v>
      </c>
      <c r="K1716" s="14" t="s">
        <v>180</v>
      </c>
      <c r="L1716" s="14" t="s">
        <v>27828</v>
      </c>
      <c r="M1716" s="14" t="s">
        <v>180</v>
      </c>
      <c r="N1716" s="14" t="s">
        <v>27829</v>
      </c>
      <c r="O1716" s="14" t="s">
        <v>180</v>
      </c>
      <c r="P1716" s="14" t="s">
        <v>27830</v>
      </c>
      <c r="Q1716" s="14" t="s">
        <v>180</v>
      </c>
      <c r="R1716" s="14" t="s">
        <v>27831</v>
      </c>
      <c r="S1716" s="14" t="s">
        <v>180</v>
      </c>
      <c r="T1716" s="14" t="s">
        <v>27832</v>
      </c>
      <c r="U1716" s="14" t="s">
        <v>180</v>
      </c>
      <c r="V1716" s="14" t="s">
        <v>27833</v>
      </c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15"/>
      <c r="AG1716" s="15"/>
      <c r="AH1716" s="15"/>
      <c r="AI1716" s="15"/>
      <c r="AJ1716" s="15"/>
      <c r="AK1716" s="15"/>
      <c r="AL1716" s="15"/>
      <c r="AM1716" s="15"/>
      <c r="AN1716" s="15"/>
      <c r="AO1716" s="15"/>
      <c r="AP1716" s="15"/>
      <c r="AQ1716" s="15"/>
      <c r="AR1716" s="15"/>
      <c r="AS1716" s="15"/>
      <c r="AT1716" s="15"/>
      <c r="AU1716" s="15"/>
      <c r="AV1716" s="15"/>
      <c r="AW1716" s="15"/>
      <c r="AX1716" s="15"/>
      <c r="AY1716" s="15"/>
      <c r="AZ1716" s="15"/>
      <c r="BA1716" s="15"/>
      <c r="BB1716" s="15"/>
      <c r="BC1716" s="15"/>
      <c r="BD1716" s="15"/>
      <c r="BE1716" s="15"/>
      <c r="BF1716" s="15"/>
      <c r="BG1716" s="15"/>
      <c r="BH1716" s="15"/>
      <c r="BI1716" s="15"/>
      <c r="BJ1716" s="15"/>
      <c r="BK1716" s="15"/>
      <c r="BL1716" s="15"/>
      <c r="BM1716" s="15"/>
      <c r="BN1716" s="15"/>
      <c r="BO1716" s="16" t="s">
        <v>193</v>
      </c>
      <c r="BP1716" s="17" t="s">
        <v>310</v>
      </c>
      <c r="BQ1716" s="23"/>
      <c r="BR1716" s="17" t="s">
        <v>194</v>
      </c>
      <c r="BS1716" s="18">
        <v>45710.40170138889</v>
      </c>
      <c r="BT1716" s="17" t="s">
        <v>194</v>
      </c>
      <c r="BU1716" s="18">
        <v>45710.40170138889</v>
      </c>
      <c r="BV1716" s="13" t="s">
        <v>195</v>
      </c>
      <c r="BW1716" s="14" t="s">
        <v>180</v>
      </c>
      <c r="BX1716" s="14" t="s">
        <v>27834</v>
      </c>
      <c r="BY1716" s="14" t="s">
        <v>180</v>
      </c>
      <c r="BZ1716" s="14" t="s">
        <v>27835</v>
      </c>
      <c r="CA1716" s="15"/>
      <c r="CB1716" s="15"/>
      <c r="CC1716" s="15"/>
      <c r="CD1716" s="15"/>
      <c r="CE1716" s="15"/>
      <c r="CF1716" s="15"/>
      <c r="CG1716" s="19"/>
      <c r="CH1716" s="15"/>
      <c r="CI1716" s="19"/>
      <c r="CJ1716" s="15"/>
      <c r="CK1716" s="19"/>
      <c r="CL1716" s="15"/>
      <c r="CM1716" s="19"/>
      <c r="CN1716" s="15"/>
      <c r="CO1716" s="19"/>
      <c r="CP1716" s="15"/>
      <c r="CQ1716" s="15"/>
      <c r="CR1716" s="15"/>
      <c r="CS1716" s="19"/>
      <c r="CT1716" s="15"/>
      <c r="CU1716" s="19"/>
      <c r="CV1716" s="15"/>
      <c r="CW1716" s="19"/>
      <c r="CX1716" s="15"/>
      <c r="CY1716" s="19"/>
      <c r="CZ1716" s="15"/>
      <c r="DA1716" s="16" t="s">
        <v>193</v>
      </c>
      <c r="DB1716" s="17" t="s">
        <v>310</v>
      </c>
      <c r="DC1716" s="23"/>
      <c r="DD1716" s="17" t="s">
        <v>194</v>
      </c>
      <c r="DE1716" s="18">
        <v>45731.53569444444</v>
      </c>
      <c r="DF1716" s="17" t="s">
        <v>194</v>
      </c>
      <c r="DG1716" s="18">
        <v>45731.53569444444</v>
      </c>
      <c r="DH1716" s="13" t="s">
        <v>200</v>
      </c>
      <c r="DI1716" s="14" t="s">
        <v>180</v>
      </c>
      <c r="DJ1716" s="14" t="s">
        <v>27836</v>
      </c>
      <c r="DK1716" s="15"/>
      <c r="DL1716" s="15"/>
      <c r="DM1716" s="15"/>
      <c r="DN1716" s="15"/>
      <c r="DO1716" s="15"/>
      <c r="DP1716" s="15"/>
      <c r="DQ1716" s="15"/>
      <c r="DR1716" s="15"/>
      <c r="DS1716" s="15"/>
      <c r="DT1716" s="15"/>
      <c r="DU1716" s="15"/>
      <c r="DV1716" s="15"/>
      <c r="DW1716" s="15"/>
      <c r="DX1716" s="15"/>
      <c r="DY1716" s="15"/>
      <c r="DZ1716" s="15"/>
      <c r="EA1716" s="15"/>
      <c r="EB1716" s="15"/>
      <c r="EC1716" s="16" t="s">
        <v>193</v>
      </c>
      <c r="ED1716" s="17" t="s">
        <v>194</v>
      </c>
      <c r="EE1716" s="18">
        <v>45731.53571759259</v>
      </c>
      <c r="EF1716" s="13" t="s">
        <v>205</v>
      </c>
      <c r="EG1716" s="14" t="s">
        <v>180</v>
      </c>
      <c r="EH1716" s="14" t="s">
        <v>27837</v>
      </c>
      <c r="EI1716" s="15"/>
      <c r="EJ1716" s="15"/>
      <c r="EK1716" s="15"/>
      <c r="EL1716" s="15"/>
      <c r="EM1716" s="15"/>
      <c r="EN1716" s="15"/>
      <c r="EO1716" s="15"/>
      <c r="EP1716" s="15"/>
      <c r="EQ1716" s="15"/>
      <c r="ER1716" s="15"/>
      <c r="ES1716" s="15"/>
      <c r="ET1716" s="15"/>
      <c r="EU1716" s="15"/>
      <c r="EV1716" s="15"/>
      <c r="EW1716" s="15"/>
      <c r="EX1716" s="15"/>
      <c r="EY1716" s="15"/>
      <c r="EZ1716" s="15"/>
      <c r="FA1716" s="15"/>
      <c r="FB1716" s="15"/>
      <c r="FC1716" s="16" t="s">
        <v>193</v>
      </c>
      <c r="FD1716" s="17" t="s">
        <v>194</v>
      </c>
      <c r="FE1716" s="18">
        <v>45731.63605324074</v>
      </c>
      <c r="FF1716" s="19"/>
      <c r="FG1716" s="19"/>
      <c r="FH1716" s="20" t="s">
        <v>193</v>
      </c>
      <c r="FI1716" s="17" t="s">
        <v>209</v>
      </c>
      <c r="FJ1716" s="18">
        <v>45731.63605324074</v>
      </c>
      <c r="FK1716" s="14" t="s">
        <v>27837</v>
      </c>
      <c r="FL1716" s="14" t="s">
        <v>27838</v>
      </c>
      <c r="FM1716" s="14" t="s">
        <v>27839</v>
      </c>
      <c r="FN1716" s="19"/>
      <c r="FO1716" s="19"/>
      <c r="FP1716" s="19" t="str">
        <f t="shared" si="1"/>
        <v>Base de Dados_Images/XV-051.Imagem do Equipamento-.123801.jpg</v>
      </c>
      <c r="FQ1716" s="19"/>
      <c r="FR1716" s="19"/>
    </row>
    <row r="1717" ht="15.75" customHeight="1">
      <c r="A1717" s="26" t="s">
        <v>25704</v>
      </c>
      <c r="B1717" s="26" t="s">
        <v>27811</v>
      </c>
      <c r="C1717" s="12" t="s">
        <v>482</v>
      </c>
      <c r="D1717" s="12" t="s">
        <v>27840</v>
      </c>
      <c r="E1717" s="12" t="s">
        <v>27841</v>
      </c>
      <c r="F1717" s="13" t="s">
        <v>179</v>
      </c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15"/>
      <c r="AG1717" s="15"/>
      <c r="AH1717" s="15"/>
      <c r="AI1717" s="15"/>
      <c r="AJ1717" s="15"/>
      <c r="AK1717" s="15"/>
      <c r="AL1717" s="15"/>
      <c r="AM1717" s="15"/>
      <c r="AN1717" s="15"/>
      <c r="AO1717" s="15"/>
      <c r="AP1717" s="15"/>
      <c r="AQ1717" s="15"/>
      <c r="AR1717" s="15"/>
      <c r="AS1717" s="15"/>
      <c r="AT1717" s="15"/>
      <c r="AU1717" s="15"/>
      <c r="AV1717" s="15"/>
      <c r="AW1717" s="15"/>
      <c r="AX1717" s="15"/>
      <c r="AY1717" s="15"/>
      <c r="AZ1717" s="15"/>
      <c r="BA1717" s="15"/>
      <c r="BB1717" s="15"/>
      <c r="BC1717" s="15"/>
      <c r="BD1717" s="15"/>
      <c r="BE1717" s="15"/>
      <c r="BF1717" s="15"/>
      <c r="BG1717" s="15"/>
      <c r="BH1717" s="15"/>
      <c r="BI1717" s="15"/>
      <c r="BJ1717" s="15"/>
      <c r="BK1717" s="15"/>
      <c r="BL1717" s="15"/>
      <c r="BM1717" s="15"/>
      <c r="BN1717" s="15"/>
      <c r="BO1717" s="16" t="s">
        <v>193</v>
      </c>
      <c r="BP1717" s="16" t="s">
        <v>193</v>
      </c>
      <c r="BQ1717" s="23"/>
      <c r="BR1717" s="16" t="s">
        <v>193</v>
      </c>
      <c r="BS1717" s="23"/>
      <c r="BT1717" s="16" t="s">
        <v>193</v>
      </c>
      <c r="BU1717" s="23"/>
      <c r="BV1717" s="13" t="s">
        <v>195</v>
      </c>
      <c r="BW1717" s="15"/>
      <c r="BX1717" s="15"/>
      <c r="BY1717" s="15"/>
      <c r="BZ1717" s="15"/>
      <c r="CA1717" s="15"/>
      <c r="CB1717" s="15"/>
      <c r="CC1717" s="15"/>
      <c r="CD1717" s="15"/>
      <c r="CE1717" s="15"/>
      <c r="CF1717" s="15"/>
      <c r="CG1717" s="19"/>
      <c r="CH1717" s="15"/>
      <c r="CI1717" s="19"/>
      <c r="CJ1717" s="15"/>
      <c r="CK1717" s="19"/>
      <c r="CL1717" s="15"/>
      <c r="CM1717" s="19"/>
      <c r="CN1717" s="15"/>
      <c r="CO1717" s="19"/>
      <c r="CP1717" s="15"/>
      <c r="CQ1717" s="15"/>
      <c r="CR1717" s="15"/>
      <c r="CS1717" s="19"/>
      <c r="CT1717" s="15"/>
      <c r="CU1717" s="19"/>
      <c r="CV1717" s="15"/>
      <c r="CW1717" s="19"/>
      <c r="CX1717" s="15"/>
      <c r="CY1717" s="19"/>
      <c r="CZ1717" s="15"/>
      <c r="DA1717" s="16" t="s">
        <v>193</v>
      </c>
      <c r="DB1717" s="17" t="s">
        <v>310</v>
      </c>
      <c r="DC1717" s="23"/>
      <c r="DD1717" s="16" t="s">
        <v>193</v>
      </c>
      <c r="DE1717" s="23"/>
      <c r="DF1717" s="16" t="s">
        <v>193</v>
      </c>
      <c r="DG1717" s="23"/>
      <c r="DH1717" s="13" t="s">
        <v>200</v>
      </c>
      <c r="DI1717" s="15"/>
      <c r="DJ1717" s="15"/>
      <c r="DK1717" s="15"/>
      <c r="DL1717" s="15"/>
      <c r="DM1717" s="15"/>
      <c r="DN1717" s="15"/>
      <c r="DO1717" s="15"/>
      <c r="DP1717" s="15"/>
      <c r="DQ1717" s="15"/>
      <c r="DR1717" s="15"/>
      <c r="DS1717" s="15"/>
      <c r="DT1717" s="15"/>
      <c r="DU1717" s="15"/>
      <c r="DV1717" s="15"/>
      <c r="DW1717" s="15"/>
      <c r="DX1717" s="15"/>
      <c r="DY1717" s="15"/>
      <c r="DZ1717" s="15"/>
      <c r="EA1717" s="15"/>
      <c r="EB1717" s="15"/>
      <c r="EC1717" s="16" t="s">
        <v>193</v>
      </c>
      <c r="ED1717" s="16" t="s">
        <v>193</v>
      </c>
      <c r="EE1717" s="23"/>
      <c r="EF1717" s="13" t="s">
        <v>205</v>
      </c>
      <c r="EG1717" s="15"/>
      <c r="EH1717" s="15"/>
      <c r="EI1717" s="15"/>
      <c r="EJ1717" s="15"/>
      <c r="EK1717" s="15"/>
      <c r="EL1717" s="15"/>
      <c r="EM1717" s="15"/>
      <c r="EN1717" s="15"/>
      <c r="EO1717" s="15"/>
      <c r="EP1717" s="15"/>
      <c r="EQ1717" s="15"/>
      <c r="ER1717" s="15"/>
      <c r="ES1717" s="15"/>
      <c r="ET1717" s="15"/>
      <c r="EU1717" s="15"/>
      <c r="EV1717" s="15"/>
      <c r="EW1717" s="15"/>
      <c r="EX1717" s="15"/>
      <c r="EY1717" s="15"/>
      <c r="EZ1717" s="15"/>
      <c r="FA1717" s="15"/>
      <c r="FB1717" s="15"/>
      <c r="FC1717" s="16" t="s">
        <v>193</v>
      </c>
      <c r="FD1717" s="16" t="s">
        <v>193</v>
      </c>
      <c r="FE1717" s="23"/>
      <c r="FF1717" s="19"/>
      <c r="FG1717" s="19"/>
      <c r="FH1717" s="20" t="s">
        <v>193</v>
      </c>
      <c r="FI1717" s="16" t="s">
        <v>745</v>
      </c>
      <c r="FJ1717" s="23"/>
      <c r="FK1717" s="15"/>
      <c r="FL1717" s="19"/>
      <c r="FM1717" s="19"/>
      <c r="FN1717" s="19"/>
      <c r="FO1717" s="19"/>
      <c r="FP1717" s="19" t="str">
        <f t="shared" si="1"/>
        <v/>
      </c>
      <c r="FQ1717" s="19"/>
      <c r="FR1717" s="19"/>
    </row>
    <row r="1718" ht="15.75" customHeight="1">
      <c r="A1718" s="26" t="s">
        <v>25704</v>
      </c>
      <c r="B1718" s="26" t="s">
        <v>27811</v>
      </c>
      <c r="C1718" s="12" t="s">
        <v>482</v>
      </c>
      <c r="D1718" s="12" t="s">
        <v>27842</v>
      </c>
      <c r="E1718" s="12" t="s">
        <v>27843</v>
      </c>
      <c r="F1718" s="13" t="s">
        <v>179</v>
      </c>
      <c r="G1718" s="14" t="s">
        <v>180</v>
      </c>
      <c r="H1718" s="14" t="s">
        <v>27844</v>
      </c>
      <c r="I1718" s="14" t="s">
        <v>180</v>
      </c>
      <c r="J1718" s="14" t="s">
        <v>27845</v>
      </c>
      <c r="K1718" s="14" t="s">
        <v>180</v>
      </c>
      <c r="L1718" s="14" t="s">
        <v>27845</v>
      </c>
      <c r="M1718" s="14" t="s">
        <v>180</v>
      </c>
      <c r="N1718" s="14" t="s">
        <v>27845</v>
      </c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  <c r="AD1718" s="15"/>
      <c r="AE1718" s="15"/>
      <c r="AF1718" s="15"/>
      <c r="AG1718" s="15"/>
      <c r="AH1718" s="15"/>
      <c r="AI1718" s="15"/>
      <c r="AJ1718" s="15"/>
      <c r="AK1718" s="15"/>
      <c r="AL1718" s="15"/>
      <c r="AM1718" s="15"/>
      <c r="AN1718" s="15"/>
      <c r="AO1718" s="15"/>
      <c r="AP1718" s="15"/>
      <c r="AQ1718" s="15"/>
      <c r="AR1718" s="15"/>
      <c r="AS1718" s="15"/>
      <c r="AT1718" s="15"/>
      <c r="AU1718" s="15"/>
      <c r="AV1718" s="15"/>
      <c r="AW1718" s="15"/>
      <c r="AX1718" s="15"/>
      <c r="AY1718" s="15"/>
      <c r="AZ1718" s="15"/>
      <c r="BA1718" s="15"/>
      <c r="BB1718" s="15"/>
      <c r="BC1718" s="15"/>
      <c r="BD1718" s="15"/>
      <c r="BE1718" s="15"/>
      <c r="BF1718" s="15"/>
      <c r="BG1718" s="15"/>
      <c r="BH1718" s="15"/>
      <c r="BI1718" s="15"/>
      <c r="BJ1718" s="15"/>
      <c r="BK1718" s="15"/>
      <c r="BL1718" s="15"/>
      <c r="BM1718" s="15"/>
      <c r="BN1718" s="15"/>
      <c r="BO1718" s="16" t="s">
        <v>193</v>
      </c>
      <c r="BP1718" s="17" t="s">
        <v>194</v>
      </c>
      <c r="BQ1718" s="18">
        <v>45730.69604166667</v>
      </c>
      <c r="BR1718" s="17" t="s">
        <v>194</v>
      </c>
      <c r="BS1718" s="18">
        <v>45730.69603009259</v>
      </c>
      <c r="BT1718" s="17" t="s">
        <v>194</v>
      </c>
      <c r="BU1718" s="18">
        <v>45730.69604166667</v>
      </c>
      <c r="BV1718" s="13" t="s">
        <v>195</v>
      </c>
      <c r="BW1718" s="14" t="s">
        <v>180</v>
      </c>
      <c r="BX1718" s="14" t="s">
        <v>27846</v>
      </c>
      <c r="BY1718" s="14" t="s">
        <v>180</v>
      </c>
      <c r="BZ1718" s="14" t="s">
        <v>27847</v>
      </c>
      <c r="CA1718" s="14" t="s">
        <v>180</v>
      </c>
      <c r="CB1718" s="14" t="s">
        <v>27847</v>
      </c>
      <c r="CC1718" s="15"/>
      <c r="CD1718" s="15"/>
      <c r="CE1718" s="15"/>
      <c r="CF1718" s="15"/>
      <c r="CG1718" s="19"/>
      <c r="CH1718" s="15"/>
      <c r="CI1718" s="19"/>
      <c r="CJ1718" s="15"/>
      <c r="CK1718" s="19"/>
      <c r="CL1718" s="15"/>
      <c r="CM1718" s="19"/>
      <c r="CN1718" s="15"/>
      <c r="CO1718" s="19"/>
      <c r="CP1718" s="15"/>
      <c r="CQ1718" s="15"/>
      <c r="CR1718" s="15"/>
      <c r="CS1718" s="19"/>
      <c r="CT1718" s="15"/>
      <c r="CU1718" s="19"/>
      <c r="CV1718" s="15"/>
      <c r="CW1718" s="19"/>
      <c r="CX1718" s="15"/>
      <c r="CY1718" s="19"/>
      <c r="CZ1718" s="15"/>
      <c r="DA1718" s="16" t="s">
        <v>193</v>
      </c>
      <c r="DB1718" s="17" t="s">
        <v>310</v>
      </c>
      <c r="DC1718" s="23"/>
      <c r="DD1718" s="17" t="s">
        <v>194</v>
      </c>
      <c r="DE1718" s="18">
        <v>45731.38520833333</v>
      </c>
      <c r="DF1718" s="17" t="s">
        <v>194</v>
      </c>
      <c r="DG1718" s="18">
        <v>45731.38520833333</v>
      </c>
      <c r="DH1718" s="13" t="s">
        <v>200</v>
      </c>
      <c r="DI1718" s="14" t="s">
        <v>180</v>
      </c>
      <c r="DJ1718" s="14" t="s">
        <v>27848</v>
      </c>
      <c r="DK1718" s="14" t="s">
        <v>180</v>
      </c>
      <c r="DL1718" s="14" t="s">
        <v>27849</v>
      </c>
      <c r="DM1718" s="15"/>
      <c r="DN1718" s="15"/>
      <c r="DO1718" s="15"/>
      <c r="DP1718" s="15"/>
      <c r="DQ1718" s="15"/>
      <c r="DR1718" s="15"/>
      <c r="DS1718" s="15"/>
      <c r="DT1718" s="15"/>
      <c r="DU1718" s="15"/>
      <c r="DV1718" s="15"/>
      <c r="DW1718" s="15"/>
      <c r="DX1718" s="15"/>
      <c r="DY1718" s="15"/>
      <c r="DZ1718" s="15"/>
      <c r="EA1718" s="15"/>
      <c r="EB1718" s="15"/>
      <c r="EC1718" s="16" t="s">
        <v>193</v>
      </c>
      <c r="ED1718" s="17" t="s">
        <v>194</v>
      </c>
      <c r="EE1718" s="18">
        <v>45731.537094907406</v>
      </c>
      <c r="EF1718" s="13" t="s">
        <v>205</v>
      </c>
      <c r="EG1718" s="14" t="s">
        <v>180</v>
      </c>
      <c r="EH1718" s="14" t="s">
        <v>27850</v>
      </c>
      <c r="EI1718" s="14" t="s">
        <v>180</v>
      </c>
      <c r="EJ1718" s="14" t="s">
        <v>27851</v>
      </c>
      <c r="EK1718" s="15"/>
      <c r="EL1718" s="15"/>
      <c r="EM1718" s="15"/>
      <c r="EN1718" s="15"/>
      <c r="EO1718" s="15"/>
      <c r="EP1718" s="15"/>
      <c r="EQ1718" s="15"/>
      <c r="ER1718" s="15"/>
      <c r="ES1718" s="15"/>
      <c r="ET1718" s="15"/>
      <c r="EU1718" s="15"/>
      <c r="EV1718" s="15"/>
      <c r="EW1718" s="15"/>
      <c r="EX1718" s="15"/>
      <c r="EY1718" s="15"/>
      <c r="EZ1718" s="15"/>
      <c r="FA1718" s="15"/>
      <c r="FB1718" s="15"/>
      <c r="FC1718" s="16" t="s">
        <v>193</v>
      </c>
      <c r="FD1718" s="17" t="s">
        <v>194</v>
      </c>
      <c r="FE1718" s="18">
        <v>45731.65615740741</v>
      </c>
      <c r="FF1718" s="19"/>
      <c r="FG1718" s="19"/>
      <c r="FH1718" s="20" t="s">
        <v>193</v>
      </c>
      <c r="FI1718" s="17" t="s">
        <v>209</v>
      </c>
      <c r="FJ1718" s="18">
        <v>45731.65615740741</v>
      </c>
      <c r="FK1718" s="14" t="s">
        <v>27850</v>
      </c>
      <c r="FL1718" s="19"/>
      <c r="FM1718" s="19"/>
      <c r="FN1718" s="19"/>
      <c r="FO1718" s="19"/>
      <c r="FP1718" s="19" t="str">
        <f t="shared" si="1"/>
        <v/>
      </c>
      <c r="FQ1718" s="19"/>
      <c r="FR1718" s="19"/>
    </row>
    <row r="1719" ht="15.75" customHeight="1">
      <c r="A1719" s="26" t="s">
        <v>25704</v>
      </c>
      <c r="B1719" s="26" t="s">
        <v>27811</v>
      </c>
      <c r="C1719" s="12" t="s">
        <v>482</v>
      </c>
      <c r="D1719" s="12" t="s">
        <v>27852</v>
      </c>
      <c r="E1719" s="12" t="s">
        <v>27853</v>
      </c>
      <c r="F1719" s="13" t="s">
        <v>179</v>
      </c>
      <c r="G1719" s="14" t="s">
        <v>180</v>
      </c>
      <c r="H1719" s="14" t="s">
        <v>27854</v>
      </c>
      <c r="I1719" s="14" t="s">
        <v>206</v>
      </c>
      <c r="J1719" s="14" t="s">
        <v>27855</v>
      </c>
      <c r="K1719" s="14" t="s">
        <v>180</v>
      </c>
      <c r="L1719" s="14" t="s">
        <v>27856</v>
      </c>
      <c r="M1719" s="14" t="s">
        <v>206</v>
      </c>
      <c r="N1719" s="14" t="s">
        <v>27857</v>
      </c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15"/>
      <c r="AG1719" s="15"/>
      <c r="AH1719" s="15"/>
      <c r="AI1719" s="15"/>
      <c r="AJ1719" s="15"/>
      <c r="AK1719" s="15"/>
      <c r="AL1719" s="15"/>
      <c r="AM1719" s="15"/>
      <c r="AN1719" s="15"/>
      <c r="AO1719" s="15"/>
      <c r="AP1719" s="15"/>
      <c r="AQ1719" s="15"/>
      <c r="AR1719" s="15"/>
      <c r="AS1719" s="15"/>
      <c r="AT1719" s="15"/>
      <c r="AU1719" s="15"/>
      <c r="AV1719" s="15"/>
      <c r="AW1719" s="15"/>
      <c r="AX1719" s="15"/>
      <c r="AY1719" s="15"/>
      <c r="AZ1719" s="15"/>
      <c r="BA1719" s="15"/>
      <c r="BB1719" s="15"/>
      <c r="BC1719" s="15"/>
      <c r="BD1719" s="15"/>
      <c r="BE1719" s="15"/>
      <c r="BF1719" s="15"/>
      <c r="BG1719" s="15"/>
      <c r="BH1719" s="15"/>
      <c r="BI1719" s="15"/>
      <c r="BJ1719" s="15"/>
      <c r="BK1719" s="15"/>
      <c r="BL1719" s="15"/>
      <c r="BM1719" s="15"/>
      <c r="BN1719" s="15"/>
      <c r="BO1719" s="16" t="s">
        <v>193</v>
      </c>
      <c r="BP1719" s="17" t="s">
        <v>194</v>
      </c>
      <c r="BQ1719" s="18">
        <v>45710.475277777776</v>
      </c>
      <c r="BR1719" s="17" t="s">
        <v>194</v>
      </c>
      <c r="BS1719" s="18">
        <v>45710.475381944445</v>
      </c>
      <c r="BT1719" s="17" t="s">
        <v>194</v>
      </c>
      <c r="BU1719" s="18">
        <v>45710.475381944445</v>
      </c>
      <c r="BV1719" s="13" t="s">
        <v>195</v>
      </c>
      <c r="BW1719" s="14" t="s">
        <v>180</v>
      </c>
      <c r="BX1719" s="14" t="s">
        <v>27858</v>
      </c>
      <c r="BY1719" s="14" t="s">
        <v>180</v>
      </c>
      <c r="BZ1719" s="14" t="s">
        <v>27858</v>
      </c>
      <c r="CA1719" s="14" t="s">
        <v>180</v>
      </c>
      <c r="CB1719" s="14" t="s">
        <v>27859</v>
      </c>
      <c r="CC1719" s="15"/>
      <c r="CD1719" s="15"/>
      <c r="CE1719" s="15"/>
      <c r="CF1719" s="15"/>
      <c r="CG1719" s="19"/>
      <c r="CH1719" s="15"/>
      <c r="CI1719" s="19"/>
      <c r="CJ1719" s="15"/>
      <c r="CK1719" s="19"/>
      <c r="CL1719" s="15"/>
      <c r="CM1719" s="19"/>
      <c r="CN1719" s="15"/>
      <c r="CO1719" s="19"/>
      <c r="CP1719" s="15"/>
      <c r="CQ1719" s="15"/>
      <c r="CR1719" s="15"/>
      <c r="CS1719" s="19"/>
      <c r="CT1719" s="15"/>
      <c r="CU1719" s="19"/>
      <c r="CV1719" s="15"/>
      <c r="CW1719" s="19"/>
      <c r="CX1719" s="15"/>
      <c r="CY1719" s="19"/>
      <c r="CZ1719" s="15"/>
      <c r="DA1719" s="16" t="s">
        <v>193</v>
      </c>
      <c r="DB1719" s="17" t="s">
        <v>310</v>
      </c>
      <c r="DC1719" s="23"/>
      <c r="DD1719" s="17" t="s">
        <v>194</v>
      </c>
      <c r="DE1719" s="18">
        <v>45731.38527777778</v>
      </c>
      <c r="DF1719" s="17" t="s">
        <v>194</v>
      </c>
      <c r="DG1719" s="18">
        <v>45731.38527777778</v>
      </c>
      <c r="DH1719" s="13" t="s">
        <v>200</v>
      </c>
      <c r="DI1719" s="15"/>
      <c r="DJ1719" s="15"/>
      <c r="DK1719" s="15"/>
      <c r="DL1719" s="15"/>
      <c r="DM1719" s="15"/>
      <c r="DN1719" s="15"/>
      <c r="DO1719" s="15"/>
      <c r="DP1719" s="15"/>
      <c r="DQ1719" s="15"/>
      <c r="DR1719" s="15"/>
      <c r="DS1719" s="15"/>
      <c r="DT1719" s="15"/>
      <c r="DU1719" s="15"/>
      <c r="DV1719" s="15"/>
      <c r="DW1719" s="15"/>
      <c r="DX1719" s="15"/>
      <c r="DY1719" s="15"/>
      <c r="DZ1719" s="15"/>
      <c r="EA1719" s="15"/>
      <c r="EB1719" s="15"/>
      <c r="EC1719" s="16" t="s">
        <v>193</v>
      </c>
      <c r="ED1719" s="16" t="s">
        <v>193</v>
      </c>
      <c r="EE1719" s="23"/>
      <c r="EF1719" s="13" t="s">
        <v>205</v>
      </c>
      <c r="EG1719" s="15"/>
      <c r="EH1719" s="15"/>
      <c r="EI1719" s="15"/>
      <c r="EJ1719" s="15"/>
      <c r="EK1719" s="15"/>
      <c r="EL1719" s="15"/>
      <c r="EM1719" s="15"/>
      <c r="EN1719" s="15"/>
      <c r="EO1719" s="15"/>
      <c r="EP1719" s="15"/>
      <c r="EQ1719" s="15"/>
      <c r="ER1719" s="15"/>
      <c r="ES1719" s="15"/>
      <c r="ET1719" s="15"/>
      <c r="EU1719" s="15"/>
      <c r="EV1719" s="15"/>
      <c r="EW1719" s="15"/>
      <c r="EX1719" s="15"/>
      <c r="EY1719" s="15"/>
      <c r="EZ1719" s="15"/>
      <c r="FA1719" s="15"/>
      <c r="FB1719" s="15"/>
      <c r="FC1719" s="16" t="s">
        <v>193</v>
      </c>
      <c r="FD1719" s="16" t="s">
        <v>193</v>
      </c>
      <c r="FE1719" s="23"/>
      <c r="FF1719" s="19"/>
      <c r="FG1719" s="19"/>
      <c r="FH1719" s="20" t="s">
        <v>193</v>
      </c>
      <c r="FI1719" s="16" t="s">
        <v>745</v>
      </c>
      <c r="FJ1719" s="23"/>
      <c r="FK1719" s="14" t="s">
        <v>27858</v>
      </c>
      <c r="FL1719" s="14" t="s">
        <v>27860</v>
      </c>
      <c r="FM1719" s="14" t="s">
        <v>27861</v>
      </c>
      <c r="FN1719" s="19"/>
      <c r="FO1719" s="19"/>
      <c r="FP1719" s="19" t="str">
        <f t="shared" si="1"/>
        <v>Base de Dados_Images/VT-128.Imagem do Equipamento-.141848.jpg</v>
      </c>
      <c r="FQ1719" s="19"/>
      <c r="FR1719" s="19"/>
    </row>
    <row r="1720" ht="15.75" customHeight="1">
      <c r="A1720" s="26" t="s">
        <v>25704</v>
      </c>
      <c r="B1720" s="26" t="s">
        <v>27811</v>
      </c>
      <c r="C1720" s="12" t="s">
        <v>482</v>
      </c>
      <c r="D1720" s="12" t="s">
        <v>27862</v>
      </c>
      <c r="E1720" s="12" t="s">
        <v>27863</v>
      </c>
      <c r="F1720" s="13" t="s">
        <v>179</v>
      </c>
      <c r="G1720" s="14" t="s">
        <v>180</v>
      </c>
      <c r="H1720" s="14" t="s">
        <v>27864</v>
      </c>
      <c r="I1720" s="14" t="s">
        <v>206</v>
      </c>
      <c r="J1720" s="14" t="s">
        <v>27865</v>
      </c>
      <c r="K1720" s="14" t="s">
        <v>180</v>
      </c>
      <c r="L1720" s="14" t="s">
        <v>27866</v>
      </c>
      <c r="M1720" s="14" t="s">
        <v>206</v>
      </c>
      <c r="N1720" s="14" t="s">
        <v>27867</v>
      </c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15"/>
      <c r="AG1720" s="15"/>
      <c r="AH1720" s="15"/>
      <c r="AI1720" s="15"/>
      <c r="AJ1720" s="15"/>
      <c r="AK1720" s="15"/>
      <c r="AL1720" s="15"/>
      <c r="AM1720" s="15"/>
      <c r="AN1720" s="15"/>
      <c r="AO1720" s="15"/>
      <c r="AP1720" s="15"/>
      <c r="AQ1720" s="15"/>
      <c r="AR1720" s="15"/>
      <c r="AS1720" s="15"/>
      <c r="AT1720" s="15"/>
      <c r="AU1720" s="15"/>
      <c r="AV1720" s="15"/>
      <c r="AW1720" s="15"/>
      <c r="AX1720" s="15"/>
      <c r="AY1720" s="15"/>
      <c r="AZ1720" s="15"/>
      <c r="BA1720" s="15"/>
      <c r="BB1720" s="15"/>
      <c r="BC1720" s="15"/>
      <c r="BD1720" s="15"/>
      <c r="BE1720" s="15"/>
      <c r="BF1720" s="15"/>
      <c r="BG1720" s="15"/>
      <c r="BH1720" s="15"/>
      <c r="BI1720" s="15"/>
      <c r="BJ1720" s="15"/>
      <c r="BK1720" s="15"/>
      <c r="BL1720" s="15"/>
      <c r="BM1720" s="15"/>
      <c r="BN1720" s="15"/>
      <c r="BO1720" s="16" t="s">
        <v>193</v>
      </c>
      <c r="BP1720" s="17" t="s">
        <v>194</v>
      </c>
      <c r="BQ1720" s="18">
        <v>45710.475497685184</v>
      </c>
      <c r="BR1720" s="17" t="s">
        <v>194</v>
      </c>
      <c r="BS1720" s="18">
        <v>45710.47557870371</v>
      </c>
      <c r="BT1720" s="17" t="s">
        <v>194</v>
      </c>
      <c r="BU1720" s="18">
        <v>45710.47557870371</v>
      </c>
      <c r="BV1720" s="13" t="s">
        <v>195</v>
      </c>
      <c r="BW1720" s="14" t="s">
        <v>180</v>
      </c>
      <c r="BX1720" s="14" t="s">
        <v>27868</v>
      </c>
      <c r="BY1720" s="14" t="s">
        <v>180</v>
      </c>
      <c r="BZ1720" s="14" t="s">
        <v>27868</v>
      </c>
      <c r="CA1720" s="14" t="s">
        <v>180</v>
      </c>
      <c r="CB1720" s="14" t="s">
        <v>27868</v>
      </c>
      <c r="CC1720" s="15"/>
      <c r="CD1720" s="15"/>
      <c r="CE1720" s="15"/>
      <c r="CF1720" s="15"/>
      <c r="CG1720" s="19"/>
      <c r="CH1720" s="15"/>
      <c r="CI1720" s="19"/>
      <c r="CJ1720" s="15"/>
      <c r="CK1720" s="19"/>
      <c r="CL1720" s="15"/>
      <c r="CM1720" s="19"/>
      <c r="CN1720" s="15"/>
      <c r="CO1720" s="19"/>
      <c r="CP1720" s="15"/>
      <c r="CQ1720" s="15"/>
      <c r="CR1720" s="15"/>
      <c r="CS1720" s="19"/>
      <c r="CT1720" s="15"/>
      <c r="CU1720" s="19"/>
      <c r="CV1720" s="15"/>
      <c r="CW1720" s="19"/>
      <c r="CX1720" s="15"/>
      <c r="CY1720" s="19"/>
      <c r="CZ1720" s="15"/>
      <c r="DA1720" s="16" t="s">
        <v>193</v>
      </c>
      <c r="DB1720" s="17" t="s">
        <v>310</v>
      </c>
      <c r="DC1720" s="23"/>
      <c r="DD1720" s="17" t="s">
        <v>194</v>
      </c>
      <c r="DE1720" s="18">
        <v>45731.38533564815</v>
      </c>
      <c r="DF1720" s="17" t="s">
        <v>194</v>
      </c>
      <c r="DG1720" s="18">
        <v>45731.38533564815</v>
      </c>
      <c r="DH1720" s="13" t="s">
        <v>200</v>
      </c>
      <c r="DI1720" s="14" t="s">
        <v>180</v>
      </c>
      <c r="DJ1720" s="14" t="s">
        <v>27869</v>
      </c>
      <c r="DK1720" s="14" t="s">
        <v>180</v>
      </c>
      <c r="DL1720" s="14" t="s">
        <v>27870</v>
      </c>
      <c r="DM1720" s="15"/>
      <c r="DN1720" s="15"/>
      <c r="DO1720" s="15"/>
      <c r="DP1720" s="15"/>
      <c r="DQ1720" s="15"/>
      <c r="DR1720" s="15"/>
      <c r="DS1720" s="15"/>
      <c r="DT1720" s="15"/>
      <c r="DU1720" s="15"/>
      <c r="DV1720" s="15"/>
      <c r="DW1720" s="15"/>
      <c r="DX1720" s="15"/>
      <c r="DY1720" s="15"/>
      <c r="DZ1720" s="15"/>
      <c r="EA1720" s="15"/>
      <c r="EB1720" s="15"/>
      <c r="EC1720" s="16" t="s">
        <v>193</v>
      </c>
      <c r="ED1720" s="17" t="s">
        <v>194</v>
      </c>
      <c r="EE1720" s="18">
        <v>45731.53700231481</v>
      </c>
      <c r="EF1720" s="13" t="s">
        <v>205</v>
      </c>
      <c r="EG1720" s="14" t="s">
        <v>180</v>
      </c>
      <c r="EH1720" s="14" t="s">
        <v>27871</v>
      </c>
      <c r="EI1720" s="14" t="s">
        <v>180</v>
      </c>
      <c r="EJ1720" s="14" t="s">
        <v>27872</v>
      </c>
      <c r="EK1720" s="15"/>
      <c r="EL1720" s="15"/>
      <c r="EM1720" s="15"/>
      <c r="EN1720" s="15"/>
      <c r="EO1720" s="15"/>
      <c r="EP1720" s="15"/>
      <c r="EQ1720" s="15"/>
      <c r="ER1720" s="15"/>
      <c r="ES1720" s="15"/>
      <c r="ET1720" s="15"/>
      <c r="EU1720" s="15"/>
      <c r="EV1720" s="15"/>
      <c r="EW1720" s="15"/>
      <c r="EX1720" s="15"/>
      <c r="EY1720" s="15"/>
      <c r="EZ1720" s="15"/>
      <c r="FA1720" s="15"/>
      <c r="FB1720" s="15"/>
      <c r="FC1720" s="16" t="s">
        <v>193</v>
      </c>
      <c r="FD1720" s="17" t="s">
        <v>194</v>
      </c>
      <c r="FE1720" s="18">
        <v>45731.65605324074</v>
      </c>
      <c r="FF1720" s="19"/>
      <c r="FG1720" s="19"/>
      <c r="FH1720" s="20" t="s">
        <v>193</v>
      </c>
      <c r="FI1720" s="17" t="s">
        <v>209</v>
      </c>
      <c r="FJ1720" s="18">
        <v>45731.65605324074</v>
      </c>
      <c r="FK1720" s="14" t="s">
        <v>27871</v>
      </c>
      <c r="FL1720" s="14" t="s">
        <v>27873</v>
      </c>
      <c r="FM1720" s="14" t="s">
        <v>27874</v>
      </c>
      <c r="FN1720" s="19"/>
      <c r="FO1720" s="19"/>
      <c r="FP1720" s="19" t="str">
        <f t="shared" si="1"/>
        <v>Base de Dados_Images/VT-129.Imagem do Equipamento-.141928.jpg</v>
      </c>
      <c r="FQ1720" s="19"/>
      <c r="FR1720" s="19"/>
    </row>
    <row r="1721" ht="15.75" customHeight="1">
      <c r="A1721" s="26" t="s">
        <v>25704</v>
      </c>
      <c r="B1721" s="26" t="s">
        <v>27811</v>
      </c>
      <c r="C1721" s="12" t="s">
        <v>4105</v>
      </c>
      <c r="D1721" s="12" t="s">
        <v>27875</v>
      </c>
      <c r="E1721" s="12" t="s">
        <v>27876</v>
      </c>
      <c r="F1721" s="13" t="s">
        <v>179</v>
      </c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15"/>
      <c r="AG1721" s="15"/>
      <c r="AH1721" s="15"/>
      <c r="AI1721" s="15"/>
      <c r="AJ1721" s="15"/>
      <c r="AK1721" s="15"/>
      <c r="AL1721" s="15"/>
      <c r="AM1721" s="15"/>
      <c r="AN1721" s="15"/>
      <c r="AO1721" s="15"/>
      <c r="AP1721" s="15"/>
      <c r="AQ1721" s="15"/>
      <c r="AR1721" s="15"/>
      <c r="AS1721" s="15"/>
      <c r="AT1721" s="15"/>
      <c r="AU1721" s="15"/>
      <c r="AV1721" s="15"/>
      <c r="AW1721" s="15"/>
      <c r="AX1721" s="15"/>
      <c r="AY1721" s="15"/>
      <c r="AZ1721" s="15"/>
      <c r="BA1721" s="15"/>
      <c r="BB1721" s="15"/>
      <c r="BC1721" s="15"/>
      <c r="BD1721" s="15"/>
      <c r="BE1721" s="15"/>
      <c r="BF1721" s="15"/>
      <c r="BG1721" s="15"/>
      <c r="BH1721" s="15"/>
      <c r="BI1721" s="15"/>
      <c r="BJ1721" s="15"/>
      <c r="BK1721" s="15"/>
      <c r="BL1721" s="15"/>
      <c r="BM1721" s="15"/>
      <c r="BN1721" s="15"/>
      <c r="BO1721" s="16" t="s">
        <v>193</v>
      </c>
      <c r="BP1721" s="16" t="s">
        <v>193</v>
      </c>
      <c r="BQ1721" s="23"/>
      <c r="BR1721" s="16" t="s">
        <v>193</v>
      </c>
      <c r="BS1721" s="23"/>
      <c r="BT1721" s="16" t="s">
        <v>193</v>
      </c>
      <c r="BU1721" s="23"/>
      <c r="BV1721" s="13" t="s">
        <v>195</v>
      </c>
      <c r="BW1721" s="15"/>
      <c r="BX1721" s="15"/>
      <c r="BY1721" s="15"/>
      <c r="BZ1721" s="15"/>
      <c r="CA1721" s="15"/>
      <c r="CB1721" s="15"/>
      <c r="CC1721" s="15"/>
      <c r="CD1721" s="15"/>
      <c r="CE1721" s="15"/>
      <c r="CF1721" s="15"/>
      <c r="CG1721" s="19"/>
      <c r="CH1721" s="15"/>
      <c r="CI1721" s="19"/>
      <c r="CJ1721" s="15"/>
      <c r="CK1721" s="19"/>
      <c r="CL1721" s="15"/>
      <c r="CM1721" s="19"/>
      <c r="CN1721" s="15"/>
      <c r="CO1721" s="19"/>
      <c r="CP1721" s="15"/>
      <c r="CQ1721" s="15"/>
      <c r="CR1721" s="15"/>
      <c r="CS1721" s="19"/>
      <c r="CT1721" s="15"/>
      <c r="CU1721" s="19"/>
      <c r="CV1721" s="15"/>
      <c r="CW1721" s="19"/>
      <c r="CX1721" s="15"/>
      <c r="CY1721" s="19"/>
      <c r="CZ1721" s="15"/>
      <c r="DA1721" s="16" t="s">
        <v>193</v>
      </c>
      <c r="DB1721" s="16" t="s">
        <v>193</v>
      </c>
      <c r="DC1721" s="23"/>
      <c r="DD1721" s="16" t="s">
        <v>193</v>
      </c>
      <c r="DE1721" s="23"/>
      <c r="DF1721" s="16" t="s">
        <v>193</v>
      </c>
      <c r="DG1721" s="23"/>
      <c r="DH1721" s="13" t="s">
        <v>200</v>
      </c>
      <c r="DI1721" s="15"/>
      <c r="DJ1721" s="15"/>
      <c r="DK1721" s="15"/>
      <c r="DL1721" s="15"/>
      <c r="DM1721" s="15"/>
      <c r="DN1721" s="15"/>
      <c r="DO1721" s="15"/>
      <c r="DP1721" s="15"/>
      <c r="DQ1721" s="15"/>
      <c r="DR1721" s="15"/>
      <c r="DS1721" s="15"/>
      <c r="DT1721" s="15"/>
      <c r="DU1721" s="15"/>
      <c r="DV1721" s="15"/>
      <c r="DW1721" s="15"/>
      <c r="DX1721" s="15"/>
      <c r="DY1721" s="15"/>
      <c r="DZ1721" s="15"/>
      <c r="EA1721" s="15"/>
      <c r="EB1721" s="15"/>
      <c r="EC1721" s="16" t="s">
        <v>193</v>
      </c>
      <c r="ED1721" s="16" t="s">
        <v>193</v>
      </c>
      <c r="EE1721" s="23"/>
      <c r="EF1721" s="13" t="s">
        <v>205</v>
      </c>
      <c r="EG1721" s="15"/>
      <c r="EH1721" s="15"/>
      <c r="EI1721" s="15"/>
      <c r="EJ1721" s="15"/>
      <c r="EK1721" s="15"/>
      <c r="EL1721" s="15"/>
      <c r="EM1721" s="15"/>
      <c r="EN1721" s="15"/>
      <c r="EO1721" s="15"/>
      <c r="EP1721" s="15"/>
      <c r="EQ1721" s="15"/>
      <c r="ER1721" s="15"/>
      <c r="ES1721" s="15"/>
      <c r="ET1721" s="15"/>
      <c r="EU1721" s="15"/>
      <c r="EV1721" s="15"/>
      <c r="EW1721" s="15"/>
      <c r="EX1721" s="15"/>
      <c r="EY1721" s="15"/>
      <c r="EZ1721" s="15"/>
      <c r="FA1721" s="15"/>
      <c r="FB1721" s="15"/>
      <c r="FC1721" s="16" t="s">
        <v>193</v>
      </c>
      <c r="FD1721" s="16" t="s">
        <v>193</v>
      </c>
      <c r="FE1721" s="23"/>
      <c r="FF1721" s="19"/>
      <c r="FG1721" s="19"/>
      <c r="FH1721" s="20" t="s">
        <v>193</v>
      </c>
      <c r="FI1721" s="16" t="s">
        <v>745</v>
      </c>
      <c r="FJ1721" s="23"/>
      <c r="FK1721" s="15"/>
      <c r="FL1721" s="19"/>
      <c r="FM1721" s="19"/>
      <c r="FN1721" s="19"/>
      <c r="FO1721" s="19"/>
      <c r="FP1721" s="19" t="str">
        <f t="shared" si="1"/>
        <v/>
      </c>
      <c r="FQ1721" s="19"/>
      <c r="FR1721" s="19"/>
    </row>
    <row r="1722" ht="15.75" customHeight="1">
      <c r="A1722" s="26" t="s">
        <v>25704</v>
      </c>
      <c r="B1722" s="26" t="s">
        <v>27811</v>
      </c>
      <c r="C1722" s="12" t="s">
        <v>4105</v>
      </c>
      <c r="D1722" s="12" t="s">
        <v>27877</v>
      </c>
      <c r="E1722" s="12" t="s">
        <v>27878</v>
      </c>
      <c r="F1722" s="13" t="s">
        <v>179</v>
      </c>
      <c r="G1722" s="14" t="s">
        <v>180</v>
      </c>
      <c r="H1722" s="14" t="s">
        <v>27879</v>
      </c>
      <c r="I1722" s="14" t="s">
        <v>180</v>
      </c>
      <c r="J1722" s="14" t="s">
        <v>27879</v>
      </c>
      <c r="K1722" s="14" t="s">
        <v>180</v>
      </c>
      <c r="L1722" s="14" t="s">
        <v>27880</v>
      </c>
      <c r="M1722" s="14" t="s">
        <v>180</v>
      </c>
      <c r="N1722" s="14" t="s">
        <v>27880</v>
      </c>
      <c r="O1722" s="14" t="s">
        <v>180</v>
      </c>
      <c r="P1722" s="14" t="s">
        <v>27881</v>
      </c>
      <c r="Q1722" s="14" t="s">
        <v>180</v>
      </c>
      <c r="R1722" s="14" t="s">
        <v>27881</v>
      </c>
      <c r="S1722" s="14" t="s">
        <v>180</v>
      </c>
      <c r="T1722" s="14" t="s">
        <v>27881</v>
      </c>
      <c r="U1722" s="14" t="s">
        <v>180</v>
      </c>
      <c r="V1722" s="14" t="s">
        <v>27882</v>
      </c>
      <c r="W1722" s="14" t="s">
        <v>180</v>
      </c>
      <c r="X1722" s="14" t="s">
        <v>27882</v>
      </c>
      <c r="Y1722" s="14" t="s">
        <v>180</v>
      </c>
      <c r="Z1722" s="14" t="s">
        <v>27883</v>
      </c>
      <c r="AA1722" s="14" t="s">
        <v>180</v>
      </c>
      <c r="AB1722" s="14" t="s">
        <v>27884</v>
      </c>
      <c r="AC1722" s="14" t="s">
        <v>180</v>
      </c>
      <c r="AD1722" s="14" t="s">
        <v>27884</v>
      </c>
      <c r="AE1722" s="14" t="s">
        <v>180</v>
      </c>
      <c r="AF1722" s="14" t="s">
        <v>27884</v>
      </c>
      <c r="AG1722" s="14" t="s">
        <v>180</v>
      </c>
      <c r="AH1722" s="14" t="s">
        <v>27885</v>
      </c>
      <c r="AI1722" s="14" t="s">
        <v>180</v>
      </c>
      <c r="AJ1722" s="14" t="s">
        <v>27886</v>
      </c>
      <c r="AK1722" s="14" t="s">
        <v>180</v>
      </c>
      <c r="AL1722" s="14" t="s">
        <v>27886</v>
      </c>
      <c r="AM1722" s="14" t="s">
        <v>180</v>
      </c>
      <c r="AN1722" s="14" t="s">
        <v>27886</v>
      </c>
      <c r="AO1722" s="14" t="s">
        <v>180</v>
      </c>
      <c r="AP1722" s="14" t="s">
        <v>27887</v>
      </c>
      <c r="AQ1722" s="14" t="s">
        <v>180</v>
      </c>
      <c r="AR1722" s="14" t="s">
        <v>27887</v>
      </c>
      <c r="AS1722" s="14" t="s">
        <v>180</v>
      </c>
      <c r="AT1722" s="14" t="s">
        <v>27887</v>
      </c>
      <c r="AU1722" s="14" t="s">
        <v>180</v>
      </c>
      <c r="AV1722" s="14" t="s">
        <v>27888</v>
      </c>
      <c r="AW1722" s="15"/>
      <c r="AX1722" s="15"/>
      <c r="AY1722" s="15"/>
      <c r="AZ1722" s="15"/>
      <c r="BA1722" s="15"/>
      <c r="BB1722" s="15"/>
      <c r="BC1722" s="15"/>
      <c r="BD1722" s="15"/>
      <c r="BE1722" s="15"/>
      <c r="BF1722" s="15"/>
      <c r="BG1722" s="15"/>
      <c r="BH1722" s="15"/>
      <c r="BI1722" s="15"/>
      <c r="BJ1722" s="15"/>
      <c r="BK1722" s="15"/>
      <c r="BL1722" s="15"/>
      <c r="BM1722" s="15"/>
      <c r="BN1722" s="15"/>
      <c r="BO1722" s="16" t="s">
        <v>193</v>
      </c>
      <c r="BP1722" s="17" t="s">
        <v>194</v>
      </c>
      <c r="BQ1722" s="18">
        <v>45730.695081018515</v>
      </c>
      <c r="BR1722" s="17" t="s">
        <v>194</v>
      </c>
      <c r="BS1722" s="18">
        <v>45730.69513888889</v>
      </c>
      <c r="BT1722" s="17" t="s">
        <v>194</v>
      </c>
      <c r="BU1722" s="18">
        <v>45730.69513888889</v>
      </c>
      <c r="BV1722" s="13" t="s">
        <v>195</v>
      </c>
      <c r="BW1722" s="14" t="s">
        <v>180</v>
      </c>
      <c r="BX1722" s="14" t="s">
        <v>27889</v>
      </c>
      <c r="BY1722" s="14" t="s">
        <v>180</v>
      </c>
      <c r="BZ1722" s="14" t="s">
        <v>27890</v>
      </c>
      <c r="CA1722" s="14" t="s">
        <v>180</v>
      </c>
      <c r="CB1722" s="14" t="s">
        <v>27890</v>
      </c>
      <c r="CC1722" s="14" t="s">
        <v>180</v>
      </c>
      <c r="CD1722" s="14" t="s">
        <v>27890</v>
      </c>
      <c r="CE1722" s="14" t="s">
        <v>180</v>
      </c>
      <c r="CF1722" s="14" t="s">
        <v>27891</v>
      </c>
      <c r="CG1722" s="14" t="s">
        <v>206</v>
      </c>
      <c r="CH1722" s="14" t="s">
        <v>27892</v>
      </c>
      <c r="CI1722" s="14" t="s">
        <v>180</v>
      </c>
      <c r="CJ1722" s="14" t="s">
        <v>27893</v>
      </c>
      <c r="CK1722" s="19"/>
      <c r="CL1722" s="15"/>
      <c r="CM1722" s="19"/>
      <c r="CN1722" s="15"/>
      <c r="CO1722" s="19"/>
      <c r="CP1722" s="15"/>
      <c r="CQ1722" s="15"/>
      <c r="CR1722" s="15"/>
      <c r="CS1722" s="19"/>
      <c r="CT1722" s="15"/>
      <c r="CU1722" s="19"/>
      <c r="CV1722" s="15"/>
      <c r="CW1722" s="19"/>
      <c r="CX1722" s="15"/>
      <c r="CY1722" s="19"/>
      <c r="CZ1722" s="15"/>
      <c r="DA1722" s="16" t="s">
        <v>193</v>
      </c>
      <c r="DB1722" s="17" t="s">
        <v>194</v>
      </c>
      <c r="DC1722" s="18">
        <v>45731.386921296296</v>
      </c>
      <c r="DD1722" s="17" t="s">
        <v>194</v>
      </c>
      <c r="DE1722" s="18">
        <v>45731.38694444444</v>
      </c>
      <c r="DF1722" s="17" t="s">
        <v>194</v>
      </c>
      <c r="DG1722" s="18">
        <v>45731.38694444444</v>
      </c>
      <c r="DH1722" s="13" t="s">
        <v>200</v>
      </c>
      <c r="DI1722" s="14" t="s">
        <v>180</v>
      </c>
      <c r="DJ1722" s="14" t="s">
        <v>27894</v>
      </c>
      <c r="DK1722" s="14" t="s">
        <v>180</v>
      </c>
      <c r="DL1722" s="14" t="s">
        <v>27895</v>
      </c>
      <c r="DM1722" s="14" t="s">
        <v>180</v>
      </c>
      <c r="DN1722" s="14" t="s">
        <v>27895</v>
      </c>
      <c r="DO1722" s="15"/>
      <c r="DP1722" s="15"/>
      <c r="DQ1722" s="15"/>
      <c r="DR1722" s="15"/>
      <c r="DS1722" s="15"/>
      <c r="DT1722" s="15"/>
      <c r="DU1722" s="15"/>
      <c r="DV1722" s="15"/>
      <c r="DW1722" s="15"/>
      <c r="DX1722" s="15"/>
      <c r="DY1722" s="15"/>
      <c r="DZ1722" s="15"/>
      <c r="EA1722" s="15"/>
      <c r="EB1722" s="15"/>
      <c r="EC1722" s="16" t="s">
        <v>193</v>
      </c>
      <c r="ED1722" s="17" t="s">
        <v>194</v>
      </c>
      <c r="EE1722" s="18">
        <v>45731.537453703706</v>
      </c>
      <c r="EF1722" s="13" t="s">
        <v>205</v>
      </c>
      <c r="EG1722" s="14" t="s">
        <v>180</v>
      </c>
      <c r="EH1722" s="14" t="s">
        <v>27896</v>
      </c>
      <c r="EI1722" s="14" t="s">
        <v>180</v>
      </c>
      <c r="EJ1722" s="14" t="s">
        <v>27896</v>
      </c>
      <c r="EK1722" s="14" t="s">
        <v>180</v>
      </c>
      <c r="EL1722" s="14" t="s">
        <v>27896</v>
      </c>
      <c r="EM1722" s="15"/>
      <c r="EN1722" s="15"/>
      <c r="EO1722" s="15"/>
      <c r="EP1722" s="15"/>
      <c r="EQ1722" s="15"/>
      <c r="ER1722" s="15"/>
      <c r="ES1722" s="15"/>
      <c r="ET1722" s="15"/>
      <c r="EU1722" s="15"/>
      <c r="EV1722" s="15"/>
      <c r="EW1722" s="15"/>
      <c r="EX1722" s="15"/>
      <c r="EY1722" s="15"/>
      <c r="EZ1722" s="15"/>
      <c r="FA1722" s="15"/>
      <c r="FB1722" s="15"/>
      <c r="FC1722" s="16" t="s">
        <v>193</v>
      </c>
      <c r="FD1722" s="17" t="s">
        <v>194</v>
      </c>
      <c r="FE1722" s="18">
        <v>45731.63621527778</v>
      </c>
      <c r="FF1722" s="19"/>
      <c r="FG1722" s="19"/>
      <c r="FH1722" s="20" t="s">
        <v>193</v>
      </c>
      <c r="FI1722" s="17" t="s">
        <v>209</v>
      </c>
      <c r="FJ1722" s="18">
        <v>45731.63621527778</v>
      </c>
      <c r="FK1722" s="14" t="s">
        <v>27896</v>
      </c>
      <c r="FL1722" s="19"/>
      <c r="FM1722" s="19"/>
      <c r="FN1722" s="19"/>
      <c r="FO1722" s="19"/>
      <c r="FP1722" s="19" t="str">
        <f t="shared" si="1"/>
        <v/>
      </c>
      <c r="FQ1722" s="19"/>
      <c r="FR1722" s="19"/>
    </row>
    <row r="1723" ht="15.75" customHeight="1">
      <c r="A1723" s="26" t="s">
        <v>25704</v>
      </c>
      <c r="B1723" s="26" t="s">
        <v>27811</v>
      </c>
      <c r="C1723" s="12" t="s">
        <v>4105</v>
      </c>
      <c r="D1723" s="12" t="s">
        <v>27897</v>
      </c>
      <c r="E1723" s="12" t="s">
        <v>27898</v>
      </c>
      <c r="F1723" s="13" t="s">
        <v>179</v>
      </c>
      <c r="G1723" s="14" t="s">
        <v>180</v>
      </c>
      <c r="H1723" s="14" t="s">
        <v>27899</v>
      </c>
      <c r="I1723" s="14" t="s">
        <v>180</v>
      </c>
      <c r="J1723" s="14" t="s">
        <v>27900</v>
      </c>
      <c r="K1723" s="14" t="s">
        <v>180</v>
      </c>
      <c r="L1723" s="14" t="s">
        <v>27901</v>
      </c>
      <c r="M1723" s="14" t="s">
        <v>180</v>
      </c>
      <c r="N1723" s="14" t="s">
        <v>27901</v>
      </c>
      <c r="O1723" s="14" t="s">
        <v>180</v>
      </c>
      <c r="P1723" s="14" t="s">
        <v>27902</v>
      </c>
      <c r="Q1723" s="14" t="s">
        <v>180</v>
      </c>
      <c r="R1723" s="14" t="s">
        <v>27902</v>
      </c>
      <c r="S1723" s="14" t="s">
        <v>180</v>
      </c>
      <c r="T1723" s="14" t="s">
        <v>27903</v>
      </c>
      <c r="U1723" s="14" t="s">
        <v>180</v>
      </c>
      <c r="V1723" s="14" t="s">
        <v>27903</v>
      </c>
      <c r="W1723" s="14" t="s">
        <v>180</v>
      </c>
      <c r="X1723" s="14" t="s">
        <v>27903</v>
      </c>
      <c r="Y1723" s="14" t="s">
        <v>180</v>
      </c>
      <c r="Z1723" s="14" t="s">
        <v>27904</v>
      </c>
      <c r="AA1723" s="14" t="s">
        <v>180</v>
      </c>
      <c r="AB1723" s="14" t="s">
        <v>27904</v>
      </c>
      <c r="AC1723" s="14" t="s">
        <v>180</v>
      </c>
      <c r="AD1723" s="14" t="s">
        <v>27905</v>
      </c>
      <c r="AE1723" s="14" t="s">
        <v>180</v>
      </c>
      <c r="AF1723" s="14" t="s">
        <v>27906</v>
      </c>
      <c r="AG1723" s="14" t="s">
        <v>180</v>
      </c>
      <c r="AH1723" s="14" t="s">
        <v>27907</v>
      </c>
      <c r="AI1723" s="14" t="s">
        <v>180</v>
      </c>
      <c r="AJ1723" s="14" t="s">
        <v>27908</v>
      </c>
      <c r="AK1723" s="14" t="s">
        <v>180</v>
      </c>
      <c r="AL1723" s="14" t="s">
        <v>27909</v>
      </c>
      <c r="AM1723" s="14" t="s">
        <v>180</v>
      </c>
      <c r="AN1723" s="14" t="s">
        <v>27910</v>
      </c>
      <c r="AO1723" s="14" t="s">
        <v>180</v>
      </c>
      <c r="AP1723" s="14" t="s">
        <v>27911</v>
      </c>
      <c r="AQ1723" s="14" t="s">
        <v>206</v>
      </c>
      <c r="AR1723" s="14" t="s">
        <v>27912</v>
      </c>
      <c r="AS1723" s="14" t="s">
        <v>206</v>
      </c>
      <c r="AT1723" s="14" t="s">
        <v>27913</v>
      </c>
      <c r="AU1723" s="14" t="s">
        <v>206</v>
      </c>
      <c r="AV1723" s="14" t="s">
        <v>27914</v>
      </c>
      <c r="AW1723" s="15"/>
      <c r="AX1723" s="15"/>
      <c r="AY1723" s="15"/>
      <c r="AZ1723" s="15"/>
      <c r="BA1723" s="15"/>
      <c r="BB1723" s="15"/>
      <c r="BC1723" s="15"/>
      <c r="BD1723" s="15"/>
      <c r="BE1723" s="15"/>
      <c r="BF1723" s="15"/>
      <c r="BG1723" s="15"/>
      <c r="BH1723" s="15"/>
      <c r="BI1723" s="15"/>
      <c r="BJ1723" s="15"/>
      <c r="BK1723" s="15"/>
      <c r="BL1723" s="15"/>
      <c r="BM1723" s="15"/>
      <c r="BN1723" s="15"/>
      <c r="BO1723" s="16" t="s">
        <v>193</v>
      </c>
      <c r="BP1723" s="17" t="s">
        <v>194</v>
      </c>
      <c r="BQ1723" s="18">
        <v>45730.69561342592</v>
      </c>
      <c r="BR1723" s="17" t="s">
        <v>194</v>
      </c>
      <c r="BS1723" s="18">
        <v>45710.47505787037</v>
      </c>
      <c r="BT1723" s="17" t="s">
        <v>194</v>
      </c>
      <c r="BU1723" s="18">
        <v>45730.69561342592</v>
      </c>
      <c r="BV1723" s="13" t="s">
        <v>195</v>
      </c>
      <c r="BW1723" s="14" t="s">
        <v>180</v>
      </c>
      <c r="BX1723" s="14" t="s">
        <v>27915</v>
      </c>
      <c r="BY1723" s="14" t="s">
        <v>180</v>
      </c>
      <c r="BZ1723" s="14" t="s">
        <v>27916</v>
      </c>
      <c r="CA1723" s="14" t="s">
        <v>180</v>
      </c>
      <c r="CB1723" s="14" t="s">
        <v>27916</v>
      </c>
      <c r="CC1723" s="14" t="s">
        <v>180</v>
      </c>
      <c r="CD1723" s="14" t="s">
        <v>27917</v>
      </c>
      <c r="CE1723" s="14" t="s">
        <v>180</v>
      </c>
      <c r="CF1723" s="14" t="s">
        <v>27918</v>
      </c>
      <c r="CG1723" s="14" t="s">
        <v>206</v>
      </c>
      <c r="CH1723" s="14" t="s">
        <v>27918</v>
      </c>
      <c r="CI1723" s="14" t="s">
        <v>180</v>
      </c>
      <c r="CJ1723" s="14" t="s">
        <v>27919</v>
      </c>
      <c r="CK1723" s="19"/>
      <c r="CL1723" s="15"/>
      <c r="CM1723" s="19"/>
      <c r="CN1723" s="15"/>
      <c r="CO1723" s="19"/>
      <c r="CP1723" s="15"/>
      <c r="CQ1723" s="15"/>
      <c r="CR1723" s="15"/>
      <c r="CS1723" s="19"/>
      <c r="CT1723" s="15"/>
      <c r="CU1723" s="19"/>
      <c r="CV1723" s="15"/>
      <c r="CW1723" s="19"/>
      <c r="CX1723" s="15"/>
      <c r="CY1723" s="19"/>
      <c r="CZ1723" s="15"/>
      <c r="DA1723" s="16" t="s">
        <v>193</v>
      </c>
      <c r="DB1723" s="17" t="s">
        <v>194</v>
      </c>
      <c r="DC1723" s="18">
        <v>45731.38704861111</v>
      </c>
      <c r="DD1723" s="17" t="s">
        <v>194</v>
      </c>
      <c r="DE1723" s="18">
        <v>45731.38707175926</v>
      </c>
      <c r="DF1723" s="17" t="s">
        <v>194</v>
      </c>
      <c r="DG1723" s="18">
        <v>45731.38707175926</v>
      </c>
      <c r="DH1723" s="13" t="s">
        <v>200</v>
      </c>
      <c r="DI1723" s="15"/>
      <c r="DJ1723" s="15"/>
      <c r="DK1723" s="15"/>
      <c r="DL1723" s="15"/>
      <c r="DM1723" s="15"/>
      <c r="DN1723" s="15"/>
      <c r="DO1723" s="15"/>
      <c r="DP1723" s="15"/>
      <c r="DQ1723" s="15"/>
      <c r="DR1723" s="15"/>
      <c r="DS1723" s="15"/>
      <c r="DT1723" s="15"/>
      <c r="DU1723" s="15"/>
      <c r="DV1723" s="15"/>
      <c r="DW1723" s="15"/>
      <c r="DX1723" s="15"/>
      <c r="DY1723" s="15"/>
      <c r="DZ1723" s="15"/>
      <c r="EA1723" s="15"/>
      <c r="EB1723" s="15"/>
      <c r="EC1723" s="16" t="s">
        <v>193</v>
      </c>
      <c r="ED1723" s="16" t="s">
        <v>193</v>
      </c>
      <c r="EE1723" s="23"/>
      <c r="EF1723" s="13" t="s">
        <v>205</v>
      </c>
      <c r="EG1723" s="15"/>
      <c r="EH1723" s="15"/>
      <c r="EI1723" s="15"/>
      <c r="EJ1723" s="15"/>
      <c r="EK1723" s="15"/>
      <c r="EL1723" s="15"/>
      <c r="EM1723" s="15"/>
      <c r="EN1723" s="15"/>
      <c r="EO1723" s="15"/>
      <c r="EP1723" s="15"/>
      <c r="EQ1723" s="15"/>
      <c r="ER1723" s="15"/>
      <c r="ES1723" s="15"/>
      <c r="ET1723" s="15"/>
      <c r="EU1723" s="15"/>
      <c r="EV1723" s="15"/>
      <c r="EW1723" s="15"/>
      <c r="EX1723" s="15"/>
      <c r="EY1723" s="15"/>
      <c r="EZ1723" s="15"/>
      <c r="FA1723" s="15"/>
      <c r="FB1723" s="15"/>
      <c r="FC1723" s="16" t="s">
        <v>193</v>
      </c>
      <c r="FD1723" s="16" t="s">
        <v>193</v>
      </c>
      <c r="FE1723" s="23"/>
      <c r="FF1723" s="19"/>
      <c r="FG1723" s="19"/>
      <c r="FH1723" s="20" t="s">
        <v>193</v>
      </c>
      <c r="FI1723" s="16" t="s">
        <v>745</v>
      </c>
      <c r="FJ1723" s="23"/>
      <c r="FK1723" s="14" t="s">
        <v>27918</v>
      </c>
      <c r="FL1723" s="14" t="s">
        <v>27920</v>
      </c>
      <c r="FM1723" s="14" t="s">
        <v>27921</v>
      </c>
      <c r="FN1723" s="19"/>
      <c r="FO1723" s="19"/>
      <c r="FP1723" s="19" t="str">
        <f t="shared" si="1"/>
        <v>Base de Dados_Images/MO-6612.Imagem do Equipamento-.141719.jpg</v>
      </c>
      <c r="FQ1723" s="19"/>
      <c r="FR1723" s="19"/>
    </row>
    <row r="1724" ht="15.75" customHeight="1">
      <c r="A1724" s="26" t="s">
        <v>25704</v>
      </c>
      <c r="B1724" s="26" t="s">
        <v>27811</v>
      </c>
      <c r="C1724" s="12" t="s">
        <v>4105</v>
      </c>
      <c r="D1724" s="12" t="s">
        <v>27922</v>
      </c>
      <c r="E1724" s="12" t="s">
        <v>27923</v>
      </c>
      <c r="F1724" s="13" t="s">
        <v>179</v>
      </c>
      <c r="G1724" s="14" t="s">
        <v>180</v>
      </c>
      <c r="H1724" s="14" t="s">
        <v>27924</v>
      </c>
      <c r="I1724" s="14" t="s">
        <v>180</v>
      </c>
      <c r="J1724" s="14" t="s">
        <v>27925</v>
      </c>
      <c r="K1724" s="14" t="s">
        <v>180</v>
      </c>
      <c r="L1724" s="14" t="s">
        <v>27925</v>
      </c>
      <c r="M1724" s="14" t="s">
        <v>180</v>
      </c>
      <c r="N1724" s="14" t="s">
        <v>27926</v>
      </c>
      <c r="O1724" s="14" t="s">
        <v>180</v>
      </c>
      <c r="P1724" s="14" t="s">
        <v>27926</v>
      </c>
      <c r="Q1724" s="14" t="s">
        <v>180</v>
      </c>
      <c r="R1724" s="14" t="s">
        <v>27926</v>
      </c>
      <c r="S1724" s="14" t="s">
        <v>180</v>
      </c>
      <c r="T1724" s="14" t="s">
        <v>27927</v>
      </c>
      <c r="U1724" s="14" t="s">
        <v>180</v>
      </c>
      <c r="V1724" s="14" t="s">
        <v>27927</v>
      </c>
      <c r="W1724" s="14" t="s">
        <v>180</v>
      </c>
      <c r="X1724" s="14" t="s">
        <v>27928</v>
      </c>
      <c r="Y1724" s="14" t="s">
        <v>180</v>
      </c>
      <c r="Z1724" s="14" t="s">
        <v>27928</v>
      </c>
      <c r="AA1724" s="14" t="s">
        <v>180</v>
      </c>
      <c r="AB1724" s="14" t="s">
        <v>27929</v>
      </c>
      <c r="AC1724" s="14" t="s">
        <v>180</v>
      </c>
      <c r="AD1724" s="14" t="s">
        <v>27930</v>
      </c>
      <c r="AE1724" s="14" t="s">
        <v>180</v>
      </c>
      <c r="AF1724" s="14" t="s">
        <v>27931</v>
      </c>
      <c r="AG1724" s="14" t="s">
        <v>180</v>
      </c>
      <c r="AH1724" s="14" t="s">
        <v>27932</v>
      </c>
      <c r="AI1724" s="14" t="s">
        <v>180</v>
      </c>
      <c r="AJ1724" s="14" t="s">
        <v>27933</v>
      </c>
      <c r="AK1724" s="14" t="s">
        <v>180</v>
      </c>
      <c r="AL1724" s="14" t="s">
        <v>27934</v>
      </c>
      <c r="AM1724" s="14" t="s">
        <v>180</v>
      </c>
      <c r="AN1724" s="14" t="s">
        <v>27935</v>
      </c>
      <c r="AO1724" s="14" t="s">
        <v>180</v>
      </c>
      <c r="AP1724" s="14" t="s">
        <v>27936</v>
      </c>
      <c r="AQ1724" s="14" t="s">
        <v>206</v>
      </c>
      <c r="AR1724" s="14" t="s">
        <v>27937</v>
      </c>
      <c r="AS1724" s="14" t="s">
        <v>206</v>
      </c>
      <c r="AT1724" s="14" t="s">
        <v>27938</v>
      </c>
      <c r="AU1724" s="14" t="s">
        <v>206</v>
      </c>
      <c r="AV1724" s="14" t="s">
        <v>27939</v>
      </c>
      <c r="AW1724" s="15"/>
      <c r="AX1724" s="15"/>
      <c r="AY1724" s="15"/>
      <c r="AZ1724" s="15"/>
      <c r="BA1724" s="15"/>
      <c r="BB1724" s="15"/>
      <c r="BC1724" s="15"/>
      <c r="BD1724" s="15"/>
      <c r="BE1724" s="15"/>
      <c r="BF1724" s="15"/>
      <c r="BG1724" s="15"/>
      <c r="BH1724" s="15"/>
      <c r="BI1724" s="15"/>
      <c r="BJ1724" s="15"/>
      <c r="BK1724" s="15"/>
      <c r="BL1724" s="15"/>
      <c r="BM1724" s="15"/>
      <c r="BN1724" s="15"/>
      <c r="BO1724" s="16" t="s">
        <v>193</v>
      </c>
      <c r="BP1724" s="17" t="s">
        <v>194</v>
      </c>
      <c r="BQ1724" s="18">
        <v>45730.69578703704</v>
      </c>
      <c r="BR1724" s="17" t="s">
        <v>194</v>
      </c>
      <c r="BS1724" s="18">
        <v>45710.47429398148</v>
      </c>
      <c r="BT1724" s="17" t="s">
        <v>194</v>
      </c>
      <c r="BU1724" s="18">
        <v>45730.69578703704</v>
      </c>
      <c r="BV1724" s="13" t="s">
        <v>195</v>
      </c>
      <c r="BW1724" s="14" t="s">
        <v>180</v>
      </c>
      <c r="BX1724" s="14" t="s">
        <v>27940</v>
      </c>
      <c r="BY1724" s="14" t="s">
        <v>180</v>
      </c>
      <c r="BZ1724" s="14" t="s">
        <v>27941</v>
      </c>
      <c r="CA1724" s="14" t="s">
        <v>180</v>
      </c>
      <c r="CB1724" s="14" t="s">
        <v>27941</v>
      </c>
      <c r="CC1724" s="14" t="s">
        <v>180</v>
      </c>
      <c r="CD1724" s="14" t="s">
        <v>27941</v>
      </c>
      <c r="CE1724" s="14" t="s">
        <v>180</v>
      </c>
      <c r="CF1724" s="14" t="s">
        <v>27942</v>
      </c>
      <c r="CG1724" s="14" t="s">
        <v>206</v>
      </c>
      <c r="CH1724" s="14" t="s">
        <v>27942</v>
      </c>
      <c r="CI1724" s="14" t="s">
        <v>180</v>
      </c>
      <c r="CJ1724" s="14" t="s">
        <v>27942</v>
      </c>
      <c r="CK1724" s="19"/>
      <c r="CL1724" s="15"/>
      <c r="CM1724" s="19"/>
      <c r="CN1724" s="15"/>
      <c r="CO1724" s="19"/>
      <c r="CP1724" s="15"/>
      <c r="CQ1724" s="15"/>
      <c r="CR1724" s="15"/>
      <c r="CS1724" s="19"/>
      <c r="CT1724" s="15"/>
      <c r="CU1724" s="19"/>
      <c r="CV1724" s="15"/>
      <c r="CW1724" s="19"/>
      <c r="CX1724" s="15"/>
      <c r="CY1724" s="19"/>
      <c r="CZ1724" s="15"/>
      <c r="DA1724" s="16" t="s">
        <v>193</v>
      </c>
      <c r="DB1724" s="17" t="s">
        <v>194</v>
      </c>
      <c r="DC1724" s="18">
        <v>45731.387141203704</v>
      </c>
      <c r="DD1724" s="17" t="s">
        <v>194</v>
      </c>
      <c r="DE1724" s="18">
        <v>45731.38716435185</v>
      </c>
      <c r="DF1724" s="17" t="s">
        <v>194</v>
      </c>
      <c r="DG1724" s="18">
        <v>45731.38716435185</v>
      </c>
      <c r="DH1724" s="13" t="s">
        <v>200</v>
      </c>
      <c r="DI1724" s="14" t="s">
        <v>180</v>
      </c>
      <c r="DJ1724" s="14" t="s">
        <v>27943</v>
      </c>
      <c r="DK1724" s="14" t="s">
        <v>180</v>
      </c>
      <c r="DL1724" s="14" t="s">
        <v>27943</v>
      </c>
      <c r="DM1724" s="14" t="s">
        <v>180</v>
      </c>
      <c r="DN1724" s="14" t="s">
        <v>27944</v>
      </c>
      <c r="DO1724" s="15"/>
      <c r="DP1724" s="15"/>
      <c r="DQ1724" s="15"/>
      <c r="DR1724" s="15"/>
      <c r="DS1724" s="15"/>
      <c r="DT1724" s="15"/>
      <c r="DU1724" s="15"/>
      <c r="DV1724" s="15"/>
      <c r="DW1724" s="15"/>
      <c r="DX1724" s="15"/>
      <c r="DY1724" s="15"/>
      <c r="DZ1724" s="15"/>
      <c r="EA1724" s="15"/>
      <c r="EB1724" s="15"/>
      <c r="EC1724" s="16" t="s">
        <v>193</v>
      </c>
      <c r="ED1724" s="17" t="s">
        <v>194</v>
      </c>
      <c r="EE1724" s="18">
        <v>45731.53738425926</v>
      </c>
      <c r="EF1724" s="13" t="s">
        <v>205</v>
      </c>
      <c r="EG1724" s="14" t="s">
        <v>180</v>
      </c>
      <c r="EH1724" s="14" t="s">
        <v>27945</v>
      </c>
      <c r="EI1724" s="14" t="s">
        <v>180</v>
      </c>
      <c r="EJ1724" s="14" t="s">
        <v>27945</v>
      </c>
      <c r="EK1724" s="14" t="s">
        <v>180</v>
      </c>
      <c r="EL1724" s="14" t="s">
        <v>27945</v>
      </c>
      <c r="EM1724" s="15"/>
      <c r="EN1724" s="15"/>
      <c r="EO1724" s="15"/>
      <c r="EP1724" s="15"/>
      <c r="EQ1724" s="15"/>
      <c r="ER1724" s="15"/>
      <c r="ES1724" s="15"/>
      <c r="ET1724" s="15"/>
      <c r="EU1724" s="15"/>
      <c r="EV1724" s="15"/>
      <c r="EW1724" s="15"/>
      <c r="EX1724" s="15"/>
      <c r="EY1724" s="15"/>
      <c r="EZ1724" s="15"/>
      <c r="FA1724" s="15"/>
      <c r="FB1724" s="15"/>
      <c r="FC1724" s="16" t="s">
        <v>193</v>
      </c>
      <c r="FD1724" s="17" t="s">
        <v>194</v>
      </c>
      <c r="FE1724" s="18">
        <v>45731.63616898148</v>
      </c>
      <c r="FF1724" s="19"/>
      <c r="FG1724" s="19"/>
      <c r="FH1724" s="20" t="s">
        <v>193</v>
      </c>
      <c r="FI1724" s="17" t="s">
        <v>209</v>
      </c>
      <c r="FJ1724" s="18">
        <v>45731.63616898148</v>
      </c>
      <c r="FK1724" s="14" t="s">
        <v>27945</v>
      </c>
      <c r="FL1724" s="14" t="s">
        <v>27946</v>
      </c>
      <c r="FM1724" s="14" t="s">
        <v>27947</v>
      </c>
      <c r="FN1724" s="19"/>
      <c r="FO1724" s="19"/>
      <c r="FP1724" s="19" t="str">
        <f t="shared" si="1"/>
        <v>Base de Dados_Images/M0-67-12.Imagem do Equipamento-.142012.jpg</v>
      </c>
      <c r="FQ1724" s="19"/>
      <c r="FR1724" s="19"/>
    </row>
    <row r="1725" ht="15.75" customHeight="1">
      <c r="A1725" s="26" t="s">
        <v>25704</v>
      </c>
      <c r="B1725" s="26" t="s">
        <v>27811</v>
      </c>
      <c r="C1725" s="12" t="s">
        <v>3841</v>
      </c>
      <c r="D1725" s="12" t="s">
        <v>27948</v>
      </c>
      <c r="E1725" s="12" t="s">
        <v>27949</v>
      </c>
      <c r="F1725" s="13" t="s">
        <v>179</v>
      </c>
      <c r="G1725" s="14" t="s">
        <v>180</v>
      </c>
      <c r="H1725" s="14" t="s">
        <v>27950</v>
      </c>
      <c r="I1725" s="14" t="s">
        <v>206</v>
      </c>
      <c r="J1725" s="14" t="s">
        <v>27951</v>
      </c>
      <c r="K1725" s="14" t="s">
        <v>206</v>
      </c>
      <c r="L1725" s="14" t="s">
        <v>27952</v>
      </c>
      <c r="M1725" s="14" t="s">
        <v>180</v>
      </c>
      <c r="N1725" s="14" t="s">
        <v>27953</v>
      </c>
      <c r="O1725" s="14"/>
      <c r="P1725" s="14" t="s">
        <v>27954</v>
      </c>
      <c r="Q1725" s="14" t="s">
        <v>180</v>
      </c>
      <c r="R1725" s="14" t="s">
        <v>27955</v>
      </c>
      <c r="S1725" s="14" t="s">
        <v>180</v>
      </c>
      <c r="T1725" s="14" t="s">
        <v>27956</v>
      </c>
      <c r="U1725" s="14" t="s">
        <v>180</v>
      </c>
      <c r="V1725" s="14" t="s">
        <v>27956</v>
      </c>
      <c r="W1725" s="14" t="s">
        <v>180</v>
      </c>
      <c r="X1725" s="14" t="s">
        <v>27957</v>
      </c>
      <c r="Y1725" s="14" t="s">
        <v>180</v>
      </c>
      <c r="Z1725" s="14" t="s">
        <v>27958</v>
      </c>
      <c r="AA1725" s="15"/>
      <c r="AB1725" s="15"/>
      <c r="AC1725" s="15"/>
      <c r="AD1725" s="15"/>
      <c r="AE1725" s="15"/>
      <c r="AF1725" s="15"/>
      <c r="AG1725" s="15"/>
      <c r="AH1725" s="15"/>
      <c r="AI1725" s="15"/>
      <c r="AJ1725" s="15"/>
      <c r="AK1725" s="15"/>
      <c r="AL1725" s="15"/>
      <c r="AM1725" s="15"/>
      <c r="AN1725" s="15"/>
      <c r="AO1725" s="15"/>
      <c r="AP1725" s="15"/>
      <c r="AQ1725" s="15"/>
      <c r="AR1725" s="15"/>
      <c r="AS1725" s="15"/>
      <c r="AT1725" s="15"/>
      <c r="AU1725" s="15"/>
      <c r="AV1725" s="15"/>
      <c r="AW1725" s="15"/>
      <c r="AX1725" s="15"/>
      <c r="AY1725" s="15"/>
      <c r="AZ1725" s="15"/>
      <c r="BA1725" s="15"/>
      <c r="BB1725" s="15"/>
      <c r="BC1725" s="15"/>
      <c r="BD1725" s="15"/>
      <c r="BE1725" s="15"/>
      <c r="BF1725" s="15"/>
      <c r="BG1725" s="15"/>
      <c r="BH1725" s="15"/>
      <c r="BI1725" s="15"/>
      <c r="BJ1725" s="15"/>
      <c r="BK1725" s="15"/>
      <c r="BL1725" s="15"/>
      <c r="BM1725" s="15"/>
      <c r="BN1725" s="15"/>
      <c r="BO1725" s="16" t="s">
        <v>193</v>
      </c>
      <c r="BP1725" s="16" t="s">
        <v>193</v>
      </c>
      <c r="BQ1725" s="23"/>
      <c r="BR1725" s="17" t="s">
        <v>194</v>
      </c>
      <c r="BS1725" s="18">
        <v>45730.69101851852</v>
      </c>
      <c r="BT1725" s="16" t="s">
        <v>193</v>
      </c>
      <c r="BU1725" s="23"/>
      <c r="BV1725" s="13" t="s">
        <v>195</v>
      </c>
      <c r="BW1725" s="15"/>
      <c r="BX1725" s="15"/>
      <c r="BY1725" s="15"/>
      <c r="BZ1725" s="15"/>
      <c r="CA1725" s="15"/>
      <c r="CB1725" s="15"/>
      <c r="CC1725" s="15"/>
      <c r="CD1725" s="15"/>
      <c r="CE1725" s="15"/>
      <c r="CF1725" s="15"/>
      <c r="CG1725" s="19"/>
      <c r="CH1725" s="15"/>
      <c r="CI1725" s="19"/>
      <c r="CJ1725" s="15"/>
      <c r="CK1725" s="19"/>
      <c r="CL1725" s="15"/>
      <c r="CM1725" s="19"/>
      <c r="CN1725" s="15"/>
      <c r="CO1725" s="19"/>
      <c r="CP1725" s="15"/>
      <c r="CQ1725" s="15"/>
      <c r="CR1725" s="15"/>
      <c r="CS1725" s="19"/>
      <c r="CT1725" s="15"/>
      <c r="CU1725" s="19"/>
      <c r="CV1725" s="15"/>
      <c r="CW1725" s="19"/>
      <c r="CX1725" s="15"/>
      <c r="CY1725" s="19"/>
      <c r="CZ1725" s="15"/>
      <c r="DA1725" s="16" t="s">
        <v>193</v>
      </c>
      <c r="DB1725" s="16" t="s">
        <v>193</v>
      </c>
      <c r="DC1725" s="23"/>
      <c r="DD1725" s="17" t="s">
        <v>310</v>
      </c>
      <c r="DE1725" s="23"/>
      <c r="DF1725" s="16" t="s">
        <v>193</v>
      </c>
      <c r="DG1725" s="23"/>
      <c r="DH1725" s="13" t="s">
        <v>200</v>
      </c>
      <c r="DI1725" s="15"/>
      <c r="DJ1725" s="15"/>
      <c r="DK1725" s="15"/>
      <c r="DL1725" s="15"/>
      <c r="DM1725" s="15"/>
      <c r="DN1725" s="15"/>
      <c r="DO1725" s="15"/>
      <c r="DP1725" s="15"/>
      <c r="DQ1725" s="15"/>
      <c r="DR1725" s="15"/>
      <c r="DS1725" s="15"/>
      <c r="DT1725" s="15"/>
      <c r="DU1725" s="15"/>
      <c r="DV1725" s="15"/>
      <c r="DW1725" s="15"/>
      <c r="DX1725" s="15"/>
      <c r="DY1725" s="15"/>
      <c r="DZ1725" s="15"/>
      <c r="EA1725" s="15"/>
      <c r="EB1725" s="15"/>
      <c r="EC1725" s="16" t="s">
        <v>193</v>
      </c>
      <c r="ED1725" s="16" t="s">
        <v>193</v>
      </c>
      <c r="EE1725" s="23"/>
      <c r="EF1725" s="13" t="s">
        <v>205</v>
      </c>
      <c r="EG1725" s="15"/>
      <c r="EH1725" s="15"/>
      <c r="EI1725" s="15"/>
      <c r="EJ1725" s="15"/>
      <c r="EK1725" s="15"/>
      <c r="EL1725" s="15"/>
      <c r="EM1725" s="15"/>
      <c r="EN1725" s="15"/>
      <c r="EO1725" s="15"/>
      <c r="EP1725" s="15"/>
      <c r="EQ1725" s="15"/>
      <c r="ER1725" s="15"/>
      <c r="ES1725" s="15"/>
      <c r="ET1725" s="15"/>
      <c r="EU1725" s="15"/>
      <c r="EV1725" s="15"/>
      <c r="EW1725" s="15"/>
      <c r="EX1725" s="15"/>
      <c r="EY1725" s="15"/>
      <c r="EZ1725" s="15"/>
      <c r="FA1725" s="15"/>
      <c r="FB1725" s="15"/>
      <c r="FC1725" s="16" t="s">
        <v>193</v>
      </c>
      <c r="FD1725" s="16" t="s">
        <v>193</v>
      </c>
      <c r="FE1725" s="23"/>
      <c r="FF1725" s="19"/>
      <c r="FG1725" s="19"/>
      <c r="FH1725" s="20" t="s">
        <v>193</v>
      </c>
      <c r="FI1725" s="16" t="s">
        <v>745</v>
      </c>
      <c r="FJ1725" s="23"/>
      <c r="FK1725" s="14" t="s">
        <v>27958</v>
      </c>
      <c r="FL1725" s="19"/>
      <c r="FM1725" s="19"/>
      <c r="FN1725" s="19"/>
      <c r="FO1725" s="19"/>
      <c r="FP1725" s="19" t="str">
        <f t="shared" si="1"/>
        <v/>
      </c>
      <c r="FQ1725" s="19"/>
      <c r="FR1725" s="19"/>
    </row>
    <row r="1726" ht="15.75" customHeight="1">
      <c r="A1726" s="26" t="s">
        <v>25704</v>
      </c>
      <c r="B1726" s="26" t="s">
        <v>27811</v>
      </c>
      <c r="C1726" s="12" t="s">
        <v>3841</v>
      </c>
      <c r="D1726" s="12" t="s">
        <v>27959</v>
      </c>
      <c r="E1726" s="12" t="s">
        <v>27960</v>
      </c>
      <c r="F1726" s="13" t="s">
        <v>179</v>
      </c>
      <c r="G1726" s="14" t="s">
        <v>180</v>
      </c>
      <c r="H1726" s="14" t="s">
        <v>27961</v>
      </c>
      <c r="I1726" s="14" t="s">
        <v>206</v>
      </c>
      <c r="J1726" s="14" t="s">
        <v>27962</v>
      </c>
      <c r="K1726" s="14" t="s">
        <v>206</v>
      </c>
      <c r="L1726" s="14" t="s">
        <v>27962</v>
      </c>
      <c r="M1726" s="14" t="s">
        <v>180</v>
      </c>
      <c r="N1726" s="14" t="s">
        <v>27963</v>
      </c>
      <c r="O1726" s="14" t="s">
        <v>180</v>
      </c>
      <c r="P1726" s="14" t="s">
        <v>27964</v>
      </c>
      <c r="Q1726" s="14" t="s">
        <v>180</v>
      </c>
      <c r="R1726" s="14" t="s">
        <v>27965</v>
      </c>
      <c r="S1726" s="14" t="s">
        <v>180</v>
      </c>
      <c r="T1726" s="14" t="s">
        <v>27966</v>
      </c>
      <c r="U1726" s="14" t="s">
        <v>180</v>
      </c>
      <c r="V1726" s="14" t="s">
        <v>27966</v>
      </c>
      <c r="W1726" s="14" t="s">
        <v>180</v>
      </c>
      <c r="X1726" s="14" t="s">
        <v>27967</v>
      </c>
      <c r="Y1726" s="14" t="s">
        <v>180</v>
      </c>
      <c r="Z1726" s="14" t="s">
        <v>27968</v>
      </c>
      <c r="AA1726" s="15"/>
      <c r="AB1726" s="15"/>
      <c r="AC1726" s="15"/>
      <c r="AD1726" s="15"/>
      <c r="AE1726" s="15"/>
      <c r="AF1726" s="15"/>
      <c r="AG1726" s="15"/>
      <c r="AH1726" s="15"/>
      <c r="AI1726" s="15"/>
      <c r="AJ1726" s="15"/>
      <c r="AK1726" s="15"/>
      <c r="AL1726" s="15"/>
      <c r="AM1726" s="15"/>
      <c r="AN1726" s="15"/>
      <c r="AO1726" s="15"/>
      <c r="AP1726" s="15"/>
      <c r="AQ1726" s="15"/>
      <c r="AR1726" s="15"/>
      <c r="AS1726" s="15"/>
      <c r="AT1726" s="15"/>
      <c r="AU1726" s="15"/>
      <c r="AV1726" s="15"/>
      <c r="AW1726" s="15"/>
      <c r="AX1726" s="15"/>
      <c r="AY1726" s="15"/>
      <c r="AZ1726" s="15"/>
      <c r="BA1726" s="15"/>
      <c r="BB1726" s="15"/>
      <c r="BC1726" s="15"/>
      <c r="BD1726" s="15"/>
      <c r="BE1726" s="15"/>
      <c r="BF1726" s="15"/>
      <c r="BG1726" s="15"/>
      <c r="BH1726" s="15"/>
      <c r="BI1726" s="15"/>
      <c r="BJ1726" s="15"/>
      <c r="BK1726" s="15"/>
      <c r="BL1726" s="15"/>
      <c r="BM1726" s="15"/>
      <c r="BN1726" s="15"/>
      <c r="BO1726" s="16" t="s">
        <v>193</v>
      </c>
      <c r="BP1726" s="17" t="s">
        <v>194</v>
      </c>
      <c r="BQ1726" s="18">
        <v>45730.69478009259</v>
      </c>
      <c r="BR1726" s="17" t="s">
        <v>194</v>
      </c>
      <c r="BS1726" s="18">
        <v>45730.69118055556</v>
      </c>
      <c r="BT1726" s="17" t="s">
        <v>194</v>
      </c>
      <c r="BU1726" s="18">
        <v>45730.69478009259</v>
      </c>
      <c r="BV1726" s="13" t="s">
        <v>195</v>
      </c>
      <c r="BW1726" s="14" t="s">
        <v>180</v>
      </c>
      <c r="BX1726" s="14" t="s">
        <v>27969</v>
      </c>
      <c r="BY1726" s="15"/>
      <c r="BZ1726" s="15"/>
      <c r="CA1726" s="15"/>
      <c r="CB1726" s="15"/>
      <c r="CC1726" s="15"/>
      <c r="CD1726" s="15"/>
      <c r="CE1726" s="15"/>
      <c r="CF1726" s="15"/>
      <c r="CG1726" s="19"/>
      <c r="CH1726" s="15"/>
      <c r="CI1726" s="19"/>
      <c r="CJ1726" s="15"/>
      <c r="CK1726" s="19"/>
      <c r="CL1726" s="15"/>
      <c r="CM1726" s="19"/>
      <c r="CN1726" s="15"/>
      <c r="CO1726" s="19"/>
      <c r="CP1726" s="15"/>
      <c r="CQ1726" s="15"/>
      <c r="CR1726" s="15"/>
      <c r="CS1726" s="19"/>
      <c r="CT1726" s="15"/>
      <c r="CU1726" s="19"/>
      <c r="CV1726" s="15"/>
      <c r="CW1726" s="19"/>
      <c r="CX1726" s="15"/>
      <c r="CY1726" s="19"/>
      <c r="CZ1726" s="15"/>
      <c r="DA1726" s="16" t="s">
        <v>193</v>
      </c>
      <c r="DB1726" s="17" t="s">
        <v>194</v>
      </c>
      <c r="DC1726" s="18">
        <v>45731.38600694444</v>
      </c>
      <c r="DD1726" s="17" t="s">
        <v>310</v>
      </c>
      <c r="DE1726" s="23"/>
      <c r="DF1726" s="17" t="s">
        <v>194</v>
      </c>
      <c r="DG1726" s="18">
        <v>45731.38600694444</v>
      </c>
      <c r="DH1726" s="13" t="s">
        <v>200</v>
      </c>
      <c r="DI1726" s="14" t="s">
        <v>180</v>
      </c>
      <c r="DJ1726" s="14" t="s">
        <v>27970</v>
      </c>
      <c r="DK1726" s="14" t="s">
        <v>180</v>
      </c>
      <c r="DL1726" s="14" t="s">
        <v>27971</v>
      </c>
      <c r="DM1726" s="14" t="s">
        <v>180</v>
      </c>
      <c r="DN1726" s="14" t="s">
        <v>27971</v>
      </c>
      <c r="DO1726" s="15"/>
      <c r="DP1726" s="15"/>
      <c r="DQ1726" s="15"/>
      <c r="DR1726" s="15"/>
      <c r="DS1726" s="15"/>
      <c r="DT1726" s="15"/>
      <c r="DU1726" s="15"/>
      <c r="DV1726" s="15"/>
      <c r="DW1726" s="15"/>
      <c r="DX1726" s="15"/>
      <c r="DY1726" s="15"/>
      <c r="DZ1726" s="15"/>
      <c r="EA1726" s="15"/>
      <c r="EB1726" s="15"/>
      <c r="EC1726" s="16" t="s">
        <v>193</v>
      </c>
      <c r="ED1726" s="17" t="s">
        <v>194</v>
      </c>
      <c r="EE1726" s="18">
        <v>45731.53616898148</v>
      </c>
      <c r="EF1726" s="13" t="s">
        <v>205</v>
      </c>
      <c r="EG1726" s="14" t="s">
        <v>180</v>
      </c>
      <c r="EH1726" s="14" t="s">
        <v>27972</v>
      </c>
      <c r="EI1726" s="14" t="s">
        <v>180</v>
      </c>
      <c r="EJ1726" s="14" t="s">
        <v>27972</v>
      </c>
      <c r="EK1726" s="15"/>
      <c r="EL1726" s="15"/>
      <c r="EM1726" s="15"/>
      <c r="EN1726" s="15"/>
      <c r="EO1726" s="15"/>
      <c r="EP1726" s="15"/>
      <c r="EQ1726" s="15"/>
      <c r="ER1726" s="15"/>
      <c r="ES1726" s="15"/>
      <c r="ET1726" s="15"/>
      <c r="EU1726" s="15"/>
      <c r="EV1726" s="15"/>
      <c r="EW1726" s="15"/>
      <c r="EX1726" s="15"/>
      <c r="EY1726" s="15"/>
      <c r="EZ1726" s="15"/>
      <c r="FA1726" s="15"/>
      <c r="FB1726" s="15"/>
      <c r="FC1726" s="16" t="s">
        <v>193</v>
      </c>
      <c r="FD1726" s="17" t="s">
        <v>194</v>
      </c>
      <c r="FE1726" s="18">
        <v>45731.63581018519</v>
      </c>
      <c r="FF1726" s="19"/>
      <c r="FG1726" s="19"/>
      <c r="FH1726" s="20" t="s">
        <v>193</v>
      </c>
      <c r="FI1726" s="17" t="s">
        <v>209</v>
      </c>
      <c r="FJ1726" s="18">
        <v>45731.63581018519</v>
      </c>
      <c r="FK1726" s="14" t="s">
        <v>27972</v>
      </c>
      <c r="FL1726" s="19"/>
      <c r="FM1726" s="19"/>
      <c r="FN1726" s="19"/>
      <c r="FO1726" s="19"/>
      <c r="FP1726" s="19" t="str">
        <f t="shared" si="1"/>
        <v/>
      </c>
      <c r="FQ1726" s="19"/>
      <c r="FR1726" s="19"/>
    </row>
    <row r="1727" ht="15.75" customHeight="1">
      <c r="A1727" s="26" t="s">
        <v>25704</v>
      </c>
      <c r="B1727" s="26" t="s">
        <v>27811</v>
      </c>
      <c r="C1727" s="12" t="s">
        <v>3841</v>
      </c>
      <c r="D1727" s="12" t="s">
        <v>27973</v>
      </c>
      <c r="E1727" s="12" t="s">
        <v>27974</v>
      </c>
      <c r="F1727" s="13" t="s">
        <v>179</v>
      </c>
      <c r="G1727" s="14" t="s">
        <v>180</v>
      </c>
      <c r="H1727" s="14" t="s">
        <v>27975</v>
      </c>
      <c r="I1727" s="14" t="s">
        <v>206</v>
      </c>
      <c r="J1727" s="14" t="s">
        <v>27976</v>
      </c>
      <c r="K1727" s="14" t="s">
        <v>206</v>
      </c>
      <c r="L1727" s="14" t="s">
        <v>27977</v>
      </c>
      <c r="M1727" s="14" t="s">
        <v>180</v>
      </c>
      <c r="N1727" s="14" t="s">
        <v>27978</v>
      </c>
      <c r="O1727" s="14" t="s">
        <v>180</v>
      </c>
      <c r="P1727" s="14" t="s">
        <v>27979</v>
      </c>
      <c r="Q1727" s="14" t="s">
        <v>180</v>
      </c>
      <c r="R1727" s="14" t="s">
        <v>27980</v>
      </c>
      <c r="S1727" s="14" t="s">
        <v>180</v>
      </c>
      <c r="T1727" s="14" t="s">
        <v>27980</v>
      </c>
      <c r="U1727" s="14" t="s">
        <v>180</v>
      </c>
      <c r="V1727" s="14" t="s">
        <v>27981</v>
      </c>
      <c r="W1727" s="14" t="s">
        <v>180</v>
      </c>
      <c r="X1727" s="14" t="s">
        <v>27982</v>
      </c>
      <c r="Y1727" s="14" t="s">
        <v>180</v>
      </c>
      <c r="Z1727" s="14" t="s">
        <v>27983</v>
      </c>
      <c r="AA1727" s="15"/>
      <c r="AB1727" s="15"/>
      <c r="AC1727" s="15"/>
      <c r="AD1727" s="15"/>
      <c r="AE1727" s="15"/>
      <c r="AF1727" s="15"/>
      <c r="AG1727" s="15"/>
      <c r="AH1727" s="15"/>
      <c r="AI1727" s="15"/>
      <c r="AJ1727" s="15"/>
      <c r="AK1727" s="15"/>
      <c r="AL1727" s="15"/>
      <c r="AM1727" s="15"/>
      <c r="AN1727" s="15"/>
      <c r="AO1727" s="15"/>
      <c r="AP1727" s="15"/>
      <c r="AQ1727" s="15"/>
      <c r="AR1727" s="15"/>
      <c r="AS1727" s="15"/>
      <c r="AT1727" s="15"/>
      <c r="AU1727" s="15"/>
      <c r="AV1727" s="15"/>
      <c r="AW1727" s="15"/>
      <c r="AX1727" s="15"/>
      <c r="AY1727" s="15"/>
      <c r="AZ1727" s="15"/>
      <c r="BA1727" s="15"/>
      <c r="BB1727" s="15"/>
      <c r="BC1727" s="15"/>
      <c r="BD1727" s="15"/>
      <c r="BE1727" s="15"/>
      <c r="BF1727" s="15"/>
      <c r="BG1727" s="15"/>
      <c r="BH1727" s="15"/>
      <c r="BI1727" s="15"/>
      <c r="BJ1727" s="15"/>
      <c r="BK1727" s="15"/>
      <c r="BL1727" s="15"/>
      <c r="BM1727" s="15"/>
      <c r="BN1727" s="15"/>
      <c r="BO1727" s="16" t="s">
        <v>193</v>
      </c>
      <c r="BP1727" s="17" t="s">
        <v>194</v>
      </c>
      <c r="BQ1727" s="18">
        <v>45730.695393518516</v>
      </c>
      <c r="BR1727" s="17" t="s">
        <v>194</v>
      </c>
      <c r="BS1727" s="18">
        <v>45730.690833333334</v>
      </c>
      <c r="BT1727" s="17" t="s">
        <v>194</v>
      </c>
      <c r="BU1727" s="18">
        <v>45730.695393518516</v>
      </c>
      <c r="BV1727" s="13" t="s">
        <v>195</v>
      </c>
      <c r="BW1727" s="14" t="s">
        <v>180</v>
      </c>
      <c r="BX1727" s="14" t="s">
        <v>27984</v>
      </c>
      <c r="BY1727" s="15"/>
      <c r="BZ1727" s="15"/>
      <c r="CA1727" s="15"/>
      <c r="CB1727" s="15"/>
      <c r="CC1727" s="15"/>
      <c r="CD1727" s="15"/>
      <c r="CE1727" s="15"/>
      <c r="CF1727" s="15"/>
      <c r="CG1727" s="19"/>
      <c r="CH1727" s="15"/>
      <c r="CI1727" s="19"/>
      <c r="CJ1727" s="15"/>
      <c r="CK1727" s="19"/>
      <c r="CL1727" s="15"/>
      <c r="CM1727" s="19"/>
      <c r="CN1727" s="15"/>
      <c r="CO1727" s="19"/>
      <c r="CP1727" s="15"/>
      <c r="CQ1727" s="15"/>
      <c r="CR1727" s="15"/>
      <c r="CS1727" s="19"/>
      <c r="CT1727" s="15"/>
      <c r="CU1727" s="19"/>
      <c r="CV1727" s="15"/>
      <c r="CW1727" s="19"/>
      <c r="CX1727" s="15"/>
      <c r="CY1727" s="19"/>
      <c r="CZ1727" s="15"/>
      <c r="DA1727" s="16" t="s">
        <v>193</v>
      </c>
      <c r="DB1727" s="17" t="s">
        <v>194</v>
      </c>
      <c r="DC1727" s="18">
        <v>45731.38607638889</v>
      </c>
      <c r="DD1727" s="17" t="s">
        <v>310</v>
      </c>
      <c r="DE1727" s="23"/>
      <c r="DF1727" s="17" t="s">
        <v>194</v>
      </c>
      <c r="DG1727" s="18">
        <v>45731.38607638889</v>
      </c>
      <c r="DH1727" s="13" t="s">
        <v>200</v>
      </c>
      <c r="DI1727" s="15"/>
      <c r="DJ1727" s="15"/>
      <c r="DK1727" s="15"/>
      <c r="DL1727" s="15"/>
      <c r="DM1727" s="15"/>
      <c r="DN1727" s="15"/>
      <c r="DO1727" s="15"/>
      <c r="DP1727" s="15"/>
      <c r="DQ1727" s="15"/>
      <c r="DR1727" s="15"/>
      <c r="DS1727" s="15"/>
      <c r="DT1727" s="15"/>
      <c r="DU1727" s="15"/>
      <c r="DV1727" s="15"/>
      <c r="DW1727" s="15"/>
      <c r="DX1727" s="15"/>
      <c r="DY1727" s="15"/>
      <c r="DZ1727" s="15"/>
      <c r="EA1727" s="15"/>
      <c r="EB1727" s="15"/>
      <c r="EC1727" s="16" t="s">
        <v>193</v>
      </c>
      <c r="ED1727" s="16" t="s">
        <v>193</v>
      </c>
      <c r="EE1727" s="23"/>
      <c r="EF1727" s="13" t="s">
        <v>205</v>
      </c>
      <c r="EG1727" s="15"/>
      <c r="EH1727" s="15"/>
      <c r="EI1727" s="15"/>
      <c r="EJ1727" s="15"/>
      <c r="EK1727" s="15"/>
      <c r="EL1727" s="15"/>
      <c r="EM1727" s="15"/>
      <c r="EN1727" s="15"/>
      <c r="EO1727" s="15"/>
      <c r="EP1727" s="15"/>
      <c r="EQ1727" s="15"/>
      <c r="ER1727" s="15"/>
      <c r="ES1727" s="15"/>
      <c r="ET1727" s="15"/>
      <c r="EU1727" s="15"/>
      <c r="EV1727" s="15"/>
      <c r="EW1727" s="15"/>
      <c r="EX1727" s="15"/>
      <c r="EY1727" s="15"/>
      <c r="EZ1727" s="15"/>
      <c r="FA1727" s="15"/>
      <c r="FB1727" s="15"/>
      <c r="FC1727" s="16" t="s">
        <v>193</v>
      </c>
      <c r="FD1727" s="16" t="s">
        <v>193</v>
      </c>
      <c r="FE1727" s="23"/>
      <c r="FF1727" s="19"/>
      <c r="FG1727" s="19"/>
      <c r="FH1727" s="20" t="s">
        <v>193</v>
      </c>
      <c r="FI1727" s="16" t="s">
        <v>745</v>
      </c>
      <c r="FJ1727" s="23"/>
      <c r="FK1727" s="14" t="s">
        <v>27984</v>
      </c>
      <c r="FL1727" s="19"/>
      <c r="FM1727" s="19"/>
      <c r="FN1727" s="19"/>
      <c r="FO1727" s="19"/>
      <c r="FP1727" s="19" t="str">
        <f t="shared" si="1"/>
        <v/>
      </c>
      <c r="FQ1727" s="19"/>
      <c r="FR1727" s="19"/>
    </row>
    <row r="1728" ht="15.75" customHeight="1">
      <c r="A1728" s="26" t="s">
        <v>25704</v>
      </c>
      <c r="B1728" s="26" t="s">
        <v>27811</v>
      </c>
      <c r="C1728" s="12" t="s">
        <v>3841</v>
      </c>
      <c r="D1728" s="12" t="s">
        <v>27985</v>
      </c>
      <c r="E1728" s="12" t="s">
        <v>27986</v>
      </c>
      <c r="F1728" s="13" t="s">
        <v>179</v>
      </c>
      <c r="G1728" s="14" t="s">
        <v>180</v>
      </c>
      <c r="H1728" s="14" t="s">
        <v>27987</v>
      </c>
      <c r="I1728" s="14" t="s">
        <v>206</v>
      </c>
      <c r="J1728" s="14" t="s">
        <v>27988</v>
      </c>
      <c r="K1728" s="14" t="s">
        <v>206</v>
      </c>
      <c r="L1728" s="14" t="s">
        <v>27988</v>
      </c>
      <c r="M1728" s="14" t="s">
        <v>180</v>
      </c>
      <c r="N1728" s="14" t="s">
        <v>27989</v>
      </c>
      <c r="O1728" s="14" t="s">
        <v>180</v>
      </c>
      <c r="P1728" s="14" t="s">
        <v>27990</v>
      </c>
      <c r="Q1728" s="14" t="s">
        <v>180</v>
      </c>
      <c r="R1728" s="14" t="s">
        <v>27991</v>
      </c>
      <c r="S1728" s="14" t="s">
        <v>180</v>
      </c>
      <c r="T1728" s="14" t="s">
        <v>27991</v>
      </c>
      <c r="U1728" s="14" t="s">
        <v>180</v>
      </c>
      <c r="V1728" s="14" t="s">
        <v>27992</v>
      </c>
      <c r="W1728" s="14" t="s">
        <v>180</v>
      </c>
      <c r="X1728" s="14" t="s">
        <v>27993</v>
      </c>
      <c r="Y1728" s="14" t="s">
        <v>180</v>
      </c>
      <c r="Z1728" s="14" t="s">
        <v>27992</v>
      </c>
      <c r="AA1728" s="15"/>
      <c r="AB1728" s="15"/>
      <c r="AC1728" s="15"/>
      <c r="AD1728" s="15"/>
      <c r="AE1728" s="15"/>
      <c r="AF1728" s="15"/>
      <c r="AG1728" s="15"/>
      <c r="AH1728" s="15"/>
      <c r="AI1728" s="15"/>
      <c r="AJ1728" s="15"/>
      <c r="AK1728" s="15"/>
      <c r="AL1728" s="15"/>
      <c r="AM1728" s="15"/>
      <c r="AN1728" s="15"/>
      <c r="AO1728" s="15"/>
      <c r="AP1728" s="15"/>
      <c r="AQ1728" s="15"/>
      <c r="AR1728" s="15"/>
      <c r="AS1728" s="15"/>
      <c r="AT1728" s="15"/>
      <c r="AU1728" s="15"/>
      <c r="AV1728" s="15"/>
      <c r="AW1728" s="15"/>
      <c r="AX1728" s="15"/>
      <c r="AY1728" s="15"/>
      <c r="AZ1728" s="15"/>
      <c r="BA1728" s="15"/>
      <c r="BB1728" s="15"/>
      <c r="BC1728" s="15"/>
      <c r="BD1728" s="15"/>
      <c r="BE1728" s="15"/>
      <c r="BF1728" s="15"/>
      <c r="BG1728" s="15"/>
      <c r="BH1728" s="15"/>
      <c r="BI1728" s="15"/>
      <c r="BJ1728" s="15"/>
      <c r="BK1728" s="15"/>
      <c r="BL1728" s="15"/>
      <c r="BM1728" s="15"/>
      <c r="BN1728" s="15"/>
      <c r="BO1728" s="16" t="s">
        <v>193</v>
      </c>
      <c r="BP1728" s="17" t="s">
        <v>194</v>
      </c>
      <c r="BQ1728" s="18">
        <v>45730.69196759259</v>
      </c>
      <c r="BR1728" s="17" t="s">
        <v>194</v>
      </c>
      <c r="BS1728" s="18">
        <v>45730.691979166666</v>
      </c>
      <c r="BT1728" s="17" t="s">
        <v>194</v>
      </c>
      <c r="BU1728" s="18">
        <v>45730.691979166666</v>
      </c>
      <c r="BV1728" s="13" t="s">
        <v>195</v>
      </c>
      <c r="BW1728" s="14" t="s">
        <v>180</v>
      </c>
      <c r="BX1728" s="14" t="s">
        <v>27994</v>
      </c>
      <c r="BY1728" s="15"/>
      <c r="BZ1728" s="15"/>
      <c r="CA1728" s="15"/>
      <c r="CB1728" s="15"/>
      <c r="CC1728" s="15"/>
      <c r="CD1728" s="15"/>
      <c r="CE1728" s="15"/>
      <c r="CF1728" s="15"/>
      <c r="CG1728" s="19"/>
      <c r="CH1728" s="15"/>
      <c r="CI1728" s="19"/>
      <c r="CJ1728" s="15"/>
      <c r="CK1728" s="19"/>
      <c r="CL1728" s="15"/>
      <c r="CM1728" s="19"/>
      <c r="CN1728" s="15"/>
      <c r="CO1728" s="19"/>
      <c r="CP1728" s="15"/>
      <c r="CQ1728" s="15"/>
      <c r="CR1728" s="15"/>
      <c r="CS1728" s="19"/>
      <c r="CT1728" s="15"/>
      <c r="CU1728" s="19"/>
      <c r="CV1728" s="15"/>
      <c r="CW1728" s="19"/>
      <c r="CX1728" s="15"/>
      <c r="CY1728" s="19"/>
      <c r="CZ1728" s="15"/>
      <c r="DA1728" s="16" t="s">
        <v>193</v>
      </c>
      <c r="DB1728" s="17" t="s">
        <v>194</v>
      </c>
      <c r="DC1728" s="18">
        <v>45731.38613425926</v>
      </c>
      <c r="DD1728" s="17" t="s">
        <v>310</v>
      </c>
      <c r="DE1728" s="23"/>
      <c r="DF1728" s="17" t="s">
        <v>194</v>
      </c>
      <c r="DG1728" s="18">
        <v>45731.38613425926</v>
      </c>
      <c r="DH1728" s="13" t="s">
        <v>200</v>
      </c>
      <c r="DI1728" s="14" t="s">
        <v>180</v>
      </c>
      <c r="DJ1728" s="14" t="s">
        <v>27995</v>
      </c>
      <c r="DK1728" s="14" t="s">
        <v>180</v>
      </c>
      <c r="DL1728" s="14" t="s">
        <v>27995</v>
      </c>
      <c r="DM1728" s="14" t="s">
        <v>180</v>
      </c>
      <c r="DN1728" s="14" t="s">
        <v>27996</v>
      </c>
      <c r="DO1728" s="15"/>
      <c r="DP1728" s="15"/>
      <c r="DQ1728" s="15"/>
      <c r="DR1728" s="15"/>
      <c r="DS1728" s="15"/>
      <c r="DT1728" s="15"/>
      <c r="DU1728" s="15"/>
      <c r="DV1728" s="15"/>
      <c r="DW1728" s="15"/>
      <c r="DX1728" s="15"/>
      <c r="DY1728" s="15"/>
      <c r="DZ1728" s="15"/>
      <c r="EA1728" s="15"/>
      <c r="EB1728" s="15"/>
      <c r="EC1728" s="16" t="s">
        <v>193</v>
      </c>
      <c r="ED1728" s="17" t="s">
        <v>194</v>
      </c>
      <c r="EE1728" s="18">
        <v>45731.536261574074</v>
      </c>
      <c r="EF1728" s="13" t="s">
        <v>205</v>
      </c>
      <c r="EG1728" s="14" t="s">
        <v>180</v>
      </c>
      <c r="EH1728" s="14" t="s">
        <v>27997</v>
      </c>
      <c r="EI1728" s="14" t="s">
        <v>180</v>
      </c>
      <c r="EJ1728" s="14" t="s">
        <v>27998</v>
      </c>
      <c r="EK1728" s="15"/>
      <c r="EL1728" s="15"/>
      <c r="EM1728" s="15"/>
      <c r="EN1728" s="15"/>
      <c r="EO1728" s="15"/>
      <c r="EP1728" s="15"/>
      <c r="EQ1728" s="15"/>
      <c r="ER1728" s="15"/>
      <c r="ES1728" s="15"/>
      <c r="ET1728" s="15"/>
      <c r="EU1728" s="15"/>
      <c r="EV1728" s="15"/>
      <c r="EW1728" s="15"/>
      <c r="EX1728" s="15"/>
      <c r="EY1728" s="15"/>
      <c r="EZ1728" s="15"/>
      <c r="FA1728" s="15"/>
      <c r="FB1728" s="15"/>
      <c r="FC1728" s="16" t="s">
        <v>193</v>
      </c>
      <c r="FD1728" s="17" t="s">
        <v>194</v>
      </c>
      <c r="FE1728" s="18">
        <v>45731.63591435185</v>
      </c>
      <c r="FF1728" s="19"/>
      <c r="FG1728" s="19"/>
      <c r="FH1728" s="20" t="s">
        <v>193</v>
      </c>
      <c r="FI1728" s="17" t="s">
        <v>209</v>
      </c>
      <c r="FJ1728" s="18">
        <v>45731.63591435185</v>
      </c>
      <c r="FK1728" s="14" t="s">
        <v>27997</v>
      </c>
      <c r="FL1728" s="19"/>
      <c r="FM1728" s="19"/>
      <c r="FN1728" s="19"/>
      <c r="FO1728" s="19"/>
      <c r="FP1728" s="19" t="str">
        <f t="shared" si="1"/>
        <v/>
      </c>
      <c r="FQ1728" s="19"/>
      <c r="FR1728" s="19"/>
    </row>
    <row r="1729" ht="15.75" customHeight="1">
      <c r="A1729" s="26" t="s">
        <v>25704</v>
      </c>
      <c r="B1729" s="26" t="s">
        <v>27811</v>
      </c>
      <c r="C1729" s="12" t="s">
        <v>3841</v>
      </c>
      <c r="D1729" s="12" t="s">
        <v>27999</v>
      </c>
      <c r="E1729" s="12" t="s">
        <v>28000</v>
      </c>
      <c r="F1729" s="13" t="s">
        <v>179</v>
      </c>
      <c r="G1729" s="14" t="s">
        <v>206</v>
      </c>
      <c r="H1729" s="14" t="s">
        <v>28001</v>
      </c>
      <c r="I1729" s="14" t="s">
        <v>206</v>
      </c>
      <c r="J1729" s="14" t="s">
        <v>28002</v>
      </c>
      <c r="K1729" s="14" t="s">
        <v>206</v>
      </c>
      <c r="L1729" s="14" t="s">
        <v>28003</v>
      </c>
      <c r="M1729" s="14" t="s">
        <v>206</v>
      </c>
      <c r="N1729" s="14" t="s">
        <v>28004</v>
      </c>
      <c r="O1729" s="14" t="s">
        <v>206</v>
      </c>
      <c r="P1729" s="14" t="s">
        <v>28004</v>
      </c>
      <c r="Q1729" s="14" t="s">
        <v>206</v>
      </c>
      <c r="R1729" s="14" t="s">
        <v>28004</v>
      </c>
      <c r="S1729" s="14" t="s">
        <v>206</v>
      </c>
      <c r="T1729" s="14" t="s">
        <v>28005</v>
      </c>
      <c r="U1729" s="14" t="s">
        <v>206</v>
      </c>
      <c r="V1729" s="14" t="s">
        <v>28005</v>
      </c>
      <c r="W1729" s="14" t="s">
        <v>206</v>
      </c>
      <c r="X1729" s="14" t="s">
        <v>28005</v>
      </c>
      <c r="Y1729" s="14" t="s">
        <v>206</v>
      </c>
      <c r="Z1729" s="14" t="s">
        <v>28006</v>
      </c>
      <c r="AA1729" s="15"/>
      <c r="AB1729" s="15"/>
      <c r="AC1729" s="15"/>
      <c r="AD1729" s="15"/>
      <c r="AE1729" s="15"/>
      <c r="AF1729" s="15"/>
      <c r="AG1729" s="15"/>
      <c r="AH1729" s="15"/>
      <c r="AI1729" s="15"/>
      <c r="AJ1729" s="15"/>
      <c r="AK1729" s="15"/>
      <c r="AL1729" s="15"/>
      <c r="AM1729" s="15"/>
      <c r="AN1729" s="15"/>
      <c r="AO1729" s="15"/>
      <c r="AP1729" s="15"/>
      <c r="AQ1729" s="15"/>
      <c r="AR1729" s="15"/>
      <c r="AS1729" s="15"/>
      <c r="AT1729" s="15"/>
      <c r="AU1729" s="15"/>
      <c r="AV1729" s="15"/>
      <c r="AW1729" s="15"/>
      <c r="AX1729" s="15"/>
      <c r="AY1729" s="15"/>
      <c r="AZ1729" s="15"/>
      <c r="BA1729" s="15"/>
      <c r="BB1729" s="15"/>
      <c r="BC1729" s="15"/>
      <c r="BD1729" s="15"/>
      <c r="BE1729" s="15"/>
      <c r="BF1729" s="15"/>
      <c r="BG1729" s="15"/>
      <c r="BH1729" s="15"/>
      <c r="BI1729" s="15"/>
      <c r="BJ1729" s="15"/>
      <c r="BK1729" s="15"/>
      <c r="BL1729" s="15"/>
      <c r="BM1729" s="15"/>
      <c r="BN1729" s="15"/>
      <c r="BO1729" s="16" t="s">
        <v>193</v>
      </c>
      <c r="BP1729" s="17" t="s">
        <v>194</v>
      </c>
      <c r="BQ1729" s="18">
        <v>45730.69458333333</v>
      </c>
      <c r="BR1729" s="17" t="s">
        <v>194</v>
      </c>
      <c r="BS1729" s="18">
        <v>45730.694606481484</v>
      </c>
      <c r="BT1729" s="17" t="s">
        <v>194</v>
      </c>
      <c r="BU1729" s="18">
        <v>45730.694606481484</v>
      </c>
      <c r="BV1729" s="13" t="s">
        <v>195</v>
      </c>
      <c r="BW1729" s="14" t="s">
        <v>206</v>
      </c>
      <c r="BX1729" s="14" t="s">
        <v>28007</v>
      </c>
      <c r="BY1729" s="15"/>
      <c r="BZ1729" s="15"/>
      <c r="CA1729" s="15"/>
      <c r="CB1729" s="15"/>
      <c r="CC1729" s="15"/>
      <c r="CD1729" s="15"/>
      <c r="CE1729" s="15"/>
      <c r="CF1729" s="15"/>
      <c r="CG1729" s="19"/>
      <c r="CH1729" s="15"/>
      <c r="CI1729" s="19"/>
      <c r="CJ1729" s="15"/>
      <c r="CK1729" s="19"/>
      <c r="CL1729" s="15"/>
      <c r="CM1729" s="19"/>
      <c r="CN1729" s="15"/>
      <c r="CO1729" s="19"/>
      <c r="CP1729" s="15"/>
      <c r="CQ1729" s="15"/>
      <c r="CR1729" s="15"/>
      <c r="CS1729" s="19"/>
      <c r="CT1729" s="15"/>
      <c r="CU1729" s="19"/>
      <c r="CV1729" s="15"/>
      <c r="CW1729" s="19"/>
      <c r="CX1729" s="15"/>
      <c r="CY1729" s="19"/>
      <c r="CZ1729" s="15"/>
      <c r="DA1729" s="16" t="s">
        <v>193</v>
      </c>
      <c r="DB1729" s="17" t="s">
        <v>194</v>
      </c>
      <c r="DC1729" s="18">
        <v>45731.38619212963</v>
      </c>
      <c r="DD1729" s="17" t="s">
        <v>310</v>
      </c>
      <c r="DE1729" s="23"/>
      <c r="DF1729" s="17" t="s">
        <v>194</v>
      </c>
      <c r="DG1729" s="18">
        <v>45731.38619212963</v>
      </c>
      <c r="DH1729" s="13" t="s">
        <v>200</v>
      </c>
      <c r="DI1729" s="14" t="s">
        <v>206</v>
      </c>
      <c r="DJ1729" s="14" t="s">
        <v>28008</v>
      </c>
      <c r="DK1729" s="14" t="s">
        <v>206</v>
      </c>
      <c r="DL1729" s="14" t="s">
        <v>28008</v>
      </c>
      <c r="DM1729" s="14" t="s">
        <v>206</v>
      </c>
      <c r="DN1729" s="14" t="s">
        <v>28009</v>
      </c>
      <c r="DO1729" s="15"/>
      <c r="DP1729" s="15"/>
      <c r="DQ1729" s="15"/>
      <c r="DR1729" s="15"/>
      <c r="DS1729" s="15"/>
      <c r="DT1729" s="15"/>
      <c r="DU1729" s="15"/>
      <c r="DV1729" s="15"/>
      <c r="DW1729" s="15"/>
      <c r="DX1729" s="15"/>
      <c r="DY1729" s="15"/>
      <c r="DZ1729" s="15"/>
      <c r="EA1729" s="15"/>
      <c r="EB1729" s="15"/>
      <c r="EC1729" s="16" t="s">
        <v>193</v>
      </c>
      <c r="ED1729" s="17" t="s">
        <v>194</v>
      </c>
      <c r="EE1729" s="18">
        <v>45731.53587962963</v>
      </c>
      <c r="EF1729" s="13" t="s">
        <v>205</v>
      </c>
      <c r="EG1729" s="14" t="s">
        <v>206</v>
      </c>
      <c r="EH1729" s="14" t="s">
        <v>28010</v>
      </c>
      <c r="EI1729" s="14" t="s">
        <v>206</v>
      </c>
      <c r="EJ1729" s="14" t="s">
        <v>28011</v>
      </c>
      <c r="EK1729" s="15"/>
      <c r="EL1729" s="15"/>
      <c r="EM1729" s="15"/>
      <c r="EN1729" s="15"/>
      <c r="EO1729" s="15"/>
      <c r="EP1729" s="15"/>
      <c r="EQ1729" s="15"/>
      <c r="ER1729" s="15"/>
      <c r="ES1729" s="15"/>
      <c r="ET1729" s="15"/>
      <c r="EU1729" s="15"/>
      <c r="EV1729" s="15"/>
      <c r="EW1729" s="15"/>
      <c r="EX1729" s="15"/>
      <c r="EY1729" s="15"/>
      <c r="EZ1729" s="15"/>
      <c r="FA1729" s="15"/>
      <c r="FB1729" s="15"/>
      <c r="FC1729" s="16" t="s">
        <v>193</v>
      </c>
      <c r="FD1729" s="17" t="s">
        <v>194</v>
      </c>
      <c r="FE1729" s="18">
        <v>45731.63596064815</v>
      </c>
      <c r="FF1729" s="14" t="s">
        <v>28012</v>
      </c>
      <c r="FG1729" s="19"/>
      <c r="FH1729" s="17" t="s">
        <v>194</v>
      </c>
      <c r="FI1729" s="17" t="s">
        <v>209</v>
      </c>
      <c r="FJ1729" s="18">
        <v>45731.63596064815</v>
      </c>
      <c r="FK1729" s="14" t="s">
        <v>28010</v>
      </c>
      <c r="FL1729" s="19"/>
      <c r="FM1729" s="19"/>
      <c r="FN1729" s="19"/>
      <c r="FO1729" s="19"/>
      <c r="FP1729" s="19" t="str">
        <f t="shared" si="1"/>
        <v/>
      </c>
      <c r="FQ1729" s="19"/>
      <c r="FR1729" s="19"/>
    </row>
    <row r="1730" ht="15.75" customHeight="1">
      <c r="A1730" s="26" t="s">
        <v>25704</v>
      </c>
      <c r="B1730" s="26" t="s">
        <v>27811</v>
      </c>
      <c r="C1730" s="12" t="s">
        <v>214</v>
      </c>
      <c r="D1730" s="12" t="s">
        <v>28013</v>
      </c>
      <c r="E1730" s="12" t="s">
        <v>28014</v>
      </c>
      <c r="F1730" s="13" t="s">
        <v>179</v>
      </c>
      <c r="G1730" s="14" t="s">
        <v>180</v>
      </c>
      <c r="H1730" s="14" t="s">
        <v>28015</v>
      </c>
      <c r="I1730" s="14" t="s">
        <v>180</v>
      </c>
      <c r="J1730" s="14" t="s">
        <v>28016</v>
      </c>
      <c r="K1730" s="14" t="s">
        <v>180</v>
      </c>
      <c r="L1730" s="14" t="s">
        <v>28017</v>
      </c>
      <c r="M1730" s="14" t="s">
        <v>180</v>
      </c>
      <c r="N1730" s="14" t="s">
        <v>28018</v>
      </c>
      <c r="O1730" s="14" t="s">
        <v>180</v>
      </c>
      <c r="P1730" s="14" t="s">
        <v>28019</v>
      </c>
      <c r="Q1730" s="14" t="s">
        <v>180</v>
      </c>
      <c r="R1730" s="14" t="s">
        <v>28020</v>
      </c>
      <c r="S1730" s="14" t="s">
        <v>180</v>
      </c>
      <c r="T1730" s="14" t="s">
        <v>28021</v>
      </c>
      <c r="U1730" s="14" t="s">
        <v>180</v>
      </c>
      <c r="V1730" s="14" t="s">
        <v>28022</v>
      </c>
      <c r="W1730" s="14" t="s">
        <v>180</v>
      </c>
      <c r="X1730" s="14" t="s">
        <v>28023</v>
      </c>
      <c r="Y1730" s="14" t="s">
        <v>206</v>
      </c>
      <c r="Z1730" s="14" t="s">
        <v>28024</v>
      </c>
      <c r="AA1730" s="14" t="s">
        <v>180</v>
      </c>
      <c r="AB1730" s="14" t="s">
        <v>28025</v>
      </c>
      <c r="AC1730" s="14" t="s">
        <v>180</v>
      </c>
      <c r="AD1730" s="14" t="s">
        <v>28026</v>
      </c>
      <c r="AE1730" s="14" t="s">
        <v>180</v>
      </c>
      <c r="AF1730" s="14" t="s">
        <v>28027</v>
      </c>
      <c r="AG1730" s="14" t="s">
        <v>180</v>
      </c>
      <c r="AH1730" s="14" t="s">
        <v>28028</v>
      </c>
      <c r="AI1730" s="14" t="s">
        <v>180</v>
      </c>
      <c r="AJ1730" s="14" t="s">
        <v>28028</v>
      </c>
      <c r="AK1730" s="14" t="s">
        <v>180</v>
      </c>
      <c r="AL1730" s="14" t="s">
        <v>28029</v>
      </c>
      <c r="AM1730" s="15"/>
      <c r="AN1730" s="15"/>
      <c r="AO1730" s="15"/>
      <c r="AP1730" s="15"/>
      <c r="AQ1730" s="15"/>
      <c r="AR1730" s="15"/>
      <c r="AS1730" s="15"/>
      <c r="AT1730" s="15"/>
      <c r="AU1730" s="15"/>
      <c r="AV1730" s="15"/>
      <c r="AW1730" s="15"/>
      <c r="AX1730" s="15"/>
      <c r="AY1730" s="15"/>
      <c r="AZ1730" s="15"/>
      <c r="BA1730" s="15"/>
      <c r="BB1730" s="15"/>
      <c r="BC1730" s="15"/>
      <c r="BD1730" s="15"/>
      <c r="BE1730" s="15"/>
      <c r="BF1730" s="15"/>
      <c r="BG1730" s="15"/>
      <c r="BH1730" s="15"/>
      <c r="BI1730" s="15"/>
      <c r="BJ1730" s="15"/>
      <c r="BK1730" s="15"/>
      <c r="BL1730" s="15"/>
      <c r="BM1730" s="15"/>
      <c r="BN1730" s="15"/>
      <c r="BO1730" s="16" t="s">
        <v>193</v>
      </c>
      <c r="BP1730" s="17" t="s">
        <v>194</v>
      </c>
      <c r="BQ1730" s="18">
        <v>45695.64765046296</v>
      </c>
      <c r="BR1730" s="17" t="s">
        <v>194</v>
      </c>
      <c r="BS1730" s="18">
        <v>45678.378275462965</v>
      </c>
      <c r="BT1730" s="17" t="s">
        <v>194</v>
      </c>
      <c r="BU1730" s="18">
        <v>45695.64765046296</v>
      </c>
      <c r="BV1730" s="13" t="s">
        <v>195</v>
      </c>
      <c r="BW1730" s="14" t="s">
        <v>180</v>
      </c>
      <c r="BX1730" s="14" t="s">
        <v>28030</v>
      </c>
      <c r="BY1730" s="14" t="s">
        <v>180</v>
      </c>
      <c r="BZ1730" s="14" t="s">
        <v>28031</v>
      </c>
      <c r="CA1730" s="14" t="s">
        <v>180</v>
      </c>
      <c r="CB1730" s="14" t="s">
        <v>28031</v>
      </c>
      <c r="CC1730" s="14" t="s">
        <v>180</v>
      </c>
      <c r="CD1730" s="14" t="s">
        <v>28031</v>
      </c>
      <c r="CE1730" s="14" t="s">
        <v>180</v>
      </c>
      <c r="CF1730" s="14" t="s">
        <v>28032</v>
      </c>
      <c r="CG1730" s="14" t="s">
        <v>180</v>
      </c>
      <c r="CH1730" s="14" t="s">
        <v>28033</v>
      </c>
      <c r="CI1730" s="19"/>
      <c r="CJ1730" s="15"/>
      <c r="CK1730" s="19"/>
      <c r="CL1730" s="15"/>
      <c r="CM1730" s="19"/>
      <c r="CN1730" s="15"/>
      <c r="CO1730" s="19"/>
      <c r="CP1730" s="15"/>
      <c r="CQ1730" s="15"/>
      <c r="CR1730" s="15"/>
      <c r="CS1730" s="19"/>
      <c r="CT1730" s="15"/>
      <c r="CU1730" s="19"/>
      <c r="CV1730" s="15"/>
      <c r="CW1730" s="19"/>
      <c r="CX1730" s="15"/>
      <c r="CY1730" s="19"/>
      <c r="CZ1730" s="15"/>
      <c r="DA1730" s="16" t="s">
        <v>193</v>
      </c>
      <c r="DB1730" s="17" t="s">
        <v>194</v>
      </c>
      <c r="DC1730" s="18">
        <v>45731.385405092595</v>
      </c>
      <c r="DD1730" s="17" t="s">
        <v>194</v>
      </c>
      <c r="DE1730" s="18">
        <v>45731.38543981482</v>
      </c>
      <c r="DF1730" s="17" t="s">
        <v>194</v>
      </c>
      <c r="DG1730" s="18">
        <v>45731.38543981482</v>
      </c>
      <c r="DH1730" s="13" t="s">
        <v>200</v>
      </c>
      <c r="DI1730" s="14" t="s">
        <v>180</v>
      </c>
      <c r="DJ1730" s="14" t="s">
        <v>28034</v>
      </c>
      <c r="DK1730" s="14" t="s">
        <v>180</v>
      </c>
      <c r="DL1730" s="14" t="s">
        <v>28034</v>
      </c>
      <c r="DM1730" s="14" t="s">
        <v>180</v>
      </c>
      <c r="DN1730" s="14" t="s">
        <v>28034</v>
      </c>
      <c r="DO1730" s="14" t="s">
        <v>180</v>
      </c>
      <c r="DP1730" s="14" t="s">
        <v>28035</v>
      </c>
      <c r="DQ1730" s="15"/>
      <c r="DR1730" s="15"/>
      <c r="DS1730" s="15"/>
      <c r="DT1730" s="15"/>
      <c r="DU1730" s="15"/>
      <c r="DV1730" s="15"/>
      <c r="DW1730" s="15"/>
      <c r="DX1730" s="15"/>
      <c r="DY1730" s="15"/>
      <c r="DZ1730" s="15"/>
      <c r="EA1730" s="15"/>
      <c r="EB1730" s="15"/>
      <c r="EC1730" s="16" t="s">
        <v>193</v>
      </c>
      <c r="ED1730" s="17" t="s">
        <v>194</v>
      </c>
      <c r="EE1730" s="18">
        <v>45731.536458333336</v>
      </c>
      <c r="EF1730" s="13" t="s">
        <v>205</v>
      </c>
      <c r="EG1730" s="14" t="s">
        <v>180</v>
      </c>
      <c r="EH1730" s="14" t="s">
        <v>28036</v>
      </c>
      <c r="EI1730" s="14" t="s">
        <v>180</v>
      </c>
      <c r="EJ1730" s="14" t="s">
        <v>28036</v>
      </c>
      <c r="EK1730" s="14" t="s">
        <v>180</v>
      </c>
      <c r="EL1730" s="14" t="s">
        <v>28036</v>
      </c>
      <c r="EM1730" s="14" t="s">
        <v>180</v>
      </c>
      <c r="EN1730" s="14" t="s">
        <v>28037</v>
      </c>
      <c r="EO1730" s="15"/>
      <c r="EP1730" s="15"/>
      <c r="EQ1730" s="15"/>
      <c r="ER1730" s="15"/>
      <c r="ES1730" s="15"/>
      <c r="ET1730" s="15"/>
      <c r="EU1730" s="15"/>
      <c r="EV1730" s="15"/>
      <c r="EW1730" s="15"/>
      <c r="EX1730" s="15"/>
      <c r="EY1730" s="15"/>
      <c r="EZ1730" s="15"/>
      <c r="FA1730" s="15"/>
      <c r="FB1730" s="15"/>
      <c r="FC1730" s="16" t="s">
        <v>193</v>
      </c>
      <c r="FD1730" s="17" t="s">
        <v>194</v>
      </c>
      <c r="FE1730" s="18">
        <v>45731.63542824074</v>
      </c>
      <c r="FF1730" s="19"/>
      <c r="FG1730" s="19"/>
      <c r="FH1730" s="20" t="s">
        <v>193</v>
      </c>
      <c r="FI1730" s="17" t="s">
        <v>209</v>
      </c>
      <c r="FJ1730" s="18">
        <v>45731.63542824074</v>
      </c>
      <c r="FK1730" s="14" t="s">
        <v>28036</v>
      </c>
      <c r="FL1730" s="14" t="s">
        <v>28038</v>
      </c>
      <c r="FM1730" s="14" t="s">
        <v>28039</v>
      </c>
      <c r="FN1730" s="14" t="s">
        <v>28040</v>
      </c>
      <c r="FO1730" s="14" t="s">
        <v>28041</v>
      </c>
      <c r="FP1730" s="19" t="str">
        <f t="shared" si="1"/>
        <v>Base de Dados_Images/BC-9214- MO-10-12.Imagem do Equipamento-.183958.jpg</v>
      </c>
      <c r="FQ1730" s="19"/>
      <c r="FR1730" s="19"/>
    </row>
    <row r="1731" ht="15.75" customHeight="1">
      <c r="A1731" s="26" t="s">
        <v>25704</v>
      </c>
      <c r="B1731" s="26" t="s">
        <v>27811</v>
      </c>
      <c r="C1731" s="12" t="s">
        <v>214</v>
      </c>
      <c r="D1731" s="12" t="s">
        <v>28042</v>
      </c>
      <c r="E1731" s="12" t="s">
        <v>28043</v>
      </c>
      <c r="F1731" s="13" t="s">
        <v>179</v>
      </c>
      <c r="G1731" s="14" t="s">
        <v>180</v>
      </c>
      <c r="H1731" s="14" t="s">
        <v>28044</v>
      </c>
      <c r="I1731" s="14" t="s">
        <v>180</v>
      </c>
      <c r="J1731" s="14" t="s">
        <v>28045</v>
      </c>
      <c r="K1731" s="14" t="s">
        <v>180</v>
      </c>
      <c r="L1731" s="14" t="s">
        <v>28046</v>
      </c>
      <c r="M1731" s="14" t="s">
        <v>180</v>
      </c>
      <c r="N1731" s="14" t="s">
        <v>28047</v>
      </c>
      <c r="O1731" s="14" t="s">
        <v>180</v>
      </c>
      <c r="P1731" s="14" t="s">
        <v>28048</v>
      </c>
      <c r="Q1731" s="14" t="s">
        <v>180</v>
      </c>
      <c r="R1731" s="14" t="s">
        <v>28049</v>
      </c>
      <c r="S1731" s="14" t="s">
        <v>180</v>
      </c>
      <c r="T1731" s="14" t="s">
        <v>28050</v>
      </c>
      <c r="U1731" s="14" t="s">
        <v>180</v>
      </c>
      <c r="V1731" s="14" t="s">
        <v>28051</v>
      </c>
      <c r="W1731" s="14" t="s">
        <v>180</v>
      </c>
      <c r="X1731" s="14" t="s">
        <v>28052</v>
      </c>
      <c r="Y1731" s="14" t="s">
        <v>206</v>
      </c>
      <c r="Z1731" s="14" t="s">
        <v>28053</v>
      </c>
      <c r="AA1731" s="14" t="s">
        <v>180</v>
      </c>
      <c r="AB1731" s="14" t="s">
        <v>28054</v>
      </c>
      <c r="AC1731" s="14" t="s">
        <v>180</v>
      </c>
      <c r="AD1731" s="14" t="s">
        <v>28055</v>
      </c>
      <c r="AE1731" s="14" t="s">
        <v>180</v>
      </c>
      <c r="AF1731" s="14" t="s">
        <v>28056</v>
      </c>
      <c r="AG1731" s="14" t="s">
        <v>180</v>
      </c>
      <c r="AH1731" s="14" t="s">
        <v>28057</v>
      </c>
      <c r="AI1731" s="14" t="s">
        <v>180</v>
      </c>
      <c r="AJ1731" s="14" t="s">
        <v>28058</v>
      </c>
      <c r="AK1731" s="14" t="s">
        <v>180</v>
      </c>
      <c r="AL1731" s="14" t="s">
        <v>28059</v>
      </c>
      <c r="AM1731" s="15"/>
      <c r="AN1731" s="15"/>
      <c r="AO1731" s="15"/>
      <c r="AP1731" s="15"/>
      <c r="AQ1731" s="15"/>
      <c r="AR1731" s="15"/>
      <c r="AS1731" s="15"/>
      <c r="AT1731" s="15"/>
      <c r="AU1731" s="15"/>
      <c r="AV1731" s="15"/>
      <c r="AW1731" s="15"/>
      <c r="AX1731" s="15"/>
      <c r="AY1731" s="15"/>
      <c r="AZ1731" s="15"/>
      <c r="BA1731" s="15"/>
      <c r="BB1731" s="15"/>
      <c r="BC1731" s="15"/>
      <c r="BD1731" s="15"/>
      <c r="BE1731" s="15"/>
      <c r="BF1731" s="15"/>
      <c r="BG1731" s="15"/>
      <c r="BH1731" s="15"/>
      <c r="BI1731" s="15"/>
      <c r="BJ1731" s="15"/>
      <c r="BK1731" s="15"/>
      <c r="BL1731" s="15"/>
      <c r="BM1731" s="15"/>
      <c r="BN1731" s="15"/>
      <c r="BO1731" s="16" t="s">
        <v>193</v>
      </c>
      <c r="BP1731" s="17" t="s">
        <v>194</v>
      </c>
      <c r="BQ1731" s="18">
        <v>45695.64665509259</v>
      </c>
      <c r="BR1731" s="17" t="s">
        <v>194</v>
      </c>
      <c r="BS1731" s="18">
        <v>45678.38298611111</v>
      </c>
      <c r="BT1731" s="17" t="s">
        <v>194</v>
      </c>
      <c r="BU1731" s="18">
        <v>45695.64665509259</v>
      </c>
      <c r="BV1731" s="13" t="s">
        <v>195</v>
      </c>
      <c r="BW1731" s="14" t="s">
        <v>180</v>
      </c>
      <c r="BX1731" s="14" t="s">
        <v>28060</v>
      </c>
      <c r="BY1731" s="14" t="s">
        <v>180</v>
      </c>
      <c r="BZ1731" s="14" t="s">
        <v>28061</v>
      </c>
      <c r="CA1731" s="14" t="s">
        <v>180</v>
      </c>
      <c r="CB1731" s="14" t="s">
        <v>28061</v>
      </c>
      <c r="CC1731" s="14" t="s">
        <v>180</v>
      </c>
      <c r="CD1731" s="14" t="s">
        <v>28062</v>
      </c>
      <c r="CE1731" s="14" t="s">
        <v>180</v>
      </c>
      <c r="CF1731" s="14" t="s">
        <v>28063</v>
      </c>
      <c r="CG1731" s="14" t="s">
        <v>180</v>
      </c>
      <c r="CH1731" s="14" t="s">
        <v>28063</v>
      </c>
      <c r="CI1731" s="19"/>
      <c r="CJ1731" s="15"/>
      <c r="CK1731" s="19"/>
      <c r="CL1731" s="15"/>
      <c r="CM1731" s="19"/>
      <c r="CN1731" s="15"/>
      <c r="CO1731" s="19"/>
      <c r="CP1731" s="15"/>
      <c r="CQ1731" s="15"/>
      <c r="CR1731" s="15"/>
      <c r="CS1731" s="19"/>
      <c r="CT1731" s="15"/>
      <c r="CU1731" s="19"/>
      <c r="CV1731" s="15"/>
      <c r="CW1731" s="19"/>
      <c r="CX1731" s="15"/>
      <c r="CY1731" s="19"/>
      <c r="CZ1731" s="15"/>
      <c r="DA1731" s="16" t="s">
        <v>193</v>
      </c>
      <c r="DB1731" s="17" t="s">
        <v>194</v>
      </c>
      <c r="DC1731" s="18">
        <v>45731.38552083333</v>
      </c>
      <c r="DD1731" s="17" t="s">
        <v>194</v>
      </c>
      <c r="DE1731" s="18">
        <v>45731.38553240741</v>
      </c>
      <c r="DF1731" s="17" t="s">
        <v>194</v>
      </c>
      <c r="DG1731" s="18">
        <v>45731.38553240741</v>
      </c>
      <c r="DH1731" s="13" t="s">
        <v>200</v>
      </c>
      <c r="DI1731" s="14" t="s">
        <v>180</v>
      </c>
      <c r="DJ1731" s="14" t="s">
        <v>28064</v>
      </c>
      <c r="DK1731" s="14" t="s">
        <v>180</v>
      </c>
      <c r="DL1731" s="14" t="s">
        <v>28064</v>
      </c>
      <c r="DM1731" s="14" t="s">
        <v>180</v>
      </c>
      <c r="DN1731" s="14" t="s">
        <v>28064</v>
      </c>
      <c r="DO1731" s="14" t="s">
        <v>180</v>
      </c>
      <c r="DP1731" s="14" t="s">
        <v>28065</v>
      </c>
      <c r="DQ1731" s="15"/>
      <c r="DR1731" s="15"/>
      <c r="DS1731" s="15"/>
      <c r="DT1731" s="15"/>
      <c r="DU1731" s="15"/>
      <c r="DV1731" s="15"/>
      <c r="DW1731" s="15"/>
      <c r="DX1731" s="15"/>
      <c r="DY1731" s="15"/>
      <c r="DZ1731" s="15"/>
      <c r="EA1731" s="15"/>
      <c r="EB1731" s="15"/>
      <c r="EC1731" s="16" t="s">
        <v>193</v>
      </c>
      <c r="ED1731" s="17" t="s">
        <v>194</v>
      </c>
      <c r="EE1731" s="18">
        <v>45731.536527777775</v>
      </c>
      <c r="EF1731" s="13" t="s">
        <v>205</v>
      </c>
      <c r="EG1731" s="14" t="s">
        <v>180</v>
      </c>
      <c r="EH1731" s="14" t="s">
        <v>28066</v>
      </c>
      <c r="EI1731" s="14" t="s">
        <v>180</v>
      </c>
      <c r="EJ1731" s="14" t="s">
        <v>28066</v>
      </c>
      <c r="EK1731" s="14" t="s">
        <v>180</v>
      </c>
      <c r="EL1731" s="14" t="s">
        <v>28066</v>
      </c>
      <c r="EM1731" s="14" t="s">
        <v>180</v>
      </c>
      <c r="EN1731" s="14" t="s">
        <v>28066</v>
      </c>
      <c r="EO1731" s="15"/>
      <c r="EP1731" s="15"/>
      <c r="EQ1731" s="15"/>
      <c r="ER1731" s="15"/>
      <c r="ES1731" s="15"/>
      <c r="ET1731" s="15"/>
      <c r="EU1731" s="15"/>
      <c r="EV1731" s="15"/>
      <c r="EW1731" s="15"/>
      <c r="EX1731" s="15"/>
      <c r="EY1731" s="15"/>
      <c r="EZ1731" s="15"/>
      <c r="FA1731" s="15"/>
      <c r="FB1731" s="15"/>
      <c r="FC1731" s="16" t="s">
        <v>193</v>
      </c>
      <c r="FD1731" s="17" t="s">
        <v>194</v>
      </c>
      <c r="FE1731" s="18">
        <v>45731.63547453703</v>
      </c>
      <c r="FF1731" s="19"/>
      <c r="FG1731" s="19"/>
      <c r="FH1731" s="20" t="s">
        <v>193</v>
      </c>
      <c r="FI1731" s="17" t="s">
        <v>209</v>
      </c>
      <c r="FJ1731" s="18">
        <v>45731.63547453703</v>
      </c>
      <c r="FK1731" s="14" t="s">
        <v>28066</v>
      </c>
      <c r="FL1731" s="14" t="s">
        <v>28067</v>
      </c>
      <c r="FM1731" s="14" t="s">
        <v>28068</v>
      </c>
      <c r="FN1731" s="14" t="s">
        <v>28069</v>
      </c>
      <c r="FO1731" s="14" t="s">
        <v>28070</v>
      </c>
      <c r="FP1731" s="19" t="str">
        <f t="shared" si="1"/>
        <v>Base de Dados_Images/BC-9215- MO-11-12.Imagem do Equipamento-.184034.jpg</v>
      </c>
      <c r="FQ1731" s="19"/>
      <c r="FR1731" s="19"/>
    </row>
    <row r="1732" ht="15.75" customHeight="1">
      <c r="A1732" s="26" t="s">
        <v>25704</v>
      </c>
      <c r="B1732" s="26" t="s">
        <v>27811</v>
      </c>
      <c r="C1732" s="12" t="s">
        <v>214</v>
      </c>
      <c r="D1732" s="12" t="s">
        <v>28071</v>
      </c>
      <c r="E1732" s="12" t="s">
        <v>28072</v>
      </c>
      <c r="F1732" s="13" t="s">
        <v>179</v>
      </c>
      <c r="G1732" s="14" t="s">
        <v>180</v>
      </c>
      <c r="H1732" s="14" t="s">
        <v>28073</v>
      </c>
      <c r="I1732" s="14" t="s">
        <v>180</v>
      </c>
      <c r="J1732" s="14" t="s">
        <v>28074</v>
      </c>
      <c r="K1732" s="14" t="s">
        <v>180</v>
      </c>
      <c r="L1732" s="14" t="s">
        <v>28075</v>
      </c>
      <c r="M1732" s="14" t="s">
        <v>180</v>
      </c>
      <c r="N1732" s="14" t="s">
        <v>28076</v>
      </c>
      <c r="O1732" s="14" t="s">
        <v>180</v>
      </c>
      <c r="P1732" s="14" t="s">
        <v>28077</v>
      </c>
      <c r="Q1732" s="14" t="s">
        <v>180</v>
      </c>
      <c r="R1732" s="14" t="s">
        <v>28078</v>
      </c>
      <c r="S1732" s="14" t="s">
        <v>180</v>
      </c>
      <c r="T1732" s="14" t="s">
        <v>28079</v>
      </c>
      <c r="U1732" s="14" t="s">
        <v>180</v>
      </c>
      <c r="V1732" s="14" t="s">
        <v>28080</v>
      </c>
      <c r="W1732" s="14" t="s">
        <v>180</v>
      </c>
      <c r="X1732" s="14" t="s">
        <v>28081</v>
      </c>
      <c r="Y1732" s="14" t="s">
        <v>206</v>
      </c>
      <c r="Z1732" s="14" t="s">
        <v>28082</v>
      </c>
      <c r="AA1732" s="14" t="s">
        <v>180</v>
      </c>
      <c r="AB1732" s="14" t="s">
        <v>28083</v>
      </c>
      <c r="AC1732" s="14" t="s">
        <v>180</v>
      </c>
      <c r="AD1732" s="14" t="s">
        <v>28084</v>
      </c>
      <c r="AE1732" s="14" t="s">
        <v>180</v>
      </c>
      <c r="AF1732" s="14" t="s">
        <v>28085</v>
      </c>
      <c r="AG1732" s="14" t="s">
        <v>180</v>
      </c>
      <c r="AH1732" s="14" t="s">
        <v>28086</v>
      </c>
      <c r="AI1732" s="14" t="s">
        <v>180</v>
      </c>
      <c r="AJ1732" s="14" t="s">
        <v>28087</v>
      </c>
      <c r="AK1732" s="14" t="s">
        <v>180</v>
      </c>
      <c r="AL1732" s="14" t="s">
        <v>28088</v>
      </c>
      <c r="AM1732" s="15"/>
      <c r="AN1732" s="15"/>
      <c r="AO1732" s="15"/>
      <c r="AP1732" s="15"/>
      <c r="AQ1732" s="15"/>
      <c r="AR1732" s="15"/>
      <c r="AS1732" s="15"/>
      <c r="AT1732" s="15"/>
      <c r="AU1732" s="15"/>
      <c r="AV1732" s="15"/>
      <c r="AW1732" s="15"/>
      <c r="AX1732" s="15"/>
      <c r="AY1732" s="15"/>
      <c r="AZ1732" s="15"/>
      <c r="BA1732" s="15"/>
      <c r="BB1732" s="15"/>
      <c r="BC1732" s="15"/>
      <c r="BD1732" s="15"/>
      <c r="BE1732" s="15"/>
      <c r="BF1732" s="15"/>
      <c r="BG1732" s="15"/>
      <c r="BH1732" s="15"/>
      <c r="BI1732" s="15"/>
      <c r="BJ1732" s="15"/>
      <c r="BK1732" s="15"/>
      <c r="BL1732" s="15"/>
      <c r="BM1732" s="15"/>
      <c r="BN1732" s="15"/>
      <c r="BO1732" s="16" t="s">
        <v>193</v>
      </c>
      <c r="BP1732" s="17" t="s">
        <v>194</v>
      </c>
      <c r="BQ1732" s="18">
        <v>45695.64555555556</v>
      </c>
      <c r="BR1732" s="17" t="s">
        <v>194</v>
      </c>
      <c r="BS1732" s="18">
        <v>45678.383472222224</v>
      </c>
      <c r="BT1732" s="17" t="s">
        <v>194</v>
      </c>
      <c r="BU1732" s="18">
        <v>45695.64555555556</v>
      </c>
      <c r="BV1732" s="13" t="s">
        <v>195</v>
      </c>
      <c r="BW1732" s="14" t="s">
        <v>180</v>
      </c>
      <c r="BX1732" s="14" t="s">
        <v>28089</v>
      </c>
      <c r="BY1732" s="14" t="s">
        <v>180</v>
      </c>
      <c r="BZ1732" s="14" t="s">
        <v>28089</v>
      </c>
      <c r="CA1732" s="14" t="s">
        <v>180</v>
      </c>
      <c r="CB1732" s="14" t="s">
        <v>28090</v>
      </c>
      <c r="CC1732" s="14" t="s">
        <v>180</v>
      </c>
      <c r="CD1732" s="14" t="s">
        <v>28090</v>
      </c>
      <c r="CE1732" s="14" t="s">
        <v>180</v>
      </c>
      <c r="CF1732" s="14" t="s">
        <v>28091</v>
      </c>
      <c r="CG1732" s="14" t="s">
        <v>180</v>
      </c>
      <c r="CH1732" s="14" t="s">
        <v>28092</v>
      </c>
      <c r="CI1732" s="19"/>
      <c r="CJ1732" s="15"/>
      <c r="CK1732" s="19"/>
      <c r="CL1732" s="15"/>
      <c r="CM1732" s="19"/>
      <c r="CN1732" s="15"/>
      <c r="CO1732" s="19"/>
      <c r="CP1732" s="15"/>
      <c r="CQ1732" s="15"/>
      <c r="CR1732" s="15"/>
      <c r="CS1732" s="19"/>
      <c r="CT1732" s="15"/>
      <c r="CU1732" s="19"/>
      <c r="CV1732" s="15"/>
      <c r="CW1732" s="19"/>
      <c r="CX1732" s="15"/>
      <c r="CY1732" s="19"/>
      <c r="CZ1732" s="15"/>
      <c r="DA1732" s="16" t="s">
        <v>193</v>
      </c>
      <c r="DB1732" s="17" t="s">
        <v>194</v>
      </c>
      <c r="DC1732" s="18">
        <v>45731.38560185185</v>
      </c>
      <c r="DD1732" s="17" t="s">
        <v>194</v>
      </c>
      <c r="DE1732" s="18">
        <v>45731.385625</v>
      </c>
      <c r="DF1732" s="17" t="s">
        <v>194</v>
      </c>
      <c r="DG1732" s="18">
        <v>45731.385625</v>
      </c>
      <c r="DH1732" s="13" t="s">
        <v>200</v>
      </c>
      <c r="DI1732" s="14" t="s">
        <v>180</v>
      </c>
      <c r="DJ1732" s="14" t="s">
        <v>28093</v>
      </c>
      <c r="DK1732" s="14" t="s">
        <v>180</v>
      </c>
      <c r="DL1732" s="14" t="s">
        <v>28093</v>
      </c>
      <c r="DM1732" s="14" t="s">
        <v>180</v>
      </c>
      <c r="DN1732" s="14" t="s">
        <v>28093</v>
      </c>
      <c r="DO1732" s="14" t="s">
        <v>180</v>
      </c>
      <c r="DP1732" s="14" t="s">
        <v>28093</v>
      </c>
      <c r="DQ1732" s="15"/>
      <c r="DR1732" s="15"/>
      <c r="DS1732" s="15"/>
      <c r="DT1732" s="15"/>
      <c r="DU1732" s="15"/>
      <c r="DV1732" s="15"/>
      <c r="DW1732" s="15"/>
      <c r="DX1732" s="15"/>
      <c r="DY1732" s="15"/>
      <c r="DZ1732" s="15"/>
      <c r="EA1732" s="15"/>
      <c r="EB1732" s="15"/>
      <c r="EC1732" s="16" t="s">
        <v>193</v>
      </c>
      <c r="ED1732" s="17" t="s">
        <v>194</v>
      </c>
      <c r="EE1732" s="18">
        <v>45731.536574074074</v>
      </c>
      <c r="EF1732" s="13" t="s">
        <v>205</v>
      </c>
      <c r="EG1732" s="14" t="s">
        <v>180</v>
      </c>
      <c r="EH1732" s="14" t="s">
        <v>28094</v>
      </c>
      <c r="EI1732" s="14" t="s">
        <v>180</v>
      </c>
      <c r="EJ1732" s="14" t="s">
        <v>28095</v>
      </c>
      <c r="EK1732" s="14" t="s">
        <v>180</v>
      </c>
      <c r="EL1732" s="14" t="s">
        <v>28095</v>
      </c>
      <c r="EM1732" s="14" t="s">
        <v>180</v>
      </c>
      <c r="EN1732" s="14" t="s">
        <v>28095</v>
      </c>
      <c r="EO1732" s="15"/>
      <c r="EP1732" s="15"/>
      <c r="EQ1732" s="15"/>
      <c r="ER1732" s="15"/>
      <c r="ES1732" s="15"/>
      <c r="ET1732" s="15"/>
      <c r="EU1732" s="15"/>
      <c r="EV1732" s="15"/>
      <c r="EW1732" s="15"/>
      <c r="EX1732" s="15"/>
      <c r="EY1732" s="15"/>
      <c r="EZ1732" s="15"/>
      <c r="FA1732" s="15"/>
      <c r="FB1732" s="15"/>
      <c r="FC1732" s="16" t="s">
        <v>193</v>
      </c>
      <c r="FD1732" s="17" t="s">
        <v>194</v>
      </c>
      <c r="FE1732" s="18">
        <v>45731.63553240741</v>
      </c>
      <c r="FF1732" s="19"/>
      <c r="FG1732" s="19"/>
      <c r="FH1732" s="20" t="s">
        <v>193</v>
      </c>
      <c r="FI1732" s="17" t="s">
        <v>209</v>
      </c>
      <c r="FJ1732" s="18">
        <v>45731.63553240741</v>
      </c>
      <c r="FK1732" s="14" t="s">
        <v>28094</v>
      </c>
      <c r="FL1732" s="14" t="s">
        <v>28096</v>
      </c>
      <c r="FM1732" s="14" t="s">
        <v>28097</v>
      </c>
      <c r="FN1732" s="14" t="s">
        <v>28098</v>
      </c>
      <c r="FO1732" s="14" t="s">
        <v>28099</v>
      </c>
      <c r="FP1732" s="19" t="str">
        <f t="shared" si="1"/>
        <v>Base de Dados_Images/BC-9216- MO-12-12.Imagem do Equipamento-.184108.jpg</v>
      </c>
      <c r="FQ1732" s="19"/>
      <c r="FR1732" s="19"/>
    </row>
    <row r="1733" ht="15.75" customHeight="1">
      <c r="A1733" s="26" t="s">
        <v>25704</v>
      </c>
      <c r="B1733" s="26" t="s">
        <v>27811</v>
      </c>
      <c r="C1733" s="12" t="s">
        <v>214</v>
      </c>
      <c r="D1733" s="12" t="s">
        <v>28100</v>
      </c>
      <c r="E1733" s="12" t="s">
        <v>28101</v>
      </c>
      <c r="F1733" s="13" t="s">
        <v>179</v>
      </c>
      <c r="G1733" s="14" t="s">
        <v>180</v>
      </c>
      <c r="H1733" s="14" t="s">
        <v>28102</v>
      </c>
      <c r="I1733" s="14" t="s">
        <v>180</v>
      </c>
      <c r="J1733" s="14" t="s">
        <v>28103</v>
      </c>
      <c r="K1733" s="14" t="s">
        <v>180</v>
      </c>
      <c r="L1733" s="14" t="s">
        <v>28104</v>
      </c>
      <c r="M1733" s="14" t="s">
        <v>180</v>
      </c>
      <c r="N1733" s="14" t="s">
        <v>28105</v>
      </c>
      <c r="O1733" s="14" t="s">
        <v>180</v>
      </c>
      <c r="P1733" s="14" t="s">
        <v>28106</v>
      </c>
      <c r="Q1733" s="14" t="s">
        <v>180</v>
      </c>
      <c r="R1733" s="14" t="s">
        <v>28107</v>
      </c>
      <c r="S1733" s="14" t="s">
        <v>180</v>
      </c>
      <c r="T1733" s="14" t="s">
        <v>28108</v>
      </c>
      <c r="U1733" s="14" t="s">
        <v>180</v>
      </c>
      <c r="V1733" s="14" t="s">
        <v>28109</v>
      </c>
      <c r="W1733" s="14" t="s">
        <v>180</v>
      </c>
      <c r="X1733" s="14" t="s">
        <v>28110</v>
      </c>
      <c r="Y1733" s="14" t="s">
        <v>206</v>
      </c>
      <c r="Z1733" s="14" t="s">
        <v>28111</v>
      </c>
      <c r="AA1733" s="14" t="s">
        <v>180</v>
      </c>
      <c r="AB1733" s="14" t="s">
        <v>28112</v>
      </c>
      <c r="AC1733" s="14" t="s">
        <v>180</v>
      </c>
      <c r="AD1733" s="14" t="s">
        <v>28113</v>
      </c>
      <c r="AE1733" s="14" t="s">
        <v>180</v>
      </c>
      <c r="AF1733" s="14" t="s">
        <v>28114</v>
      </c>
      <c r="AG1733" s="14" t="s">
        <v>180</v>
      </c>
      <c r="AH1733" s="14" t="s">
        <v>28115</v>
      </c>
      <c r="AI1733" s="14" t="s">
        <v>180</v>
      </c>
      <c r="AJ1733" s="14" t="s">
        <v>28116</v>
      </c>
      <c r="AK1733" s="14" t="s">
        <v>180</v>
      </c>
      <c r="AL1733" s="14" t="s">
        <v>28116</v>
      </c>
      <c r="AM1733" s="15"/>
      <c r="AN1733" s="15"/>
      <c r="AO1733" s="15"/>
      <c r="AP1733" s="15"/>
      <c r="AQ1733" s="15"/>
      <c r="AR1733" s="15"/>
      <c r="AS1733" s="15"/>
      <c r="AT1733" s="15"/>
      <c r="AU1733" s="15"/>
      <c r="AV1733" s="15"/>
      <c r="AW1733" s="15"/>
      <c r="AX1733" s="15"/>
      <c r="AY1733" s="15"/>
      <c r="AZ1733" s="15"/>
      <c r="BA1733" s="15"/>
      <c r="BB1733" s="15"/>
      <c r="BC1733" s="15"/>
      <c r="BD1733" s="15"/>
      <c r="BE1733" s="15"/>
      <c r="BF1733" s="15"/>
      <c r="BG1733" s="15"/>
      <c r="BH1733" s="15"/>
      <c r="BI1733" s="15"/>
      <c r="BJ1733" s="15"/>
      <c r="BK1733" s="15"/>
      <c r="BL1733" s="15"/>
      <c r="BM1733" s="15"/>
      <c r="BN1733" s="15"/>
      <c r="BO1733" s="16" t="s">
        <v>193</v>
      </c>
      <c r="BP1733" s="17" t="s">
        <v>194</v>
      </c>
      <c r="BQ1733" s="18">
        <v>45695.64461805556</v>
      </c>
      <c r="BR1733" s="17" t="s">
        <v>194</v>
      </c>
      <c r="BS1733" s="18">
        <v>45678.38398148148</v>
      </c>
      <c r="BT1733" s="17" t="s">
        <v>194</v>
      </c>
      <c r="BU1733" s="18">
        <v>45695.64461805556</v>
      </c>
      <c r="BV1733" s="13" t="s">
        <v>195</v>
      </c>
      <c r="BW1733" s="14" t="s">
        <v>180</v>
      </c>
      <c r="BX1733" s="14" t="s">
        <v>28117</v>
      </c>
      <c r="BY1733" s="14" t="s">
        <v>180</v>
      </c>
      <c r="BZ1733" s="14" t="s">
        <v>28117</v>
      </c>
      <c r="CA1733" s="14" t="s">
        <v>180</v>
      </c>
      <c r="CB1733" s="14" t="s">
        <v>28117</v>
      </c>
      <c r="CC1733" s="14" t="s">
        <v>180</v>
      </c>
      <c r="CD1733" s="14" t="s">
        <v>28118</v>
      </c>
      <c r="CE1733" s="14" t="s">
        <v>180</v>
      </c>
      <c r="CF1733" s="14" t="s">
        <v>28119</v>
      </c>
      <c r="CG1733" s="14" t="s">
        <v>180</v>
      </c>
      <c r="CH1733" s="14" t="s">
        <v>28119</v>
      </c>
      <c r="CI1733" s="19"/>
      <c r="CJ1733" s="15"/>
      <c r="CK1733" s="19"/>
      <c r="CL1733" s="15"/>
      <c r="CM1733" s="19"/>
      <c r="CN1733" s="15"/>
      <c r="CO1733" s="19"/>
      <c r="CP1733" s="15"/>
      <c r="CQ1733" s="15"/>
      <c r="CR1733" s="15"/>
      <c r="CS1733" s="19"/>
      <c r="CT1733" s="15"/>
      <c r="CU1733" s="19"/>
      <c r="CV1733" s="15"/>
      <c r="CW1733" s="19"/>
      <c r="CX1733" s="15"/>
      <c r="CY1733" s="19"/>
      <c r="CZ1733" s="15"/>
      <c r="DA1733" s="16" t="s">
        <v>193</v>
      </c>
      <c r="DB1733" s="17" t="s">
        <v>194</v>
      </c>
      <c r="DC1733" s="18">
        <v>45731.38569444444</v>
      </c>
      <c r="DD1733" s="17" t="s">
        <v>194</v>
      </c>
      <c r="DE1733" s="18">
        <v>45731.385717592595</v>
      </c>
      <c r="DF1733" s="17" t="s">
        <v>194</v>
      </c>
      <c r="DG1733" s="18">
        <v>45731.385717592595</v>
      </c>
      <c r="DH1733" s="13" t="s">
        <v>200</v>
      </c>
      <c r="DI1733" s="14" t="s">
        <v>180</v>
      </c>
      <c r="DJ1733" s="14" t="s">
        <v>28120</v>
      </c>
      <c r="DK1733" s="14" t="s">
        <v>180</v>
      </c>
      <c r="DL1733" s="14" t="s">
        <v>28120</v>
      </c>
      <c r="DM1733" s="14" t="s">
        <v>180</v>
      </c>
      <c r="DN1733" s="14" t="s">
        <v>28121</v>
      </c>
      <c r="DO1733" s="14" t="s">
        <v>180</v>
      </c>
      <c r="DP1733" s="14" t="s">
        <v>28121</v>
      </c>
      <c r="DQ1733" s="15"/>
      <c r="DR1733" s="15"/>
      <c r="DS1733" s="15"/>
      <c r="DT1733" s="15"/>
      <c r="DU1733" s="15"/>
      <c r="DV1733" s="15"/>
      <c r="DW1733" s="15"/>
      <c r="DX1733" s="15"/>
      <c r="DY1733" s="15"/>
      <c r="DZ1733" s="15"/>
      <c r="EA1733" s="15"/>
      <c r="EB1733" s="15"/>
      <c r="EC1733" s="16" t="s">
        <v>193</v>
      </c>
      <c r="ED1733" s="17" t="s">
        <v>194</v>
      </c>
      <c r="EE1733" s="18">
        <v>45731.536631944444</v>
      </c>
      <c r="EF1733" s="13" t="s">
        <v>205</v>
      </c>
      <c r="EG1733" s="14" t="s">
        <v>180</v>
      </c>
      <c r="EH1733" s="14" t="s">
        <v>28122</v>
      </c>
      <c r="EI1733" s="14" t="s">
        <v>180</v>
      </c>
      <c r="EJ1733" s="14" t="s">
        <v>28122</v>
      </c>
      <c r="EK1733" s="14" t="s">
        <v>180</v>
      </c>
      <c r="EL1733" s="14" t="s">
        <v>28123</v>
      </c>
      <c r="EM1733" s="14" t="s">
        <v>180</v>
      </c>
      <c r="EN1733" s="14" t="s">
        <v>28124</v>
      </c>
      <c r="EO1733" s="15"/>
      <c r="EP1733" s="15"/>
      <c r="EQ1733" s="15"/>
      <c r="ER1733" s="15"/>
      <c r="ES1733" s="15"/>
      <c r="ET1733" s="15"/>
      <c r="EU1733" s="15"/>
      <c r="EV1733" s="15"/>
      <c r="EW1733" s="15"/>
      <c r="EX1733" s="15"/>
      <c r="EY1733" s="15"/>
      <c r="EZ1733" s="15"/>
      <c r="FA1733" s="15"/>
      <c r="FB1733" s="15"/>
      <c r="FC1733" s="16" t="s">
        <v>193</v>
      </c>
      <c r="FD1733" s="17" t="s">
        <v>194</v>
      </c>
      <c r="FE1733" s="18">
        <v>45731.63559027778</v>
      </c>
      <c r="FF1733" s="19"/>
      <c r="FG1733" s="19"/>
      <c r="FH1733" s="20" t="s">
        <v>193</v>
      </c>
      <c r="FI1733" s="17" t="s">
        <v>209</v>
      </c>
      <c r="FJ1733" s="18">
        <v>45731.63559027778</v>
      </c>
      <c r="FK1733" s="14" t="s">
        <v>28124</v>
      </c>
      <c r="FL1733" s="14" t="s">
        <v>28125</v>
      </c>
      <c r="FM1733" s="14" t="s">
        <v>28126</v>
      </c>
      <c r="FN1733" s="14" t="s">
        <v>28127</v>
      </c>
      <c r="FO1733" s="14" t="s">
        <v>28128</v>
      </c>
      <c r="FP1733" s="19" t="str">
        <f t="shared" si="1"/>
        <v>Base de Dados_Images/BC-9217- MO-08-12.Imagem do Equipamento-.184156.jpg</v>
      </c>
      <c r="FQ1733" s="19"/>
      <c r="FR1733" s="19"/>
    </row>
    <row r="1734" ht="15.75" customHeight="1">
      <c r="A1734" s="26" t="s">
        <v>25704</v>
      </c>
      <c r="B1734" s="26" t="s">
        <v>27811</v>
      </c>
      <c r="C1734" s="12" t="s">
        <v>214</v>
      </c>
      <c r="D1734" s="12" t="s">
        <v>28129</v>
      </c>
      <c r="E1734" s="12" t="s">
        <v>28130</v>
      </c>
      <c r="F1734" s="13" t="s">
        <v>179</v>
      </c>
      <c r="G1734" s="14" t="s">
        <v>180</v>
      </c>
      <c r="H1734" s="14" t="s">
        <v>28131</v>
      </c>
      <c r="I1734" s="14" t="s">
        <v>180</v>
      </c>
      <c r="J1734" s="14" t="s">
        <v>28132</v>
      </c>
      <c r="K1734" s="14" t="s">
        <v>180</v>
      </c>
      <c r="L1734" s="14" t="s">
        <v>28133</v>
      </c>
      <c r="M1734" s="14" t="s">
        <v>180</v>
      </c>
      <c r="N1734" s="14" t="s">
        <v>28134</v>
      </c>
      <c r="O1734" s="14" t="s">
        <v>180</v>
      </c>
      <c r="P1734" s="14" t="s">
        <v>28135</v>
      </c>
      <c r="Q1734" s="14" t="s">
        <v>180</v>
      </c>
      <c r="R1734" s="14" t="s">
        <v>28136</v>
      </c>
      <c r="S1734" s="14" t="s">
        <v>180</v>
      </c>
      <c r="T1734" s="14" t="s">
        <v>28137</v>
      </c>
      <c r="U1734" s="14" t="s">
        <v>180</v>
      </c>
      <c r="V1734" s="14" t="s">
        <v>28138</v>
      </c>
      <c r="W1734" s="14" t="s">
        <v>180</v>
      </c>
      <c r="X1734" s="14" t="s">
        <v>28139</v>
      </c>
      <c r="Y1734" s="14" t="s">
        <v>206</v>
      </c>
      <c r="Z1734" s="14" t="s">
        <v>28140</v>
      </c>
      <c r="AA1734" s="14" t="s">
        <v>180</v>
      </c>
      <c r="AB1734" s="14" t="s">
        <v>28141</v>
      </c>
      <c r="AC1734" s="14" t="s">
        <v>180</v>
      </c>
      <c r="AD1734" s="14" t="s">
        <v>28142</v>
      </c>
      <c r="AE1734" s="14" t="s">
        <v>180</v>
      </c>
      <c r="AF1734" s="14" t="s">
        <v>28143</v>
      </c>
      <c r="AG1734" s="14" t="s">
        <v>180</v>
      </c>
      <c r="AH1734" s="14" t="s">
        <v>28144</v>
      </c>
      <c r="AI1734" s="14" t="s">
        <v>180</v>
      </c>
      <c r="AJ1734" s="14" t="s">
        <v>28145</v>
      </c>
      <c r="AK1734" s="14" t="s">
        <v>180</v>
      </c>
      <c r="AL1734" s="14" t="s">
        <v>28145</v>
      </c>
      <c r="AM1734" s="15"/>
      <c r="AN1734" s="15"/>
      <c r="AO1734" s="15"/>
      <c r="AP1734" s="15"/>
      <c r="AQ1734" s="15"/>
      <c r="AR1734" s="15"/>
      <c r="AS1734" s="15"/>
      <c r="AT1734" s="15"/>
      <c r="AU1734" s="15"/>
      <c r="AV1734" s="15"/>
      <c r="AW1734" s="15"/>
      <c r="AX1734" s="15"/>
      <c r="AY1734" s="15"/>
      <c r="AZ1734" s="15"/>
      <c r="BA1734" s="15"/>
      <c r="BB1734" s="15"/>
      <c r="BC1734" s="15"/>
      <c r="BD1734" s="15"/>
      <c r="BE1734" s="15"/>
      <c r="BF1734" s="15"/>
      <c r="BG1734" s="15"/>
      <c r="BH1734" s="15"/>
      <c r="BI1734" s="15"/>
      <c r="BJ1734" s="15"/>
      <c r="BK1734" s="15"/>
      <c r="BL1734" s="15"/>
      <c r="BM1734" s="15"/>
      <c r="BN1734" s="15"/>
      <c r="BO1734" s="16" t="s">
        <v>193</v>
      </c>
      <c r="BP1734" s="17" t="s">
        <v>194</v>
      </c>
      <c r="BQ1734" s="18">
        <v>45695.643912037034</v>
      </c>
      <c r="BR1734" s="17" t="s">
        <v>194</v>
      </c>
      <c r="BS1734" s="18">
        <v>45678.38460648148</v>
      </c>
      <c r="BT1734" s="17" t="s">
        <v>194</v>
      </c>
      <c r="BU1734" s="18">
        <v>45695.643912037034</v>
      </c>
      <c r="BV1734" s="13" t="s">
        <v>195</v>
      </c>
      <c r="BW1734" s="14" t="s">
        <v>180</v>
      </c>
      <c r="BX1734" s="14" t="s">
        <v>28146</v>
      </c>
      <c r="BY1734" s="14" t="s">
        <v>180</v>
      </c>
      <c r="BZ1734" s="14" t="s">
        <v>28146</v>
      </c>
      <c r="CA1734" s="14" t="s">
        <v>180</v>
      </c>
      <c r="CB1734" s="14" t="s">
        <v>28147</v>
      </c>
      <c r="CC1734" s="14" t="s">
        <v>180</v>
      </c>
      <c r="CD1734" s="14" t="s">
        <v>28147</v>
      </c>
      <c r="CE1734" s="14" t="s">
        <v>180</v>
      </c>
      <c r="CF1734" s="14" t="s">
        <v>28148</v>
      </c>
      <c r="CG1734" s="14" t="s">
        <v>180</v>
      </c>
      <c r="CH1734" s="14" t="s">
        <v>28149</v>
      </c>
      <c r="CI1734" s="19"/>
      <c r="CJ1734" s="15"/>
      <c r="CK1734" s="19"/>
      <c r="CL1734" s="15"/>
      <c r="CM1734" s="19"/>
      <c r="CN1734" s="15"/>
      <c r="CO1734" s="19"/>
      <c r="CP1734" s="15"/>
      <c r="CQ1734" s="15"/>
      <c r="CR1734" s="15"/>
      <c r="CS1734" s="19"/>
      <c r="CT1734" s="15"/>
      <c r="CU1734" s="19"/>
      <c r="CV1734" s="15"/>
      <c r="CW1734" s="19"/>
      <c r="CX1734" s="15"/>
      <c r="CY1734" s="19"/>
      <c r="CZ1734" s="15"/>
      <c r="DA1734" s="16" t="s">
        <v>193</v>
      </c>
      <c r="DB1734" s="17" t="s">
        <v>194</v>
      </c>
      <c r="DC1734" s="18">
        <v>45731.385775462964</v>
      </c>
      <c r="DD1734" s="17" t="s">
        <v>194</v>
      </c>
      <c r="DE1734" s="18">
        <v>45731.38579861111</v>
      </c>
      <c r="DF1734" s="17" t="s">
        <v>194</v>
      </c>
      <c r="DG1734" s="18">
        <v>45731.38579861111</v>
      </c>
      <c r="DH1734" s="13" t="s">
        <v>200</v>
      </c>
      <c r="DI1734" s="14" t="s">
        <v>180</v>
      </c>
      <c r="DJ1734" s="14" t="s">
        <v>28150</v>
      </c>
      <c r="DK1734" s="14" t="s">
        <v>180</v>
      </c>
      <c r="DL1734" s="14" t="s">
        <v>28150</v>
      </c>
      <c r="DM1734" s="14" t="s">
        <v>180</v>
      </c>
      <c r="DN1734" s="14" t="s">
        <v>28151</v>
      </c>
      <c r="DO1734" s="14" t="s">
        <v>180</v>
      </c>
      <c r="DP1734" s="14" t="s">
        <v>28151</v>
      </c>
      <c r="DQ1734" s="15"/>
      <c r="DR1734" s="15"/>
      <c r="DS1734" s="15"/>
      <c r="DT1734" s="15"/>
      <c r="DU1734" s="15"/>
      <c r="DV1734" s="15"/>
      <c r="DW1734" s="15"/>
      <c r="DX1734" s="15"/>
      <c r="DY1734" s="15"/>
      <c r="DZ1734" s="15"/>
      <c r="EA1734" s="15"/>
      <c r="EB1734" s="15"/>
      <c r="EC1734" s="16" t="s">
        <v>193</v>
      </c>
      <c r="ED1734" s="17" t="s">
        <v>194</v>
      </c>
      <c r="EE1734" s="18">
        <v>45731.536724537036</v>
      </c>
      <c r="EF1734" s="13" t="s">
        <v>205</v>
      </c>
      <c r="EG1734" s="14" t="s">
        <v>180</v>
      </c>
      <c r="EH1734" s="14" t="s">
        <v>28152</v>
      </c>
      <c r="EI1734" s="14" t="s">
        <v>180</v>
      </c>
      <c r="EJ1734" s="14" t="s">
        <v>28152</v>
      </c>
      <c r="EK1734" s="14" t="s">
        <v>180</v>
      </c>
      <c r="EL1734" s="14" t="s">
        <v>28152</v>
      </c>
      <c r="EM1734" s="14" t="s">
        <v>180</v>
      </c>
      <c r="EN1734" s="14" t="s">
        <v>28153</v>
      </c>
      <c r="EO1734" s="15"/>
      <c r="EP1734" s="15"/>
      <c r="EQ1734" s="15"/>
      <c r="ER1734" s="15"/>
      <c r="ES1734" s="15"/>
      <c r="ET1734" s="15"/>
      <c r="EU1734" s="15"/>
      <c r="EV1734" s="15"/>
      <c r="EW1734" s="15"/>
      <c r="EX1734" s="15"/>
      <c r="EY1734" s="15"/>
      <c r="EZ1734" s="15"/>
      <c r="FA1734" s="15"/>
      <c r="FB1734" s="15"/>
      <c r="FC1734" s="16" t="s">
        <v>193</v>
      </c>
      <c r="FD1734" s="17" t="s">
        <v>194</v>
      </c>
      <c r="FE1734" s="18">
        <v>45731.63564814815</v>
      </c>
      <c r="FF1734" s="19"/>
      <c r="FG1734" s="19"/>
      <c r="FH1734" s="20" t="s">
        <v>193</v>
      </c>
      <c r="FI1734" s="17" t="s">
        <v>209</v>
      </c>
      <c r="FJ1734" s="18">
        <v>45731.63564814815</v>
      </c>
      <c r="FK1734" s="14" t="s">
        <v>28152</v>
      </c>
      <c r="FL1734" s="14" t="s">
        <v>28154</v>
      </c>
      <c r="FM1734" s="14" t="s">
        <v>28155</v>
      </c>
      <c r="FN1734" s="14" t="s">
        <v>28156</v>
      </c>
      <c r="FO1734" s="14" t="s">
        <v>28157</v>
      </c>
      <c r="FP1734" s="19" t="str">
        <f t="shared" si="1"/>
        <v>Base de Dados_Images/BC-9218- MO-09-12.Imagem do Equipamento-.184350.jpg</v>
      </c>
      <c r="FQ1734" s="19"/>
      <c r="FR1734" s="19"/>
    </row>
    <row r="1735" ht="15.75" customHeight="1">
      <c r="A1735" s="26" t="s">
        <v>25704</v>
      </c>
      <c r="B1735" s="26" t="s">
        <v>27811</v>
      </c>
      <c r="C1735" s="12" t="s">
        <v>214</v>
      </c>
      <c r="D1735" s="12" t="s">
        <v>28158</v>
      </c>
      <c r="E1735" s="12" t="s">
        <v>28159</v>
      </c>
      <c r="F1735" s="13" t="s">
        <v>179</v>
      </c>
      <c r="G1735" s="14" t="s">
        <v>180</v>
      </c>
      <c r="H1735" s="14" t="s">
        <v>28160</v>
      </c>
      <c r="I1735" s="14" t="s">
        <v>180</v>
      </c>
      <c r="J1735" s="14" t="s">
        <v>28161</v>
      </c>
      <c r="K1735" s="14" t="s">
        <v>180</v>
      </c>
      <c r="L1735" s="14" t="s">
        <v>28162</v>
      </c>
      <c r="M1735" s="14" t="s">
        <v>180</v>
      </c>
      <c r="N1735" s="14" t="s">
        <v>28163</v>
      </c>
      <c r="O1735" s="14" t="s">
        <v>180</v>
      </c>
      <c r="P1735" s="14" t="s">
        <v>28164</v>
      </c>
      <c r="Q1735" s="14" t="s">
        <v>180</v>
      </c>
      <c r="R1735" s="14" t="s">
        <v>28165</v>
      </c>
      <c r="S1735" s="14" t="s">
        <v>180</v>
      </c>
      <c r="T1735" s="14" t="s">
        <v>28166</v>
      </c>
      <c r="U1735" s="14" t="s">
        <v>180</v>
      </c>
      <c r="V1735" s="14" t="s">
        <v>28167</v>
      </c>
      <c r="W1735" s="14" t="s">
        <v>180</v>
      </c>
      <c r="X1735" s="14" t="s">
        <v>28168</v>
      </c>
      <c r="Y1735" s="14" t="s">
        <v>206</v>
      </c>
      <c r="Z1735" s="14" t="s">
        <v>28169</v>
      </c>
      <c r="AA1735" s="14" t="s">
        <v>180</v>
      </c>
      <c r="AB1735" s="14" t="s">
        <v>28170</v>
      </c>
      <c r="AC1735" s="14" t="s">
        <v>180</v>
      </c>
      <c r="AD1735" s="14" t="s">
        <v>28171</v>
      </c>
      <c r="AE1735" s="14" t="s">
        <v>180</v>
      </c>
      <c r="AF1735" s="14" t="s">
        <v>28172</v>
      </c>
      <c r="AG1735" s="14" t="s">
        <v>1277</v>
      </c>
      <c r="AH1735" s="14" t="s">
        <v>28173</v>
      </c>
      <c r="AI1735" s="14" t="s">
        <v>180</v>
      </c>
      <c r="AJ1735" s="14" t="s">
        <v>28174</v>
      </c>
      <c r="AK1735" s="14" t="s">
        <v>180</v>
      </c>
      <c r="AL1735" s="14" t="s">
        <v>28175</v>
      </c>
      <c r="AM1735" s="15"/>
      <c r="AN1735" s="15"/>
      <c r="AO1735" s="15"/>
      <c r="AP1735" s="15"/>
      <c r="AQ1735" s="15"/>
      <c r="AR1735" s="15"/>
      <c r="AS1735" s="15"/>
      <c r="AT1735" s="15"/>
      <c r="AU1735" s="15"/>
      <c r="AV1735" s="15"/>
      <c r="AW1735" s="15"/>
      <c r="AX1735" s="15"/>
      <c r="AY1735" s="15"/>
      <c r="AZ1735" s="15"/>
      <c r="BA1735" s="15"/>
      <c r="BB1735" s="15"/>
      <c r="BC1735" s="15"/>
      <c r="BD1735" s="15"/>
      <c r="BE1735" s="15"/>
      <c r="BF1735" s="15"/>
      <c r="BG1735" s="15"/>
      <c r="BH1735" s="15"/>
      <c r="BI1735" s="15"/>
      <c r="BJ1735" s="15"/>
      <c r="BK1735" s="15"/>
      <c r="BL1735" s="15"/>
      <c r="BM1735" s="15"/>
      <c r="BN1735" s="15"/>
      <c r="BO1735" s="17" t="s">
        <v>194</v>
      </c>
      <c r="BP1735" s="17" t="s">
        <v>194</v>
      </c>
      <c r="BQ1735" s="18">
        <v>45695.64233796296</v>
      </c>
      <c r="BR1735" s="16" t="s">
        <v>193</v>
      </c>
      <c r="BS1735" s="23"/>
      <c r="BT1735" s="16" t="s">
        <v>193</v>
      </c>
      <c r="BU1735" s="23"/>
      <c r="BV1735" s="13" t="s">
        <v>195</v>
      </c>
      <c r="BW1735" s="15"/>
      <c r="BX1735" s="15"/>
      <c r="BY1735" s="15"/>
      <c r="BZ1735" s="15"/>
      <c r="CA1735" s="15"/>
      <c r="CB1735" s="15"/>
      <c r="CC1735" s="15"/>
      <c r="CD1735" s="15"/>
      <c r="CE1735" s="15"/>
      <c r="CF1735" s="15"/>
      <c r="CG1735" s="19"/>
      <c r="CH1735" s="15"/>
      <c r="CI1735" s="19"/>
      <c r="CJ1735" s="15"/>
      <c r="CK1735" s="19"/>
      <c r="CL1735" s="15"/>
      <c r="CM1735" s="19"/>
      <c r="CN1735" s="15"/>
      <c r="CO1735" s="19"/>
      <c r="CP1735" s="15"/>
      <c r="CQ1735" s="15"/>
      <c r="CR1735" s="15"/>
      <c r="CS1735" s="19"/>
      <c r="CT1735" s="15"/>
      <c r="CU1735" s="19"/>
      <c r="CV1735" s="15"/>
      <c r="CW1735" s="19"/>
      <c r="CX1735" s="15"/>
      <c r="CY1735" s="19"/>
      <c r="CZ1735" s="15"/>
      <c r="DA1735" s="16" t="s">
        <v>193</v>
      </c>
      <c r="DB1735" s="16" t="s">
        <v>193</v>
      </c>
      <c r="DC1735" s="23"/>
      <c r="DD1735" s="16" t="s">
        <v>193</v>
      </c>
      <c r="DE1735" s="23"/>
      <c r="DF1735" s="16" t="s">
        <v>193</v>
      </c>
      <c r="DG1735" s="23"/>
      <c r="DH1735" s="13" t="s">
        <v>200</v>
      </c>
      <c r="DI1735" s="15"/>
      <c r="DJ1735" s="15"/>
      <c r="DK1735" s="15"/>
      <c r="DL1735" s="15"/>
      <c r="DM1735" s="15"/>
      <c r="DN1735" s="15"/>
      <c r="DO1735" s="15"/>
      <c r="DP1735" s="15"/>
      <c r="DQ1735" s="15"/>
      <c r="DR1735" s="15"/>
      <c r="DS1735" s="15"/>
      <c r="DT1735" s="15"/>
      <c r="DU1735" s="15"/>
      <c r="DV1735" s="15"/>
      <c r="DW1735" s="15"/>
      <c r="DX1735" s="15"/>
      <c r="DY1735" s="15"/>
      <c r="DZ1735" s="15"/>
      <c r="EA1735" s="15"/>
      <c r="EB1735" s="15"/>
      <c r="EC1735" s="16" t="s">
        <v>193</v>
      </c>
      <c r="ED1735" s="16" t="s">
        <v>193</v>
      </c>
      <c r="EE1735" s="23"/>
      <c r="EF1735" s="13" t="s">
        <v>205</v>
      </c>
      <c r="EG1735" s="15"/>
      <c r="EH1735" s="15"/>
      <c r="EI1735" s="15"/>
      <c r="EJ1735" s="15"/>
      <c r="EK1735" s="15"/>
      <c r="EL1735" s="15"/>
      <c r="EM1735" s="15"/>
      <c r="EN1735" s="15"/>
      <c r="EO1735" s="15"/>
      <c r="EP1735" s="15"/>
      <c r="EQ1735" s="15"/>
      <c r="ER1735" s="15"/>
      <c r="ES1735" s="15"/>
      <c r="ET1735" s="15"/>
      <c r="EU1735" s="15"/>
      <c r="EV1735" s="15"/>
      <c r="EW1735" s="15"/>
      <c r="EX1735" s="15"/>
      <c r="EY1735" s="15"/>
      <c r="EZ1735" s="15"/>
      <c r="FA1735" s="15"/>
      <c r="FB1735" s="15"/>
      <c r="FC1735" s="16" t="s">
        <v>193</v>
      </c>
      <c r="FD1735" s="16" t="s">
        <v>193</v>
      </c>
      <c r="FE1735" s="23"/>
      <c r="FF1735" s="19"/>
      <c r="FG1735" s="19"/>
      <c r="FH1735" s="20" t="s">
        <v>193</v>
      </c>
      <c r="FI1735" s="16" t="s">
        <v>745</v>
      </c>
      <c r="FJ1735" s="23"/>
      <c r="FK1735" s="14" t="s">
        <v>28169</v>
      </c>
      <c r="FL1735" s="14" t="s">
        <v>28176</v>
      </c>
      <c r="FM1735" s="14" t="s">
        <v>28177</v>
      </c>
      <c r="FN1735" s="14" t="s">
        <v>28178</v>
      </c>
      <c r="FO1735" s="14" t="s">
        <v>28179</v>
      </c>
      <c r="FP1735" s="19" t="str">
        <f t="shared" si="1"/>
        <v>Base de Dados_Images/BC-9219- MO-68-12.Imagem do Equipamento-.184503.jpg</v>
      </c>
      <c r="FQ1735" s="19"/>
      <c r="FR1735" s="19"/>
    </row>
    <row r="1736" ht="15.75" customHeight="1">
      <c r="A1736" s="26" t="s">
        <v>25704</v>
      </c>
      <c r="B1736" s="26" t="s">
        <v>27811</v>
      </c>
      <c r="C1736" s="12" t="s">
        <v>214</v>
      </c>
      <c r="D1736" s="12" t="s">
        <v>28180</v>
      </c>
      <c r="E1736" s="12" t="s">
        <v>28181</v>
      </c>
      <c r="F1736" s="13" t="s">
        <v>179</v>
      </c>
      <c r="G1736" s="14" t="s">
        <v>180</v>
      </c>
      <c r="H1736" s="14" t="s">
        <v>28182</v>
      </c>
      <c r="I1736" s="14" t="s">
        <v>180</v>
      </c>
      <c r="J1736" s="14" t="s">
        <v>28183</v>
      </c>
      <c r="K1736" s="14" t="s">
        <v>180</v>
      </c>
      <c r="L1736" s="14" t="s">
        <v>28184</v>
      </c>
      <c r="M1736" s="14" t="s">
        <v>180</v>
      </c>
      <c r="N1736" s="14" t="s">
        <v>28185</v>
      </c>
      <c r="O1736" s="14" t="s">
        <v>180</v>
      </c>
      <c r="P1736" s="14" t="s">
        <v>28186</v>
      </c>
      <c r="Q1736" s="14" t="s">
        <v>180</v>
      </c>
      <c r="R1736" s="14" t="s">
        <v>28187</v>
      </c>
      <c r="S1736" s="14" t="s">
        <v>180</v>
      </c>
      <c r="T1736" s="14" t="s">
        <v>28188</v>
      </c>
      <c r="U1736" s="14" t="s">
        <v>180</v>
      </c>
      <c r="V1736" s="14" t="s">
        <v>28189</v>
      </c>
      <c r="W1736" s="14" t="s">
        <v>180</v>
      </c>
      <c r="X1736" s="14" t="s">
        <v>28190</v>
      </c>
      <c r="Y1736" s="14" t="s">
        <v>206</v>
      </c>
      <c r="Z1736" s="14" t="s">
        <v>28191</v>
      </c>
      <c r="AA1736" s="14" t="s">
        <v>180</v>
      </c>
      <c r="AB1736" s="14" t="s">
        <v>28192</v>
      </c>
      <c r="AC1736" s="14" t="s">
        <v>180</v>
      </c>
      <c r="AD1736" s="14" t="s">
        <v>28193</v>
      </c>
      <c r="AE1736" s="14" t="s">
        <v>180</v>
      </c>
      <c r="AF1736" s="14" t="s">
        <v>28194</v>
      </c>
      <c r="AG1736" s="14" t="s">
        <v>180</v>
      </c>
      <c r="AH1736" s="14" t="s">
        <v>28195</v>
      </c>
      <c r="AI1736" s="14" t="s">
        <v>180</v>
      </c>
      <c r="AJ1736" s="14" t="s">
        <v>28196</v>
      </c>
      <c r="AK1736" s="14" t="s">
        <v>180</v>
      </c>
      <c r="AL1736" s="14" t="s">
        <v>28197</v>
      </c>
      <c r="AM1736" s="15"/>
      <c r="AN1736" s="15"/>
      <c r="AO1736" s="15"/>
      <c r="AP1736" s="15"/>
      <c r="AQ1736" s="15"/>
      <c r="AR1736" s="15"/>
      <c r="AS1736" s="15"/>
      <c r="AT1736" s="15"/>
      <c r="AU1736" s="15"/>
      <c r="AV1736" s="15"/>
      <c r="AW1736" s="15"/>
      <c r="AX1736" s="15"/>
      <c r="AY1736" s="15"/>
      <c r="AZ1736" s="15"/>
      <c r="BA1736" s="15"/>
      <c r="BB1736" s="15"/>
      <c r="BC1736" s="15"/>
      <c r="BD1736" s="15"/>
      <c r="BE1736" s="15"/>
      <c r="BF1736" s="15"/>
      <c r="BG1736" s="15"/>
      <c r="BH1736" s="15"/>
      <c r="BI1736" s="15"/>
      <c r="BJ1736" s="15"/>
      <c r="BK1736" s="15"/>
      <c r="BL1736" s="15"/>
      <c r="BM1736" s="15"/>
      <c r="BN1736" s="15"/>
      <c r="BO1736" s="16" t="s">
        <v>193</v>
      </c>
      <c r="BP1736" s="17" t="s">
        <v>194</v>
      </c>
      <c r="BQ1736" s="18">
        <v>45695.63989583333</v>
      </c>
      <c r="BR1736" s="17" t="s">
        <v>194</v>
      </c>
      <c r="BS1736" s="18">
        <v>45678.38707175926</v>
      </c>
      <c r="BT1736" s="17" t="s">
        <v>194</v>
      </c>
      <c r="BU1736" s="18">
        <v>45695.63989583333</v>
      </c>
      <c r="BV1736" s="13" t="s">
        <v>195</v>
      </c>
      <c r="BW1736" s="14" t="s">
        <v>180</v>
      </c>
      <c r="BX1736" s="14" t="s">
        <v>28198</v>
      </c>
      <c r="BY1736" s="14" t="s">
        <v>180</v>
      </c>
      <c r="BZ1736" s="14" t="s">
        <v>28198</v>
      </c>
      <c r="CA1736" s="14" t="s">
        <v>180</v>
      </c>
      <c r="CB1736" s="14" t="s">
        <v>28199</v>
      </c>
      <c r="CC1736" s="14" t="s">
        <v>180</v>
      </c>
      <c r="CD1736" s="14" t="s">
        <v>28199</v>
      </c>
      <c r="CE1736" s="14" t="s">
        <v>180</v>
      </c>
      <c r="CF1736" s="14" t="s">
        <v>28200</v>
      </c>
      <c r="CG1736" s="14" t="s">
        <v>180</v>
      </c>
      <c r="CH1736" s="14" t="s">
        <v>28200</v>
      </c>
      <c r="CI1736" s="19"/>
      <c r="CJ1736" s="15"/>
      <c r="CK1736" s="19"/>
      <c r="CL1736" s="15"/>
      <c r="CM1736" s="19"/>
      <c r="CN1736" s="15"/>
      <c r="CO1736" s="19"/>
      <c r="CP1736" s="15"/>
      <c r="CQ1736" s="15"/>
      <c r="CR1736" s="15"/>
      <c r="CS1736" s="19"/>
      <c r="CT1736" s="15"/>
      <c r="CU1736" s="19"/>
      <c r="CV1736" s="15"/>
      <c r="CW1736" s="19"/>
      <c r="CX1736" s="15"/>
      <c r="CY1736" s="19"/>
      <c r="CZ1736" s="15"/>
      <c r="DA1736" s="16" t="s">
        <v>193</v>
      </c>
      <c r="DB1736" s="17" t="s">
        <v>194</v>
      </c>
      <c r="DC1736" s="18">
        <v>45731.3858912037</v>
      </c>
      <c r="DD1736" s="17" t="s">
        <v>194</v>
      </c>
      <c r="DE1736" s="18">
        <v>45731.38591435185</v>
      </c>
      <c r="DF1736" s="17" t="s">
        <v>194</v>
      </c>
      <c r="DG1736" s="18">
        <v>45731.38591435185</v>
      </c>
      <c r="DH1736" s="13" t="s">
        <v>200</v>
      </c>
      <c r="DI1736" s="14" t="s">
        <v>180</v>
      </c>
      <c r="DJ1736" s="14" t="s">
        <v>28201</v>
      </c>
      <c r="DK1736" s="14" t="s">
        <v>180</v>
      </c>
      <c r="DL1736" s="14" t="s">
        <v>28202</v>
      </c>
      <c r="DM1736" s="14" t="s">
        <v>180</v>
      </c>
      <c r="DN1736" s="14" t="s">
        <v>28202</v>
      </c>
      <c r="DO1736" s="14" t="s">
        <v>180</v>
      </c>
      <c r="DP1736" s="14" t="s">
        <v>28202</v>
      </c>
      <c r="DQ1736" s="15"/>
      <c r="DR1736" s="15"/>
      <c r="DS1736" s="15"/>
      <c r="DT1736" s="15"/>
      <c r="DU1736" s="15"/>
      <c r="DV1736" s="15"/>
      <c r="DW1736" s="15"/>
      <c r="DX1736" s="15"/>
      <c r="DY1736" s="15"/>
      <c r="DZ1736" s="15"/>
      <c r="EA1736" s="15"/>
      <c r="EB1736" s="15"/>
      <c r="EC1736" s="16" t="s">
        <v>193</v>
      </c>
      <c r="ED1736" s="17" t="s">
        <v>194</v>
      </c>
      <c r="EE1736" s="18">
        <v>45731.536828703705</v>
      </c>
      <c r="EF1736" s="13" t="s">
        <v>205</v>
      </c>
      <c r="EG1736" s="14" t="s">
        <v>180</v>
      </c>
      <c r="EH1736" s="14" t="s">
        <v>28203</v>
      </c>
      <c r="EI1736" s="14" t="s">
        <v>180</v>
      </c>
      <c r="EJ1736" s="14" t="s">
        <v>28203</v>
      </c>
      <c r="EK1736" s="14" t="s">
        <v>180</v>
      </c>
      <c r="EL1736" s="14" t="s">
        <v>28204</v>
      </c>
      <c r="EM1736" s="14" t="s">
        <v>180</v>
      </c>
      <c r="EN1736" s="14" t="s">
        <v>28204</v>
      </c>
      <c r="EO1736" s="15"/>
      <c r="EP1736" s="15"/>
      <c r="EQ1736" s="15"/>
      <c r="ER1736" s="15"/>
      <c r="ES1736" s="15"/>
      <c r="ET1736" s="15"/>
      <c r="EU1736" s="15"/>
      <c r="EV1736" s="15"/>
      <c r="EW1736" s="15"/>
      <c r="EX1736" s="15"/>
      <c r="EY1736" s="15"/>
      <c r="EZ1736" s="15"/>
      <c r="FA1736" s="15"/>
      <c r="FB1736" s="15"/>
      <c r="FC1736" s="16" t="s">
        <v>193</v>
      </c>
      <c r="FD1736" s="17" t="s">
        <v>194</v>
      </c>
      <c r="FE1736" s="18">
        <v>45731.635729166665</v>
      </c>
      <c r="FF1736" s="19"/>
      <c r="FG1736" s="19"/>
      <c r="FH1736" s="20" t="s">
        <v>193</v>
      </c>
      <c r="FI1736" s="17" t="s">
        <v>209</v>
      </c>
      <c r="FJ1736" s="18">
        <v>45731.635729166665</v>
      </c>
      <c r="FK1736" s="14" t="s">
        <v>28203</v>
      </c>
      <c r="FL1736" s="14" t="s">
        <v>28205</v>
      </c>
      <c r="FM1736" s="14" t="s">
        <v>28206</v>
      </c>
      <c r="FN1736" s="14" t="s">
        <v>28207</v>
      </c>
      <c r="FO1736" s="14" t="s">
        <v>28208</v>
      </c>
      <c r="FP1736" s="19" t="str">
        <f t="shared" si="1"/>
        <v>Base de Dados_Images/BC-9233.Imagem do Equipamento-.184606.jpg</v>
      </c>
      <c r="FQ1736" s="19"/>
      <c r="FR1736" s="19"/>
    </row>
    <row r="1737" ht="15.75" customHeight="1">
      <c r="A1737" s="26" t="s">
        <v>25704</v>
      </c>
      <c r="B1737" s="11" t="s">
        <v>28209</v>
      </c>
      <c r="C1737" s="12" t="s">
        <v>396</v>
      </c>
      <c r="D1737" s="12" t="s">
        <v>28210</v>
      </c>
      <c r="E1737" s="12" t="s">
        <v>28211</v>
      </c>
      <c r="F1737" s="13" t="s">
        <v>179</v>
      </c>
      <c r="G1737" s="14" t="s">
        <v>180</v>
      </c>
      <c r="H1737" s="14" t="s">
        <v>28212</v>
      </c>
      <c r="I1737" s="14" t="s">
        <v>180</v>
      </c>
      <c r="J1737" s="14" t="s">
        <v>28213</v>
      </c>
      <c r="K1737" s="14" t="s">
        <v>180</v>
      </c>
      <c r="L1737" s="14" t="s">
        <v>28214</v>
      </c>
      <c r="M1737" s="14" t="s">
        <v>206</v>
      </c>
      <c r="N1737" s="14" t="s">
        <v>28215</v>
      </c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  <c r="AD1737" s="15"/>
      <c r="AE1737" s="15"/>
      <c r="AF1737" s="15"/>
      <c r="AG1737" s="15"/>
      <c r="AH1737" s="15"/>
      <c r="AI1737" s="15"/>
      <c r="AJ1737" s="15"/>
      <c r="AK1737" s="15"/>
      <c r="AL1737" s="15"/>
      <c r="AM1737" s="15"/>
      <c r="AN1737" s="15"/>
      <c r="AO1737" s="15"/>
      <c r="AP1737" s="15"/>
      <c r="AQ1737" s="15"/>
      <c r="AR1737" s="15"/>
      <c r="AS1737" s="15"/>
      <c r="AT1737" s="15"/>
      <c r="AU1737" s="15"/>
      <c r="AV1737" s="15"/>
      <c r="AW1737" s="15"/>
      <c r="AX1737" s="15"/>
      <c r="AY1737" s="15"/>
      <c r="AZ1737" s="15"/>
      <c r="BA1737" s="15"/>
      <c r="BB1737" s="15"/>
      <c r="BC1737" s="15"/>
      <c r="BD1737" s="15"/>
      <c r="BE1737" s="15"/>
      <c r="BF1737" s="15"/>
      <c r="BG1737" s="15"/>
      <c r="BH1737" s="15"/>
      <c r="BI1737" s="15"/>
      <c r="BJ1737" s="15"/>
      <c r="BK1737" s="15"/>
      <c r="BL1737" s="15"/>
      <c r="BM1737" s="15"/>
      <c r="BN1737" s="15"/>
      <c r="BO1737" s="16" t="s">
        <v>193</v>
      </c>
      <c r="BP1737" s="17" t="s">
        <v>194</v>
      </c>
      <c r="BQ1737" s="18">
        <v>45710.407858796294</v>
      </c>
      <c r="BR1737" s="17" t="s">
        <v>194</v>
      </c>
      <c r="BS1737" s="18">
        <v>45710.40798611111</v>
      </c>
      <c r="BT1737" s="17" t="s">
        <v>194</v>
      </c>
      <c r="BU1737" s="18">
        <v>45710.40798611111</v>
      </c>
      <c r="BV1737" s="13" t="s">
        <v>195</v>
      </c>
      <c r="BW1737" s="14" t="s">
        <v>180</v>
      </c>
      <c r="BX1737" s="14" t="s">
        <v>28216</v>
      </c>
      <c r="BY1737" s="14" t="s">
        <v>180</v>
      </c>
      <c r="BZ1737" s="14" t="s">
        <v>28217</v>
      </c>
      <c r="CA1737" s="14" t="s">
        <v>180</v>
      </c>
      <c r="CB1737" s="14" t="s">
        <v>28217</v>
      </c>
      <c r="CC1737" s="15"/>
      <c r="CD1737" s="15"/>
      <c r="CE1737" s="15"/>
      <c r="CF1737" s="15"/>
      <c r="CG1737" s="19"/>
      <c r="CH1737" s="15"/>
      <c r="CI1737" s="19"/>
      <c r="CJ1737" s="15"/>
      <c r="CK1737" s="19"/>
      <c r="CL1737" s="15"/>
      <c r="CM1737" s="19"/>
      <c r="CN1737" s="15"/>
      <c r="CO1737" s="19"/>
      <c r="CP1737" s="15"/>
      <c r="CQ1737" s="15"/>
      <c r="CR1737" s="15"/>
      <c r="CS1737" s="19"/>
      <c r="CT1737" s="15"/>
      <c r="CU1737" s="19"/>
      <c r="CV1737" s="15"/>
      <c r="CW1737" s="19"/>
      <c r="CX1737" s="15"/>
      <c r="CY1737" s="19"/>
      <c r="CZ1737" s="15"/>
      <c r="DA1737" s="16" t="s">
        <v>193</v>
      </c>
      <c r="DB1737" s="17" t="s">
        <v>310</v>
      </c>
      <c r="DC1737" s="23"/>
      <c r="DD1737" s="17" t="s">
        <v>194</v>
      </c>
      <c r="DE1737" s="18">
        <v>45715.40833333333</v>
      </c>
      <c r="DF1737" s="17" t="s">
        <v>194</v>
      </c>
      <c r="DG1737" s="18">
        <v>45715.40833333333</v>
      </c>
      <c r="DH1737" s="13" t="s">
        <v>200</v>
      </c>
      <c r="DI1737" s="14" t="s">
        <v>180</v>
      </c>
      <c r="DJ1737" s="14" t="s">
        <v>28218</v>
      </c>
      <c r="DK1737" s="14" t="s">
        <v>180</v>
      </c>
      <c r="DL1737" s="14" t="s">
        <v>28218</v>
      </c>
      <c r="DM1737" s="15"/>
      <c r="DN1737" s="15"/>
      <c r="DO1737" s="15"/>
      <c r="DP1737" s="15"/>
      <c r="DQ1737" s="15"/>
      <c r="DR1737" s="15"/>
      <c r="DS1737" s="15"/>
      <c r="DT1737" s="15"/>
      <c r="DU1737" s="15"/>
      <c r="DV1737" s="15"/>
      <c r="DW1737" s="15"/>
      <c r="DX1737" s="15"/>
      <c r="DY1737" s="15"/>
      <c r="DZ1737" s="15"/>
      <c r="EA1737" s="15"/>
      <c r="EB1737" s="15"/>
      <c r="EC1737" s="16" t="s">
        <v>193</v>
      </c>
      <c r="ED1737" s="17" t="s">
        <v>194</v>
      </c>
      <c r="EE1737" s="18">
        <v>45715.653136574074</v>
      </c>
      <c r="EF1737" s="13" t="s">
        <v>205</v>
      </c>
      <c r="EG1737" s="14" t="s">
        <v>180</v>
      </c>
      <c r="EH1737" s="14" t="s">
        <v>28219</v>
      </c>
      <c r="EI1737" s="14" t="s">
        <v>180</v>
      </c>
      <c r="EJ1737" s="14" t="s">
        <v>28219</v>
      </c>
      <c r="EK1737" s="15"/>
      <c r="EL1737" s="15"/>
      <c r="EM1737" s="15"/>
      <c r="EN1737" s="15"/>
      <c r="EO1737" s="15"/>
      <c r="EP1737" s="15"/>
      <c r="EQ1737" s="15"/>
      <c r="ER1737" s="15"/>
      <c r="ES1737" s="15"/>
      <c r="ET1737" s="15"/>
      <c r="EU1737" s="15"/>
      <c r="EV1737" s="15"/>
      <c r="EW1737" s="15"/>
      <c r="EX1737" s="15"/>
      <c r="EY1737" s="15"/>
      <c r="EZ1737" s="15"/>
      <c r="FA1737" s="15"/>
      <c r="FB1737" s="15"/>
      <c r="FC1737" s="16" t="s">
        <v>193</v>
      </c>
      <c r="FD1737" s="17" t="s">
        <v>194</v>
      </c>
      <c r="FE1737" s="18">
        <v>45728.73332175926</v>
      </c>
      <c r="FF1737" s="19"/>
      <c r="FG1737" s="19"/>
      <c r="FH1737" s="20" t="s">
        <v>193</v>
      </c>
      <c r="FI1737" s="17" t="s">
        <v>209</v>
      </c>
      <c r="FJ1737" s="18">
        <v>45728.73332175926</v>
      </c>
      <c r="FK1737" s="14" t="s">
        <v>28219</v>
      </c>
      <c r="FL1737" s="14" t="s">
        <v>28220</v>
      </c>
      <c r="FM1737" s="14" t="s">
        <v>28221</v>
      </c>
      <c r="FN1737" s="19"/>
      <c r="FO1737" s="19"/>
      <c r="FP1737" s="19" t="str">
        <f t="shared" si="1"/>
        <v>Base de Dados_Images/LIT-006.Imagem do Equipamento-.124717.jpg</v>
      </c>
      <c r="FQ1737" s="19"/>
      <c r="FR1737" s="19"/>
    </row>
    <row r="1738" ht="15.75" customHeight="1">
      <c r="A1738" s="26" t="s">
        <v>25704</v>
      </c>
      <c r="B1738" s="11" t="s">
        <v>28209</v>
      </c>
      <c r="C1738" s="12" t="s">
        <v>396</v>
      </c>
      <c r="D1738" s="12" t="s">
        <v>28222</v>
      </c>
      <c r="E1738" s="12" t="s">
        <v>28223</v>
      </c>
      <c r="F1738" s="13" t="s">
        <v>179</v>
      </c>
      <c r="G1738" s="14" t="s">
        <v>180</v>
      </c>
      <c r="H1738" s="14" t="s">
        <v>28224</v>
      </c>
      <c r="I1738" s="14" t="s">
        <v>180</v>
      </c>
      <c r="J1738" s="14" t="s">
        <v>28225</v>
      </c>
      <c r="K1738" s="14" t="s">
        <v>180</v>
      </c>
      <c r="L1738" s="14" t="s">
        <v>28226</v>
      </c>
      <c r="M1738" s="14" t="s">
        <v>206</v>
      </c>
      <c r="N1738" s="14" t="s">
        <v>28227</v>
      </c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15"/>
      <c r="AG1738" s="15"/>
      <c r="AH1738" s="15"/>
      <c r="AI1738" s="15"/>
      <c r="AJ1738" s="15"/>
      <c r="AK1738" s="15"/>
      <c r="AL1738" s="15"/>
      <c r="AM1738" s="15"/>
      <c r="AN1738" s="15"/>
      <c r="AO1738" s="15"/>
      <c r="AP1738" s="15"/>
      <c r="AQ1738" s="15"/>
      <c r="AR1738" s="15"/>
      <c r="AS1738" s="15"/>
      <c r="AT1738" s="15"/>
      <c r="AU1738" s="15"/>
      <c r="AV1738" s="15"/>
      <c r="AW1738" s="15"/>
      <c r="AX1738" s="15"/>
      <c r="AY1738" s="15"/>
      <c r="AZ1738" s="15"/>
      <c r="BA1738" s="15"/>
      <c r="BB1738" s="15"/>
      <c r="BC1738" s="15"/>
      <c r="BD1738" s="15"/>
      <c r="BE1738" s="15"/>
      <c r="BF1738" s="15"/>
      <c r="BG1738" s="15"/>
      <c r="BH1738" s="15"/>
      <c r="BI1738" s="15"/>
      <c r="BJ1738" s="15"/>
      <c r="BK1738" s="15"/>
      <c r="BL1738" s="15"/>
      <c r="BM1738" s="15"/>
      <c r="BN1738" s="15"/>
      <c r="BO1738" s="16" t="s">
        <v>193</v>
      </c>
      <c r="BP1738" s="17" t="s">
        <v>194</v>
      </c>
      <c r="BQ1738" s="18">
        <v>45710.40945601852</v>
      </c>
      <c r="BR1738" s="17" t="s">
        <v>194</v>
      </c>
      <c r="BS1738" s="18">
        <v>45710.40956018519</v>
      </c>
      <c r="BT1738" s="17" t="s">
        <v>194</v>
      </c>
      <c r="BU1738" s="18">
        <v>45710.40956018519</v>
      </c>
      <c r="BV1738" s="13" t="s">
        <v>195</v>
      </c>
      <c r="BW1738" s="14" t="s">
        <v>180</v>
      </c>
      <c r="BX1738" s="14" t="s">
        <v>28228</v>
      </c>
      <c r="BY1738" s="14" t="s">
        <v>180</v>
      </c>
      <c r="BZ1738" s="14" t="s">
        <v>28228</v>
      </c>
      <c r="CA1738" s="14" t="s">
        <v>180</v>
      </c>
      <c r="CB1738" s="14" t="s">
        <v>28229</v>
      </c>
      <c r="CC1738" s="15"/>
      <c r="CD1738" s="15"/>
      <c r="CE1738" s="15"/>
      <c r="CF1738" s="15"/>
      <c r="CG1738" s="19"/>
      <c r="CH1738" s="15"/>
      <c r="CI1738" s="19"/>
      <c r="CJ1738" s="15"/>
      <c r="CK1738" s="19"/>
      <c r="CL1738" s="15"/>
      <c r="CM1738" s="19"/>
      <c r="CN1738" s="15"/>
      <c r="CO1738" s="19"/>
      <c r="CP1738" s="15"/>
      <c r="CQ1738" s="15"/>
      <c r="CR1738" s="15"/>
      <c r="CS1738" s="19"/>
      <c r="CT1738" s="15"/>
      <c r="CU1738" s="19"/>
      <c r="CV1738" s="15"/>
      <c r="CW1738" s="19"/>
      <c r="CX1738" s="15"/>
      <c r="CY1738" s="19"/>
      <c r="CZ1738" s="15"/>
      <c r="DA1738" s="16" t="s">
        <v>193</v>
      </c>
      <c r="DB1738" s="17" t="s">
        <v>310</v>
      </c>
      <c r="DC1738" s="23"/>
      <c r="DD1738" s="17" t="s">
        <v>194</v>
      </c>
      <c r="DE1738" s="18">
        <v>45715.40840277778</v>
      </c>
      <c r="DF1738" s="17" t="s">
        <v>194</v>
      </c>
      <c r="DG1738" s="18">
        <v>45715.40840277778</v>
      </c>
      <c r="DH1738" s="13" t="s">
        <v>200</v>
      </c>
      <c r="DI1738" s="14" t="s">
        <v>180</v>
      </c>
      <c r="DJ1738" s="14" t="s">
        <v>28230</v>
      </c>
      <c r="DK1738" s="14" t="s">
        <v>180</v>
      </c>
      <c r="DL1738" s="14" t="s">
        <v>28230</v>
      </c>
      <c r="DM1738" s="15"/>
      <c r="DN1738" s="15"/>
      <c r="DO1738" s="15"/>
      <c r="DP1738" s="15"/>
      <c r="DQ1738" s="15"/>
      <c r="DR1738" s="15"/>
      <c r="DS1738" s="15"/>
      <c r="DT1738" s="15"/>
      <c r="DU1738" s="15"/>
      <c r="DV1738" s="15"/>
      <c r="DW1738" s="15"/>
      <c r="DX1738" s="15"/>
      <c r="DY1738" s="15"/>
      <c r="DZ1738" s="15"/>
      <c r="EA1738" s="15"/>
      <c r="EB1738" s="15"/>
      <c r="EC1738" s="16" t="s">
        <v>193</v>
      </c>
      <c r="ED1738" s="17" t="s">
        <v>194</v>
      </c>
      <c r="EE1738" s="18">
        <v>45715.65319444444</v>
      </c>
      <c r="EF1738" s="13" t="s">
        <v>205</v>
      </c>
      <c r="EG1738" s="14" t="s">
        <v>180</v>
      </c>
      <c r="EH1738" s="14" t="s">
        <v>28231</v>
      </c>
      <c r="EI1738" s="14" t="s">
        <v>180</v>
      </c>
      <c r="EJ1738" s="14" t="s">
        <v>28232</v>
      </c>
      <c r="EK1738" s="15"/>
      <c r="EL1738" s="15"/>
      <c r="EM1738" s="15"/>
      <c r="EN1738" s="15"/>
      <c r="EO1738" s="15"/>
      <c r="EP1738" s="15"/>
      <c r="EQ1738" s="15"/>
      <c r="ER1738" s="15"/>
      <c r="ES1738" s="15"/>
      <c r="ET1738" s="15"/>
      <c r="EU1738" s="15"/>
      <c r="EV1738" s="15"/>
      <c r="EW1738" s="15"/>
      <c r="EX1738" s="15"/>
      <c r="EY1738" s="15"/>
      <c r="EZ1738" s="15"/>
      <c r="FA1738" s="15"/>
      <c r="FB1738" s="15"/>
      <c r="FC1738" s="16" t="s">
        <v>193</v>
      </c>
      <c r="FD1738" s="17" t="s">
        <v>194</v>
      </c>
      <c r="FE1738" s="18">
        <v>45728.73337962963</v>
      </c>
      <c r="FF1738" s="19"/>
      <c r="FG1738" s="19"/>
      <c r="FH1738" s="20" t="s">
        <v>193</v>
      </c>
      <c r="FI1738" s="17" t="s">
        <v>209</v>
      </c>
      <c r="FJ1738" s="18">
        <v>45728.73337962963</v>
      </c>
      <c r="FK1738" s="14" t="s">
        <v>28231</v>
      </c>
      <c r="FL1738" s="14" t="s">
        <v>28233</v>
      </c>
      <c r="FM1738" s="14" t="s">
        <v>28234</v>
      </c>
      <c r="FN1738" s="19"/>
      <c r="FO1738" s="19"/>
      <c r="FP1738" s="19" t="str">
        <f t="shared" si="1"/>
        <v>Base de Dados_Images/FIT-101.Imagem do Equipamento-.124933.jpg</v>
      </c>
      <c r="FQ1738" s="19"/>
      <c r="FR1738" s="19"/>
    </row>
    <row r="1739" ht="15.75" customHeight="1">
      <c r="A1739" s="26" t="s">
        <v>25704</v>
      </c>
      <c r="B1739" s="11" t="s">
        <v>28209</v>
      </c>
      <c r="C1739" s="12" t="s">
        <v>2946</v>
      </c>
      <c r="D1739" s="12" t="s">
        <v>28235</v>
      </c>
      <c r="E1739" s="12" t="s">
        <v>28236</v>
      </c>
      <c r="F1739" s="13" t="s">
        <v>179</v>
      </c>
      <c r="G1739" s="14" t="s">
        <v>180</v>
      </c>
      <c r="H1739" s="14" t="s">
        <v>28237</v>
      </c>
      <c r="I1739" s="14" t="s">
        <v>180</v>
      </c>
      <c r="J1739" s="14" t="s">
        <v>28238</v>
      </c>
      <c r="K1739" s="14" t="s">
        <v>180</v>
      </c>
      <c r="L1739" s="14" t="s">
        <v>28239</v>
      </c>
      <c r="M1739" s="14" t="s">
        <v>180</v>
      </c>
      <c r="N1739" s="14" t="s">
        <v>28240</v>
      </c>
      <c r="O1739" s="14" t="s">
        <v>180</v>
      </c>
      <c r="P1739" s="14" t="s">
        <v>28241</v>
      </c>
      <c r="Q1739" s="14" t="s">
        <v>180</v>
      </c>
      <c r="R1739" s="14" t="s">
        <v>28242</v>
      </c>
      <c r="S1739" s="14" t="s">
        <v>180</v>
      </c>
      <c r="T1739" s="14" t="s">
        <v>28243</v>
      </c>
      <c r="U1739" s="14" t="s">
        <v>180</v>
      </c>
      <c r="V1739" s="14" t="s">
        <v>28244</v>
      </c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15"/>
      <c r="AG1739" s="15"/>
      <c r="AH1739" s="15"/>
      <c r="AI1739" s="15"/>
      <c r="AJ1739" s="15"/>
      <c r="AK1739" s="15"/>
      <c r="AL1739" s="15"/>
      <c r="AM1739" s="15"/>
      <c r="AN1739" s="15"/>
      <c r="AO1739" s="15"/>
      <c r="AP1739" s="15"/>
      <c r="AQ1739" s="15"/>
      <c r="AR1739" s="15"/>
      <c r="AS1739" s="15"/>
      <c r="AT1739" s="15"/>
      <c r="AU1739" s="15"/>
      <c r="AV1739" s="15"/>
      <c r="AW1739" s="15"/>
      <c r="AX1739" s="15"/>
      <c r="AY1739" s="15"/>
      <c r="AZ1739" s="15"/>
      <c r="BA1739" s="15"/>
      <c r="BB1739" s="15"/>
      <c r="BC1739" s="15"/>
      <c r="BD1739" s="15"/>
      <c r="BE1739" s="15"/>
      <c r="BF1739" s="15"/>
      <c r="BG1739" s="15"/>
      <c r="BH1739" s="15"/>
      <c r="BI1739" s="15"/>
      <c r="BJ1739" s="15"/>
      <c r="BK1739" s="15"/>
      <c r="BL1739" s="15"/>
      <c r="BM1739" s="15"/>
      <c r="BN1739" s="15"/>
      <c r="BO1739" s="16" t="s">
        <v>193</v>
      </c>
      <c r="BP1739" s="17" t="s">
        <v>310</v>
      </c>
      <c r="BQ1739" s="23"/>
      <c r="BR1739" s="17" t="s">
        <v>194</v>
      </c>
      <c r="BS1739" s="18">
        <v>45710.41056712963</v>
      </c>
      <c r="BT1739" s="17" t="s">
        <v>194</v>
      </c>
      <c r="BU1739" s="18">
        <v>45710.41056712963</v>
      </c>
      <c r="BV1739" s="13" t="s">
        <v>195</v>
      </c>
      <c r="BW1739" s="14" t="s">
        <v>180</v>
      </c>
      <c r="BX1739" s="14" t="s">
        <v>28245</v>
      </c>
      <c r="BY1739" s="14" t="s">
        <v>180</v>
      </c>
      <c r="BZ1739" s="14" t="s">
        <v>28246</v>
      </c>
      <c r="CA1739" s="15"/>
      <c r="CB1739" s="15"/>
      <c r="CC1739" s="15"/>
      <c r="CD1739" s="15"/>
      <c r="CE1739" s="15"/>
      <c r="CF1739" s="15"/>
      <c r="CG1739" s="19"/>
      <c r="CH1739" s="15"/>
      <c r="CI1739" s="19"/>
      <c r="CJ1739" s="15"/>
      <c r="CK1739" s="19"/>
      <c r="CL1739" s="15"/>
      <c r="CM1739" s="19"/>
      <c r="CN1739" s="15"/>
      <c r="CO1739" s="19"/>
      <c r="CP1739" s="15"/>
      <c r="CQ1739" s="15"/>
      <c r="CR1739" s="15"/>
      <c r="CS1739" s="19"/>
      <c r="CT1739" s="15"/>
      <c r="CU1739" s="19"/>
      <c r="CV1739" s="15"/>
      <c r="CW1739" s="19"/>
      <c r="CX1739" s="15"/>
      <c r="CY1739" s="19"/>
      <c r="CZ1739" s="15"/>
      <c r="DA1739" s="16" t="s">
        <v>193</v>
      </c>
      <c r="DB1739" s="17" t="s">
        <v>310</v>
      </c>
      <c r="DC1739" s="23"/>
      <c r="DD1739" s="17" t="s">
        <v>194</v>
      </c>
      <c r="DE1739" s="18">
        <v>45715.408541666664</v>
      </c>
      <c r="DF1739" s="17" t="s">
        <v>194</v>
      </c>
      <c r="DG1739" s="18">
        <v>45715.408541666664</v>
      </c>
      <c r="DH1739" s="13" t="s">
        <v>200</v>
      </c>
      <c r="DI1739" s="14" t="s">
        <v>180</v>
      </c>
      <c r="DJ1739" s="14" t="s">
        <v>28247</v>
      </c>
      <c r="DK1739" s="15"/>
      <c r="DL1739" s="15"/>
      <c r="DM1739" s="15"/>
      <c r="DN1739" s="15"/>
      <c r="DO1739" s="15"/>
      <c r="DP1739" s="15"/>
      <c r="DQ1739" s="15"/>
      <c r="DR1739" s="15"/>
      <c r="DS1739" s="15"/>
      <c r="DT1739" s="15"/>
      <c r="DU1739" s="15"/>
      <c r="DV1739" s="15"/>
      <c r="DW1739" s="15"/>
      <c r="DX1739" s="15"/>
      <c r="DY1739" s="15"/>
      <c r="DZ1739" s="15"/>
      <c r="EA1739" s="15"/>
      <c r="EB1739" s="15"/>
      <c r="EC1739" s="16" t="s">
        <v>193</v>
      </c>
      <c r="ED1739" s="17" t="s">
        <v>194</v>
      </c>
      <c r="EE1739" s="18">
        <v>45715.65325231481</v>
      </c>
      <c r="EF1739" s="13" t="s">
        <v>205</v>
      </c>
      <c r="EG1739" s="14" t="s">
        <v>180</v>
      </c>
      <c r="EH1739" s="14" t="s">
        <v>28248</v>
      </c>
      <c r="EI1739" s="15"/>
      <c r="EJ1739" s="15"/>
      <c r="EK1739" s="15"/>
      <c r="EL1739" s="15"/>
      <c r="EM1739" s="15"/>
      <c r="EN1739" s="15"/>
      <c r="EO1739" s="15"/>
      <c r="EP1739" s="15"/>
      <c r="EQ1739" s="15"/>
      <c r="ER1739" s="15"/>
      <c r="ES1739" s="15"/>
      <c r="ET1739" s="15"/>
      <c r="EU1739" s="15"/>
      <c r="EV1739" s="15"/>
      <c r="EW1739" s="15"/>
      <c r="EX1739" s="15"/>
      <c r="EY1739" s="15"/>
      <c r="EZ1739" s="15"/>
      <c r="FA1739" s="15"/>
      <c r="FB1739" s="15"/>
      <c r="FC1739" s="16" t="s">
        <v>193</v>
      </c>
      <c r="FD1739" s="17" t="s">
        <v>194</v>
      </c>
      <c r="FE1739" s="18">
        <v>45728.73342592592</v>
      </c>
      <c r="FF1739" s="19"/>
      <c r="FG1739" s="19"/>
      <c r="FH1739" s="20" t="s">
        <v>193</v>
      </c>
      <c r="FI1739" s="17" t="s">
        <v>209</v>
      </c>
      <c r="FJ1739" s="18">
        <v>45728.73342592592</v>
      </c>
      <c r="FK1739" s="14" t="s">
        <v>28248</v>
      </c>
      <c r="FL1739" s="14" t="s">
        <v>28249</v>
      </c>
      <c r="FM1739" s="14" t="s">
        <v>28250</v>
      </c>
      <c r="FN1739" s="19"/>
      <c r="FO1739" s="19"/>
      <c r="FP1739" s="19" t="str">
        <f t="shared" si="1"/>
        <v>Base de Dados_Images/FCV -101.Imagem do Equipamento-.125051.jpg</v>
      </c>
      <c r="FQ1739" s="19"/>
      <c r="FR1739" s="19"/>
    </row>
    <row r="1740" ht="15.75" customHeight="1">
      <c r="A1740" s="26" t="s">
        <v>25704</v>
      </c>
      <c r="B1740" s="11" t="s">
        <v>28209</v>
      </c>
      <c r="C1740" s="12" t="s">
        <v>2737</v>
      </c>
      <c r="D1740" s="12" t="s">
        <v>28251</v>
      </c>
      <c r="E1740" s="12" t="s">
        <v>28252</v>
      </c>
      <c r="F1740" s="13" t="s">
        <v>179</v>
      </c>
      <c r="G1740" s="14" t="s">
        <v>180</v>
      </c>
      <c r="H1740" s="14" t="s">
        <v>28253</v>
      </c>
      <c r="I1740" s="14" t="s">
        <v>180</v>
      </c>
      <c r="J1740" s="14" t="s">
        <v>28254</v>
      </c>
      <c r="K1740" s="14" t="s">
        <v>180</v>
      </c>
      <c r="L1740" s="14" t="s">
        <v>28255</v>
      </c>
      <c r="M1740" s="14" t="s">
        <v>206</v>
      </c>
      <c r="N1740" s="14" t="s">
        <v>28256</v>
      </c>
      <c r="O1740" s="14" t="s">
        <v>206</v>
      </c>
      <c r="P1740" s="14" t="s">
        <v>28257</v>
      </c>
      <c r="Q1740" s="14" t="s">
        <v>180</v>
      </c>
      <c r="R1740" s="14" t="s">
        <v>28258</v>
      </c>
      <c r="S1740" s="14" t="s">
        <v>206</v>
      </c>
      <c r="T1740" s="14" t="s">
        <v>28259</v>
      </c>
      <c r="U1740" s="14" t="s">
        <v>180</v>
      </c>
      <c r="V1740" s="14" t="s">
        <v>28260</v>
      </c>
      <c r="W1740" s="14" t="s">
        <v>180</v>
      </c>
      <c r="X1740" s="14" t="s">
        <v>28261</v>
      </c>
      <c r="Y1740" s="15"/>
      <c r="Z1740" s="15"/>
      <c r="AA1740" s="15"/>
      <c r="AB1740" s="15"/>
      <c r="AC1740" s="15"/>
      <c r="AD1740" s="15"/>
      <c r="AE1740" s="15"/>
      <c r="AF1740" s="15"/>
      <c r="AG1740" s="15"/>
      <c r="AH1740" s="15"/>
      <c r="AI1740" s="15"/>
      <c r="AJ1740" s="15"/>
      <c r="AK1740" s="15"/>
      <c r="AL1740" s="15"/>
      <c r="AM1740" s="15"/>
      <c r="AN1740" s="15"/>
      <c r="AO1740" s="15"/>
      <c r="AP1740" s="15"/>
      <c r="AQ1740" s="15"/>
      <c r="AR1740" s="15"/>
      <c r="AS1740" s="15"/>
      <c r="AT1740" s="15"/>
      <c r="AU1740" s="15"/>
      <c r="AV1740" s="15"/>
      <c r="AW1740" s="15"/>
      <c r="AX1740" s="15"/>
      <c r="AY1740" s="15"/>
      <c r="AZ1740" s="15"/>
      <c r="BA1740" s="15"/>
      <c r="BB1740" s="15"/>
      <c r="BC1740" s="15"/>
      <c r="BD1740" s="15"/>
      <c r="BE1740" s="15"/>
      <c r="BF1740" s="15"/>
      <c r="BG1740" s="15"/>
      <c r="BH1740" s="15"/>
      <c r="BI1740" s="15"/>
      <c r="BJ1740" s="15"/>
      <c r="BK1740" s="15"/>
      <c r="BL1740" s="15"/>
      <c r="BM1740" s="15"/>
      <c r="BN1740" s="15"/>
      <c r="BO1740" s="17" t="s">
        <v>193</v>
      </c>
      <c r="BP1740" s="17" t="s">
        <v>194</v>
      </c>
      <c r="BQ1740" s="18">
        <v>45710.39733796296</v>
      </c>
      <c r="BR1740" s="17" t="s">
        <v>194</v>
      </c>
      <c r="BS1740" s="18">
        <v>45713.631886574076</v>
      </c>
      <c r="BT1740" s="17" t="s">
        <v>194</v>
      </c>
      <c r="BU1740" s="18">
        <v>45713.631886574076</v>
      </c>
      <c r="BV1740" s="13" t="s">
        <v>195</v>
      </c>
      <c r="BW1740" s="15"/>
      <c r="BX1740" s="15"/>
      <c r="BY1740" s="15"/>
      <c r="BZ1740" s="15"/>
      <c r="CA1740" s="15"/>
      <c r="CB1740" s="15"/>
      <c r="CC1740" s="15"/>
      <c r="CD1740" s="15"/>
      <c r="CE1740" s="15"/>
      <c r="CF1740" s="15"/>
      <c r="CG1740" s="19"/>
      <c r="CH1740" s="15"/>
      <c r="CI1740" s="19"/>
      <c r="CJ1740" s="15"/>
      <c r="CK1740" s="19"/>
      <c r="CL1740" s="15"/>
      <c r="CM1740" s="19"/>
      <c r="CN1740" s="15"/>
      <c r="CO1740" s="19"/>
      <c r="CP1740" s="15"/>
      <c r="CQ1740" s="15"/>
      <c r="CR1740" s="15"/>
      <c r="CS1740" s="19"/>
      <c r="CT1740" s="15"/>
      <c r="CU1740" s="19"/>
      <c r="CV1740" s="15"/>
      <c r="CW1740" s="19"/>
      <c r="CX1740" s="15"/>
      <c r="CY1740" s="19"/>
      <c r="CZ1740" s="15"/>
      <c r="DA1740" s="16" t="s">
        <v>193</v>
      </c>
      <c r="DB1740" s="17" t="s">
        <v>310</v>
      </c>
      <c r="DC1740" s="23"/>
      <c r="DD1740" s="17" t="s">
        <v>310</v>
      </c>
      <c r="DE1740" s="23"/>
      <c r="DF1740" s="17" t="s">
        <v>310</v>
      </c>
      <c r="DG1740" s="23"/>
      <c r="DH1740" s="13" t="s">
        <v>200</v>
      </c>
      <c r="DI1740" s="14" t="s">
        <v>180</v>
      </c>
      <c r="DJ1740" s="14" t="s">
        <v>28262</v>
      </c>
      <c r="DK1740" s="14" t="s">
        <v>180</v>
      </c>
      <c r="DL1740" s="14" t="s">
        <v>28263</v>
      </c>
      <c r="DM1740" s="15"/>
      <c r="DN1740" s="15"/>
      <c r="DO1740" s="15"/>
      <c r="DP1740" s="15"/>
      <c r="DQ1740" s="15"/>
      <c r="DR1740" s="15"/>
      <c r="DS1740" s="15"/>
      <c r="DT1740" s="15"/>
      <c r="DU1740" s="15"/>
      <c r="DV1740" s="15"/>
      <c r="DW1740" s="15"/>
      <c r="DX1740" s="15"/>
      <c r="DY1740" s="15"/>
      <c r="DZ1740" s="15"/>
      <c r="EA1740" s="15"/>
      <c r="EB1740" s="15"/>
      <c r="EC1740" s="16" t="s">
        <v>193</v>
      </c>
      <c r="ED1740" s="17" t="s">
        <v>194</v>
      </c>
      <c r="EE1740" s="18">
        <v>45715.653078703705</v>
      </c>
      <c r="EF1740" s="13" t="s">
        <v>205</v>
      </c>
      <c r="EG1740" s="14" t="s">
        <v>180</v>
      </c>
      <c r="EH1740" s="14" t="s">
        <v>28264</v>
      </c>
      <c r="EI1740" s="14" t="s">
        <v>180</v>
      </c>
      <c r="EJ1740" s="14" t="s">
        <v>28264</v>
      </c>
      <c r="EK1740" s="14" t="s">
        <v>180</v>
      </c>
      <c r="EL1740" s="14" t="s">
        <v>28264</v>
      </c>
      <c r="EM1740" s="14" t="s">
        <v>180</v>
      </c>
      <c r="EN1740" s="14" t="s">
        <v>28265</v>
      </c>
      <c r="EO1740" s="15"/>
      <c r="EP1740" s="15"/>
      <c r="EQ1740" s="15"/>
      <c r="ER1740" s="15"/>
      <c r="ES1740" s="15"/>
      <c r="ET1740" s="15"/>
      <c r="EU1740" s="15"/>
      <c r="EV1740" s="15"/>
      <c r="EW1740" s="15"/>
      <c r="EX1740" s="15"/>
      <c r="EY1740" s="15"/>
      <c r="EZ1740" s="15"/>
      <c r="FA1740" s="15"/>
      <c r="FB1740" s="15"/>
      <c r="FC1740" s="16" t="s">
        <v>193</v>
      </c>
      <c r="FD1740" s="17" t="s">
        <v>194</v>
      </c>
      <c r="FE1740" s="18">
        <v>45728.73327546296</v>
      </c>
      <c r="FF1740" s="19"/>
      <c r="FG1740" s="19"/>
      <c r="FH1740" s="20" t="s">
        <v>193</v>
      </c>
      <c r="FI1740" s="17" t="s">
        <v>209</v>
      </c>
      <c r="FJ1740" s="18">
        <v>45728.73327546296</v>
      </c>
      <c r="FK1740" s="14" t="s">
        <v>28264</v>
      </c>
      <c r="FL1740" s="14" t="s">
        <v>28266</v>
      </c>
      <c r="FM1740" s="14" t="s">
        <v>28267</v>
      </c>
      <c r="FN1740" s="19"/>
      <c r="FO1740" s="19"/>
      <c r="FP1740" s="19" t="str">
        <f t="shared" si="1"/>
        <v>Base de Dados_Images/TQ-9308.Imagem do Equipamento-.123128.jpg</v>
      </c>
      <c r="FQ1740" s="19"/>
      <c r="FR1740" s="19"/>
    </row>
    <row r="1741" ht="15.75" customHeight="1">
      <c r="A1741" s="26" t="s">
        <v>25704</v>
      </c>
      <c r="B1741" s="11" t="s">
        <v>28209</v>
      </c>
      <c r="C1741" s="12" t="s">
        <v>214</v>
      </c>
      <c r="D1741" s="12" t="s">
        <v>28268</v>
      </c>
      <c r="E1741" s="12" t="s">
        <v>28269</v>
      </c>
      <c r="F1741" s="13" t="s">
        <v>179</v>
      </c>
      <c r="G1741" s="14" t="s">
        <v>180</v>
      </c>
      <c r="H1741" s="14" t="s">
        <v>28270</v>
      </c>
      <c r="I1741" s="14" t="s">
        <v>180</v>
      </c>
      <c r="J1741" s="14" t="s">
        <v>28271</v>
      </c>
      <c r="K1741" s="14" t="s">
        <v>180</v>
      </c>
      <c r="L1741" s="14" t="s">
        <v>28272</v>
      </c>
      <c r="M1741" s="14" t="s">
        <v>180</v>
      </c>
      <c r="N1741" s="14" t="s">
        <v>28273</v>
      </c>
      <c r="O1741" s="14" t="s">
        <v>180</v>
      </c>
      <c r="P1741" s="14" t="s">
        <v>28274</v>
      </c>
      <c r="Q1741" s="14" t="s">
        <v>180</v>
      </c>
      <c r="R1741" s="14" t="s">
        <v>28275</v>
      </c>
      <c r="S1741" s="14" t="s">
        <v>180</v>
      </c>
      <c r="T1741" s="14" t="s">
        <v>28276</v>
      </c>
      <c r="U1741" s="14" t="s">
        <v>180</v>
      </c>
      <c r="V1741" s="14" t="s">
        <v>28277</v>
      </c>
      <c r="W1741" s="14" t="s">
        <v>180</v>
      </c>
      <c r="X1741" s="14" t="s">
        <v>28278</v>
      </c>
      <c r="Y1741" s="14" t="s">
        <v>180</v>
      </c>
      <c r="Z1741" s="14" t="s">
        <v>28279</v>
      </c>
      <c r="AA1741" s="14" t="s">
        <v>180</v>
      </c>
      <c r="AB1741" s="14" t="s">
        <v>28280</v>
      </c>
      <c r="AC1741" s="14" t="s">
        <v>180</v>
      </c>
      <c r="AD1741" s="14" t="s">
        <v>28281</v>
      </c>
      <c r="AE1741" s="14" t="s">
        <v>180</v>
      </c>
      <c r="AF1741" s="14" t="s">
        <v>28282</v>
      </c>
      <c r="AG1741" s="14" t="s">
        <v>180</v>
      </c>
      <c r="AH1741" s="14" t="s">
        <v>28283</v>
      </c>
      <c r="AI1741" s="14" t="s">
        <v>180</v>
      </c>
      <c r="AJ1741" s="14" t="s">
        <v>28284</v>
      </c>
      <c r="AK1741" s="14" t="s">
        <v>180</v>
      </c>
      <c r="AL1741" s="14" t="s">
        <v>28285</v>
      </c>
      <c r="AM1741" s="15"/>
      <c r="AN1741" s="15"/>
      <c r="AO1741" s="15"/>
      <c r="AP1741" s="15"/>
      <c r="AQ1741" s="15"/>
      <c r="AR1741" s="15"/>
      <c r="AS1741" s="15"/>
      <c r="AT1741" s="15"/>
      <c r="AU1741" s="15"/>
      <c r="AV1741" s="15"/>
      <c r="AW1741" s="15"/>
      <c r="AX1741" s="15"/>
      <c r="AY1741" s="15"/>
      <c r="AZ1741" s="15"/>
      <c r="BA1741" s="15"/>
      <c r="BB1741" s="15"/>
      <c r="BC1741" s="15"/>
      <c r="BD1741" s="15"/>
      <c r="BE1741" s="15"/>
      <c r="BF1741" s="15"/>
      <c r="BG1741" s="15"/>
      <c r="BH1741" s="15"/>
      <c r="BI1741" s="15"/>
      <c r="BJ1741" s="15"/>
      <c r="BK1741" s="15"/>
      <c r="BL1741" s="15"/>
      <c r="BM1741" s="15"/>
      <c r="BN1741" s="15"/>
      <c r="BO1741" s="16" t="s">
        <v>193</v>
      </c>
      <c r="BP1741" s="17" t="s">
        <v>194</v>
      </c>
      <c r="BQ1741" s="18">
        <v>45695.67122685185</v>
      </c>
      <c r="BR1741" s="17" t="s">
        <v>194</v>
      </c>
      <c r="BS1741" s="18">
        <v>45710.32931712963</v>
      </c>
      <c r="BT1741" s="17" t="s">
        <v>194</v>
      </c>
      <c r="BU1741" s="18">
        <v>45710.32931712963</v>
      </c>
      <c r="BV1741" s="13" t="s">
        <v>195</v>
      </c>
      <c r="BW1741" s="14" t="s">
        <v>180</v>
      </c>
      <c r="BX1741" s="14" t="s">
        <v>28286</v>
      </c>
      <c r="BY1741" s="14" t="s">
        <v>180</v>
      </c>
      <c r="BZ1741" s="14" t="s">
        <v>28287</v>
      </c>
      <c r="CA1741" s="14" t="s">
        <v>180</v>
      </c>
      <c r="CB1741" s="14" t="s">
        <v>28288</v>
      </c>
      <c r="CC1741" s="14" t="s">
        <v>206</v>
      </c>
      <c r="CD1741" s="14" t="s">
        <v>28289</v>
      </c>
      <c r="CE1741" s="14" t="s">
        <v>180</v>
      </c>
      <c r="CF1741" s="14" t="s">
        <v>28290</v>
      </c>
      <c r="CG1741" s="14" t="s">
        <v>206</v>
      </c>
      <c r="CH1741" s="14" t="s">
        <v>28291</v>
      </c>
      <c r="CI1741" s="19"/>
      <c r="CJ1741" s="15"/>
      <c r="CK1741" s="19"/>
      <c r="CL1741" s="15"/>
      <c r="CM1741" s="19"/>
      <c r="CN1741" s="15"/>
      <c r="CO1741" s="19"/>
      <c r="CP1741" s="15"/>
      <c r="CQ1741" s="15"/>
      <c r="CR1741" s="15"/>
      <c r="CS1741" s="19"/>
      <c r="CT1741" s="15"/>
      <c r="CU1741" s="19"/>
      <c r="CV1741" s="15"/>
      <c r="CW1741" s="19"/>
      <c r="CX1741" s="15"/>
      <c r="CY1741" s="19"/>
      <c r="CZ1741" s="15"/>
      <c r="DA1741" s="16" t="s">
        <v>193</v>
      </c>
      <c r="DB1741" s="17" t="s">
        <v>194</v>
      </c>
      <c r="DC1741" s="18">
        <v>45715.44587962963</v>
      </c>
      <c r="DD1741" s="17" t="s">
        <v>194</v>
      </c>
      <c r="DE1741" s="18">
        <v>45714.528761574074</v>
      </c>
      <c r="DF1741" s="17" t="s">
        <v>194</v>
      </c>
      <c r="DG1741" s="18">
        <v>45715.44587962963</v>
      </c>
      <c r="DH1741" s="13" t="s">
        <v>200</v>
      </c>
      <c r="DI1741" s="14" t="s">
        <v>180</v>
      </c>
      <c r="DJ1741" s="14" t="s">
        <v>28292</v>
      </c>
      <c r="DK1741" s="14" t="s">
        <v>180</v>
      </c>
      <c r="DL1741" s="14" t="s">
        <v>28293</v>
      </c>
      <c r="DM1741" s="14" t="s">
        <v>180</v>
      </c>
      <c r="DN1741" s="14" t="s">
        <v>28293</v>
      </c>
      <c r="DO1741" s="14" t="s">
        <v>180</v>
      </c>
      <c r="DP1741" s="14" t="s">
        <v>28294</v>
      </c>
      <c r="DQ1741" s="15"/>
      <c r="DR1741" s="15"/>
      <c r="DS1741" s="15"/>
      <c r="DT1741" s="15"/>
      <c r="DU1741" s="15"/>
      <c r="DV1741" s="15"/>
      <c r="DW1741" s="15"/>
      <c r="DX1741" s="15"/>
      <c r="DY1741" s="15"/>
      <c r="DZ1741" s="15"/>
      <c r="EA1741" s="15"/>
      <c r="EB1741" s="15"/>
      <c r="EC1741" s="16" t="s">
        <v>193</v>
      </c>
      <c r="ED1741" s="17" t="s">
        <v>194</v>
      </c>
      <c r="EE1741" s="18">
        <v>45715.650243055556</v>
      </c>
      <c r="EF1741" s="13" t="s">
        <v>205</v>
      </c>
      <c r="EG1741" s="14" t="s">
        <v>180</v>
      </c>
      <c r="EH1741" s="14" t="s">
        <v>28295</v>
      </c>
      <c r="EI1741" s="14" t="s">
        <v>180</v>
      </c>
      <c r="EJ1741" s="14" t="s">
        <v>28295</v>
      </c>
      <c r="EK1741" s="14" t="s">
        <v>180</v>
      </c>
      <c r="EL1741" s="14" t="s">
        <v>28296</v>
      </c>
      <c r="EM1741" s="14" t="s">
        <v>180</v>
      </c>
      <c r="EN1741" s="14" t="s">
        <v>28296</v>
      </c>
      <c r="EO1741" s="15"/>
      <c r="EP1741" s="15"/>
      <c r="EQ1741" s="15"/>
      <c r="ER1741" s="15"/>
      <c r="ES1741" s="15"/>
      <c r="ET1741" s="15"/>
      <c r="EU1741" s="15"/>
      <c r="EV1741" s="15"/>
      <c r="EW1741" s="15"/>
      <c r="EX1741" s="15"/>
      <c r="EY1741" s="15"/>
      <c r="EZ1741" s="15"/>
      <c r="FA1741" s="15"/>
      <c r="FB1741" s="15"/>
      <c r="FC1741" s="16" t="s">
        <v>193</v>
      </c>
      <c r="FD1741" s="17" t="s">
        <v>194</v>
      </c>
      <c r="FE1741" s="18">
        <v>45728.73311342593</v>
      </c>
      <c r="FF1741" s="19"/>
      <c r="FG1741" s="19"/>
      <c r="FH1741" s="20" t="s">
        <v>193</v>
      </c>
      <c r="FI1741" s="17" t="s">
        <v>209</v>
      </c>
      <c r="FJ1741" s="18">
        <v>45728.73311342593</v>
      </c>
      <c r="FK1741" s="14" t="s">
        <v>28295</v>
      </c>
      <c r="FL1741" s="14" t="s">
        <v>28297</v>
      </c>
      <c r="FM1741" s="14" t="s">
        <v>28298</v>
      </c>
      <c r="FN1741" s="14" t="s">
        <v>28299</v>
      </c>
      <c r="FO1741" s="14" t="s">
        <v>28300</v>
      </c>
      <c r="FP1741" s="19" t="str">
        <f t="shared" si="1"/>
        <v>Base de Dados_Images/BC-9303- MO-39-12.Imagem do Equipamento-.184946.jpg</v>
      </c>
      <c r="FQ1741" s="19"/>
      <c r="FR1741" s="19"/>
    </row>
    <row r="1742" ht="15.75" customHeight="1">
      <c r="A1742" s="26" t="s">
        <v>25704</v>
      </c>
      <c r="B1742" s="11" t="s">
        <v>28209</v>
      </c>
      <c r="C1742" s="12" t="s">
        <v>214</v>
      </c>
      <c r="D1742" s="12" t="s">
        <v>28301</v>
      </c>
      <c r="E1742" s="12" t="s">
        <v>28302</v>
      </c>
      <c r="F1742" s="13" t="s">
        <v>179</v>
      </c>
      <c r="G1742" s="14" t="s">
        <v>180</v>
      </c>
      <c r="H1742" s="14" t="s">
        <v>28303</v>
      </c>
      <c r="I1742" s="14" t="s">
        <v>180</v>
      </c>
      <c r="J1742" s="14" t="s">
        <v>28304</v>
      </c>
      <c r="K1742" s="14" t="s">
        <v>180</v>
      </c>
      <c r="L1742" s="14" t="s">
        <v>28305</v>
      </c>
      <c r="M1742" s="14" t="s">
        <v>180</v>
      </c>
      <c r="N1742" s="14" t="s">
        <v>28306</v>
      </c>
      <c r="O1742" s="14" t="s">
        <v>180</v>
      </c>
      <c r="P1742" s="14" t="s">
        <v>28307</v>
      </c>
      <c r="Q1742" s="14" t="s">
        <v>180</v>
      </c>
      <c r="R1742" s="14" t="s">
        <v>28308</v>
      </c>
      <c r="S1742" s="14" t="s">
        <v>180</v>
      </c>
      <c r="T1742" s="14" t="s">
        <v>28309</v>
      </c>
      <c r="U1742" s="14" t="s">
        <v>180</v>
      </c>
      <c r="V1742" s="14" t="s">
        <v>28310</v>
      </c>
      <c r="W1742" s="14" t="s">
        <v>180</v>
      </c>
      <c r="X1742" s="14" t="s">
        <v>28311</v>
      </c>
      <c r="Y1742" s="14" t="s">
        <v>180</v>
      </c>
      <c r="Z1742" s="14" t="s">
        <v>28312</v>
      </c>
      <c r="AA1742" s="14" t="s">
        <v>180</v>
      </c>
      <c r="AB1742" s="14" t="s">
        <v>28313</v>
      </c>
      <c r="AC1742" s="14" t="s">
        <v>180</v>
      </c>
      <c r="AD1742" s="14" t="s">
        <v>28314</v>
      </c>
      <c r="AE1742" s="14" t="s">
        <v>180</v>
      </c>
      <c r="AF1742" s="14" t="s">
        <v>28315</v>
      </c>
      <c r="AG1742" s="14" t="s">
        <v>180</v>
      </c>
      <c r="AH1742" s="14" t="s">
        <v>28316</v>
      </c>
      <c r="AI1742" s="14" t="s">
        <v>180</v>
      </c>
      <c r="AJ1742" s="14" t="s">
        <v>28317</v>
      </c>
      <c r="AK1742" s="14" t="s">
        <v>180</v>
      </c>
      <c r="AL1742" s="14" t="s">
        <v>28318</v>
      </c>
      <c r="AM1742" s="15"/>
      <c r="AN1742" s="15"/>
      <c r="AO1742" s="15"/>
      <c r="AP1742" s="15"/>
      <c r="AQ1742" s="15"/>
      <c r="AR1742" s="15"/>
      <c r="AS1742" s="15"/>
      <c r="AT1742" s="15"/>
      <c r="AU1742" s="15"/>
      <c r="AV1742" s="15"/>
      <c r="AW1742" s="15"/>
      <c r="AX1742" s="15"/>
      <c r="AY1742" s="15"/>
      <c r="AZ1742" s="15"/>
      <c r="BA1742" s="15"/>
      <c r="BB1742" s="15"/>
      <c r="BC1742" s="15"/>
      <c r="BD1742" s="15"/>
      <c r="BE1742" s="15"/>
      <c r="BF1742" s="15"/>
      <c r="BG1742" s="15"/>
      <c r="BH1742" s="15"/>
      <c r="BI1742" s="15"/>
      <c r="BJ1742" s="15"/>
      <c r="BK1742" s="15"/>
      <c r="BL1742" s="15"/>
      <c r="BM1742" s="15"/>
      <c r="BN1742" s="15"/>
      <c r="BO1742" s="16" t="s">
        <v>193</v>
      </c>
      <c r="BP1742" s="17" t="s">
        <v>194</v>
      </c>
      <c r="BQ1742" s="18">
        <v>45695.67690972222</v>
      </c>
      <c r="BR1742" s="17" t="s">
        <v>194</v>
      </c>
      <c r="BS1742" s="18">
        <v>45710.33018518519</v>
      </c>
      <c r="BT1742" s="17" t="s">
        <v>194</v>
      </c>
      <c r="BU1742" s="18">
        <v>45710.33018518519</v>
      </c>
      <c r="BV1742" s="13" t="s">
        <v>195</v>
      </c>
      <c r="BW1742" s="14" t="s">
        <v>180</v>
      </c>
      <c r="BX1742" s="14" t="s">
        <v>28319</v>
      </c>
      <c r="BY1742" s="14" t="s">
        <v>180</v>
      </c>
      <c r="BZ1742" s="14" t="s">
        <v>28320</v>
      </c>
      <c r="CA1742" s="14" t="s">
        <v>180</v>
      </c>
      <c r="CB1742" s="14" t="s">
        <v>28321</v>
      </c>
      <c r="CC1742" s="14" t="s">
        <v>206</v>
      </c>
      <c r="CD1742" s="14" t="s">
        <v>28322</v>
      </c>
      <c r="CE1742" s="14" t="s">
        <v>180</v>
      </c>
      <c r="CF1742" s="14" t="s">
        <v>28323</v>
      </c>
      <c r="CG1742" s="14" t="s">
        <v>206</v>
      </c>
      <c r="CH1742" s="14" t="s">
        <v>28324</v>
      </c>
      <c r="CI1742" s="19"/>
      <c r="CJ1742" s="15"/>
      <c r="CK1742" s="19"/>
      <c r="CL1742" s="15"/>
      <c r="CM1742" s="19"/>
      <c r="CN1742" s="15"/>
      <c r="CO1742" s="19"/>
      <c r="CP1742" s="15"/>
      <c r="CQ1742" s="15"/>
      <c r="CR1742" s="15"/>
      <c r="CS1742" s="19"/>
      <c r="CT1742" s="15"/>
      <c r="CU1742" s="19"/>
      <c r="CV1742" s="15"/>
      <c r="CW1742" s="19"/>
      <c r="CX1742" s="15"/>
      <c r="CY1742" s="19"/>
      <c r="CZ1742" s="15"/>
      <c r="DA1742" s="16" t="s">
        <v>193</v>
      </c>
      <c r="DB1742" s="17" t="s">
        <v>194</v>
      </c>
      <c r="DC1742" s="18">
        <v>45715.44614583333</v>
      </c>
      <c r="DD1742" s="17" t="s">
        <v>194</v>
      </c>
      <c r="DE1742" s="18">
        <v>45714.52908564815</v>
      </c>
      <c r="DF1742" s="17" t="s">
        <v>194</v>
      </c>
      <c r="DG1742" s="18">
        <v>45715.44614583333</v>
      </c>
      <c r="DH1742" s="13" t="s">
        <v>200</v>
      </c>
      <c r="DI1742" s="14" t="s">
        <v>180</v>
      </c>
      <c r="DJ1742" s="14" t="s">
        <v>28325</v>
      </c>
      <c r="DK1742" s="14" t="s">
        <v>180</v>
      </c>
      <c r="DL1742" s="14" t="s">
        <v>28325</v>
      </c>
      <c r="DM1742" s="14" t="s">
        <v>180</v>
      </c>
      <c r="DN1742" s="14" t="s">
        <v>28326</v>
      </c>
      <c r="DO1742" s="14" t="s">
        <v>180</v>
      </c>
      <c r="DP1742" s="14" t="s">
        <v>28326</v>
      </c>
      <c r="DQ1742" s="15"/>
      <c r="DR1742" s="15"/>
      <c r="DS1742" s="15"/>
      <c r="DT1742" s="15"/>
      <c r="DU1742" s="15"/>
      <c r="DV1742" s="15"/>
      <c r="DW1742" s="15"/>
      <c r="DX1742" s="15"/>
      <c r="DY1742" s="15"/>
      <c r="DZ1742" s="15"/>
      <c r="EA1742" s="15"/>
      <c r="EB1742" s="15"/>
      <c r="EC1742" s="16" t="s">
        <v>193</v>
      </c>
      <c r="ED1742" s="17" t="s">
        <v>194</v>
      </c>
      <c r="EE1742" s="18">
        <v>45715.6503125</v>
      </c>
      <c r="EF1742" s="13" t="s">
        <v>205</v>
      </c>
      <c r="EG1742" s="14" t="s">
        <v>180</v>
      </c>
      <c r="EH1742" s="14" t="s">
        <v>28327</v>
      </c>
      <c r="EI1742" s="14" t="s">
        <v>180</v>
      </c>
      <c r="EJ1742" s="14" t="s">
        <v>28327</v>
      </c>
      <c r="EK1742" s="14" t="s">
        <v>180</v>
      </c>
      <c r="EL1742" s="14" t="s">
        <v>28327</v>
      </c>
      <c r="EM1742" s="14" t="s">
        <v>180</v>
      </c>
      <c r="EN1742" s="14" t="s">
        <v>28328</v>
      </c>
      <c r="EO1742" s="15"/>
      <c r="EP1742" s="15"/>
      <c r="EQ1742" s="15"/>
      <c r="ER1742" s="15"/>
      <c r="ES1742" s="15"/>
      <c r="ET1742" s="15"/>
      <c r="EU1742" s="15"/>
      <c r="EV1742" s="15"/>
      <c r="EW1742" s="15"/>
      <c r="EX1742" s="15"/>
      <c r="EY1742" s="15"/>
      <c r="EZ1742" s="15"/>
      <c r="FA1742" s="15"/>
      <c r="FB1742" s="15"/>
      <c r="FC1742" s="16" t="s">
        <v>193</v>
      </c>
      <c r="FD1742" s="17" t="s">
        <v>194</v>
      </c>
      <c r="FE1742" s="18">
        <v>45728.7331712963</v>
      </c>
      <c r="FF1742" s="19"/>
      <c r="FG1742" s="19"/>
      <c r="FH1742" s="20" t="s">
        <v>193</v>
      </c>
      <c r="FI1742" s="17" t="s">
        <v>209</v>
      </c>
      <c r="FJ1742" s="18">
        <v>45728.7331712963</v>
      </c>
      <c r="FK1742" s="14" t="s">
        <v>28327</v>
      </c>
      <c r="FL1742" s="14" t="s">
        <v>28329</v>
      </c>
      <c r="FM1742" s="14" t="s">
        <v>28330</v>
      </c>
      <c r="FN1742" s="14" t="s">
        <v>28331</v>
      </c>
      <c r="FO1742" s="14" t="s">
        <v>28332</v>
      </c>
      <c r="FP1742" s="19" t="str">
        <f t="shared" si="1"/>
        <v>Base de Dados_Images/BC-9304- MO-40-12.Imagem do Equipamento-.191135.jpg</v>
      </c>
      <c r="FQ1742" s="19"/>
      <c r="FR1742" s="19"/>
    </row>
    <row r="1743" ht="15.75" customHeight="1">
      <c r="A1743" s="26" t="s">
        <v>25704</v>
      </c>
      <c r="B1743" s="11" t="s">
        <v>28209</v>
      </c>
      <c r="C1743" s="12" t="s">
        <v>214</v>
      </c>
      <c r="D1743" s="12" t="s">
        <v>28333</v>
      </c>
      <c r="E1743" s="12" t="s">
        <v>28334</v>
      </c>
      <c r="F1743" s="13" t="s">
        <v>179</v>
      </c>
      <c r="G1743" s="14" t="s">
        <v>180</v>
      </c>
      <c r="H1743" s="14" t="s">
        <v>28335</v>
      </c>
      <c r="I1743" s="14" t="s">
        <v>180</v>
      </c>
      <c r="J1743" s="14" t="s">
        <v>28336</v>
      </c>
      <c r="K1743" s="14" t="s">
        <v>180</v>
      </c>
      <c r="L1743" s="14" t="s">
        <v>28337</v>
      </c>
      <c r="M1743" s="14" t="s">
        <v>180</v>
      </c>
      <c r="N1743" s="14" t="s">
        <v>28338</v>
      </c>
      <c r="O1743" s="14" t="s">
        <v>180</v>
      </c>
      <c r="P1743" s="14" t="s">
        <v>28339</v>
      </c>
      <c r="Q1743" s="14" t="s">
        <v>180</v>
      </c>
      <c r="R1743" s="14" t="s">
        <v>28340</v>
      </c>
      <c r="S1743" s="14" t="s">
        <v>180</v>
      </c>
      <c r="T1743" s="14" t="s">
        <v>28341</v>
      </c>
      <c r="U1743" s="14" t="s">
        <v>180</v>
      </c>
      <c r="V1743" s="14" t="s">
        <v>28342</v>
      </c>
      <c r="W1743" s="14" t="s">
        <v>180</v>
      </c>
      <c r="X1743" s="14" t="s">
        <v>28343</v>
      </c>
      <c r="Y1743" s="14" t="s">
        <v>206</v>
      </c>
      <c r="Z1743" s="14" t="s">
        <v>28344</v>
      </c>
      <c r="AA1743" s="14" t="s">
        <v>180</v>
      </c>
      <c r="AB1743" s="14" t="s">
        <v>28345</v>
      </c>
      <c r="AC1743" s="14" t="s">
        <v>180</v>
      </c>
      <c r="AD1743" s="14" t="s">
        <v>28346</v>
      </c>
      <c r="AE1743" s="14" t="s">
        <v>180</v>
      </c>
      <c r="AF1743" s="14" t="s">
        <v>28347</v>
      </c>
      <c r="AG1743" s="14" t="s">
        <v>180</v>
      </c>
      <c r="AH1743" s="14" t="s">
        <v>28347</v>
      </c>
      <c r="AI1743" s="14" t="s">
        <v>180</v>
      </c>
      <c r="AJ1743" s="14" t="s">
        <v>28348</v>
      </c>
      <c r="AK1743" s="14" t="s">
        <v>180</v>
      </c>
      <c r="AL1743" s="14" t="s">
        <v>28349</v>
      </c>
      <c r="AM1743" s="15"/>
      <c r="AN1743" s="15"/>
      <c r="AO1743" s="15"/>
      <c r="AP1743" s="15"/>
      <c r="AQ1743" s="15"/>
      <c r="AR1743" s="15"/>
      <c r="AS1743" s="15"/>
      <c r="AT1743" s="15"/>
      <c r="AU1743" s="15"/>
      <c r="AV1743" s="15"/>
      <c r="AW1743" s="15"/>
      <c r="AX1743" s="15"/>
      <c r="AY1743" s="15"/>
      <c r="AZ1743" s="15"/>
      <c r="BA1743" s="15"/>
      <c r="BB1743" s="15"/>
      <c r="BC1743" s="15"/>
      <c r="BD1743" s="15"/>
      <c r="BE1743" s="15"/>
      <c r="BF1743" s="15"/>
      <c r="BG1743" s="15"/>
      <c r="BH1743" s="15"/>
      <c r="BI1743" s="15"/>
      <c r="BJ1743" s="15"/>
      <c r="BK1743" s="15"/>
      <c r="BL1743" s="15"/>
      <c r="BM1743" s="15"/>
      <c r="BN1743" s="15"/>
      <c r="BO1743" s="16" t="s">
        <v>193</v>
      </c>
      <c r="BP1743" s="17" t="s">
        <v>194</v>
      </c>
      <c r="BQ1743" s="18">
        <v>45710.3305787037</v>
      </c>
      <c r="BR1743" s="17" t="s">
        <v>194</v>
      </c>
      <c r="BS1743" s="18">
        <v>45710.33070601852</v>
      </c>
      <c r="BT1743" s="17" t="s">
        <v>194</v>
      </c>
      <c r="BU1743" s="18">
        <v>45710.33070601852</v>
      </c>
      <c r="BV1743" s="13" t="s">
        <v>195</v>
      </c>
      <c r="BW1743" s="14" t="s">
        <v>180</v>
      </c>
      <c r="BX1743" s="14" t="s">
        <v>28350</v>
      </c>
      <c r="BY1743" s="14" t="s">
        <v>180</v>
      </c>
      <c r="BZ1743" s="14" t="s">
        <v>28351</v>
      </c>
      <c r="CA1743" s="14" t="s">
        <v>180</v>
      </c>
      <c r="CB1743" s="14" t="s">
        <v>28351</v>
      </c>
      <c r="CC1743" s="14" t="s">
        <v>206</v>
      </c>
      <c r="CD1743" s="14" t="s">
        <v>28352</v>
      </c>
      <c r="CE1743" s="14" t="s">
        <v>180</v>
      </c>
      <c r="CF1743" s="14" t="s">
        <v>28353</v>
      </c>
      <c r="CG1743" s="14" t="s">
        <v>206</v>
      </c>
      <c r="CH1743" s="14" t="s">
        <v>28354</v>
      </c>
      <c r="CI1743" s="19"/>
      <c r="CJ1743" s="15"/>
      <c r="CK1743" s="19"/>
      <c r="CL1743" s="15"/>
      <c r="CM1743" s="19"/>
      <c r="CN1743" s="15"/>
      <c r="CO1743" s="19"/>
      <c r="CP1743" s="15"/>
      <c r="CQ1743" s="15"/>
      <c r="CR1743" s="15"/>
      <c r="CS1743" s="19"/>
      <c r="CT1743" s="15"/>
      <c r="CU1743" s="19"/>
      <c r="CV1743" s="15"/>
      <c r="CW1743" s="19"/>
      <c r="CX1743" s="15"/>
      <c r="CY1743" s="19"/>
      <c r="CZ1743" s="15"/>
      <c r="DA1743" s="16" t="s">
        <v>193</v>
      </c>
      <c r="DB1743" s="17" t="s">
        <v>194</v>
      </c>
      <c r="DC1743" s="18">
        <v>45715.4462037037</v>
      </c>
      <c r="DD1743" s="17" t="s">
        <v>194</v>
      </c>
      <c r="DE1743" s="18">
        <v>45714.529328703706</v>
      </c>
      <c r="DF1743" s="17" t="s">
        <v>194</v>
      </c>
      <c r="DG1743" s="18">
        <v>45715.4462037037</v>
      </c>
      <c r="DH1743" s="13" t="s">
        <v>200</v>
      </c>
      <c r="DI1743" s="14" t="s">
        <v>180</v>
      </c>
      <c r="DJ1743" s="14" t="s">
        <v>28355</v>
      </c>
      <c r="DK1743" s="14" t="s">
        <v>180</v>
      </c>
      <c r="DL1743" s="14" t="s">
        <v>28356</v>
      </c>
      <c r="DM1743" s="14" t="s">
        <v>180</v>
      </c>
      <c r="DN1743" s="14" t="s">
        <v>28356</v>
      </c>
      <c r="DO1743" s="14" t="s">
        <v>180</v>
      </c>
      <c r="DP1743" s="14" t="s">
        <v>28357</v>
      </c>
      <c r="DQ1743" s="15"/>
      <c r="DR1743" s="15"/>
      <c r="DS1743" s="15"/>
      <c r="DT1743" s="15"/>
      <c r="DU1743" s="15"/>
      <c r="DV1743" s="15"/>
      <c r="DW1743" s="15"/>
      <c r="DX1743" s="15"/>
      <c r="DY1743" s="15"/>
      <c r="DZ1743" s="15"/>
      <c r="EA1743" s="15"/>
      <c r="EB1743" s="15"/>
      <c r="EC1743" s="16" t="s">
        <v>193</v>
      </c>
      <c r="ED1743" s="17" t="s">
        <v>194</v>
      </c>
      <c r="EE1743" s="18">
        <v>45715.65038194445</v>
      </c>
      <c r="EF1743" s="13" t="s">
        <v>205</v>
      </c>
      <c r="EG1743" s="14" t="s">
        <v>180</v>
      </c>
      <c r="EH1743" s="14" t="s">
        <v>28358</v>
      </c>
      <c r="EI1743" s="14" t="s">
        <v>180</v>
      </c>
      <c r="EJ1743" s="14" t="s">
        <v>28358</v>
      </c>
      <c r="EK1743" s="14" t="s">
        <v>180</v>
      </c>
      <c r="EL1743" s="14" t="s">
        <v>28359</v>
      </c>
      <c r="EM1743" s="14" t="s">
        <v>180</v>
      </c>
      <c r="EN1743" s="14" t="s">
        <v>28359</v>
      </c>
      <c r="EO1743" s="15"/>
      <c r="EP1743" s="15"/>
      <c r="EQ1743" s="15"/>
      <c r="ER1743" s="15"/>
      <c r="ES1743" s="15"/>
      <c r="ET1743" s="15"/>
      <c r="EU1743" s="15"/>
      <c r="EV1743" s="15"/>
      <c r="EW1743" s="15"/>
      <c r="EX1743" s="15"/>
      <c r="EY1743" s="15"/>
      <c r="EZ1743" s="15"/>
      <c r="FA1743" s="15"/>
      <c r="FB1743" s="15"/>
      <c r="FC1743" s="16" t="s">
        <v>193</v>
      </c>
      <c r="FD1743" s="17" t="s">
        <v>194</v>
      </c>
      <c r="FE1743" s="18">
        <v>45728.73322916667</v>
      </c>
      <c r="FF1743" s="19"/>
      <c r="FG1743" s="19"/>
      <c r="FH1743" s="20" t="s">
        <v>193</v>
      </c>
      <c r="FI1743" s="17" t="s">
        <v>209</v>
      </c>
      <c r="FJ1743" s="18">
        <v>45728.73322916667</v>
      </c>
      <c r="FK1743" s="14" t="s">
        <v>28358</v>
      </c>
      <c r="FL1743" s="14" t="s">
        <v>28360</v>
      </c>
      <c r="FM1743" s="14" t="s">
        <v>28361</v>
      </c>
      <c r="FN1743" s="14" t="s">
        <v>28362</v>
      </c>
      <c r="FO1743" s="14" t="s">
        <v>28363</v>
      </c>
      <c r="FP1743" s="19" t="str">
        <f t="shared" si="1"/>
        <v>Base de Dados_Images/BC-9305- MO-100.Imagem do Equipamento-.191742.jpg</v>
      </c>
      <c r="FQ1743" s="19"/>
      <c r="FR1743" s="19"/>
    </row>
    <row r="1744" ht="15.75" customHeight="1">
      <c r="A1744" s="26" t="s">
        <v>25704</v>
      </c>
      <c r="B1744" s="11" t="s">
        <v>25705</v>
      </c>
      <c r="C1744" s="12" t="s">
        <v>396</v>
      </c>
      <c r="D1744" s="12" t="s">
        <v>28364</v>
      </c>
      <c r="E1744" s="12" t="s">
        <v>28365</v>
      </c>
      <c r="F1744" s="13" t="s">
        <v>179</v>
      </c>
      <c r="G1744" s="14" t="s">
        <v>180</v>
      </c>
      <c r="H1744" s="14" t="s">
        <v>28366</v>
      </c>
      <c r="I1744" s="14" t="s">
        <v>180</v>
      </c>
      <c r="J1744" s="14" t="s">
        <v>28367</v>
      </c>
      <c r="K1744" s="14" t="s">
        <v>180</v>
      </c>
      <c r="L1744" s="14" t="s">
        <v>28368</v>
      </c>
      <c r="M1744" s="14" t="s">
        <v>180</v>
      </c>
      <c r="N1744" s="14" t="s">
        <v>28369</v>
      </c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15"/>
      <c r="AG1744" s="15"/>
      <c r="AH1744" s="15"/>
      <c r="AI1744" s="15"/>
      <c r="AJ1744" s="15"/>
      <c r="AK1744" s="15"/>
      <c r="AL1744" s="15"/>
      <c r="AM1744" s="15"/>
      <c r="AN1744" s="15"/>
      <c r="AO1744" s="15"/>
      <c r="AP1744" s="15"/>
      <c r="AQ1744" s="15"/>
      <c r="AR1744" s="15"/>
      <c r="AS1744" s="15"/>
      <c r="AT1744" s="15"/>
      <c r="AU1744" s="15"/>
      <c r="AV1744" s="15"/>
      <c r="AW1744" s="15"/>
      <c r="AX1744" s="15"/>
      <c r="AY1744" s="15"/>
      <c r="AZ1744" s="15"/>
      <c r="BA1744" s="15"/>
      <c r="BB1744" s="15"/>
      <c r="BC1744" s="15"/>
      <c r="BD1744" s="15"/>
      <c r="BE1744" s="15"/>
      <c r="BF1744" s="15"/>
      <c r="BG1744" s="15"/>
      <c r="BH1744" s="15"/>
      <c r="BI1744" s="15"/>
      <c r="BJ1744" s="15"/>
      <c r="BK1744" s="15"/>
      <c r="BL1744" s="15"/>
      <c r="BM1744" s="15"/>
      <c r="BN1744" s="15"/>
      <c r="BO1744" s="16" t="s">
        <v>193</v>
      </c>
      <c r="BP1744" s="17" t="s">
        <v>194</v>
      </c>
      <c r="BQ1744" s="18">
        <v>45710.414305555554</v>
      </c>
      <c r="BR1744" s="17" t="s">
        <v>194</v>
      </c>
      <c r="BS1744" s="18">
        <v>45710.41439814815</v>
      </c>
      <c r="BT1744" s="17" t="s">
        <v>194</v>
      </c>
      <c r="BU1744" s="18">
        <v>45710.41439814815</v>
      </c>
      <c r="BV1744" s="13" t="s">
        <v>195</v>
      </c>
      <c r="BW1744" s="14" t="s">
        <v>180</v>
      </c>
      <c r="BX1744" s="14" t="s">
        <v>28370</v>
      </c>
      <c r="BY1744" s="14" t="s">
        <v>180</v>
      </c>
      <c r="BZ1744" s="14" t="s">
        <v>28371</v>
      </c>
      <c r="CA1744" s="14" t="s">
        <v>180</v>
      </c>
      <c r="CB1744" s="14" t="s">
        <v>28371</v>
      </c>
      <c r="CC1744" s="15"/>
      <c r="CD1744" s="15"/>
      <c r="CE1744" s="15"/>
      <c r="CF1744" s="15"/>
      <c r="CG1744" s="19"/>
      <c r="CH1744" s="15"/>
      <c r="CI1744" s="19"/>
      <c r="CJ1744" s="15"/>
      <c r="CK1744" s="19"/>
      <c r="CL1744" s="15"/>
      <c r="CM1744" s="19"/>
      <c r="CN1744" s="15"/>
      <c r="CO1744" s="19"/>
      <c r="CP1744" s="15"/>
      <c r="CQ1744" s="15"/>
      <c r="CR1744" s="15"/>
      <c r="CS1744" s="19"/>
      <c r="CT1744" s="15"/>
      <c r="CU1744" s="19"/>
      <c r="CV1744" s="15"/>
      <c r="CW1744" s="19"/>
      <c r="CX1744" s="15"/>
      <c r="CY1744" s="19"/>
      <c r="CZ1744" s="15"/>
      <c r="DA1744" s="16" t="s">
        <v>193</v>
      </c>
      <c r="DB1744" s="17" t="s">
        <v>310</v>
      </c>
      <c r="DC1744" s="23"/>
      <c r="DD1744" s="17" t="s">
        <v>194</v>
      </c>
      <c r="DE1744" s="18">
        <v>45715.41085648148</v>
      </c>
      <c r="DF1744" s="17" t="s">
        <v>194</v>
      </c>
      <c r="DG1744" s="18">
        <v>45715.41085648148</v>
      </c>
      <c r="DH1744" s="13" t="s">
        <v>200</v>
      </c>
      <c r="DI1744" s="14" t="s">
        <v>180</v>
      </c>
      <c r="DJ1744" s="14" t="s">
        <v>28372</v>
      </c>
      <c r="DK1744" s="14" t="s">
        <v>180</v>
      </c>
      <c r="DL1744" s="14" t="s">
        <v>28372</v>
      </c>
      <c r="DM1744" s="15"/>
      <c r="DN1744" s="15"/>
      <c r="DO1744" s="15"/>
      <c r="DP1744" s="15"/>
      <c r="DQ1744" s="15"/>
      <c r="DR1744" s="15"/>
      <c r="DS1744" s="15"/>
      <c r="DT1744" s="15"/>
      <c r="DU1744" s="15"/>
      <c r="DV1744" s="15"/>
      <c r="DW1744" s="15"/>
      <c r="DX1744" s="15"/>
      <c r="DY1744" s="15"/>
      <c r="DZ1744" s="15"/>
      <c r="EA1744" s="15"/>
      <c r="EB1744" s="15"/>
      <c r="EC1744" s="16" t="s">
        <v>193</v>
      </c>
      <c r="ED1744" s="17" t="s">
        <v>194</v>
      </c>
      <c r="EE1744" s="18">
        <v>45715.646840277775</v>
      </c>
      <c r="EF1744" s="13" t="s">
        <v>205</v>
      </c>
      <c r="EG1744" s="14" t="s">
        <v>180</v>
      </c>
      <c r="EH1744" s="14" t="s">
        <v>28373</v>
      </c>
      <c r="EI1744" s="14" t="s">
        <v>180</v>
      </c>
      <c r="EJ1744" s="14" t="s">
        <v>28373</v>
      </c>
      <c r="EK1744" s="15"/>
      <c r="EL1744" s="15"/>
      <c r="EM1744" s="15"/>
      <c r="EN1744" s="15"/>
      <c r="EO1744" s="15"/>
      <c r="EP1744" s="15"/>
      <c r="EQ1744" s="15"/>
      <c r="ER1744" s="15"/>
      <c r="ES1744" s="15"/>
      <c r="ET1744" s="15"/>
      <c r="EU1744" s="15"/>
      <c r="EV1744" s="15"/>
      <c r="EW1744" s="15"/>
      <c r="EX1744" s="15"/>
      <c r="EY1744" s="15"/>
      <c r="EZ1744" s="15"/>
      <c r="FA1744" s="15"/>
      <c r="FB1744" s="15"/>
      <c r="FC1744" s="16" t="s">
        <v>193</v>
      </c>
      <c r="FD1744" s="17" t="s">
        <v>194</v>
      </c>
      <c r="FE1744" s="18">
        <v>45728.68150462963</v>
      </c>
      <c r="FF1744" s="19"/>
      <c r="FG1744" s="19"/>
      <c r="FH1744" s="20" t="s">
        <v>193</v>
      </c>
      <c r="FI1744" s="17" t="s">
        <v>209</v>
      </c>
      <c r="FJ1744" s="18">
        <v>45728.68150462963</v>
      </c>
      <c r="FK1744" s="14" t="s">
        <v>28373</v>
      </c>
      <c r="FL1744" s="14" t="s">
        <v>28374</v>
      </c>
      <c r="FM1744" s="14" t="s">
        <v>28375</v>
      </c>
      <c r="FN1744" s="19"/>
      <c r="FO1744" s="19"/>
      <c r="FP1744" s="19" t="str">
        <f t="shared" si="1"/>
        <v>Base de Dados_Images/PIT-104.Imagem do Equipamento-.125635.jpg</v>
      </c>
      <c r="FQ1744" s="19"/>
      <c r="FR1744" s="19"/>
    </row>
    <row r="1745" ht="15.75" customHeight="1">
      <c r="A1745" s="26" t="s">
        <v>25704</v>
      </c>
      <c r="B1745" s="11" t="s">
        <v>25705</v>
      </c>
      <c r="C1745" s="12" t="s">
        <v>396</v>
      </c>
      <c r="D1745" s="12" t="s">
        <v>28376</v>
      </c>
      <c r="E1745" s="12" t="s">
        <v>28377</v>
      </c>
      <c r="F1745" s="13" t="s">
        <v>179</v>
      </c>
      <c r="G1745" s="14" t="s">
        <v>180</v>
      </c>
      <c r="H1745" s="14" t="s">
        <v>28378</v>
      </c>
      <c r="I1745" s="14" t="s">
        <v>180</v>
      </c>
      <c r="J1745" s="14" t="s">
        <v>28379</v>
      </c>
      <c r="K1745" s="14" t="s">
        <v>180</v>
      </c>
      <c r="L1745" s="14" t="s">
        <v>28380</v>
      </c>
      <c r="M1745" s="14" t="s">
        <v>180</v>
      </c>
      <c r="N1745" s="14" t="s">
        <v>28381</v>
      </c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15"/>
      <c r="AG1745" s="15"/>
      <c r="AH1745" s="15"/>
      <c r="AI1745" s="15"/>
      <c r="AJ1745" s="15"/>
      <c r="AK1745" s="15"/>
      <c r="AL1745" s="15"/>
      <c r="AM1745" s="15"/>
      <c r="AN1745" s="15"/>
      <c r="AO1745" s="15"/>
      <c r="AP1745" s="15"/>
      <c r="AQ1745" s="15"/>
      <c r="AR1745" s="15"/>
      <c r="AS1745" s="15"/>
      <c r="AT1745" s="15"/>
      <c r="AU1745" s="15"/>
      <c r="AV1745" s="15"/>
      <c r="AW1745" s="15"/>
      <c r="AX1745" s="15"/>
      <c r="AY1745" s="15"/>
      <c r="AZ1745" s="15"/>
      <c r="BA1745" s="15"/>
      <c r="BB1745" s="15"/>
      <c r="BC1745" s="15"/>
      <c r="BD1745" s="15"/>
      <c r="BE1745" s="15"/>
      <c r="BF1745" s="15"/>
      <c r="BG1745" s="15"/>
      <c r="BH1745" s="15"/>
      <c r="BI1745" s="15"/>
      <c r="BJ1745" s="15"/>
      <c r="BK1745" s="15"/>
      <c r="BL1745" s="15"/>
      <c r="BM1745" s="15"/>
      <c r="BN1745" s="15"/>
      <c r="BO1745" s="16" t="s">
        <v>193</v>
      </c>
      <c r="BP1745" s="17" t="s">
        <v>194</v>
      </c>
      <c r="BQ1745" s="18">
        <v>45710.414722222224</v>
      </c>
      <c r="BR1745" s="17" t="s">
        <v>194</v>
      </c>
      <c r="BS1745" s="18">
        <v>45710.41480324074</v>
      </c>
      <c r="BT1745" s="17" t="s">
        <v>194</v>
      </c>
      <c r="BU1745" s="18">
        <v>45710.41480324074</v>
      </c>
      <c r="BV1745" s="13" t="s">
        <v>195</v>
      </c>
      <c r="BW1745" s="14" t="s">
        <v>180</v>
      </c>
      <c r="BX1745" s="14" t="s">
        <v>28382</v>
      </c>
      <c r="BY1745" s="14" t="s">
        <v>180</v>
      </c>
      <c r="BZ1745" s="14" t="s">
        <v>28382</v>
      </c>
      <c r="CA1745" s="14" t="s">
        <v>180</v>
      </c>
      <c r="CB1745" s="14" t="s">
        <v>28383</v>
      </c>
      <c r="CC1745" s="15"/>
      <c r="CD1745" s="15"/>
      <c r="CE1745" s="15"/>
      <c r="CF1745" s="15"/>
      <c r="CG1745" s="19"/>
      <c r="CH1745" s="15"/>
      <c r="CI1745" s="19"/>
      <c r="CJ1745" s="15"/>
      <c r="CK1745" s="19"/>
      <c r="CL1745" s="15"/>
      <c r="CM1745" s="19"/>
      <c r="CN1745" s="15"/>
      <c r="CO1745" s="19"/>
      <c r="CP1745" s="15"/>
      <c r="CQ1745" s="15"/>
      <c r="CR1745" s="15"/>
      <c r="CS1745" s="19"/>
      <c r="CT1745" s="15"/>
      <c r="CU1745" s="19"/>
      <c r="CV1745" s="15"/>
      <c r="CW1745" s="19"/>
      <c r="CX1745" s="15"/>
      <c r="CY1745" s="19"/>
      <c r="CZ1745" s="15"/>
      <c r="DA1745" s="16" t="s">
        <v>193</v>
      </c>
      <c r="DB1745" s="17" t="s">
        <v>310</v>
      </c>
      <c r="DC1745" s="23"/>
      <c r="DD1745" s="17" t="s">
        <v>194</v>
      </c>
      <c r="DE1745" s="18">
        <v>45715.4109375</v>
      </c>
      <c r="DF1745" s="17" t="s">
        <v>194</v>
      </c>
      <c r="DG1745" s="18">
        <v>45715.4109375</v>
      </c>
      <c r="DH1745" s="13" t="s">
        <v>200</v>
      </c>
      <c r="DI1745" s="14" t="s">
        <v>180</v>
      </c>
      <c r="DJ1745" s="14" t="s">
        <v>28384</v>
      </c>
      <c r="DK1745" s="14" t="s">
        <v>180</v>
      </c>
      <c r="DL1745" s="14" t="s">
        <v>28385</v>
      </c>
      <c r="DM1745" s="15"/>
      <c r="DN1745" s="15"/>
      <c r="DO1745" s="15"/>
      <c r="DP1745" s="15"/>
      <c r="DQ1745" s="15"/>
      <c r="DR1745" s="15"/>
      <c r="DS1745" s="15"/>
      <c r="DT1745" s="15"/>
      <c r="DU1745" s="15"/>
      <c r="DV1745" s="15"/>
      <c r="DW1745" s="15"/>
      <c r="DX1745" s="15"/>
      <c r="DY1745" s="15"/>
      <c r="DZ1745" s="15"/>
      <c r="EA1745" s="15"/>
      <c r="EB1745" s="15"/>
      <c r="EC1745" s="16" t="s">
        <v>193</v>
      </c>
      <c r="ED1745" s="17" t="s">
        <v>194</v>
      </c>
      <c r="EE1745" s="18">
        <v>45715.6469212963</v>
      </c>
      <c r="EF1745" s="13" t="s">
        <v>205</v>
      </c>
      <c r="EG1745" s="14" t="s">
        <v>180</v>
      </c>
      <c r="EH1745" s="14" t="s">
        <v>28386</v>
      </c>
      <c r="EI1745" s="14" t="s">
        <v>180</v>
      </c>
      <c r="EJ1745" s="14" t="s">
        <v>28386</v>
      </c>
      <c r="EK1745" s="15"/>
      <c r="EL1745" s="15"/>
      <c r="EM1745" s="15"/>
      <c r="EN1745" s="15"/>
      <c r="EO1745" s="15"/>
      <c r="EP1745" s="15"/>
      <c r="EQ1745" s="15"/>
      <c r="ER1745" s="15"/>
      <c r="ES1745" s="15"/>
      <c r="ET1745" s="15"/>
      <c r="EU1745" s="15"/>
      <c r="EV1745" s="15"/>
      <c r="EW1745" s="15"/>
      <c r="EX1745" s="15"/>
      <c r="EY1745" s="15"/>
      <c r="EZ1745" s="15"/>
      <c r="FA1745" s="15"/>
      <c r="FB1745" s="15"/>
      <c r="FC1745" s="16" t="s">
        <v>193</v>
      </c>
      <c r="FD1745" s="17" t="s">
        <v>194</v>
      </c>
      <c r="FE1745" s="18">
        <v>45728.6815625</v>
      </c>
      <c r="FF1745" s="19"/>
      <c r="FG1745" s="19"/>
      <c r="FH1745" s="20" t="s">
        <v>193</v>
      </c>
      <c r="FI1745" s="17" t="s">
        <v>209</v>
      </c>
      <c r="FJ1745" s="18">
        <v>45728.6815625</v>
      </c>
      <c r="FK1745" s="14" t="s">
        <v>28386</v>
      </c>
      <c r="FL1745" s="14" t="s">
        <v>28387</v>
      </c>
      <c r="FM1745" s="14" t="s">
        <v>28388</v>
      </c>
      <c r="FN1745" s="19"/>
      <c r="FO1745" s="19"/>
      <c r="FP1745" s="19" t="str">
        <f t="shared" si="1"/>
        <v>Base de Dados_Images/PIT-105.Imagem do Equipamento-.125712.jpg</v>
      </c>
      <c r="FQ1745" s="19"/>
      <c r="FR1745" s="19"/>
    </row>
    <row r="1746" ht="15.75" customHeight="1">
      <c r="A1746" s="26" t="s">
        <v>25704</v>
      </c>
      <c r="B1746" s="11" t="s">
        <v>25705</v>
      </c>
      <c r="C1746" s="12" t="s">
        <v>396</v>
      </c>
      <c r="D1746" s="12" t="s">
        <v>28389</v>
      </c>
      <c r="E1746" s="12" t="s">
        <v>28390</v>
      </c>
      <c r="F1746" s="13" t="s">
        <v>179</v>
      </c>
      <c r="G1746" s="14" t="s">
        <v>180</v>
      </c>
      <c r="H1746" s="14" t="s">
        <v>28391</v>
      </c>
      <c r="I1746" s="14" t="s">
        <v>180</v>
      </c>
      <c r="J1746" s="14" t="s">
        <v>28392</v>
      </c>
      <c r="K1746" s="14" t="s">
        <v>180</v>
      </c>
      <c r="L1746" s="14" t="s">
        <v>28393</v>
      </c>
      <c r="M1746" s="14" t="s">
        <v>180</v>
      </c>
      <c r="N1746" s="14" t="s">
        <v>28394</v>
      </c>
      <c r="O1746" s="15"/>
      <c r="P1746" s="15"/>
      <c r="Q1746" s="15"/>
      <c r="R1746" s="15"/>
      <c r="S1746" s="15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15"/>
      <c r="AG1746" s="15"/>
      <c r="AH1746" s="15"/>
      <c r="AI1746" s="15"/>
      <c r="AJ1746" s="15"/>
      <c r="AK1746" s="15"/>
      <c r="AL1746" s="15"/>
      <c r="AM1746" s="15"/>
      <c r="AN1746" s="15"/>
      <c r="AO1746" s="15"/>
      <c r="AP1746" s="15"/>
      <c r="AQ1746" s="15"/>
      <c r="AR1746" s="15"/>
      <c r="AS1746" s="15"/>
      <c r="AT1746" s="15"/>
      <c r="AU1746" s="15"/>
      <c r="AV1746" s="15"/>
      <c r="AW1746" s="15"/>
      <c r="AX1746" s="15"/>
      <c r="AY1746" s="15"/>
      <c r="AZ1746" s="15"/>
      <c r="BA1746" s="15"/>
      <c r="BB1746" s="15"/>
      <c r="BC1746" s="15"/>
      <c r="BD1746" s="15"/>
      <c r="BE1746" s="15"/>
      <c r="BF1746" s="15"/>
      <c r="BG1746" s="15"/>
      <c r="BH1746" s="15"/>
      <c r="BI1746" s="15"/>
      <c r="BJ1746" s="15"/>
      <c r="BK1746" s="15"/>
      <c r="BL1746" s="15"/>
      <c r="BM1746" s="15"/>
      <c r="BN1746" s="15"/>
      <c r="BO1746" s="16" t="s">
        <v>193</v>
      </c>
      <c r="BP1746" s="17" t="s">
        <v>194</v>
      </c>
      <c r="BQ1746" s="18">
        <v>45710.41517361111</v>
      </c>
      <c r="BR1746" s="17" t="s">
        <v>194</v>
      </c>
      <c r="BS1746" s="18">
        <v>45710.41527777778</v>
      </c>
      <c r="BT1746" s="17" t="s">
        <v>194</v>
      </c>
      <c r="BU1746" s="18">
        <v>45710.41527777778</v>
      </c>
      <c r="BV1746" s="13" t="s">
        <v>195</v>
      </c>
      <c r="BW1746" s="14" t="s">
        <v>180</v>
      </c>
      <c r="BX1746" s="14" t="s">
        <v>28395</v>
      </c>
      <c r="BY1746" s="14" t="s">
        <v>180</v>
      </c>
      <c r="BZ1746" s="14" t="s">
        <v>28395</v>
      </c>
      <c r="CA1746" s="14" t="s">
        <v>180</v>
      </c>
      <c r="CB1746" s="14" t="s">
        <v>28395</v>
      </c>
      <c r="CC1746" s="15"/>
      <c r="CD1746" s="15"/>
      <c r="CE1746" s="15"/>
      <c r="CF1746" s="15"/>
      <c r="CG1746" s="19"/>
      <c r="CH1746" s="15"/>
      <c r="CI1746" s="19"/>
      <c r="CJ1746" s="15"/>
      <c r="CK1746" s="19"/>
      <c r="CL1746" s="15"/>
      <c r="CM1746" s="19"/>
      <c r="CN1746" s="15"/>
      <c r="CO1746" s="19"/>
      <c r="CP1746" s="15"/>
      <c r="CQ1746" s="15"/>
      <c r="CR1746" s="15"/>
      <c r="CS1746" s="19"/>
      <c r="CT1746" s="15"/>
      <c r="CU1746" s="19"/>
      <c r="CV1746" s="15"/>
      <c r="CW1746" s="19"/>
      <c r="CX1746" s="15"/>
      <c r="CY1746" s="19"/>
      <c r="CZ1746" s="15"/>
      <c r="DA1746" s="16" t="s">
        <v>193</v>
      </c>
      <c r="DB1746" s="17" t="s">
        <v>310</v>
      </c>
      <c r="DC1746" s="23"/>
      <c r="DD1746" s="17" t="s">
        <v>194</v>
      </c>
      <c r="DE1746" s="18">
        <v>45715.41100694444</v>
      </c>
      <c r="DF1746" s="17" t="s">
        <v>194</v>
      </c>
      <c r="DG1746" s="18">
        <v>45715.41100694444</v>
      </c>
      <c r="DH1746" s="13" t="s">
        <v>200</v>
      </c>
      <c r="DI1746" s="14" t="s">
        <v>180</v>
      </c>
      <c r="DJ1746" s="14" t="s">
        <v>28396</v>
      </c>
      <c r="DK1746" s="14" t="s">
        <v>180</v>
      </c>
      <c r="DL1746" s="14" t="s">
        <v>28396</v>
      </c>
      <c r="DM1746" s="15"/>
      <c r="DN1746" s="15"/>
      <c r="DO1746" s="15"/>
      <c r="DP1746" s="15"/>
      <c r="DQ1746" s="15"/>
      <c r="DR1746" s="15"/>
      <c r="DS1746" s="15"/>
      <c r="DT1746" s="15"/>
      <c r="DU1746" s="15"/>
      <c r="DV1746" s="15"/>
      <c r="DW1746" s="15"/>
      <c r="DX1746" s="15"/>
      <c r="DY1746" s="15"/>
      <c r="DZ1746" s="15"/>
      <c r="EA1746" s="15"/>
      <c r="EB1746" s="15"/>
      <c r="EC1746" s="16" t="s">
        <v>193</v>
      </c>
      <c r="ED1746" s="17" t="s">
        <v>194</v>
      </c>
      <c r="EE1746" s="18">
        <v>45715.64696759259</v>
      </c>
      <c r="EF1746" s="13" t="s">
        <v>205</v>
      </c>
      <c r="EG1746" s="14" t="s">
        <v>180</v>
      </c>
      <c r="EH1746" s="14" t="s">
        <v>28397</v>
      </c>
      <c r="EI1746" s="14" t="s">
        <v>180</v>
      </c>
      <c r="EJ1746" s="14" t="s">
        <v>28398</v>
      </c>
      <c r="EK1746" s="15"/>
      <c r="EL1746" s="15"/>
      <c r="EM1746" s="15"/>
      <c r="EN1746" s="15"/>
      <c r="EO1746" s="15"/>
      <c r="EP1746" s="15"/>
      <c r="EQ1746" s="15"/>
      <c r="ER1746" s="15"/>
      <c r="ES1746" s="15"/>
      <c r="ET1746" s="15"/>
      <c r="EU1746" s="15"/>
      <c r="EV1746" s="15"/>
      <c r="EW1746" s="15"/>
      <c r="EX1746" s="15"/>
      <c r="EY1746" s="15"/>
      <c r="EZ1746" s="15"/>
      <c r="FA1746" s="15"/>
      <c r="FB1746" s="15"/>
      <c r="FC1746" s="16" t="s">
        <v>193</v>
      </c>
      <c r="FD1746" s="17" t="s">
        <v>194</v>
      </c>
      <c r="FE1746" s="18">
        <v>45728.68162037037</v>
      </c>
      <c r="FF1746" s="19"/>
      <c r="FG1746" s="19"/>
      <c r="FH1746" s="20" t="s">
        <v>193</v>
      </c>
      <c r="FI1746" s="17" t="s">
        <v>209</v>
      </c>
      <c r="FJ1746" s="18">
        <v>45728.68162037037</v>
      </c>
      <c r="FK1746" s="14" t="s">
        <v>28397</v>
      </c>
      <c r="FL1746" s="14" t="s">
        <v>28399</v>
      </c>
      <c r="FM1746" s="14" t="s">
        <v>28400</v>
      </c>
      <c r="FN1746" s="19"/>
      <c r="FO1746" s="19"/>
      <c r="FP1746" s="19" t="str">
        <f t="shared" si="1"/>
        <v>Base de Dados_Images/PIT-106.Imagem do Equipamento-.125749.jpg</v>
      </c>
      <c r="FQ1746" s="19"/>
      <c r="FR1746" s="19"/>
    </row>
    <row r="1747" ht="15.75" customHeight="1">
      <c r="A1747" s="26" t="s">
        <v>25704</v>
      </c>
      <c r="B1747" s="11" t="s">
        <v>25705</v>
      </c>
      <c r="C1747" s="12" t="s">
        <v>396</v>
      </c>
      <c r="D1747" s="12" t="s">
        <v>28401</v>
      </c>
      <c r="E1747" s="12" t="s">
        <v>28402</v>
      </c>
      <c r="F1747" s="13" t="s">
        <v>179</v>
      </c>
      <c r="G1747" s="14" t="s">
        <v>180</v>
      </c>
      <c r="H1747" s="14" t="s">
        <v>28403</v>
      </c>
      <c r="I1747" s="14" t="s">
        <v>180</v>
      </c>
      <c r="J1747" s="14" t="s">
        <v>28404</v>
      </c>
      <c r="K1747" s="14" t="s">
        <v>180</v>
      </c>
      <c r="L1747" s="14" t="s">
        <v>28405</v>
      </c>
      <c r="M1747" s="14" t="s">
        <v>180</v>
      </c>
      <c r="N1747" s="14" t="s">
        <v>28406</v>
      </c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15"/>
      <c r="AG1747" s="15"/>
      <c r="AH1747" s="15"/>
      <c r="AI1747" s="15"/>
      <c r="AJ1747" s="15"/>
      <c r="AK1747" s="15"/>
      <c r="AL1747" s="15"/>
      <c r="AM1747" s="15"/>
      <c r="AN1747" s="15"/>
      <c r="AO1747" s="15"/>
      <c r="AP1747" s="15"/>
      <c r="AQ1747" s="15"/>
      <c r="AR1747" s="15"/>
      <c r="AS1747" s="15"/>
      <c r="AT1747" s="15"/>
      <c r="AU1747" s="15"/>
      <c r="AV1747" s="15"/>
      <c r="AW1747" s="15"/>
      <c r="AX1747" s="15"/>
      <c r="AY1747" s="15"/>
      <c r="AZ1747" s="15"/>
      <c r="BA1747" s="15"/>
      <c r="BB1747" s="15"/>
      <c r="BC1747" s="15"/>
      <c r="BD1747" s="15"/>
      <c r="BE1747" s="15"/>
      <c r="BF1747" s="15"/>
      <c r="BG1747" s="15"/>
      <c r="BH1747" s="15"/>
      <c r="BI1747" s="15"/>
      <c r="BJ1747" s="15"/>
      <c r="BK1747" s="15"/>
      <c r="BL1747" s="15"/>
      <c r="BM1747" s="15"/>
      <c r="BN1747" s="15"/>
      <c r="BO1747" s="16" t="s">
        <v>193</v>
      </c>
      <c r="BP1747" s="17" t="s">
        <v>194</v>
      </c>
      <c r="BQ1747" s="18">
        <v>45710.420115740744</v>
      </c>
      <c r="BR1747" s="17" t="s">
        <v>194</v>
      </c>
      <c r="BS1747" s="18">
        <v>45710.420219907406</v>
      </c>
      <c r="BT1747" s="17" t="s">
        <v>194</v>
      </c>
      <c r="BU1747" s="18">
        <v>45710.420219907406</v>
      </c>
      <c r="BV1747" s="13" t="s">
        <v>195</v>
      </c>
      <c r="BW1747" s="14" t="s">
        <v>180</v>
      </c>
      <c r="BX1747" s="14" t="s">
        <v>28407</v>
      </c>
      <c r="BY1747" s="14" t="s">
        <v>180</v>
      </c>
      <c r="BZ1747" s="14" t="s">
        <v>28407</v>
      </c>
      <c r="CA1747" s="14" t="s">
        <v>180</v>
      </c>
      <c r="CB1747" s="14" t="s">
        <v>28408</v>
      </c>
      <c r="CC1747" s="15"/>
      <c r="CD1747" s="15"/>
      <c r="CE1747" s="15"/>
      <c r="CF1747" s="15"/>
      <c r="CG1747" s="19"/>
      <c r="CH1747" s="15"/>
      <c r="CI1747" s="19"/>
      <c r="CJ1747" s="15"/>
      <c r="CK1747" s="19"/>
      <c r="CL1747" s="15"/>
      <c r="CM1747" s="19"/>
      <c r="CN1747" s="15"/>
      <c r="CO1747" s="19"/>
      <c r="CP1747" s="15"/>
      <c r="CQ1747" s="15"/>
      <c r="CR1747" s="15"/>
      <c r="CS1747" s="19"/>
      <c r="CT1747" s="15"/>
      <c r="CU1747" s="19"/>
      <c r="CV1747" s="15"/>
      <c r="CW1747" s="19"/>
      <c r="CX1747" s="15"/>
      <c r="CY1747" s="19"/>
      <c r="CZ1747" s="15"/>
      <c r="DA1747" s="16" t="s">
        <v>193</v>
      </c>
      <c r="DB1747" s="17" t="s">
        <v>310</v>
      </c>
      <c r="DC1747" s="23"/>
      <c r="DD1747" s="17" t="s">
        <v>194</v>
      </c>
      <c r="DE1747" s="18">
        <v>45715.41106481481</v>
      </c>
      <c r="DF1747" s="17" t="s">
        <v>194</v>
      </c>
      <c r="DG1747" s="18">
        <v>45715.41106481481</v>
      </c>
      <c r="DH1747" s="13" t="s">
        <v>200</v>
      </c>
      <c r="DI1747" s="14" t="s">
        <v>180</v>
      </c>
      <c r="DJ1747" s="14" t="s">
        <v>28409</v>
      </c>
      <c r="DK1747" s="14" t="s">
        <v>180</v>
      </c>
      <c r="DL1747" s="14" t="s">
        <v>28409</v>
      </c>
      <c r="DM1747" s="15"/>
      <c r="DN1747" s="15"/>
      <c r="DO1747" s="15"/>
      <c r="DP1747" s="15"/>
      <c r="DQ1747" s="15"/>
      <c r="DR1747" s="15"/>
      <c r="DS1747" s="15"/>
      <c r="DT1747" s="15"/>
      <c r="DU1747" s="15"/>
      <c r="DV1747" s="15"/>
      <c r="DW1747" s="15"/>
      <c r="DX1747" s="15"/>
      <c r="DY1747" s="15"/>
      <c r="DZ1747" s="15"/>
      <c r="EA1747" s="15"/>
      <c r="EB1747" s="15"/>
      <c r="EC1747" s="16" t="s">
        <v>193</v>
      </c>
      <c r="ED1747" s="17" t="s">
        <v>194</v>
      </c>
      <c r="EE1747" s="18">
        <v>45715.64701388889</v>
      </c>
      <c r="EF1747" s="13" t="s">
        <v>205</v>
      </c>
      <c r="EG1747" s="14" t="s">
        <v>180</v>
      </c>
      <c r="EH1747" s="14" t="s">
        <v>28410</v>
      </c>
      <c r="EI1747" s="14" t="s">
        <v>180</v>
      </c>
      <c r="EJ1747" s="14" t="s">
        <v>28411</v>
      </c>
      <c r="EK1747" s="15"/>
      <c r="EL1747" s="15"/>
      <c r="EM1747" s="15"/>
      <c r="EN1747" s="15"/>
      <c r="EO1747" s="15"/>
      <c r="EP1747" s="15"/>
      <c r="EQ1747" s="15"/>
      <c r="ER1747" s="15"/>
      <c r="ES1747" s="15"/>
      <c r="ET1747" s="15"/>
      <c r="EU1747" s="15"/>
      <c r="EV1747" s="15"/>
      <c r="EW1747" s="15"/>
      <c r="EX1747" s="15"/>
      <c r="EY1747" s="15"/>
      <c r="EZ1747" s="15"/>
      <c r="FA1747" s="15"/>
      <c r="FB1747" s="15"/>
      <c r="FC1747" s="16" t="s">
        <v>193</v>
      </c>
      <c r="FD1747" s="17" t="s">
        <v>194</v>
      </c>
      <c r="FE1747" s="18">
        <v>45728.68168981482</v>
      </c>
      <c r="FF1747" s="19"/>
      <c r="FG1747" s="19"/>
      <c r="FH1747" s="20" t="s">
        <v>193</v>
      </c>
      <c r="FI1747" s="17" t="s">
        <v>209</v>
      </c>
      <c r="FJ1747" s="18">
        <v>45728.68168981482</v>
      </c>
      <c r="FK1747" s="14" t="s">
        <v>28410</v>
      </c>
      <c r="FL1747" s="14" t="s">
        <v>28412</v>
      </c>
      <c r="FM1747" s="14" t="s">
        <v>28413</v>
      </c>
      <c r="FN1747" s="19"/>
      <c r="FO1747" s="19"/>
      <c r="FP1747" s="19" t="str">
        <f t="shared" si="1"/>
        <v>Base de Dados_Images/PDT-101.Imagem do Equipamento-.130458.jpg</v>
      </c>
      <c r="FQ1747" s="19"/>
      <c r="FR1747" s="19"/>
    </row>
    <row r="1748" ht="15.75" customHeight="1">
      <c r="A1748" s="26" t="s">
        <v>25704</v>
      </c>
      <c r="B1748" s="11" t="s">
        <v>25705</v>
      </c>
      <c r="C1748" s="12" t="s">
        <v>396</v>
      </c>
      <c r="D1748" s="12" t="s">
        <v>28414</v>
      </c>
      <c r="E1748" s="12" t="s">
        <v>28415</v>
      </c>
      <c r="F1748" s="13" t="s">
        <v>179</v>
      </c>
      <c r="G1748" s="14" t="s">
        <v>180</v>
      </c>
      <c r="H1748" s="14" t="s">
        <v>28416</v>
      </c>
      <c r="I1748" s="14" t="s">
        <v>180</v>
      </c>
      <c r="J1748" s="14" t="s">
        <v>28417</v>
      </c>
      <c r="K1748" s="14" t="s">
        <v>180</v>
      </c>
      <c r="L1748" s="14" t="s">
        <v>28418</v>
      </c>
      <c r="M1748" s="14" t="s">
        <v>206</v>
      </c>
      <c r="N1748" s="14" t="s">
        <v>28419</v>
      </c>
      <c r="O1748" s="15"/>
      <c r="P1748" s="15"/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15"/>
      <c r="AG1748" s="15"/>
      <c r="AH1748" s="15"/>
      <c r="AI1748" s="15"/>
      <c r="AJ1748" s="15"/>
      <c r="AK1748" s="15"/>
      <c r="AL1748" s="15"/>
      <c r="AM1748" s="15"/>
      <c r="AN1748" s="15"/>
      <c r="AO1748" s="15"/>
      <c r="AP1748" s="15"/>
      <c r="AQ1748" s="15"/>
      <c r="AR1748" s="15"/>
      <c r="AS1748" s="15"/>
      <c r="AT1748" s="15"/>
      <c r="AU1748" s="15"/>
      <c r="AV1748" s="15"/>
      <c r="AW1748" s="15"/>
      <c r="AX1748" s="15"/>
      <c r="AY1748" s="15"/>
      <c r="AZ1748" s="15"/>
      <c r="BA1748" s="15"/>
      <c r="BB1748" s="15"/>
      <c r="BC1748" s="15"/>
      <c r="BD1748" s="15"/>
      <c r="BE1748" s="15"/>
      <c r="BF1748" s="15"/>
      <c r="BG1748" s="15"/>
      <c r="BH1748" s="15"/>
      <c r="BI1748" s="15"/>
      <c r="BJ1748" s="15"/>
      <c r="BK1748" s="15"/>
      <c r="BL1748" s="15"/>
      <c r="BM1748" s="15"/>
      <c r="BN1748" s="15"/>
      <c r="BO1748" s="16" t="s">
        <v>193</v>
      </c>
      <c r="BP1748" s="17" t="s">
        <v>194</v>
      </c>
      <c r="BQ1748" s="18">
        <v>45710.41685185185</v>
      </c>
      <c r="BR1748" s="17" t="s">
        <v>194</v>
      </c>
      <c r="BS1748" s="18">
        <v>45710.41701388889</v>
      </c>
      <c r="BT1748" s="17" t="s">
        <v>194</v>
      </c>
      <c r="BU1748" s="18">
        <v>45710.41701388889</v>
      </c>
      <c r="BV1748" s="13" t="s">
        <v>195</v>
      </c>
      <c r="BW1748" s="14" t="s">
        <v>180</v>
      </c>
      <c r="BX1748" s="14" t="s">
        <v>28420</v>
      </c>
      <c r="BY1748" s="14" t="s">
        <v>180</v>
      </c>
      <c r="BZ1748" s="14" t="s">
        <v>28420</v>
      </c>
      <c r="CA1748" s="14" t="s">
        <v>180</v>
      </c>
      <c r="CB1748" s="14" t="s">
        <v>28420</v>
      </c>
      <c r="CC1748" s="15"/>
      <c r="CD1748" s="15"/>
      <c r="CE1748" s="15"/>
      <c r="CF1748" s="15"/>
      <c r="CG1748" s="19"/>
      <c r="CH1748" s="15"/>
      <c r="CI1748" s="19"/>
      <c r="CJ1748" s="15"/>
      <c r="CK1748" s="19"/>
      <c r="CL1748" s="15"/>
      <c r="CM1748" s="19"/>
      <c r="CN1748" s="15"/>
      <c r="CO1748" s="19"/>
      <c r="CP1748" s="15"/>
      <c r="CQ1748" s="15"/>
      <c r="CR1748" s="15"/>
      <c r="CS1748" s="19"/>
      <c r="CT1748" s="15"/>
      <c r="CU1748" s="19"/>
      <c r="CV1748" s="15"/>
      <c r="CW1748" s="19"/>
      <c r="CX1748" s="15"/>
      <c r="CY1748" s="19"/>
      <c r="CZ1748" s="15"/>
      <c r="DA1748" s="16" t="s">
        <v>193</v>
      </c>
      <c r="DB1748" s="17" t="s">
        <v>310</v>
      </c>
      <c r="DC1748" s="23"/>
      <c r="DD1748" s="17" t="s">
        <v>194</v>
      </c>
      <c r="DE1748" s="18">
        <v>45715.41111111111</v>
      </c>
      <c r="DF1748" s="17" t="s">
        <v>194</v>
      </c>
      <c r="DG1748" s="18">
        <v>45715.41111111111</v>
      </c>
      <c r="DH1748" s="13" t="s">
        <v>200</v>
      </c>
      <c r="DI1748" s="14" t="s">
        <v>180</v>
      </c>
      <c r="DJ1748" s="14" t="s">
        <v>28421</v>
      </c>
      <c r="DK1748" s="14" t="s">
        <v>180</v>
      </c>
      <c r="DL1748" s="14" t="s">
        <v>28421</v>
      </c>
      <c r="DM1748" s="15"/>
      <c r="DN1748" s="15"/>
      <c r="DO1748" s="15"/>
      <c r="DP1748" s="15"/>
      <c r="DQ1748" s="15"/>
      <c r="DR1748" s="15"/>
      <c r="DS1748" s="15"/>
      <c r="DT1748" s="15"/>
      <c r="DU1748" s="15"/>
      <c r="DV1748" s="15"/>
      <c r="DW1748" s="15"/>
      <c r="DX1748" s="15"/>
      <c r="DY1748" s="15"/>
      <c r="DZ1748" s="15"/>
      <c r="EA1748" s="15"/>
      <c r="EB1748" s="15"/>
      <c r="EC1748" s="16" t="s">
        <v>193</v>
      </c>
      <c r="ED1748" s="17" t="s">
        <v>194</v>
      </c>
      <c r="EE1748" s="18">
        <v>45715.64707175926</v>
      </c>
      <c r="EF1748" s="13" t="s">
        <v>205</v>
      </c>
      <c r="EG1748" s="14" t="s">
        <v>180</v>
      </c>
      <c r="EH1748" s="14" t="s">
        <v>28422</v>
      </c>
      <c r="EI1748" s="14" t="s">
        <v>180</v>
      </c>
      <c r="EJ1748" s="14" t="s">
        <v>28422</v>
      </c>
      <c r="EK1748" s="15"/>
      <c r="EL1748" s="15"/>
      <c r="EM1748" s="15"/>
      <c r="EN1748" s="15"/>
      <c r="EO1748" s="15"/>
      <c r="EP1748" s="15"/>
      <c r="EQ1748" s="15"/>
      <c r="ER1748" s="15"/>
      <c r="ES1748" s="15"/>
      <c r="ET1748" s="15"/>
      <c r="EU1748" s="15"/>
      <c r="EV1748" s="15"/>
      <c r="EW1748" s="15"/>
      <c r="EX1748" s="15"/>
      <c r="EY1748" s="15"/>
      <c r="EZ1748" s="15"/>
      <c r="FA1748" s="15"/>
      <c r="FB1748" s="15"/>
      <c r="FC1748" s="16" t="s">
        <v>193</v>
      </c>
      <c r="FD1748" s="17" t="s">
        <v>194</v>
      </c>
      <c r="FE1748" s="18">
        <v>45728.68173611111</v>
      </c>
      <c r="FF1748" s="19"/>
      <c r="FG1748" s="19"/>
      <c r="FH1748" s="20" t="s">
        <v>193</v>
      </c>
      <c r="FI1748" s="17" t="s">
        <v>209</v>
      </c>
      <c r="FJ1748" s="18">
        <v>45728.68173611111</v>
      </c>
      <c r="FK1748" s="14" t="s">
        <v>28422</v>
      </c>
      <c r="FL1748" s="14" t="s">
        <v>28423</v>
      </c>
      <c r="FM1748" s="14" t="s">
        <v>28424</v>
      </c>
      <c r="FN1748" s="19"/>
      <c r="FO1748" s="19"/>
      <c r="FP1748" s="19" t="str">
        <f t="shared" si="1"/>
        <v>Base de Dados_Images/TT-101.Imagem do Equipamento-.130014.jpg</v>
      </c>
      <c r="FQ1748" s="19"/>
      <c r="FR1748" s="19"/>
    </row>
    <row r="1749" ht="15.75" customHeight="1">
      <c r="A1749" s="26" t="s">
        <v>25704</v>
      </c>
      <c r="B1749" s="11" t="s">
        <v>25705</v>
      </c>
      <c r="C1749" s="12" t="s">
        <v>396</v>
      </c>
      <c r="D1749" s="12" t="s">
        <v>28425</v>
      </c>
      <c r="E1749" s="12" t="s">
        <v>28426</v>
      </c>
      <c r="F1749" s="13" t="s">
        <v>179</v>
      </c>
      <c r="G1749" s="14" t="s">
        <v>180</v>
      </c>
      <c r="H1749" s="14" t="s">
        <v>28427</v>
      </c>
      <c r="I1749" s="14" t="s">
        <v>180</v>
      </c>
      <c r="J1749" s="14" t="s">
        <v>28428</v>
      </c>
      <c r="K1749" s="14" t="s">
        <v>180</v>
      </c>
      <c r="L1749" s="14" t="s">
        <v>28429</v>
      </c>
      <c r="M1749" s="14" t="s">
        <v>206</v>
      </c>
      <c r="N1749" s="14" t="s">
        <v>28430</v>
      </c>
      <c r="O1749" s="15"/>
      <c r="P1749" s="15"/>
      <c r="Q1749" s="15"/>
      <c r="R1749" s="15"/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15"/>
      <c r="AG1749" s="15"/>
      <c r="AH1749" s="15"/>
      <c r="AI1749" s="15"/>
      <c r="AJ1749" s="15"/>
      <c r="AK1749" s="15"/>
      <c r="AL1749" s="15"/>
      <c r="AM1749" s="15"/>
      <c r="AN1749" s="15"/>
      <c r="AO1749" s="15"/>
      <c r="AP1749" s="15"/>
      <c r="AQ1749" s="15"/>
      <c r="AR1749" s="15"/>
      <c r="AS1749" s="15"/>
      <c r="AT1749" s="15"/>
      <c r="AU1749" s="15"/>
      <c r="AV1749" s="15"/>
      <c r="AW1749" s="15"/>
      <c r="AX1749" s="15"/>
      <c r="AY1749" s="15"/>
      <c r="AZ1749" s="15"/>
      <c r="BA1749" s="15"/>
      <c r="BB1749" s="15"/>
      <c r="BC1749" s="15"/>
      <c r="BD1749" s="15"/>
      <c r="BE1749" s="15"/>
      <c r="BF1749" s="15"/>
      <c r="BG1749" s="15"/>
      <c r="BH1749" s="15"/>
      <c r="BI1749" s="15"/>
      <c r="BJ1749" s="15"/>
      <c r="BK1749" s="15"/>
      <c r="BL1749" s="15"/>
      <c r="BM1749" s="15"/>
      <c r="BN1749" s="15"/>
      <c r="BO1749" s="16" t="s">
        <v>193</v>
      </c>
      <c r="BP1749" s="17" t="s">
        <v>194</v>
      </c>
      <c r="BQ1749" s="18">
        <v>45714.48615740741</v>
      </c>
      <c r="BR1749" s="17" t="s">
        <v>194</v>
      </c>
      <c r="BS1749" s="18">
        <v>45714.486226851855</v>
      </c>
      <c r="BT1749" s="17" t="s">
        <v>194</v>
      </c>
      <c r="BU1749" s="18">
        <v>45714.486226851855</v>
      </c>
      <c r="BV1749" s="13" t="s">
        <v>195</v>
      </c>
      <c r="BW1749" s="14" t="s">
        <v>180</v>
      </c>
      <c r="BX1749" s="14" t="s">
        <v>28431</v>
      </c>
      <c r="BY1749" s="14" t="s">
        <v>180</v>
      </c>
      <c r="BZ1749" s="14" t="s">
        <v>28432</v>
      </c>
      <c r="CA1749" s="14" t="s">
        <v>180</v>
      </c>
      <c r="CB1749" s="14" t="s">
        <v>28432</v>
      </c>
      <c r="CC1749" s="15"/>
      <c r="CD1749" s="15"/>
      <c r="CE1749" s="15"/>
      <c r="CF1749" s="15"/>
      <c r="CG1749" s="19"/>
      <c r="CH1749" s="15"/>
      <c r="CI1749" s="19"/>
      <c r="CJ1749" s="15"/>
      <c r="CK1749" s="19"/>
      <c r="CL1749" s="15"/>
      <c r="CM1749" s="19"/>
      <c r="CN1749" s="15"/>
      <c r="CO1749" s="19"/>
      <c r="CP1749" s="15"/>
      <c r="CQ1749" s="15"/>
      <c r="CR1749" s="15"/>
      <c r="CS1749" s="19"/>
      <c r="CT1749" s="15"/>
      <c r="CU1749" s="19"/>
      <c r="CV1749" s="15"/>
      <c r="CW1749" s="19"/>
      <c r="CX1749" s="15"/>
      <c r="CY1749" s="19"/>
      <c r="CZ1749" s="15"/>
      <c r="DA1749" s="16" t="s">
        <v>193</v>
      </c>
      <c r="DB1749" s="17" t="s">
        <v>310</v>
      </c>
      <c r="DC1749" s="23"/>
      <c r="DD1749" s="17" t="s">
        <v>194</v>
      </c>
      <c r="DE1749" s="18">
        <v>45715.41116898148</v>
      </c>
      <c r="DF1749" s="17" t="s">
        <v>194</v>
      </c>
      <c r="DG1749" s="18">
        <v>45715.41116898148</v>
      </c>
      <c r="DH1749" s="13" t="s">
        <v>200</v>
      </c>
      <c r="DI1749" s="14" t="s">
        <v>180</v>
      </c>
      <c r="DJ1749" s="14" t="s">
        <v>28433</v>
      </c>
      <c r="DK1749" s="14" t="s">
        <v>180</v>
      </c>
      <c r="DL1749" s="14" t="s">
        <v>28433</v>
      </c>
      <c r="DM1749" s="15"/>
      <c r="DN1749" s="15"/>
      <c r="DO1749" s="15"/>
      <c r="DP1749" s="15"/>
      <c r="DQ1749" s="15"/>
      <c r="DR1749" s="15"/>
      <c r="DS1749" s="15"/>
      <c r="DT1749" s="15"/>
      <c r="DU1749" s="15"/>
      <c r="DV1749" s="15"/>
      <c r="DW1749" s="15"/>
      <c r="DX1749" s="15"/>
      <c r="DY1749" s="15"/>
      <c r="DZ1749" s="15"/>
      <c r="EA1749" s="15"/>
      <c r="EB1749" s="15"/>
      <c r="EC1749" s="16" t="s">
        <v>193</v>
      </c>
      <c r="ED1749" s="17" t="s">
        <v>194</v>
      </c>
      <c r="EE1749" s="18">
        <v>45715.64712962963</v>
      </c>
      <c r="EF1749" s="13" t="s">
        <v>205</v>
      </c>
      <c r="EG1749" s="14" t="s">
        <v>180</v>
      </c>
      <c r="EH1749" s="14" t="s">
        <v>28434</v>
      </c>
      <c r="EI1749" s="14" t="s">
        <v>180</v>
      </c>
      <c r="EJ1749" s="14" t="s">
        <v>28434</v>
      </c>
      <c r="EK1749" s="15"/>
      <c r="EL1749" s="15"/>
      <c r="EM1749" s="15"/>
      <c r="EN1749" s="15"/>
      <c r="EO1749" s="15"/>
      <c r="EP1749" s="15"/>
      <c r="EQ1749" s="15"/>
      <c r="ER1749" s="15"/>
      <c r="ES1749" s="15"/>
      <c r="ET1749" s="15"/>
      <c r="EU1749" s="15"/>
      <c r="EV1749" s="15"/>
      <c r="EW1749" s="15"/>
      <c r="EX1749" s="15"/>
      <c r="EY1749" s="15"/>
      <c r="EZ1749" s="15"/>
      <c r="FA1749" s="15"/>
      <c r="FB1749" s="15"/>
      <c r="FC1749" s="16" t="s">
        <v>193</v>
      </c>
      <c r="FD1749" s="17" t="s">
        <v>194</v>
      </c>
      <c r="FE1749" s="18">
        <v>45728.68178240741</v>
      </c>
      <c r="FF1749" s="19"/>
      <c r="FG1749" s="19"/>
      <c r="FH1749" s="20" t="s">
        <v>193</v>
      </c>
      <c r="FI1749" s="17" t="s">
        <v>209</v>
      </c>
      <c r="FJ1749" s="18">
        <v>45728.68178240741</v>
      </c>
      <c r="FK1749" s="14" t="s">
        <v>28434</v>
      </c>
      <c r="FL1749" s="14" t="s">
        <v>28435</v>
      </c>
      <c r="FM1749" s="14" t="s">
        <v>28436</v>
      </c>
      <c r="FN1749" s="19"/>
      <c r="FO1749" s="19"/>
      <c r="FP1749" s="19" t="str">
        <f t="shared" si="1"/>
        <v>Base de Dados_Images/AIT-101.Imagem do Equipamento-.143956.jpg</v>
      </c>
      <c r="FQ1749" s="19"/>
      <c r="FR1749" s="19"/>
    </row>
    <row r="1750" ht="15.75" customHeight="1">
      <c r="A1750" s="26" t="s">
        <v>25704</v>
      </c>
      <c r="B1750" s="11" t="s">
        <v>25705</v>
      </c>
      <c r="C1750" s="12" t="s">
        <v>396</v>
      </c>
      <c r="D1750" s="12" t="s">
        <v>28437</v>
      </c>
      <c r="E1750" s="12" t="s">
        <v>28438</v>
      </c>
      <c r="F1750" s="13" t="s">
        <v>179</v>
      </c>
      <c r="G1750" s="14" t="s">
        <v>180</v>
      </c>
      <c r="H1750" s="14" t="s">
        <v>28439</v>
      </c>
      <c r="I1750" s="14" t="s">
        <v>180</v>
      </c>
      <c r="J1750" s="14" t="s">
        <v>28440</v>
      </c>
      <c r="K1750" s="14" t="s">
        <v>180</v>
      </c>
      <c r="L1750" s="14" t="s">
        <v>28441</v>
      </c>
      <c r="M1750" s="14" t="s">
        <v>206</v>
      </c>
      <c r="N1750" s="14" t="s">
        <v>28442</v>
      </c>
      <c r="O1750" s="15"/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15"/>
      <c r="AG1750" s="15"/>
      <c r="AH1750" s="15"/>
      <c r="AI1750" s="15"/>
      <c r="AJ1750" s="15"/>
      <c r="AK1750" s="15"/>
      <c r="AL1750" s="15"/>
      <c r="AM1750" s="15"/>
      <c r="AN1750" s="15"/>
      <c r="AO1750" s="15"/>
      <c r="AP1750" s="15"/>
      <c r="AQ1750" s="15"/>
      <c r="AR1750" s="15"/>
      <c r="AS1750" s="15"/>
      <c r="AT1750" s="15"/>
      <c r="AU1750" s="15"/>
      <c r="AV1750" s="15"/>
      <c r="AW1750" s="15"/>
      <c r="AX1750" s="15"/>
      <c r="AY1750" s="15"/>
      <c r="AZ1750" s="15"/>
      <c r="BA1750" s="15"/>
      <c r="BB1750" s="15"/>
      <c r="BC1750" s="15"/>
      <c r="BD1750" s="15"/>
      <c r="BE1750" s="15"/>
      <c r="BF1750" s="15"/>
      <c r="BG1750" s="15"/>
      <c r="BH1750" s="15"/>
      <c r="BI1750" s="15"/>
      <c r="BJ1750" s="15"/>
      <c r="BK1750" s="15"/>
      <c r="BL1750" s="15"/>
      <c r="BM1750" s="15"/>
      <c r="BN1750" s="15"/>
      <c r="BO1750" s="16" t="s">
        <v>193</v>
      </c>
      <c r="BP1750" s="17" t="s">
        <v>194</v>
      </c>
      <c r="BQ1750" s="18">
        <v>45714.48652777778</v>
      </c>
      <c r="BR1750" s="17" t="s">
        <v>194</v>
      </c>
      <c r="BS1750" s="18">
        <v>45714.48658564815</v>
      </c>
      <c r="BT1750" s="17" t="s">
        <v>194</v>
      </c>
      <c r="BU1750" s="18">
        <v>45714.48658564815</v>
      </c>
      <c r="BV1750" s="13" t="s">
        <v>195</v>
      </c>
      <c r="BW1750" s="14" t="s">
        <v>180</v>
      </c>
      <c r="BX1750" s="14" t="s">
        <v>28443</v>
      </c>
      <c r="BY1750" s="14" t="s">
        <v>180</v>
      </c>
      <c r="BZ1750" s="14" t="s">
        <v>28443</v>
      </c>
      <c r="CA1750" s="14" t="s">
        <v>180</v>
      </c>
      <c r="CB1750" s="14" t="s">
        <v>28443</v>
      </c>
      <c r="CC1750" s="15"/>
      <c r="CD1750" s="15"/>
      <c r="CE1750" s="15"/>
      <c r="CF1750" s="15"/>
      <c r="CG1750" s="19"/>
      <c r="CH1750" s="15"/>
      <c r="CI1750" s="19"/>
      <c r="CJ1750" s="15"/>
      <c r="CK1750" s="19"/>
      <c r="CL1750" s="15"/>
      <c r="CM1750" s="19"/>
      <c r="CN1750" s="15"/>
      <c r="CO1750" s="19"/>
      <c r="CP1750" s="15"/>
      <c r="CQ1750" s="15"/>
      <c r="CR1750" s="15"/>
      <c r="CS1750" s="19"/>
      <c r="CT1750" s="15"/>
      <c r="CU1750" s="19"/>
      <c r="CV1750" s="15"/>
      <c r="CW1750" s="19"/>
      <c r="CX1750" s="15"/>
      <c r="CY1750" s="19"/>
      <c r="CZ1750" s="15"/>
      <c r="DA1750" s="16" t="s">
        <v>193</v>
      </c>
      <c r="DB1750" s="17" t="s">
        <v>310</v>
      </c>
      <c r="DC1750" s="23"/>
      <c r="DD1750" s="17" t="s">
        <v>194</v>
      </c>
      <c r="DE1750" s="18">
        <v>45715.411215277774</v>
      </c>
      <c r="DF1750" s="17" t="s">
        <v>194</v>
      </c>
      <c r="DG1750" s="18">
        <v>45715.411215277774</v>
      </c>
      <c r="DH1750" s="13" t="s">
        <v>200</v>
      </c>
      <c r="DI1750" s="14" t="s">
        <v>180</v>
      </c>
      <c r="DJ1750" s="14" t="s">
        <v>28444</v>
      </c>
      <c r="DK1750" s="14" t="s">
        <v>180</v>
      </c>
      <c r="DL1750" s="14" t="s">
        <v>28445</v>
      </c>
      <c r="DM1750" s="15"/>
      <c r="DN1750" s="15"/>
      <c r="DO1750" s="15"/>
      <c r="DP1750" s="15"/>
      <c r="DQ1750" s="15"/>
      <c r="DR1750" s="15"/>
      <c r="DS1750" s="15"/>
      <c r="DT1750" s="15"/>
      <c r="DU1750" s="15"/>
      <c r="DV1750" s="15"/>
      <c r="DW1750" s="15"/>
      <c r="DX1750" s="15"/>
      <c r="DY1750" s="15"/>
      <c r="DZ1750" s="15"/>
      <c r="EA1750" s="15"/>
      <c r="EB1750" s="15"/>
      <c r="EC1750" s="16" t="s">
        <v>193</v>
      </c>
      <c r="ED1750" s="17" t="s">
        <v>194</v>
      </c>
      <c r="EE1750" s="18">
        <v>45715.647199074076</v>
      </c>
      <c r="EF1750" s="13" t="s">
        <v>205</v>
      </c>
      <c r="EG1750" s="14" t="s">
        <v>180</v>
      </c>
      <c r="EH1750" s="14" t="s">
        <v>28446</v>
      </c>
      <c r="EI1750" s="14" t="s">
        <v>180</v>
      </c>
      <c r="EJ1750" s="14" t="s">
        <v>28447</v>
      </c>
      <c r="EK1750" s="15"/>
      <c r="EL1750" s="15"/>
      <c r="EM1750" s="15"/>
      <c r="EN1750" s="15"/>
      <c r="EO1750" s="15"/>
      <c r="EP1750" s="15"/>
      <c r="EQ1750" s="15"/>
      <c r="ER1750" s="15"/>
      <c r="ES1750" s="15"/>
      <c r="ET1750" s="15"/>
      <c r="EU1750" s="15"/>
      <c r="EV1750" s="15"/>
      <c r="EW1750" s="15"/>
      <c r="EX1750" s="15"/>
      <c r="EY1750" s="15"/>
      <c r="EZ1750" s="15"/>
      <c r="FA1750" s="15"/>
      <c r="FB1750" s="15"/>
      <c r="FC1750" s="16" t="s">
        <v>193</v>
      </c>
      <c r="FD1750" s="17" t="s">
        <v>194</v>
      </c>
      <c r="FE1750" s="18">
        <v>45728.68184027778</v>
      </c>
      <c r="FF1750" s="19"/>
      <c r="FG1750" s="19"/>
      <c r="FH1750" s="20" t="s">
        <v>193</v>
      </c>
      <c r="FI1750" s="17" t="s">
        <v>209</v>
      </c>
      <c r="FJ1750" s="18">
        <v>45728.68184027778</v>
      </c>
      <c r="FK1750" s="14" t="s">
        <v>28446</v>
      </c>
      <c r="FL1750" s="14" t="s">
        <v>28448</v>
      </c>
      <c r="FM1750" s="14" t="s">
        <v>28449</v>
      </c>
      <c r="FN1750" s="19"/>
      <c r="FO1750" s="19"/>
      <c r="FP1750" s="19" t="str">
        <f t="shared" si="1"/>
        <v>Base de Dados_Images/AIT-102.Imagem do Equipamento-.144035.jpg</v>
      </c>
      <c r="FQ1750" s="19"/>
      <c r="FR1750" s="19"/>
    </row>
    <row r="1751" ht="15.75" customHeight="1">
      <c r="A1751" s="26" t="s">
        <v>25704</v>
      </c>
      <c r="B1751" s="11" t="s">
        <v>25705</v>
      </c>
      <c r="C1751" s="12" t="s">
        <v>396</v>
      </c>
      <c r="D1751" s="12" t="s">
        <v>28450</v>
      </c>
      <c r="E1751" s="12" t="s">
        <v>28451</v>
      </c>
      <c r="F1751" s="13" t="s">
        <v>179</v>
      </c>
      <c r="G1751" s="14" t="s">
        <v>180</v>
      </c>
      <c r="H1751" s="14" t="s">
        <v>28452</v>
      </c>
      <c r="I1751" s="14" t="s">
        <v>180</v>
      </c>
      <c r="J1751" s="14" t="s">
        <v>28452</v>
      </c>
      <c r="K1751" s="14" t="s">
        <v>180</v>
      </c>
      <c r="L1751" s="14" t="s">
        <v>28453</v>
      </c>
      <c r="M1751" s="14" t="s">
        <v>206</v>
      </c>
      <c r="N1751" s="14" t="s">
        <v>28454</v>
      </c>
      <c r="O1751" s="15"/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15"/>
      <c r="AG1751" s="15"/>
      <c r="AH1751" s="15"/>
      <c r="AI1751" s="15"/>
      <c r="AJ1751" s="15"/>
      <c r="AK1751" s="15"/>
      <c r="AL1751" s="15"/>
      <c r="AM1751" s="15"/>
      <c r="AN1751" s="15"/>
      <c r="AO1751" s="15"/>
      <c r="AP1751" s="15"/>
      <c r="AQ1751" s="15"/>
      <c r="AR1751" s="15"/>
      <c r="AS1751" s="15"/>
      <c r="AT1751" s="15"/>
      <c r="AU1751" s="15"/>
      <c r="AV1751" s="15"/>
      <c r="AW1751" s="15"/>
      <c r="AX1751" s="15"/>
      <c r="AY1751" s="15"/>
      <c r="AZ1751" s="15"/>
      <c r="BA1751" s="15"/>
      <c r="BB1751" s="15"/>
      <c r="BC1751" s="15"/>
      <c r="BD1751" s="15"/>
      <c r="BE1751" s="15"/>
      <c r="BF1751" s="15"/>
      <c r="BG1751" s="15"/>
      <c r="BH1751" s="15"/>
      <c r="BI1751" s="15"/>
      <c r="BJ1751" s="15"/>
      <c r="BK1751" s="15"/>
      <c r="BL1751" s="15"/>
      <c r="BM1751" s="15"/>
      <c r="BN1751" s="15"/>
      <c r="BO1751" s="16" t="s">
        <v>193</v>
      </c>
      <c r="BP1751" s="17" t="s">
        <v>194</v>
      </c>
      <c r="BQ1751" s="18">
        <v>45714.48695601852</v>
      </c>
      <c r="BR1751" s="17" t="s">
        <v>194</v>
      </c>
      <c r="BS1751" s="18">
        <v>45714.48700231482</v>
      </c>
      <c r="BT1751" s="17" t="s">
        <v>194</v>
      </c>
      <c r="BU1751" s="18">
        <v>45714.48700231482</v>
      </c>
      <c r="BV1751" s="13" t="s">
        <v>195</v>
      </c>
      <c r="BW1751" s="14" t="s">
        <v>180</v>
      </c>
      <c r="BX1751" s="14" t="s">
        <v>28455</v>
      </c>
      <c r="BY1751" s="14" t="s">
        <v>180</v>
      </c>
      <c r="BZ1751" s="14" t="s">
        <v>28455</v>
      </c>
      <c r="CA1751" s="14" t="s">
        <v>180</v>
      </c>
      <c r="CB1751" s="14" t="s">
        <v>28456</v>
      </c>
      <c r="CC1751" s="15"/>
      <c r="CD1751" s="15"/>
      <c r="CE1751" s="15"/>
      <c r="CF1751" s="15"/>
      <c r="CG1751" s="19"/>
      <c r="CH1751" s="15"/>
      <c r="CI1751" s="19"/>
      <c r="CJ1751" s="15"/>
      <c r="CK1751" s="19"/>
      <c r="CL1751" s="15"/>
      <c r="CM1751" s="19"/>
      <c r="CN1751" s="15"/>
      <c r="CO1751" s="19"/>
      <c r="CP1751" s="15"/>
      <c r="CQ1751" s="15"/>
      <c r="CR1751" s="15"/>
      <c r="CS1751" s="19"/>
      <c r="CT1751" s="15"/>
      <c r="CU1751" s="19"/>
      <c r="CV1751" s="15"/>
      <c r="CW1751" s="19"/>
      <c r="CX1751" s="15"/>
      <c r="CY1751" s="19"/>
      <c r="CZ1751" s="15"/>
      <c r="DA1751" s="16" t="s">
        <v>193</v>
      </c>
      <c r="DB1751" s="17" t="s">
        <v>310</v>
      </c>
      <c r="DC1751" s="23"/>
      <c r="DD1751" s="17" t="s">
        <v>194</v>
      </c>
      <c r="DE1751" s="18">
        <v>45715.41127314815</v>
      </c>
      <c r="DF1751" s="17" t="s">
        <v>194</v>
      </c>
      <c r="DG1751" s="18">
        <v>45715.41127314815</v>
      </c>
      <c r="DH1751" s="13" t="s">
        <v>200</v>
      </c>
      <c r="DI1751" s="14" t="s">
        <v>180</v>
      </c>
      <c r="DJ1751" s="14" t="s">
        <v>28457</v>
      </c>
      <c r="DK1751" s="14" t="s">
        <v>180</v>
      </c>
      <c r="DL1751" s="14" t="s">
        <v>28457</v>
      </c>
      <c r="DM1751" s="15"/>
      <c r="DN1751" s="15"/>
      <c r="DO1751" s="15"/>
      <c r="DP1751" s="15"/>
      <c r="DQ1751" s="15"/>
      <c r="DR1751" s="15"/>
      <c r="DS1751" s="15"/>
      <c r="DT1751" s="15"/>
      <c r="DU1751" s="15"/>
      <c r="DV1751" s="15"/>
      <c r="DW1751" s="15"/>
      <c r="DX1751" s="15"/>
      <c r="DY1751" s="15"/>
      <c r="DZ1751" s="15"/>
      <c r="EA1751" s="15"/>
      <c r="EB1751" s="15"/>
      <c r="EC1751" s="16" t="s">
        <v>193</v>
      </c>
      <c r="ED1751" s="17" t="s">
        <v>194</v>
      </c>
      <c r="EE1751" s="18">
        <v>45715.64724537037</v>
      </c>
      <c r="EF1751" s="13" t="s">
        <v>205</v>
      </c>
      <c r="EG1751" s="14" t="s">
        <v>180</v>
      </c>
      <c r="EH1751" s="14" t="s">
        <v>28458</v>
      </c>
      <c r="EI1751" s="14" t="s">
        <v>180</v>
      </c>
      <c r="EJ1751" s="14" t="s">
        <v>28458</v>
      </c>
      <c r="EK1751" s="15"/>
      <c r="EL1751" s="15"/>
      <c r="EM1751" s="15"/>
      <c r="EN1751" s="15"/>
      <c r="EO1751" s="15"/>
      <c r="EP1751" s="15"/>
      <c r="EQ1751" s="15"/>
      <c r="ER1751" s="15"/>
      <c r="ES1751" s="15"/>
      <c r="ET1751" s="15"/>
      <c r="EU1751" s="15"/>
      <c r="EV1751" s="15"/>
      <c r="EW1751" s="15"/>
      <c r="EX1751" s="15"/>
      <c r="EY1751" s="15"/>
      <c r="EZ1751" s="15"/>
      <c r="FA1751" s="15"/>
      <c r="FB1751" s="15"/>
      <c r="FC1751" s="16" t="s">
        <v>193</v>
      </c>
      <c r="FD1751" s="17" t="s">
        <v>194</v>
      </c>
      <c r="FE1751" s="18">
        <v>45728.68188657407</v>
      </c>
      <c r="FF1751" s="19"/>
      <c r="FG1751" s="19"/>
      <c r="FH1751" s="20" t="s">
        <v>193</v>
      </c>
      <c r="FI1751" s="17" t="s">
        <v>209</v>
      </c>
      <c r="FJ1751" s="18">
        <v>45728.68188657407</v>
      </c>
      <c r="FK1751" s="14" t="s">
        <v>28458</v>
      </c>
      <c r="FL1751" s="14" t="s">
        <v>28459</v>
      </c>
      <c r="FM1751" s="14" t="s">
        <v>28460</v>
      </c>
      <c r="FN1751" s="19"/>
      <c r="FO1751" s="19"/>
      <c r="FP1751" s="19" t="str">
        <f t="shared" si="1"/>
        <v>Base de Dados_Images/AIT-103.Imagem do Equipamento-.144113.jpg</v>
      </c>
      <c r="FQ1751" s="19"/>
      <c r="FR1751" s="19"/>
    </row>
    <row r="1752" ht="15.75" customHeight="1">
      <c r="A1752" s="26" t="s">
        <v>25704</v>
      </c>
      <c r="B1752" s="11" t="s">
        <v>25705</v>
      </c>
      <c r="C1752" s="12" t="s">
        <v>396</v>
      </c>
      <c r="D1752" s="12" t="s">
        <v>28461</v>
      </c>
      <c r="E1752" s="12" t="s">
        <v>28462</v>
      </c>
      <c r="F1752" s="13" t="s">
        <v>179</v>
      </c>
      <c r="G1752" s="14" t="s">
        <v>180</v>
      </c>
      <c r="H1752" s="14" t="s">
        <v>28463</v>
      </c>
      <c r="I1752" s="14" t="s">
        <v>180</v>
      </c>
      <c r="J1752" s="14" t="s">
        <v>28464</v>
      </c>
      <c r="K1752" s="14" t="s">
        <v>180</v>
      </c>
      <c r="L1752" s="14" t="s">
        <v>28465</v>
      </c>
      <c r="M1752" s="14" t="s">
        <v>206</v>
      </c>
      <c r="N1752" s="14" t="s">
        <v>28466</v>
      </c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15"/>
      <c r="AG1752" s="15"/>
      <c r="AH1752" s="15"/>
      <c r="AI1752" s="15"/>
      <c r="AJ1752" s="15"/>
      <c r="AK1752" s="15"/>
      <c r="AL1752" s="15"/>
      <c r="AM1752" s="15"/>
      <c r="AN1752" s="15"/>
      <c r="AO1752" s="15"/>
      <c r="AP1752" s="15"/>
      <c r="AQ1752" s="15"/>
      <c r="AR1752" s="15"/>
      <c r="AS1752" s="15"/>
      <c r="AT1752" s="15"/>
      <c r="AU1752" s="15"/>
      <c r="AV1752" s="15"/>
      <c r="AW1752" s="15"/>
      <c r="AX1752" s="15"/>
      <c r="AY1752" s="15"/>
      <c r="AZ1752" s="15"/>
      <c r="BA1752" s="15"/>
      <c r="BB1752" s="15"/>
      <c r="BC1752" s="15"/>
      <c r="BD1752" s="15"/>
      <c r="BE1752" s="15"/>
      <c r="BF1752" s="15"/>
      <c r="BG1752" s="15"/>
      <c r="BH1752" s="15"/>
      <c r="BI1752" s="15"/>
      <c r="BJ1752" s="15"/>
      <c r="BK1752" s="15"/>
      <c r="BL1752" s="15"/>
      <c r="BM1752" s="15"/>
      <c r="BN1752" s="15"/>
      <c r="BO1752" s="16" t="s">
        <v>193</v>
      </c>
      <c r="BP1752" s="17" t="s">
        <v>194</v>
      </c>
      <c r="BQ1752" s="18">
        <v>45710.421377314815</v>
      </c>
      <c r="BR1752" s="17" t="s">
        <v>194</v>
      </c>
      <c r="BS1752" s="18">
        <v>45710.42144675926</v>
      </c>
      <c r="BT1752" s="17" t="s">
        <v>194</v>
      </c>
      <c r="BU1752" s="18">
        <v>45710.42144675926</v>
      </c>
      <c r="BV1752" s="13" t="s">
        <v>195</v>
      </c>
      <c r="BW1752" s="14" t="s">
        <v>180</v>
      </c>
      <c r="BX1752" s="14" t="s">
        <v>28467</v>
      </c>
      <c r="BY1752" s="14" t="s">
        <v>180</v>
      </c>
      <c r="BZ1752" s="14" t="s">
        <v>28467</v>
      </c>
      <c r="CA1752" s="14" t="s">
        <v>180</v>
      </c>
      <c r="CB1752" s="14" t="s">
        <v>28468</v>
      </c>
      <c r="CC1752" s="15"/>
      <c r="CD1752" s="15"/>
      <c r="CE1752" s="15"/>
      <c r="CF1752" s="15"/>
      <c r="CG1752" s="19"/>
      <c r="CH1752" s="15"/>
      <c r="CI1752" s="19"/>
      <c r="CJ1752" s="15"/>
      <c r="CK1752" s="19"/>
      <c r="CL1752" s="15"/>
      <c r="CM1752" s="19"/>
      <c r="CN1752" s="15"/>
      <c r="CO1752" s="19"/>
      <c r="CP1752" s="15"/>
      <c r="CQ1752" s="15"/>
      <c r="CR1752" s="15"/>
      <c r="CS1752" s="19"/>
      <c r="CT1752" s="15"/>
      <c r="CU1752" s="19"/>
      <c r="CV1752" s="15"/>
      <c r="CW1752" s="19"/>
      <c r="CX1752" s="15"/>
      <c r="CY1752" s="19"/>
      <c r="CZ1752" s="15"/>
      <c r="DA1752" s="16" t="s">
        <v>193</v>
      </c>
      <c r="DB1752" s="17" t="s">
        <v>310</v>
      </c>
      <c r="DC1752" s="23"/>
      <c r="DD1752" s="17" t="s">
        <v>194</v>
      </c>
      <c r="DE1752" s="18">
        <v>45715.41131944444</v>
      </c>
      <c r="DF1752" s="17" t="s">
        <v>194</v>
      </c>
      <c r="DG1752" s="18">
        <v>45715.41131944444</v>
      </c>
      <c r="DH1752" s="13" t="s">
        <v>200</v>
      </c>
      <c r="DI1752" s="14" t="s">
        <v>180</v>
      </c>
      <c r="DJ1752" s="14" t="s">
        <v>28469</v>
      </c>
      <c r="DK1752" s="14" t="s">
        <v>180</v>
      </c>
      <c r="DL1752" s="14" t="s">
        <v>28470</v>
      </c>
      <c r="DM1752" s="15"/>
      <c r="DN1752" s="15"/>
      <c r="DO1752" s="15"/>
      <c r="DP1752" s="15"/>
      <c r="DQ1752" s="15"/>
      <c r="DR1752" s="15"/>
      <c r="DS1752" s="15"/>
      <c r="DT1752" s="15"/>
      <c r="DU1752" s="15"/>
      <c r="DV1752" s="15"/>
      <c r="DW1752" s="15"/>
      <c r="DX1752" s="15"/>
      <c r="DY1752" s="15"/>
      <c r="DZ1752" s="15"/>
      <c r="EA1752" s="15"/>
      <c r="EB1752" s="15"/>
      <c r="EC1752" s="16" t="s">
        <v>193</v>
      </c>
      <c r="ED1752" s="17" t="s">
        <v>194</v>
      </c>
      <c r="EE1752" s="18">
        <v>45715.64730324074</v>
      </c>
      <c r="EF1752" s="13" t="s">
        <v>205</v>
      </c>
      <c r="EG1752" s="14" t="s">
        <v>180</v>
      </c>
      <c r="EH1752" s="14" t="s">
        <v>28471</v>
      </c>
      <c r="EI1752" s="14" t="s">
        <v>180</v>
      </c>
      <c r="EJ1752" s="14" t="s">
        <v>28472</v>
      </c>
      <c r="EK1752" s="15"/>
      <c r="EL1752" s="15"/>
      <c r="EM1752" s="15"/>
      <c r="EN1752" s="15"/>
      <c r="EO1752" s="15"/>
      <c r="EP1752" s="15"/>
      <c r="EQ1752" s="15"/>
      <c r="ER1752" s="15"/>
      <c r="ES1752" s="15"/>
      <c r="ET1752" s="15"/>
      <c r="EU1752" s="15"/>
      <c r="EV1752" s="15"/>
      <c r="EW1752" s="15"/>
      <c r="EX1752" s="15"/>
      <c r="EY1752" s="15"/>
      <c r="EZ1752" s="15"/>
      <c r="FA1752" s="15"/>
      <c r="FB1752" s="15"/>
      <c r="FC1752" s="16" t="s">
        <v>193</v>
      </c>
      <c r="FD1752" s="17" t="s">
        <v>194</v>
      </c>
      <c r="FE1752" s="18">
        <v>45728.68194444444</v>
      </c>
      <c r="FF1752" s="19"/>
      <c r="FG1752" s="19"/>
      <c r="FH1752" s="20" t="s">
        <v>193</v>
      </c>
      <c r="FI1752" s="17" t="s">
        <v>209</v>
      </c>
      <c r="FJ1752" s="18">
        <v>45728.68194444444</v>
      </c>
      <c r="FK1752" s="14" t="s">
        <v>28471</v>
      </c>
      <c r="FL1752" s="14" t="s">
        <v>28473</v>
      </c>
      <c r="FM1752" s="14" t="s">
        <v>28474</v>
      </c>
      <c r="FN1752" s="19"/>
      <c r="FO1752" s="19"/>
      <c r="FP1752" s="19" t="str">
        <f t="shared" si="1"/>
        <v>Base de Dados_Images/FIT-102.Imagem do Equipamento-.130647.jpg</v>
      </c>
      <c r="FQ1752" s="19"/>
      <c r="FR1752" s="19"/>
    </row>
    <row r="1753" ht="15.75" customHeight="1">
      <c r="A1753" s="26" t="s">
        <v>25704</v>
      </c>
      <c r="B1753" s="11" t="s">
        <v>25705</v>
      </c>
      <c r="C1753" s="12" t="s">
        <v>6426</v>
      </c>
      <c r="D1753" s="12" t="s">
        <v>28475</v>
      </c>
      <c r="E1753" s="12" t="s">
        <v>28476</v>
      </c>
      <c r="F1753" s="13" t="s">
        <v>179</v>
      </c>
      <c r="G1753" s="14" t="s">
        <v>180</v>
      </c>
      <c r="H1753" s="14" t="s">
        <v>28477</v>
      </c>
      <c r="I1753" s="14" t="s">
        <v>180</v>
      </c>
      <c r="J1753" s="14" t="s">
        <v>28478</v>
      </c>
      <c r="K1753" s="15"/>
      <c r="L1753" s="15"/>
      <c r="M1753" s="15"/>
      <c r="N1753" s="15"/>
      <c r="O1753" s="15"/>
      <c r="P1753" s="15"/>
      <c r="Q1753" s="15"/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15"/>
      <c r="AG1753" s="15"/>
      <c r="AH1753" s="15"/>
      <c r="AI1753" s="15"/>
      <c r="AJ1753" s="15"/>
      <c r="AK1753" s="15"/>
      <c r="AL1753" s="15"/>
      <c r="AM1753" s="15"/>
      <c r="AN1753" s="15"/>
      <c r="AO1753" s="15"/>
      <c r="AP1753" s="15"/>
      <c r="AQ1753" s="15"/>
      <c r="AR1753" s="15"/>
      <c r="AS1753" s="15"/>
      <c r="AT1753" s="15"/>
      <c r="AU1753" s="15"/>
      <c r="AV1753" s="15"/>
      <c r="AW1753" s="15"/>
      <c r="AX1753" s="15"/>
      <c r="AY1753" s="15"/>
      <c r="AZ1753" s="15"/>
      <c r="BA1753" s="15"/>
      <c r="BB1753" s="15"/>
      <c r="BC1753" s="15"/>
      <c r="BD1753" s="15"/>
      <c r="BE1753" s="15"/>
      <c r="BF1753" s="15"/>
      <c r="BG1753" s="15"/>
      <c r="BH1753" s="15"/>
      <c r="BI1753" s="15"/>
      <c r="BJ1753" s="15"/>
      <c r="BK1753" s="15"/>
      <c r="BL1753" s="15"/>
      <c r="BM1753" s="15"/>
      <c r="BN1753" s="15"/>
      <c r="BO1753" s="16" t="s">
        <v>193</v>
      </c>
      <c r="BP1753" s="17" t="s">
        <v>194</v>
      </c>
      <c r="BQ1753" s="18">
        <v>45688.345405092594</v>
      </c>
      <c r="BR1753" s="17" t="s">
        <v>310</v>
      </c>
      <c r="BS1753" s="23"/>
      <c r="BT1753" s="17" t="s">
        <v>194</v>
      </c>
      <c r="BU1753" s="18">
        <v>45688.345405092594</v>
      </c>
      <c r="BV1753" s="13" t="s">
        <v>195</v>
      </c>
      <c r="BW1753" s="15"/>
      <c r="BX1753" s="15"/>
      <c r="BY1753" s="15"/>
      <c r="BZ1753" s="15"/>
      <c r="CA1753" s="15"/>
      <c r="CB1753" s="15"/>
      <c r="CC1753" s="15"/>
      <c r="CD1753" s="15"/>
      <c r="CE1753" s="15"/>
      <c r="CF1753" s="15"/>
      <c r="CG1753" s="19"/>
      <c r="CH1753" s="15"/>
      <c r="CI1753" s="19"/>
      <c r="CJ1753" s="15"/>
      <c r="CK1753" s="19"/>
      <c r="CL1753" s="15"/>
      <c r="CM1753" s="19"/>
      <c r="CN1753" s="15"/>
      <c r="CO1753" s="19"/>
      <c r="CP1753" s="15"/>
      <c r="CQ1753" s="15"/>
      <c r="CR1753" s="15"/>
      <c r="CS1753" s="19"/>
      <c r="CT1753" s="15"/>
      <c r="CU1753" s="19"/>
      <c r="CV1753" s="15"/>
      <c r="CW1753" s="19"/>
      <c r="CX1753" s="15"/>
      <c r="CY1753" s="19"/>
      <c r="CZ1753" s="15"/>
      <c r="DA1753" s="16" t="s">
        <v>193</v>
      </c>
      <c r="DB1753" s="17" t="s">
        <v>310</v>
      </c>
      <c r="DC1753" s="23"/>
      <c r="DD1753" s="17" t="s">
        <v>310</v>
      </c>
      <c r="DE1753" s="23"/>
      <c r="DF1753" s="17" t="s">
        <v>310</v>
      </c>
      <c r="DG1753" s="23"/>
      <c r="DH1753" s="13" t="s">
        <v>200</v>
      </c>
      <c r="DI1753" s="14" t="s">
        <v>180</v>
      </c>
      <c r="DJ1753" s="14" t="s">
        <v>28479</v>
      </c>
      <c r="DK1753" s="15"/>
      <c r="DL1753" s="15"/>
      <c r="DM1753" s="15"/>
      <c r="DN1753" s="15"/>
      <c r="DO1753" s="15"/>
      <c r="DP1753" s="15"/>
      <c r="DQ1753" s="15"/>
      <c r="DR1753" s="15"/>
      <c r="DS1753" s="15"/>
      <c r="DT1753" s="15"/>
      <c r="DU1753" s="15"/>
      <c r="DV1753" s="15"/>
      <c r="DW1753" s="15"/>
      <c r="DX1753" s="15"/>
      <c r="DY1753" s="15"/>
      <c r="DZ1753" s="15"/>
      <c r="EA1753" s="15"/>
      <c r="EB1753" s="15"/>
      <c r="EC1753" s="16" t="s">
        <v>193</v>
      </c>
      <c r="ED1753" s="17" t="s">
        <v>194</v>
      </c>
      <c r="EE1753" s="18">
        <v>45715.64555555556</v>
      </c>
      <c r="EF1753" s="13" t="s">
        <v>205</v>
      </c>
      <c r="EG1753" s="14" t="s">
        <v>180</v>
      </c>
      <c r="EH1753" s="14" t="s">
        <v>28480</v>
      </c>
      <c r="EI1753" s="15"/>
      <c r="EJ1753" s="15"/>
      <c r="EK1753" s="15"/>
      <c r="EL1753" s="15"/>
      <c r="EM1753" s="15"/>
      <c r="EN1753" s="15"/>
      <c r="EO1753" s="15"/>
      <c r="EP1753" s="15"/>
      <c r="EQ1753" s="15"/>
      <c r="ER1753" s="15"/>
      <c r="ES1753" s="15"/>
      <c r="ET1753" s="15"/>
      <c r="EU1753" s="15"/>
      <c r="EV1753" s="15"/>
      <c r="EW1753" s="15"/>
      <c r="EX1753" s="15"/>
      <c r="EY1753" s="15"/>
      <c r="EZ1753" s="15"/>
      <c r="FA1753" s="15"/>
      <c r="FB1753" s="15"/>
      <c r="FC1753" s="16" t="s">
        <v>193</v>
      </c>
      <c r="FD1753" s="17" t="s">
        <v>194</v>
      </c>
      <c r="FE1753" s="18">
        <v>45728.68069444445</v>
      </c>
      <c r="FF1753" s="19"/>
      <c r="FG1753" s="19"/>
      <c r="FH1753" s="20" t="s">
        <v>193</v>
      </c>
      <c r="FI1753" s="17" t="s">
        <v>209</v>
      </c>
      <c r="FJ1753" s="18">
        <v>45728.68069444445</v>
      </c>
      <c r="FK1753" s="14" t="s">
        <v>28480</v>
      </c>
      <c r="FL1753" s="14" t="s">
        <v>28481</v>
      </c>
      <c r="FM1753" s="14" t="s">
        <v>28482</v>
      </c>
      <c r="FN1753" s="19"/>
      <c r="FO1753" s="19"/>
      <c r="FP1753" s="19" t="str">
        <f t="shared" si="1"/>
        <v>Base de Dados_Images/FT9302.Imagem do Equipamento-.143247.jpg</v>
      </c>
      <c r="FQ1753" s="19"/>
      <c r="FR1753" s="19"/>
    </row>
    <row r="1754" ht="15.75" customHeight="1">
      <c r="A1754" s="26" t="s">
        <v>25704</v>
      </c>
      <c r="B1754" s="11" t="s">
        <v>25705</v>
      </c>
      <c r="C1754" s="12" t="s">
        <v>6426</v>
      </c>
      <c r="D1754" s="12" t="s">
        <v>28483</v>
      </c>
      <c r="E1754" s="12" t="s">
        <v>28484</v>
      </c>
      <c r="F1754" s="13" t="s">
        <v>179</v>
      </c>
      <c r="G1754" s="14" t="s">
        <v>180</v>
      </c>
      <c r="H1754" s="14" t="s">
        <v>28485</v>
      </c>
      <c r="I1754" s="14" t="s">
        <v>180</v>
      </c>
      <c r="J1754" s="14" t="s">
        <v>28486</v>
      </c>
      <c r="K1754" s="15"/>
      <c r="L1754" s="15"/>
      <c r="M1754" s="15"/>
      <c r="N1754" s="15"/>
      <c r="O1754" s="15"/>
      <c r="P1754" s="15"/>
      <c r="Q1754" s="15"/>
      <c r="R1754" s="15"/>
      <c r="S1754" s="15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  <c r="AD1754" s="15"/>
      <c r="AE1754" s="15"/>
      <c r="AF1754" s="15"/>
      <c r="AG1754" s="15"/>
      <c r="AH1754" s="15"/>
      <c r="AI1754" s="15"/>
      <c r="AJ1754" s="15"/>
      <c r="AK1754" s="15"/>
      <c r="AL1754" s="15"/>
      <c r="AM1754" s="15"/>
      <c r="AN1754" s="15"/>
      <c r="AO1754" s="15"/>
      <c r="AP1754" s="15"/>
      <c r="AQ1754" s="15"/>
      <c r="AR1754" s="15"/>
      <c r="AS1754" s="15"/>
      <c r="AT1754" s="15"/>
      <c r="AU1754" s="15"/>
      <c r="AV1754" s="15"/>
      <c r="AW1754" s="15"/>
      <c r="AX1754" s="15"/>
      <c r="AY1754" s="15"/>
      <c r="AZ1754" s="15"/>
      <c r="BA1754" s="15"/>
      <c r="BB1754" s="15"/>
      <c r="BC1754" s="15"/>
      <c r="BD1754" s="15"/>
      <c r="BE1754" s="15"/>
      <c r="BF1754" s="15"/>
      <c r="BG1754" s="15"/>
      <c r="BH1754" s="15"/>
      <c r="BI1754" s="15"/>
      <c r="BJ1754" s="15"/>
      <c r="BK1754" s="15"/>
      <c r="BL1754" s="15"/>
      <c r="BM1754" s="15"/>
      <c r="BN1754" s="15"/>
      <c r="BO1754" s="16" t="s">
        <v>193</v>
      </c>
      <c r="BP1754" s="17" t="s">
        <v>194</v>
      </c>
      <c r="BQ1754" s="18">
        <v>45688.34547453704</v>
      </c>
      <c r="BR1754" s="17" t="s">
        <v>310</v>
      </c>
      <c r="BS1754" s="23"/>
      <c r="BT1754" s="17" t="s">
        <v>194</v>
      </c>
      <c r="BU1754" s="18">
        <v>45688.34547453704</v>
      </c>
      <c r="BV1754" s="13" t="s">
        <v>195</v>
      </c>
      <c r="BW1754" s="15"/>
      <c r="BX1754" s="15"/>
      <c r="BY1754" s="15"/>
      <c r="BZ1754" s="15"/>
      <c r="CA1754" s="15"/>
      <c r="CB1754" s="15"/>
      <c r="CC1754" s="15"/>
      <c r="CD1754" s="15"/>
      <c r="CE1754" s="15"/>
      <c r="CF1754" s="15"/>
      <c r="CG1754" s="19"/>
      <c r="CH1754" s="15"/>
      <c r="CI1754" s="19"/>
      <c r="CJ1754" s="15"/>
      <c r="CK1754" s="19"/>
      <c r="CL1754" s="15"/>
      <c r="CM1754" s="19"/>
      <c r="CN1754" s="15"/>
      <c r="CO1754" s="19"/>
      <c r="CP1754" s="15"/>
      <c r="CQ1754" s="15"/>
      <c r="CR1754" s="15"/>
      <c r="CS1754" s="19"/>
      <c r="CT1754" s="15"/>
      <c r="CU1754" s="19"/>
      <c r="CV1754" s="15"/>
      <c r="CW1754" s="19"/>
      <c r="CX1754" s="15"/>
      <c r="CY1754" s="19"/>
      <c r="CZ1754" s="15"/>
      <c r="DA1754" s="16" t="s">
        <v>193</v>
      </c>
      <c r="DB1754" s="17" t="s">
        <v>310</v>
      </c>
      <c r="DC1754" s="23"/>
      <c r="DD1754" s="17" t="s">
        <v>310</v>
      </c>
      <c r="DE1754" s="23"/>
      <c r="DF1754" s="17" t="s">
        <v>310</v>
      </c>
      <c r="DG1754" s="23"/>
      <c r="DH1754" s="13" t="s">
        <v>200</v>
      </c>
      <c r="DI1754" s="14" t="s">
        <v>180</v>
      </c>
      <c r="DJ1754" s="14" t="s">
        <v>28487</v>
      </c>
      <c r="DK1754" s="15"/>
      <c r="DL1754" s="15"/>
      <c r="DM1754" s="15"/>
      <c r="DN1754" s="15"/>
      <c r="DO1754" s="15"/>
      <c r="DP1754" s="15"/>
      <c r="DQ1754" s="15"/>
      <c r="DR1754" s="15"/>
      <c r="DS1754" s="15"/>
      <c r="DT1754" s="15"/>
      <c r="DU1754" s="15"/>
      <c r="DV1754" s="15"/>
      <c r="DW1754" s="15"/>
      <c r="DX1754" s="15"/>
      <c r="DY1754" s="15"/>
      <c r="DZ1754" s="15"/>
      <c r="EA1754" s="15"/>
      <c r="EB1754" s="15"/>
      <c r="EC1754" s="16" t="s">
        <v>193</v>
      </c>
      <c r="ED1754" s="17" t="s">
        <v>194</v>
      </c>
      <c r="EE1754" s="18">
        <v>45715.645625</v>
      </c>
      <c r="EF1754" s="13" t="s">
        <v>205</v>
      </c>
      <c r="EG1754" s="14" t="s">
        <v>180</v>
      </c>
      <c r="EH1754" s="14" t="s">
        <v>28488</v>
      </c>
      <c r="EI1754" s="15"/>
      <c r="EJ1754" s="15"/>
      <c r="EK1754" s="15"/>
      <c r="EL1754" s="15"/>
      <c r="EM1754" s="15"/>
      <c r="EN1754" s="15"/>
      <c r="EO1754" s="15"/>
      <c r="EP1754" s="15"/>
      <c r="EQ1754" s="15"/>
      <c r="ER1754" s="15"/>
      <c r="ES1754" s="15"/>
      <c r="ET1754" s="15"/>
      <c r="EU1754" s="15"/>
      <c r="EV1754" s="15"/>
      <c r="EW1754" s="15"/>
      <c r="EX1754" s="15"/>
      <c r="EY1754" s="15"/>
      <c r="EZ1754" s="15"/>
      <c r="FA1754" s="15"/>
      <c r="FB1754" s="15"/>
      <c r="FC1754" s="16" t="s">
        <v>193</v>
      </c>
      <c r="FD1754" s="17" t="s">
        <v>194</v>
      </c>
      <c r="FE1754" s="18">
        <v>45728.680752314816</v>
      </c>
      <c r="FF1754" s="19"/>
      <c r="FG1754" s="19"/>
      <c r="FH1754" s="20" t="s">
        <v>193</v>
      </c>
      <c r="FI1754" s="17" t="s">
        <v>209</v>
      </c>
      <c r="FJ1754" s="18">
        <v>45728.680752314816</v>
      </c>
      <c r="FK1754" s="14" t="s">
        <v>28488</v>
      </c>
      <c r="FL1754" s="14" t="s">
        <v>28489</v>
      </c>
      <c r="FM1754" s="14" t="s">
        <v>28490</v>
      </c>
      <c r="FN1754" s="19"/>
      <c r="FO1754" s="19"/>
      <c r="FP1754" s="19" t="str">
        <f t="shared" si="1"/>
        <v>Base de Dados_Images/FT9303.Imagem do Equipamento-.143323.jpg</v>
      </c>
      <c r="FQ1754" s="19"/>
      <c r="FR1754" s="19"/>
    </row>
    <row r="1755" ht="15.75" customHeight="1">
      <c r="A1755" s="26" t="s">
        <v>25704</v>
      </c>
      <c r="B1755" s="11" t="s">
        <v>25705</v>
      </c>
      <c r="C1755" s="12" t="s">
        <v>2737</v>
      </c>
      <c r="D1755" s="12" t="s">
        <v>28491</v>
      </c>
      <c r="E1755" s="12" t="s">
        <v>28492</v>
      </c>
      <c r="F1755" s="13" t="s">
        <v>179</v>
      </c>
      <c r="G1755" s="14" t="s">
        <v>180</v>
      </c>
      <c r="H1755" s="14" t="s">
        <v>28493</v>
      </c>
      <c r="I1755" s="14" t="s">
        <v>180</v>
      </c>
      <c r="J1755" s="14" t="s">
        <v>28494</v>
      </c>
      <c r="K1755" s="14" t="s">
        <v>206</v>
      </c>
      <c r="L1755" s="14" t="s">
        <v>28495</v>
      </c>
      <c r="M1755" s="14" t="s">
        <v>206</v>
      </c>
      <c r="N1755" s="14" t="s">
        <v>28496</v>
      </c>
      <c r="O1755" s="14" t="s">
        <v>206</v>
      </c>
      <c r="P1755" s="14" t="s">
        <v>28497</v>
      </c>
      <c r="Q1755" s="14" t="s">
        <v>180</v>
      </c>
      <c r="R1755" s="14" t="s">
        <v>28498</v>
      </c>
      <c r="S1755" s="14" t="s">
        <v>206</v>
      </c>
      <c r="T1755" s="14" t="s">
        <v>28499</v>
      </c>
      <c r="U1755" s="14" t="s">
        <v>206</v>
      </c>
      <c r="V1755" s="14" t="s">
        <v>28500</v>
      </c>
      <c r="W1755" s="14" t="s">
        <v>206</v>
      </c>
      <c r="X1755" s="14" t="s">
        <v>28501</v>
      </c>
      <c r="Y1755" s="15"/>
      <c r="Z1755" s="15"/>
      <c r="AA1755" s="15"/>
      <c r="AB1755" s="15"/>
      <c r="AC1755" s="15"/>
      <c r="AD1755" s="15"/>
      <c r="AE1755" s="15"/>
      <c r="AF1755" s="15"/>
      <c r="AG1755" s="15"/>
      <c r="AH1755" s="15"/>
      <c r="AI1755" s="15"/>
      <c r="AJ1755" s="15"/>
      <c r="AK1755" s="15"/>
      <c r="AL1755" s="15"/>
      <c r="AM1755" s="15"/>
      <c r="AN1755" s="15"/>
      <c r="AO1755" s="15"/>
      <c r="AP1755" s="15"/>
      <c r="AQ1755" s="15"/>
      <c r="AR1755" s="15"/>
      <c r="AS1755" s="15"/>
      <c r="AT1755" s="15"/>
      <c r="AU1755" s="15"/>
      <c r="AV1755" s="15"/>
      <c r="AW1755" s="15"/>
      <c r="AX1755" s="15"/>
      <c r="AY1755" s="15"/>
      <c r="AZ1755" s="15"/>
      <c r="BA1755" s="15"/>
      <c r="BB1755" s="15"/>
      <c r="BC1755" s="15"/>
      <c r="BD1755" s="15"/>
      <c r="BE1755" s="15"/>
      <c r="BF1755" s="15"/>
      <c r="BG1755" s="15"/>
      <c r="BH1755" s="15"/>
      <c r="BI1755" s="15"/>
      <c r="BJ1755" s="15"/>
      <c r="BK1755" s="15"/>
      <c r="BL1755" s="15"/>
      <c r="BM1755" s="15"/>
      <c r="BN1755" s="15"/>
      <c r="BO1755" s="16" t="s">
        <v>193</v>
      </c>
      <c r="BP1755" s="17" t="s">
        <v>194</v>
      </c>
      <c r="BQ1755" s="18">
        <v>45710.39297453704</v>
      </c>
      <c r="BR1755" s="17" t="s">
        <v>194</v>
      </c>
      <c r="BS1755" s="18">
        <v>45710.41197916667</v>
      </c>
      <c r="BT1755" s="17" t="s">
        <v>194</v>
      </c>
      <c r="BU1755" s="18">
        <v>45710.41197916667</v>
      </c>
      <c r="BV1755" s="13" t="s">
        <v>195</v>
      </c>
      <c r="BW1755" s="15"/>
      <c r="BX1755" s="15"/>
      <c r="BY1755" s="15"/>
      <c r="BZ1755" s="15"/>
      <c r="CA1755" s="15"/>
      <c r="CB1755" s="15"/>
      <c r="CC1755" s="15"/>
      <c r="CD1755" s="15"/>
      <c r="CE1755" s="15"/>
      <c r="CF1755" s="15"/>
      <c r="CG1755" s="19"/>
      <c r="CH1755" s="15"/>
      <c r="CI1755" s="19"/>
      <c r="CJ1755" s="15"/>
      <c r="CK1755" s="19"/>
      <c r="CL1755" s="15"/>
      <c r="CM1755" s="19"/>
      <c r="CN1755" s="15"/>
      <c r="CO1755" s="19"/>
      <c r="CP1755" s="15"/>
      <c r="CQ1755" s="15"/>
      <c r="CR1755" s="15"/>
      <c r="CS1755" s="19"/>
      <c r="CT1755" s="15"/>
      <c r="CU1755" s="19"/>
      <c r="CV1755" s="15"/>
      <c r="CW1755" s="19"/>
      <c r="CX1755" s="15"/>
      <c r="CY1755" s="19"/>
      <c r="CZ1755" s="15"/>
      <c r="DA1755" s="16" t="s">
        <v>193</v>
      </c>
      <c r="DB1755" s="17" t="s">
        <v>310</v>
      </c>
      <c r="DC1755" s="23"/>
      <c r="DD1755" s="17" t="s">
        <v>310</v>
      </c>
      <c r="DE1755" s="23"/>
      <c r="DF1755" s="17" t="s">
        <v>310</v>
      </c>
      <c r="DG1755" s="23"/>
      <c r="DH1755" s="13" t="s">
        <v>200</v>
      </c>
      <c r="DI1755" s="14" t="s">
        <v>180</v>
      </c>
      <c r="DJ1755" s="14" t="s">
        <v>28502</v>
      </c>
      <c r="DK1755" s="14" t="s">
        <v>180</v>
      </c>
      <c r="DL1755" s="14" t="s">
        <v>28502</v>
      </c>
      <c r="DM1755" s="15"/>
      <c r="DN1755" s="15"/>
      <c r="DO1755" s="15"/>
      <c r="DP1755" s="15"/>
      <c r="DQ1755" s="15"/>
      <c r="DR1755" s="15"/>
      <c r="DS1755" s="15"/>
      <c r="DT1755" s="15"/>
      <c r="DU1755" s="15"/>
      <c r="DV1755" s="15"/>
      <c r="DW1755" s="15"/>
      <c r="DX1755" s="15"/>
      <c r="DY1755" s="15"/>
      <c r="DZ1755" s="15"/>
      <c r="EA1755" s="15"/>
      <c r="EB1755" s="15"/>
      <c r="EC1755" s="16" t="s">
        <v>193</v>
      </c>
      <c r="ED1755" s="17" t="s">
        <v>194</v>
      </c>
      <c r="EE1755" s="18">
        <v>45715.64664351852</v>
      </c>
      <c r="EF1755" s="13" t="s">
        <v>205</v>
      </c>
      <c r="EG1755" s="14" t="s">
        <v>180</v>
      </c>
      <c r="EH1755" s="14" t="s">
        <v>28503</v>
      </c>
      <c r="EI1755" s="14" t="s">
        <v>180</v>
      </c>
      <c r="EJ1755" s="14" t="s">
        <v>28503</v>
      </c>
      <c r="EK1755" s="14" t="s">
        <v>180</v>
      </c>
      <c r="EL1755" s="14" t="s">
        <v>28504</v>
      </c>
      <c r="EM1755" s="14" t="s">
        <v>180</v>
      </c>
      <c r="EN1755" s="14" t="s">
        <v>28504</v>
      </c>
      <c r="EO1755" s="15"/>
      <c r="EP1755" s="15"/>
      <c r="EQ1755" s="15"/>
      <c r="ER1755" s="15"/>
      <c r="ES1755" s="15"/>
      <c r="ET1755" s="15"/>
      <c r="EU1755" s="15"/>
      <c r="EV1755" s="15"/>
      <c r="EW1755" s="15"/>
      <c r="EX1755" s="15"/>
      <c r="EY1755" s="15"/>
      <c r="EZ1755" s="15"/>
      <c r="FA1755" s="15"/>
      <c r="FB1755" s="15"/>
      <c r="FC1755" s="16" t="s">
        <v>193</v>
      </c>
      <c r="FD1755" s="17" t="s">
        <v>194</v>
      </c>
      <c r="FE1755" s="18">
        <v>45728.68108796296</v>
      </c>
      <c r="FF1755" s="19"/>
      <c r="FG1755" s="19"/>
      <c r="FH1755" s="20" t="s">
        <v>193</v>
      </c>
      <c r="FI1755" s="17" t="s">
        <v>209</v>
      </c>
      <c r="FJ1755" s="18">
        <v>45728.68108796296</v>
      </c>
      <c r="FK1755" s="14" t="s">
        <v>28503</v>
      </c>
      <c r="FL1755" s="14" t="s">
        <v>28505</v>
      </c>
      <c r="FM1755" s="14" t="s">
        <v>28506</v>
      </c>
      <c r="FN1755" s="19"/>
      <c r="FO1755" s="19"/>
      <c r="FP1755" s="19" t="str">
        <f t="shared" si="1"/>
        <v>Base de Dados_Images/TQ-9307.Imagem do Equipamento-.122423.jpg</v>
      </c>
      <c r="FQ1755" s="19"/>
      <c r="FR1755" s="19"/>
    </row>
    <row r="1756" ht="15.75" customHeight="1">
      <c r="A1756" s="26" t="s">
        <v>25704</v>
      </c>
      <c r="B1756" s="11" t="s">
        <v>25705</v>
      </c>
      <c r="C1756" s="12" t="s">
        <v>214</v>
      </c>
      <c r="D1756" s="12" t="s">
        <v>28507</v>
      </c>
      <c r="E1756" s="12" t="s">
        <v>28508</v>
      </c>
      <c r="F1756" s="13" t="s">
        <v>179</v>
      </c>
      <c r="G1756" s="14" t="s">
        <v>180</v>
      </c>
      <c r="H1756" s="14" t="s">
        <v>28509</v>
      </c>
      <c r="I1756" s="14" t="s">
        <v>180</v>
      </c>
      <c r="J1756" s="14" t="s">
        <v>28510</v>
      </c>
      <c r="K1756" s="14" t="s">
        <v>180</v>
      </c>
      <c r="L1756" s="14" t="s">
        <v>28511</v>
      </c>
      <c r="M1756" s="14" t="s">
        <v>180</v>
      </c>
      <c r="N1756" s="14" t="s">
        <v>28512</v>
      </c>
      <c r="O1756" s="14" t="s">
        <v>180</v>
      </c>
      <c r="P1756" s="14" t="s">
        <v>28513</v>
      </c>
      <c r="Q1756" s="14" t="s">
        <v>180</v>
      </c>
      <c r="R1756" s="14" t="s">
        <v>28514</v>
      </c>
      <c r="S1756" s="14" t="s">
        <v>180</v>
      </c>
      <c r="T1756" s="14" t="s">
        <v>28515</v>
      </c>
      <c r="U1756" s="14" t="s">
        <v>180</v>
      </c>
      <c r="V1756" s="14" t="s">
        <v>28516</v>
      </c>
      <c r="W1756" s="14" t="s">
        <v>180</v>
      </c>
      <c r="X1756" s="14" t="s">
        <v>28517</v>
      </c>
      <c r="Y1756" s="14" t="s">
        <v>180</v>
      </c>
      <c r="Z1756" s="14" t="s">
        <v>28518</v>
      </c>
      <c r="AA1756" s="14" t="s">
        <v>180</v>
      </c>
      <c r="AB1756" s="14" t="s">
        <v>28519</v>
      </c>
      <c r="AC1756" s="14" t="s">
        <v>180</v>
      </c>
      <c r="AD1756" s="14" t="s">
        <v>28520</v>
      </c>
      <c r="AE1756" s="14" t="s">
        <v>180</v>
      </c>
      <c r="AF1756" s="14" t="s">
        <v>28521</v>
      </c>
      <c r="AG1756" s="14" t="s">
        <v>180</v>
      </c>
      <c r="AH1756" s="14" t="s">
        <v>28522</v>
      </c>
      <c r="AI1756" s="14" t="s">
        <v>180</v>
      </c>
      <c r="AJ1756" s="14" t="s">
        <v>28522</v>
      </c>
      <c r="AK1756" s="14" t="s">
        <v>180</v>
      </c>
      <c r="AL1756" s="14" t="s">
        <v>28523</v>
      </c>
      <c r="AM1756" s="15"/>
      <c r="AN1756" s="15"/>
      <c r="AO1756" s="15"/>
      <c r="AP1756" s="15"/>
      <c r="AQ1756" s="15"/>
      <c r="AR1756" s="15"/>
      <c r="AS1756" s="15"/>
      <c r="AT1756" s="15"/>
      <c r="AU1756" s="15"/>
      <c r="AV1756" s="15"/>
      <c r="AW1756" s="15"/>
      <c r="AX1756" s="15"/>
      <c r="AY1756" s="15"/>
      <c r="AZ1756" s="15"/>
      <c r="BA1756" s="15"/>
      <c r="BB1756" s="15"/>
      <c r="BC1756" s="15"/>
      <c r="BD1756" s="15"/>
      <c r="BE1756" s="15"/>
      <c r="BF1756" s="15"/>
      <c r="BG1756" s="15"/>
      <c r="BH1756" s="15"/>
      <c r="BI1756" s="15"/>
      <c r="BJ1756" s="15"/>
      <c r="BK1756" s="15"/>
      <c r="BL1756" s="15"/>
      <c r="BM1756" s="15"/>
      <c r="BN1756" s="15"/>
      <c r="BO1756" s="16" t="s">
        <v>193</v>
      </c>
      <c r="BP1756" s="17" t="s">
        <v>194</v>
      </c>
      <c r="BQ1756" s="18">
        <v>45695.664560185185</v>
      </c>
      <c r="BR1756" s="17" t="s">
        <v>194</v>
      </c>
      <c r="BS1756" s="18">
        <v>45678.35142361111</v>
      </c>
      <c r="BT1756" s="17" t="s">
        <v>194</v>
      </c>
      <c r="BU1756" s="18">
        <v>45695.664560185185</v>
      </c>
      <c r="BV1756" s="13" t="s">
        <v>195</v>
      </c>
      <c r="BW1756" s="14" t="s">
        <v>180</v>
      </c>
      <c r="BX1756" s="14" t="s">
        <v>28524</v>
      </c>
      <c r="BY1756" s="14" t="s">
        <v>180</v>
      </c>
      <c r="BZ1756" s="14" t="s">
        <v>28525</v>
      </c>
      <c r="CA1756" s="14" t="s">
        <v>180</v>
      </c>
      <c r="CB1756" s="14" t="s">
        <v>28526</v>
      </c>
      <c r="CC1756" s="14" t="s">
        <v>206</v>
      </c>
      <c r="CD1756" s="14" t="s">
        <v>28527</v>
      </c>
      <c r="CE1756" s="14" t="s">
        <v>180</v>
      </c>
      <c r="CF1756" s="14" t="s">
        <v>28528</v>
      </c>
      <c r="CG1756" s="14" t="s">
        <v>180</v>
      </c>
      <c r="CH1756" s="14" t="s">
        <v>28529</v>
      </c>
      <c r="CI1756" s="19"/>
      <c r="CJ1756" s="15"/>
      <c r="CK1756" s="19"/>
      <c r="CL1756" s="15"/>
      <c r="CM1756" s="19"/>
      <c r="CN1756" s="15"/>
      <c r="CO1756" s="19"/>
      <c r="CP1756" s="15"/>
      <c r="CQ1756" s="15"/>
      <c r="CR1756" s="15"/>
      <c r="CS1756" s="19"/>
      <c r="CT1756" s="15"/>
      <c r="CU1756" s="19"/>
      <c r="CV1756" s="15"/>
      <c r="CW1756" s="19"/>
      <c r="CX1756" s="15"/>
      <c r="CY1756" s="19"/>
      <c r="CZ1756" s="15"/>
      <c r="DA1756" s="16" t="s">
        <v>193</v>
      </c>
      <c r="DB1756" s="17" t="s">
        <v>194</v>
      </c>
      <c r="DC1756" s="18">
        <v>45715.447743055556</v>
      </c>
      <c r="DD1756" s="17" t="s">
        <v>194</v>
      </c>
      <c r="DE1756" s="18">
        <v>45715.44741898148</v>
      </c>
      <c r="DF1756" s="17" t="s">
        <v>194</v>
      </c>
      <c r="DG1756" s="18">
        <v>45715.447743055556</v>
      </c>
      <c r="DH1756" s="13" t="s">
        <v>200</v>
      </c>
      <c r="DI1756" s="14" t="s">
        <v>180</v>
      </c>
      <c r="DJ1756" s="14" t="s">
        <v>28530</v>
      </c>
      <c r="DK1756" s="14" t="s">
        <v>180</v>
      </c>
      <c r="DL1756" s="14" t="s">
        <v>28531</v>
      </c>
      <c r="DM1756" s="14" t="s">
        <v>180</v>
      </c>
      <c r="DN1756" s="14" t="s">
        <v>28532</v>
      </c>
      <c r="DO1756" s="14" t="s">
        <v>180</v>
      </c>
      <c r="DP1756" s="14" t="s">
        <v>28533</v>
      </c>
      <c r="DQ1756" s="15"/>
      <c r="DR1756" s="15"/>
      <c r="DS1756" s="15"/>
      <c r="DT1756" s="15"/>
      <c r="DU1756" s="15"/>
      <c r="DV1756" s="15"/>
      <c r="DW1756" s="15"/>
      <c r="DX1756" s="15"/>
      <c r="DY1756" s="15"/>
      <c r="DZ1756" s="15"/>
      <c r="EA1756" s="15"/>
      <c r="EB1756" s="15"/>
      <c r="EC1756" s="16" t="s">
        <v>193</v>
      </c>
      <c r="ED1756" s="17" t="s">
        <v>194</v>
      </c>
      <c r="EE1756" s="18">
        <v>45715.64601851852</v>
      </c>
      <c r="EF1756" s="13" t="s">
        <v>205</v>
      </c>
      <c r="EG1756" s="14" t="s">
        <v>180</v>
      </c>
      <c r="EH1756" s="14" t="s">
        <v>28534</v>
      </c>
      <c r="EI1756" s="14" t="s">
        <v>180</v>
      </c>
      <c r="EJ1756" s="14" t="s">
        <v>28535</v>
      </c>
      <c r="EK1756" s="14" t="s">
        <v>180</v>
      </c>
      <c r="EL1756" s="14" t="s">
        <v>28536</v>
      </c>
      <c r="EM1756" s="14" t="s">
        <v>180</v>
      </c>
      <c r="EN1756" s="14" t="s">
        <v>28535</v>
      </c>
      <c r="EO1756" s="15"/>
      <c r="EP1756" s="15"/>
      <c r="EQ1756" s="15"/>
      <c r="ER1756" s="15"/>
      <c r="ES1756" s="15"/>
      <c r="ET1756" s="15"/>
      <c r="EU1756" s="15"/>
      <c r="EV1756" s="15"/>
      <c r="EW1756" s="15"/>
      <c r="EX1756" s="15"/>
      <c r="EY1756" s="15"/>
      <c r="EZ1756" s="15"/>
      <c r="FA1756" s="15"/>
      <c r="FB1756" s="15"/>
      <c r="FC1756" s="16" t="s">
        <v>193</v>
      </c>
      <c r="FD1756" s="17" t="s">
        <v>194</v>
      </c>
      <c r="FE1756" s="18">
        <v>45728.68082175926</v>
      </c>
      <c r="FF1756" s="19"/>
      <c r="FG1756" s="19"/>
      <c r="FH1756" s="20" t="s">
        <v>193</v>
      </c>
      <c r="FI1756" s="17" t="s">
        <v>209</v>
      </c>
      <c r="FJ1756" s="18">
        <v>45728.68082175926</v>
      </c>
      <c r="FK1756" s="14" t="s">
        <v>28535</v>
      </c>
      <c r="FL1756" s="14" t="s">
        <v>28537</v>
      </c>
      <c r="FM1756" s="14" t="s">
        <v>28538</v>
      </c>
      <c r="FN1756" s="14" t="s">
        <v>28539</v>
      </c>
      <c r="FO1756" s="14" t="s">
        <v>28540</v>
      </c>
      <c r="FP1756" s="19" t="str">
        <f t="shared" si="1"/>
        <v>Base de Dados_Images/BC-9301- BO-101.Imagem do Equipamento-.181705.jpg</v>
      </c>
      <c r="FQ1756" s="19"/>
      <c r="FR1756" s="19"/>
    </row>
    <row r="1757" ht="15.75" customHeight="1">
      <c r="A1757" s="26" t="s">
        <v>25704</v>
      </c>
      <c r="B1757" s="11" t="s">
        <v>25705</v>
      </c>
      <c r="C1757" s="12" t="s">
        <v>214</v>
      </c>
      <c r="D1757" s="12" t="s">
        <v>28541</v>
      </c>
      <c r="E1757" s="12" t="s">
        <v>28542</v>
      </c>
      <c r="F1757" s="13" t="s">
        <v>179</v>
      </c>
      <c r="G1757" s="14" t="s">
        <v>180</v>
      </c>
      <c r="H1757" s="14" t="s">
        <v>28543</v>
      </c>
      <c r="I1757" s="14" t="s">
        <v>180</v>
      </c>
      <c r="J1757" s="14" t="s">
        <v>28544</v>
      </c>
      <c r="K1757" s="14" t="s">
        <v>180</v>
      </c>
      <c r="L1757" s="14" t="s">
        <v>28545</v>
      </c>
      <c r="M1757" s="14" t="s">
        <v>180</v>
      </c>
      <c r="N1757" s="14" t="s">
        <v>28546</v>
      </c>
      <c r="O1757" s="14" t="s">
        <v>180</v>
      </c>
      <c r="P1757" s="14" t="s">
        <v>28547</v>
      </c>
      <c r="Q1757" s="14" t="s">
        <v>180</v>
      </c>
      <c r="R1757" s="14" t="s">
        <v>28548</v>
      </c>
      <c r="S1757" s="14" t="s">
        <v>180</v>
      </c>
      <c r="T1757" s="14" t="s">
        <v>28549</v>
      </c>
      <c r="U1757" s="14" t="s">
        <v>180</v>
      </c>
      <c r="V1757" s="14" t="s">
        <v>28550</v>
      </c>
      <c r="W1757" s="14" t="s">
        <v>180</v>
      </c>
      <c r="X1757" s="14" t="s">
        <v>28551</v>
      </c>
      <c r="Y1757" s="14" t="s">
        <v>206</v>
      </c>
      <c r="Z1757" s="14" t="s">
        <v>28552</v>
      </c>
      <c r="AA1757" s="14" t="s">
        <v>180</v>
      </c>
      <c r="AB1757" s="14" t="s">
        <v>28553</v>
      </c>
      <c r="AC1757" s="14" t="s">
        <v>180</v>
      </c>
      <c r="AD1757" s="14" t="s">
        <v>28554</v>
      </c>
      <c r="AE1757" s="14" t="s">
        <v>180</v>
      </c>
      <c r="AF1757" s="14" t="s">
        <v>28555</v>
      </c>
      <c r="AG1757" s="14" t="s">
        <v>180</v>
      </c>
      <c r="AH1757" s="14" t="s">
        <v>28555</v>
      </c>
      <c r="AI1757" s="14" t="s">
        <v>180</v>
      </c>
      <c r="AJ1757" s="14" t="s">
        <v>28556</v>
      </c>
      <c r="AK1757" s="14" t="s">
        <v>180</v>
      </c>
      <c r="AL1757" s="14" t="s">
        <v>28557</v>
      </c>
      <c r="AM1757" s="15"/>
      <c r="AN1757" s="15"/>
      <c r="AO1757" s="15"/>
      <c r="AP1757" s="15"/>
      <c r="AQ1757" s="15"/>
      <c r="AR1757" s="15"/>
      <c r="AS1757" s="15"/>
      <c r="AT1757" s="15"/>
      <c r="AU1757" s="15"/>
      <c r="AV1757" s="15"/>
      <c r="AW1757" s="15"/>
      <c r="AX1757" s="15"/>
      <c r="AY1757" s="15"/>
      <c r="AZ1757" s="15"/>
      <c r="BA1757" s="15"/>
      <c r="BB1757" s="15"/>
      <c r="BC1757" s="15"/>
      <c r="BD1757" s="15"/>
      <c r="BE1757" s="15"/>
      <c r="BF1757" s="15"/>
      <c r="BG1757" s="15"/>
      <c r="BH1757" s="15"/>
      <c r="BI1757" s="15"/>
      <c r="BJ1757" s="15"/>
      <c r="BK1757" s="15"/>
      <c r="BL1757" s="15"/>
      <c r="BM1757" s="15"/>
      <c r="BN1757" s="15"/>
      <c r="BO1757" s="16" t="s">
        <v>193</v>
      </c>
      <c r="BP1757" s="17" t="s">
        <v>194</v>
      </c>
      <c r="BQ1757" s="18">
        <v>45695.662777777776</v>
      </c>
      <c r="BR1757" s="17" t="s">
        <v>194</v>
      </c>
      <c r="BS1757" s="18">
        <v>45678.35259259259</v>
      </c>
      <c r="BT1757" s="17" t="s">
        <v>194</v>
      </c>
      <c r="BU1757" s="18">
        <v>45695.662777777776</v>
      </c>
      <c r="BV1757" s="13" t="s">
        <v>195</v>
      </c>
      <c r="BW1757" s="14" t="s">
        <v>180</v>
      </c>
      <c r="BX1757" s="14" t="s">
        <v>28558</v>
      </c>
      <c r="BY1757" s="14" t="s">
        <v>180</v>
      </c>
      <c r="BZ1757" s="14" t="s">
        <v>28559</v>
      </c>
      <c r="CA1757" s="14" t="s">
        <v>180</v>
      </c>
      <c r="CB1757" s="14" t="s">
        <v>28560</v>
      </c>
      <c r="CC1757" s="14" t="s">
        <v>206</v>
      </c>
      <c r="CD1757" s="14" t="s">
        <v>28561</v>
      </c>
      <c r="CE1757" s="14" t="s">
        <v>180</v>
      </c>
      <c r="CF1757" s="14" t="s">
        <v>28562</v>
      </c>
      <c r="CG1757" s="14" t="s">
        <v>180</v>
      </c>
      <c r="CH1757" s="14" t="s">
        <v>28563</v>
      </c>
      <c r="CI1757" s="19"/>
      <c r="CJ1757" s="15"/>
      <c r="CK1757" s="19"/>
      <c r="CL1757" s="15"/>
      <c r="CM1757" s="19"/>
      <c r="CN1757" s="15"/>
      <c r="CO1757" s="19"/>
      <c r="CP1757" s="15"/>
      <c r="CQ1757" s="15"/>
      <c r="CR1757" s="15"/>
      <c r="CS1757" s="19"/>
      <c r="CT1757" s="15"/>
      <c r="CU1757" s="19"/>
      <c r="CV1757" s="15"/>
      <c r="CW1757" s="19"/>
      <c r="CX1757" s="15"/>
      <c r="CY1757" s="19"/>
      <c r="CZ1757" s="15"/>
      <c r="DA1757" s="16" t="s">
        <v>193</v>
      </c>
      <c r="DB1757" s="17" t="s">
        <v>194</v>
      </c>
      <c r="DC1757" s="18">
        <v>45715.44751157407</v>
      </c>
      <c r="DD1757" s="17" t="s">
        <v>194</v>
      </c>
      <c r="DE1757" s="18">
        <v>45715.44755787037</v>
      </c>
      <c r="DF1757" s="17" t="s">
        <v>194</v>
      </c>
      <c r="DG1757" s="18">
        <v>45715.44755787037</v>
      </c>
      <c r="DH1757" s="13" t="s">
        <v>200</v>
      </c>
      <c r="DI1757" s="14" t="s">
        <v>180</v>
      </c>
      <c r="DJ1757" s="14" t="s">
        <v>28564</v>
      </c>
      <c r="DK1757" s="14" t="s">
        <v>180</v>
      </c>
      <c r="DL1757" s="14" t="s">
        <v>28565</v>
      </c>
      <c r="DM1757" s="14" t="s">
        <v>180</v>
      </c>
      <c r="DN1757" s="14" t="s">
        <v>28565</v>
      </c>
      <c r="DO1757" s="14" t="s">
        <v>180</v>
      </c>
      <c r="DP1757" s="14" t="s">
        <v>28566</v>
      </c>
      <c r="DQ1757" s="15"/>
      <c r="DR1757" s="15"/>
      <c r="DS1757" s="15"/>
      <c r="DT1757" s="15"/>
      <c r="DU1757" s="15"/>
      <c r="DV1757" s="15"/>
      <c r="DW1757" s="15"/>
      <c r="DX1757" s="15"/>
      <c r="DY1757" s="15"/>
      <c r="DZ1757" s="15"/>
      <c r="EA1757" s="15"/>
      <c r="EB1757" s="15"/>
      <c r="EC1757" s="16" t="s">
        <v>193</v>
      </c>
      <c r="ED1757" s="17" t="s">
        <v>194</v>
      </c>
      <c r="EE1757" s="18">
        <v>45715.64616898148</v>
      </c>
      <c r="EF1757" s="13" t="s">
        <v>205</v>
      </c>
      <c r="EG1757" s="14" t="s">
        <v>180</v>
      </c>
      <c r="EH1757" s="14" t="s">
        <v>28567</v>
      </c>
      <c r="EI1757" s="14" t="s">
        <v>180</v>
      </c>
      <c r="EJ1757" s="14" t="s">
        <v>28567</v>
      </c>
      <c r="EK1757" s="14" t="s">
        <v>180</v>
      </c>
      <c r="EL1757" s="14" t="s">
        <v>28567</v>
      </c>
      <c r="EM1757" s="14" t="s">
        <v>180</v>
      </c>
      <c r="EN1757" s="14" t="s">
        <v>28568</v>
      </c>
      <c r="EO1757" s="15"/>
      <c r="EP1757" s="15"/>
      <c r="EQ1757" s="15"/>
      <c r="ER1757" s="15"/>
      <c r="ES1757" s="15"/>
      <c r="ET1757" s="15"/>
      <c r="EU1757" s="15"/>
      <c r="EV1757" s="15"/>
      <c r="EW1757" s="15"/>
      <c r="EX1757" s="15"/>
      <c r="EY1757" s="15"/>
      <c r="EZ1757" s="15"/>
      <c r="FA1757" s="15"/>
      <c r="FB1757" s="15"/>
      <c r="FC1757" s="16" t="s">
        <v>193</v>
      </c>
      <c r="FD1757" s="17" t="s">
        <v>194</v>
      </c>
      <c r="FE1757" s="18">
        <v>45728.6808912037</v>
      </c>
      <c r="FF1757" s="19"/>
      <c r="FG1757" s="19"/>
      <c r="FH1757" s="20" t="s">
        <v>193</v>
      </c>
      <c r="FI1757" s="17" t="s">
        <v>209</v>
      </c>
      <c r="FJ1757" s="18">
        <v>45728.6808912037</v>
      </c>
      <c r="FK1757" s="14" t="s">
        <v>28567</v>
      </c>
      <c r="FL1757" s="14" t="s">
        <v>28569</v>
      </c>
      <c r="FM1757" s="14" t="s">
        <v>28570</v>
      </c>
      <c r="FN1757" s="14" t="s">
        <v>28571</v>
      </c>
      <c r="FO1757" s="14" t="s">
        <v>28572</v>
      </c>
      <c r="FP1757" s="19" t="str">
        <f t="shared" si="1"/>
        <v>Base de Dados_Images/BC-9302- BO-102.Imagem do Equipamento-.181928.jpg</v>
      </c>
      <c r="FQ1757" s="19"/>
      <c r="FR1757" s="19"/>
    </row>
    <row r="1758" ht="15.75" customHeight="1">
      <c r="A1758" s="26" t="s">
        <v>25704</v>
      </c>
      <c r="B1758" s="11" t="s">
        <v>25705</v>
      </c>
      <c r="C1758" s="12" t="s">
        <v>214</v>
      </c>
      <c r="D1758" s="12" t="s">
        <v>28573</v>
      </c>
      <c r="E1758" s="12" t="s">
        <v>28574</v>
      </c>
      <c r="F1758" s="13" t="s">
        <v>179</v>
      </c>
      <c r="G1758" s="14" t="s">
        <v>180</v>
      </c>
      <c r="H1758" s="14" t="s">
        <v>28575</v>
      </c>
      <c r="I1758" s="14" t="s">
        <v>206</v>
      </c>
      <c r="J1758" s="14" t="s">
        <v>28576</v>
      </c>
      <c r="K1758" s="14" t="s">
        <v>206</v>
      </c>
      <c r="L1758" s="14" t="s">
        <v>28577</v>
      </c>
      <c r="M1758" s="14" t="s">
        <v>206</v>
      </c>
      <c r="N1758" s="14" t="s">
        <v>28578</v>
      </c>
      <c r="O1758" s="14" t="s">
        <v>180</v>
      </c>
      <c r="P1758" s="14" t="s">
        <v>28579</v>
      </c>
      <c r="Q1758" s="14" t="s">
        <v>180</v>
      </c>
      <c r="R1758" s="14" t="s">
        <v>28580</v>
      </c>
      <c r="S1758" s="14" t="s">
        <v>206</v>
      </c>
      <c r="T1758" s="14" t="s">
        <v>28581</v>
      </c>
      <c r="U1758" s="14" t="s">
        <v>180</v>
      </c>
      <c r="V1758" s="14" t="s">
        <v>28582</v>
      </c>
      <c r="W1758" s="14" t="s">
        <v>206</v>
      </c>
      <c r="X1758" s="14" t="s">
        <v>28583</v>
      </c>
      <c r="Y1758" s="14" t="s">
        <v>206</v>
      </c>
      <c r="Z1758" s="14" t="s">
        <v>28584</v>
      </c>
      <c r="AA1758" s="14" t="s">
        <v>206</v>
      </c>
      <c r="AB1758" s="14" t="s">
        <v>28585</v>
      </c>
      <c r="AC1758" s="14" t="s">
        <v>180</v>
      </c>
      <c r="AD1758" s="14" t="s">
        <v>28586</v>
      </c>
      <c r="AE1758" s="14" t="s">
        <v>206</v>
      </c>
      <c r="AF1758" s="14" t="s">
        <v>28587</v>
      </c>
      <c r="AG1758" s="14" t="s">
        <v>180</v>
      </c>
      <c r="AH1758" s="14" t="s">
        <v>28588</v>
      </c>
      <c r="AI1758" s="14" t="s">
        <v>180</v>
      </c>
      <c r="AJ1758" s="14" t="s">
        <v>28589</v>
      </c>
      <c r="AK1758" s="14" t="s">
        <v>180</v>
      </c>
      <c r="AL1758" s="14" t="s">
        <v>28590</v>
      </c>
      <c r="AM1758" s="15"/>
      <c r="AN1758" s="15"/>
      <c r="AO1758" s="15"/>
      <c r="AP1758" s="15"/>
      <c r="AQ1758" s="15"/>
      <c r="AR1758" s="15"/>
      <c r="AS1758" s="15"/>
      <c r="AT1758" s="15"/>
      <c r="AU1758" s="15"/>
      <c r="AV1758" s="15"/>
      <c r="AW1758" s="15"/>
      <c r="AX1758" s="15"/>
      <c r="AY1758" s="15"/>
      <c r="AZ1758" s="15"/>
      <c r="BA1758" s="15"/>
      <c r="BB1758" s="15"/>
      <c r="BC1758" s="15"/>
      <c r="BD1758" s="15"/>
      <c r="BE1758" s="15"/>
      <c r="BF1758" s="15"/>
      <c r="BG1758" s="15"/>
      <c r="BH1758" s="15"/>
      <c r="BI1758" s="15"/>
      <c r="BJ1758" s="15"/>
      <c r="BK1758" s="15"/>
      <c r="BL1758" s="15"/>
      <c r="BM1758" s="15"/>
      <c r="BN1758" s="15"/>
      <c r="BO1758" s="16" t="s">
        <v>193</v>
      </c>
      <c r="BP1758" s="17" t="s">
        <v>194</v>
      </c>
      <c r="BQ1758" s="18">
        <v>45710.393645833334</v>
      </c>
      <c r="BR1758" s="17" t="s">
        <v>194</v>
      </c>
      <c r="BS1758" s="18">
        <v>45678.355520833335</v>
      </c>
      <c r="BT1758" s="17" t="s">
        <v>194</v>
      </c>
      <c r="BU1758" s="18">
        <v>45710.393645833334</v>
      </c>
      <c r="BV1758" s="13" t="s">
        <v>195</v>
      </c>
      <c r="BW1758" s="14" t="s">
        <v>180</v>
      </c>
      <c r="BX1758" s="14" t="s">
        <v>28591</v>
      </c>
      <c r="BY1758" s="14" t="s">
        <v>180</v>
      </c>
      <c r="BZ1758" s="14" t="s">
        <v>28592</v>
      </c>
      <c r="CA1758" s="14" t="s">
        <v>180</v>
      </c>
      <c r="CB1758" s="14" t="s">
        <v>28593</v>
      </c>
      <c r="CC1758" s="14" t="s">
        <v>206</v>
      </c>
      <c r="CD1758" s="14" t="s">
        <v>28594</v>
      </c>
      <c r="CE1758" s="14" t="s">
        <v>180</v>
      </c>
      <c r="CF1758" s="14" t="s">
        <v>28595</v>
      </c>
      <c r="CG1758" s="14" t="s">
        <v>180</v>
      </c>
      <c r="CH1758" s="14" t="s">
        <v>28596</v>
      </c>
      <c r="CI1758" s="19"/>
      <c r="CJ1758" s="15"/>
      <c r="CK1758" s="19"/>
      <c r="CL1758" s="15"/>
      <c r="CM1758" s="19"/>
      <c r="CN1758" s="15"/>
      <c r="CO1758" s="19"/>
      <c r="CP1758" s="15"/>
      <c r="CQ1758" s="15"/>
      <c r="CR1758" s="15"/>
      <c r="CS1758" s="19"/>
      <c r="CT1758" s="15"/>
      <c r="CU1758" s="19"/>
      <c r="CV1758" s="15"/>
      <c r="CW1758" s="19"/>
      <c r="CX1758" s="15"/>
      <c r="CY1758" s="19"/>
      <c r="CZ1758" s="15"/>
      <c r="DA1758" s="16" t="s">
        <v>193</v>
      </c>
      <c r="DB1758" s="17" t="s">
        <v>194</v>
      </c>
      <c r="DC1758" s="18">
        <v>45715.44763888889</v>
      </c>
      <c r="DD1758" s="17" t="s">
        <v>194</v>
      </c>
      <c r="DE1758" s="18">
        <v>45715.44768518519</v>
      </c>
      <c r="DF1758" s="17" t="s">
        <v>194</v>
      </c>
      <c r="DG1758" s="18">
        <v>45715.44768518519</v>
      </c>
      <c r="DH1758" s="13" t="s">
        <v>200</v>
      </c>
      <c r="DI1758" s="14" t="s">
        <v>180</v>
      </c>
      <c r="DJ1758" s="14" t="s">
        <v>28597</v>
      </c>
      <c r="DK1758" s="14" t="s">
        <v>180</v>
      </c>
      <c r="DL1758" s="14" t="s">
        <v>28598</v>
      </c>
      <c r="DM1758" s="14" t="s">
        <v>180</v>
      </c>
      <c r="DN1758" s="14" t="s">
        <v>28598</v>
      </c>
      <c r="DO1758" s="14" t="s">
        <v>180</v>
      </c>
      <c r="DP1758" s="14" t="s">
        <v>28599</v>
      </c>
      <c r="DQ1758" s="15"/>
      <c r="DR1758" s="15"/>
      <c r="DS1758" s="15"/>
      <c r="DT1758" s="15"/>
      <c r="DU1758" s="15"/>
      <c r="DV1758" s="15"/>
      <c r="DW1758" s="15"/>
      <c r="DX1758" s="15"/>
      <c r="DY1758" s="15"/>
      <c r="DZ1758" s="15"/>
      <c r="EA1758" s="15"/>
      <c r="EB1758" s="15"/>
      <c r="EC1758" s="16" t="s">
        <v>193</v>
      </c>
      <c r="ED1758" s="17" t="s">
        <v>194</v>
      </c>
      <c r="EE1758" s="18">
        <v>45715.64623842593</v>
      </c>
      <c r="EF1758" s="13" t="s">
        <v>205</v>
      </c>
      <c r="EG1758" s="14" t="s">
        <v>180</v>
      </c>
      <c r="EH1758" s="14" t="s">
        <v>28600</v>
      </c>
      <c r="EI1758" s="14" t="s">
        <v>180</v>
      </c>
      <c r="EJ1758" s="14" t="s">
        <v>28601</v>
      </c>
      <c r="EK1758" s="14" t="s">
        <v>180</v>
      </c>
      <c r="EL1758" s="14" t="s">
        <v>28601</v>
      </c>
      <c r="EM1758" s="14" t="s">
        <v>180</v>
      </c>
      <c r="EN1758" s="14" t="s">
        <v>28602</v>
      </c>
      <c r="EO1758" s="15"/>
      <c r="EP1758" s="15"/>
      <c r="EQ1758" s="15"/>
      <c r="ER1758" s="15"/>
      <c r="ES1758" s="15"/>
      <c r="ET1758" s="15"/>
      <c r="EU1758" s="15"/>
      <c r="EV1758" s="15"/>
      <c r="EW1758" s="15"/>
      <c r="EX1758" s="15"/>
      <c r="EY1758" s="15"/>
      <c r="EZ1758" s="15"/>
      <c r="FA1758" s="15"/>
      <c r="FB1758" s="15"/>
      <c r="FC1758" s="16" t="s">
        <v>193</v>
      </c>
      <c r="FD1758" s="17" t="s">
        <v>194</v>
      </c>
      <c r="FE1758" s="18">
        <v>45728.68096064815</v>
      </c>
      <c r="FF1758" s="19"/>
      <c r="FG1758" s="19"/>
      <c r="FH1758" s="20" t="s">
        <v>193</v>
      </c>
      <c r="FI1758" s="17" t="s">
        <v>209</v>
      </c>
      <c r="FJ1758" s="18">
        <v>45728.68096064815</v>
      </c>
      <c r="FK1758" s="14" t="s">
        <v>28600</v>
      </c>
      <c r="FL1758" s="14" t="s">
        <v>28603</v>
      </c>
      <c r="FM1758" s="14" t="s">
        <v>28604</v>
      </c>
      <c r="FN1758" s="14" t="s">
        <v>28605</v>
      </c>
      <c r="FO1758" s="14" t="s">
        <v>28606</v>
      </c>
      <c r="FP1758" s="19" t="str">
        <f t="shared" si="1"/>
        <v>Base de Dados_Images/BD-3006- DOS-01.Imagem do Equipamento-.182009.jpg</v>
      </c>
      <c r="FQ1758" s="19"/>
      <c r="FR1758" s="19"/>
    </row>
    <row r="1759" ht="15.75" customHeight="1">
      <c r="A1759" s="26" t="s">
        <v>25704</v>
      </c>
      <c r="B1759" s="11" t="s">
        <v>25705</v>
      </c>
      <c r="C1759" s="12" t="s">
        <v>214</v>
      </c>
      <c r="D1759" s="12" t="s">
        <v>28607</v>
      </c>
      <c r="E1759" s="12" t="s">
        <v>28608</v>
      </c>
      <c r="F1759" s="13" t="s">
        <v>179</v>
      </c>
      <c r="G1759" s="14" t="s">
        <v>180</v>
      </c>
      <c r="H1759" s="14" t="s">
        <v>28609</v>
      </c>
      <c r="I1759" s="14" t="s">
        <v>206</v>
      </c>
      <c r="J1759" s="14" t="s">
        <v>28610</v>
      </c>
      <c r="K1759" s="14" t="s">
        <v>206</v>
      </c>
      <c r="L1759" s="14" t="s">
        <v>28611</v>
      </c>
      <c r="M1759" s="14" t="s">
        <v>206</v>
      </c>
      <c r="N1759" s="14" t="s">
        <v>28612</v>
      </c>
      <c r="O1759" s="14" t="s">
        <v>180</v>
      </c>
      <c r="P1759" s="14" t="s">
        <v>28613</v>
      </c>
      <c r="Q1759" s="14" t="s">
        <v>180</v>
      </c>
      <c r="R1759" s="14" t="s">
        <v>28614</v>
      </c>
      <c r="S1759" s="14" t="s">
        <v>206</v>
      </c>
      <c r="T1759" s="14" t="s">
        <v>28615</v>
      </c>
      <c r="U1759" s="14" t="s">
        <v>180</v>
      </c>
      <c r="V1759" s="14" t="s">
        <v>28616</v>
      </c>
      <c r="W1759" s="14" t="s">
        <v>206</v>
      </c>
      <c r="X1759" s="14" t="s">
        <v>28617</v>
      </c>
      <c r="Y1759" s="14" t="s">
        <v>206</v>
      </c>
      <c r="Z1759" s="14" t="s">
        <v>28618</v>
      </c>
      <c r="AA1759" s="14" t="s">
        <v>206</v>
      </c>
      <c r="AB1759" s="14" t="s">
        <v>28619</v>
      </c>
      <c r="AC1759" s="14" t="s">
        <v>180</v>
      </c>
      <c r="AD1759" s="14" t="s">
        <v>28620</v>
      </c>
      <c r="AE1759" s="14" t="s">
        <v>206</v>
      </c>
      <c r="AF1759" s="14" t="s">
        <v>28621</v>
      </c>
      <c r="AG1759" s="14" t="s">
        <v>180</v>
      </c>
      <c r="AH1759" s="14" t="s">
        <v>28622</v>
      </c>
      <c r="AI1759" s="14" t="s">
        <v>180</v>
      </c>
      <c r="AJ1759" s="14" t="s">
        <v>28623</v>
      </c>
      <c r="AK1759" s="14" t="s">
        <v>180</v>
      </c>
      <c r="AL1759" s="14" t="s">
        <v>28624</v>
      </c>
      <c r="AM1759" s="15"/>
      <c r="AN1759" s="15"/>
      <c r="AO1759" s="15"/>
      <c r="AP1759" s="15"/>
      <c r="AQ1759" s="15"/>
      <c r="AR1759" s="15"/>
      <c r="AS1759" s="15"/>
      <c r="AT1759" s="15"/>
      <c r="AU1759" s="15"/>
      <c r="AV1759" s="15"/>
      <c r="AW1759" s="15"/>
      <c r="AX1759" s="15"/>
      <c r="AY1759" s="15"/>
      <c r="AZ1759" s="15"/>
      <c r="BA1759" s="15"/>
      <c r="BB1759" s="15"/>
      <c r="BC1759" s="15"/>
      <c r="BD1759" s="15"/>
      <c r="BE1759" s="15"/>
      <c r="BF1759" s="15"/>
      <c r="BG1759" s="15"/>
      <c r="BH1759" s="15"/>
      <c r="BI1759" s="15"/>
      <c r="BJ1759" s="15"/>
      <c r="BK1759" s="15"/>
      <c r="BL1759" s="15"/>
      <c r="BM1759" s="15"/>
      <c r="BN1759" s="15"/>
      <c r="BO1759" s="16" t="s">
        <v>193</v>
      </c>
      <c r="BP1759" s="17" t="s">
        <v>194</v>
      </c>
      <c r="BQ1759" s="18">
        <v>45710.39412037037</v>
      </c>
      <c r="BR1759" s="17" t="s">
        <v>194</v>
      </c>
      <c r="BS1759" s="18">
        <v>45678.35644675926</v>
      </c>
      <c r="BT1759" s="17" t="s">
        <v>194</v>
      </c>
      <c r="BU1759" s="18">
        <v>45710.39412037037</v>
      </c>
      <c r="BV1759" s="13" t="s">
        <v>195</v>
      </c>
      <c r="BW1759" s="14" t="s">
        <v>180</v>
      </c>
      <c r="BX1759" s="14" t="s">
        <v>28625</v>
      </c>
      <c r="BY1759" s="14" t="s">
        <v>180</v>
      </c>
      <c r="BZ1759" s="14" t="s">
        <v>28626</v>
      </c>
      <c r="CA1759" s="14" t="s">
        <v>180</v>
      </c>
      <c r="CB1759" s="14" t="s">
        <v>28626</v>
      </c>
      <c r="CC1759" s="14" t="s">
        <v>206</v>
      </c>
      <c r="CD1759" s="14" t="s">
        <v>28627</v>
      </c>
      <c r="CE1759" s="14" t="s">
        <v>180</v>
      </c>
      <c r="CF1759" s="14" t="s">
        <v>28628</v>
      </c>
      <c r="CG1759" s="14" t="s">
        <v>180</v>
      </c>
      <c r="CH1759" s="14" t="s">
        <v>28629</v>
      </c>
      <c r="CI1759" s="19"/>
      <c r="CJ1759" s="15"/>
      <c r="CK1759" s="19"/>
      <c r="CL1759" s="15"/>
      <c r="CM1759" s="19"/>
      <c r="CN1759" s="15"/>
      <c r="CO1759" s="19"/>
      <c r="CP1759" s="15"/>
      <c r="CQ1759" s="15"/>
      <c r="CR1759" s="15"/>
      <c r="CS1759" s="19"/>
      <c r="CT1759" s="15"/>
      <c r="CU1759" s="19"/>
      <c r="CV1759" s="15"/>
      <c r="CW1759" s="19"/>
      <c r="CX1759" s="15"/>
      <c r="CY1759" s="19"/>
      <c r="CZ1759" s="15"/>
      <c r="DA1759" s="16" t="s">
        <v>193</v>
      </c>
      <c r="DB1759" s="17" t="s">
        <v>194</v>
      </c>
      <c r="DC1759" s="18">
        <v>45715.44813657407</v>
      </c>
      <c r="DD1759" s="17" t="s">
        <v>194</v>
      </c>
      <c r="DE1759" s="18">
        <v>45715.44818287037</v>
      </c>
      <c r="DF1759" s="17" t="s">
        <v>194</v>
      </c>
      <c r="DG1759" s="18">
        <v>45715.44818287037</v>
      </c>
      <c r="DH1759" s="13" t="s">
        <v>200</v>
      </c>
      <c r="DI1759" s="14" t="s">
        <v>206</v>
      </c>
      <c r="DJ1759" s="14" t="s">
        <v>28630</v>
      </c>
      <c r="DK1759" s="14" t="s">
        <v>206</v>
      </c>
      <c r="DL1759" s="14" t="s">
        <v>28630</v>
      </c>
      <c r="DM1759" s="14" t="s">
        <v>206</v>
      </c>
      <c r="DN1759" s="14" t="s">
        <v>28631</v>
      </c>
      <c r="DO1759" s="14" t="s">
        <v>206</v>
      </c>
      <c r="DP1759" s="14" t="s">
        <v>28632</v>
      </c>
      <c r="DQ1759" s="15"/>
      <c r="DR1759" s="15"/>
      <c r="DS1759" s="15"/>
      <c r="DT1759" s="15"/>
      <c r="DU1759" s="15"/>
      <c r="DV1759" s="15"/>
      <c r="DW1759" s="15"/>
      <c r="DX1759" s="15"/>
      <c r="DY1759" s="15"/>
      <c r="DZ1759" s="15"/>
      <c r="EA1759" s="15"/>
      <c r="EB1759" s="15"/>
      <c r="EC1759" s="16" t="s">
        <v>193</v>
      </c>
      <c r="ED1759" s="17" t="s">
        <v>194</v>
      </c>
      <c r="EE1759" s="18">
        <v>45715.64630787037</v>
      </c>
      <c r="EF1759" s="13" t="s">
        <v>205</v>
      </c>
      <c r="EG1759" s="14" t="s">
        <v>180</v>
      </c>
      <c r="EH1759" s="14" t="s">
        <v>28633</v>
      </c>
      <c r="EI1759" s="14" t="s">
        <v>180</v>
      </c>
      <c r="EJ1759" s="14" t="s">
        <v>28633</v>
      </c>
      <c r="EK1759" s="14" t="s">
        <v>180</v>
      </c>
      <c r="EL1759" s="14" t="s">
        <v>28633</v>
      </c>
      <c r="EM1759" s="14" t="s">
        <v>180</v>
      </c>
      <c r="EN1759" s="14" t="s">
        <v>28634</v>
      </c>
      <c r="EO1759" s="15"/>
      <c r="EP1759" s="15"/>
      <c r="EQ1759" s="15"/>
      <c r="ER1759" s="15"/>
      <c r="ES1759" s="15"/>
      <c r="ET1759" s="15"/>
      <c r="EU1759" s="15"/>
      <c r="EV1759" s="15"/>
      <c r="EW1759" s="15"/>
      <c r="EX1759" s="15"/>
      <c r="EY1759" s="15"/>
      <c r="EZ1759" s="15"/>
      <c r="FA1759" s="15"/>
      <c r="FB1759" s="15"/>
      <c r="FC1759" s="16" t="s">
        <v>193</v>
      </c>
      <c r="FD1759" s="17" t="s">
        <v>194</v>
      </c>
      <c r="FE1759" s="18">
        <v>45728.68101851852</v>
      </c>
      <c r="FF1759" s="19"/>
      <c r="FG1759" s="19"/>
      <c r="FH1759" s="20" t="s">
        <v>193</v>
      </c>
      <c r="FI1759" s="17" t="s">
        <v>209</v>
      </c>
      <c r="FJ1759" s="18">
        <v>45728.68101851852</v>
      </c>
      <c r="FK1759" s="14" t="s">
        <v>28633</v>
      </c>
      <c r="FL1759" s="14" t="s">
        <v>28635</v>
      </c>
      <c r="FM1759" s="14" t="s">
        <v>28636</v>
      </c>
      <c r="FN1759" s="14" t="s">
        <v>28637</v>
      </c>
      <c r="FO1759" s="14" t="s">
        <v>28638</v>
      </c>
      <c r="FP1759" s="19" t="str">
        <f t="shared" si="1"/>
        <v>Base de Dados_Images/BD-3007- DOS-02.Imagem do Equipamento-.182044.jpg</v>
      </c>
      <c r="FQ1759" s="19"/>
      <c r="FR1759" s="19"/>
    </row>
    <row r="1760" ht="15.75" customHeight="1">
      <c r="A1760" s="26" t="s">
        <v>25704</v>
      </c>
      <c r="B1760" s="11" t="s">
        <v>25732</v>
      </c>
      <c r="C1760" s="12" t="s">
        <v>6426</v>
      </c>
      <c r="D1760" s="12" t="s">
        <v>28639</v>
      </c>
      <c r="E1760" s="12" t="s">
        <v>28640</v>
      </c>
      <c r="F1760" s="13" t="s">
        <v>179</v>
      </c>
      <c r="G1760" s="14" t="s">
        <v>180</v>
      </c>
      <c r="H1760" s="14" t="s">
        <v>28641</v>
      </c>
      <c r="I1760" s="14" t="s">
        <v>180</v>
      </c>
      <c r="J1760" s="14" t="s">
        <v>28642</v>
      </c>
      <c r="K1760" s="15"/>
      <c r="L1760" s="15"/>
      <c r="M1760" s="15"/>
      <c r="N1760" s="15"/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15"/>
      <c r="AG1760" s="15"/>
      <c r="AH1760" s="15"/>
      <c r="AI1760" s="15"/>
      <c r="AJ1760" s="15"/>
      <c r="AK1760" s="15"/>
      <c r="AL1760" s="15"/>
      <c r="AM1760" s="15"/>
      <c r="AN1760" s="15"/>
      <c r="AO1760" s="15"/>
      <c r="AP1760" s="15"/>
      <c r="AQ1760" s="15"/>
      <c r="AR1760" s="15"/>
      <c r="AS1760" s="15"/>
      <c r="AT1760" s="15"/>
      <c r="AU1760" s="15"/>
      <c r="AV1760" s="15"/>
      <c r="AW1760" s="15"/>
      <c r="AX1760" s="15"/>
      <c r="AY1760" s="15"/>
      <c r="AZ1760" s="15"/>
      <c r="BA1760" s="15"/>
      <c r="BB1760" s="15"/>
      <c r="BC1760" s="15"/>
      <c r="BD1760" s="15"/>
      <c r="BE1760" s="15"/>
      <c r="BF1760" s="15"/>
      <c r="BG1760" s="15"/>
      <c r="BH1760" s="15"/>
      <c r="BI1760" s="15"/>
      <c r="BJ1760" s="15"/>
      <c r="BK1760" s="15"/>
      <c r="BL1760" s="15"/>
      <c r="BM1760" s="15"/>
      <c r="BN1760" s="15"/>
      <c r="BO1760" s="16" t="s">
        <v>193</v>
      </c>
      <c r="BP1760" s="17" t="s">
        <v>194</v>
      </c>
      <c r="BQ1760" s="18">
        <v>45710.40246527778</v>
      </c>
      <c r="BR1760" s="17" t="s">
        <v>310</v>
      </c>
      <c r="BS1760" s="23"/>
      <c r="BT1760" s="17" t="s">
        <v>194</v>
      </c>
      <c r="BU1760" s="18">
        <v>45710.40246527778</v>
      </c>
      <c r="BV1760" s="13" t="s">
        <v>195</v>
      </c>
      <c r="BW1760" s="15"/>
      <c r="BX1760" s="15"/>
      <c r="BY1760" s="15"/>
      <c r="BZ1760" s="15"/>
      <c r="CA1760" s="15"/>
      <c r="CB1760" s="15"/>
      <c r="CC1760" s="15"/>
      <c r="CD1760" s="15"/>
      <c r="CE1760" s="15"/>
      <c r="CF1760" s="15"/>
      <c r="CG1760" s="19"/>
      <c r="CH1760" s="15"/>
      <c r="CI1760" s="19"/>
      <c r="CJ1760" s="15"/>
      <c r="CK1760" s="19"/>
      <c r="CL1760" s="15"/>
      <c r="CM1760" s="19"/>
      <c r="CN1760" s="15"/>
      <c r="CO1760" s="19"/>
      <c r="CP1760" s="15"/>
      <c r="CQ1760" s="15"/>
      <c r="CR1760" s="15"/>
      <c r="CS1760" s="19"/>
      <c r="CT1760" s="15"/>
      <c r="CU1760" s="19"/>
      <c r="CV1760" s="15"/>
      <c r="CW1760" s="19"/>
      <c r="CX1760" s="15"/>
      <c r="CY1760" s="19"/>
      <c r="CZ1760" s="15"/>
      <c r="DA1760" s="16" t="s">
        <v>193</v>
      </c>
      <c r="DB1760" s="17" t="s">
        <v>310</v>
      </c>
      <c r="DC1760" s="23"/>
      <c r="DD1760" s="17" t="s">
        <v>310</v>
      </c>
      <c r="DE1760" s="23"/>
      <c r="DF1760" s="17" t="s">
        <v>310</v>
      </c>
      <c r="DG1760" s="23"/>
      <c r="DH1760" s="13" t="s">
        <v>200</v>
      </c>
      <c r="DI1760" s="14" t="s">
        <v>180</v>
      </c>
      <c r="DJ1760" s="14" t="s">
        <v>28643</v>
      </c>
      <c r="DK1760" s="15"/>
      <c r="DL1760" s="15"/>
      <c r="DM1760" s="15"/>
      <c r="DN1760" s="15"/>
      <c r="DO1760" s="15"/>
      <c r="DP1760" s="15"/>
      <c r="DQ1760" s="15"/>
      <c r="DR1760" s="15"/>
      <c r="DS1760" s="15"/>
      <c r="DT1760" s="15"/>
      <c r="DU1760" s="15"/>
      <c r="DV1760" s="15"/>
      <c r="DW1760" s="15"/>
      <c r="DX1760" s="15"/>
      <c r="DY1760" s="15"/>
      <c r="DZ1760" s="15"/>
      <c r="EA1760" s="15"/>
      <c r="EB1760" s="15"/>
      <c r="EC1760" s="16" t="s">
        <v>193</v>
      </c>
      <c r="ED1760" s="17" t="s">
        <v>194</v>
      </c>
      <c r="EE1760" s="18">
        <v>45715.64854166667</v>
      </c>
      <c r="EF1760" s="13" t="s">
        <v>205</v>
      </c>
      <c r="EG1760" s="14" t="s">
        <v>180</v>
      </c>
      <c r="EH1760" s="14" t="s">
        <v>28644</v>
      </c>
      <c r="EI1760" s="15"/>
      <c r="EJ1760" s="15"/>
      <c r="EK1760" s="15"/>
      <c r="EL1760" s="15"/>
      <c r="EM1760" s="15"/>
      <c r="EN1760" s="15"/>
      <c r="EO1760" s="15"/>
      <c r="EP1760" s="15"/>
      <c r="EQ1760" s="15"/>
      <c r="ER1760" s="15"/>
      <c r="ES1760" s="15"/>
      <c r="ET1760" s="15"/>
      <c r="EU1760" s="15"/>
      <c r="EV1760" s="15"/>
      <c r="EW1760" s="15"/>
      <c r="EX1760" s="15"/>
      <c r="EY1760" s="15"/>
      <c r="EZ1760" s="15"/>
      <c r="FA1760" s="15"/>
      <c r="FB1760" s="15"/>
      <c r="FC1760" s="16" t="s">
        <v>193</v>
      </c>
      <c r="FD1760" s="17" t="s">
        <v>194</v>
      </c>
      <c r="FE1760" s="18">
        <v>45728.682071759256</v>
      </c>
      <c r="FF1760" s="19"/>
      <c r="FG1760" s="19"/>
      <c r="FH1760" s="20" t="s">
        <v>193</v>
      </c>
      <c r="FI1760" s="17" t="s">
        <v>209</v>
      </c>
      <c r="FJ1760" s="18">
        <v>45728.682071759256</v>
      </c>
      <c r="FK1760" s="14" t="s">
        <v>28644</v>
      </c>
      <c r="FL1760" s="14" t="s">
        <v>28645</v>
      </c>
      <c r="FM1760" s="14" t="s">
        <v>28646</v>
      </c>
      <c r="FN1760" s="19"/>
      <c r="FO1760" s="19"/>
      <c r="FP1760" s="19" t="str">
        <f t="shared" si="1"/>
        <v>Base de Dados_Images/FT9301.Imagem do Equipamento-.123915.jpg</v>
      </c>
      <c r="FQ1760" s="19"/>
      <c r="FR1760" s="19"/>
    </row>
    <row r="1761" ht="15.75" customHeight="1">
      <c r="A1761" s="26" t="s">
        <v>25704</v>
      </c>
      <c r="B1761" s="11" t="s">
        <v>25732</v>
      </c>
      <c r="C1761" s="12" t="s">
        <v>2946</v>
      </c>
      <c r="D1761" s="12" t="s">
        <v>28647</v>
      </c>
      <c r="E1761" s="12" t="s">
        <v>28648</v>
      </c>
      <c r="F1761" s="13" t="s">
        <v>179</v>
      </c>
      <c r="G1761" s="14" t="s">
        <v>180</v>
      </c>
      <c r="H1761" s="14" t="s">
        <v>28649</v>
      </c>
      <c r="I1761" s="14" t="s">
        <v>180</v>
      </c>
      <c r="J1761" s="14" t="s">
        <v>28650</v>
      </c>
      <c r="K1761" s="14" t="s">
        <v>180</v>
      </c>
      <c r="L1761" s="14" t="s">
        <v>28651</v>
      </c>
      <c r="M1761" s="14" t="s">
        <v>180</v>
      </c>
      <c r="N1761" s="14" t="s">
        <v>28652</v>
      </c>
      <c r="O1761" s="14" t="s">
        <v>180</v>
      </c>
      <c r="P1761" s="14" t="s">
        <v>28653</v>
      </c>
      <c r="Q1761" s="14" t="s">
        <v>180</v>
      </c>
      <c r="R1761" s="14" t="s">
        <v>28654</v>
      </c>
      <c r="S1761" s="14" t="s">
        <v>180</v>
      </c>
      <c r="T1761" s="14" t="s">
        <v>28655</v>
      </c>
      <c r="U1761" s="14" t="s">
        <v>180</v>
      </c>
      <c r="V1761" s="14" t="s">
        <v>28656</v>
      </c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15"/>
      <c r="AG1761" s="15"/>
      <c r="AH1761" s="15"/>
      <c r="AI1761" s="15"/>
      <c r="AJ1761" s="15"/>
      <c r="AK1761" s="15"/>
      <c r="AL1761" s="15"/>
      <c r="AM1761" s="15"/>
      <c r="AN1761" s="15"/>
      <c r="AO1761" s="15"/>
      <c r="AP1761" s="15"/>
      <c r="AQ1761" s="15"/>
      <c r="AR1761" s="15"/>
      <c r="AS1761" s="15"/>
      <c r="AT1761" s="15"/>
      <c r="AU1761" s="15"/>
      <c r="AV1761" s="15"/>
      <c r="AW1761" s="15"/>
      <c r="AX1761" s="15"/>
      <c r="AY1761" s="15"/>
      <c r="AZ1761" s="15"/>
      <c r="BA1761" s="15"/>
      <c r="BB1761" s="15"/>
      <c r="BC1761" s="15"/>
      <c r="BD1761" s="15"/>
      <c r="BE1761" s="15"/>
      <c r="BF1761" s="15"/>
      <c r="BG1761" s="15"/>
      <c r="BH1761" s="15"/>
      <c r="BI1761" s="15"/>
      <c r="BJ1761" s="15"/>
      <c r="BK1761" s="15"/>
      <c r="BL1761" s="15"/>
      <c r="BM1761" s="15"/>
      <c r="BN1761" s="15"/>
      <c r="BO1761" s="16" t="s">
        <v>193</v>
      </c>
      <c r="BP1761" s="17" t="s">
        <v>310</v>
      </c>
      <c r="BQ1761" s="23"/>
      <c r="BR1761" s="17" t="s">
        <v>194</v>
      </c>
      <c r="BS1761" s="18">
        <v>45710.45274305555</v>
      </c>
      <c r="BT1761" s="17" t="s">
        <v>194</v>
      </c>
      <c r="BU1761" s="18">
        <v>45710.45274305555</v>
      </c>
      <c r="BV1761" s="13" t="s">
        <v>195</v>
      </c>
      <c r="BW1761" s="14" t="s">
        <v>180</v>
      </c>
      <c r="BX1761" s="14" t="s">
        <v>28657</v>
      </c>
      <c r="BY1761" s="14" t="s">
        <v>180</v>
      </c>
      <c r="BZ1761" s="14" t="s">
        <v>28657</v>
      </c>
      <c r="CA1761" s="15"/>
      <c r="CB1761" s="15"/>
      <c r="CC1761" s="15"/>
      <c r="CD1761" s="15"/>
      <c r="CE1761" s="15"/>
      <c r="CF1761" s="15"/>
      <c r="CG1761" s="19"/>
      <c r="CH1761" s="15"/>
      <c r="CI1761" s="19"/>
      <c r="CJ1761" s="15"/>
      <c r="CK1761" s="19"/>
      <c r="CL1761" s="15"/>
      <c r="CM1761" s="19"/>
      <c r="CN1761" s="15"/>
      <c r="CO1761" s="19"/>
      <c r="CP1761" s="15"/>
      <c r="CQ1761" s="15"/>
      <c r="CR1761" s="15"/>
      <c r="CS1761" s="19"/>
      <c r="CT1761" s="15"/>
      <c r="CU1761" s="19"/>
      <c r="CV1761" s="15"/>
      <c r="CW1761" s="19"/>
      <c r="CX1761" s="15"/>
      <c r="CY1761" s="19"/>
      <c r="CZ1761" s="15"/>
      <c r="DA1761" s="16" t="s">
        <v>193</v>
      </c>
      <c r="DB1761" s="17" t="s">
        <v>310</v>
      </c>
      <c r="DC1761" s="23"/>
      <c r="DD1761" s="17" t="s">
        <v>194</v>
      </c>
      <c r="DE1761" s="18">
        <v>45715.41019675926</v>
      </c>
      <c r="DF1761" s="17" t="s">
        <v>194</v>
      </c>
      <c r="DG1761" s="18">
        <v>45715.41019675926</v>
      </c>
      <c r="DH1761" s="13" t="s">
        <v>200</v>
      </c>
      <c r="DI1761" s="14" t="s">
        <v>180</v>
      </c>
      <c r="DJ1761" s="14" t="s">
        <v>28658</v>
      </c>
      <c r="DK1761" s="15"/>
      <c r="DL1761" s="15"/>
      <c r="DM1761" s="15"/>
      <c r="DN1761" s="15"/>
      <c r="DO1761" s="15"/>
      <c r="DP1761" s="15"/>
      <c r="DQ1761" s="15"/>
      <c r="DR1761" s="15"/>
      <c r="DS1761" s="15"/>
      <c r="DT1761" s="15"/>
      <c r="DU1761" s="15"/>
      <c r="DV1761" s="15"/>
      <c r="DW1761" s="15"/>
      <c r="DX1761" s="15"/>
      <c r="DY1761" s="15"/>
      <c r="DZ1761" s="15"/>
      <c r="EA1761" s="15"/>
      <c r="EB1761" s="15"/>
      <c r="EC1761" s="16" t="s">
        <v>193</v>
      </c>
      <c r="ED1761" s="17" t="s">
        <v>194</v>
      </c>
      <c r="EE1761" s="18">
        <v>45715.64865740741</v>
      </c>
      <c r="EF1761" s="13" t="s">
        <v>205</v>
      </c>
      <c r="EG1761" s="14" t="s">
        <v>180</v>
      </c>
      <c r="EH1761" s="14" t="s">
        <v>28659</v>
      </c>
      <c r="EI1761" s="15"/>
      <c r="EJ1761" s="15"/>
      <c r="EK1761" s="15"/>
      <c r="EL1761" s="15"/>
      <c r="EM1761" s="15"/>
      <c r="EN1761" s="15"/>
      <c r="EO1761" s="15"/>
      <c r="EP1761" s="15"/>
      <c r="EQ1761" s="15"/>
      <c r="ER1761" s="15"/>
      <c r="ES1761" s="15"/>
      <c r="ET1761" s="15"/>
      <c r="EU1761" s="15"/>
      <c r="EV1761" s="15"/>
      <c r="EW1761" s="15"/>
      <c r="EX1761" s="15"/>
      <c r="EY1761" s="15"/>
      <c r="EZ1761" s="15"/>
      <c r="FA1761" s="15"/>
      <c r="FB1761" s="15"/>
      <c r="FC1761" s="16" t="s">
        <v>193</v>
      </c>
      <c r="FD1761" s="17" t="s">
        <v>194</v>
      </c>
      <c r="FE1761" s="18">
        <v>45728.68216435185</v>
      </c>
      <c r="FF1761" s="19"/>
      <c r="FG1761" s="19"/>
      <c r="FH1761" s="20" t="s">
        <v>193</v>
      </c>
      <c r="FI1761" s="17" t="s">
        <v>209</v>
      </c>
      <c r="FJ1761" s="18">
        <v>45728.68216435185</v>
      </c>
      <c r="FK1761" s="14" t="s">
        <v>28659</v>
      </c>
      <c r="FL1761" s="14" t="s">
        <v>28660</v>
      </c>
      <c r="FM1761" s="14" t="s">
        <v>28661</v>
      </c>
      <c r="FN1761" s="19"/>
      <c r="FO1761" s="19"/>
      <c r="FP1761" s="19" t="str">
        <f t="shared" si="1"/>
        <v>Base de Dados_Images/XV-113.Imagem do Equipamento-.135047.jpg</v>
      </c>
      <c r="FQ1761" s="19"/>
      <c r="FR1761" s="19"/>
    </row>
    <row r="1762" ht="15.75" customHeight="1">
      <c r="A1762" s="26" t="s">
        <v>25704</v>
      </c>
      <c r="B1762" s="11" t="s">
        <v>25732</v>
      </c>
      <c r="C1762" s="12" t="s">
        <v>2946</v>
      </c>
      <c r="D1762" s="12" t="s">
        <v>28662</v>
      </c>
      <c r="E1762" s="12" t="s">
        <v>28663</v>
      </c>
      <c r="F1762" s="13" t="s">
        <v>179</v>
      </c>
      <c r="G1762" s="14" t="s">
        <v>180</v>
      </c>
      <c r="H1762" s="14" t="s">
        <v>28664</v>
      </c>
      <c r="I1762" s="14" t="s">
        <v>180</v>
      </c>
      <c r="J1762" s="14" t="s">
        <v>28665</v>
      </c>
      <c r="K1762" s="14" t="s">
        <v>180</v>
      </c>
      <c r="L1762" s="14" t="s">
        <v>28666</v>
      </c>
      <c r="M1762" s="14" t="s">
        <v>180</v>
      </c>
      <c r="N1762" s="14" t="s">
        <v>28667</v>
      </c>
      <c r="O1762" s="14" t="s">
        <v>180</v>
      </c>
      <c r="P1762" s="14" t="s">
        <v>28668</v>
      </c>
      <c r="Q1762" s="14" t="s">
        <v>180</v>
      </c>
      <c r="R1762" s="14" t="s">
        <v>28669</v>
      </c>
      <c r="S1762" s="14" t="s">
        <v>180</v>
      </c>
      <c r="T1762" s="14" t="s">
        <v>28670</v>
      </c>
      <c r="U1762" s="14" t="s">
        <v>180</v>
      </c>
      <c r="V1762" s="14" t="s">
        <v>28671</v>
      </c>
      <c r="W1762" s="15"/>
      <c r="X1762" s="15"/>
      <c r="Y1762" s="15"/>
      <c r="Z1762" s="15"/>
      <c r="AA1762" s="15"/>
      <c r="AB1762" s="15"/>
      <c r="AC1762" s="15"/>
      <c r="AD1762" s="15"/>
      <c r="AE1762" s="15"/>
      <c r="AF1762" s="15"/>
      <c r="AG1762" s="15"/>
      <c r="AH1762" s="15"/>
      <c r="AI1762" s="15"/>
      <c r="AJ1762" s="15"/>
      <c r="AK1762" s="15"/>
      <c r="AL1762" s="15"/>
      <c r="AM1762" s="15"/>
      <c r="AN1762" s="15"/>
      <c r="AO1762" s="15"/>
      <c r="AP1762" s="15"/>
      <c r="AQ1762" s="15"/>
      <c r="AR1762" s="15"/>
      <c r="AS1762" s="15"/>
      <c r="AT1762" s="15"/>
      <c r="AU1762" s="15"/>
      <c r="AV1762" s="15"/>
      <c r="AW1762" s="15"/>
      <c r="AX1762" s="15"/>
      <c r="AY1762" s="15"/>
      <c r="AZ1762" s="15"/>
      <c r="BA1762" s="15"/>
      <c r="BB1762" s="15"/>
      <c r="BC1762" s="15"/>
      <c r="BD1762" s="15"/>
      <c r="BE1762" s="15"/>
      <c r="BF1762" s="15"/>
      <c r="BG1762" s="15"/>
      <c r="BH1762" s="15"/>
      <c r="BI1762" s="15"/>
      <c r="BJ1762" s="15"/>
      <c r="BK1762" s="15"/>
      <c r="BL1762" s="15"/>
      <c r="BM1762" s="15"/>
      <c r="BN1762" s="15"/>
      <c r="BO1762" s="16" t="s">
        <v>193</v>
      </c>
      <c r="BP1762" s="17" t="s">
        <v>310</v>
      </c>
      <c r="BQ1762" s="23"/>
      <c r="BR1762" s="17" t="s">
        <v>194</v>
      </c>
      <c r="BS1762" s="18">
        <v>45710.45311342592</v>
      </c>
      <c r="BT1762" s="17" t="s">
        <v>194</v>
      </c>
      <c r="BU1762" s="18">
        <v>45710.45311342592</v>
      </c>
      <c r="BV1762" s="13" t="s">
        <v>195</v>
      </c>
      <c r="BW1762" s="14" t="s">
        <v>180</v>
      </c>
      <c r="BX1762" s="14" t="s">
        <v>28672</v>
      </c>
      <c r="BY1762" s="14" t="s">
        <v>180</v>
      </c>
      <c r="BZ1762" s="14" t="s">
        <v>28673</v>
      </c>
      <c r="CA1762" s="15"/>
      <c r="CB1762" s="15"/>
      <c r="CC1762" s="15"/>
      <c r="CD1762" s="15"/>
      <c r="CE1762" s="15"/>
      <c r="CF1762" s="15"/>
      <c r="CG1762" s="19"/>
      <c r="CH1762" s="15"/>
      <c r="CI1762" s="19"/>
      <c r="CJ1762" s="15"/>
      <c r="CK1762" s="19"/>
      <c r="CL1762" s="15"/>
      <c r="CM1762" s="19"/>
      <c r="CN1762" s="15"/>
      <c r="CO1762" s="19"/>
      <c r="CP1762" s="15"/>
      <c r="CQ1762" s="15"/>
      <c r="CR1762" s="15"/>
      <c r="CS1762" s="19"/>
      <c r="CT1762" s="15"/>
      <c r="CU1762" s="19"/>
      <c r="CV1762" s="15"/>
      <c r="CW1762" s="19"/>
      <c r="CX1762" s="15"/>
      <c r="CY1762" s="19"/>
      <c r="CZ1762" s="15"/>
      <c r="DA1762" s="16" t="s">
        <v>193</v>
      </c>
      <c r="DB1762" s="17" t="s">
        <v>310</v>
      </c>
      <c r="DC1762" s="23"/>
      <c r="DD1762" s="17" t="s">
        <v>194</v>
      </c>
      <c r="DE1762" s="18">
        <v>45715.41024305556</v>
      </c>
      <c r="DF1762" s="17" t="s">
        <v>194</v>
      </c>
      <c r="DG1762" s="18">
        <v>45715.41024305556</v>
      </c>
      <c r="DH1762" s="13" t="s">
        <v>200</v>
      </c>
      <c r="DI1762" s="14" t="s">
        <v>180</v>
      </c>
      <c r="DJ1762" s="14" t="s">
        <v>28674</v>
      </c>
      <c r="DK1762" s="15"/>
      <c r="DL1762" s="15"/>
      <c r="DM1762" s="15"/>
      <c r="DN1762" s="15"/>
      <c r="DO1762" s="15"/>
      <c r="DP1762" s="15"/>
      <c r="DQ1762" s="15"/>
      <c r="DR1762" s="15"/>
      <c r="DS1762" s="15"/>
      <c r="DT1762" s="15"/>
      <c r="DU1762" s="15"/>
      <c r="DV1762" s="15"/>
      <c r="DW1762" s="15"/>
      <c r="DX1762" s="15"/>
      <c r="DY1762" s="15"/>
      <c r="DZ1762" s="15"/>
      <c r="EA1762" s="15"/>
      <c r="EB1762" s="15"/>
      <c r="EC1762" s="16" t="s">
        <v>193</v>
      </c>
      <c r="ED1762" s="17" t="s">
        <v>194</v>
      </c>
      <c r="EE1762" s="18">
        <v>45715.64871527778</v>
      </c>
      <c r="EF1762" s="13" t="s">
        <v>205</v>
      </c>
      <c r="EG1762" s="14" t="s">
        <v>180</v>
      </c>
      <c r="EH1762" s="14" t="s">
        <v>28675</v>
      </c>
      <c r="EI1762" s="15"/>
      <c r="EJ1762" s="15"/>
      <c r="EK1762" s="15"/>
      <c r="EL1762" s="15"/>
      <c r="EM1762" s="15"/>
      <c r="EN1762" s="15"/>
      <c r="EO1762" s="15"/>
      <c r="EP1762" s="15"/>
      <c r="EQ1762" s="15"/>
      <c r="ER1762" s="15"/>
      <c r="ES1762" s="15"/>
      <c r="ET1762" s="15"/>
      <c r="EU1762" s="15"/>
      <c r="EV1762" s="15"/>
      <c r="EW1762" s="15"/>
      <c r="EX1762" s="15"/>
      <c r="EY1762" s="15"/>
      <c r="EZ1762" s="15"/>
      <c r="FA1762" s="15"/>
      <c r="FB1762" s="15"/>
      <c r="FC1762" s="16" t="s">
        <v>193</v>
      </c>
      <c r="FD1762" s="17" t="s">
        <v>194</v>
      </c>
      <c r="FE1762" s="18">
        <v>45728.68224537037</v>
      </c>
      <c r="FF1762" s="19"/>
      <c r="FG1762" s="19"/>
      <c r="FH1762" s="20" t="s">
        <v>193</v>
      </c>
      <c r="FI1762" s="17" t="s">
        <v>209</v>
      </c>
      <c r="FJ1762" s="18">
        <v>45728.68224537037</v>
      </c>
      <c r="FK1762" s="14" t="s">
        <v>28675</v>
      </c>
      <c r="FL1762" s="14" t="s">
        <v>28676</v>
      </c>
      <c r="FM1762" s="14" t="s">
        <v>28677</v>
      </c>
      <c r="FN1762" s="19"/>
      <c r="FO1762" s="19"/>
      <c r="FP1762" s="19" t="str">
        <f t="shared" si="1"/>
        <v>Base de Dados_Images/XV-114.Imagem do Equipamento-.135054.jpg</v>
      </c>
      <c r="FQ1762" s="19"/>
      <c r="FR1762" s="19"/>
    </row>
    <row r="1763" ht="15.75" customHeight="1">
      <c r="A1763" s="26" t="s">
        <v>25704</v>
      </c>
      <c r="B1763" s="11" t="s">
        <v>25732</v>
      </c>
      <c r="C1763" s="12" t="s">
        <v>2946</v>
      </c>
      <c r="D1763" s="12" t="s">
        <v>28678</v>
      </c>
      <c r="E1763" s="12" t="s">
        <v>28679</v>
      </c>
      <c r="F1763" s="13" t="s">
        <v>179</v>
      </c>
      <c r="G1763" s="14" t="s">
        <v>180</v>
      </c>
      <c r="H1763" s="14" t="s">
        <v>28680</v>
      </c>
      <c r="I1763" s="14" t="s">
        <v>180</v>
      </c>
      <c r="J1763" s="14" t="s">
        <v>28681</v>
      </c>
      <c r="K1763" s="14" t="s">
        <v>180</v>
      </c>
      <c r="L1763" s="14" t="s">
        <v>28682</v>
      </c>
      <c r="M1763" s="14" t="s">
        <v>180</v>
      </c>
      <c r="N1763" s="14" t="s">
        <v>28683</v>
      </c>
      <c r="O1763" s="14" t="s">
        <v>180</v>
      </c>
      <c r="P1763" s="14" t="s">
        <v>28684</v>
      </c>
      <c r="Q1763" s="14" t="s">
        <v>180</v>
      </c>
      <c r="R1763" s="14" t="s">
        <v>28685</v>
      </c>
      <c r="S1763" s="14" t="s">
        <v>180</v>
      </c>
      <c r="T1763" s="14" t="s">
        <v>28686</v>
      </c>
      <c r="U1763" s="14" t="s">
        <v>180</v>
      </c>
      <c r="V1763" s="14" t="s">
        <v>28687</v>
      </c>
      <c r="W1763" s="15"/>
      <c r="X1763" s="15"/>
      <c r="Y1763" s="15"/>
      <c r="Z1763" s="15"/>
      <c r="AA1763" s="15"/>
      <c r="AB1763" s="15"/>
      <c r="AC1763" s="15"/>
      <c r="AD1763" s="15"/>
      <c r="AE1763" s="15"/>
      <c r="AF1763" s="15"/>
      <c r="AG1763" s="15"/>
      <c r="AH1763" s="15"/>
      <c r="AI1763" s="15"/>
      <c r="AJ1763" s="15"/>
      <c r="AK1763" s="15"/>
      <c r="AL1763" s="15"/>
      <c r="AM1763" s="15"/>
      <c r="AN1763" s="15"/>
      <c r="AO1763" s="15"/>
      <c r="AP1763" s="15"/>
      <c r="AQ1763" s="15"/>
      <c r="AR1763" s="15"/>
      <c r="AS1763" s="15"/>
      <c r="AT1763" s="15"/>
      <c r="AU1763" s="15"/>
      <c r="AV1763" s="15"/>
      <c r="AW1763" s="15"/>
      <c r="AX1763" s="15"/>
      <c r="AY1763" s="15"/>
      <c r="AZ1763" s="15"/>
      <c r="BA1763" s="15"/>
      <c r="BB1763" s="15"/>
      <c r="BC1763" s="15"/>
      <c r="BD1763" s="15"/>
      <c r="BE1763" s="15"/>
      <c r="BF1763" s="15"/>
      <c r="BG1763" s="15"/>
      <c r="BH1763" s="15"/>
      <c r="BI1763" s="15"/>
      <c r="BJ1763" s="15"/>
      <c r="BK1763" s="15"/>
      <c r="BL1763" s="15"/>
      <c r="BM1763" s="15"/>
      <c r="BN1763" s="15"/>
      <c r="BO1763" s="16" t="s">
        <v>193</v>
      </c>
      <c r="BP1763" s="17" t="s">
        <v>310</v>
      </c>
      <c r="BQ1763" s="23"/>
      <c r="BR1763" s="17" t="s">
        <v>194</v>
      </c>
      <c r="BS1763" s="18">
        <v>45710.453414351854</v>
      </c>
      <c r="BT1763" s="17" t="s">
        <v>194</v>
      </c>
      <c r="BU1763" s="18">
        <v>45710.453414351854</v>
      </c>
      <c r="BV1763" s="13" t="s">
        <v>195</v>
      </c>
      <c r="BW1763" s="14" t="s">
        <v>180</v>
      </c>
      <c r="BX1763" s="14" t="s">
        <v>28688</v>
      </c>
      <c r="BY1763" s="14" t="s">
        <v>180</v>
      </c>
      <c r="BZ1763" s="14" t="s">
        <v>28688</v>
      </c>
      <c r="CA1763" s="15"/>
      <c r="CB1763" s="15"/>
      <c r="CC1763" s="15"/>
      <c r="CD1763" s="15"/>
      <c r="CE1763" s="15"/>
      <c r="CF1763" s="15"/>
      <c r="CG1763" s="19"/>
      <c r="CH1763" s="15"/>
      <c r="CI1763" s="19"/>
      <c r="CJ1763" s="15"/>
      <c r="CK1763" s="19"/>
      <c r="CL1763" s="15"/>
      <c r="CM1763" s="19"/>
      <c r="CN1763" s="15"/>
      <c r="CO1763" s="19"/>
      <c r="CP1763" s="15"/>
      <c r="CQ1763" s="15"/>
      <c r="CR1763" s="15"/>
      <c r="CS1763" s="19"/>
      <c r="CT1763" s="15"/>
      <c r="CU1763" s="19"/>
      <c r="CV1763" s="15"/>
      <c r="CW1763" s="19"/>
      <c r="CX1763" s="15"/>
      <c r="CY1763" s="19"/>
      <c r="CZ1763" s="15"/>
      <c r="DA1763" s="16" t="s">
        <v>193</v>
      </c>
      <c r="DB1763" s="17" t="s">
        <v>310</v>
      </c>
      <c r="DC1763" s="23"/>
      <c r="DD1763" s="17" t="s">
        <v>194</v>
      </c>
      <c r="DE1763" s="18">
        <v>45715.41028935185</v>
      </c>
      <c r="DF1763" s="17" t="s">
        <v>194</v>
      </c>
      <c r="DG1763" s="18">
        <v>45715.41028935185</v>
      </c>
      <c r="DH1763" s="13" t="s">
        <v>200</v>
      </c>
      <c r="DI1763" s="14" t="s">
        <v>180</v>
      </c>
      <c r="DJ1763" s="14" t="s">
        <v>28689</v>
      </c>
      <c r="DK1763" s="15"/>
      <c r="DL1763" s="15"/>
      <c r="DM1763" s="15"/>
      <c r="DN1763" s="15"/>
      <c r="DO1763" s="15"/>
      <c r="DP1763" s="15"/>
      <c r="DQ1763" s="15"/>
      <c r="DR1763" s="15"/>
      <c r="DS1763" s="15"/>
      <c r="DT1763" s="15"/>
      <c r="DU1763" s="15"/>
      <c r="DV1763" s="15"/>
      <c r="DW1763" s="15"/>
      <c r="DX1763" s="15"/>
      <c r="DY1763" s="15"/>
      <c r="DZ1763" s="15"/>
      <c r="EA1763" s="15"/>
      <c r="EB1763" s="15"/>
      <c r="EC1763" s="16" t="s">
        <v>193</v>
      </c>
      <c r="ED1763" s="17" t="s">
        <v>194</v>
      </c>
      <c r="EE1763" s="18">
        <v>45715.64876157408</v>
      </c>
      <c r="EF1763" s="13" t="s">
        <v>205</v>
      </c>
      <c r="EG1763" s="14" t="s">
        <v>180</v>
      </c>
      <c r="EH1763" s="14" t="s">
        <v>28690</v>
      </c>
      <c r="EI1763" s="15"/>
      <c r="EJ1763" s="15"/>
      <c r="EK1763" s="15"/>
      <c r="EL1763" s="15"/>
      <c r="EM1763" s="15"/>
      <c r="EN1763" s="15"/>
      <c r="EO1763" s="15"/>
      <c r="EP1763" s="15"/>
      <c r="EQ1763" s="15"/>
      <c r="ER1763" s="15"/>
      <c r="ES1763" s="15"/>
      <c r="ET1763" s="15"/>
      <c r="EU1763" s="15"/>
      <c r="EV1763" s="15"/>
      <c r="EW1763" s="15"/>
      <c r="EX1763" s="15"/>
      <c r="EY1763" s="15"/>
      <c r="EZ1763" s="15"/>
      <c r="FA1763" s="15"/>
      <c r="FB1763" s="15"/>
      <c r="FC1763" s="16" t="s">
        <v>193</v>
      </c>
      <c r="FD1763" s="17" t="s">
        <v>194</v>
      </c>
      <c r="FE1763" s="18">
        <v>45728.682291666664</v>
      </c>
      <c r="FF1763" s="19"/>
      <c r="FG1763" s="19"/>
      <c r="FH1763" s="20" t="s">
        <v>193</v>
      </c>
      <c r="FI1763" s="17" t="s">
        <v>209</v>
      </c>
      <c r="FJ1763" s="18">
        <v>45728.682291666664</v>
      </c>
      <c r="FK1763" s="14" t="s">
        <v>28690</v>
      </c>
      <c r="FL1763" s="14" t="s">
        <v>28691</v>
      </c>
      <c r="FM1763" s="14" t="s">
        <v>28692</v>
      </c>
      <c r="FN1763" s="19"/>
      <c r="FO1763" s="19"/>
      <c r="FP1763" s="19" t="str">
        <f t="shared" si="1"/>
        <v>Base de Dados_Images/XV-112.Imagem do Equipamento-.135102.jpg</v>
      </c>
      <c r="FQ1763" s="19"/>
      <c r="FR1763" s="19"/>
    </row>
    <row r="1764" ht="15.75" customHeight="1">
      <c r="A1764" s="26" t="s">
        <v>25704</v>
      </c>
      <c r="B1764" s="11" t="s">
        <v>25732</v>
      </c>
      <c r="C1764" s="12" t="s">
        <v>2946</v>
      </c>
      <c r="D1764" s="12" t="s">
        <v>28693</v>
      </c>
      <c r="E1764" s="12" t="s">
        <v>28694</v>
      </c>
      <c r="F1764" s="13" t="s">
        <v>179</v>
      </c>
      <c r="G1764" s="14" t="s">
        <v>180</v>
      </c>
      <c r="H1764" s="14" t="s">
        <v>28695</v>
      </c>
      <c r="I1764" s="14" t="s">
        <v>180</v>
      </c>
      <c r="J1764" s="14" t="s">
        <v>28696</v>
      </c>
      <c r="K1764" s="14" t="s">
        <v>180</v>
      </c>
      <c r="L1764" s="14" t="s">
        <v>28697</v>
      </c>
      <c r="M1764" s="14" t="s">
        <v>180</v>
      </c>
      <c r="N1764" s="14" t="s">
        <v>28698</v>
      </c>
      <c r="O1764" s="14" t="s">
        <v>180</v>
      </c>
      <c r="P1764" s="14" t="s">
        <v>28699</v>
      </c>
      <c r="Q1764" s="14" t="s">
        <v>180</v>
      </c>
      <c r="R1764" s="14" t="s">
        <v>28700</v>
      </c>
      <c r="S1764" s="14" t="s">
        <v>180</v>
      </c>
      <c r="T1764" s="14" t="s">
        <v>28701</v>
      </c>
      <c r="U1764" s="14" t="s">
        <v>180</v>
      </c>
      <c r="V1764" s="14" t="s">
        <v>28702</v>
      </c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15"/>
      <c r="AG1764" s="15"/>
      <c r="AH1764" s="15"/>
      <c r="AI1764" s="15"/>
      <c r="AJ1764" s="15"/>
      <c r="AK1764" s="15"/>
      <c r="AL1764" s="15"/>
      <c r="AM1764" s="15"/>
      <c r="AN1764" s="15"/>
      <c r="AO1764" s="15"/>
      <c r="AP1764" s="15"/>
      <c r="AQ1764" s="15"/>
      <c r="AR1764" s="15"/>
      <c r="AS1764" s="15"/>
      <c r="AT1764" s="15"/>
      <c r="AU1764" s="15"/>
      <c r="AV1764" s="15"/>
      <c r="AW1764" s="15"/>
      <c r="AX1764" s="15"/>
      <c r="AY1764" s="15"/>
      <c r="AZ1764" s="15"/>
      <c r="BA1764" s="15"/>
      <c r="BB1764" s="15"/>
      <c r="BC1764" s="15"/>
      <c r="BD1764" s="15"/>
      <c r="BE1764" s="15"/>
      <c r="BF1764" s="15"/>
      <c r="BG1764" s="15"/>
      <c r="BH1764" s="15"/>
      <c r="BI1764" s="15"/>
      <c r="BJ1764" s="15"/>
      <c r="BK1764" s="15"/>
      <c r="BL1764" s="15"/>
      <c r="BM1764" s="15"/>
      <c r="BN1764" s="15"/>
      <c r="BO1764" s="16" t="s">
        <v>193</v>
      </c>
      <c r="BP1764" s="17" t="s">
        <v>310</v>
      </c>
      <c r="BQ1764" s="23"/>
      <c r="BR1764" s="17" t="s">
        <v>194</v>
      </c>
      <c r="BS1764" s="18">
        <v>45710.453831018516</v>
      </c>
      <c r="BT1764" s="17" t="s">
        <v>194</v>
      </c>
      <c r="BU1764" s="18">
        <v>45710.453831018516</v>
      </c>
      <c r="BV1764" s="13" t="s">
        <v>195</v>
      </c>
      <c r="BW1764" s="14" t="s">
        <v>180</v>
      </c>
      <c r="BX1764" s="14" t="s">
        <v>28703</v>
      </c>
      <c r="BY1764" s="14" t="s">
        <v>180</v>
      </c>
      <c r="BZ1764" s="14" t="s">
        <v>28703</v>
      </c>
      <c r="CA1764" s="15"/>
      <c r="CB1764" s="15"/>
      <c r="CC1764" s="15"/>
      <c r="CD1764" s="15"/>
      <c r="CE1764" s="15"/>
      <c r="CF1764" s="15"/>
      <c r="CG1764" s="19"/>
      <c r="CH1764" s="15"/>
      <c r="CI1764" s="19"/>
      <c r="CJ1764" s="15"/>
      <c r="CK1764" s="19"/>
      <c r="CL1764" s="15"/>
      <c r="CM1764" s="19"/>
      <c r="CN1764" s="15"/>
      <c r="CO1764" s="19"/>
      <c r="CP1764" s="15"/>
      <c r="CQ1764" s="15"/>
      <c r="CR1764" s="15"/>
      <c r="CS1764" s="19"/>
      <c r="CT1764" s="15"/>
      <c r="CU1764" s="19"/>
      <c r="CV1764" s="15"/>
      <c r="CW1764" s="19"/>
      <c r="CX1764" s="15"/>
      <c r="CY1764" s="19"/>
      <c r="CZ1764" s="15"/>
      <c r="DA1764" s="16" t="s">
        <v>193</v>
      </c>
      <c r="DB1764" s="17" t="s">
        <v>310</v>
      </c>
      <c r="DC1764" s="23"/>
      <c r="DD1764" s="17" t="s">
        <v>194</v>
      </c>
      <c r="DE1764" s="18">
        <v>45715.41034722222</v>
      </c>
      <c r="DF1764" s="17" t="s">
        <v>194</v>
      </c>
      <c r="DG1764" s="18">
        <v>45715.41034722222</v>
      </c>
      <c r="DH1764" s="13" t="s">
        <v>200</v>
      </c>
      <c r="DI1764" s="14" t="s">
        <v>180</v>
      </c>
      <c r="DJ1764" s="14" t="s">
        <v>28704</v>
      </c>
      <c r="DK1764" s="15"/>
      <c r="DL1764" s="15"/>
      <c r="DM1764" s="15"/>
      <c r="DN1764" s="15"/>
      <c r="DO1764" s="15"/>
      <c r="DP1764" s="15"/>
      <c r="DQ1764" s="15"/>
      <c r="DR1764" s="15"/>
      <c r="DS1764" s="15"/>
      <c r="DT1764" s="15"/>
      <c r="DU1764" s="15"/>
      <c r="DV1764" s="15"/>
      <c r="DW1764" s="15"/>
      <c r="DX1764" s="15"/>
      <c r="DY1764" s="15"/>
      <c r="DZ1764" s="15"/>
      <c r="EA1764" s="15"/>
      <c r="EB1764" s="15"/>
      <c r="EC1764" s="16" t="s">
        <v>193</v>
      </c>
      <c r="ED1764" s="17" t="s">
        <v>194</v>
      </c>
      <c r="EE1764" s="18">
        <v>45715.64880787037</v>
      </c>
      <c r="EF1764" s="13" t="s">
        <v>205</v>
      </c>
      <c r="EG1764" s="14" t="s">
        <v>180</v>
      </c>
      <c r="EH1764" s="14" t="s">
        <v>28705</v>
      </c>
      <c r="EI1764" s="15"/>
      <c r="EJ1764" s="15"/>
      <c r="EK1764" s="15"/>
      <c r="EL1764" s="15"/>
      <c r="EM1764" s="15"/>
      <c r="EN1764" s="15"/>
      <c r="EO1764" s="15"/>
      <c r="EP1764" s="15"/>
      <c r="EQ1764" s="15"/>
      <c r="ER1764" s="15"/>
      <c r="ES1764" s="15"/>
      <c r="ET1764" s="15"/>
      <c r="EU1764" s="15"/>
      <c r="EV1764" s="15"/>
      <c r="EW1764" s="15"/>
      <c r="EX1764" s="15"/>
      <c r="EY1764" s="15"/>
      <c r="EZ1764" s="15"/>
      <c r="FA1764" s="15"/>
      <c r="FB1764" s="15"/>
      <c r="FC1764" s="16" t="s">
        <v>193</v>
      </c>
      <c r="FD1764" s="17" t="s">
        <v>194</v>
      </c>
      <c r="FE1764" s="18">
        <v>45728.68234953703</v>
      </c>
      <c r="FF1764" s="19"/>
      <c r="FG1764" s="19"/>
      <c r="FH1764" s="20" t="s">
        <v>193</v>
      </c>
      <c r="FI1764" s="17" t="s">
        <v>209</v>
      </c>
      <c r="FJ1764" s="18">
        <v>45728.68234953703</v>
      </c>
      <c r="FK1764" s="14" t="s">
        <v>28705</v>
      </c>
      <c r="FL1764" s="14" t="s">
        <v>28706</v>
      </c>
      <c r="FM1764" s="14" t="s">
        <v>28707</v>
      </c>
      <c r="FN1764" s="19"/>
      <c r="FO1764" s="19"/>
      <c r="FP1764" s="19" t="str">
        <f t="shared" si="1"/>
        <v>Base de Dados_Images/XV-111.Imagem do Equipamento-.135111.jpg</v>
      </c>
      <c r="FQ1764" s="19"/>
      <c r="FR1764" s="19"/>
    </row>
    <row r="1765" ht="15.75" customHeight="1">
      <c r="A1765" s="26" t="s">
        <v>25704</v>
      </c>
      <c r="B1765" s="11" t="s">
        <v>25732</v>
      </c>
      <c r="C1765" s="12" t="s">
        <v>2946</v>
      </c>
      <c r="D1765" s="12" t="s">
        <v>28708</v>
      </c>
      <c r="E1765" s="12" t="s">
        <v>28709</v>
      </c>
      <c r="F1765" s="13" t="s">
        <v>179</v>
      </c>
      <c r="G1765" s="14" t="s">
        <v>180</v>
      </c>
      <c r="H1765" s="14" t="s">
        <v>28710</v>
      </c>
      <c r="I1765" s="14" t="s">
        <v>180</v>
      </c>
      <c r="J1765" s="14" t="s">
        <v>28711</v>
      </c>
      <c r="K1765" s="14" t="s">
        <v>180</v>
      </c>
      <c r="L1765" s="14" t="s">
        <v>28712</v>
      </c>
      <c r="M1765" s="14" t="s">
        <v>180</v>
      </c>
      <c r="N1765" s="14" t="s">
        <v>28713</v>
      </c>
      <c r="O1765" s="14" t="s">
        <v>180</v>
      </c>
      <c r="P1765" s="14" t="s">
        <v>28714</v>
      </c>
      <c r="Q1765" s="14" t="s">
        <v>180</v>
      </c>
      <c r="R1765" s="14" t="s">
        <v>28715</v>
      </c>
      <c r="S1765" s="14" t="s">
        <v>180</v>
      </c>
      <c r="T1765" s="14" t="s">
        <v>28716</v>
      </c>
      <c r="U1765" s="14" t="s">
        <v>180</v>
      </c>
      <c r="V1765" s="14" t="s">
        <v>28717</v>
      </c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15"/>
      <c r="AG1765" s="15"/>
      <c r="AH1765" s="15"/>
      <c r="AI1765" s="15"/>
      <c r="AJ1765" s="15"/>
      <c r="AK1765" s="15"/>
      <c r="AL1765" s="15"/>
      <c r="AM1765" s="15"/>
      <c r="AN1765" s="15"/>
      <c r="AO1765" s="15"/>
      <c r="AP1765" s="15"/>
      <c r="AQ1765" s="15"/>
      <c r="AR1765" s="15"/>
      <c r="AS1765" s="15"/>
      <c r="AT1765" s="15"/>
      <c r="AU1765" s="15"/>
      <c r="AV1765" s="15"/>
      <c r="AW1765" s="15"/>
      <c r="AX1765" s="15"/>
      <c r="AY1765" s="15"/>
      <c r="AZ1765" s="15"/>
      <c r="BA1765" s="15"/>
      <c r="BB1765" s="15"/>
      <c r="BC1765" s="15"/>
      <c r="BD1765" s="15"/>
      <c r="BE1765" s="15"/>
      <c r="BF1765" s="15"/>
      <c r="BG1765" s="15"/>
      <c r="BH1765" s="15"/>
      <c r="BI1765" s="15"/>
      <c r="BJ1765" s="15"/>
      <c r="BK1765" s="15"/>
      <c r="BL1765" s="15"/>
      <c r="BM1765" s="15"/>
      <c r="BN1765" s="15"/>
      <c r="BO1765" s="16" t="s">
        <v>193</v>
      </c>
      <c r="BP1765" s="17" t="s">
        <v>310</v>
      </c>
      <c r="BQ1765" s="23"/>
      <c r="BR1765" s="17" t="s">
        <v>194</v>
      </c>
      <c r="BS1765" s="18">
        <v>45710.45413194445</v>
      </c>
      <c r="BT1765" s="17" t="s">
        <v>194</v>
      </c>
      <c r="BU1765" s="18">
        <v>45710.45413194445</v>
      </c>
      <c r="BV1765" s="13" t="s">
        <v>195</v>
      </c>
      <c r="BW1765" s="14" t="s">
        <v>180</v>
      </c>
      <c r="BX1765" s="14" t="s">
        <v>28718</v>
      </c>
      <c r="BY1765" s="14" t="s">
        <v>180</v>
      </c>
      <c r="BZ1765" s="14" t="s">
        <v>28718</v>
      </c>
      <c r="CA1765" s="15"/>
      <c r="CB1765" s="15"/>
      <c r="CC1765" s="15"/>
      <c r="CD1765" s="15"/>
      <c r="CE1765" s="15"/>
      <c r="CF1765" s="15"/>
      <c r="CG1765" s="19"/>
      <c r="CH1765" s="15"/>
      <c r="CI1765" s="19"/>
      <c r="CJ1765" s="15"/>
      <c r="CK1765" s="19"/>
      <c r="CL1765" s="15"/>
      <c r="CM1765" s="19"/>
      <c r="CN1765" s="15"/>
      <c r="CO1765" s="19"/>
      <c r="CP1765" s="15"/>
      <c r="CQ1765" s="15"/>
      <c r="CR1765" s="15"/>
      <c r="CS1765" s="19"/>
      <c r="CT1765" s="15"/>
      <c r="CU1765" s="19"/>
      <c r="CV1765" s="15"/>
      <c r="CW1765" s="19"/>
      <c r="CX1765" s="15"/>
      <c r="CY1765" s="19"/>
      <c r="CZ1765" s="15"/>
      <c r="DA1765" s="16" t="s">
        <v>193</v>
      </c>
      <c r="DB1765" s="17" t="s">
        <v>310</v>
      </c>
      <c r="DC1765" s="23"/>
      <c r="DD1765" s="17" t="s">
        <v>194</v>
      </c>
      <c r="DE1765" s="18">
        <v>45715.41039351852</v>
      </c>
      <c r="DF1765" s="17" t="s">
        <v>194</v>
      </c>
      <c r="DG1765" s="18">
        <v>45715.41039351852</v>
      </c>
      <c r="DH1765" s="13" t="s">
        <v>200</v>
      </c>
      <c r="DI1765" s="14" t="s">
        <v>180</v>
      </c>
      <c r="DJ1765" s="14" t="s">
        <v>28719</v>
      </c>
      <c r="DK1765" s="15"/>
      <c r="DL1765" s="15"/>
      <c r="DM1765" s="15"/>
      <c r="DN1765" s="15"/>
      <c r="DO1765" s="15"/>
      <c r="DP1765" s="15"/>
      <c r="DQ1765" s="15"/>
      <c r="DR1765" s="15"/>
      <c r="DS1765" s="15"/>
      <c r="DT1765" s="15"/>
      <c r="DU1765" s="15"/>
      <c r="DV1765" s="15"/>
      <c r="DW1765" s="15"/>
      <c r="DX1765" s="15"/>
      <c r="DY1765" s="15"/>
      <c r="DZ1765" s="15"/>
      <c r="EA1765" s="15"/>
      <c r="EB1765" s="15"/>
      <c r="EC1765" s="16" t="s">
        <v>193</v>
      </c>
      <c r="ED1765" s="17" t="s">
        <v>194</v>
      </c>
      <c r="EE1765" s="18">
        <v>45715.64886574074</v>
      </c>
      <c r="EF1765" s="13" t="s">
        <v>205</v>
      </c>
      <c r="EG1765" s="14" t="s">
        <v>180</v>
      </c>
      <c r="EH1765" s="14" t="s">
        <v>28720</v>
      </c>
      <c r="EI1765" s="15"/>
      <c r="EJ1765" s="15"/>
      <c r="EK1765" s="15"/>
      <c r="EL1765" s="15"/>
      <c r="EM1765" s="15"/>
      <c r="EN1765" s="15"/>
      <c r="EO1765" s="15"/>
      <c r="EP1765" s="15"/>
      <c r="EQ1765" s="15"/>
      <c r="ER1765" s="15"/>
      <c r="ES1765" s="15"/>
      <c r="ET1765" s="15"/>
      <c r="EU1765" s="15"/>
      <c r="EV1765" s="15"/>
      <c r="EW1765" s="15"/>
      <c r="EX1765" s="15"/>
      <c r="EY1765" s="15"/>
      <c r="EZ1765" s="15"/>
      <c r="FA1765" s="15"/>
      <c r="FB1765" s="15"/>
      <c r="FC1765" s="16" t="s">
        <v>193</v>
      </c>
      <c r="FD1765" s="17" t="s">
        <v>194</v>
      </c>
      <c r="FE1765" s="18">
        <v>45728.68239583333</v>
      </c>
      <c r="FF1765" s="19"/>
      <c r="FG1765" s="19"/>
      <c r="FH1765" s="20" t="s">
        <v>193</v>
      </c>
      <c r="FI1765" s="17" t="s">
        <v>209</v>
      </c>
      <c r="FJ1765" s="18">
        <v>45728.68239583333</v>
      </c>
      <c r="FK1765" s="14" t="s">
        <v>28720</v>
      </c>
      <c r="FL1765" s="14" t="s">
        <v>28721</v>
      </c>
      <c r="FM1765" s="14" t="s">
        <v>28722</v>
      </c>
      <c r="FN1765" s="19"/>
      <c r="FO1765" s="19"/>
      <c r="FP1765" s="19" t="str">
        <f t="shared" si="1"/>
        <v>Base de Dados_Images/XV-115.Imagem do Equipamento-.135119.jpg</v>
      </c>
      <c r="FQ1765" s="19"/>
      <c r="FR1765" s="19"/>
    </row>
    <row r="1766" ht="15.75" customHeight="1">
      <c r="A1766" s="26" t="s">
        <v>25704</v>
      </c>
      <c r="B1766" s="11" t="s">
        <v>25732</v>
      </c>
      <c r="C1766" s="12" t="s">
        <v>2946</v>
      </c>
      <c r="D1766" s="12" t="s">
        <v>28723</v>
      </c>
      <c r="E1766" s="12" t="s">
        <v>28724</v>
      </c>
      <c r="F1766" s="13" t="s">
        <v>179</v>
      </c>
      <c r="G1766" s="14" t="s">
        <v>180</v>
      </c>
      <c r="H1766" s="14" t="s">
        <v>28725</v>
      </c>
      <c r="I1766" s="14" t="s">
        <v>180</v>
      </c>
      <c r="J1766" s="14" t="s">
        <v>28726</v>
      </c>
      <c r="K1766" s="14" t="s">
        <v>180</v>
      </c>
      <c r="L1766" s="14" t="s">
        <v>28727</v>
      </c>
      <c r="M1766" s="14" t="s">
        <v>180</v>
      </c>
      <c r="N1766" s="14" t="s">
        <v>28728</v>
      </c>
      <c r="O1766" s="14" t="s">
        <v>180</v>
      </c>
      <c r="P1766" s="14" t="s">
        <v>28729</v>
      </c>
      <c r="Q1766" s="14" t="s">
        <v>180</v>
      </c>
      <c r="R1766" s="14" t="s">
        <v>28730</v>
      </c>
      <c r="S1766" s="14" t="s">
        <v>180</v>
      </c>
      <c r="T1766" s="14" t="s">
        <v>28731</v>
      </c>
      <c r="U1766" s="14" t="s">
        <v>180</v>
      </c>
      <c r="V1766" s="14" t="s">
        <v>28732</v>
      </c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15"/>
      <c r="AG1766" s="15"/>
      <c r="AH1766" s="15"/>
      <c r="AI1766" s="15"/>
      <c r="AJ1766" s="15"/>
      <c r="AK1766" s="15"/>
      <c r="AL1766" s="15"/>
      <c r="AM1766" s="15"/>
      <c r="AN1766" s="15"/>
      <c r="AO1766" s="15"/>
      <c r="AP1766" s="15"/>
      <c r="AQ1766" s="15"/>
      <c r="AR1766" s="15"/>
      <c r="AS1766" s="15"/>
      <c r="AT1766" s="15"/>
      <c r="AU1766" s="15"/>
      <c r="AV1766" s="15"/>
      <c r="AW1766" s="15"/>
      <c r="AX1766" s="15"/>
      <c r="AY1766" s="15"/>
      <c r="AZ1766" s="15"/>
      <c r="BA1766" s="15"/>
      <c r="BB1766" s="15"/>
      <c r="BC1766" s="15"/>
      <c r="BD1766" s="15"/>
      <c r="BE1766" s="15"/>
      <c r="BF1766" s="15"/>
      <c r="BG1766" s="15"/>
      <c r="BH1766" s="15"/>
      <c r="BI1766" s="15"/>
      <c r="BJ1766" s="15"/>
      <c r="BK1766" s="15"/>
      <c r="BL1766" s="15"/>
      <c r="BM1766" s="15"/>
      <c r="BN1766" s="15"/>
      <c r="BO1766" s="16" t="s">
        <v>193</v>
      </c>
      <c r="BP1766" s="17" t="s">
        <v>310</v>
      </c>
      <c r="BQ1766" s="23"/>
      <c r="BR1766" s="17" t="s">
        <v>194</v>
      </c>
      <c r="BS1766" s="18">
        <v>45710.45438657407</v>
      </c>
      <c r="BT1766" s="17" t="s">
        <v>194</v>
      </c>
      <c r="BU1766" s="18">
        <v>45710.45438657407</v>
      </c>
      <c r="BV1766" s="13" t="s">
        <v>195</v>
      </c>
      <c r="BW1766" s="14" t="s">
        <v>180</v>
      </c>
      <c r="BX1766" s="14" t="s">
        <v>28733</v>
      </c>
      <c r="BY1766" s="14" t="s">
        <v>180</v>
      </c>
      <c r="BZ1766" s="14" t="s">
        <v>28734</v>
      </c>
      <c r="CA1766" s="15"/>
      <c r="CB1766" s="15"/>
      <c r="CC1766" s="15"/>
      <c r="CD1766" s="15"/>
      <c r="CE1766" s="15"/>
      <c r="CF1766" s="15"/>
      <c r="CG1766" s="19"/>
      <c r="CH1766" s="15"/>
      <c r="CI1766" s="19"/>
      <c r="CJ1766" s="15"/>
      <c r="CK1766" s="19"/>
      <c r="CL1766" s="15"/>
      <c r="CM1766" s="19"/>
      <c r="CN1766" s="15"/>
      <c r="CO1766" s="19"/>
      <c r="CP1766" s="15"/>
      <c r="CQ1766" s="15"/>
      <c r="CR1766" s="15"/>
      <c r="CS1766" s="19"/>
      <c r="CT1766" s="15"/>
      <c r="CU1766" s="19"/>
      <c r="CV1766" s="15"/>
      <c r="CW1766" s="19"/>
      <c r="CX1766" s="15"/>
      <c r="CY1766" s="19"/>
      <c r="CZ1766" s="15"/>
      <c r="DA1766" s="16" t="s">
        <v>193</v>
      </c>
      <c r="DB1766" s="17" t="s">
        <v>310</v>
      </c>
      <c r="DC1766" s="23"/>
      <c r="DD1766" s="17" t="s">
        <v>194</v>
      </c>
      <c r="DE1766" s="18">
        <v>45715.41045138889</v>
      </c>
      <c r="DF1766" s="17" t="s">
        <v>194</v>
      </c>
      <c r="DG1766" s="18">
        <v>45715.41045138889</v>
      </c>
      <c r="DH1766" s="13" t="s">
        <v>200</v>
      </c>
      <c r="DI1766" s="14" t="s">
        <v>180</v>
      </c>
      <c r="DJ1766" s="14" t="s">
        <v>28735</v>
      </c>
      <c r="DK1766" s="15"/>
      <c r="DL1766" s="15"/>
      <c r="DM1766" s="15"/>
      <c r="DN1766" s="15"/>
      <c r="DO1766" s="15"/>
      <c r="DP1766" s="15"/>
      <c r="DQ1766" s="15"/>
      <c r="DR1766" s="15"/>
      <c r="DS1766" s="15"/>
      <c r="DT1766" s="15"/>
      <c r="DU1766" s="15"/>
      <c r="DV1766" s="15"/>
      <c r="DW1766" s="15"/>
      <c r="DX1766" s="15"/>
      <c r="DY1766" s="15"/>
      <c r="DZ1766" s="15"/>
      <c r="EA1766" s="15"/>
      <c r="EB1766" s="15"/>
      <c r="EC1766" s="16" t="s">
        <v>193</v>
      </c>
      <c r="ED1766" s="17" t="s">
        <v>194</v>
      </c>
      <c r="EE1766" s="18">
        <v>45715.64891203704</v>
      </c>
      <c r="EF1766" s="13" t="s">
        <v>205</v>
      </c>
      <c r="EG1766" s="14" t="s">
        <v>180</v>
      </c>
      <c r="EH1766" s="14" t="s">
        <v>28736</v>
      </c>
      <c r="EI1766" s="15"/>
      <c r="EJ1766" s="15"/>
      <c r="EK1766" s="15"/>
      <c r="EL1766" s="15"/>
      <c r="EM1766" s="15"/>
      <c r="EN1766" s="15"/>
      <c r="EO1766" s="15"/>
      <c r="EP1766" s="15"/>
      <c r="EQ1766" s="15"/>
      <c r="ER1766" s="15"/>
      <c r="ES1766" s="15"/>
      <c r="ET1766" s="15"/>
      <c r="EU1766" s="15"/>
      <c r="EV1766" s="15"/>
      <c r="EW1766" s="15"/>
      <c r="EX1766" s="15"/>
      <c r="EY1766" s="15"/>
      <c r="EZ1766" s="15"/>
      <c r="FA1766" s="15"/>
      <c r="FB1766" s="15"/>
      <c r="FC1766" s="16" t="s">
        <v>193</v>
      </c>
      <c r="FD1766" s="17" t="s">
        <v>194</v>
      </c>
      <c r="FE1766" s="18">
        <v>45728.682442129626</v>
      </c>
      <c r="FF1766" s="19"/>
      <c r="FG1766" s="19"/>
      <c r="FH1766" s="20" t="s">
        <v>193</v>
      </c>
      <c r="FI1766" s="17" t="s">
        <v>209</v>
      </c>
      <c r="FJ1766" s="18">
        <v>45728.682442129626</v>
      </c>
      <c r="FK1766" s="14" t="s">
        <v>28736</v>
      </c>
      <c r="FL1766" s="14" t="s">
        <v>28737</v>
      </c>
      <c r="FM1766" s="14" t="s">
        <v>28738</v>
      </c>
      <c r="FN1766" s="19"/>
      <c r="FO1766" s="19"/>
      <c r="FP1766" s="19" t="str">
        <f t="shared" si="1"/>
        <v>Base de Dados_Images/XV-116.Imagem do Equipamento-.135127.jpg</v>
      </c>
      <c r="FQ1766" s="19"/>
      <c r="FR1766" s="19"/>
    </row>
    <row r="1767" ht="15.75" customHeight="1">
      <c r="A1767" s="26" t="s">
        <v>25704</v>
      </c>
      <c r="B1767" s="11" t="s">
        <v>28739</v>
      </c>
      <c r="C1767" s="12" t="s">
        <v>214</v>
      </c>
      <c r="D1767" s="12" t="s">
        <v>28740</v>
      </c>
      <c r="E1767" s="12" t="s">
        <v>28741</v>
      </c>
      <c r="F1767" s="13" t="s">
        <v>179</v>
      </c>
      <c r="G1767" s="14" t="s">
        <v>180</v>
      </c>
      <c r="H1767" s="14" t="s">
        <v>28742</v>
      </c>
      <c r="I1767" s="14" t="s">
        <v>180</v>
      </c>
      <c r="J1767" s="14" t="s">
        <v>28742</v>
      </c>
      <c r="K1767" s="14" t="s">
        <v>180</v>
      </c>
      <c r="L1767" s="14" t="s">
        <v>28743</v>
      </c>
      <c r="M1767" s="14" t="s">
        <v>180</v>
      </c>
      <c r="N1767" s="14" t="s">
        <v>28743</v>
      </c>
      <c r="O1767" s="14" t="s">
        <v>180</v>
      </c>
      <c r="P1767" s="14" t="s">
        <v>28744</v>
      </c>
      <c r="Q1767" s="14" t="s">
        <v>180</v>
      </c>
      <c r="R1767" s="14" t="s">
        <v>28744</v>
      </c>
      <c r="S1767" s="14" t="s">
        <v>180</v>
      </c>
      <c r="T1767" s="14" t="s">
        <v>28745</v>
      </c>
      <c r="U1767" s="14" t="s">
        <v>180</v>
      </c>
      <c r="V1767" s="14" t="s">
        <v>28746</v>
      </c>
      <c r="W1767" s="14" t="s">
        <v>180</v>
      </c>
      <c r="X1767" s="14" t="s">
        <v>28746</v>
      </c>
      <c r="Y1767" s="14" t="s">
        <v>180</v>
      </c>
      <c r="Z1767" s="14" t="s">
        <v>28747</v>
      </c>
      <c r="AA1767" s="14" t="s">
        <v>180</v>
      </c>
      <c r="AB1767" s="14" t="s">
        <v>28748</v>
      </c>
      <c r="AC1767" s="14" t="s">
        <v>180</v>
      </c>
      <c r="AD1767" s="14" t="s">
        <v>28748</v>
      </c>
      <c r="AE1767" s="14" t="s">
        <v>180</v>
      </c>
      <c r="AF1767" s="14" t="s">
        <v>28749</v>
      </c>
      <c r="AG1767" s="14" t="s">
        <v>180</v>
      </c>
      <c r="AH1767" s="14" t="s">
        <v>28750</v>
      </c>
      <c r="AI1767" s="14" t="s">
        <v>180</v>
      </c>
      <c r="AJ1767" s="14" t="s">
        <v>28751</v>
      </c>
      <c r="AK1767" s="14" t="s">
        <v>180</v>
      </c>
      <c r="AL1767" s="14" t="s">
        <v>28752</v>
      </c>
      <c r="AM1767" s="15"/>
      <c r="AN1767" s="15"/>
      <c r="AO1767" s="15"/>
      <c r="AP1767" s="15"/>
      <c r="AQ1767" s="15"/>
      <c r="AR1767" s="15"/>
      <c r="AS1767" s="15"/>
      <c r="AT1767" s="15"/>
      <c r="AU1767" s="15"/>
      <c r="AV1767" s="15"/>
      <c r="AW1767" s="15"/>
      <c r="AX1767" s="15"/>
      <c r="AY1767" s="15"/>
      <c r="AZ1767" s="15"/>
      <c r="BA1767" s="15"/>
      <c r="BB1767" s="15"/>
      <c r="BC1767" s="15"/>
      <c r="BD1767" s="15"/>
      <c r="BE1767" s="15"/>
      <c r="BF1767" s="15"/>
      <c r="BG1767" s="15"/>
      <c r="BH1767" s="15"/>
      <c r="BI1767" s="15"/>
      <c r="BJ1767" s="15"/>
      <c r="BK1767" s="15"/>
      <c r="BL1767" s="15"/>
      <c r="BM1767" s="15"/>
      <c r="BN1767" s="15"/>
      <c r="BO1767" s="16" t="s">
        <v>193</v>
      </c>
      <c r="BP1767" s="17" t="s">
        <v>194</v>
      </c>
      <c r="BQ1767" s="18">
        <v>45688.379155092596</v>
      </c>
      <c r="BR1767" s="17" t="s">
        <v>194</v>
      </c>
      <c r="BS1767" s="18">
        <v>45688.379212962966</v>
      </c>
      <c r="BT1767" s="17" t="s">
        <v>194</v>
      </c>
      <c r="BU1767" s="18">
        <v>45688.379212962966</v>
      </c>
      <c r="BV1767" s="13" t="s">
        <v>195</v>
      </c>
      <c r="BW1767" s="14" t="s">
        <v>180</v>
      </c>
      <c r="BX1767" s="14" t="s">
        <v>28753</v>
      </c>
      <c r="BY1767" s="14" t="s">
        <v>180</v>
      </c>
      <c r="BZ1767" s="14" t="s">
        <v>28753</v>
      </c>
      <c r="CA1767" s="14" t="s">
        <v>180</v>
      </c>
      <c r="CB1767" s="14" t="s">
        <v>28754</v>
      </c>
      <c r="CC1767" s="14" t="s">
        <v>180</v>
      </c>
      <c r="CD1767" s="14" t="s">
        <v>28754</v>
      </c>
      <c r="CE1767" s="14" t="s">
        <v>180</v>
      </c>
      <c r="CF1767" s="14" t="s">
        <v>28755</v>
      </c>
      <c r="CG1767" s="14" t="s">
        <v>180</v>
      </c>
      <c r="CH1767" s="14" t="s">
        <v>28755</v>
      </c>
      <c r="CI1767" s="19"/>
      <c r="CJ1767" s="15"/>
      <c r="CK1767" s="19"/>
      <c r="CL1767" s="15"/>
      <c r="CM1767" s="19"/>
      <c r="CN1767" s="15"/>
      <c r="CO1767" s="19"/>
      <c r="CP1767" s="15"/>
      <c r="CQ1767" s="15"/>
      <c r="CR1767" s="15"/>
      <c r="CS1767" s="19"/>
      <c r="CT1767" s="15"/>
      <c r="CU1767" s="19"/>
      <c r="CV1767" s="15"/>
      <c r="CW1767" s="19"/>
      <c r="CX1767" s="15"/>
      <c r="CY1767" s="19"/>
      <c r="CZ1767" s="15"/>
      <c r="DA1767" s="16" t="s">
        <v>193</v>
      </c>
      <c r="DB1767" s="17" t="s">
        <v>194</v>
      </c>
      <c r="DC1767" s="18">
        <v>45688.485034722224</v>
      </c>
      <c r="DD1767" s="17" t="s">
        <v>194</v>
      </c>
      <c r="DE1767" s="18">
        <v>45688.48504629629</v>
      </c>
      <c r="DF1767" s="17" t="s">
        <v>194</v>
      </c>
      <c r="DG1767" s="18">
        <v>45688.48504629629</v>
      </c>
      <c r="DH1767" s="13" t="s">
        <v>200</v>
      </c>
      <c r="DI1767" s="14" t="s">
        <v>180</v>
      </c>
      <c r="DJ1767" s="14" t="s">
        <v>28756</v>
      </c>
      <c r="DK1767" s="14" t="s">
        <v>180</v>
      </c>
      <c r="DL1767" s="14" t="s">
        <v>28756</v>
      </c>
      <c r="DM1767" s="14" t="s">
        <v>180</v>
      </c>
      <c r="DN1767" s="14" t="s">
        <v>28757</v>
      </c>
      <c r="DO1767" s="14" t="s">
        <v>180</v>
      </c>
      <c r="DP1767" s="14" t="s">
        <v>28757</v>
      </c>
      <c r="DQ1767" s="15"/>
      <c r="DR1767" s="15"/>
      <c r="DS1767" s="15"/>
      <c r="DT1767" s="15"/>
      <c r="DU1767" s="15"/>
      <c r="DV1767" s="15"/>
      <c r="DW1767" s="15"/>
      <c r="DX1767" s="15"/>
      <c r="DY1767" s="15"/>
      <c r="DZ1767" s="15"/>
      <c r="EA1767" s="15"/>
      <c r="EB1767" s="15"/>
      <c r="EC1767" s="16" t="s">
        <v>193</v>
      </c>
      <c r="ED1767" s="17" t="s">
        <v>194</v>
      </c>
      <c r="EE1767" s="18">
        <v>45688.60685185185</v>
      </c>
      <c r="EF1767" s="13" t="s">
        <v>205</v>
      </c>
      <c r="EG1767" s="14" t="s">
        <v>180</v>
      </c>
      <c r="EH1767" s="14" t="s">
        <v>28758</v>
      </c>
      <c r="EI1767" s="14" t="s">
        <v>180</v>
      </c>
      <c r="EJ1767" s="14" t="s">
        <v>28758</v>
      </c>
      <c r="EK1767" s="14" t="s">
        <v>180</v>
      </c>
      <c r="EL1767" s="14" t="s">
        <v>28759</v>
      </c>
      <c r="EM1767" s="14" t="s">
        <v>180</v>
      </c>
      <c r="EN1767" s="14" t="s">
        <v>28759</v>
      </c>
      <c r="EO1767" s="15"/>
      <c r="EP1767" s="15"/>
      <c r="EQ1767" s="15"/>
      <c r="ER1767" s="15"/>
      <c r="ES1767" s="15"/>
      <c r="ET1767" s="15"/>
      <c r="EU1767" s="15"/>
      <c r="EV1767" s="15"/>
      <c r="EW1767" s="15"/>
      <c r="EX1767" s="15"/>
      <c r="EY1767" s="15"/>
      <c r="EZ1767" s="15"/>
      <c r="FA1767" s="15"/>
      <c r="FB1767" s="15"/>
      <c r="FC1767" s="16" t="s">
        <v>193</v>
      </c>
      <c r="FD1767" s="17" t="s">
        <v>194</v>
      </c>
      <c r="FE1767" s="18">
        <v>45728.73354166667</v>
      </c>
      <c r="FF1767" s="14" t="s">
        <v>25770</v>
      </c>
      <c r="FG1767" s="19"/>
      <c r="FH1767" s="17" t="s">
        <v>194</v>
      </c>
      <c r="FI1767" s="17" t="s">
        <v>209</v>
      </c>
      <c r="FJ1767" s="18">
        <v>45728.73354166667</v>
      </c>
      <c r="FK1767" s="14" t="s">
        <v>28758</v>
      </c>
      <c r="FL1767" s="19"/>
      <c r="FM1767" s="19"/>
      <c r="FN1767" s="19"/>
      <c r="FO1767" s="19"/>
      <c r="FP1767" s="19" t="str">
        <f t="shared" si="1"/>
        <v/>
      </c>
      <c r="FQ1767" s="19"/>
      <c r="FR1767" s="19"/>
    </row>
    <row r="1768" ht="15.75" customHeight="1">
      <c r="A1768" s="26" t="s">
        <v>25704</v>
      </c>
      <c r="B1768" s="11" t="s">
        <v>28739</v>
      </c>
      <c r="C1768" s="12" t="s">
        <v>4105</v>
      </c>
      <c r="D1768" s="12" t="s">
        <v>28760</v>
      </c>
      <c r="E1768" s="12" t="s">
        <v>28761</v>
      </c>
      <c r="F1768" s="13" t="s">
        <v>179</v>
      </c>
      <c r="G1768" s="14" t="s">
        <v>180</v>
      </c>
      <c r="H1768" s="14" t="s">
        <v>28762</v>
      </c>
      <c r="I1768" s="14" t="s">
        <v>180</v>
      </c>
      <c r="J1768" s="14" t="s">
        <v>28762</v>
      </c>
      <c r="K1768" s="14" t="s">
        <v>180</v>
      </c>
      <c r="L1768" s="14" t="s">
        <v>28763</v>
      </c>
      <c r="M1768" s="14" t="s">
        <v>180</v>
      </c>
      <c r="N1768" s="14" t="s">
        <v>28764</v>
      </c>
      <c r="O1768" s="14" t="s">
        <v>180</v>
      </c>
      <c r="P1768" s="14" t="s">
        <v>28765</v>
      </c>
      <c r="Q1768" s="14" t="s">
        <v>180</v>
      </c>
      <c r="R1768" s="14" t="s">
        <v>28766</v>
      </c>
      <c r="S1768" s="14" t="s">
        <v>180</v>
      </c>
      <c r="T1768" s="14" t="s">
        <v>28766</v>
      </c>
      <c r="U1768" s="14" t="s">
        <v>180</v>
      </c>
      <c r="V1768" s="14" t="s">
        <v>28767</v>
      </c>
      <c r="W1768" s="14" t="s">
        <v>180</v>
      </c>
      <c r="X1768" s="14" t="s">
        <v>28767</v>
      </c>
      <c r="Y1768" s="14" t="s">
        <v>180</v>
      </c>
      <c r="Z1768" s="14" t="s">
        <v>28768</v>
      </c>
      <c r="AA1768" s="14" t="s">
        <v>180</v>
      </c>
      <c r="AB1768" s="14" t="s">
        <v>28769</v>
      </c>
      <c r="AC1768" s="14" t="s">
        <v>180</v>
      </c>
      <c r="AD1768" s="14" t="s">
        <v>28770</v>
      </c>
      <c r="AE1768" s="14" t="s">
        <v>180</v>
      </c>
      <c r="AF1768" s="14" t="s">
        <v>28770</v>
      </c>
      <c r="AG1768" s="14" t="s">
        <v>180</v>
      </c>
      <c r="AH1768" s="14" t="s">
        <v>28771</v>
      </c>
      <c r="AI1768" s="14" t="s">
        <v>180</v>
      </c>
      <c r="AJ1768" s="14" t="s">
        <v>28772</v>
      </c>
      <c r="AK1768" s="14" t="s">
        <v>180</v>
      </c>
      <c r="AL1768" s="14" t="s">
        <v>28773</v>
      </c>
      <c r="AM1768" s="14" t="s">
        <v>180</v>
      </c>
      <c r="AN1768" s="14" t="s">
        <v>28774</v>
      </c>
      <c r="AO1768" s="14" t="s">
        <v>180</v>
      </c>
      <c r="AP1768" s="14" t="s">
        <v>28775</v>
      </c>
      <c r="AQ1768" s="14" t="s">
        <v>180</v>
      </c>
      <c r="AR1768" s="14" t="s">
        <v>28775</v>
      </c>
      <c r="AS1768" s="14" t="s">
        <v>180</v>
      </c>
      <c r="AT1768" s="14" t="s">
        <v>28776</v>
      </c>
      <c r="AU1768" s="14" t="s">
        <v>180</v>
      </c>
      <c r="AV1768" s="14" t="s">
        <v>28776</v>
      </c>
      <c r="AW1768" s="15"/>
      <c r="AX1768" s="15"/>
      <c r="AY1768" s="15"/>
      <c r="AZ1768" s="15"/>
      <c r="BA1768" s="15"/>
      <c r="BB1768" s="15"/>
      <c r="BC1768" s="15"/>
      <c r="BD1768" s="15"/>
      <c r="BE1768" s="15"/>
      <c r="BF1768" s="15"/>
      <c r="BG1768" s="15"/>
      <c r="BH1768" s="15"/>
      <c r="BI1768" s="15"/>
      <c r="BJ1768" s="15"/>
      <c r="BK1768" s="15"/>
      <c r="BL1768" s="15"/>
      <c r="BM1768" s="15"/>
      <c r="BN1768" s="15"/>
      <c r="BO1768" s="16" t="s">
        <v>193</v>
      </c>
      <c r="BP1768" s="17" t="s">
        <v>194</v>
      </c>
      <c r="BQ1768" s="18">
        <v>45688.379965277774</v>
      </c>
      <c r="BR1768" s="17" t="s">
        <v>194</v>
      </c>
      <c r="BS1768" s="18">
        <v>45688.380057870374</v>
      </c>
      <c r="BT1768" s="17" t="s">
        <v>194</v>
      </c>
      <c r="BU1768" s="18">
        <v>45688.380057870374</v>
      </c>
      <c r="BV1768" s="13" t="s">
        <v>195</v>
      </c>
      <c r="BW1768" s="14" t="s">
        <v>180</v>
      </c>
      <c r="BX1768" s="14" t="s">
        <v>28777</v>
      </c>
      <c r="BY1768" s="14" t="s">
        <v>180</v>
      </c>
      <c r="BZ1768" s="14" t="s">
        <v>28777</v>
      </c>
      <c r="CA1768" s="14" t="s">
        <v>180</v>
      </c>
      <c r="CB1768" s="14" t="s">
        <v>28778</v>
      </c>
      <c r="CC1768" s="14" t="s">
        <v>180</v>
      </c>
      <c r="CD1768" s="14" t="s">
        <v>28779</v>
      </c>
      <c r="CE1768" s="14" t="s">
        <v>180</v>
      </c>
      <c r="CF1768" s="14" t="s">
        <v>28780</v>
      </c>
      <c r="CG1768" s="14" t="s">
        <v>180</v>
      </c>
      <c r="CH1768" s="14" t="s">
        <v>28780</v>
      </c>
      <c r="CI1768" s="14" t="s">
        <v>180</v>
      </c>
      <c r="CJ1768" s="14" t="s">
        <v>28781</v>
      </c>
      <c r="CK1768" s="19"/>
      <c r="CL1768" s="15"/>
      <c r="CM1768" s="19"/>
      <c r="CN1768" s="15"/>
      <c r="CO1768" s="19"/>
      <c r="CP1768" s="15"/>
      <c r="CQ1768" s="15"/>
      <c r="CR1768" s="15"/>
      <c r="CS1768" s="19"/>
      <c r="CT1768" s="15"/>
      <c r="CU1768" s="19"/>
      <c r="CV1768" s="15"/>
      <c r="CW1768" s="19"/>
      <c r="CX1768" s="15"/>
      <c r="CY1768" s="19"/>
      <c r="CZ1768" s="15"/>
      <c r="DA1768" s="16" t="s">
        <v>193</v>
      </c>
      <c r="DB1768" s="17" t="s">
        <v>194</v>
      </c>
      <c r="DC1768" s="18">
        <v>45688.48510416667</v>
      </c>
      <c r="DD1768" s="17" t="s">
        <v>194</v>
      </c>
      <c r="DE1768" s="18">
        <v>45688.485138888886</v>
      </c>
      <c r="DF1768" s="17" t="s">
        <v>194</v>
      </c>
      <c r="DG1768" s="18">
        <v>45688.485138888886</v>
      </c>
      <c r="DH1768" s="13" t="s">
        <v>200</v>
      </c>
      <c r="DI1768" s="14" t="s">
        <v>180</v>
      </c>
      <c r="DJ1768" s="14" t="s">
        <v>28782</v>
      </c>
      <c r="DK1768" s="14" t="s">
        <v>180</v>
      </c>
      <c r="DL1768" s="14" t="s">
        <v>28783</v>
      </c>
      <c r="DM1768" s="14" t="s">
        <v>180</v>
      </c>
      <c r="DN1768" s="14" t="s">
        <v>28784</v>
      </c>
      <c r="DO1768" s="15"/>
      <c r="DP1768" s="15"/>
      <c r="DQ1768" s="15"/>
      <c r="DR1768" s="15"/>
      <c r="DS1768" s="15"/>
      <c r="DT1768" s="15"/>
      <c r="DU1768" s="15"/>
      <c r="DV1768" s="15"/>
      <c r="DW1768" s="15"/>
      <c r="DX1768" s="15"/>
      <c r="DY1768" s="15"/>
      <c r="DZ1768" s="15"/>
      <c r="EA1768" s="15"/>
      <c r="EB1768" s="15"/>
      <c r="EC1768" s="16" t="s">
        <v>193</v>
      </c>
      <c r="ED1768" s="17" t="s">
        <v>194</v>
      </c>
      <c r="EE1768" s="18">
        <v>45688.6069212963</v>
      </c>
      <c r="EF1768" s="13" t="s">
        <v>205</v>
      </c>
      <c r="EG1768" s="14" t="s">
        <v>180</v>
      </c>
      <c r="EH1768" s="14" t="s">
        <v>28785</v>
      </c>
      <c r="EI1768" s="14" t="s">
        <v>180</v>
      </c>
      <c r="EJ1768" s="14" t="s">
        <v>28785</v>
      </c>
      <c r="EK1768" s="14" t="s">
        <v>180</v>
      </c>
      <c r="EL1768" s="14" t="s">
        <v>28785</v>
      </c>
      <c r="EM1768" s="15"/>
      <c r="EN1768" s="15"/>
      <c r="EO1768" s="15"/>
      <c r="EP1768" s="15"/>
      <c r="EQ1768" s="15"/>
      <c r="ER1768" s="15"/>
      <c r="ES1768" s="15"/>
      <c r="ET1768" s="15"/>
      <c r="EU1768" s="15"/>
      <c r="EV1768" s="15"/>
      <c r="EW1768" s="15"/>
      <c r="EX1768" s="15"/>
      <c r="EY1768" s="15"/>
      <c r="EZ1768" s="15"/>
      <c r="FA1768" s="15"/>
      <c r="FB1768" s="15"/>
      <c r="FC1768" s="16" t="s">
        <v>193</v>
      </c>
      <c r="FD1768" s="17" t="s">
        <v>194</v>
      </c>
      <c r="FE1768" s="18">
        <v>45728.73358796296</v>
      </c>
      <c r="FF1768" s="14" t="s">
        <v>25770</v>
      </c>
      <c r="FG1768" s="19"/>
      <c r="FH1768" s="17" t="s">
        <v>194</v>
      </c>
      <c r="FI1768" s="17" t="s">
        <v>209</v>
      </c>
      <c r="FJ1768" s="18">
        <v>45728.73358796296</v>
      </c>
      <c r="FK1768" s="14" t="s">
        <v>28785</v>
      </c>
      <c r="FL1768" s="19"/>
      <c r="FM1768" s="19"/>
      <c r="FN1768" s="19"/>
      <c r="FO1768" s="19"/>
      <c r="FP1768" s="19" t="str">
        <f t="shared" si="1"/>
        <v/>
      </c>
      <c r="FQ1768" s="19"/>
      <c r="FR1768" s="19"/>
    </row>
    <row r="1769" ht="15.75" customHeight="1">
      <c r="A1769" s="26" t="s">
        <v>25704</v>
      </c>
      <c r="B1769" s="11" t="s">
        <v>28786</v>
      </c>
      <c r="C1769" s="12" t="s">
        <v>2737</v>
      </c>
      <c r="D1769" s="12" t="s">
        <v>28787</v>
      </c>
      <c r="E1769" s="12" t="s">
        <v>28788</v>
      </c>
      <c r="F1769" s="13" t="s">
        <v>179</v>
      </c>
      <c r="G1769" s="14" t="s">
        <v>180</v>
      </c>
      <c r="H1769" s="14" t="s">
        <v>28789</v>
      </c>
      <c r="I1769" s="14" t="s">
        <v>180</v>
      </c>
      <c r="J1769" s="14" t="s">
        <v>28789</v>
      </c>
      <c r="K1769" s="14" t="s">
        <v>180</v>
      </c>
      <c r="L1769" s="14" t="s">
        <v>28790</v>
      </c>
      <c r="M1769" s="14" t="s">
        <v>180</v>
      </c>
      <c r="N1769" s="14" t="s">
        <v>28791</v>
      </c>
      <c r="O1769" s="14" t="s">
        <v>180</v>
      </c>
      <c r="P1769" s="14" t="s">
        <v>28792</v>
      </c>
      <c r="Q1769" s="14" t="s">
        <v>180</v>
      </c>
      <c r="R1769" s="14" t="s">
        <v>28792</v>
      </c>
      <c r="S1769" s="14" t="s">
        <v>180</v>
      </c>
      <c r="T1769" s="14" t="s">
        <v>28793</v>
      </c>
      <c r="U1769" s="14" t="s">
        <v>180</v>
      </c>
      <c r="V1769" s="14" t="s">
        <v>28793</v>
      </c>
      <c r="W1769" s="14" t="s">
        <v>180</v>
      </c>
      <c r="X1769" s="14" t="s">
        <v>28794</v>
      </c>
      <c r="Y1769" s="15"/>
      <c r="Z1769" s="15"/>
      <c r="AA1769" s="15"/>
      <c r="AB1769" s="15"/>
      <c r="AC1769" s="15"/>
      <c r="AD1769" s="15"/>
      <c r="AE1769" s="15"/>
      <c r="AF1769" s="15"/>
      <c r="AG1769" s="15"/>
      <c r="AH1769" s="15"/>
      <c r="AI1769" s="15"/>
      <c r="AJ1769" s="15"/>
      <c r="AK1769" s="15"/>
      <c r="AL1769" s="15"/>
      <c r="AM1769" s="15"/>
      <c r="AN1769" s="15"/>
      <c r="AO1769" s="15"/>
      <c r="AP1769" s="15"/>
      <c r="AQ1769" s="15"/>
      <c r="AR1769" s="15"/>
      <c r="AS1769" s="15"/>
      <c r="AT1769" s="15"/>
      <c r="AU1769" s="15"/>
      <c r="AV1769" s="15"/>
      <c r="AW1769" s="15"/>
      <c r="AX1769" s="15"/>
      <c r="AY1769" s="15"/>
      <c r="AZ1769" s="15"/>
      <c r="BA1769" s="15"/>
      <c r="BB1769" s="15"/>
      <c r="BC1769" s="15"/>
      <c r="BD1769" s="15"/>
      <c r="BE1769" s="15"/>
      <c r="BF1769" s="15"/>
      <c r="BG1769" s="15"/>
      <c r="BH1769" s="15"/>
      <c r="BI1769" s="15"/>
      <c r="BJ1769" s="15"/>
      <c r="BK1769" s="15"/>
      <c r="BL1769" s="15"/>
      <c r="BM1769" s="15"/>
      <c r="BN1769" s="15"/>
      <c r="BO1769" s="16" t="s">
        <v>193</v>
      </c>
      <c r="BP1769" s="17" t="s">
        <v>194</v>
      </c>
      <c r="BQ1769" s="18">
        <v>45688.37872685185</v>
      </c>
      <c r="BR1769" s="17" t="s">
        <v>194</v>
      </c>
      <c r="BS1769" s="18">
        <v>45688.37873842593</v>
      </c>
      <c r="BT1769" s="17" t="s">
        <v>194</v>
      </c>
      <c r="BU1769" s="18">
        <v>45688.37873842593</v>
      </c>
      <c r="BV1769" s="13" t="s">
        <v>195</v>
      </c>
      <c r="BW1769" s="15"/>
      <c r="BX1769" s="15"/>
      <c r="BY1769" s="15"/>
      <c r="BZ1769" s="15"/>
      <c r="CA1769" s="15"/>
      <c r="CB1769" s="15"/>
      <c r="CC1769" s="15"/>
      <c r="CD1769" s="15"/>
      <c r="CE1769" s="15"/>
      <c r="CF1769" s="15"/>
      <c r="CG1769" s="19"/>
      <c r="CH1769" s="15"/>
      <c r="CI1769" s="19"/>
      <c r="CJ1769" s="15"/>
      <c r="CK1769" s="19"/>
      <c r="CL1769" s="15"/>
      <c r="CM1769" s="19"/>
      <c r="CN1769" s="15"/>
      <c r="CO1769" s="19"/>
      <c r="CP1769" s="15"/>
      <c r="CQ1769" s="15"/>
      <c r="CR1769" s="15"/>
      <c r="CS1769" s="19"/>
      <c r="CT1769" s="15"/>
      <c r="CU1769" s="19"/>
      <c r="CV1769" s="15"/>
      <c r="CW1769" s="19"/>
      <c r="CX1769" s="15"/>
      <c r="CY1769" s="19"/>
      <c r="CZ1769" s="15"/>
      <c r="DA1769" s="16" t="s">
        <v>193</v>
      </c>
      <c r="DB1769" s="17" t="s">
        <v>310</v>
      </c>
      <c r="DC1769" s="23"/>
      <c r="DD1769" s="17" t="s">
        <v>310</v>
      </c>
      <c r="DE1769" s="23"/>
      <c r="DF1769" s="17" t="s">
        <v>310</v>
      </c>
      <c r="DG1769" s="23"/>
      <c r="DH1769" s="13" t="s">
        <v>200</v>
      </c>
      <c r="DI1769" s="14" t="s">
        <v>180</v>
      </c>
      <c r="DJ1769" s="14" t="s">
        <v>28795</v>
      </c>
      <c r="DK1769" s="14" t="s">
        <v>180</v>
      </c>
      <c r="DL1769" s="14" t="s">
        <v>28795</v>
      </c>
      <c r="DM1769" s="15"/>
      <c r="DN1769" s="15"/>
      <c r="DO1769" s="15"/>
      <c r="DP1769" s="15"/>
      <c r="DQ1769" s="15"/>
      <c r="DR1769" s="15"/>
      <c r="DS1769" s="15"/>
      <c r="DT1769" s="15"/>
      <c r="DU1769" s="15"/>
      <c r="DV1769" s="15"/>
      <c r="DW1769" s="15"/>
      <c r="DX1769" s="15"/>
      <c r="DY1769" s="15"/>
      <c r="DZ1769" s="15"/>
      <c r="EA1769" s="15"/>
      <c r="EB1769" s="15"/>
      <c r="EC1769" s="16" t="s">
        <v>193</v>
      </c>
      <c r="ED1769" s="17" t="s">
        <v>194</v>
      </c>
      <c r="EE1769" s="18">
        <v>45688.618252314816</v>
      </c>
      <c r="EF1769" s="13" t="s">
        <v>205</v>
      </c>
      <c r="EG1769" s="14" t="s">
        <v>180</v>
      </c>
      <c r="EH1769" s="14" t="s">
        <v>28796</v>
      </c>
      <c r="EI1769" s="14" t="s">
        <v>180</v>
      </c>
      <c r="EJ1769" s="14" t="s">
        <v>28796</v>
      </c>
      <c r="EK1769" s="14" t="s">
        <v>180</v>
      </c>
      <c r="EL1769" s="14" t="s">
        <v>28796</v>
      </c>
      <c r="EM1769" s="14" t="s">
        <v>180</v>
      </c>
      <c r="EN1769" s="14" t="s">
        <v>28797</v>
      </c>
      <c r="EO1769" s="15"/>
      <c r="EP1769" s="15"/>
      <c r="EQ1769" s="15"/>
      <c r="ER1769" s="15"/>
      <c r="ES1769" s="15"/>
      <c r="ET1769" s="15"/>
      <c r="EU1769" s="15"/>
      <c r="EV1769" s="15"/>
      <c r="EW1769" s="15"/>
      <c r="EX1769" s="15"/>
      <c r="EY1769" s="15"/>
      <c r="EZ1769" s="15"/>
      <c r="FA1769" s="15"/>
      <c r="FB1769" s="15"/>
      <c r="FC1769" s="16" t="s">
        <v>193</v>
      </c>
      <c r="FD1769" s="17" t="s">
        <v>194</v>
      </c>
      <c r="FE1769" s="18">
        <v>45728.73403935185</v>
      </c>
      <c r="FF1769" s="14" t="s">
        <v>25770</v>
      </c>
      <c r="FG1769" s="19"/>
      <c r="FH1769" s="17" t="s">
        <v>194</v>
      </c>
      <c r="FI1769" s="17" t="s">
        <v>209</v>
      </c>
      <c r="FJ1769" s="18">
        <v>45728.73403935185</v>
      </c>
      <c r="FK1769" s="14" t="s">
        <v>28796</v>
      </c>
      <c r="FL1769" s="14" t="s">
        <v>28798</v>
      </c>
      <c r="FM1769" s="14" t="s">
        <v>28799</v>
      </c>
      <c r="FN1769" s="19"/>
      <c r="FO1769" s="19"/>
      <c r="FP1769" s="19" t="str">
        <f t="shared" si="1"/>
        <v>Base de Dados_Images/TQ-9602.Imagem do Equipamento-.120525.jpg</v>
      </c>
      <c r="FQ1769" s="19"/>
      <c r="FR1769" s="19"/>
    </row>
    <row r="1770" ht="15.75" customHeight="1">
      <c r="A1770" s="26" t="s">
        <v>25704</v>
      </c>
      <c r="B1770" s="11" t="s">
        <v>28786</v>
      </c>
      <c r="C1770" s="12" t="s">
        <v>2737</v>
      </c>
      <c r="D1770" s="12" t="s">
        <v>28800</v>
      </c>
      <c r="E1770" s="12" t="s">
        <v>28801</v>
      </c>
      <c r="F1770" s="13" t="s">
        <v>179</v>
      </c>
      <c r="G1770" s="14" t="s">
        <v>180</v>
      </c>
      <c r="H1770" s="14" t="s">
        <v>28802</v>
      </c>
      <c r="I1770" s="14" t="s">
        <v>180</v>
      </c>
      <c r="J1770" s="14" t="s">
        <v>28803</v>
      </c>
      <c r="K1770" s="14" t="s">
        <v>180</v>
      </c>
      <c r="L1770" s="14" t="s">
        <v>28804</v>
      </c>
      <c r="M1770" s="14" t="s">
        <v>180</v>
      </c>
      <c r="N1770" s="14" t="s">
        <v>28804</v>
      </c>
      <c r="O1770" s="14" t="s">
        <v>180</v>
      </c>
      <c r="P1770" s="14" t="s">
        <v>28805</v>
      </c>
      <c r="Q1770" s="14" t="s">
        <v>180</v>
      </c>
      <c r="R1770" s="14" t="s">
        <v>28806</v>
      </c>
      <c r="S1770" s="14" t="s">
        <v>180</v>
      </c>
      <c r="T1770" s="14" t="s">
        <v>28807</v>
      </c>
      <c r="U1770" s="14" t="s">
        <v>180</v>
      </c>
      <c r="V1770" s="14" t="s">
        <v>28808</v>
      </c>
      <c r="W1770" s="14" t="s">
        <v>180</v>
      </c>
      <c r="X1770" s="14" t="s">
        <v>28809</v>
      </c>
      <c r="Y1770" s="15"/>
      <c r="Z1770" s="15"/>
      <c r="AA1770" s="15"/>
      <c r="AB1770" s="15"/>
      <c r="AC1770" s="15"/>
      <c r="AD1770" s="15"/>
      <c r="AE1770" s="15"/>
      <c r="AF1770" s="15"/>
      <c r="AG1770" s="15"/>
      <c r="AH1770" s="15"/>
      <c r="AI1770" s="15"/>
      <c r="AJ1770" s="15"/>
      <c r="AK1770" s="15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5"/>
      <c r="AW1770" s="15"/>
      <c r="AX1770" s="15"/>
      <c r="AY1770" s="15"/>
      <c r="AZ1770" s="15"/>
      <c r="BA1770" s="15"/>
      <c r="BB1770" s="15"/>
      <c r="BC1770" s="15"/>
      <c r="BD1770" s="15"/>
      <c r="BE1770" s="15"/>
      <c r="BF1770" s="15"/>
      <c r="BG1770" s="15"/>
      <c r="BH1770" s="15"/>
      <c r="BI1770" s="15"/>
      <c r="BJ1770" s="15"/>
      <c r="BK1770" s="15"/>
      <c r="BL1770" s="15"/>
      <c r="BM1770" s="15"/>
      <c r="BN1770" s="15"/>
      <c r="BO1770" s="16" t="s">
        <v>193</v>
      </c>
      <c r="BP1770" s="17" t="s">
        <v>194</v>
      </c>
      <c r="BQ1770" s="18">
        <v>45688.37888888889</v>
      </c>
      <c r="BR1770" s="17" t="s">
        <v>194</v>
      </c>
      <c r="BS1770" s="18">
        <v>45688.378912037035</v>
      </c>
      <c r="BT1770" s="17" t="s">
        <v>194</v>
      </c>
      <c r="BU1770" s="18">
        <v>45688.378912037035</v>
      </c>
      <c r="BV1770" s="13" t="s">
        <v>195</v>
      </c>
      <c r="BW1770" s="15"/>
      <c r="BX1770" s="15"/>
      <c r="BY1770" s="15"/>
      <c r="BZ1770" s="15"/>
      <c r="CA1770" s="15"/>
      <c r="CB1770" s="15"/>
      <c r="CC1770" s="15"/>
      <c r="CD1770" s="15"/>
      <c r="CE1770" s="15"/>
      <c r="CF1770" s="15"/>
      <c r="CG1770" s="19"/>
      <c r="CH1770" s="15"/>
      <c r="CI1770" s="19"/>
      <c r="CJ1770" s="15"/>
      <c r="CK1770" s="19"/>
      <c r="CL1770" s="15"/>
      <c r="CM1770" s="19"/>
      <c r="CN1770" s="15"/>
      <c r="CO1770" s="19"/>
      <c r="CP1770" s="15"/>
      <c r="CQ1770" s="15"/>
      <c r="CR1770" s="15"/>
      <c r="CS1770" s="19"/>
      <c r="CT1770" s="15"/>
      <c r="CU1770" s="19"/>
      <c r="CV1770" s="15"/>
      <c r="CW1770" s="19"/>
      <c r="CX1770" s="15"/>
      <c r="CY1770" s="19"/>
      <c r="CZ1770" s="15"/>
      <c r="DA1770" s="16" t="s">
        <v>193</v>
      </c>
      <c r="DB1770" s="17" t="s">
        <v>310</v>
      </c>
      <c r="DC1770" s="23"/>
      <c r="DD1770" s="17" t="s">
        <v>310</v>
      </c>
      <c r="DE1770" s="23"/>
      <c r="DF1770" s="17" t="s">
        <v>310</v>
      </c>
      <c r="DG1770" s="23"/>
      <c r="DH1770" s="13" t="s">
        <v>200</v>
      </c>
      <c r="DI1770" s="14" t="s">
        <v>180</v>
      </c>
      <c r="DJ1770" s="14" t="s">
        <v>28810</v>
      </c>
      <c r="DK1770" s="14" t="s">
        <v>180</v>
      </c>
      <c r="DL1770" s="14" t="s">
        <v>28810</v>
      </c>
      <c r="DM1770" s="15"/>
      <c r="DN1770" s="15"/>
      <c r="DO1770" s="15"/>
      <c r="DP1770" s="15"/>
      <c r="DQ1770" s="15"/>
      <c r="DR1770" s="15"/>
      <c r="DS1770" s="15"/>
      <c r="DT1770" s="15"/>
      <c r="DU1770" s="15"/>
      <c r="DV1770" s="15"/>
      <c r="DW1770" s="15"/>
      <c r="DX1770" s="15"/>
      <c r="DY1770" s="15"/>
      <c r="DZ1770" s="15"/>
      <c r="EA1770" s="15"/>
      <c r="EB1770" s="15"/>
      <c r="EC1770" s="16" t="s">
        <v>193</v>
      </c>
      <c r="ED1770" s="17" t="s">
        <v>194</v>
      </c>
      <c r="EE1770" s="18">
        <v>45688.61829861111</v>
      </c>
      <c r="EF1770" s="13" t="s">
        <v>205</v>
      </c>
      <c r="EG1770" s="14" t="s">
        <v>180</v>
      </c>
      <c r="EH1770" s="14" t="s">
        <v>28811</v>
      </c>
      <c r="EI1770" s="14" t="s">
        <v>180</v>
      </c>
      <c r="EJ1770" s="14" t="s">
        <v>28811</v>
      </c>
      <c r="EK1770" s="14" t="s">
        <v>180</v>
      </c>
      <c r="EL1770" s="14" t="s">
        <v>28811</v>
      </c>
      <c r="EM1770" s="14" t="s">
        <v>180</v>
      </c>
      <c r="EN1770" s="14" t="s">
        <v>28812</v>
      </c>
      <c r="EO1770" s="15"/>
      <c r="EP1770" s="15"/>
      <c r="EQ1770" s="15"/>
      <c r="ER1770" s="15"/>
      <c r="ES1770" s="15"/>
      <c r="ET1770" s="15"/>
      <c r="EU1770" s="15"/>
      <c r="EV1770" s="15"/>
      <c r="EW1770" s="15"/>
      <c r="EX1770" s="15"/>
      <c r="EY1770" s="15"/>
      <c r="EZ1770" s="15"/>
      <c r="FA1770" s="15"/>
      <c r="FB1770" s="15"/>
      <c r="FC1770" s="16" t="s">
        <v>193</v>
      </c>
      <c r="FD1770" s="17" t="s">
        <v>194</v>
      </c>
      <c r="FE1770" s="18">
        <v>45728.73409722222</v>
      </c>
      <c r="FF1770" s="14" t="s">
        <v>25770</v>
      </c>
      <c r="FG1770" s="19"/>
      <c r="FH1770" s="17" t="s">
        <v>194</v>
      </c>
      <c r="FI1770" s="17" t="s">
        <v>209</v>
      </c>
      <c r="FJ1770" s="18">
        <v>45728.73409722222</v>
      </c>
      <c r="FK1770" s="14" t="s">
        <v>28811</v>
      </c>
      <c r="FL1770" s="14" t="s">
        <v>28813</v>
      </c>
      <c r="FM1770" s="14" t="s">
        <v>28814</v>
      </c>
      <c r="FN1770" s="19"/>
      <c r="FO1770" s="19"/>
      <c r="FP1770" s="19" t="str">
        <f t="shared" si="1"/>
        <v>Base de Dados_Images/TQ-9601.Imagem do Equipamento-.120452.jpg</v>
      </c>
      <c r="FQ1770" s="19"/>
      <c r="FR1770" s="19"/>
    </row>
    <row r="1771" ht="15.75" customHeight="1">
      <c r="A1771" s="26" t="s">
        <v>25704</v>
      </c>
      <c r="B1771" s="11" t="s">
        <v>28786</v>
      </c>
      <c r="C1771" s="12" t="s">
        <v>214</v>
      </c>
      <c r="D1771" s="12" t="s">
        <v>28815</v>
      </c>
      <c r="E1771" s="12" t="s">
        <v>28816</v>
      </c>
      <c r="F1771" s="13" t="s">
        <v>179</v>
      </c>
      <c r="G1771" s="14" t="s">
        <v>180</v>
      </c>
      <c r="H1771" s="14" t="s">
        <v>28817</v>
      </c>
      <c r="I1771" s="14" t="s">
        <v>180</v>
      </c>
      <c r="J1771" s="14" t="s">
        <v>28818</v>
      </c>
      <c r="K1771" s="14" t="s">
        <v>180</v>
      </c>
      <c r="L1771" s="14" t="s">
        <v>28818</v>
      </c>
      <c r="M1771" s="14" t="s">
        <v>180</v>
      </c>
      <c r="N1771" s="14" t="s">
        <v>28819</v>
      </c>
      <c r="O1771" s="14" t="s">
        <v>180</v>
      </c>
      <c r="P1771" s="14" t="s">
        <v>28819</v>
      </c>
      <c r="Q1771" s="14" t="s">
        <v>180</v>
      </c>
      <c r="R1771" s="14" t="s">
        <v>28820</v>
      </c>
      <c r="S1771" s="14" t="s">
        <v>180</v>
      </c>
      <c r="T1771" s="14" t="s">
        <v>28821</v>
      </c>
      <c r="U1771" s="14" t="s">
        <v>180</v>
      </c>
      <c r="V1771" s="14" t="s">
        <v>28821</v>
      </c>
      <c r="W1771" s="14" t="s">
        <v>180</v>
      </c>
      <c r="X1771" s="14" t="s">
        <v>28822</v>
      </c>
      <c r="Y1771" s="14" t="s">
        <v>180</v>
      </c>
      <c r="Z1771" s="14" t="s">
        <v>28823</v>
      </c>
      <c r="AA1771" s="14" t="s">
        <v>180</v>
      </c>
      <c r="AB1771" s="14" t="s">
        <v>28824</v>
      </c>
      <c r="AC1771" s="14" t="s">
        <v>180</v>
      </c>
      <c r="AD1771" s="14" t="s">
        <v>28825</v>
      </c>
      <c r="AE1771" s="14" t="s">
        <v>180</v>
      </c>
      <c r="AF1771" s="14" t="s">
        <v>28826</v>
      </c>
      <c r="AG1771" s="14" t="s">
        <v>180</v>
      </c>
      <c r="AH1771" s="14" t="s">
        <v>28827</v>
      </c>
      <c r="AI1771" s="14" t="s">
        <v>180</v>
      </c>
      <c r="AJ1771" s="14" t="s">
        <v>28828</v>
      </c>
      <c r="AK1771" s="14" t="s">
        <v>180</v>
      </c>
      <c r="AL1771" s="14" t="s">
        <v>28829</v>
      </c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5"/>
      <c r="AW1771" s="15"/>
      <c r="AX1771" s="15"/>
      <c r="AY1771" s="15"/>
      <c r="AZ1771" s="15"/>
      <c r="BA1771" s="15"/>
      <c r="BB1771" s="15"/>
      <c r="BC1771" s="15"/>
      <c r="BD1771" s="15"/>
      <c r="BE1771" s="15"/>
      <c r="BF1771" s="15"/>
      <c r="BG1771" s="15"/>
      <c r="BH1771" s="15"/>
      <c r="BI1771" s="15"/>
      <c r="BJ1771" s="15"/>
      <c r="BK1771" s="15"/>
      <c r="BL1771" s="15"/>
      <c r="BM1771" s="15"/>
      <c r="BN1771" s="15"/>
      <c r="BO1771" s="16" t="s">
        <v>193</v>
      </c>
      <c r="BP1771" s="17" t="s">
        <v>194</v>
      </c>
      <c r="BQ1771" s="18">
        <v>45688.37747685185</v>
      </c>
      <c r="BR1771" s="17" t="s">
        <v>194</v>
      </c>
      <c r="BS1771" s="18">
        <v>45688.37751157407</v>
      </c>
      <c r="BT1771" s="17" t="s">
        <v>194</v>
      </c>
      <c r="BU1771" s="18">
        <v>45688.37751157407</v>
      </c>
      <c r="BV1771" s="13" t="s">
        <v>195</v>
      </c>
      <c r="BW1771" s="14" t="s">
        <v>180</v>
      </c>
      <c r="BX1771" s="14" t="s">
        <v>28830</v>
      </c>
      <c r="BY1771" s="14" t="s">
        <v>180</v>
      </c>
      <c r="BZ1771" s="14" t="s">
        <v>28830</v>
      </c>
      <c r="CA1771" s="14" t="s">
        <v>180</v>
      </c>
      <c r="CB1771" s="14" t="s">
        <v>28831</v>
      </c>
      <c r="CC1771" s="14" t="s">
        <v>180</v>
      </c>
      <c r="CD1771" s="14" t="s">
        <v>28831</v>
      </c>
      <c r="CE1771" s="14" t="s">
        <v>180</v>
      </c>
      <c r="CF1771" s="14" t="s">
        <v>28832</v>
      </c>
      <c r="CG1771" s="14" t="s">
        <v>180</v>
      </c>
      <c r="CH1771" s="14" t="s">
        <v>28833</v>
      </c>
      <c r="CI1771" s="19"/>
      <c r="CJ1771" s="15"/>
      <c r="CK1771" s="19"/>
      <c r="CL1771" s="15"/>
      <c r="CM1771" s="19"/>
      <c r="CN1771" s="15"/>
      <c r="CO1771" s="19"/>
      <c r="CP1771" s="15"/>
      <c r="CQ1771" s="15"/>
      <c r="CR1771" s="15"/>
      <c r="CS1771" s="19"/>
      <c r="CT1771" s="15"/>
      <c r="CU1771" s="19"/>
      <c r="CV1771" s="15"/>
      <c r="CW1771" s="19"/>
      <c r="CX1771" s="15"/>
      <c r="CY1771" s="19"/>
      <c r="CZ1771" s="15"/>
      <c r="DA1771" s="16" t="s">
        <v>193</v>
      </c>
      <c r="DB1771" s="17" t="s">
        <v>194</v>
      </c>
      <c r="DC1771" s="18">
        <v>45688.48527777778</v>
      </c>
      <c r="DD1771" s="17" t="s">
        <v>194</v>
      </c>
      <c r="DE1771" s="18">
        <v>45688.485300925924</v>
      </c>
      <c r="DF1771" s="17" t="s">
        <v>194</v>
      </c>
      <c r="DG1771" s="18">
        <v>45688.485300925924</v>
      </c>
      <c r="DH1771" s="13" t="s">
        <v>200</v>
      </c>
      <c r="DI1771" s="14" t="s">
        <v>180</v>
      </c>
      <c r="DJ1771" s="14" t="s">
        <v>28834</v>
      </c>
      <c r="DK1771" s="14" t="s">
        <v>180</v>
      </c>
      <c r="DL1771" s="14" t="s">
        <v>28834</v>
      </c>
      <c r="DM1771" s="14" t="s">
        <v>180</v>
      </c>
      <c r="DN1771" s="14" t="s">
        <v>28835</v>
      </c>
      <c r="DO1771" s="14" t="s">
        <v>180</v>
      </c>
      <c r="DP1771" s="14" t="s">
        <v>28836</v>
      </c>
      <c r="DQ1771" s="15"/>
      <c r="DR1771" s="15"/>
      <c r="DS1771" s="15"/>
      <c r="DT1771" s="15"/>
      <c r="DU1771" s="15"/>
      <c r="DV1771" s="15"/>
      <c r="DW1771" s="15"/>
      <c r="DX1771" s="15"/>
      <c r="DY1771" s="15"/>
      <c r="DZ1771" s="15"/>
      <c r="EA1771" s="15"/>
      <c r="EB1771" s="15"/>
      <c r="EC1771" s="16" t="s">
        <v>193</v>
      </c>
      <c r="ED1771" s="17" t="s">
        <v>194</v>
      </c>
      <c r="EE1771" s="18">
        <v>45688.60744212963</v>
      </c>
      <c r="EF1771" s="13" t="s">
        <v>205</v>
      </c>
      <c r="EG1771" s="14" t="s">
        <v>180</v>
      </c>
      <c r="EH1771" s="14" t="s">
        <v>28837</v>
      </c>
      <c r="EI1771" s="14" t="s">
        <v>180</v>
      </c>
      <c r="EJ1771" s="14" t="s">
        <v>28837</v>
      </c>
      <c r="EK1771" s="14" t="s">
        <v>180</v>
      </c>
      <c r="EL1771" s="14" t="s">
        <v>28837</v>
      </c>
      <c r="EM1771" s="14" t="s">
        <v>180</v>
      </c>
      <c r="EN1771" s="14" t="s">
        <v>28838</v>
      </c>
      <c r="EO1771" s="15"/>
      <c r="EP1771" s="15"/>
      <c r="EQ1771" s="15"/>
      <c r="ER1771" s="15"/>
      <c r="ES1771" s="15"/>
      <c r="ET1771" s="15"/>
      <c r="EU1771" s="15"/>
      <c r="EV1771" s="15"/>
      <c r="EW1771" s="15"/>
      <c r="EX1771" s="15"/>
      <c r="EY1771" s="15"/>
      <c r="EZ1771" s="15"/>
      <c r="FA1771" s="15"/>
      <c r="FB1771" s="15"/>
      <c r="FC1771" s="16" t="s">
        <v>193</v>
      </c>
      <c r="FD1771" s="17" t="s">
        <v>194</v>
      </c>
      <c r="FE1771" s="18">
        <v>45728.73369212963</v>
      </c>
      <c r="FF1771" s="14" t="s">
        <v>25770</v>
      </c>
      <c r="FG1771" s="19"/>
      <c r="FH1771" s="17" t="s">
        <v>194</v>
      </c>
      <c r="FI1771" s="17" t="s">
        <v>209</v>
      </c>
      <c r="FJ1771" s="18">
        <v>45728.73369212963</v>
      </c>
      <c r="FK1771" s="14" t="s">
        <v>28837</v>
      </c>
      <c r="FL1771" s="14" t="s">
        <v>28839</v>
      </c>
      <c r="FM1771" s="14" t="s">
        <v>28840</v>
      </c>
      <c r="FN1771" s="14" t="s">
        <v>28841</v>
      </c>
      <c r="FO1771" s="14" t="s">
        <v>28842</v>
      </c>
      <c r="FP1771" s="19" t="str">
        <f t="shared" si="1"/>
        <v>Base de Dados_Images/BC-9604.Imagem do Equipamento-.190035.jpg</v>
      </c>
      <c r="FQ1771" s="19"/>
      <c r="FR1771" s="19"/>
    </row>
    <row r="1772" ht="15.75" customHeight="1">
      <c r="A1772" s="26" t="s">
        <v>25704</v>
      </c>
      <c r="B1772" s="11" t="s">
        <v>28786</v>
      </c>
      <c r="C1772" s="12" t="s">
        <v>214</v>
      </c>
      <c r="D1772" s="12" t="s">
        <v>28843</v>
      </c>
      <c r="E1772" s="12" t="s">
        <v>28844</v>
      </c>
      <c r="F1772" s="13" t="s">
        <v>179</v>
      </c>
      <c r="G1772" s="14" t="s">
        <v>180</v>
      </c>
      <c r="H1772" s="14" t="s">
        <v>28845</v>
      </c>
      <c r="I1772" s="14" t="s">
        <v>180</v>
      </c>
      <c r="J1772" s="14" t="s">
        <v>28846</v>
      </c>
      <c r="K1772" s="14" t="s">
        <v>180</v>
      </c>
      <c r="L1772" s="14" t="s">
        <v>28847</v>
      </c>
      <c r="M1772" s="14" t="s">
        <v>180</v>
      </c>
      <c r="N1772" s="14" t="s">
        <v>28848</v>
      </c>
      <c r="O1772" s="14" t="s">
        <v>180</v>
      </c>
      <c r="P1772" s="14" t="s">
        <v>28849</v>
      </c>
      <c r="Q1772" s="14" t="s">
        <v>180</v>
      </c>
      <c r="R1772" s="14" t="s">
        <v>28850</v>
      </c>
      <c r="S1772" s="14" t="s">
        <v>180</v>
      </c>
      <c r="T1772" s="14" t="s">
        <v>28851</v>
      </c>
      <c r="U1772" s="14" t="s">
        <v>180</v>
      </c>
      <c r="V1772" s="14" t="s">
        <v>28851</v>
      </c>
      <c r="W1772" s="14" t="s">
        <v>180</v>
      </c>
      <c r="X1772" s="14" t="s">
        <v>28852</v>
      </c>
      <c r="Y1772" s="14" t="s">
        <v>180</v>
      </c>
      <c r="Z1772" s="14" t="s">
        <v>28853</v>
      </c>
      <c r="AA1772" s="14" t="s">
        <v>180</v>
      </c>
      <c r="AB1772" s="14" t="s">
        <v>28854</v>
      </c>
      <c r="AC1772" s="14" t="s">
        <v>180</v>
      </c>
      <c r="AD1772" s="14" t="s">
        <v>28854</v>
      </c>
      <c r="AE1772" s="14" t="s">
        <v>180</v>
      </c>
      <c r="AF1772" s="14" t="s">
        <v>28855</v>
      </c>
      <c r="AG1772" s="14" t="s">
        <v>180</v>
      </c>
      <c r="AH1772" s="14" t="s">
        <v>28855</v>
      </c>
      <c r="AI1772" s="14" t="s">
        <v>180</v>
      </c>
      <c r="AJ1772" s="14" t="s">
        <v>28856</v>
      </c>
      <c r="AK1772" s="14" t="s">
        <v>180</v>
      </c>
      <c r="AL1772" s="14" t="s">
        <v>28857</v>
      </c>
      <c r="AM1772" s="15"/>
      <c r="AN1772" s="15"/>
      <c r="AO1772" s="15"/>
      <c r="AP1772" s="15"/>
      <c r="AQ1772" s="15"/>
      <c r="AR1772" s="15"/>
      <c r="AS1772" s="15"/>
      <c r="AT1772" s="15"/>
      <c r="AU1772" s="15"/>
      <c r="AV1772" s="15"/>
      <c r="AW1772" s="15"/>
      <c r="AX1772" s="15"/>
      <c r="AY1772" s="15"/>
      <c r="AZ1772" s="15"/>
      <c r="BA1772" s="15"/>
      <c r="BB1772" s="15"/>
      <c r="BC1772" s="15"/>
      <c r="BD1772" s="15"/>
      <c r="BE1772" s="15"/>
      <c r="BF1772" s="15"/>
      <c r="BG1772" s="15"/>
      <c r="BH1772" s="15"/>
      <c r="BI1772" s="15"/>
      <c r="BJ1772" s="15"/>
      <c r="BK1772" s="15"/>
      <c r="BL1772" s="15"/>
      <c r="BM1772" s="15"/>
      <c r="BN1772" s="15"/>
      <c r="BO1772" s="16" t="s">
        <v>193</v>
      </c>
      <c r="BP1772" s="17" t="s">
        <v>194</v>
      </c>
      <c r="BQ1772" s="18">
        <v>45688.37805555556</v>
      </c>
      <c r="BR1772" s="17" t="s">
        <v>194</v>
      </c>
      <c r="BS1772" s="18">
        <v>45688.378125</v>
      </c>
      <c r="BT1772" s="17" t="s">
        <v>194</v>
      </c>
      <c r="BU1772" s="18">
        <v>45688.378125</v>
      </c>
      <c r="BV1772" s="13" t="s">
        <v>195</v>
      </c>
      <c r="BW1772" s="14" t="s">
        <v>180</v>
      </c>
      <c r="BX1772" s="14" t="s">
        <v>28858</v>
      </c>
      <c r="BY1772" s="14" t="s">
        <v>180</v>
      </c>
      <c r="BZ1772" s="14" t="s">
        <v>28859</v>
      </c>
      <c r="CA1772" s="14" t="s">
        <v>180</v>
      </c>
      <c r="CB1772" s="14" t="s">
        <v>28859</v>
      </c>
      <c r="CC1772" s="14" t="s">
        <v>180</v>
      </c>
      <c r="CD1772" s="14" t="s">
        <v>28860</v>
      </c>
      <c r="CE1772" s="14" t="s">
        <v>180</v>
      </c>
      <c r="CF1772" s="14" t="s">
        <v>28861</v>
      </c>
      <c r="CG1772" s="14" t="s">
        <v>180</v>
      </c>
      <c r="CH1772" s="14" t="s">
        <v>28861</v>
      </c>
      <c r="CI1772" s="19"/>
      <c r="CJ1772" s="15"/>
      <c r="CK1772" s="19"/>
      <c r="CL1772" s="15"/>
      <c r="CM1772" s="19"/>
      <c r="CN1772" s="15"/>
      <c r="CO1772" s="19"/>
      <c r="CP1772" s="15"/>
      <c r="CQ1772" s="15"/>
      <c r="CR1772" s="15"/>
      <c r="CS1772" s="19"/>
      <c r="CT1772" s="15"/>
      <c r="CU1772" s="19"/>
      <c r="CV1772" s="15"/>
      <c r="CW1772" s="19"/>
      <c r="CX1772" s="15"/>
      <c r="CY1772" s="19"/>
      <c r="CZ1772" s="15"/>
      <c r="DA1772" s="16" t="s">
        <v>193</v>
      </c>
      <c r="DB1772" s="17" t="s">
        <v>194</v>
      </c>
      <c r="DC1772" s="18">
        <v>45688.48535879629</v>
      </c>
      <c r="DD1772" s="17" t="s">
        <v>194</v>
      </c>
      <c r="DE1772" s="18">
        <v>45688.48538194445</v>
      </c>
      <c r="DF1772" s="17" t="s">
        <v>194</v>
      </c>
      <c r="DG1772" s="18">
        <v>45688.48538194445</v>
      </c>
      <c r="DH1772" s="13" t="s">
        <v>200</v>
      </c>
      <c r="DI1772" s="14" t="s">
        <v>180</v>
      </c>
      <c r="DJ1772" s="14" t="s">
        <v>28862</v>
      </c>
      <c r="DK1772" s="14" t="s">
        <v>180</v>
      </c>
      <c r="DL1772" s="14" t="s">
        <v>28863</v>
      </c>
      <c r="DM1772" s="14" t="s">
        <v>180</v>
      </c>
      <c r="DN1772" s="14" t="s">
        <v>28863</v>
      </c>
      <c r="DO1772" s="14" t="s">
        <v>180</v>
      </c>
      <c r="DP1772" s="14" t="s">
        <v>28864</v>
      </c>
      <c r="DQ1772" s="15"/>
      <c r="DR1772" s="15"/>
      <c r="DS1772" s="15"/>
      <c r="DT1772" s="15"/>
      <c r="DU1772" s="15"/>
      <c r="DV1772" s="15"/>
      <c r="DW1772" s="15"/>
      <c r="DX1772" s="15"/>
      <c r="DY1772" s="15"/>
      <c r="DZ1772" s="15"/>
      <c r="EA1772" s="15"/>
      <c r="EB1772" s="15"/>
      <c r="EC1772" s="16" t="s">
        <v>193</v>
      </c>
      <c r="ED1772" s="17" t="s">
        <v>194</v>
      </c>
      <c r="EE1772" s="18">
        <v>45688.607511574075</v>
      </c>
      <c r="EF1772" s="13" t="s">
        <v>205</v>
      </c>
      <c r="EG1772" s="14" t="s">
        <v>180</v>
      </c>
      <c r="EH1772" s="14" t="s">
        <v>28865</v>
      </c>
      <c r="EI1772" s="14" t="s">
        <v>180</v>
      </c>
      <c r="EJ1772" s="14" t="s">
        <v>28865</v>
      </c>
      <c r="EK1772" s="14" t="s">
        <v>180</v>
      </c>
      <c r="EL1772" s="14" t="s">
        <v>28866</v>
      </c>
      <c r="EM1772" s="14" t="s">
        <v>180</v>
      </c>
      <c r="EN1772" s="14" t="s">
        <v>28866</v>
      </c>
      <c r="EO1772" s="15"/>
      <c r="EP1772" s="15"/>
      <c r="EQ1772" s="15"/>
      <c r="ER1772" s="15"/>
      <c r="ES1772" s="15"/>
      <c r="ET1772" s="15"/>
      <c r="EU1772" s="15"/>
      <c r="EV1772" s="15"/>
      <c r="EW1772" s="15"/>
      <c r="EX1772" s="15"/>
      <c r="EY1772" s="15"/>
      <c r="EZ1772" s="15"/>
      <c r="FA1772" s="15"/>
      <c r="FB1772" s="15"/>
      <c r="FC1772" s="16" t="s">
        <v>193</v>
      </c>
      <c r="FD1772" s="17" t="s">
        <v>194</v>
      </c>
      <c r="FE1772" s="18">
        <v>45728.7337962963</v>
      </c>
      <c r="FF1772" s="14" t="s">
        <v>25770</v>
      </c>
      <c r="FG1772" s="19"/>
      <c r="FH1772" s="17" t="s">
        <v>194</v>
      </c>
      <c r="FI1772" s="17" t="s">
        <v>209</v>
      </c>
      <c r="FJ1772" s="18">
        <v>45728.7337962963</v>
      </c>
      <c r="FK1772" s="14" t="s">
        <v>28865</v>
      </c>
      <c r="FL1772" s="14" t="s">
        <v>28867</v>
      </c>
      <c r="FM1772" s="14" t="s">
        <v>28868</v>
      </c>
      <c r="FN1772" s="14" t="s">
        <v>28869</v>
      </c>
      <c r="FO1772" s="14" t="s">
        <v>28870</v>
      </c>
      <c r="FP1772" s="19" t="str">
        <f t="shared" si="1"/>
        <v>Base de Dados_Images/BC-9602.Imagem do Equipamento-.120302.jpg</v>
      </c>
      <c r="FQ1772" s="19"/>
      <c r="FR1772" s="19"/>
    </row>
    <row r="1773" ht="15.75" customHeight="1">
      <c r="A1773" s="26" t="s">
        <v>25704</v>
      </c>
      <c r="B1773" s="11" t="s">
        <v>28786</v>
      </c>
      <c r="C1773" s="12" t="s">
        <v>214</v>
      </c>
      <c r="D1773" s="12" t="s">
        <v>28871</v>
      </c>
      <c r="E1773" s="12" t="s">
        <v>28872</v>
      </c>
      <c r="F1773" s="13" t="s">
        <v>179</v>
      </c>
      <c r="G1773" s="14" t="s">
        <v>180</v>
      </c>
      <c r="H1773" s="14" t="s">
        <v>28873</v>
      </c>
      <c r="I1773" s="14" t="s">
        <v>180</v>
      </c>
      <c r="J1773" s="14" t="s">
        <v>28873</v>
      </c>
      <c r="K1773" s="14" t="s">
        <v>180</v>
      </c>
      <c r="L1773" s="14" t="s">
        <v>28874</v>
      </c>
      <c r="M1773" s="14" t="s">
        <v>180</v>
      </c>
      <c r="N1773" s="14" t="s">
        <v>28875</v>
      </c>
      <c r="O1773" s="14" t="s">
        <v>180</v>
      </c>
      <c r="P1773" s="14" t="s">
        <v>28875</v>
      </c>
      <c r="Q1773" s="14" t="s">
        <v>180</v>
      </c>
      <c r="R1773" s="14" t="s">
        <v>28876</v>
      </c>
      <c r="S1773" s="14" t="s">
        <v>180</v>
      </c>
      <c r="T1773" s="14" t="s">
        <v>28876</v>
      </c>
      <c r="U1773" s="14" t="s">
        <v>180</v>
      </c>
      <c r="V1773" s="14" t="s">
        <v>28877</v>
      </c>
      <c r="W1773" s="14" t="s">
        <v>180</v>
      </c>
      <c r="X1773" s="14" t="s">
        <v>28878</v>
      </c>
      <c r="Y1773" s="14" t="s">
        <v>180</v>
      </c>
      <c r="Z1773" s="14" t="s">
        <v>28879</v>
      </c>
      <c r="AA1773" s="14" t="s">
        <v>180</v>
      </c>
      <c r="AB1773" s="14" t="s">
        <v>28880</v>
      </c>
      <c r="AC1773" s="14" t="s">
        <v>180</v>
      </c>
      <c r="AD1773" s="14" t="s">
        <v>28881</v>
      </c>
      <c r="AE1773" s="14" t="s">
        <v>180</v>
      </c>
      <c r="AF1773" s="14" t="s">
        <v>28881</v>
      </c>
      <c r="AG1773" s="14" t="s">
        <v>180</v>
      </c>
      <c r="AH1773" s="14" t="s">
        <v>28882</v>
      </c>
      <c r="AI1773" s="14" t="s">
        <v>180</v>
      </c>
      <c r="AJ1773" s="14" t="s">
        <v>28883</v>
      </c>
      <c r="AK1773" s="14" t="s">
        <v>180</v>
      </c>
      <c r="AL1773" s="14" t="s">
        <v>28884</v>
      </c>
      <c r="AM1773" s="15"/>
      <c r="AN1773" s="15"/>
      <c r="AO1773" s="15"/>
      <c r="AP1773" s="15"/>
      <c r="AQ1773" s="15"/>
      <c r="AR1773" s="15"/>
      <c r="AS1773" s="15"/>
      <c r="AT1773" s="15"/>
      <c r="AU1773" s="15"/>
      <c r="AV1773" s="15"/>
      <c r="AW1773" s="15"/>
      <c r="AX1773" s="15"/>
      <c r="AY1773" s="15"/>
      <c r="AZ1773" s="15"/>
      <c r="BA1773" s="15"/>
      <c r="BB1773" s="15"/>
      <c r="BC1773" s="15"/>
      <c r="BD1773" s="15"/>
      <c r="BE1773" s="15"/>
      <c r="BF1773" s="15"/>
      <c r="BG1773" s="15"/>
      <c r="BH1773" s="15"/>
      <c r="BI1773" s="15"/>
      <c r="BJ1773" s="15"/>
      <c r="BK1773" s="15"/>
      <c r="BL1773" s="15"/>
      <c r="BM1773" s="15"/>
      <c r="BN1773" s="15"/>
      <c r="BO1773" s="16" t="s">
        <v>193</v>
      </c>
      <c r="BP1773" s="17" t="s">
        <v>194</v>
      </c>
      <c r="BQ1773" s="18">
        <v>45688.37831018519</v>
      </c>
      <c r="BR1773" s="17" t="s">
        <v>194</v>
      </c>
      <c r="BS1773" s="18">
        <v>45688.37836805556</v>
      </c>
      <c r="BT1773" s="17" t="s">
        <v>194</v>
      </c>
      <c r="BU1773" s="18">
        <v>45688.37836805556</v>
      </c>
      <c r="BV1773" s="13" t="s">
        <v>195</v>
      </c>
      <c r="BW1773" s="14" t="s">
        <v>180</v>
      </c>
      <c r="BX1773" s="14" t="s">
        <v>28885</v>
      </c>
      <c r="BY1773" s="14" t="s">
        <v>180</v>
      </c>
      <c r="BZ1773" s="14" t="s">
        <v>28885</v>
      </c>
      <c r="CA1773" s="14" t="s">
        <v>180</v>
      </c>
      <c r="CB1773" s="14" t="s">
        <v>28886</v>
      </c>
      <c r="CC1773" s="14" t="s">
        <v>180</v>
      </c>
      <c r="CD1773" s="14" t="s">
        <v>28886</v>
      </c>
      <c r="CE1773" s="14" t="s">
        <v>180</v>
      </c>
      <c r="CF1773" s="14" t="s">
        <v>28887</v>
      </c>
      <c r="CG1773" s="14" t="s">
        <v>180</v>
      </c>
      <c r="CH1773" s="14" t="s">
        <v>28888</v>
      </c>
      <c r="CI1773" s="19"/>
      <c r="CJ1773" s="15"/>
      <c r="CK1773" s="19"/>
      <c r="CL1773" s="15"/>
      <c r="CM1773" s="19"/>
      <c r="CN1773" s="15"/>
      <c r="CO1773" s="19"/>
      <c r="CP1773" s="15"/>
      <c r="CQ1773" s="15"/>
      <c r="CR1773" s="15"/>
      <c r="CS1773" s="19"/>
      <c r="CT1773" s="15"/>
      <c r="CU1773" s="19"/>
      <c r="CV1773" s="15"/>
      <c r="CW1773" s="19"/>
      <c r="CX1773" s="15"/>
      <c r="CY1773" s="19"/>
      <c r="CZ1773" s="15"/>
      <c r="DA1773" s="16" t="s">
        <v>193</v>
      </c>
      <c r="DB1773" s="17" t="s">
        <v>194</v>
      </c>
      <c r="DC1773" s="18">
        <v>45688.485439814816</v>
      </c>
      <c r="DD1773" s="17" t="s">
        <v>194</v>
      </c>
      <c r="DE1773" s="18">
        <v>45688.48546296296</v>
      </c>
      <c r="DF1773" s="17" t="s">
        <v>194</v>
      </c>
      <c r="DG1773" s="18">
        <v>45688.48546296296</v>
      </c>
      <c r="DH1773" s="13" t="s">
        <v>200</v>
      </c>
      <c r="DI1773" s="14" t="s">
        <v>180</v>
      </c>
      <c r="DJ1773" s="14" t="s">
        <v>28889</v>
      </c>
      <c r="DK1773" s="14" t="s">
        <v>180</v>
      </c>
      <c r="DL1773" s="14" t="s">
        <v>28889</v>
      </c>
      <c r="DM1773" s="14" t="s">
        <v>180</v>
      </c>
      <c r="DN1773" s="14" t="s">
        <v>28890</v>
      </c>
      <c r="DO1773" s="14" t="s">
        <v>180</v>
      </c>
      <c r="DP1773" s="14" t="s">
        <v>28890</v>
      </c>
      <c r="DQ1773" s="15"/>
      <c r="DR1773" s="15"/>
      <c r="DS1773" s="15"/>
      <c r="DT1773" s="15"/>
      <c r="DU1773" s="15"/>
      <c r="DV1773" s="15"/>
      <c r="DW1773" s="15"/>
      <c r="DX1773" s="15"/>
      <c r="DY1773" s="15"/>
      <c r="DZ1773" s="15"/>
      <c r="EA1773" s="15"/>
      <c r="EB1773" s="15"/>
      <c r="EC1773" s="16" t="s">
        <v>193</v>
      </c>
      <c r="ED1773" s="17" t="s">
        <v>194</v>
      </c>
      <c r="EE1773" s="18">
        <v>45688.60758101852</v>
      </c>
      <c r="EF1773" s="13" t="s">
        <v>205</v>
      </c>
      <c r="EG1773" s="14" t="s">
        <v>180</v>
      </c>
      <c r="EH1773" s="14" t="s">
        <v>28891</v>
      </c>
      <c r="EI1773" s="14" t="s">
        <v>180</v>
      </c>
      <c r="EJ1773" s="14" t="s">
        <v>28891</v>
      </c>
      <c r="EK1773" s="14" t="s">
        <v>180</v>
      </c>
      <c r="EL1773" s="14" t="s">
        <v>28892</v>
      </c>
      <c r="EM1773" s="14" t="s">
        <v>180</v>
      </c>
      <c r="EN1773" s="14" t="s">
        <v>28892</v>
      </c>
      <c r="EO1773" s="15"/>
      <c r="EP1773" s="15"/>
      <c r="EQ1773" s="15"/>
      <c r="ER1773" s="15"/>
      <c r="ES1773" s="15"/>
      <c r="ET1773" s="15"/>
      <c r="EU1773" s="15"/>
      <c r="EV1773" s="15"/>
      <c r="EW1773" s="15"/>
      <c r="EX1773" s="15"/>
      <c r="EY1773" s="15"/>
      <c r="EZ1773" s="15"/>
      <c r="FA1773" s="15"/>
      <c r="FB1773" s="15"/>
      <c r="FC1773" s="16" t="s">
        <v>193</v>
      </c>
      <c r="FD1773" s="17" t="s">
        <v>194</v>
      </c>
      <c r="FE1773" s="18">
        <v>45728.73385416667</v>
      </c>
      <c r="FF1773" s="14" t="s">
        <v>25770</v>
      </c>
      <c r="FG1773" s="19"/>
      <c r="FH1773" s="17" t="s">
        <v>194</v>
      </c>
      <c r="FI1773" s="17" t="s">
        <v>209</v>
      </c>
      <c r="FJ1773" s="18">
        <v>45728.73385416667</v>
      </c>
      <c r="FK1773" s="14" t="s">
        <v>28891</v>
      </c>
      <c r="FL1773" s="14" t="s">
        <v>28893</v>
      </c>
      <c r="FM1773" s="14" t="s">
        <v>28894</v>
      </c>
      <c r="FN1773" s="14" t="s">
        <v>28895</v>
      </c>
      <c r="FO1773" s="14" t="s">
        <v>28896</v>
      </c>
      <c r="FP1773" s="19" t="str">
        <f t="shared" si="1"/>
        <v>Base de Dados_Images/BC-9601.Imagem do Equipamento-.120407.jpg</v>
      </c>
      <c r="FQ1773" s="19"/>
      <c r="FR1773" s="19"/>
    </row>
    <row r="1774" ht="15.75" customHeight="1">
      <c r="A1774" s="26" t="s">
        <v>25704</v>
      </c>
      <c r="B1774" s="11" t="s">
        <v>28786</v>
      </c>
      <c r="C1774" s="12" t="s">
        <v>214</v>
      </c>
      <c r="D1774" s="12" t="s">
        <v>28897</v>
      </c>
      <c r="E1774" s="12" t="s">
        <v>28898</v>
      </c>
      <c r="F1774" s="13" t="s">
        <v>179</v>
      </c>
      <c r="G1774" s="14" t="s">
        <v>180</v>
      </c>
      <c r="H1774" s="14" t="s">
        <v>28899</v>
      </c>
      <c r="I1774" s="14" t="s">
        <v>180</v>
      </c>
      <c r="J1774" s="14" t="s">
        <v>28900</v>
      </c>
      <c r="K1774" s="14" t="s">
        <v>180</v>
      </c>
      <c r="L1774" s="14" t="s">
        <v>28901</v>
      </c>
      <c r="M1774" s="14" t="s">
        <v>180</v>
      </c>
      <c r="N1774" s="14" t="s">
        <v>28902</v>
      </c>
      <c r="O1774" s="14" t="s">
        <v>180</v>
      </c>
      <c r="P1774" s="14" t="s">
        <v>28902</v>
      </c>
      <c r="Q1774" s="14" t="s">
        <v>180</v>
      </c>
      <c r="R1774" s="14" t="s">
        <v>28903</v>
      </c>
      <c r="S1774" s="14" t="s">
        <v>180</v>
      </c>
      <c r="T1774" s="14" t="s">
        <v>28904</v>
      </c>
      <c r="U1774" s="14" t="s">
        <v>180</v>
      </c>
      <c r="V1774" s="14" t="s">
        <v>28904</v>
      </c>
      <c r="W1774" s="14" t="s">
        <v>180</v>
      </c>
      <c r="X1774" s="14" t="s">
        <v>28905</v>
      </c>
      <c r="Y1774" s="14" t="s">
        <v>180</v>
      </c>
      <c r="Z1774" s="14" t="s">
        <v>28905</v>
      </c>
      <c r="AA1774" s="14" t="s">
        <v>180</v>
      </c>
      <c r="AB1774" s="14" t="s">
        <v>28906</v>
      </c>
      <c r="AC1774" s="14" t="s">
        <v>180</v>
      </c>
      <c r="AD1774" s="14" t="s">
        <v>28907</v>
      </c>
      <c r="AE1774" s="14" t="s">
        <v>180</v>
      </c>
      <c r="AF1774" s="14" t="s">
        <v>28908</v>
      </c>
      <c r="AG1774" s="14" t="s">
        <v>180</v>
      </c>
      <c r="AH1774" s="14" t="s">
        <v>28909</v>
      </c>
      <c r="AI1774" s="14" t="s">
        <v>180</v>
      </c>
      <c r="AJ1774" s="14" t="s">
        <v>28910</v>
      </c>
      <c r="AK1774" s="14" t="s">
        <v>180</v>
      </c>
      <c r="AL1774" s="14" t="s">
        <v>28911</v>
      </c>
      <c r="AM1774" s="15"/>
      <c r="AN1774" s="15"/>
      <c r="AO1774" s="15"/>
      <c r="AP1774" s="15"/>
      <c r="AQ1774" s="15"/>
      <c r="AR1774" s="15"/>
      <c r="AS1774" s="15"/>
      <c r="AT1774" s="15"/>
      <c r="AU1774" s="15"/>
      <c r="AV1774" s="15"/>
      <c r="AW1774" s="15"/>
      <c r="AX1774" s="15"/>
      <c r="AY1774" s="15"/>
      <c r="AZ1774" s="15"/>
      <c r="BA1774" s="15"/>
      <c r="BB1774" s="15"/>
      <c r="BC1774" s="15"/>
      <c r="BD1774" s="15"/>
      <c r="BE1774" s="15"/>
      <c r="BF1774" s="15"/>
      <c r="BG1774" s="15"/>
      <c r="BH1774" s="15"/>
      <c r="BI1774" s="15"/>
      <c r="BJ1774" s="15"/>
      <c r="BK1774" s="15"/>
      <c r="BL1774" s="15"/>
      <c r="BM1774" s="15"/>
      <c r="BN1774" s="15"/>
      <c r="BO1774" s="16" t="s">
        <v>193</v>
      </c>
      <c r="BP1774" s="17" t="s">
        <v>194</v>
      </c>
      <c r="BQ1774" s="18">
        <v>45688.378530092596</v>
      </c>
      <c r="BR1774" s="17" t="s">
        <v>194</v>
      </c>
      <c r="BS1774" s="18">
        <v>45671.63596064815</v>
      </c>
      <c r="BT1774" s="17" t="s">
        <v>194</v>
      </c>
      <c r="BU1774" s="18">
        <v>45688.378530092596</v>
      </c>
      <c r="BV1774" s="13" t="s">
        <v>195</v>
      </c>
      <c r="BW1774" s="14" t="s">
        <v>180</v>
      </c>
      <c r="BX1774" s="14" t="s">
        <v>28912</v>
      </c>
      <c r="BY1774" s="14" t="s">
        <v>180</v>
      </c>
      <c r="BZ1774" s="14" t="s">
        <v>28913</v>
      </c>
      <c r="CA1774" s="14" t="s">
        <v>180</v>
      </c>
      <c r="CB1774" s="14" t="s">
        <v>28913</v>
      </c>
      <c r="CC1774" s="14" t="s">
        <v>180</v>
      </c>
      <c r="CD1774" s="14" t="s">
        <v>28914</v>
      </c>
      <c r="CE1774" s="14" t="s">
        <v>180</v>
      </c>
      <c r="CF1774" s="14" t="s">
        <v>28915</v>
      </c>
      <c r="CG1774" s="14" t="s">
        <v>180</v>
      </c>
      <c r="CH1774" s="14" t="s">
        <v>28915</v>
      </c>
      <c r="CI1774" s="19"/>
      <c r="CJ1774" s="15"/>
      <c r="CK1774" s="19"/>
      <c r="CL1774" s="15"/>
      <c r="CM1774" s="19"/>
      <c r="CN1774" s="15"/>
      <c r="CO1774" s="19"/>
      <c r="CP1774" s="15"/>
      <c r="CQ1774" s="15"/>
      <c r="CR1774" s="15"/>
      <c r="CS1774" s="19"/>
      <c r="CT1774" s="15"/>
      <c r="CU1774" s="19"/>
      <c r="CV1774" s="15"/>
      <c r="CW1774" s="19"/>
      <c r="CX1774" s="15"/>
      <c r="CY1774" s="19"/>
      <c r="CZ1774" s="15"/>
      <c r="DA1774" s="16" t="s">
        <v>193</v>
      </c>
      <c r="DB1774" s="17" t="s">
        <v>194</v>
      </c>
      <c r="DC1774" s="18">
        <v>45688.48552083333</v>
      </c>
      <c r="DD1774" s="17" t="s">
        <v>194</v>
      </c>
      <c r="DE1774" s="18">
        <v>45688.48554398148</v>
      </c>
      <c r="DF1774" s="17" t="s">
        <v>194</v>
      </c>
      <c r="DG1774" s="18">
        <v>45688.48554398148</v>
      </c>
      <c r="DH1774" s="13" t="s">
        <v>200</v>
      </c>
      <c r="DI1774" s="14" t="s">
        <v>180</v>
      </c>
      <c r="DJ1774" s="14" t="s">
        <v>28916</v>
      </c>
      <c r="DK1774" s="14" t="s">
        <v>180</v>
      </c>
      <c r="DL1774" s="14" t="s">
        <v>28917</v>
      </c>
      <c r="DM1774" s="14" t="s">
        <v>180</v>
      </c>
      <c r="DN1774" s="14" t="s">
        <v>28918</v>
      </c>
      <c r="DO1774" s="14" t="s">
        <v>180</v>
      </c>
      <c r="DP1774" s="14" t="s">
        <v>28918</v>
      </c>
      <c r="DQ1774" s="15"/>
      <c r="DR1774" s="15"/>
      <c r="DS1774" s="15"/>
      <c r="DT1774" s="15"/>
      <c r="DU1774" s="15"/>
      <c r="DV1774" s="15"/>
      <c r="DW1774" s="15"/>
      <c r="DX1774" s="15"/>
      <c r="DY1774" s="15"/>
      <c r="DZ1774" s="15"/>
      <c r="EA1774" s="15"/>
      <c r="EB1774" s="15"/>
      <c r="EC1774" s="16" t="s">
        <v>193</v>
      </c>
      <c r="ED1774" s="17" t="s">
        <v>194</v>
      </c>
      <c r="EE1774" s="18">
        <v>45688.60765046296</v>
      </c>
      <c r="EF1774" s="13" t="s">
        <v>205</v>
      </c>
      <c r="EG1774" s="14" t="s">
        <v>180</v>
      </c>
      <c r="EH1774" s="14" t="s">
        <v>28919</v>
      </c>
      <c r="EI1774" s="14" t="s">
        <v>180</v>
      </c>
      <c r="EJ1774" s="14" t="s">
        <v>28920</v>
      </c>
      <c r="EK1774" s="14" t="s">
        <v>180</v>
      </c>
      <c r="EL1774" s="14" t="s">
        <v>28920</v>
      </c>
      <c r="EM1774" s="14" t="s">
        <v>180</v>
      </c>
      <c r="EN1774" s="14" t="s">
        <v>28920</v>
      </c>
      <c r="EO1774" s="15"/>
      <c r="EP1774" s="15"/>
      <c r="EQ1774" s="15"/>
      <c r="ER1774" s="15"/>
      <c r="ES1774" s="15"/>
      <c r="ET1774" s="15"/>
      <c r="EU1774" s="15"/>
      <c r="EV1774" s="15"/>
      <c r="EW1774" s="15"/>
      <c r="EX1774" s="15"/>
      <c r="EY1774" s="15"/>
      <c r="EZ1774" s="15"/>
      <c r="FA1774" s="15"/>
      <c r="FB1774" s="15"/>
      <c r="FC1774" s="16" t="s">
        <v>193</v>
      </c>
      <c r="FD1774" s="17" t="s">
        <v>194</v>
      </c>
      <c r="FE1774" s="18">
        <v>45728.73391203704</v>
      </c>
      <c r="FF1774" s="14" t="s">
        <v>25770</v>
      </c>
      <c r="FG1774" s="19"/>
      <c r="FH1774" s="17" t="s">
        <v>194</v>
      </c>
      <c r="FI1774" s="17" t="s">
        <v>209</v>
      </c>
      <c r="FJ1774" s="18">
        <v>45728.73391203704</v>
      </c>
      <c r="FK1774" s="14" t="s">
        <v>28919</v>
      </c>
      <c r="FL1774" s="14" t="s">
        <v>28921</v>
      </c>
      <c r="FM1774" s="14" t="s">
        <v>28922</v>
      </c>
      <c r="FN1774" s="14" t="s">
        <v>28923</v>
      </c>
      <c r="FO1774" s="14" t="s">
        <v>28924</v>
      </c>
      <c r="FP1774" s="19" t="str">
        <f t="shared" si="1"/>
        <v>Base de Dados_Images/BC-9603.Imagem do Equipamento-.190007.jpg</v>
      </c>
      <c r="FQ1774" s="19"/>
      <c r="FR1774" s="19"/>
    </row>
    <row r="1775" ht="15.75" customHeight="1">
      <c r="A1775" s="26" t="s">
        <v>28925</v>
      </c>
      <c r="B1775" s="11" t="s">
        <v>28926</v>
      </c>
      <c r="C1775" s="12" t="s">
        <v>28927</v>
      </c>
      <c r="D1775" s="11" t="s">
        <v>28928</v>
      </c>
      <c r="E1775" s="11" t="s">
        <v>28929</v>
      </c>
      <c r="F1775" s="13" t="s">
        <v>179</v>
      </c>
      <c r="G1775" s="14" t="s">
        <v>180</v>
      </c>
      <c r="H1775" s="14" t="s">
        <v>28930</v>
      </c>
      <c r="I1775" s="14" t="s">
        <v>180</v>
      </c>
      <c r="J1775" s="14" t="s">
        <v>28931</v>
      </c>
      <c r="K1775" s="14" t="s">
        <v>180</v>
      </c>
      <c r="L1775" s="14" t="s">
        <v>28932</v>
      </c>
      <c r="M1775" s="14" t="s">
        <v>180</v>
      </c>
      <c r="N1775" s="14" t="s">
        <v>28933</v>
      </c>
      <c r="O1775" s="14" t="s">
        <v>180</v>
      </c>
      <c r="P1775" s="14" t="s">
        <v>28934</v>
      </c>
      <c r="Q1775" s="14" t="s">
        <v>180</v>
      </c>
      <c r="R1775" s="14" t="s">
        <v>28935</v>
      </c>
      <c r="S1775" s="14" t="s">
        <v>206</v>
      </c>
      <c r="T1775" s="14" t="s">
        <v>28936</v>
      </c>
      <c r="U1775" s="14" t="s">
        <v>180</v>
      </c>
      <c r="V1775" s="14" t="s">
        <v>28937</v>
      </c>
      <c r="W1775" s="14" t="s">
        <v>206</v>
      </c>
      <c r="X1775" s="14" t="s">
        <v>28938</v>
      </c>
      <c r="Y1775" s="14" t="s">
        <v>180</v>
      </c>
      <c r="Z1775" s="14" t="s">
        <v>28939</v>
      </c>
      <c r="AA1775" s="14" t="s">
        <v>180</v>
      </c>
      <c r="AB1775" s="14" t="s">
        <v>28940</v>
      </c>
      <c r="AC1775" s="14" t="s">
        <v>180</v>
      </c>
      <c r="AD1775" s="14" t="s">
        <v>28941</v>
      </c>
      <c r="AE1775" s="14" t="s">
        <v>180</v>
      </c>
      <c r="AF1775" s="14" t="s">
        <v>28942</v>
      </c>
      <c r="AG1775" s="14" t="s">
        <v>180</v>
      </c>
      <c r="AH1775" s="14" t="s">
        <v>28943</v>
      </c>
      <c r="AI1775" s="14" t="s">
        <v>180</v>
      </c>
      <c r="AJ1775" s="14" t="s">
        <v>28944</v>
      </c>
      <c r="AK1775" s="14" t="s">
        <v>180</v>
      </c>
      <c r="AL1775" s="14" t="s">
        <v>28945</v>
      </c>
      <c r="AM1775" s="14" t="s">
        <v>180</v>
      </c>
      <c r="AN1775" s="14" t="s">
        <v>28946</v>
      </c>
      <c r="AO1775" s="14" t="s">
        <v>180</v>
      </c>
      <c r="AP1775" s="14" t="s">
        <v>28947</v>
      </c>
      <c r="AQ1775" s="14" t="s">
        <v>180</v>
      </c>
      <c r="AR1775" s="14" t="s">
        <v>28948</v>
      </c>
      <c r="AS1775" s="14" t="s">
        <v>180</v>
      </c>
      <c r="AT1775" s="14" t="s">
        <v>28949</v>
      </c>
      <c r="AU1775" s="14" t="s">
        <v>180</v>
      </c>
      <c r="AV1775" s="14" t="s">
        <v>28950</v>
      </c>
      <c r="AW1775" s="14" t="s">
        <v>180</v>
      </c>
      <c r="AX1775" s="14" t="s">
        <v>28951</v>
      </c>
      <c r="AY1775" s="14" t="s">
        <v>180</v>
      </c>
      <c r="AZ1775" s="14" t="s">
        <v>28952</v>
      </c>
      <c r="BA1775" s="15"/>
      <c r="BB1775" s="15"/>
      <c r="BC1775" s="15"/>
      <c r="BD1775" s="15"/>
      <c r="BE1775" s="15"/>
      <c r="BF1775" s="15"/>
      <c r="BG1775" s="15"/>
      <c r="BH1775" s="15"/>
      <c r="BI1775" s="15"/>
      <c r="BJ1775" s="15"/>
      <c r="BK1775" s="15"/>
      <c r="BL1775" s="15"/>
      <c r="BM1775" s="15"/>
      <c r="BN1775" s="15"/>
      <c r="BO1775" s="16" t="s">
        <v>193</v>
      </c>
      <c r="BP1775" s="17" t="s">
        <v>194</v>
      </c>
      <c r="BQ1775" s="18">
        <v>45695.45003472222</v>
      </c>
      <c r="BR1775" s="17" t="s">
        <v>194</v>
      </c>
      <c r="BS1775" s="18">
        <v>45695.450520833336</v>
      </c>
      <c r="BT1775" s="17" t="s">
        <v>194</v>
      </c>
      <c r="BU1775" s="18">
        <v>45695.450520833336</v>
      </c>
      <c r="BV1775" s="13" t="s">
        <v>195</v>
      </c>
      <c r="BW1775" s="14" t="s">
        <v>180</v>
      </c>
      <c r="BX1775" s="14" t="s">
        <v>28953</v>
      </c>
      <c r="BY1775" s="14" t="s">
        <v>206</v>
      </c>
      <c r="BZ1775" s="14" t="s">
        <v>28954</v>
      </c>
      <c r="CA1775" s="14" t="s">
        <v>180</v>
      </c>
      <c r="CB1775" s="14" t="s">
        <v>28955</v>
      </c>
      <c r="CC1775" s="14" t="s">
        <v>180</v>
      </c>
      <c r="CD1775" s="14" t="s">
        <v>28956</v>
      </c>
      <c r="CE1775" s="14" t="s">
        <v>180</v>
      </c>
      <c r="CF1775" s="14" t="s">
        <v>28957</v>
      </c>
      <c r="CG1775" s="19"/>
      <c r="CH1775" s="15"/>
      <c r="CI1775" s="19"/>
      <c r="CJ1775" s="15"/>
      <c r="CK1775" s="19"/>
      <c r="CL1775" s="15"/>
      <c r="CM1775" s="19"/>
      <c r="CN1775" s="15"/>
      <c r="CO1775" s="19"/>
      <c r="CP1775" s="15"/>
      <c r="CQ1775" s="15"/>
      <c r="CR1775" s="15"/>
      <c r="CS1775" s="19"/>
      <c r="CT1775" s="15"/>
      <c r="CU1775" s="19"/>
      <c r="CV1775" s="15"/>
      <c r="CW1775" s="19"/>
      <c r="CX1775" s="15"/>
      <c r="CY1775" s="19"/>
      <c r="CZ1775" s="15"/>
      <c r="DA1775" s="16" t="s">
        <v>193</v>
      </c>
      <c r="DB1775" s="17" t="s">
        <v>310</v>
      </c>
      <c r="DC1775" s="23"/>
      <c r="DD1775" s="17" t="s">
        <v>194</v>
      </c>
      <c r="DE1775" s="18">
        <v>45698.404282407406</v>
      </c>
      <c r="DF1775" s="17" t="s">
        <v>194</v>
      </c>
      <c r="DG1775" s="18">
        <v>45698.404282407406</v>
      </c>
      <c r="DH1775" s="13" t="s">
        <v>200</v>
      </c>
      <c r="DI1775" s="14" t="s">
        <v>180</v>
      </c>
      <c r="DJ1775" s="14" t="s">
        <v>28958</v>
      </c>
      <c r="DK1775" s="14" t="s">
        <v>180</v>
      </c>
      <c r="DL1775" s="14" t="s">
        <v>28959</v>
      </c>
      <c r="DM1775" s="14" t="s">
        <v>180</v>
      </c>
      <c r="DN1775" s="14" t="s">
        <v>28960</v>
      </c>
      <c r="DO1775" s="14" t="s">
        <v>180</v>
      </c>
      <c r="DP1775" s="14" t="s">
        <v>28961</v>
      </c>
      <c r="DQ1775" s="14" t="s">
        <v>180</v>
      </c>
      <c r="DR1775" s="14" t="s">
        <v>28962</v>
      </c>
      <c r="DS1775" s="14" t="s">
        <v>206</v>
      </c>
      <c r="DT1775" s="14" t="s">
        <v>28963</v>
      </c>
      <c r="DU1775" s="15"/>
      <c r="DV1775" s="15"/>
      <c r="DW1775" s="15"/>
      <c r="DX1775" s="15"/>
      <c r="DY1775" s="15"/>
      <c r="DZ1775" s="15"/>
      <c r="EA1775" s="15"/>
      <c r="EB1775" s="15"/>
      <c r="EC1775" s="16" t="s">
        <v>193</v>
      </c>
      <c r="ED1775" s="17" t="s">
        <v>194</v>
      </c>
      <c r="EE1775" s="18">
        <v>45698.444444444445</v>
      </c>
      <c r="EF1775" s="13" t="s">
        <v>205</v>
      </c>
      <c r="EG1775" s="15"/>
      <c r="EH1775" s="15"/>
      <c r="EI1775" s="15"/>
      <c r="EJ1775" s="15"/>
      <c r="EK1775" s="15"/>
      <c r="EL1775" s="15"/>
      <c r="EM1775" s="15"/>
      <c r="EN1775" s="15"/>
      <c r="EO1775" s="15"/>
      <c r="EP1775" s="15"/>
      <c r="EQ1775" s="15"/>
      <c r="ER1775" s="15"/>
      <c r="ES1775" s="15"/>
      <c r="ET1775" s="15"/>
      <c r="EU1775" s="15"/>
      <c r="EV1775" s="15"/>
      <c r="EW1775" s="15"/>
      <c r="EX1775" s="15"/>
      <c r="EY1775" s="15"/>
      <c r="EZ1775" s="15"/>
      <c r="FA1775" s="15"/>
      <c r="FB1775" s="15"/>
      <c r="FC1775" s="16" t="s">
        <v>193</v>
      </c>
      <c r="FD1775" s="17" t="s">
        <v>310</v>
      </c>
      <c r="FE1775" s="23"/>
      <c r="FF1775" s="19"/>
      <c r="FG1775" s="19"/>
      <c r="FH1775" s="20" t="s">
        <v>193</v>
      </c>
      <c r="FI1775" s="17" t="s">
        <v>209</v>
      </c>
      <c r="FJ1775" s="18">
        <v>45698.444444444445</v>
      </c>
      <c r="FK1775" s="14" t="s">
        <v>28963</v>
      </c>
      <c r="FL1775" s="14" t="s">
        <v>28964</v>
      </c>
      <c r="FM1775" s="14" t="s">
        <v>28965</v>
      </c>
      <c r="FN1775" s="19"/>
      <c r="FO1775" s="19"/>
      <c r="FP1775" s="19" t="str">
        <f t="shared" si="1"/>
        <v>Base de Dados_Images/SO-7901.Imagem do Equipamento-.133909.jpg</v>
      </c>
      <c r="FQ1775" s="19"/>
      <c r="FR1775" s="19"/>
    </row>
    <row r="1776" ht="15.75" customHeight="1">
      <c r="A1776" s="26" t="s">
        <v>28925</v>
      </c>
      <c r="B1776" s="11" t="s">
        <v>28926</v>
      </c>
      <c r="C1776" s="12" t="s">
        <v>963</v>
      </c>
      <c r="D1776" s="11" t="s">
        <v>28966</v>
      </c>
      <c r="E1776" s="11" t="s">
        <v>28967</v>
      </c>
      <c r="F1776" s="13" t="s">
        <v>179</v>
      </c>
      <c r="G1776" s="14" t="s">
        <v>1277</v>
      </c>
      <c r="H1776" s="14" t="s">
        <v>28968</v>
      </c>
      <c r="I1776" s="14" t="s">
        <v>180</v>
      </c>
      <c r="J1776" s="14" t="s">
        <v>28969</v>
      </c>
      <c r="K1776" s="14" t="s">
        <v>180</v>
      </c>
      <c r="L1776" s="14" t="s">
        <v>28970</v>
      </c>
      <c r="M1776" s="14" t="s">
        <v>180</v>
      </c>
      <c r="N1776" s="14" t="s">
        <v>28971</v>
      </c>
      <c r="O1776" s="14" t="s">
        <v>180</v>
      </c>
      <c r="P1776" s="14" t="s">
        <v>28972</v>
      </c>
      <c r="Q1776" s="14" t="s">
        <v>180</v>
      </c>
      <c r="R1776" s="14" t="s">
        <v>28973</v>
      </c>
      <c r="S1776" s="14" t="s">
        <v>180</v>
      </c>
      <c r="T1776" s="14" t="s">
        <v>28974</v>
      </c>
      <c r="U1776" s="14" t="s">
        <v>180</v>
      </c>
      <c r="V1776" s="14" t="s">
        <v>28975</v>
      </c>
      <c r="W1776" s="14" t="s">
        <v>180</v>
      </c>
      <c r="X1776" s="14" t="s">
        <v>28976</v>
      </c>
      <c r="Y1776" s="14" t="s">
        <v>206</v>
      </c>
      <c r="Z1776" s="14" t="s">
        <v>28977</v>
      </c>
      <c r="AA1776" s="14" t="s">
        <v>206</v>
      </c>
      <c r="AB1776" s="14" t="s">
        <v>28978</v>
      </c>
      <c r="AC1776" s="14" t="s">
        <v>180</v>
      </c>
      <c r="AD1776" s="14" t="s">
        <v>28979</v>
      </c>
      <c r="AE1776" s="14" t="s">
        <v>180</v>
      </c>
      <c r="AF1776" s="14" t="s">
        <v>28980</v>
      </c>
      <c r="AG1776" s="14" t="s">
        <v>180</v>
      </c>
      <c r="AH1776" s="14" t="s">
        <v>28981</v>
      </c>
      <c r="AI1776" s="14" t="s">
        <v>180</v>
      </c>
      <c r="AJ1776" s="14" t="s">
        <v>28982</v>
      </c>
      <c r="AK1776" s="14" t="s">
        <v>180</v>
      </c>
      <c r="AL1776" s="14" t="s">
        <v>28983</v>
      </c>
      <c r="AM1776" s="14" t="s">
        <v>180</v>
      </c>
      <c r="AN1776" s="14" t="s">
        <v>28984</v>
      </c>
      <c r="AO1776" s="14" t="s">
        <v>180</v>
      </c>
      <c r="AP1776" s="14" t="s">
        <v>28985</v>
      </c>
      <c r="AQ1776" s="14" t="s">
        <v>180</v>
      </c>
      <c r="AR1776" s="14" t="s">
        <v>28986</v>
      </c>
      <c r="AS1776" s="14" t="s">
        <v>180</v>
      </c>
      <c r="AT1776" s="14" t="s">
        <v>28987</v>
      </c>
      <c r="AU1776" s="14" t="s">
        <v>180</v>
      </c>
      <c r="AV1776" s="14" t="s">
        <v>28988</v>
      </c>
      <c r="AW1776" s="14" t="s">
        <v>180</v>
      </c>
      <c r="AX1776" s="14" t="s">
        <v>28989</v>
      </c>
      <c r="AY1776" s="14" t="s">
        <v>180</v>
      </c>
      <c r="AZ1776" s="14" t="s">
        <v>28990</v>
      </c>
      <c r="BA1776" s="14" t="s">
        <v>180</v>
      </c>
      <c r="BB1776" s="14" t="s">
        <v>28991</v>
      </c>
      <c r="BC1776" s="15"/>
      <c r="BD1776" s="15"/>
      <c r="BE1776" s="15"/>
      <c r="BF1776" s="15"/>
      <c r="BG1776" s="15"/>
      <c r="BH1776" s="15"/>
      <c r="BI1776" s="15"/>
      <c r="BJ1776" s="15"/>
      <c r="BK1776" s="15"/>
      <c r="BL1776" s="15"/>
      <c r="BM1776" s="15"/>
      <c r="BN1776" s="15"/>
      <c r="BO1776" s="17" t="s">
        <v>194</v>
      </c>
      <c r="BP1776" s="16" t="s">
        <v>193</v>
      </c>
      <c r="BQ1776" s="23"/>
      <c r="BR1776" s="16" t="s">
        <v>193</v>
      </c>
      <c r="BS1776" s="23"/>
      <c r="BT1776" s="16" t="s">
        <v>193</v>
      </c>
      <c r="BU1776" s="23"/>
      <c r="BV1776" s="13" t="s">
        <v>195</v>
      </c>
      <c r="BW1776" s="14" t="s">
        <v>180</v>
      </c>
      <c r="BX1776" s="14" t="s">
        <v>28992</v>
      </c>
      <c r="BY1776" s="14" t="s">
        <v>180</v>
      </c>
      <c r="BZ1776" s="14" t="s">
        <v>28993</v>
      </c>
      <c r="CA1776" s="14" t="s">
        <v>206</v>
      </c>
      <c r="CB1776" s="14" t="s">
        <v>28994</v>
      </c>
      <c r="CC1776" s="14" t="s">
        <v>180</v>
      </c>
      <c r="CD1776" s="14" t="s">
        <v>28995</v>
      </c>
      <c r="CE1776" s="14" t="s">
        <v>180</v>
      </c>
      <c r="CF1776" s="14" t="s">
        <v>28996</v>
      </c>
      <c r="CG1776" s="19"/>
      <c r="CH1776" s="15"/>
      <c r="CI1776" s="19"/>
      <c r="CJ1776" s="15"/>
      <c r="CK1776" s="19"/>
      <c r="CL1776" s="15"/>
      <c r="CM1776" s="19"/>
      <c r="CN1776" s="15"/>
      <c r="CO1776" s="19"/>
      <c r="CP1776" s="15"/>
      <c r="CQ1776" s="15"/>
      <c r="CR1776" s="15"/>
      <c r="CS1776" s="19"/>
      <c r="CT1776" s="15"/>
      <c r="CU1776" s="19"/>
      <c r="CV1776" s="15"/>
      <c r="CW1776" s="19"/>
      <c r="CX1776" s="15"/>
      <c r="CY1776" s="19"/>
      <c r="CZ1776" s="15"/>
      <c r="DA1776" s="16" t="s">
        <v>193</v>
      </c>
      <c r="DB1776" s="17" t="s">
        <v>194</v>
      </c>
      <c r="DC1776" s="18">
        <v>45698.42371527778</v>
      </c>
      <c r="DD1776" s="17" t="s">
        <v>194</v>
      </c>
      <c r="DE1776" s="18">
        <v>45698.42396990741</v>
      </c>
      <c r="DF1776" s="17" t="s">
        <v>194</v>
      </c>
      <c r="DG1776" s="18">
        <v>45698.42396990741</v>
      </c>
      <c r="DH1776" s="13" t="s">
        <v>200</v>
      </c>
      <c r="DI1776" s="14" t="s">
        <v>180</v>
      </c>
      <c r="DJ1776" s="14" t="s">
        <v>28997</v>
      </c>
      <c r="DK1776" s="14" t="s">
        <v>180</v>
      </c>
      <c r="DL1776" s="14" t="s">
        <v>28998</v>
      </c>
      <c r="DM1776" s="14" t="s">
        <v>180</v>
      </c>
      <c r="DN1776" s="14" t="s">
        <v>28999</v>
      </c>
      <c r="DO1776" s="14" t="s">
        <v>180</v>
      </c>
      <c r="DP1776" s="14" t="s">
        <v>29000</v>
      </c>
      <c r="DQ1776" s="14" t="s">
        <v>180</v>
      </c>
      <c r="DR1776" s="14" t="s">
        <v>29001</v>
      </c>
      <c r="DS1776" s="14" t="s">
        <v>180</v>
      </c>
      <c r="DT1776" s="14" t="s">
        <v>29002</v>
      </c>
      <c r="DU1776" s="15"/>
      <c r="DV1776" s="15"/>
      <c r="DW1776" s="15"/>
      <c r="DX1776" s="15"/>
      <c r="DY1776" s="15"/>
      <c r="DZ1776" s="15"/>
      <c r="EA1776" s="15"/>
      <c r="EB1776" s="15"/>
      <c r="EC1776" s="16" t="s">
        <v>193</v>
      </c>
      <c r="ED1776" s="17" t="s">
        <v>194</v>
      </c>
      <c r="EE1776" s="18">
        <v>45698.446064814816</v>
      </c>
      <c r="EF1776" s="13" t="s">
        <v>205</v>
      </c>
      <c r="EG1776" s="14" t="s">
        <v>180</v>
      </c>
      <c r="EH1776" s="14" t="s">
        <v>29003</v>
      </c>
      <c r="EI1776" s="14" t="s">
        <v>180</v>
      </c>
      <c r="EJ1776" s="14" t="s">
        <v>29003</v>
      </c>
      <c r="EK1776" s="14" t="s">
        <v>180</v>
      </c>
      <c r="EL1776" s="14" t="s">
        <v>29003</v>
      </c>
      <c r="EM1776" s="14" t="s">
        <v>180</v>
      </c>
      <c r="EN1776" s="14" t="s">
        <v>29004</v>
      </c>
      <c r="EO1776" s="14" t="s">
        <v>180</v>
      </c>
      <c r="EP1776" s="14" t="s">
        <v>29005</v>
      </c>
      <c r="EQ1776" s="14" t="s">
        <v>180</v>
      </c>
      <c r="ER1776" s="14" t="s">
        <v>29005</v>
      </c>
      <c r="ES1776" s="15"/>
      <c r="ET1776" s="15"/>
      <c r="EU1776" s="15"/>
      <c r="EV1776" s="15"/>
      <c r="EW1776" s="15"/>
      <c r="EX1776" s="15"/>
      <c r="EY1776" s="15"/>
      <c r="EZ1776" s="15"/>
      <c r="FA1776" s="15"/>
      <c r="FB1776" s="15"/>
      <c r="FC1776" s="16" t="s">
        <v>193</v>
      </c>
      <c r="FD1776" s="17" t="s">
        <v>194</v>
      </c>
      <c r="FE1776" s="18">
        <v>45728.729375</v>
      </c>
      <c r="FF1776" s="19"/>
      <c r="FG1776" s="19"/>
      <c r="FH1776" s="20" t="s">
        <v>193</v>
      </c>
      <c r="FI1776" s="16" t="s">
        <v>745</v>
      </c>
      <c r="FJ1776" s="23"/>
      <c r="FK1776" s="14" t="s">
        <v>29005</v>
      </c>
      <c r="FL1776" s="14" t="s">
        <v>29006</v>
      </c>
      <c r="FM1776" s="14" t="s">
        <v>29007</v>
      </c>
      <c r="FN1776" s="19"/>
      <c r="FO1776" s="19"/>
      <c r="FP1776" s="19" t="str">
        <f t="shared" si="1"/>
        <v>Base de Dados_Images/EB-7901.Imagem do Equipamento-.190625.jpg</v>
      </c>
      <c r="FQ1776" s="19"/>
      <c r="FR1776" s="19"/>
    </row>
    <row r="1777" ht="15.75" customHeight="1">
      <c r="A1777" s="26" t="s">
        <v>28925</v>
      </c>
      <c r="B1777" s="11" t="s">
        <v>28926</v>
      </c>
      <c r="C1777" s="12" t="s">
        <v>29008</v>
      </c>
      <c r="D1777" s="11" t="s">
        <v>29009</v>
      </c>
      <c r="E1777" s="11" t="s">
        <v>29008</v>
      </c>
      <c r="F1777" s="13" t="s">
        <v>179</v>
      </c>
      <c r="G1777" s="14" t="s">
        <v>206</v>
      </c>
      <c r="H1777" s="14" t="s">
        <v>29010</v>
      </c>
      <c r="I1777" s="14" t="s">
        <v>180</v>
      </c>
      <c r="J1777" s="14" t="s">
        <v>29011</v>
      </c>
      <c r="K1777" s="14" t="s">
        <v>180</v>
      </c>
      <c r="L1777" s="14" t="s">
        <v>29012</v>
      </c>
      <c r="M1777" s="14" t="s">
        <v>180</v>
      </c>
      <c r="N1777" s="14" t="s">
        <v>29013</v>
      </c>
      <c r="O1777" s="14" t="s">
        <v>180</v>
      </c>
      <c r="P1777" s="14" t="s">
        <v>29014</v>
      </c>
      <c r="Q1777" s="14" t="s">
        <v>180</v>
      </c>
      <c r="R1777" s="14" t="s">
        <v>29015</v>
      </c>
      <c r="S1777" s="14" t="s">
        <v>180</v>
      </c>
      <c r="T1777" s="14" t="s">
        <v>29016</v>
      </c>
      <c r="U1777" s="14" t="s">
        <v>206</v>
      </c>
      <c r="V1777" s="14" t="s">
        <v>29017</v>
      </c>
      <c r="W1777" s="14" t="s">
        <v>180</v>
      </c>
      <c r="X1777" s="14" t="s">
        <v>29018</v>
      </c>
      <c r="Y1777" s="14" t="s">
        <v>180</v>
      </c>
      <c r="Z1777" s="14" t="s">
        <v>29019</v>
      </c>
      <c r="AA1777" s="14" t="s">
        <v>180</v>
      </c>
      <c r="AB1777" s="14" t="s">
        <v>29020</v>
      </c>
      <c r="AC1777" s="14" t="s">
        <v>180</v>
      </c>
      <c r="AD1777" s="14" t="s">
        <v>29021</v>
      </c>
      <c r="AE1777" s="14" t="s">
        <v>180</v>
      </c>
      <c r="AF1777" s="14" t="s">
        <v>29022</v>
      </c>
      <c r="AG1777" s="14" t="s">
        <v>180</v>
      </c>
      <c r="AH1777" s="14" t="s">
        <v>29023</v>
      </c>
      <c r="AI1777" s="14" t="s">
        <v>180</v>
      </c>
      <c r="AJ1777" s="14" t="s">
        <v>29024</v>
      </c>
      <c r="AK1777" s="15"/>
      <c r="AL1777" s="15"/>
      <c r="AM1777" s="15"/>
      <c r="AN1777" s="15"/>
      <c r="AO1777" s="15"/>
      <c r="AP1777" s="15"/>
      <c r="AQ1777" s="15"/>
      <c r="AR1777" s="15"/>
      <c r="AS1777" s="15"/>
      <c r="AT1777" s="15"/>
      <c r="AU1777" s="15"/>
      <c r="AV1777" s="15"/>
      <c r="AW1777" s="15"/>
      <c r="AX1777" s="15"/>
      <c r="AY1777" s="15"/>
      <c r="AZ1777" s="15"/>
      <c r="BA1777" s="15"/>
      <c r="BB1777" s="15"/>
      <c r="BC1777" s="15"/>
      <c r="BD1777" s="15"/>
      <c r="BE1777" s="15"/>
      <c r="BF1777" s="15"/>
      <c r="BG1777" s="15"/>
      <c r="BH1777" s="15"/>
      <c r="BI1777" s="15"/>
      <c r="BJ1777" s="15"/>
      <c r="BK1777" s="15"/>
      <c r="BL1777" s="15"/>
      <c r="BM1777" s="15"/>
      <c r="BN1777" s="15"/>
      <c r="BO1777" s="16" t="s">
        <v>193</v>
      </c>
      <c r="BP1777" s="17" t="s">
        <v>194</v>
      </c>
      <c r="BQ1777" s="18">
        <v>45694.68934027778</v>
      </c>
      <c r="BR1777" s="17" t="s">
        <v>194</v>
      </c>
      <c r="BS1777" s="18">
        <v>45694.68982638889</v>
      </c>
      <c r="BT1777" s="17" t="s">
        <v>194</v>
      </c>
      <c r="BU1777" s="18">
        <v>45694.68982638889</v>
      </c>
      <c r="BV1777" s="13" t="s">
        <v>195</v>
      </c>
      <c r="BW1777" s="14" t="s">
        <v>180</v>
      </c>
      <c r="BX1777" s="14" t="s">
        <v>29025</v>
      </c>
      <c r="BY1777" s="14" t="s">
        <v>180</v>
      </c>
      <c r="BZ1777" s="14" t="s">
        <v>29026</v>
      </c>
      <c r="CA1777" s="14" t="s">
        <v>180</v>
      </c>
      <c r="CB1777" s="14" t="s">
        <v>29027</v>
      </c>
      <c r="CC1777" s="14" t="s">
        <v>180</v>
      </c>
      <c r="CD1777" s="14" t="s">
        <v>29028</v>
      </c>
      <c r="CE1777" s="14" t="s">
        <v>180</v>
      </c>
      <c r="CF1777" s="14" t="s">
        <v>29029</v>
      </c>
      <c r="CG1777" s="14" t="s">
        <v>180</v>
      </c>
      <c r="CH1777" s="14" t="s">
        <v>29030</v>
      </c>
      <c r="CI1777" s="14" t="s">
        <v>180</v>
      </c>
      <c r="CJ1777" s="14" t="s">
        <v>29031</v>
      </c>
      <c r="CK1777" s="19"/>
      <c r="CL1777" s="15"/>
      <c r="CM1777" s="19"/>
      <c r="CN1777" s="15"/>
      <c r="CO1777" s="19"/>
      <c r="CP1777" s="15"/>
      <c r="CQ1777" s="15"/>
      <c r="CR1777" s="15"/>
      <c r="CS1777" s="19"/>
      <c r="CT1777" s="15"/>
      <c r="CU1777" s="19"/>
      <c r="CV1777" s="15"/>
      <c r="CW1777" s="19"/>
      <c r="CX1777" s="15"/>
      <c r="CY1777" s="19"/>
      <c r="CZ1777" s="15"/>
      <c r="DA1777" s="16" t="s">
        <v>193</v>
      </c>
      <c r="DB1777" s="17" t="s">
        <v>194</v>
      </c>
      <c r="DC1777" s="18">
        <v>45698.43664351852</v>
      </c>
      <c r="DD1777" s="17" t="s">
        <v>194</v>
      </c>
      <c r="DE1777" s="18">
        <v>45698.43761574074</v>
      </c>
      <c r="DF1777" s="17" t="s">
        <v>194</v>
      </c>
      <c r="DG1777" s="18">
        <v>45698.43761574074</v>
      </c>
      <c r="DH1777" s="13" t="s">
        <v>200</v>
      </c>
      <c r="DI1777" s="14" t="s">
        <v>180</v>
      </c>
      <c r="DJ1777" s="14" t="s">
        <v>29032</v>
      </c>
      <c r="DK1777" s="14" t="s">
        <v>180</v>
      </c>
      <c r="DL1777" s="14" t="s">
        <v>29033</v>
      </c>
      <c r="DM1777" s="14" t="s">
        <v>180</v>
      </c>
      <c r="DN1777" s="14" t="s">
        <v>29034</v>
      </c>
      <c r="DO1777" s="14" t="s">
        <v>180</v>
      </c>
      <c r="DP1777" s="14" t="s">
        <v>29035</v>
      </c>
      <c r="DQ1777" s="15"/>
      <c r="DR1777" s="15"/>
      <c r="DS1777" s="15"/>
      <c r="DT1777" s="15"/>
      <c r="DU1777" s="15"/>
      <c r="DV1777" s="15"/>
      <c r="DW1777" s="15"/>
      <c r="DX1777" s="15"/>
      <c r="DY1777" s="15"/>
      <c r="DZ1777" s="15"/>
      <c r="EA1777" s="15"/>
      <c r="EB1777" s="15"/>
      <c r="EC1777" s="16" t="s">
        <v>193</v>
      </c>
      <c r="ED1777" s="17" t="s">
        <v>194</v>
      </c>
      <c r="EE1777" s="18">
        <v>45698.44520833333</v>
      </c>
      <c r="EF1777" s="13" t="s">
        <v>205</v>
      </c>
      <c r="EG1777" s="14" t="s">
        <v>180</v>
      </c>
      <c r="EH1777" s="14" t="s">
        <v>29036</v>
      </c>
      <c r="EI1777" s="14" t="s">
        <v>180</v>
      </c>
      <c r="EJ1777" s="14" t="s">
        <v>29037</v>
      </c>
      <c r="EK1777" s="14" t="s">
        <v>180</v>
      </c>
      <c r="EL1777" s="14" t="s">
        <v>29037</v>
      </c>
      <c r="EM1777" s="14" t="s">
        <v>180</v>
      </c>
      <c r="EN1777" s="14" t="s">
        <v>29037</v>
      </c>
      <c r="EO1777" s="14" t="s">
        <v>180</v>
      </c>
      <c r="EP1777" s="14" t="s">
        <v>29038</v>
      </c>
      <c r="EQ1777" s="14" t="s">
        <v>180</v>
      </c>
      <c r="ER1777" s="14" t="s">
        <v>29039</v>
      </c>
      <c r="ES1777" s="14" t="s">
        <v>180</v>
      </c>
      <c r="ET1777" s="14" t="s">
        <v>29039</v>
      </c>
      <c r="EU1777" s="15"/>
      <c r="EV1777" s="15"/>
      <c r="EW1777" s="15"/>
      <c r="EX1777" s="15"/>
      <c r="EY1777" s="15"/>
      <c r="EZ1777" s="15"/>
      <c r="FA1777" s="15"/>
      <c r="FB1777" s="15"/>
      <c r="FC1777" s="16" t="s">
        <v>193</v>
      </c>
      <c r="FD1777" s="17" t="s">
        <v>194</v>
      </c>
      <c r="FE1777" s="18">
        <v>45728.72920138889</v>
      </c>
      <c r="FF1777" s="19"/>
      <c r="FG1777" s="19"/>
      <c r="FH1777" s="20" t="s">
        <v>193</v>
      </c>
      <c r="FI1777" s="17" t="s">
        <v>209</v>
      </c>
      <c r="FJ1777" s="18">
        <v>45728.72920138889</v>
      </c>
      <c r="FK1777" s="14" t="s">
        <v>29038</v>
      </c>
      <c r="FL1777" s="14" t="s">
        <v>29040</v>
      </c>
      <c r="FM1777" s="14" t="s">
        <v>29041</v>
      </c>
      <c r="FN1777" s="19"/>
      <c r="FO1777" s="19"/>
      <c r="FP1777" s="19" t="str">
        <f t="shared" si="1"/>
        <v>Base de Dados_Images/BT-7901.Imagem do Equipamento-.193025.jpg</v>
      </c>
      <c r="FQ1777" s="19"/>
      <c r="FR1777" s="19"/>
    </row>
    <row r="1778" ht="15.75" customHeight="1">
      <c r="A1778" s="26" t="s">
        <v>28925</v>
      </c>
      <c r="B1778" s="11" t="s">
        <v>28926</v>
      </c>
      <c r="C1778" s="12" t="s">
        <v>29042</v>
      </c>
      <c r="D1778" s="11" t="s">
        <v>29043</v>
      </c>
      <c r="E1778" s="11" t="s">
        <v>29042</v>
      </c>
      <c r="F1778" s="13" t="s">
        <v>179</v>
      </c>
      <c r="G1778" s="14" t="s">
        <v>180</v>
      </c>
      <c r="H1778" s="14" t="s">
        <v>29044</v>
      </c>
      <c r="I1778" s="14" t="s">
        <v>206</v>
      </c>
      <c r="J1778" s="14" t="s">
        <v>29045</v>
      </c>
      <c r="K1778" s="14" t="s">
        <v>180</v>
      </c>
      <c r="L1778" s="14" t="s">
        <v>29046</v>
      </c>
      <c r="M1778" s="14" t="s">
        <v>206</v>
      </c>
      <c r="N1778" s="14" t="s">
        <v>29047</v>
      </c>
      <c r="O1778" s="14" t="s">
        <v>180</v>
      </c>
      <c r="P1778" s="14" t="s">
        <v>29048</v>
      </c>
      <c r="Q1778" s="14" t="s">
        <v>180</v>
      </c>
      <c r="R1778" s="14" t="s">
        <v>29049</v>
      </c>
      <c r="S1778" s="14" t="s">
        <v>206</v>
      </c>
      <c r="T1778" s="14" t="s">
        <v>29050</v>
      </c>
      <c r="U1778" s="14" t="s">
        <v>180</v>
      </c>
      <c r="V1778" s="14" t="s">
        <v>29051</v>
      </c>
      <c r="W1778" s="14" t="s">
        <v>180</v>
      </c>
      <c r="X1778" s="14" t="s">
        <v>29052</v>
      </c>
      <c r="Y1778" s="14" t="s">
        <v>180</v>
      </c>
      <c r="Z1778" s="14" t="s">
        <v>29053</v>
      </c>
      <c r="AA1778" s="14" t="s">
        <v>206</v>
      </c>
      <c r="AB1778" s="14" t="s">
        <v>29054</v>
      </c>
      <c r="AC1778" s="14" t="s">
        <v>180</v>
      </c>
      <c r="AD1778" s="14" t="s">
        <v>29055</v>
      </c>
      <c r="AE1778" s="14" t="s">
        <v>180</v>
      </c>
      <c r="AF1778" s="14" t="s">
        <v>29056</v>
      </c>
      <c r="AG1778" s="14" t="s">
        <v>180</v>
      </c>
      <c r="AH1778" s="14" t="s">
        <v>29057</v>
      </c>
      <c r="AI1778" s="14" t="s">
        <v>180</v>
      </c>
      <c r="AJ1778" s="14" t="s">
        <v>29058</v>
      </c>
      <c r="AK1778" s="14" t="s">
        <v>180</v>
      </c>
      <c r="AL1778" s="14" t="s">
        <v>29059</v>
      </c>
      <c r="AM1778" s="14" t="s">
        <v>180</v>
      </c>
      <c r="AN1778" s="14" t="s">
        <v>29060</v>
      </c>
      <c r="AO1778" s="15"/>
      <c r="AP1778" s="15"/>
      <c r="AQ1778" s="15"/>
      <c r="AR1778" s="15"/>
      <c r="AS1778" s="15"/>
      <c r="AT1778" s="15"/>
      <c r="AU1778" s="15"/>
      <c r="AV1778" s="15"/>
      <c r="AW1778" s="15"/>
      <c r="AX1778" s="15"/>
      <c r="AY1778" s="15"/>
      <c r="AZ1778" s="15"/>
      <c r="BA1778" s="15"/>
      <c r="BB1778" s="15"/>
      <c r="BC1778" s="15"/>
      <c r="BD1778" s="15"/>
      <c r="BE1778" s="15"/>
      <c r="BF1778" s="15"/>
      <c r="BG1778" s="15"/>
      <c r="BH1778" s="15"/>
      <c r="BI1778" s="15"/>
      <c r="BJ1778" s="15"/>
      <c r="BK1778" s="15"/>
      <c r="BL1778" s="15"/>
      <c r="BM1778" s="15"/>
      <c r="BN1778" s="15"/>
      <c r="BO1778" s="16" t="s">
        <v>193</v>
      </c>
      <c r="BP1778" s="17" t="s">
        <v>194</v>
      </c>
      <c r="BQ1778" s="18">
        <v>45695.43585648148</v>
      </c>
      <c r="BR1778" s="17" t="s">
        <v>194</v>
      </c>
      <c r="BS1778" s="18">
        <v>45695.43659722222</v>
      </c>
      <c r="BT1778" s="17" t="s">
        <v>194</v>
      </c>
      <c r="BU1778" s="18">
        <v>45695.43659722222</v>
      </c>
      <c r="BV1778" s="13" t="s">
        <v>195</v>
      </c>
      <c r="BW1778" s="14" t="s">
        <v>206</v>
      </c>
      <c r="BX1778" s="14" t="s">
        <v>29061</v>
      </c>
      <c r="BY1778" s="14" t="s">
        <v>180</v>
      </c>
      <c r="BZ1778" s="14" t="s">
        <v>29062</v>
      </c>
      <c r="CA1778" s="14" t="s">
        <v>180</v>
      </c>
      <c r="CB1778" s="14" t="s">
        <v>29063</v>
      </c>
      <c r="CC1778" s="14" t="s">
        <v>180</v>
      </c>
      <c r="CD1778" s="14" t="s">
        <v>29064</v>
      </c>
      <c r="CE1778" s="14" t="s">
        <v>180</v>
      </c>
      <c r="CF1778" s="14" t="s">
        <v>29065</v>
      </c>
      <c r="CG1778" s="19"/>
      <c r="CH1778" s="15"/>
      <c r="CI1778" s="19"/>
      <c r="CJ1778" s="15"/>
      <c r="CK1778" s="19"/>
      <c r="CL1778" s="15"/>
      <c r="CM1778" s="19"/>
      <c r="CN1778" s="15"/>
      <c r="CO1778" s="19"/>
      <c r="CP1778" s="15"/>
      <c r="CQ1778" s="15"/>
      <c r="CR1778" s="15"/>
      <c r="CS1778" s="19"/>
      <c r="CT1778" s="15"/>
      <c r="CU1778" s="19"/>
      <c r="CV1778" s="15"/>
      <c r="CW1778" s="19"/>
      <c r="CX1778" s="15"/>
      <c r="CY1778" s="19"/>
      <c r="CZ1778" s="15"/>
      <c r="DA1778" s="16" t="s">
        <v>193</v>
      </c>
      <c r="DB1778" s="17" t="s">
        <v>194</v>
      </c>
      <c r="DC1778" s="18">
        <v>45698.413611111115</v>
      </c>
      <c r="DD1778" s="17" t="s">
        <v>194</v>
      </c>
      <c r="DE1778" s="18">
        <v>45698.41378472222</v>
      </c>
      <c r="DF1778" s="17" t="s">
        <v>194</v>
      </c>
      <c r="DG1778" s="18">
        <v>45698.41378472222</v>
      </c>
      <c r="DH1778" s="13" t="s">
        <v>200</v>
      </c>
      <c r="DI1778" s="14" t="s">
        <v>180</v>
      </c>
      <c r="DJ1778" s="14" t="s">
        <v>29066</v>
      </c>
      <c r="DK1778" s="14" t="s">
        <v>180</v>
      </c>
      <c r="DL1778" s="14" t="s">
        <v>29067</v>
      </c>
      <c r="DM1778" s="14" t="s">
        <v>180</v>
      </c>
      <c r="DN1778" s="14" t="s">
        <v>29068</v>
      </c>
      <c r="DO1778" s="14" t="s">
        <v>180</v>
      </c>
      <c r="DP1778" s="14" t="s">
        <v>29069</v>
      </c>
      <c r="DQ1778" s="14" t="s">
        <v>180</v>
      </c>
      <c r="DR1778" s="14" t="s">
        <v>29070</v>
      </c>
      <c r="DS1778" s="14" t="s">
        <v>180</v>
      </c>
      <c r="DT1778" s="14" t="s">
        <v>29071</v>
      </c>
      <c r="DU1778" s="15"/>
      <c r="DV1778" s="15"/>
      <c r="DW1778" s="15"/>
      <c r="DX1778" s="15"/>
      <c r="DY1778" s="15"/>
      <c r="DZ1778" s="15"/>
      <c r="EA1778" s="15"/>
      <c r="EB1778" s="15"/>
      <c r="EC1778" s="16" t="s">
        <v>193</v>
      </c>
      <c r="ED1778" s="17" t="s">
        <v>194</v>
      </c>
      <c r="EE1778" s="18">
        <v>45698.44547453704</v>
      </c>
      <c r="EF1778" s="13" t="s">
        <v>205</v>
      </c>
      <c r="EG1778" s="14" t="s">
        <v>180</v>
      </c>
      <c r="EH1778" s="14" t="s">
        <v>29072</v>
      </c>
      <c r="EI1778" s="14" t="s">
        <v>180</v>
      </c>
      <c r="EJ1778" s="14" t="s">
        <v>29072</v>
      </c>
      <c r="EK1778" s="14" t="s">
        <v>180</v>
      </c>
      <c r="EL1778" s="14" t="s">
        <v>29073</v>
      </c>
      <c r="EM1778" s="14" t="s">
        <v>180</v>
      </c>
      <c r="EN1778" s="14" t="s">
        <v>29073</v>
      </c>
      <c r="EO1778" s="14" t="s">
        <v>180</v>
      </c>
      <c r="EP1778" s="14" t="s">
        <v>29074</v>
      </c>
      <c r="EQ1778" s="14" t="s">
        <v>180</v>
      </c>
      <c r="ER1778" s="14" t="s">
        <v>29075</v>
      </c>
      <c r="ES1778" s="14" t="s">
        <v>180</v>
      </c>
      <c r="ET1778" s="14" t="s">
        <v>29075</v>
      </c>
      <c r="EU1778" s="14" t="s">
        <v>180</v>
      </c>
      <c r="EV1778" s="14" t="s">
        <v>29074</v>
      </c>
      <c r="EW1778" s="15"/>
      <c r="EX1778" s="15"/>
      <c r="EY1778" s="15"/>
      <c r="EZ1778" s="15"/>
      <c r="FA1778" s="15"/>
      <c r="FB1778" s="15"/>
      <c r="FC1778" s="16" t="s">
        <v>193</v>
      </c>
      <c r="FD1778" s="17" t="s">
        <v>194</v>
      </c>
      <c r="FE1778" s="18">
        <v>45728.72928240741</v>
      </c>
      <c r="FF1778" s="19"/>
      <c r="FG1778" s="19"/>
      <c r="FH1778" s="20" t="s">
        <v>193</v>
      </c>
      <c r="FI1778" s="17" t="s">
        <v>209</v>
      </c>
      <c r="FJ1778" s="18">
        <v>45728.72928240741</v>
      </c>
      <c r="FK1778" s="14" t="s">
        <v>29074</v>
      </c>
      <c r="FL1778" s="14" t="s">
        <v>29076</v>
      </c>
      <c r="FM1778" s="14" t="s">
        <v>29077</v>
      </c>
      <c r="FN1778" s="19"/>
      <c r="FO1778" s="19"/>
      <c r="FP1778" s="19" t="str">
        <f t="shared" si="1"/>
        <v>Base de Dados_Images/DG-7901.Imagem do Equipamento-.132515.jpg</v>
      </c>
      <c r="FQ1778" s="19"/>
      <c r="FR1778" s="19"/>
    </row>
    <row r="1779" ht="15.75" customHeight="1">
      <c r="A1779" s="26" t="s">
        <v>28925</v>
      </c>
      <c r="B1779" s="11" t="s">
        <v>28926</v>
      </c>
      <c r="C1779" s="12" t="s">
        <v>29078</v>
      </c>
      <c r="D1779" s="11" t="s">
        <v>29079</v>
      </c>
      <c r="E1779" s="11" t="s">
        <v>29078</v>
      </c>
      <c r="F1779" s="13" t="s">
        <v>179</v>
      </c>
      <c r="G1779" s="14" t="s">
        <v>180</v>
      </c>
      <c r="H1779" s="14" t="s">
        <v>29080</v>
      </c>
      <c r="I1779" s="14" t="s">
        <v>180</v>
      </c>
      <c r="J1779" s="14" t="s">
        <v>29081</v>
      </c>
      <c r="K1779" s="14" t="s">
        <v>206</v>
      </c>
      <c r="L1779" s="14" t="s">
        <v>29082</v>
      </c>
      <c r="M1779" s="14" t="s">
        <v>180</v>
      </c>
      <c r="N1779" s="14" t="s">
        <v>29083</v>
      </c>
      <c r="O1779" s="14" t="s">
        <v>180</v>
      </c>
      <c r="P1779" s="14" t="s">
        <v>29084</v>
      </c>
      <c r="Q1779" s="14" t="s">
        <v>180</v>
      </c>
      <c r="R1779" s="14" t="s">
        <v>29085</v>
      </c>
      <c r="S1779" s="14" t="s">
        <v>206</v>
      </c>
      <c r="T1779" s="14" t="s">
        <v>29086</v>
      </c>
      <c r="U1779" s="14" t="s">
        <v>180</v>
      </c>
      <c r="V1779" s="14" t="s">
        <v>29087</v>
      </c>
      <c r="W1779" s="14" t="s">
        <v>180</v>
      </c>
      <c r="X1779" s="14" t="s">
        <v>29088</v>
      </c>
      <c r="Y1779" s="14" t="s">
        <v>180</v>
      </c>
      <c r="Z1779" s="14" t="s">
        <v>29089</v>
      </c>
      <c r="AA1779" s="14" t="s">
        <v>180</v>
      </c>
      <c r="AB1779" s="14" t="s">
        <v>29090</v>
      </c>
      <c r="AC1779" s="14" t="s">
        <v>180</v>
      </c>
      <c r="AD1779" s="14" t="s">
        <v>29091</v>
      </c>
      <c r="AE1779" s="14" t="s">
        <v>180</v>
      </c>
      <c r="AF1779" s="14" t="s">
        <v>29092</v>
      </c>
      <c r="AG1779" s="14" t="s">
        <v>180</v>
      </c>
      <c r="AH1779" s="14" t="s">
        <v>29093</v>
      </c>
      <c r="AI1779" s="14" t="s">
        <v>180</v>
      </c>
      <c r="AJ1779" s="14" t="s">
        <v>29094</v>
      </c>
      <c r="AK1779" s="14" t="s">
        <v>180</v>
      </c>
      <c r="AL1779" s="14" t="s">
        <v>29095</v>
      </c>
      <c r="AM1779" s="14" t="s">
        <v>180</v>
      </c>
      <c r="AN1779" s="14" t="s">
        <v>29096</v>
      </c>
      <c r="AO1779" s="15"/>
      <c r="AP1779" s="15"/>
      <c r="AQ1779" s="15"/>
      <c r="AR1779" s="15"/>
      <c r="AS1779" s="15"/>
      <c r="AT1779" s="15"/>
      <c r="AU1779" s="15"/>
      <c r="AV1779" s="15"/>
      <c r="AW1779" s="15"/>
      <c r="AX1779" s="15"/>
      <c r="AY1779" s="15"/>
      <c r="AZ1779" s="15"/>
      <c r="BA1779" s="15"/>
      <c r="BB1779" s="15"/>
      <c r="BC1779" s="15"/>
      <c r="BD1779" s="15"/>
      <c r="BE1779" s="15"/>
      <c r="BF1779" s="15"/>
      <c r="BG1779" s="15"/>
      <c r="BH1779" s="15"/>
      <c r="BI1779" s="15"/>
      <c r="BJ1779" s="15"/>
      <c r="BK1779" s="15"/>
      <c r="BL1779" s="15"/>
      <c r="BM1779" s="15"/>
      <c r="BN1779" s="15"/>
      <c r="BO1779" s="16" t="s">
        <v>193</v>
      </c>
      <c r="BP1779" s="17" t="s">
        <v>194</v>
      </c>
      <c r="BQ1779" s="18">
        <v>45694.6662037037</v>
      </c>
      <c r="BR1779" s="17" t="s">
        <v>194</v>
      </c>
      <c r="BS1779" s="18">
        <v>45694.66898148148</v>
      </c>
      <c r="BT1779" s="17" t="s">
        <v>194</v>
      </c>
      <c r="BU1779" s="18">
        <v>45694.66898148148</v>
      </c>
      <c r="BV1779" s="13" t="s">
        <v>195</v>
      </c>
      <c r="BW1779" s="14" t="s">
        <v>206</v>
      </c>
      <c r="BX1779" s="14" t="s">
        <v>29097</v>
      </c>
      <c r="BY1779" s="14" t="s">
        <v>180</v>
      </c>
      <c r="BZ1779" s="14" t="s">
        <v>29098</v>
      </c>
      <c r="CA1779" s="14" t="s">
        <v>180</v>
      </c>
      <c r="CB1779" s="14" t="s">
        <v>29099</v>
      </c>
      <c r="CC1779" s="14" t="s">
        <v>180</v>
      </c>
      <c r="CD1779" s="14" t="s">
        <v>29100</v>
      </c>
      <c r="CE1779" s="14" t="s">
        <v>180</v>
      </c>
      <c r="CF1779" s="14" t="s">
        <v>29101</v>
      </c>
      <c r="CG1779" s="14" t="s">
        <v>180</v>
      </c>
      <c r="CH1779" s="14" t="s">
        <v>29102</v>
      </c>
      <c r="CI1779" s="19"/>
      <c r="CJ1779" s="15"/>
      <c r="CK1779" s="19"/>
      <c r="CL1779" s="15"/>
      <c r="CM1779" s="19"/>
      <c r="CN1779" s="15"/>
      <c r="CO1779" s="19"/>
      <c r="CP1779" s="15"/>
      <c r="CQ1779" s="15"/>
      <c r="CR1779" s="15"/>
      <c r="CS1779" s="19"/>
      <c r="CT1779" s="15"/>
      <c r="CU1779" s="19"/>
      <c r="CV1779" s="15"/>
      <c r="CW1779" s="19"/>
      <c r="CX1779" s="15"/>
      <c r="CY1779" s="19"/>
      <c r="CZ1779" s="15"/>
      <c r="DA1779" s="16" t="s">
        <v>193</v>
      </c>
      <c r="DB1779" s="17" t="s">
        <v>194</v>
      </c>
      <c r="DC1779" s="18">
        <v>45698.43798611111</v>
      </c>
      <c r="DD1779" s="17" t="s">
        <v>194</v>
      </c>
      <c r="DE1779" s="18">
        <v>45698.43782407408</v>
      </c>
      <c r="DF1779" s="17" t="s">
        <v>194</v>
      </c>
      <c r="DG1779" s="18">
        <v>45698.43798611111</v>
      </c>
      <c r="DH1779" s="13" t="s">
        <v>200</v>
      </c>
      <c r="DI1779" s="14" t="s">
        <v>180</v>
      </c>
      <c r="DJ1779" s="14" t="s">
        <v>29103</v>
      </c>
      <c r="DK1779" s="14" t="s">
        <v>180</v>
      </c>
      <c r="DL1779" s="14" t="s">
        <v>29104</v>
      </c>
      <c r="DM1779" s="14" t="s">
        <v>180</v>
      </c>
      <c r="DN1779" s="14" t="s">
        <v>29104</v>
      </c>
      <c r="DO1779" s="14" t="s">
        <v>180</v>
      </c>
      <c r="DP1779" s="14" t="s">
        <v>29105</v>
      </c>
      <c r="DQ1779" s="14" t="s">
        <v>180</v>
      </c>
      <c r="DR1779" s="14" t="s">
        <v>29106</v>
      </c>
      <c r="DS1779" s="14" t="s">
        <v>180</v>
      </c>
      <c r="DT1779" s="14" t="s">
        <v>29107</v>
      </c>
      <c r="DU1779" s="15"/>
      <c r="DV1779" s="15"/>
      <c r="DW1779" s="15"/>
      <c r="DX1779" s="15"/>
      <c r="DY1779" s="15"/>
      <c r="DZ1779" s="15"/>
      <c r="EA1779" s="15"/>
      <c r="EB1779" s="15"/>
      <c r="EC1779" s="16" t="s">
        <v>193</v>
      </c>
      <c r="ED1779" s="17" t="s">
        <v>194</v>
      </c>
      <c r="EE1779" s="18">
        <v>45698.44630787037</v>
      </c>
      <c r="EF1779" s="13" t="s">
        <v>205</v>
      </c>
      <c r="EG1779" s="14" t="s">
        <v>180</v>
      </c>
      <c r="EH1779" s="14" t="s">
        <v>29108</v>
      </c>
      <c r="EI1779" s="14" t="s">
        <v>180</v>
      </c>
      <c r="EJ1779" s="14" t="s">
        <v>29108</v>
      </c>
      <c r="EK1779" s="14" t="s">
        <v>180</v>
      </c>
      <c r="EL1779" s="14" t="s">
        <v>29109</v>
      </c>
      <c r="EM1779" s="14" t="s">
        <v>180</v>
      </c>
      <c r="EN1779" s="14" t="s">
        <v>29109</v>
      </c>
      <c r="EO1779" s="14" t="s">
        <v>180</v>
      </c>
      <c r="EP1779" s="14" t="s">
        <v>29110</v>
      </c>
      <c r="EQ1779" s="14" t="s">
        <v>180</v>
      </c>
      <c r="ER1779" s="14" t="s">
        <v>29111</v>
      </c>
      <c r="ES1779" s="14" t="s">
        <v>180</v>
      </c>
      <c r="ET1779" s="14" t="s">
        <v>29111</v>
      </c>
      <c r="EU1779" s="14" t="s">
        <v>180</v>
      </c>
      <c r="EV1779" s="14" t="s">
        <v>29112</v>
      </c>
      <c r="EW1779" s="15"/>
      <c r="EX1779" s="15"/>
      <c r="EY1779" s="15"/>
      <c r="EZ1779" s="15"/>
      <c r="FA1779" s="15"/>
      <c r="FB1779" s="15"/>
      <c r="FC1779" s="16" t="s">
        <v>193</v>
      </c>
      <c r="FD1779" s="17" t="s">
        <v>194</v>
      </c>
      <c r="FE1779" s="18">
        <v>45728.729467592595</v>
      </c>
      <c r="FF1779" s="19"/>
      <c r="FG1779" s="19"/>
      <c r="FH1779" s="20" t="s">
        <v>193</v>
      </c>
      <c r="FI1779" s="17" t="s">
        <v>209</v>
      </c>
      <c r="FJ1779" s="18">
        <v>45728.729467592595</v>
      </c>
      <c r="FK1779" s="14" t="s">
        <v>29112</v>
      </c>
      <c r="FL1779" s="14" t="s">
        <v>29113</v>
      </c>
      <c r="FM1779" s="14" t="s">
        <v>29114</v>
      </c>
      <c r="FN1779" s="19"/>
      <c r="FO1779" s="19"/>
      <c r="FP1779" s="19" t="str">
        <f t="shared" si="1"/>
        <v>Base de Dados_Images/DI-7901.Imagem do Equipamento-.185738.jpg</v>
      </c>
      <c r="FQ1779" s="19"/>
      <c r="FR1779" s="19"/>
    </row>
    <row r="1780" ht="15.75" customHeight="1">
      <c r="A1780" s="26" t="s">
        <v>28925</v>
      </c>
      <c r="B1780" s="11" t="s">
        <v>28926</v>
      </c>
      <c r="C1780" s="12" t="s">
        <v>29115</v>
      </c>
      <c r="D1780" s="11" t="s">
        <v>29116</v>
      </c>
      <c r="E1780" s="11" t="s">
        <v>29115</v>
      </c>
      <c r="F1780" s="13" t="s">
        <v>179</v>
      </c>
      <c r="G1780" s="14" t="s">
        <v>180</v>
      </c>
      <c r="H1780" s="14" t="s">
        <v>29117</v>
      </c>
      <c r="I1780" s="14" t="s">
        <v>180</v>
      </c>
      <c r="J1780" s="14" t="s">
        <v>29118</v>
      </c>
      <c r="K1780" s="14" t="s">
        <v>180</v>
      </c>
      <c r="L1780" s="14" t="s">
        <v>29119</v>
      </c>
      <c r="M1780" s="14" t="s">
        <v>180</v>
      </c>
      <c r="N1780" s="14" t="s">
        <v>29120</v>
      </c>
      <c r="O1780" s="14" t="s">
        <v>180</v>
      </c>
      <c r="P1780" s="14" t="s">
        <v>29121</v>
      </c>
      <c r="Q1780" s="14" t="s">
        <v>180</v>
      </c>
      <c r="R1780" s="14" t="s">
        <v>29122</v>
      </c>
      <c r="S1780" s="15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15"/>
      <c r="AG1780" s="15"/>
      <c r="AH1780" s="15"/>
      <c r="AI1780" s="15"/>
      <c r="AJ1780" s="15"/>
      <c r="AK1780" s="15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AV1780" s="15"/>
      <c r="AW1780" s="15"/>
      <c r="AX1780" s="15"/>
      <c r="AY1780" s="15"/>
      <c r="AZ1780" s="15"/>
      <c r="BA1780" s="15"/>
      <c r="BB1780" s="15"/>
      <c r="BC1780" s="15"/>
      <c r="BD1780" s="15"/>
      <c r="BE1780" s="15"/>
      <c r="BF1780" s="15"/>
      <c r="BG1780" s="15"/>
      <c r="BH1780" s="15"/>
      <c r="BI1780" s="15"/>
      <c r="BJ1780" s="15"/>
      <c r="BK1780" s="15"/>
      <c r="BL1780" s="15"/>
      <c r="BM1780" s="15"/>
      <c r="BN1780" s="15"/>
      <c r="BO1780" s="16" t="s">
        <v>193</v>
      </c>
      <c r="BP1780" s="17" t="s">
        <v>194</v>
      </c>
      <c r="BQ1780" s="18">
        <v>45695.441099537034</v>
      </c>
      <c r="BR1780" s="17" t="s">
        <v>194</v>
      </c>
      <c r="BS1780" s="18">
        <v>45695.438993055555</v>
      </c>
      <c r="BT1780" s="17" t="s">
        <v>194</v>
      </c>
      <c r="BU1780" s="18">
        <v>45695.441099537034</v>
      </c>
      <c r="BV1780" s="13" t="s">
        <v>195</v>
      </c>
      <c r="BW1780" s="14" t="s">
        <v>180</v>
      </c>
      <c r="BX1780" s="14" t="s">
        <v>29123</v>
      </c>
      <c r="BY1780" s="14" t="s">
        <v>180</v>
      </c>
      <c r="BZ1780" s="14" t="s">
        <v>29124</v>
      </c>
      <c r="CA1780" s="14" t="s">
        <v>180</v>
      </c>
      <c r="CB1780" s="14" t="s">
        <v>29125</v>
      </c>
      <c r="CC1780" s="14" t="s">
        <v>180</v>
      </c>
      <c r="CD1780" s="14" t="s">
        <v>29126</v>
      </c>
      <c r="CE1780" s="14" t="s">
        <v>180</v>
      </c>
      <c r="CF1780" s="14" t="s">
        <v>29127</v>
      </c>
      <c r="CG1780" s="14" t="s">
        <v>180</v>
      </c>
      <c r="CH1780" s="14" t="s">
        <v>29128</v>
      </c>
      <c r="CI1780" s="14" t="s">
        <v>180</v>
      </c>
      <c r="CJ1780" s="14" t="s">
        <v>29129</v>
      </c>
      <c r="CK1780" s="19"/>
      <c r="CL1780" s="15"/>
      <c r="CM1780" s="19"/>
      <c r="CN1780" s="15"/>
      <c r="CO1780" s="19"/>
      <c r="CP1780" s="15"/>
      <c r="CQ1780" s="15"/>
      <c r="CR1780" s="15"/>
      <c r="CS1780" s="19"/>
      <c r="CT1780" s="15"/>
      <c r="CU1780" s="19"/>
      <c r="CV1780" s="15"/>
      <c r="CW1780" s="19"/>
      <c r="CX1780" s="15"/>
      <c r="CY1780" s="19"/>
      <c r="CZ1780" s="15"/>
      <c r="DA1780" s="16" t="s">
        <v>193</v>
      </c>
      <c r="DB1780" s="17" t="s">
        <v>194</v>
      </c>
      <c r="DC1780" s="18">
        <v>45698.4116087963</v>
      </c>
      <c r="DD1780" s="17" t="s">
        <v>194</v>
      </c>
      <c r="DE1780" s="18">
        <v>45698.41128472222</v>
      </c>
      <c r="DF1780" s="17" t="s">
        <v>194</v>
      </c>
      <c r="DG1780" s="18">
        <v>45698.4116087963</v>
      </c>
      <c r="DH1780" s="13" t="s">
        <v>200</v>
      </c>
      <c r="DI1780" s="14" t="s">
        <v>180</v>
      </c>
      <c r="DJ1780" s="14" t="s">
        <v>29130</v>
      </c>
      <c r="DK1780" s="14" t="s">
        <v>180</v>
      </c>
      <c r="DL1780" s="14" t="s">
        <v>29131</v>
      </c>
      <c r="DM1780" s="14" t="s">
        <v>180</v>
      </c>
      <c r="DN1780" s="14" t="s">
        <v>29132</v>
      </c>
      <c r="DO1780" s="14" t="s">
        <v>180</v>
      </c>
      <c r="DP1780" s="14" t="s">
        <v>29133</v>
      </c>
      <c r="DQ1780" s="14" t="s">
        <v>180</v>
      </c>
      <c r="DR1780" s="14" t="s">
        <v>29134</v>
      </c>
      <c r="DS1780" s="14" t="s">
        <v>180</v>
      </c>
      <c r="DT1780" s="14" t="s">
        <v>29135</v>
      </c>
      <c r="DU1780" s="15"/>
      <c r="DV1780" s="15"/>
      <c r="DW1780" s="15"/>
      <c r="DX1780" s="15"/>
      <c r="DY1780" s="15"/>
      <c r="DZ1780" s="15"/>
      <c r="EA1780" s="15"/>
      <c r="EB1780" s="15"/>
      <c r="EC1780" s="16" t="s">
        <v>193</v>
      </c>
      <c r="ED1780" s="17" t="s">
        <v>194</v>
      </c>
      <c r="EE1780" s="18">
        <v>45698.44671296296</v>
      </c>
      <c r="EF1780" s="13" t="s">
        <v>205</v>
      </c>
      <c r="EG1780" s="14" t="s">
        <v>180</v>
      </c>
      <c r="EH1780" s="14" t="s">
        <v>29136</v>
      </c>
      <c r="EI1780" s="14" t="s">
        <v>180</v>
      </c>
      <c r="EJ1780" s="14" t="s">
        <v>29136</v>
      </c>
      <c r="EK1780" s="14" t="s">
        <v>180</v>
      </c>
      <c r="EL1780" s="14" t="s">
        <v>29136</v>
      </c>
      <c r="EM1780" s="14" t="s">
        <v>180</v>
      </c>
      <c r="EN1780" s="14" t="s">
        <v>29137</v>
      </c>
      <c r="EO1780" s="14" t="s">
        <v>180</v>
      </c>
      <c r="EP1780" s="14" t="s">
        <v>29138</v>
      </c>
      <c r="EQ1780" s="14" t="s">
        <v>180</v>
      </c>
      <c r="ER1780" s="14" t="s">
        <v>29139</v>
      </c>
      <c r="ES1780" s="15"/>
      <c r="ET1780" s="15"/>
      <c r="EU1780" s="15"/>
      <c r="EV1780" s="15"/>
      <c r="EW1780" s="15"/>
      <c r="EX1780" s="15"/>
      <c r="EY1780" s="15"/>
      <c r="EZ1780" s="15"/>
      <c r="FA1780" s="15"/>
      <c r="FB1780" s="15"/>
      <c r="FC1780" s="16" t="s">
        <v>193</v>
      </c>
      <c r="FD1780" s="17" t="s">
        <v>194</v>
      </c>
      <c r="FE1780" s="18">
        <v>45728.72954861111</v>
      </c>
      <c r="FF1780" s="19"/>
      <c r="FG1780" s="19"/>
      <c r="FH1780" s="20" t="s">
        <v>193</v>
      </c>
      <c r="FI1780" s="17" t="s">
        <v>209</v>
      </c>
      <c r="FJ1780" s="18">
        <v>45728.72954861111</v>
      </c>
      <c r="FK1780" s="14" t="s">
        <v>29138</v>
      </c>
      <c r="FL1780" s="14" t="s">
        <v>29140</v>
      </c>
      <c r="FM1780" s="14" t="s">
        <v>29141</v>
      </c>
      <c r="FN1780" s="19"/>
      <c r="FO1780" s="19"/>
      <c r="FP1780" s="19" t="str">
        <f t="shared" si="1"/>
        <v>Base de Dados_Images/PH-7901.Imagem do Equipamento-.133010.jpg</v>
      </c>
      <c r="FQ1780" s="19"/>
      <c r="FR1780" s="19"/>
    </row>
    <row r="1781" ht="15.75" customHeight="1">
      <c r="A1781" s="27" t="s">
        <v>4172</v>
      </c>
      <c r="B1781" s="28" t="s">
        <v>4408</v>
      </c>
      <c r="C1781" s="29" t="s">
        <v>29142</v>
      </c>
      <c r="D1781" s="28" t="s">
        <v>29143</v>
      </c>
      <c r="E1781" s="28" t="s">
        <v>29144</v>
      </c>
      <c r="F1781" s="30" t="s">
        <v>179</v>
      </c>
      <c r="G1781" s="31" t="s">
        <v>206</v>
      </c>
      <c r="H1781" s="31" t="s">
        <v>29145</v>
      </c>
      <c r="I1781" s="31" t="s">
        <v>206</v>
      </c>
      <c r="J1781" s="31" t="s">
        <v>29146</v>
      </c>
      <c r="K1781" s="31" t="s">
        <v>206</v>
      </c>
      <c r="L1781" s="31" t="s">
        <v>29147</v>
      </c>
      <c r="M1781" s="31" t="s">
        <v>180</v>
      </c>
      <c r="N1781" s="31" t="s">
        <v>29148</v>
      </c>
      <c r="O1781" s="31" t="s">
        <v>180</v>
      </c>
      <c r="P1781" s="31" t="s">
        <v>29149</v>
      </c>
      <c r="Q1781" s="31" t="s">
        <v>206</v>
      </c>
      <c r="R1781" s="31" t="s">
        <v>29150</v>
      </c>
      <c r="S1781" s="31" t="s">
        <v>180</v>
      </c>
      <c r="T1781" s="31" t="s">
        <v>29151</v>
      </c>
      <c r="U1781" s="31" t="s">
        <v>180</v>
      </c>
      <c r="V1781" s="31" t="s">
        <v>29152</v>
      </c>
      <c r="W1781" s="31" t="s">
        <v>180</v>
      </c>
      <c r="X1781" s="31" t="s">
        <v>29153</v>
      </c>
      <c r="Y1781" s="31" t="s">
        <v>180</v>
      </c>
      <c r="Z1781" s="31" t="s">
        <v>29154</v>
      </c>
      <c r="AA1781" s="31" t="s">
        <v>180</v>
      </c>
      <c r="AB1781" s="31" t="s">
        <v>29155</v>
      </c>
      <c r="AC1781" s="31" t="s">
        <v>180</v>
      </c>
      <c r="AD1781" s="31" t="s">
        <v>29156</v>
      </c>
      <c r="AE1781" s="31" t="s">
        <v>180</v>
      </c>
      <c r="AF1781" s="31" t="s">
        <v>29157</v>
      </c>
      <c r="AG1781" s="31" t="s">
        <v>180</v>
      </c>
      <c r="AH1781" s="31" t="s">
        <v>29158</v>
      </c>
      <c r="AI1781" s="31" t="s">
        <v>180</v>
      </c>
      <c r="AJ1781" s="31" t="s">
        <v>29159</v>
      </c>
      <c r="AK1781" s="31" t="s">
        <v>180</v>
      </c>
      <c r="AL1781" s="31" t="s">
        <v>29160</v>
      </c>
      <c r="AM1781" s="31" t="s">
        <v>206</v>
      </c>
      <c r="AN1781" s="31" t="s">
        <v>29161</v>
      </c>
      <c r="AO1781" s="31" t="s">
        <v>180</v>
      </c>
      <c r="AP1781" s="31" t="s">
        <v>29162</v>
      </c>
      <c r="AQ1781" s="31" t="s">
        <v>180</v>
      </c>
      <c r="AR1781" s="31" t="s">
        <v>29163</v>
      </c>
      <c r="AS1781" s="31" t="s">
        <v>180</v>
      </c>
      <c r="AT1781" s="31" t="s">
        <v>29164</v>
      </c>
      <c r="AU1781" s="31" t="s">
        <v>180</v>
      </c>
      <c r="AV1781" s="31" t="s">
        <v>29165</v>
      </c>
      <c r="AW1781" s="31" t="s">
        <v>180</v>
      </c>
      <c r="AX1781" s="31" t="s">
        <v>29166</v>
      </c>
      <c r="AY1781" s="31" t="s">
        <v>180</v>
      </c>
      <c r="AZ1781" s="31" t="s">
        <v>29167</v>
      </c>
      <c r="BA1781" s="31" t="s">
        <v>180</v>
      </c>
      <c r="BB1781" s="31" t="s">
        <v>29168</v>
      </c>
      <c r="BC1781" s="31" t="s">
        <v>180</v>
      </c>
      <c r="BD1781" s="31" t="s">
        <v>29169</v>
      </c>
      <c r="BE1781" s="31" t="s">
        <v>180</v>
      </c>
      <c r="BF1781" s="31" t="s">
        <v>29170</v>
      </c>
      <c r="BG1781" s="31" t="s">
        <v>180</v>
      </c>
      <c r="BH1781" s="31" t="s">
        <v>29171</v>
      </c>
      <c r="BI1781" s="31" t="s">
        <v>180</v>
      </c>
      <c r="BJ1781" s="31" t="s">
        <v>29172</v>
      </c>
      <c r="BK1781" s="32"/>
      <c r="BL1781" s="32"/>
      <c r="BM1781" s="32"/>
      <c r="BN1781" s="32"/>
      <c r="BO1781" s="33" t="s">
        <v>193</v>
      </c>
      <c r="BP1781" s="33" t="s">
        <v>194</v>
      </c>
      <c r="BQ1781" s="34">
        <v>45710.48342592592</v>
      </c>
      <c r="BR1781" s="33" t="s">
        <v>194</v>
      </c>
      <c r="BS1781" s="34">
        <v>45710.48391203704</v>
      </c>
      <c r="BT1781" s="33" t="s">
        <v>194</v>
      </c>
      <c r="BU1781" s="34">
        <v>45710.48391203704</v>
      </c>
      <c r="BV1781" s="30" t="s">
        <v>195</v>
      </c>
      <c r="BW1781" s="31" t="s">
        <v>180</v>
      </c>
      <c r="BX1781" s="31" t="s">
        <v>29173</v>
      </c>
      <c r="BY1781" s="31" t="s">
        <v>180</v>
      </c>
      <c r="BZ1781" s="31" t="s">
        <v>29174</v>
      </c>
      <c r="CA1781" s="31" t="s">
        <v>180</v>
      </c>
      <c r="CB1781" s="31" t="s">
        <v>29174</v>
      </c>
      <c r="CC1781" s="31" t="s">
        <v>206</v>
      </c>
      <c r="CD1781" s="31" t="s">
        <v>29175</v>
      </c>
      <c r="CE1781" s="31" t="s">
        <v>206</v>
      </c>
      <c r="CF1781" s="31" t="s">
        <v>29176</v>
      </c>
      <c r="CG1781" s="31" t="s">
        <v>180</v>
      </c>
      <c r="CH1781" s="31" t="s">
        <v>29177</v>
      </c>
      <c r="CI1781" s="31" t="s">
        <v>206</v>
      </c>
      <c r="CJ1781" s="31" t="s">
        <v>29178</v>
      </c>
      <c r="CK1781" s="31" t="s">
        <v>180</v>
      </c>
      <c r="CL1781" s="31" t="s">
        <v>29179</v>
      </c>
      <c r="CM1781" s="35"/>
      <c r="CN1781" s="32"/>
      <c r="CO1781" s="35"/>
      <c r="CP1781" s="32"/>
      <c r="CQ1781" s="32"/>
      <c r="CR1781" s="32"/>
      <c r="CS1781" s="35"/>
      <c r="CT1781" s="32"/>
      <c r="CU1781" s="35"/>
      <c r="CV1781" s="32"/>
      <c r="CW1781" s="35"/>
      <c r="CX1781" s="32"/>
      <c r="CY1781" s="35"/>
      <c r="CZ1781" s="32"/>
      <c r="DA1781" s="33" t="s">
        <v>193</v>
      </c>
      <c r="DB1781" s="33" t="s">
        <v>194</v>
      </c>
      <c r="DC1781" s="34">
        <v>45722.63688657407</v>
      </c>
      <c r="DD1781" s="33" t="s">
        <v>194</v>
      </c>
      <c r="DE1781" s="34">
        <v>45722.63712962963</v>
      </c>
      <c r="DF1781" s="33" t="s">
        <v>194</v>
      </c>
      <c r="DG1781" s="34">
        <v>45722.63712962963</v>
      </c>
      <c r="DH1781" s="30" t="s">
        <v>200</v>
      </c>
      <c r="DI1781" s="31" t="s">
        <v>180</v>
      </c>
      <c r="DJ1781" s="31" t="s">
        <v>29180</v>
      </c>
      <c r="DK1781" s="31" t="s">
        <v>180</v>
      </c>
      <c r="DL1781" s="31" t="s">
        <v>29180</v>
      </c>
      <c r="DM1781" s="31" t="s">
        <v>180</v>
      </c>
      <c r="DN1781" s="31" t="s">
        <v>29181</v>
      </c>
      <c r="DO1781" s="31" t="s">
        <v>180</v>
      </c>
      <c r="DP1781" s="31" t="s">
        <v>29182</v>
      </c>
      <c r="DQ1781" s="32"/>
      <c r="DR1781" s="32"/>
      <c r="DS1781" s="32"/>
      <c r="DT1781" s="32"/>
      <c r="DU1781" s="32"/>
      <c r="DV1781" s="32"/>
      <c r="DW1781" s="32"/>
      <c r="DX1781" s="32"/>
      <c r="DY1781" s="32"/>
      <c r="DZ1781" s="32"/>
      <c r="EA1781" s="32"/>
      <c r="EB1781" s="32"/>
      <c r="EC1781" s="33" t="s">
        <v>193</v>
      </c>
      <c r="ED1781" s="33" t="s">
        <v>194</v>
      </c>
      <c r="EE1781" s="34">
        <v>45722.64947916667</v>
      </c>
      <c r="EF1781" s="30" t="s">
        <v>205</v>
      </c>
      <c r="EG1781" s="32"/>
      <c r="EH1781" s="32"/>
      <c r="EI1781" s="32"/>
      <c r="EJ1781" s="32"/>
      <c r="EK1781" s="32"/>
      <c r="EL1781" s="32"/>
      <c r="EM1781" s="32"/>
      <c r="EN1781" s="32"/>
      <c r="EO1781" s="32"/>
      <c r="EP1781" s="32"/>
      <c r="EQ1781" s="32"/>
      <c r="ER1781" s="32"/>
      <c r="ES1781" s="32"/>
      <c r="ET1781" s="32"/>
      <c r="EU1781" s="32"/>
      <c r="EV1781" s="32"/>
      <c r="EW1781" s="32"/>
      <c r="EX1781" s="32"/>
      <c r="EY1781" s="32"/>
      <c r="EZ1781" s="32"/>
      <c r="FA1781" s="32"/>
      <c r="FB1781" s="32"/>
      <c r="FC1781" s="33" t="s">
        <v>193</v>
      </c>
      <c r="FD1781" s="33" t="s">
        <v>310</v>
      </c>
      <c r="FE1781" s="36"/>
      <c r="FF1781" s="35"/>
      <c r="FG1781" s="35"/>
      <c r="FH1781" s="33" t="s">
        <v>193</v>
      </c>
      <c r="FI1781" s="33" t="s">
        <v>209</v>
      </c>
      <c r="FJ1781" s="34">
        <v>45722.64947916667</v>
      </c>
      <c r="FK1781" s="31" t="s">
        <v>29182</v>
      </c>
      <c r="FL1781" s="31" t="s">
        <v>29183</v>
      </c>
      <c r="FM1781" s="31" t="s">
        <v>29184</v>
      </c>
      <c r="FN1781" s="35"/>
      <c r="FO1781" s="35"/>
      <c r="FP1781" s="35" t="str">
        <f t="shared" si="1"/>
        <v>Inserir_Remover TAG_Images/PD6818.Imagem.123113.jpg</v>
      </c>
      <c r="FQ1781" s="35"/>
      <c r="FR1781" s="35"/>
    </row>
    <row r="1782" ht="15.75" customHeight="1">
      <c r="A1782" s="27" t="s">
        <v>15754</v>
      </c>
      <c r="B1782" s="28" t="s">
        <v>18657</v>
      </c>
      <c r="C1782" s="29" t="s">
        <v>214</v>
      </c>
      <c r="D1782" s="28" t="s">
        <v>29185</v>
      </c>
      <c r="E1782" s="28" t="s">
        <v>29186</v>
      </c>
      <c r="F1782" s="30" t="s">
        <v>179</v>
      </c>
      <c r="G1782" s="31" t="s">
        <v>180</v>
      </c>
      <c r="H1782" s="31" t="s">
        <v>29187</v>
      </c>
      <c r="I1782" s="31" t="s">
        <v>180</v>
      </c>
      <c r="J1782" s="31" t="s">
        <v>29188</v>
      </c>
      <c r="K1782" s="31" t="s">
        <v>180</v>
      </c>
      <c r="L1782" s="31" t="s">
        <v>29189</v>
      </c>
      <c r="M1782" s="31" t="s">
        <v>180</v>
      </c>
      <c r="N1782" s="31" t="s">
        <v>29190</v>
      </c>
      <c r="O1782" s="31" t="s">
        <v>180</v>
      </c>
      <c r="P1782" s="31" t="s">
        <v>29191</v>
      </c>
      <c r="Q1782" s="31" t="s">
        <v>180</v>
      </c>
      <c r="R1782" s="31" t="s">
        <v>29192</v>
      </c>
      <c r="S1782" s="31" t="s">
        <v>180</v>
      </c>
      <c r="T1782" s="31" t="s">
        <v>29193</v>
      </c>
      <c r="U1782" s="31" t="s">
        <v>180</v>
      </c>
      <c r="V1782" s="31" t="s">
        <v>29194</v>
      </c>
      <c r="W1782" s="31" t="s">
        <v>180</v>
      </c>
      <c r="X1782" s="31" t="s">
        <v>29195</v>
      </c>
      <c r="Y1782" s="31" t="s">
        <v>180</v>
      </c>
      <c r="Z1782" s="31" t="s">
        <v>29196</v>
      </c>
      <c r="AA1782" s="31" t="s">
        <v>180</v>
      </c>
      <c r="AB1782" s="31" t="s">
        <v>29197</v>
      </c>
      <c r="AC1782" s="31" t="s">
        <v>180</v>
      </c>
      <c r="AD1782" s="31" t="s">
        <v>29198</v>
      </c>
      <c r="AE1782" s="31" t="s">
        <v>180</v>
      </c>
      <c r="AF1782" s="31" t="s">
        <v>29199</v>
      </c>
      <c r="AG1782" s="31" t="s">
        <v>180</v>
      </c>
      <c r="AH1782" s="31" t="s">
        <v>29200</v>
      </c>
      <c r="AI1782" s="31" t="s">
        <v>180</v>
      </c>
      <c r="AJ1782" s="31" t="s">
        <v>29201</v>
      </c>
      <c r="AK1782" s="31" t="s">
        <v>180</v>
      </c>
      <c r="AL1782" s="31" t="s">
        <v>29202</v>
      </c>
      <c r="AM1782" s="32"/>
      <c r="AN1782" s="32"/>
      <c r="AO1782" s="32"/>
      <c r="AP1782" s="32"/>
      <c r="AQ1782" s="32"/>
      <c r="AR1782" s="32"/>
      <c r="AS1782" s="32"/>
      <c r="AT1782" s="32"/>
      <c r="AU1782" s="32"/>
      <c r="AV1782" s="32"/>
      <c r="AW1782" s="32"/>
      <c r="AX1782" s="32"/>
      <c r="AY1782" s="32"/>
      <c r="AZ1782" s="32"/>
      <c r="BA1782" s="32"/>
      <c r="BB1782" s="32"/>
      <c r="BC1782" s="32"/>
      <c r="BD1782" s="32"/>
      <c r="BE1782" s="32"/>
      <c r="BF1782" s="32"/>
      <c r="BG1782" s="32"/>
      <c r="BH1782" s="32"/>
      <c r="BI1782" s="32"/>
      <c r="BJ1782" s="32"/>
      <c r="BK1782" s="32"/>
      <c r="BL1782" s="32"/>
      <c r="BM1782" s="32"/>
      <c r="BN1782" s="32"/>
      <c r="BO1782" s="33" t="s">
        <v>193</v>
      </c>
      <c r="BP1782" s="33" t="s">
        <v>194</v>
      </c>
      <c r="BQ1782" s="34">
        <v>45712.43869212963</v>
      </c>
      <c r="BR1782" s="33" t="s">
        <v>194</v>
      </c>
      <c r="BS1782" s="34">
        <v>45712.63684027778</v>
      </c>
      <c r="BT1782" s="33" t="s">
        <v>194</v>
      </c>
      <c r="BU1782" s="34">
        <v>45712.63684027778</v>
      </c>
      <c r="BV1782" s="30" t="s">
        <v>195</v>
      </c>
      <c r="BW1782" s="31" t="s">
        <v>180</v>
      </c>
      <c r="BX1782" s="31" t="s">
        <v>29203</v>
      </c>
      <c r="BY1782" s="31" t="s">
        <v>180</v>
      </c>
      <c r="BZ1782" s="31" t="s">
        <v>29204</v>
      </c>
      <c r="CA1782" s="31" t="s">
        <v>180</v>
      </c>
      <c r="CB1782" s="31" t="s">
        <v>29204</v>
      </c>
      <c r="CC1782" s="31" t="s">
        <v>206</v>
      </c>
      <c r="CD1782" s="31" t="s">
        <v>29205</v>
      </c>
      <c r="CE1782" s="31" t="s">
        <v>180</v>
      </c>
      <c r="CF1782" s="31" t="s">
        <v>29206</v>
      </c>
      <c r="CG1782" s="31" t="s">
        <v>180</v>
      </c>
      <c r="CH1782" s="31" t="s">
        <v>29207</v>
      </c>
      <c r="CI1782" s="35"/>
      <c r="CJ1782" s="32"/>
      <c r="CK1782" s="35"/>
      <c r="CL1782" s="32"/>
      <c r="CM1782" s="35"/>
      <c r="CN1782" s="32"/>
      <c r="CO1782" s="35"/>
      <c r="CP1782" s="32"/>
      <c r="CQ1782" s="32"/>
      <c r="CR1782" s="32"/>
      <c r="CS1782" s="35"/>
      <c r="CT1782" s="32"/>
      <c r="CU1782" s="35"/>
      <c r="CV1782" s="32"/>
      <c r="CW1782" s="35"/>
      <c r="CX1782" s="32"/>
      <c r="CY1782" s="35"/>
      <c r="CZ1782" s="32"/>
      <c r="DA1782" s="33" t="s">
        <v>193</v>
      </c>
      <c r="DB1782" s="33" t="s">
        <v>194</v>
      </c>
      <c r="DC1782" s="34">
        <v>45720.44326388889</v>
      </c>
      <c r="DD1782" s="33" t="s">
        <v>194</v>
      </c>
      <c r="DE1782" s="34">
        <v>45720.44059027778</v>
      </c>
      <c r="DF1782" s="33" t="s">
        <v>194</v>
      </c>
      <c r="DG1782" s="34">
        <v>45720.44326388889</v>
      </c>
      <c r="DH1782" s="30" t="s">
        <v>200</v>
      </c>
      <c r="DI1782" s="31" t="s">
        <v>180</v>
      </c>
      <c r="DJ1782" s="31" t="s">
        <v>29208</v>
      </c>
      <c r="DK1782" s="31" t="s">
        <v>180</v>
      </c>
      <c r="DL1782" s="31" t="s">
        <v>29209</v>
      </c>
      <c r="DM1782" s="31" t="s">
        <v>180</v>
      </c>
      <c r="DN1782" s="31" t="s">
        <v>29209</v>
      </c>
      <c r="DO1782" s="31" t="s">
        <v>180</v>
      </c>
      <c r="DP1782" s="31" t="s">
        <v>29210</v>
      </c>
      <c r="DQ1782" s="32"/>
      <c r="DR1782" s="32"/>
      <c r="DS1782" s="32"/>
      <c r="DT1782" s="32"/>
      <c r="DU1782" s="32"/>
      <c r="DV1782" s="32"/>
      <c r="DW1782" s="32"/>
      <c r="DX1782" s="32"/>
      <c r="DY1782" s="32"/>
      <c r="DZ1782" s="32"/>
      <c r="EA1782" s="32"/>
      <c r="EB1782" s="32"/>
      <c r="EC1782" s="33" t="s">
        <v>193</v>
      </c>
      <c r="ED1782" s="33" t="s">
        <v>194</v>
      </c>
      <c r="EE1782" s="34">
        <v>45720.57638888889</v>
      </c>
      <c r="EF1782" s="30" t="s">
        <v>205</v>
      </c>
      <c r="EG1782" s="31" t="s">
        <v>180</v>
      </c>
      <c r="EH1782" s="31" t="s">
        <v>29211</v>
      </c>
      <c r="EI1782" s="31" t="s">
        <v>180</v>
      </c>
      <c r="EJ1782" s="31" t="s">
        <v>29212</v>
      </c>
      <c r="EK1782" s="31" t="s">
        <v>180</v>
      </c>
      <c r="EL1782" s="31" t="s">
        <v>29212</v>
      </c>
      <c r="EM1782" s="31" t="s">
        <v>180</v>
      </c>
      <c r="EN1782" s="31" t="s">
        <v>29213</v>
      </c>
      <c r="EO1782" s="32"/>
      <c r="EP1782" s="32"/>
      <c r="EQ1782" s="32"/>
      <c r="ER1782" s="32"/>
      <c r="ES1782" s="32"/>
      <c r="ET1782" s="32"/>
      <c r="EU1782" s="32"/>
      <c r="EV1782" s="32"/>
      <c r="EW1782" s="32"/>
      <c r="EX1782" s="32"/>
      <c r="EY1782" s="32"/>
      <c r="EZ1782" s="32"/>
      <c r="FA1782" s="32"/>
      <c r="FB1782" s="32"/>
      <c r="FC1782" s="33" t="s">
        <v>193</v>
      </c>
      <c r="FD1782" s="33" t="s">
        <v>194</v>
      </c>
      <c r="FE1782" s="34">
        <v>45729.41287037037</v>
      </c>
      <c r="FF1782" s="35"/>
      <c r="FG1782" s="35"/>
      <c r="FH1782" s="33" t="s">
        <v>193</v>
      </c>
      <c r="FI1782" s="33" t="s">
        <v>209</v>
      </c>
      <c r="FJ1782" s="34">
        <v>45729.41287037037</v>
      </c>
      <c r="FK1782" s="31" t="s">
        <v>29213</v>
      </c>
      <c r="FL1782" s="31" t="s">
        <v>29214</v>
      </c>
      <c r="FM1782" s="31" t="s">
        <v>29215</v>
      </c>
      <c r="FN1782" s="31" t="s">
        <v>29216</v>
      </c>
      <c r="FO1782" s="31" t="s">
        <v>29217</v>
      </c>
      <c r="FP1782" s="35" t="str">
        <f t="shared" si="1"/>
        <v>Base de Dados_Images/BC6526.Imagem do Equipamento-.133102.jpg</v>
      </c>
      <c r="FQ1782" s="35"/>
      <c r="FR1782" s="35"/>
    </row>
    <row r="1783" ht="15.75" customHeight="1">
      <c r="A1783" s="27" t="s">
        <v>15754</v>
      </c>
      <c r="B1783" s="28" t="s">
        <v>18380</v>
      </c>
      <c r="C1783" s="29" t="s">
        <v>214</v>
      </c>
      <c r="D1783" s="28" t="s">
        <v>29218</v>
      </c>
      <c r="E1783" s="28" t="s">
        <v>29219</v>
      </c>
      <c r="F1783" s="30" t="s">
        <v>179</v>
      </c>
      <c r="G1783" s="31" t="s">
        <v>1277</v>
      </c>
      <c r="H1783" s="31" t="s">
        <v>29220</v>
      </c>
      <c r="I1783" s="31"/>
      <c r="J1783" s="31"/>
      <c r="K1783" s="31"/>
      <c r="L1783" s="31"/>
      <c r="M1783" s="31"/>
      <c r="N1783" s="31"/>
      <c r="O1783" s="31"/>
      <c r="P1783" s="31"/>
      <c r="Q1783" s="31"/>
      <c r="R1783" s="31"/>
      <c r="S1783" s="31"/>
      <c r="T1783" s="31"/>
      <c r="U1783" s="31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2"/>
      <c r="AN1783" s="32"/>
      <c r="AO1783" s="32"/>
      <c r="AP1783" s="32"/>
      <c r="AQ1783" s="32"/>
      <c r="AR1783" s="32"/>
      <c r="AS1783" s="32"/>
      <c r="AT1783" s="32"/>
      <c r="AU1783" s="32"/>
      <c r="AV1783" s="32"/>
      <c r="AW1783" s="32"/>
      <c r="AX1783" s="32"/>
      <c r="AY1783" s="32"/>
      <c r="AZ1783" s="32"/>
      <c r="BA1783" s="32"/>
      <c r="BB1783" s="32"/>
      <c r="BC1783" s="32"/>
      <c r="BD1783" s="32"/>
      <c r="BE1783" s="32"/>
      <c r="BF1783" s="32"/>
      <c r="BG1783" s="32"/>
      <c r="BH1783" s="32"/>
      <c r="BI1783" s="32"/>
      <c r="BJ1783" s="32"/>
      <c r="BK1783" s="32"/>
      <c r="BL1783" s="32"/>
      <c r="BM1783" s="32"/>
      <c r="BN1783" s="32"/>
      <c r="BO1783" s="33" t="s">
        <v>194</v>
      </c>
      <c r="BP1783" s="33" t="s">
        <v>193</v>
      </c>
      <c r="BQ1783" s="34"/>
      <c r="BR1783" s="33" t="s">
        <v>193</v>
      </c>
      <c r="BS1783" s="34"/>
      <c r="BT1783" s="33" t="s">
        <v>193</v>
      </c>
      <c r="BU1783" s="34"/>
      <c r="BV1783" s="30" t="s">
        <v>195</v>
      </c>
      <c r="BW1783" s="32"/>
      <c r="BX1783" s="32"/>
      <c r="BY1783" s="32"/>
      <c r="BZ1783" s="32"/>
      <c r="CA1783" s="32"/>
      <c r="CB1783" s="32"/>
      <c r="CC1783" s="32"/>
      <c r="CD1783" s="32"/>
      <c r="CE1783" s="32"/>
      <c r="CF1783" s="32"/>
      <c r="CG1783" s="35"/>
      <c r="CH1783" s="32"/>
      <c r="CI1783" s="35"/>
      <c r="CJ1783" s="32"/>
      <c r="CK1783" s="35"/>
      <c r="CL1783" s="32"/>
      <c r="CM1783" s="35"/>
      <c r="CN1783" s="32"/>
      <c r="CO1783" s="35"/>
      <c r="CP1783" s="32"/>
      <c r="CQ1783" s="32"/>
      <c r="CR1783" s="32"/>
      <c r="CS1783" s="35"/>
      <c r="CT1783" s="32"/>
      <c r="CU1783" s="35"/>
      <c r="CV1783" s="32"/>
      <c r="CW1783" s="35"/>
      <c r="CX1783" s="32"/>
      <c r="CY1783" s="35"/>
      <c r="CZ1783" s="32"/>
      <c r="DA1783" s="33" t="s">
        <v>193</v>
      </c>
      <c r="DB1783" s="33" t="s">
        <v>193</v>
      </c>
      <c r="DC1783" s="36"/>
      <c r="DD1783" s="33" t="s">
        <v>193</v>
      </c>
      <c r="DE1783" s="36"/>
      <c r="DF1783" s="33" t="s">
        <v>193</v>
      </c>
      <c r="DG1783" s="36"/>
      <c r="DH1783" s="30" t="s">
        <v>200</v>
      </c>
      <c r="DI1783" s="32"/>
      <c r="DJ1783" s="32"/>
      <c r="DK1783" s="32"/>
      <c r="DL1783" s="32"/>
      <c r="DM1783" s="32"/>
      <c r="DN1783" s="32"/>
      <c r="DO1783" s="32"/>
      <c r="DP1783" s="32"/>
      <c r="DQ1783" s="32"/>
      <c r="DR1783" s="32"/>
      <c r="DS1783" s="32"/>
      <c r="DT1783" s="32"/>
      <c r="DU1783" s="32"/>
      <c r="DV1783" s="32"/>
      <c r="DW1783" s="32"/>
      <c r="DX1783" s="32"/>
      <c r="DY1783" s="32"/>
      <c r="DZ1783" s="32"/>
      <c r="EA1783" s="32"/>
      <c r="EB1783" s="32"/>
      <c r="EC1783" s="33" t="s">
        <v>193</v>
      </c>
      <c r="ED1783" s="33" t="s">
        <v>193</v>
      </c>
      <c r="EE1783" s="36"/>
      <c r="EF1783" s="30" t="s">
        <v>205</v>
      </c>
      <c r="EG1783" s="32"/>
      <c r="EH1783" s="32"/>
      <c r="EI1783" s="32"/>
      <c r="EJ1783" s="32"/>
      <c r="EK1783" s="32"/>
      <c r="EL1783" s="32"/>
      <c r="EM1783" s="32"/>
      <c r="EN1783" s="32"/>
      <c r="EO1783" s="32"/>
      <c r="EP1783" s="32"/>
      <c r="EQ1783" s="32"/>
      <c r="ER1783" s="32"/>
      <c r="ES1783" s="32"/>
      <c r="ET1783" s="32"/>
      <c r="EU1783" s="32"/>
      <c r="EV1783" s="32"/>
      <c r="EW1783" s="32"/>
      <c r="EX1783" s="32"/>
      <c r="EY1783" s="32"/>
      <c r="EZ1783" s="32"/>
      <c r="FA1783" s="32"/>
      <c r="FB1783" s="32"/>
      <c r="FC1783" s="33" t="s">
        <v>193</v>
      </c>
      <c r="FD1783" s="33" t="s">
        <v>193</v>
      </c>
      <c r="FE1783" s="36"/>
      <c r="FF1783" s="31" t="s">
        <v>29221</v>
      </c>
      <c r="FG1783" s="35"/>
      <c r="FH1783" s="33" t="s">
        <v>194</v>
      </c>
      <c r="FI1783" s="33" t="s">
        <v>745</v>
      </c>
      <c r="FJ1783" s="36"/>
      <c r="FK1783" s="31" t="s">
        <v>29222</v>
      </c>
      <c r="FL1783" s="31" t="s">
        <v>29223</v>
      </c>
      <c r="FM1783" s="31" t="s">
        <v>29224</v>
      </c>
      <c r="FN1783" s="31"/>
      <c r="FO1783" s="31"/>
      <c r="FP1783" s="35" t="str">
        <f t="shared" si="1"/>
        <v>Inserir_Remover TAG_Images/BC6525.Imagem.171620.jpg</v>
      </c>
      <c r="FQ1783" s="35"/>
      <c r="FR1783" s="35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8.5"/>
    <col customWidth="1" min="3" max="3" width="6.63"/>
    <col customWidth="1" min="4" max="4" width="41.63"/>
    <col customWidth="1" min="5" max="5" width="46.25"/>
    <col customWidth="1" min="6" max="6" width="16.75"/>
    <col customWidth="1" min="7" max="7" width="33.0"/>
    <col customWidth="1" min="8" max="8" width="31.5"/>
    <col customWidth="1" min="9" max="9" width="119.75"/>
    <col customWidth="1" min="10" max="10" width="18.75"/>
    <col customWidth="1" min="11" max="14" width="22.0"/>
    <col customWidth="1" min="15" max="16" width="47.88"/>
    <col customWidth="1" min="17" max="18" width="11.25"/>
    <col customWidth="1" min="19" max="19" width="11.5"/>
    <col customWidth="1" min="20" max="21" width="60.5"/>
  </cols>
  <sheetData>
    <row r="1" ht="56.25" customHeight="1">
      <c r="A1" s="37" t="s">
        <v>29225</v>
      </c>
      <c r="B1" s="38" t="s">
        <v>29226</v>
      </c>
      <c r="C1" s="39" t="s">
        <v>29227</v>
      </c>
      <c r="D1" s="39" t="s">
        <v>0</v>
      </c>
      <c r="E1" s="39" t="s">
        <v>1</v>
      </c>
      <c r="F1" s="39" t="s">
        <v>3</v>
      </c>
      <c r="G1" s="40" t="s">
        <v>2</v>
      </c>
      <c r="H1" s="39" t="s">
        <v>29228</v>
      </c>
      <c r="I1" s="37" t="s">
        <v>29229</v>
      </c>
      <c r="J1" s="37" t="s">
        <v>29230</v>
      </c>
      <c r="K1" s="38" t="s">
        <v>29231</v>
      </c>
      <c r="L1" s="38" t="s">
        <v>29232</v>
      </c>
      <c r="M1" s="38" t="s">
        <v>29233</v>
      </c>
      <c r="N1" s="38" t="s">
        <v>29234</v>
      </c>
      <c r="O1" s="37" t="s">
        <v>29235</v>
      </c>
      <c r="P1" s="37" t="s">
        <v>29236</v>
      </c>
      <c r="Q1" s="37" t="s">
        <v>29237</v>
      </c>
      <c r="R1" s="38" t="s">
        <v>29238</v>
      </c>
      <c r="S1" s="37" t="s">
        <v>29239</v>
      </c>
      <c r="T1" s="37" t="s">
        <v>29240</v>
      </c>
      <c r="U1" s="37" t="s">
        <v>29241</v>
      </c>
    </row>
    <row r="2">
      <c r="A2" s="41" t="s">
        <v>29242</v>
      </c>
      <c r="B2" s="41" t="s">
        <v>29243</v>
      </c>
      <c r="C2" s="41"/>
      <c r="D2" s="41" t="s">
        <v>15754</v>
      </c>
      <c r="E2" s="41" t="s">
        <v>18657</v>
      </c>
      <c r="F2" s="41" t="s">
        <v>18729</v>
      </c>
      <c r="G2" s="41" t="s">
        <v>214</v>
      </c>
      <c r="H2" s="41" t="s">
        <v>179</v>
      </c>
      <c r="I2" s="41" t="s">
        <v>29244</v>
      </c>
      <c r="J2" s="41" t="s">
        <v>29245</v>
      </c>
      <c r="K2" s="41" t="s">
        <v>29246</v>
      </c>
      <c r="L2" s="41" t="s">
        <v>29247</v>
      </c>
      <c r="M2" s="41"/>
      <c r="N2" s="41"/>
      <c r="O2" s="41" t="s">
        <v>29248</v>
      </c>
      <c r="P2" s="41"/>
      <c r="Q2" s="41" t="s">
        <v>29249</v>
      </c>
      <c r="R2" s="41" t="s">
        <v>29250</v>
      </c>
      <c r="S2" s="41" t="s">
        <v>29251</v>
      </c>
      <c r="T2" s="41"/>
      <c r="U2" s="41"/>
    </row>
    <row r="3">
      <c r="A3" s="41" t="s">
        <v>29252</v>
      </c>
      <c r="B3" s="41" t="s">
        <v>29253</v>
      </c>
      <c r="C3" s="41"/>
      <c r="D3" s="41" t="s">
        <v>174</v>
      </c>
      <c r="E3" s="41" t="s">
        <v>1218</v>
      </c>
      <c r="F3" s="41" t="s">
        <v>1290</v>
      </c>
      <c r="G3" s="41" t="s">
        <v>214</v>
      </c>
      <c r="H3" s="41" t="s">
        <v>179</v>
      </c>
      <c r="I3" s="41" t="s">
        <v>29254</v>
      </c>
      <c r="J3" s="41" t="s">
        <v>29245</v>
      </c>
      <c r="K3" s="41" t="s">
        <v>29255</v>
      </c>
      <c r="L3" s="41" t="s">
        <v>29247</v>
      </c>
      <c r="M3" s="41"/>
      <c r="N3" s="41"/>
      <c r="O3" s="41" t="s">
        <v>29256</v>
      </c>
      <c r="P3" s="41"/>
      <c r="Q3" s="41" t="s">
        <v>29257</v>
      </c>
      <c r="R3" s="41" t="s">
        <v>29258</v>
      </c>
      <c r="S3" s="41" t="s">
        <v>29259</v>
      </c>
      <c r="T3" s="41"/>
      <c r="U3" s="41"/>
    </row>
    <row r="4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</row>
    <row r="5">
      <c r="A5" s="41" t="s">
        <v>29260</v>
      </c>
      <c r="B5" s="41" t="s">
        <v>29261</v>
      </c>
      <c r="C5" s="41"/>
      <c r="D5" s="41" t="s">
        <v>12240</v>
      </c>
      <c r="E5" s="41" t="s">
        <v>15180</v>
      </c>
      <c r="F5" s="41" t="s">
        <v>15229</v>
      </c>
      <c r="G5" s="41" t="s">
        <v>214</v>
      </c>
      <c r="H5" s="41" t="s">
        <v>179</v>
      </c>
      <c r="I5" s="41" t="s">
        <v>29254</v>
      </c>
      <c r="J5" s="41" t="s">
        <v>29245</v>
      </c>
      <c r="K5" s="41" t="s">
        <v>29262</v>
      </c>
      <c r="L5" s="41" t="s">
        <v>29247</v>
      </c>
      <c r="M5" s="41"/>
      <c r="N5" s="41"/>
      <c r="O5" s="41" t="s">
        <v>29263</v>
      </c>
      <c r="P5" s="41"/>
      <c r="Q5" s="41" t="s">
        <v>29264</v>
      </c>
      <c r="R5" s="41" t="s">
        <v>29265</v>
      </c>
      <c r="S5" s="41" t="s">
        <v>29259</v>
      </c>
      <c r="T5" s="41"/>
      <c r="U5" s="41"/>
    </row>
    <row r="6">
      <c r="A6" s="41" t="s">
        <v>29266</v>
      </c>
      <c r="B6" s="41" t="s">
        <v>29267</v>
      </c>
      <c r="C6" s="41"/>
      <c r="D6" s="41" t="s">
        <v>25704</v>
      </c>
      <c r="E6" s="41" t="s">
        <v>27002</v>
      </c>
      <c r="F6" s="41" t="s">
        <v>27114</v>
      </c>
      <c r="G6" s="41" t="s">
        <v>214</v>
      </c>
      <c r="H6" s="41" t="s">
        <v>179</v>
      </c>
      <c r="I6" s="41" t="s">
        <v>29254</v>
      </c>
      <c r="J6" s="41" t="s">
        <v>29268</v>
      </c>
      <c r="K6" s="41"/>
      <c r="L6" s="41"/>
      <c r="M6" s="41"/>
      <c r="N6" s="41"/>
      <c r="O6" s="41" t="s">
        <v>29269</v>
      </c>
      <c r="P6" s="41"/>
      <c r="Q6" s="41"/>
      <c r="R6" s="41"/>
      <c r="S6" s="41"/>
      <c r="T6" s="41"/>
      <c r="U6" s="41"/>
    </row>
    <row r="7">
      <c r="A7" s="42" t="s">
        <v>29270</v>
      </c>
      <c r="B7" s="41" t="s">
        <v>29271</v>
      </c>
      <c r="C7" s="41"/>
      <c r="D7" s="41" t="s">
        <v>25704</v>
      </c>
      <c r="E7" s="41" t="s">
        <v>27811</v>
      </c>
      <c r="F7" s="41" t="s">
        <v>28158</v>
      </c>
      <c r="G7" s="41" t="s">
        <v>214</v>
      </c>
      <c r="H7" s="41" t="s">
        <v>179</v>
      </c>
      <c r="I7" s="41" t="s">
        <v>29254</v>
      </c>
      <c r="J7" s="41" t="s">
        <v>29268</v>
      </c>
      <c r="K7" s="41"/>
      <c r="L7" s="41"/>
      <c r="M7" s="41"/>
      <c r="N7" s="41"/>
      <c r="O7" s="41" t="s">
        <v>29272</v>
      </c>
      <c r="P7" s="41"/>
      <c r="Q7" s="41"/>
      <c r="R7" s="41"/>
      <c r="S7" s="41"/>
      <c r="T7" s="41"/>
      <c r="U7" s="41"/>
    </row>
    <row r="8">
      <c r="A8" s="41" t="s">
        <v>29273</v>
      </c>
      <c r="B8" s="41" t="s">
        <v>29274</v>
      </c>
      <c r="C8" s="41"/>
      <c r="D8" s="41" t="s">
        <v>25704</v>
      </c>
      <c r="E8" s="41" t="s">
        <v>27811</v>
      </c>
      <c r="F8" s="41" t="s">
        <v>28158</v>
      </c>
      <c r="G8" s="41" t="s">
        <v>214</v>
      </c>
      <c r="H8" s="41" t="s">
        <v>179</v>
      </c>
      <c r="I8" s="41" t="s">
        <v>29275</v>
      </c>
      <c r="J8" s="41" t="s">
        <v>29245</v>
      </c>
      <c r="K8" s="41" t="s">
        <v>29276</v>
      </c>
      <c r="L8" s="41" t="s">
        <v>29247</v>
      </c>
      <c r="M8" s="41"/>
      <c r="N8" s="41"/>
      <c r="O8" s="41" t="s">
        <v>29277</v>
      </c>
      <c r="P8" s="41"/>
      <c r="Q8" s="41" t="s">
        <v>29278</v>
      </c>
      <c r="R8" s="41" t="s">
        <v>29279</v>
      </c>
      <c r="S8" s="41" t="s">
        <v>29259</v>
      </c>
      <c r="T8" s="41"/>
      <c r="U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</row>
    <row r="10">
      <c r="A10" s="41" t="s">
        <v>29280</v>
      </c>
      <c r="B10" s="41" t="s">
        <v>29281</v>
      </c>
      <c r="C10" s="41"/>
      <c r="D10" s="41" t="s">
        <v>8132</v>
      </c>
      <c r="E10" s="41" t="s">
        <v>10271</v>
      </c>
      <c r="F10" s="41" t="s">
        <v>10338</v>
      </c>
      <c r="G10" s="41" t="s">
        <v>4226</v>
      </c>
      <c r="H10" s="41" t="s">
        <v>179</v>
      </c>
      <c r="I10" s="41" t="s">
        <v>29282</v>
      </c>
      <c r="J10" s="41" t="s">
        <v>29245</v>
      </c>
      <c r="K10" s="41" t="s">
        <v>29283</v>
      </c>
      <c r="L10" s="41" t="s">
        <v>29247</v>
      </c>
      <c r="M10" s="41"/>
      <c r="N10" s="41"/>
      <c r="O10" s="41" t="s">
        <v>29284</v>
      </c>
      <c r="P10" s="41"/>
      <c r="Q10" s="41" t="s">
        <v>29285</v>
      </c>
      <c r="R10" s="41" t="s">
        <v>29286</v>
      </c>
      <c r="S10" s="41" t="s">
        <v>29259</v>
      </c>
      <c r="T10" s="41"/>
      <c r="U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</row>
    <row r="12">
      <c r="A12" s="41" t="s">
        <v>29287</v>
      </c>
      <c r="B12" s="41"/>
      <c r="C12" s="41"/>
      <c r="D12" s="41" t="s">
        <v>8132</v>
      </c>
      <c r="E12" s="41" t="s">
        <v>10271</v>
      </c>
      <c r="F12" s="41" t="s">
        <v>10338</v>
      </c>
      <c r="G12" s="41" t="s">
        <v>4226</v>
      </c>
      <c r="H12" s="41" t="s">
        <v>179</v>
      </c>
      <c r="I12" s="41" t="s">
        <v>29288</v>
      </c>
      <c r="J12" s="41" t="s">
        <v>29245</v>
      </c>
      <c r="K12" s="41" t="s">
        <v>29283</v>
      </c>
      <c r="L12" s="41" t="s">
        <v>29247</v>
      </c>
      <c r="M12" s="41"/>
      <c r="N12" s="41"/>
      <c r="O12" s="41" t="s">
        <v>29289</v>
      </c>
      <c r="P12" s="41"/>
      <c r="Q12" s="41" t="s">
        <v>29290</v>
      </c>
      <c r="R12" s="41" t="s">
        <v>29291</v>
      </c>
      <c r="S12" s="41" t="s">
        <v>29259</v>
      </c>
      <c r="T12" s="41" t="s">
        <v>29292</v>
      </c>
      <c r="U12" s="41"/>
    </row>
    <row r="13">
      <c r="A13" s="41" t="s">
        <v>29293</v>
      </c>
      <c r="B13" s="41" t="s">
        <v>29294</v>
      </c>
      <c r="C13" s="41"/>
      <c r="D13" s="41" t="s">
        <v>174</v>
      </c>
      <c r="E13" s="41" t="s">
        <v>1548</v>
      </c>
      <c r="F13" s="41" t="s">
        <v>1581</v>
      </c>
      <c r="G13" s="41" t="s">
        <v>214</v>
      </c>
      <c r="H13" s="41" t="s">
        <v>179</v>
      </c>
      <c r="I13" s="41" t="s">
        <v>29244</v>
      </c>
      <c r="J13" s="41" t="s">
        <v>29245</v>
      </c>
      <c r="K13" s="41" t="s">
        <v>29262</v>
      </c>
      <c r="L13" s="41" t="s">
        <v>29247</v>
      </c>
      <c r="M13" s="41"/>
      <c r="N13" s="41"/>
      <c r="O13" s="41" t="s">
        <v>29295</v>
      </c>
      <c r="P13" s="41" t="s">
        <v>29296</v>
      </c>
      <c r="Q13" s="41" t="s">
        <v>29297</v>
      </c>
      <c r="R13" s="41" t="s">
        <v>29298</v>
      </c>
      <c r="S13" s="41" t="s">
        <v>29259</v>
      </c>
      <c r="T13" s="41"/>
      <c r="U13" s="41"/>
    </row>
    <row r="14">
      <c r="A14" s="41" t="s">
        <v>29299</v>
      </c>
      <c r="B14" s="41" t="s">
        <v>29300</v>
      </c>
      <c r="C14" s="41"/>
      <c r="D14" s="41" t="s">
        <v>174</v>
      </c>
      <c r="E14" s="41" t="s">
        <v>1548</v>
      </c>
      <c r="F14" s="41" t="s">
        <v>1581</v>
      </c>
      <c r="G14" s="41" t="s">
        <v>214</v>
      </c>
      <c r="H14" s="41" t="s">
        <v>179</v>
      </c>
      <c r="I14" s="41" t="s">
        <v>29301</v>
      </c>
      <c r="J14" s="41" t="s">
        <v>29245</v>
      </c>
      <c r="K14" s="41" t="s">
        <v>29262</v>
      </c>
      <c r="L14" s="41" t="s">
        <v>29247</v>
      </c>
      <c r="M14" s="41"/>
      <c r="N14" s="41"/>
      <c r="O14" s="41" t="s">
        <v>29302</v>
      </c>
      <c r="P14" s="41" t="s">
        <v>29303</v>
      </c>
      <c r="Q14" s="41" t="s">
        <v>29303</v>
      </c>
      <c r="R14" s="41" t="s">
        <v>29304</v>
      </c>
      <c r="S14" s="41" t="s">
        <v>29259</v>
      </c>
      <c r="T14" s="41"/>
      <c r="U14" s="41"/>
    </row>
    <row r="15">
      <c r="A15" s="41" t="s">
        <v>29305</v>
      </c>
      <c r="B15" s="41" t="s">
        <v>29306</v>
      </c>
      <c r="C15" s="41"/>
      <c r="D15" s="41" t="s">
        <v>174</v>
      </c>
      <c r="E15" s="41" t="s">
        <v>1613</v>
      </c>
      <c r="F15" s="41" t="s">
        <v>1634</v>
      </c>
      <c r="G15" s="41" t="s">
        <v>214</v>
      </c>
      <c r="H15" s="41" t="s">
        <v>179</v>
      </c>
      <c r="I15" s="41" t="s">
        <v>29301</v>
      </c>
      <c r="J15" s="41" t="s">
        <v>29245</v>
      </c>
      <c r="K15" s="41" t="s">
        <v>29262</v>
      </c>
      <c r="L15" s="41" t="s">
        <v>29247</v>
      </c>
      <c r="M15" s="41"/>
      <c r="N15" s="41"/>
      <c r="O15" s="41" t="s">
        <v>29307</v>
      </c>
      <c r="P15" s="41" t="s">
        <v>29308</v>
      </c>
      <c r="Q15" s="41" t="s">
        <v>29309</v>
      </c>
      <c r="R15" s="41" t="s">
        <v>29310</v>
      </c>
      <c r="S15" s="41" t="s">
        <v>29259</v>
      </c>
      <c r="T15" s="41"/>
      <c r="U15" s="41"/>
    </row>
    <row r="16">
      <c r="A16" s="41" t="s">
        <v>29311</v>
      </c>
      <c r="B16" s="41" t="s">
        <v>29312</v>
      </c>
      <c r="C16" s="41"/>
      <c r="D16" s="41" t="s">
        <v>174</v>
      </c>
      <c r="E16" s="41" t="s">
        <v>1666</v>
      </c>
      <c r="F16" s="41" t="s">
        <v>1698</v>
      </c>
      <c r="G16" s="41" t="s">
        <v>214</v>
      </c>
      <c r="H16" s="41" t="s">
        <v>179</v>
      </c>
      <c r="I16" s="41" t="s">
        <v>29301</v>
      </c>
      <c r="J16" s="41" t="s">
        <v>29245</v>
      </c>
      <c r="K16" s="41" t="s">
        <v>29313</v>
      </c>
      <c r="L16" s="41" t="s">
        <v>29247</v>
      </c>
      <c r="M16" s="41"/>
      <c r="N16" s="41"/>
      <c r="O16" s="41" t="s">
        <v>29314</v>
      </c>
      <c r="P16" s="41" t="s">
        <v>29315</v>
      </c>
      <c r="Q16" s="41" t="s">
        <v>29316</v>
      </c>
      <c r="R16" s="41" t="s">
        <v>29317</v>
      </c>
      <c r="S16" s="41" t="s">
        <v>29259</v>
      </c>
      <c r="T16" s="41"/>
      <c r="U16" s="41"/>
    </row>
    <row r="17">
      <c r="A17" s="41" t="s">
        <v>29318</v>
      </c>
      <c r="B17" s="41" t="s">
        <v>29319</v>
      </c>
      <c r="C17" s="41"/>
      <c r="D17" s="41" t="s">
        <v>174</v>
      </c>
      <c r="E17" s="41" t="s">
        <v>1727</v>
      </c>
      <c r="F17" s="41" t="s">
        <v>1746</v>
      </c>
      <c r="G17" s="41" t="s">
        <v>214</v>
      </c>
      <c r="H17" s="41" t="s">
        <v>179</v>
      </c>
      <c r="I17" s="41" t="s">
        <v>29301</v>
      </c>
      <c r="J17" s="41" t="s">
        <v>29245</v>
      </c>
      <c r="K17" s="41" t="s">
        <v>29262</v>
      </c>
      <c r="L17" s="41" t="s">
        <v>29247</v>
      </c>
      <c r="M17" s="41"/>
      <c r="N17" s="41"/>
      <c r="O17" s="41" t="s">
        <v>29320</v>
      </c>
      <c r="P17" s="41" t="s">
        <v>29321</v>
      </c>
      <c r="Q17" s="41" t="s">
        <v>29322</v>
      </c>
      <c r="R17" s="41" t="s">
        <v>29323</v>
      </c>
      <c r="S17" s="41" t="s">
        <v>29259</v>
      </c>
      <c r="T17" s="41"/>
      <c r="U17" s="41"/>
    </row>
    <row r="18">
      <c r="A18" s="41" t="s">
        <v>29324</v>
      </c>
      <c r="B18" s="41" t="s">
        <v>29325</v>
      </c>
      <c r="C18" s="41"/>
      <c r="D18" s="41" t="s">
        <v>174</v>
      </c>
      <c r="E18" s="41" t="s">
        <v>1777</v>
      </c>
      <c r="F18" s="41" t="s">
        <v>1809</v>
      </c>
      <c r="G18" s="41" t="s">
        <v>214</v>
      </c>
      <c r="H18" s="41" t="s">
        <v>179</v>
      </c>
      <c r="I18" s="41" t="s">
        <v>29301</v>
      </c>
      <c r="J18" s="41" t="s">
        <v>29245</v>
      </c>
      <c r="K18" s="41" t="s">
        <v>29313</v>
      </c>
      <c r="L18" s="41" t="s">
        <v>29247</v>
      </c>
      <c r="M18" s="41"/>
      <c r="N18" s="41"/>
      <c r="O18" s="41" t="s">
        <v>29326</v>
      </c>
      <c r="P18" s="41" t="s">
        <v>29327</v>
      </c>
      <c r="Q18" s="41" t="s">
        <v>29328</v>
      </c>
      <c r="R18" s="41" t="s">
        <v>29329</v>
      </c>
      <c r="S18" s="41" t="s">
        <v>29259</v>
      </c>
      <c r="T18" s="41"/>
      <c r="U18" s="41"/>
    </row>
    <row r="19">
      <c r="A19" s="41" t="s">
        <v>29330</v>
      </c>
      <c r="B19" s="41" t="s">
        <v>29331</v>
      </c>
      <c r="C19" s="41"/>
      <c r="D19" s="41" t="s">
        <v>174</v>
      </c>
      <c r="E19" s="41" t="s">
        <v>2065</v>
      </c>
      <c r="F19" s="41" t="s">
        <v>2088</v>
      </c>
      <c r="G19" s="41" t="s">
        <v>214</v>
      </c>
      <c r="H19" s="41" t="s">
        <v>179</v>
      </c>
      <c r="I19" s="41" t="s">
        <v>29301</v>
      </c>
      <c r="J19" s="41" t="s">
        <v>29245</v>
      </c>
      <c r="K19" s="41" t="s">
        <v>29313</v>
      </c>
      <c r="L19" s="41" t="s">
        <v>29247</v>
      </c>
      <c r="M19" s="41"/>
      <c r="N19" s="41"/>
      <c r="O19" s="41" t="s">
        <v>29332</v>
      </c>
      <c r="P19" s="41" t="s">
        <v>29333</v>
      </c>
      <c r="Q19" s="41" t="s">
        <v>29333</v>
      </c>
      <c r="R19" s="41" t="s">
        <v>29334</v>
      </c>
      <c r="S19" s="41" t="s">
        <v>29259</v>
      </c>
      <c r="T19" s="41"/>
      <c r="U19" s="41"/>
    </row>
    <row r="20">
      <c r="A20" s="41" t="s">
        <v>29335</v>
      </c>
      <c r="B20" s="41" t="s">
        <v>29336</v>
      </c>
      <c r="C20" s="41"/>
      <c r="D20" s="41" t="s">
        <v>174</v>
      </c>
      <c r="E20" s="41" t="s">
        <v>2002</v>
      </c>
      <c r="F20" s="41" t="s">
        <v>2035</v>
      </c>
      <c r="G20" s="41" t="s">
        <v>214</v>
      </c>
      <c r="H20" s="41" t="s">
        <v>179</v>
      </c>
      <c r="I20" s="41" t="s">
        <v>29301</v>
      </c>
      <c r="J20" s="41" t="s">
        <v>29245</v>
      </c>
      <c r="K20" s="41" t="s">
        <v>29313</v>
      </c>
      <c r="L20" s="41" t="s">
        <v>29247</v>
      </c>
      <c r="M20" s="41"/>
      <c r="N20" s="41"/>
      <c r="O20" s="41" t="s">
        <v>29337</v>
      </c>
      <c r="P20" s="41" t="s">
        <v>29338</v>
      </c>
      <c r="Q20" s="41" t="s">
        <v>29338</v>
      </c>
      <c r="R20" s="41" t="s">
        <v>29339</v>
      </c>
      <c r="S20" s="41" t="s">
        <v>29259</v>
      </c>
      <c r="T20" s="41"/>
      <c r="U20" s="41"/>
    </row>
    <row r="21">
      <c r="A21" s="41" t="s">
        <v>29340</v>
      </c>
      <c r="B21" s="41" t="s">
        <v>29341</v>
      </c>
      <c r="C21" s="41"/>
      <c r="D21" s="41" t="s">
        <v>174</v>
      </c>
      <c r="E21" s="41" t="s">
        <v>1951</v>
      </c>
      <c r="F21" s="41" t="s">
        <v>1970</v>
      </c>
      <c r="G21" s="41" t="s">
        <v>214</v>
      </c>
      <c r="H21" s="41" t="s">
        <v>179</v>
      </c>
      <c r="I21" s="41" t="s">
        <v>29301</v>
      </c>
      <c r="J21" s="41" t="s">
        <v>29245</v>
      </c>
      <c r="K21" s="41" t="s">
        <v>29313</v>
      </c>
      <c r="L21" s="41" t="s">
        <v>29247</v>
      </c>
      <c r="M21" s="41"/>
      <c r="N21" s="41"/>
      <c r="O21" s="41" t="s">
        <v>29342</v>
      </c>
      <c r="P21" s="41" t="s">
        <v>29343</v>
      </c>
      <c r="Q21" s="41" t="s">
        <v>29344</v>
      </c>
      <c r="R21" s="41" t="s">
        <v>29345</v>
      </c>
      <c r="S21" s="41" t="s">
        <v>29259</v>
      </c>
      <c r="T21" s="41"/>
      <c r="U21" s="41"/>
    </row>
    <row r="22">
      <c r="A22" s="41" t="s">
        <v>29346</v>
      </c>
      <c r="B22" s="41" t="s">
        <v>29347</v>
      </c>
      <c r="C22" s="41"/>
      <c r="D22" s="41" t="s">
        <v>174</v>
      </c>
      <c r="E22" s="41" t="s">
        <v>1894</v>
      </c>
      <c r="F22" s="41" t="s">
        <v>1922</v>
      </c>
      <c r="G22" s="41" t="s">
        <v>214</v>
      </c>
      <c r="H22" s="41" t="s">
        <v>179</v>
      </c>
      <c r="I22" s="41" t="s">
        <v>29301</v>
      </c>
      <c r="J22" s="41" t="s">
        <v>29245</v>
      </c>
      <c r="K22" s="41" t="s">
        <v>29313</v>
      </c>
      <c r="L22" s="41" t="s">
        <v>29247</v>
      </c>
      <c r="M22" s="41"/>
      <c r="N22" s="41"/>
      <c r="O22" s="41" t="s">
        <v>29348</v>
      </c>
      <c r="P22" s="41" t="s">
        <v>29349</v>
      </c>
      <c r="Q22" s="41" t="s">
        <v>29349</v>
      </c>
      <c r="R22" s="41" t="s">
        <v>29350</v>
      </c>
      <c r="S22" s="41" t="s">
        <v>29259</v>
      </c>
      <c r="T22" s="41"/>
      <c r="U22" s="41"/>
    </row>
    <row r="23">
      <c r="A23" s="41" t="s">
        <v>29351</v>
      </c>
      <c r="B23" s="41" t="s">
        <v>29352</v>
      </c>
      <c r="C23" s="41"/>
      <c r="D23" s="41" t="s">
        <v>174</v>
      </c>
      <c r="E23" s="41" t="s">
        <v>1839</v>
      </c>
      <c r="F23" s="41" t="s">
        <v>1862</v>
      </c>
      <c r="G23" s="41" t="s">
        <v>214</v>
      </c>
      <c r="H23" s="41" t="s">
        <v>179</v>
      </c>
      <c r="I23" s="41" t="s">
        <v>29301</v>
      </c>
      <c r="J23" s="41" t="s">
        <v>29245</v>
      </c>
      <c r="K23" s="41" t="s">
        <v>29262</v>
      </c>
      <c r="L23" s="41" t="s">
        <v>29247</v>
      </c>
      <c r="M23" s="41"/>
      <c r="N23" s="41"/>
      <c r="O23" s="41" t="s">
        <v>29353</v>
      </c>
      <c r="P23" s="41" t="s">
        <v>29354</v>
      </c>
      <c r="Q23" s="41" t="s">
        <v>29354</v>
      </c>
      <c r="R23" s="41" t="s">
        <v>29355</v>
      </c>
      <c r="S23" s="41" t="s">
        <v>29259</v>
      </c>
      <c r="T23" s="41"/>
      <c r="U23" s="41"/>
    </row>
    <row r="24">
      <c r="A24" s="41" t="s">
        <v>29356</v>
      </c>
      <c r="B24" s="41" t="s">
        <v>29357</v>
      </c>
      <c r="C24" s="41"/>
      <c r="D24" s="41" t="s">
        <v>174</v>
      </c>
      <c r="E24" s="41" t="s">
        <v>1839</v>
      </c>
      <c r="F24" s="41" t="s">
        <v>1862</v>
      </c>
      <c r="G24" s="41" t="s">
        <v>214</v>
      </c>
      <c r="H24" s="41" t="s">
        <v>179</v>
      </c>
      <c r="I24" s="41" t="s">
        <v>29358</v>
      </c>
      <c r="J24" s="41" t="s">
        <v>29245</v>
      </c>
      <c r="K24" s="41" t="s">
        <v>29262</v>
      </c>
      <c r="L24" s="41" t="s">
        <v>29247</v>
      </c>
      <c r="M24" s="41"/>
      <c r="N24" s="41"/>
      <c r="O24" s="41" t="s">
        <v>29359</v>
      </c>
      <c r="P24" s="41" t="s">
        <v>29360</v>
      </c>
      <c r="Q24" s="41" t="s">
        <v>29361</v>
      </c>
      <c r="R24" s="41" t="s">
        <v>29362</v>
      </c>
      <c r="S24" s="41" t="s">
        <v>29259</v>
      </c>
      <c r="T24" s="41"/>
      <c r="U24" s="41"/>
    </row>
    <row r="25">
      <c r="A25" s="41" t="s">
        <v>29363</v>
      </c>
      <c r="B25" s="41" t="s">
        <v>29364</v>
      </c>
      <c r="C25" s="41"/>
      <c r="D25" s="41" t="s">
        <v>174</v>
      </c>
      <c r="E25" s="41" t="s">
        <v>1839</v>
      </c>
      <c r="F25" s="41" t="s">
        <v>1862</v>
      </c>
      <c r="G25" s="41" t="s">
        <v>214</v>
      </c>
      <c r="H25" s="41" t="s">
        <v>179</v>
      </c>
      <c r="I25" s="41" t="s">
        <v>29365</v>
      </c>
      <c r="J25" s="41" t="s">
        <v>29245</v>
      </c>
      <c r="K25" s="41" t="s">
        <v>29262</v>
      </c>
      <c r="L25" s="41" t="s">
        <v>29247</v>
      </c>
      <c r="M25" s="41"/>
      <c r="N25" s="41"/>
      <c r="O25" s="41" t="s">
        <v>29366</v>
      </c>
      <c r="P25" s="41" t="s">
        <v>29367</v>
      </c>
      <c r="Q25" s="41" t="s">
        <v>29368</v>
      </c>
      <c r="R25" s="41" t="s">
        <v>29369</v>
      </c>
      <c r="S25" s="41" t="s">
        <v>29259</v>
      </c>
      <c r="T25" s="41"/>
      <c r="U25" s="41"/>
    </row>
    <row r="26">
      <c r="A26" s="41" t="s">
        <v>29370</v>
      </c>
      <c r="B26" s="41" t="s">
        <v>29371</v>
      </c>
      <c r="C26" s="41"/>
      <c r="D26" s="41" t="s">
        <v>25704</v>
      </c>
      <c r="E26" s="41" t="s">
        <v>26363</v>
      </c>
      <c r="F26" s="41" t="s">
        <v>26394</v>
      </c>
      <c r="G26" s="41" t="s">
        <v>2946</v>
      </c>
      <c r="H26" s="41" t="s">
        <v>200</v>
      </c>
      <c r="I26" s="41" t="s">
        <v>29372</v>
      </c>
      <c r="J26" s="41" t="s">
        <v>29245</v>
      </c>
      <c r="K26" s="41" t="s">
        <v>29373</v>
      </c>
      <c r="L26" s="41" t="s">
        <v>29247</v>
      </c>
      <c r="M26" s="41"/>
      <c r="N26" s="41"/>
      <c r="O26" s="41" t="s">
        <v>29374</v>
      </c>
      <c r="P26" s="41"/>
      <c r="Q26" s="41" t="s">
        <v>29375</v>
      </c>
      <c r="R26" s="41" t="s">
        <v>29376</v>
      </c>
      <c r="S26" s="41" t="s">
        <v>29259</v>
      </c>
      <c r="T26" s="41"/>
      <c r="U26" s="41"/>
    </row>
    <row r="27">
      <c r="A27" s="41" t="s">
        <v>29377</v>
      </c>
      <c r="B27" s="41" t="s">
        <v>29378</v>
      </c>
      <c r="C27" s="41"/>
      <c r="D27" s="41" t="s">
        <v>28925</v>
      </c>
      <c r="E27" s="41" t="s">
        <v>28926</v>
      </c>
      <c r="F27" s="41" t="s">
        <v>28966</v>
      </c>
      <c r="G27" s="41" t="s">
        <v>963</v>
      </c>
      <c r="H27" s="41" t="s">
        <v>179</v>
      </c>
      <c r="I27" s="41" t="s">
        <v>29379</v>
      </c>
      <c r="J27" s="41" t="s">
        <v>29268</v>
      </c>
      <c r="K27" s="41"/>
      <c r="L27" s="41"/>
      <c r="M27" s="41"/>
      <c r="N27" s="41"/>
      <c r="O27" s="41" t="s">
        <v>29380</v>
      </c>
      <c r="P27" s="41"/>
      <c r="Q27" s="41"/>
      <c r="R27" s="41"/>
      <c r="S27" s="41"/>
      <c r="T27" s="41"/>
      <c r="U27" s="41"/>
    </row>
    <row r="28">
      <c r="A28" s="41" t="s">
        <v>29381</v>
      </c>
      <c r="B28" s="41" t="s">
        <v>29382</v>
      </c>
      <c r="C28" s="41"/>
      <c r="D28" s="41" t="s">
        <v>25704</v>
      </c>
      <c r="E28" s="41" t="s">
        <v>27637</v>
      </c>
      <c r="F28" s="41" t="s">
        <v>27790</v>
      </c>
      <c r="G28" s="41" t="s">
        <v>214</v>
      </c>
      <c r="H28" s="41" t="s">
        <v>179</v>
      </c>
      <c r="I28" s="41" t="s">
        <v>29244</v>
      </c>
      <c r="J28" s="41" t="s">
        <v>29268</v>
      </c>
      <c r="K28" s="41"/>
      <c r="L28" s="41"/>
      <c r="M28" s="41"/>
      <c r="N28" s="41"/>
      <c r="O28" s="41" t="s">
        <v>29383</v>
      </c>
      <c r="P28" s="41"/>
      <c r="Q28" s="41"/>
      <c r="R28" s="41"/>
      <c r="S28" s="41"/>
      <c r="T28" s="41"/>
      <c r="U28" s="41"/>
    </row>
    <row r="29">
      <c r="A29" s="41" t="s">
        <v>29384</v>
      </c>
      <c r="B29" s="41" t="s">
        <v>29385</v>
      </c>
      <c r="C29" s="41"/>
      <c r="D29" s="41" t="s">
        <v>25704</v>
      </c>
      <c r="E29" s="41" t="s">
        <v>27637</v>
      </c>
      <c r="F29" s="41" t="s">
        <v>27790</v>
      </c>
      <c r="G29" s="41" t="s">
        <v>214</v>
      </c>
      <c r="H29" s="41" t="s">
        <v>179</v>
      </c>
      <c r="I29" s="41" t="s">
        <v>29301</v>
      </c>
      <c r="J29" s="41" t="s">
        <v>29268</v>
      </c>
      <c r="K29" s="41"/>
      <c r="L29" s="41"/>
      <c r="M29" s="41"/>
      <c r="N29" s="41"/>
      <c r="O29" s="41" t="s">
        <v>29386</v>
      </c>
      <c r="P29" s="41"/>
      <c r="Q29" s="41"/>
      <c r="R29" s="41"/>
      <c r="S29" s="41"/>
      <c r="T29" s="41"/>
      <c r="U29" s="41"/>
    </row>
    <row r="30">
      <c r="A30" s="41" t="s">
        <v>29387</v>
      </c>
      <c r="B30" s="41" t="s">
        <v>29388</v>
      </c>
      <c r="C30" s="41"/>
      <c r="D30" s="41" t="s">
        <v>25704</v>
      </c>
      <c r="E30" s="41" t="s">
        <v>27637</v>
      </c>
      <c r="F30" s="41" t="s">
        <v>27790</v>
      </c>
      <c r="G30" s="41" t="s">
        <v>214</v>
      </c>
      <c r="H30" s="41" t="s">
        <v>179</v>
      </c>
      <c r="I30" s="41" t="s">
        <v>29365</v>
      </c>
      <c r="J30" s="41" t="s">
        <v>29268</v>
      </c>
      <c r="K30" s="41"/>
      <c r="L30" s="41"/>
      <c r="M30" s="41"/>
      <c r="N30" s="41"/>
      <c r="O30" s="41" t="s">
        <v>29389</v>
      </c>
      <c r="P30" s="41"/>
      <c r="Q30" s="41"/>
      <c r="R30" s="41"/>
      <c r="S30" s="41"/>
      <c r="T30" s="41"/>
      <c r="U30" s="41"/>
    </row>
    <row r="31">
      <c r="A31" s="41" t="s">
        <v>29390</v>
      </c>
      <c r="B31" s="41" t="s">
        <v>29391</v>
      </c>
      <c r="C31" s="41"/>
      <c r="D31" s="41" t="s">
        <v>25704</v>
      </c>
      <c r="E31" s="41" t="s">
        <v>27637</v>
      </c>
      <c r="F31" s="41" t="s">
        <v>27790</v>
      </c>
      <c r="G31" s="41" t="s">
        <v>214</v>
      </c>
      <c r="H31" s="41" t="s">
        <v>179</v>
      </c>
      <c r="I31" s="41" t="s">
        <v>29392</v>
      </c>
      <c r="J31" s="41" t="s">
        <v>29268</v>
      </c>
      <c r="K31" s="41"/>
      <c r="L31" s="41"/>
      <c r="M31" s="41"/>
      <c r="N31" s="41"/>
      <c r="O31" s="41" t="s">
        <v>29393</v>
      </c>
      <c r="P31" s="41"/>
      <c r="Q31" s="41"/>
      <c r="R31" s="41"/>
      <c r="S31" s="41"/>
      <c r="T31" s="41"/>
      <c r="U31" s="41"/>
    </row>
    <row r="32">
      <c r="A32" s="41" t="s">
        <v>29394</v>
      </c>
      <c r="B32" s="41" t="s">
        <v>29395</v>
      </c>
      <c r="C32" s="41"/>
      <c r="D32" s="41" t="s">
        <v>8132</v>
      </c>
      <c r="E32" s="41" t="s">
        <v>10589</v>
      </c>
      <c r="F32" s="41" t="s">
        <v>10842</v>
      </c>
      <c r="G32" s="41" t="s">
        <v>2737</v>
      </c>
      <c r="H32" s="41" t="s">
        <v>179</v>
      </c>
      <c r="I32" s="41" t="s">
        <v>29396</v>
      </c>
      <c r="J32" s="41" t="s">
        <v>29245</v>
      </c>
      <c r="K32" s="41" t="s">
        <v>29397</v>
      </c>
      <c r="L32" s="41" t="s">
        <v>29247</v>
      </c>
      <c r="M32" s="41"/>
      <c r="N32" s="41"/>
      <c r="O32" s="41" t="s">
        <v>29398</v>
      </c>
      <c r="P32" s="41"/>
      <c r="Q32" s="41" t="s">
        <v>29399</v>
      </c>
      <c r="R32" s="41" t="s">
        <v>29400</v>
      </c>
      <c r="S32" s="41" t="s">
        <v>29259</v>
      </c>
      <c r="T32" s="41"/>
      <c r="U32" s="41"/>
    </row>
    <row r="33">
      <c r="A33" s="41" t="s">
        <v>29401</v>
      </c>
      <c r="B33" s="41" t="s">
        <v>29402</v>
      </c>
      <c r="C33" s="41"/>
      <c r="D33" s="41" t="s">
        <v>8132</v>
      </c>
      <c r="E33" s="41" t="s">
        <v>10589</v>
      </c>
      <c r="F33" s="41" t="s">
        <v>10842</v>
      </c>
      <c r="G33" s="41" t="s">
        <v>2737</v>
      </c>
      <c r="H33" s="41" t="s">
        <v>179</v>
      </c>
      <c r="I33" s="41" t="s">
        <v>29403</v>
      </c>
      <c r="J33" s="41" t="s">
        <v>29245</v>
      </c>
      <c r="K33" s="41" t="s">
        <v>29313</v>
      </c>
      <c r="L33" s="41" t="s">
        <v>29247</v>
      </c>
      <c r="M33" s="41"/>
      <c r="N33" s="41"/>
      <c r="O33" s="41" t="s">
        <v>29404</v>
      </c>
      <c r="P33" s="41"/>
      <c r="Q33" s="41" t="s">
        <v>29405</v>
      </c>
      <c r="R33" s="41" t="s">
        <v>29406</v>
      </c>
      <c r="S33" s="41" t="s">
        <v>29259</v>
      </c>
      <c r="T33" s="41"/>
      <c r="U33" s="41"/>
    </row>
    <row r="34">
      <c r="A34" s="41" t="s">
        <v>29407</v>
      </c>
      <c r="B34" s="41" t="s">
        <v>29408</v>
      </c>
      <c r="C34" s="41"/>
      <c r="D34" s="41" t="s">
        <v>8132</v>
      </c>
      <c r="E34" s="41" t="s">
        <v>11273</v>
      </c>
      <c r="F34" s="41" t="s">
        <v>11297</v>
      </c>
      <c r="G34" s="41" t="s">
        <v>214</v>
      </c>
      <c r="H34" s="41" t="s">
        <v>179</v>
      </c>
      <c r="I34" s="41" t="s">
        <v>29409</v>
      </c>
      <c r="J34" s="41" t="s">
        <v>29245</v>
      </c>
      <c r="K34" s="41" t="s">
        <v>29262</v>
      </c>
      <c r="L34" s="41" t="s">
        <v>29247</v>
      </c>
      <c r="M34" s="41"/>
      <c r="N34" s="41"/>
      <c r="O34" s="41" t="s">
        <v>29410</v>
      </c>
      <c r="P34" s="41" t="s">
        <v>29411</v>
      </c>
      <c r="Q34" s="41" t="s">
        <v>29411</v>
      </c>
      <c r="R34" s="41" t="s">
        <v>29412</v>
      </c>
      <c r="S34" s="41" t="s">
        <v>29259</v>
      </c>
      <c r="T34" s="41"/>
      <c r="U34" s="41"/>
    </row>
    <row r="35">
      <c r="A35" s="41" t="s">
        <v>29413</v>
      </c>
      <c r="B35" s="41" t="s">
        <v>29414</v>
      </c>
      <c r="C35" s="41"/>
      <c r="D35" s="41" t="s">
        <v>8132</v>
      </c>
      <c r="E35" s="41" t="s">
        <v>11273</v>
      </c>
      <c r="F35" s="41" t="s">
        <v>11297</v>
      </c>
      <c r="G35" s="41" t="s">
        <v>214</v>
      </c>
      <c r="H35" s="41" t="s">
        <v>179</v>
      </c>
      <c r="I35" s="41" t="s">
        <v>29415</v>
      </c>
      <c r="J35" s="41" t="s">
        <v>29245</v>
      </c>
      <c r="K35" s="41" t="s">
        <v>29262</v>
      </c>
      <c r="L35" s="41" t="s">
        <v>29247</v>
      </c>
      <c r="M35" s="41"/>
      <c r="N35" s="41"/>
      <c r="O35" s="41" t="s">
        <v>29416</v>
      </c>
      <c r="P35" s="41" t="s">
        <v>29417</v>
      </c>
      <c r="Q35" s="41" t="s">
        <v>29418</v>
      </c>
      <c r="R35" s="41" t="s">
        <v>29419</v>
      </c>
      <c r="S35" s="41" t="s">
        <v>29259</v>
      </c>
      <c r="T35" s="41"/>
      <c r="U35" s="41"/>
    </row>
    <row r="36">
      <c r="A36" s="41" t="s">
        <v>29420</v>
      </c>
      <c r="B36" s="41" t="s">
        <v>29421</v>
      </c>
      <c r="C36" s="41"/>
      <c r="D36" s="41" t="s">
        <v>8132</v>
      </c>
      <c r="E36" s="41" t="s">
        <v>11273</v>
      </c>
      <c r="F36" s="41" t="s">
        <v>11297</v>
      </c>
      <c r="G36" s="41" t="s">
        <v>214</v>
      </c>
      <c r="H36" s="41" t="s">
        <v>179</v>
      </c>
      <c r="I36" s="41" t="s">
        <v>29244</v>
      </c>
      <c r="J36" s="41" t="s">
        <v>29245</v>
      </c>
      <c r="K36" s="41" t="s">
        <v>29262</v>
      </c>
      <c r="L36" s="41" t="s">
        <v>29247</v>
      </c>
      <c r="M36" s="41"/>
      <c r="N36" s="41"/>
      <c r="O36" s="41" t="s">
        <v>29422</v>
      </c>
      <c r="P36" s="41" t="s">
        <v>29423</v>
      </c>
      <c r="Q36" s="41" t="s">
        <v>29423</v>
      </c>
      <c r="R36" s="41" t="s">
        <v>29424</v>
      </c>
      <c r="S36" s="41" t="s">
        <v>29259</v>
      </c>
      <c r="T36" s="41"/>
      <c r="U36" s="41"/>
    </row>
    <row r="37">
      <c r="A37" s="41" t="s">
        <v>29425</v>
      </c>
      <c r="B37" s="41" t="s">
        <v>29426</v>
      </c>
      <c r="C37" s="41"/>
      <c r="D37" s="41" t="s">
        <v>8132</v>
      </c>
      <c r="E37" s="41" t="s">
        <v>11273</v>
      </c>
      <c r="F37" s="41" t="s">
        <v>11297</v>
      </c>
      <c r="G37" s="41" t="s">
        <v>214</v>
      </c>
      <c r="H37" s="41" t="s">
        <v>179</v>
      </c>
      <c r="I37" s="41" t="s">
        <v>29301</v>
      </c>
      <c r="J37" s="41" t="s">
        <v>29245</v>
      </c>
      <c r="K37" s="41" t="s">
        <v>29262</v>
      </c>
      <c r="L37" s="41" t="s">
        <v>29247</v>
      </c>
      <c r="M37" s="41"/>
      <c r="N37" s="41"/>
      <c r="O37" s="41" t="s">
        <v>29427</v>
      </c>
      <c r="P37" s="41" t="s">
        <v>29428</v>
      </c>
      <c r="Q37" s="41" t="s">
        <v>29428</v>
      </c>
      <c r="R37" s="41" t="s">
        <v>29429</v>
      </c>
      <c r="S37" s="41" t="s">
        <v>29259</v>
      </c>
      <c r="T37" s="41"/>
      <c r="U37" s="41"/>
    </row>
    <row r="38">
      <c r="A38" s="41" t="s">
        <v>29430</v>
      </c>
      <c r="B38" s="41" t="s">
        <v>29431</v>
      </c>
      <c r="C38" s="41"/>
      <c r="D38" s="41" t="s">
        <v>8132</v>
      </c>
      <c r="E38" s="41" t="s">
        <v>11273</v>
      </c>
      <c r="F38" s="41" t="s">
        <v>11297</v>
      </c>
      <c r="G38" s="41" t="s">
        <v>214</v>
      </c>
      <c r="H38" s="41" t="s">
        <v>179</v>
      </c>
      <c r="I38" s="41" t="s">
        <v>29358</v>
      </c>
      <c r="J38" s="41" t="s">
        <v>29245</v>
      </c>
      <c r="K38" s="41" t="s">
        <v>29262</v>
      </c>
      <c r="L38" s="41" t="s">
        <v>29247</v>
      </c>
      <c r="M38" s="41"/>
      <c r="N38" s="41"/>
      <c r="O38" s="41" t="s">
        <v>29432</v>
      </c>
      <c r="P38" s="41" t="s">
        <v>29433</v>
      </c>
      <c r="Q38" s="41" t="s">
        <v>29434</v>
      </c>
      <c r="R38" s="41" t="s">
        <v>29435</v>
      </c>
      <c r="S38" s="41" t="s">
        <v>29259</v>
      </c>
      <c r="T38" s="41"/>
      <c r="U38" s="41"/>
    </row>
    <row r="39">
      <c r="A39" s="41" t="s">
        <v>29436</v>
      </c>
      <c r="B39" s="41" t="s">
        <v>29437</v>
      </c>
      <c r="C39" s="41"/>
      <c r="D39" s="41" t="s">
        <v>8132</v>
      </c>
      <c r="E39" s="41" t="s">
        <v>11273</v>
      </c>
      <c r="F39" s="41" t="s">
        <v>11297</v>
      </c>
      <c r="G39" s="41" t="s">
        <v>214</v>
      </c>
      <c r="H39" s="41" t="s">
        <v>179</v>
      </c>
      <c r="I39" s="41" t="s">
        <v>29365</v>
      </c>
      <c r="J39" s="41" t="s">
        <v>29245</v>
      </c>
      <c r="K39" s="41" t="s">
        <v>29262</v>
      </c>
      <c r="L39" s="41" t="s">
        <v>29247</v>
      </c>
      <c r="M39" s="41"/>
      <c r="N39" s="41"/>
      <c r="O39" s="41" t="s">
        <v>29438</v>
      </c>
      <c r="P39" s="41" t="s">
        <v>29439</v>
      </c>
      <c r="Q39" s="41" t="s">
        <v>29439</v>
      </c>
      <c r="R39" s="41" t="s">
        <v>29440</v>
      </c>
      <c r="S39" s="41" t="s">
        <v>29259</v>
      </c>
      <c r="T39" s="41"/>
      <c r="U39" s="41"/>
    </row>
    <row r="40">
      <c r="A40" s="41" t="s">
        <v>29441</v>
      </c>
      <c r="B40" s="41" t="s">
        <v>29442</v>
      </c>
      <c r="C40" s="41"/>
      <c r="D40" s="41" t="s">
        <v>8132</v>
      </c>
      <c r="E40" s="41" t="s">
        <v>11273</v>
      </c>
      <c r="F40" s="41" t="s">
        <v>11297</v>
      </c>
      <c r="G40" s="41" t="s">
        <v>214</v>
      </c>
      <c r="H40" s="41" t="s">
        <v>179</v>
      </c>
      <c r="I40" s="41" t="s">
        <v>29392</v>
      </c>
      <c r="J40" s="41" t="s">
        <v>29245</v>
      </c>
      <c r="K40" s="41" t="s">
        <v>29262</v>
      </c>
      <c r="L40" s="41" t="s">
        <v>29247</v>
      </c>
      <c r="M40" s="41"/>
      <c r="N40" s="41"/>
      <c r="O40" s="41" t="s">
        <v>29443</v>
      </c>
      <c r="P40" s="41" t="s">
        <v>29444</v>
      </c>
      <c r="Q40" s="41" t="s">
        <v>29444</v>
      </c>
      <c r="R40" s="41" t="s">
        <v>29445</v>
      </c>
      <c r="S40" s="41" t="s">
        <v>29259</v>
      </c>
      <c r="T40" s="41"/>
      <c r="U40" s="41"/>
    </row>
    <row r="41">
      <c r="A41" s="41" t="s">
        <v>29446</v>
      </c>
      <c r="B41" s="41" t="s">
        <v>29447</v>
      </c>
      <c r="C41" s="41"/>
      <c r="D41" s="41" t="s">
        <v>8132</v>
      </c>
      <c r="E41" s="41" t="s">
        <v>11273</v>
      </c>
      <c r="F41" s="41" t="s">
        <v>11297</v>
      </c>
      <c r="G41" s="41" t="s">
        <v>214</v>
      </c>
      <c r="H41" s="41" t="s">
        <v>179</v>
      </c>
      <c r="I41" s="41" t="s">
        <v>29448</v>
      </c>
      <c r="J41" s="41" t="s">
        <v>29245</v>
      </c>
      <c r="K41" s="41" t="s">
        <v>29262</v>
      </c>
      <c r="L41" s="41" t="s">
        <v>29247</v>
      </c>
      <c r="M41" s="41"/>
      <c r="N41" s="41"/>
      <c r="O41" s="41" t="s">
        <v>29449</v>
      </c>
      <c r="P41" s="41" t="s">
        <v>29450</v>
      </c>
      <c r="Q41" s="41" t="s">
        <v>29450</v>
      </c>
      <c r="R41" s="41" t="s">
        <v>29451</v>
      </c>
      <c r="S41" s="41" t="s">
        <v>29259</v>
      </c>
      <c r="T41" s="41"/>
      <c r="U41" s="41"/>
    </row>
    <row r="42">
      <c r="A42" s="41" t="s">
        <v>29452</v>
      </c>
      <c r="B42" s="41" t="s">
        <v>29453</v>
      </c>
      <c r="C42" s="41"/>
      <c r="D42" s="41" t="s">
        <v>8132</v>
      </c>
      <c r="E42" s="41" t="s">
        <v>11273</v>
      </c>
      <c r="F42" s="41" t="s">
        <v>11297</v>
      </c>
      <c r="G42" s="41" t="s">
        <v>214</v>
      </c>
      <c r="H42" s="41" t="s">
        <v>179</v>
      </c>
      <c r="I42" s="41" t="s">
        <v>29454</v>
      </c>
      <c r="J42" s="41" t="s">
        <v>29245</v>
      </c>
      <c r="K42" s="41" t="s">
        <v>29455</v>
      </c>
      <c r="L42" s="41" t="s">
        <v>29247</v>
      </c>
      <c r="M42" s="41"/>
      <c r="N42" s="41"/>
      <c r="O42" s="41" t="s">
        <v>29456</v>
      </c>
      <c r="P42" s="41" t="s">
        <v>29457</v>
      </c>
      <c r="Q42" s="41" t="s">
        <v>29458</v>
      </c>
      <c r="R42" s="41" t="s">
        <v>29459</v>
      </c>
      <c r="S42" s="41" t="s">
        <v>29259</v>
      </c>
      <c r="T42" s="41"/>
      <c r="U42" s="41"/>
    </row>
    <row r="43">
      <c r="A43" s="41" t="s">
        <v>29460</v>
      </c>
      <c r="B43" s="41" t="s">
        <v>29461</v>
      </c>
      <c r="C43" s="41"/>
      <c r="D43" s="41" t="s">
        <v>8132</v>
      </c>
      <c r="E43" s="41" t="s">
        <v>11273</v>
      </c>
      <c r="F43" s="41" t="s">
        <v>11297</v>
      </c>
      <c r="G43" s="41" t="s">
        <v>214</v>
      </c>
      <c r="H43" s="41" t="s">
        <v>179</v>
      </c>
      <c r="I43" s="41" t="s">
        <v>29462</v>
      </c>
      <c r="J43" s="41" t="s">
        <v>29245</v>
      </c>
      <c r="K43" s="41" t="s">
        <v>29262</v>
      </c>
      <c r="L43" s="41" t="s">
        <v>29247</v>
      </c>
      <c r="M43" s="41"/>
      <c r="N43" s="41"/>
      <c r="O43" s="41" t="s">
        <v>29463</v>
      </c>
      <c r="P43" s="41" t="s">
        <v>29464</v>
      </c>
      <c r="Q43" s="41" t="s">
        <v>29465</v>
      </c>
      <c r="R43" s="41" t="s">
        <v>29466</v>
      </c>
      <c r="S43" s="41" t="s">
        <v>29259</v>
      </c>
      <c r="T43" s="41"/>
      <c r="U43" s="41"/>
    </row>
    <row r="44">
      <c r="A44" s="41" t="s">
        <v>29467</v>
      </c>
      <c r="B44" s="41" t="s">
        <v>29468</v>
      </c>
      <c r="C44" s="41"/>
      <c r="D44" s="41" t="s">
        <v>8132</v>
      </c>
      <c r="E44" s="41" t="s">
        <v>11273</v>
      </c>
      <c r="F44" s="41" t="s">
        <v>11297</v>
      </c>
      <c r="G44" s="41" t="s">
        <v>214</v>
      </c>
      <c r="H44" s="41" t="s">
        <v>179</v>
      </c>
      <c r="I44" s="41" t="s">
        <v>29469</v>
      </c>
      <c r="J44" s="41" t="s">
        <v>29245</v>
      </c>
      <c r="K44" s="41" t="s">
        <v>29262</v>
      </c>
      <c r="L44" s="41" t="s">
        <v>29247</v>
      </c>
      <c r="M44" s="41"/>
      <c r="N44" s="41"/>
      <c r="O44" s="41" t="s">
        <v>29470</v>
      </c>
      <c r="P44" s="41" t="s">
        <v>29471</v>
      </c>
      <c r="Q44" s="41" t="s">
        <v>29472</v>
      </c>
      <c r="R44" s="41" t="s">
        <v>29473</v>
      </c>
      <c r="S44" s="41" t="s">
        <v>29259</v>
      </c>
      <c r="T44" s="41"/>
      <c r="U44" s="41"/>
    </row>
    <row r="45">
      <c r="A45" s="41" t="s">
        <v>29474</v>
      </c>
      <c r="B45" s="41" t="s">
        <v>29475</v>
      </c>
      <c r="C45" s="41"/>
      <c r="D45" s="41" t="s">
        <v>8132</v>
      </c>
      <c r="E45" s="41" t="s">
        <v>11273</v>
      </c>
      <c r="F45" s="41" t="s">
        <v>11297</v>
      </c>
      <c r="G45" s="41" t="s">
        <v>214</v>
      </c>
      <c r="H45" s="41" t="s">
        <v>179</v>
      </c>
      <c r="I45" s="41" t="s">
        <v>29476</v>
      </c>
      <c r="J45" s="41" t="s">
        <v>29245</v>
      </c>
      <c r="K45" s="41" t="s">
        <v>29262</v>
      </c>
      <c r="L45" s="41" t="s">
        <v>29247</v>
      </c>
      <c r="M45" s="41"/>
      <c r="N45" s="41"/>
      <c r="O45" s="41" t="s">
        <v>29477</v>
      </c>
      <c r="P45" s="41" t="s">
        <v>29478</v>
      </c>
      <c r="Q45" s="41" t="s">
        <v>29478</v>
      </c>
      <c r="R45" s="41" t="s">
        <v>29479</v>
      </c>
      <c r="S45" s="41" t="s">
        <v>29259</v>
      </c>
      <c r="T45" s="41"/>
      <c r="U45" s="41"/>
    </row>
    <row r="46">
      <c r="A46" s="41" t="s">
        <v>29480</v>
      </c>
      <c r="B46" s="41" t="s">
        <v>29481</v>
      </c>
      <c r="C46" s="41"/>
      <c r="D46" s="41" t="s">
        <v>8132</v>
      </c>
      <c r="E46" s="41" t="s">
        <v>11273</v>
      </c>
      <c r="F46" s="41" t="s">
        <v>11297</v>
      </c>
      <c r="G46" s="41" t="s">
        <v>214</v>
      </c>
      <c r="H46" s="41" t="s">
        <v>179</v>
      </c>
      <c r="I46" s="41" t="s">
        <v>29482</v>
      </c>
      <c r="J46" s="41" t="s">
        <v>29245</v>
      </c>
      <c r="K46" s="41" t="s">
        <v>29262</v>
      </c>
      <c r="L46" s="41" t="s">
        <v>29247</v>
      </c>
      <c r="M46" s="41"/>
      <c r="N46" s="41"/>
      <c r="O46" s="41" t="s">
        <v>29483</v>
      </c>
      <c r="P46" s="41" t="s">
        <v>29484</v>
      </c>
      <c r="Q46" s="41" t="s">
        <v>29484</v>
      </c>
      <c r="R46" s="41" t="s">
        <v>29485</v>
      </c>
      <c r="S46" s="41" t="s">
        <v>29259</v>
      </c>
      <c r="T46" s="41"/>
      <c r="U46" s="41"/>
    </row>
    <row r="47">
      <c r="A47" s="41" t="s">
        <v>29486</v>
      </c>
      <c r="B47" s="41" t="s">
        <v>29487</v>
      </c>
      <c r="C47" s="41"/>
      <c r="D47" s="41" t="s">
        <v>8132</v>
      </c>
      <c r="E47" s="41" t="s">
        <v>11273</v>
      </c>
      <c r="F47" s="41" t="s">
        <v>11297</v>
      </c>
      <c r="G47" s="41" t="s">
        <v>214</v>
      </c>
      <c r="H47" s="41" t="s">
        <v>179</v>
      </c>
      <c r="I47" s="41" t="s">
        <v>29254</v>
      </c>
      <c r="J47" s="41" t="s">
        <v>29245</v>
      </c>
      <c r="K47" s="41" t="s">
        <v>29262</v>
      </c>
      <c r="L47" s="41" t="s">
        <v>29247</v>
      </c>
      <c r="M47" s="41"/>
      <c r="N47" s="41"/>
      <c r="O47" s="41" t="s">
        <v>29488</v>
      </c>
      <c r="P47" s="41" t="s">
        <v>29489</v>
      </c>
      <c r="Q47" s="41" t="s">
        <v>29490</v>
      </c>
      <c r="R47" s="41" t="s">
        <v>29491</v>
      </c>
      <c r="S47" s="41" t="s">
        <v>29259</v>
      </c>
      <c r="T47" s="41"/>
      <c r="U47" s="41"/>
    </row>
    <row r="48">
      <c r="A48" s="41" t="s">
        <v>29492</v>
      </c>
      <c r="B48" s="41" t="s">
        <v>29493</v>
      </c>
      <c r="C48" s="41"/>
      <c r="D48" s="41" t="s">
        <v>8132</v>
      </c>
      <c r="E48" s="41" t="s">
        <v>11273</v>
      </c>
      <c r="F48" s="41" t="s">
        <v>11297</v>
      </c>
      <c r="G48" s="41" t="s">
        <v>214</v>
      </c>
      <c r="H48" s="41" t="s">
        <v>179</v>
      </c>
      <c r="I48" s="41" t="s">
        <v>29275</v>
      </c>
      <c r="J48" s="41" t="s">
        <v>29245</v>
      </c>
      <c r="K48" s="41" t="s">
        <v>29262</v>
      </c>
      <c r="L48" s="41" t="s">
        <v>29247</v>
      </c>
      <c r="M48" s="41"/>
      <c r="N48" s="41"/>
      <c r="O48" s="41" t="s">
        <v>29494</v>
      </c>
      <c r="P48" s="41" t="s">
        <v>29495</v>
      </c>
      <c r="Q48" s="41" t="s">
        <v>29495</v>
      </c>
      <c r="R48" s="41" t="s">
        <v>29496</v>
      </c>
      <c r="S48" s="41" t="s">
        <v>29259</v>
      </c>
      <c r="T48" s="41"/>
      <c r="U48" s="41"/>
    </row>
    <row r="49">
      <c r="A49" s="41" t="s">
        <v>29497</v>
      </c>
      <c r="B49" s="41" t="s">
        <v>29498</v>
      </c>
      <c r="C49" s="41"/>
      <c r="D49" s="41" t="s">
        <v>8132</v>
      </c>
      <c r="E49" s="41" t="s">
        <v>11273</v>
      </c>
      <c r="F49" s="41" t="s">
        <v>11297</v>
      </c>
      <c r="G49" s="41" t="s">
        <v>214</v>
      </c>
      <c r="H49" s="41" t="s">
        <v>179</v>
      </c>
      <c r="I49" s="41" t="s">
        <v>29499</v>
      </c>
      <c r="J49" s="41" t="s">
        <v>29245</v>
      </c>
      <c r="K49" s="41" t="s">
        <v>29262</v>
      </c>
      <c r="L49" s="41" t="s">
        <v>29247</v>
      </c>
      <c r="M49" s="41"/>
      <c r="N49" s="41"/>
      <c r="O49" s="41" t="s">
        <v>29500</v>
      </c>
      <c r="P49" s="41" t="s">
        <v>29501</v>
      </c>
      <c r="Q49" s="41" t="s">
        <v>29502</v>
      </c>
      <c r="R49" s="41" t="s">
        <v>29503</v>
      </c>
      <c r="S49" s="41" t="s">
        <v>29259</v>
      </c>
      <c r="T49" s="41"/>
      <c r="U49" s="41"/>
    </row>
    <row r="50">
      <c r="A50" s="41" t="s">
        <v>29504</v>
      </c>
      <c r="B50" s="41" t="s">
        <v>29505</v>
      </c>
      <c r="C50" s="41"/>
      <c r="D50" s="41" t="s">
        <v>4172</v>
      </c>
      <c r="E50" s="41" t="s">
        <v>6221</v>
      </c>
      <c r="F50" s="41" t="s">
        <v>6293</v>
      </c>
      <c r="G50" s="41" t="s">
        <v>4226</v>
      </c>
      <c r="H50" s="41" t="s">
        <v>179</v>
      </c>
      <c r="I50" s="41" t="s">
        <v>29506</v>
      </c>
      <c r="J50" s="41" t="s">
        <v>29245</v>
      </c>
      <c r="K50" s="41" t="s">
        <v>29245</v>
      </c>
      <c r="L50" s="41" t="s">
        <v>29247</v>
      </c>
      <c r="M50" s="41"/>
      <c r="N50" s="41"/>
      <c r="O50" s="41" t="s">
        <v>29507</v>
      </c>
      <c r="P50" s="41" t="s">
        <v>29508</v>
      </c>
      <c r="Q50" s="41" t="s">
        <v>29509</v>
      </c>
      <c r="R50" s="41" t="s">
        <v>29510</v>
      </c>
      <c r="S50" s="41" t="s">
        <v>29259</v>
      </c>
      <c r="T50" s="41"/>
      <c r="U50" s="41"/>
    </row>
    <row r="51">
      <c r="A51" s="41" t="s">
        <v>29511</v>
      </c>
      <c r="B51" s="41" t="s">
        <v>29512</v>
      </c>
      <c r="C51" s="41"/>
      <c r="D51" s="41" t="s">
        <v>4172</v>
      </c>
      <c r="E51" s="41" t="s">
        <v>6221</v>
      </c>
      <c r="F51" s="41" t="s">
        <v>6293</v>
      </c>
      <c r="G51" s="41" t="s">
        <v>4226</v>
      </c>
      <c r="H51" s="41" t="s">
        <v>179</v>
      </c>
      <c r="I51" s="41" t="s">
        <v>29282</v>
      </c>
      <c r="J51" s="41" t="s">
        <v>29245</v>
      </c>
      <c r="K51" s="41" t="s">
        <v>29245</v>
      </c>
      <c r="L51" s="41" t="s">
        <v>29247</v>
      </c>
      <c r="M51" s="41"/>
      <c r="N51" s="41"/>
      <c r="O51" s="41" t="s">
        <v>29513</v>
      </c>
      <c r="P51" s="41" t="s">
        <v>29514</v>
      </c>
      <c r="Q51" s="41" t="s">
        <v>29514</v>
      </c>
      <c r="R51" s="41" t="s">
        <v>29515</v>
      </c>
      <c r="S51" s="41" t="s">
        <v>29259</v>
      </c>
      <c r="T51" s="41"/>
      <c r="U51" s="41"/>
    </row>
    <row r="52">
      <c r="A52" s="41" t="s">
        <v>29516</v>
      </c>
      <c r="B52" s="41" t="s">
        <v>29517</v>
      </c>
      <c r="C52" s="41"/>
      <c r="D52" s="41" t="s">
        <v>20078</v>
      </c>
      <c r="E52" s="41" t="s">
        <v>6425</v>
      </c>
      <c r="F52" s="41" t="s">
        <v>23668</v>
      </c>
      <c r="G52" s="41" t="s">
        <v>214</v>
      </c>
      <c r="H52" s="41" t="s">
        <v>179</v>
      </c>
      <c r="I52" s="41" t="s">
        <v>29462</v>
      </c>
      <c r="J52" s="41" t="s">
        <v>29245</v>
      </c>
      <c r="K52" s="41" t="s">
        <v>29313</v>
      </c>
      <c r="L52" s="41" t="s">
        <v>29247</v>
      </c>
      <c r="M52" s="41"/>
      <c r="N52" s="41"/>
      <c r="O52" s="41" t="s">
        <v>29518</v>
      </c>
      <c r="P52" s="41" t="s">
        <v>29519</v>
      </c>
      <c r="Q52" s="41" t="s">
        <v>29520</v>
      </c>
      <c r="R52" s="41" t="s">
        <v>29521</v>
      </c>
      <c r="S52" s="41" t="s">
        <v>29259</v>
      </c>
      <c r="T52" s="41"/>
      <c r="U52" s="41"/>
    </row>
    <row r="53">
      <c r="A53" s="43" t="s">
        <v>29522</v>
      </c>
      <c r="B53" s="43" t="s">
        <v>29523</v>
      </c>
      <c r="C53" s="43"/>
      <c r="D53" s="43" t="s">
        <v>20078</v>
      </c>
      <c r="E53" s="43" t="s">
        <v>23231</v>
      </c>
      <c r="F53" s="43" t="s">
        <v>23254</v>
      </c>
      <c r="G53" s="43" t="s">
        <v>4226</v>
      </c>
      <c r="H53" s="43" t="s">
        <v>179</v>
      </c>
      <c r="I53" s="43" t="s">
        <v>29301</v>
      </c>
      <c r="J53" s="43" t="s">
        <v>29268</v>
      </c>
      <c r="K53" s="43"/>
      <c r="L53" s="43"/>
      <c r="M53" s="43"/>
      <c r="N53" s="43"/>
      <c r="O53" s="43" t="s">
        <v>29524</v>
      </c>
      <c r="P53" s="43"/>
      <c r="Q53" s="43"/>
      <c r="R53" s="43"/>
      <c r="S53" s="43"/>
      <c r="T53" s="43"/>
      <c r="U53" s="43"/>
    </row>
    <row r="54">
      <c r="A54" s="43" t="s">
        <v>29525</v>
      </c>
      <c r="B54" s="43" t="s">
        <v>29526</v>
      </c>
      <c r="C54" s="43"/>
      <c r="D54" s="43" t="s">
        <v>20078</v>
      </c>
      <c r="E54" s="43" t="s">
        <v>22485</v>
      </c>
      <c r="F54" s="43" t="s">
        <v>22633</v>
      </c>
      <c r="G54" s="43" t="s">
        <v>4105</v>
      </c>
      <c r="H54" s="43" t="s">
        <v>179</v>
      </c>
      <c r="I54" s="43" t="s">
        <v>29527</v>
      </c>
      <c r="J54" s="43" t="s">
        <v>29245</v>
      </c>
      <c r="K54" s="43" t="s">
        <v>29528</v>
      </c>
      <c r="L54" s="43" t="s">
        <v>29247</v>
      </c>
      <c r="M54" s="43"/>
      <c r="N54" s="43"/>
      <c r="O54" s="43" t="s">
        <v>29529</v>
      </c>
      <c r="P54" s="43"/>
      <c r="Q54" s="43" t="s">
        <v>29530</v>
      </c>
      <c r="R54" s="43" t="s">
        <v>29531</v>
      </c>
      <c r="S54" s="43" t="s">
        <v>29259</v>
      </c>
      <c r="T54" s="43"/>
      <c r="U54" s="43"/>
    </row>
    <row r="55">
      <c r="A55" s="43" t="s">
        <v>29532</v>
      </c>
      <c r="B55" s="43" t="s">
        <v>29533</v>
      </c>
      <c r="C55" s="43"/>
      <c r="D55" s="43" t="s">
        <v>20078</v>
      </c>
      <c r="E55" s="43" t="s">
        <v>21522</v>
      </c>
      <c r="F55" s="43" t="s">
        <v>21794</v>
      </c>
      <c r="G55" s="43" t="s">
        <v>214</v>
      </c>
      <c r="H55" s="43" t="s">
        <v>179</v>
      </c>
      <c r="I55" s="43" t="s">
        <v>29409</v>
      </c>
      <c r="J55" s="43" t="s">
        <v>29245</v>
      </c>
      <c r="K55" s="43" t="s">
        <v>29534</v>
      </c>
      <c r="L55" s="43" t="s">
        <v>29247</v>
      </c>
      <c r="M55" s="43"/>
      <c r="N55" s="43"/>
      <c r="O55" s="43" t="s">
        <v>29535</v>
      </c>
      <c r="P55" s="43"/>
      <c r="Q55" s="43" t="s">
        <v>29536</v>
      </c>
      <c r="R55" s="43" t="s">
        <v>29537</v>
      </c>
      <c r="S55" s="43" t="s">
        <v>29259</v>
      </c>
      <c r="T55" s="43"/>
      <c r="U55" s="43"/>
    </row>
    <row r="56">
      <c r="A56" s="43" t="s">
        <v>29538</v>
      </c>
      <c r="B56" s="43" t="s">
        <v>29539</v>
      </c>
      <c r="C56" s="43"/>
      <c r="D56" s="43" t="s">
        <v>20078</v>
      </c>
      <c r="E56" s="43" t="s">
        <v>21522</v>
      </c>
      <c r="F56" s="43" t="s">
        <v>21855</v>
      </c>
      <c r="G56" s="43" t="s">
        <v>214</v>
      </c>
      <c r="H56" s="43" t="s">
        <v>179</v>
      </c>
      <c r="I56" s="43" t="s">
        <v>29409</v>
      </c>
      <c r="J56" s="43" t="s">
        <v>29245</v>
      </c>
      <c r="K56" s="43" t="s">
        <v>29534</v>
      </c>
      <c r="L56" s="43" t="s">
        <v>29247</v>
      </c>
      <c r="M56" s="43"/>
      <c r="N56" s="43"/>
      <c r="O56" s="43" t="s">
        <v>29540</v>
      </c>
      <c r="P56" s="43"/>
      <c r="Q56" s="43" t="s">
        <v>29541</v>
      </c>
      <c r="R56" s="43" t="s">
        <v>29542</v>
      </c>
      <c r="S56" s="43" t="s">
        <v>29259</v>
      </c>
      <c r="T56" s="43"/>
      <c r="U56" s="43"/>
    </row>
    <row r="57">
      <c r="A57" s="43" t="s">
        <v>29543</v>
      </c>
      <c r="B57" s="43" t="s">
        <v>29544</v>
      </c>
      <c r="C57" s="43"/>
      <c r="D57" s="43" t="s">
        <v>25704</v>
      </c>
      <c r="E57" s="43" t="s">
        <v>27204</v>
      </c>
      <c r="F57" s="43" t="s">
        <v>27233</v>
      </c>
      <c r="G57" s="43" t="s">
        <v>482</v>
      </c>
      <c r="H57" s="43" t="s">
        <v>179</v>
      </c>
      <c r="I57" s="43" t="s">
        <v>29545</v>
      </c>
      <c r="J57" s="43" t="s">
        <v>29268</v>
      </c>
      <c r="K57" s="43"/>
      <c r="L57" s="43"/>
      <c r="M57" s="43"/>
      <c r="N57" s="43"/>
      <c r="O57" s="43" t="s">
        <v>29546</v>
      </c>
      <c r="P57" s="43"/>
      <c r="Q57" s="43"/>
      <c r="R57" s="43"/>
      <c r="S57" s="43"/>
      <c r="T57" s="43"/>
      <c r="U57" s="43"/>
    </row>
    <row r="58">
      <c r="A58" s="43" t="s">
        <v>29547</v>
      </c>
      <c r="B58" s="43" t="s">
        <v>29548</v>
      </c>
      <c r="C58" s="43"/>
      <c r="D58" s="43" t="s">
        <v>25704</v>
      </c>
      <c r="E58" s="43" t="s">
        <v>27204</v>
      </c>
      <c r="F58" s="43" t="s">
        <v>27247</v>
      </c>
      <c r="G58" s="43" t="s">
        <v>482</v>
      </c>
      <c r="H58" s="43" t="s">
        <v>179</v>
      </c>
      <c r="I58" s="43" t="s">
        <v>29545</v>
      </c>
      <c r="J58" s="43" t="s">
        <v>29268</v>
      </c>
      <c r="K58" s="43"/>
      <c r="L58" s="43"/>
      <c r="M58" s="43"/>
      <c r="N58" s="43"/>
      <c r="O58" s="43" t="s">
        <v>29549</v>
      </c>
      <c r="P58" s="43"/>
      <c r="Q58" s="43"/>
      <c r="R58" s="43"/>
      <c r="S58" s="43"/>
      <c r="T58" s="43"/>
      <c r="U58" s="43"/>
    </row>
    <row r="59">
      <c r="A59" s="43" t="s">
        <v>29550</v>
      </c>
      <c r="B59" s="43" t="s">
        <v>29551</v>
      </c>
      <c r="C59" s="43"/>
      <c r="D59" s="43" t="s">
        <v>25704</v>
      </c>
      <c r="E59" s="43" t="s">
        <v>27204</v>
      </c>
      <c r="F59" s="43" t="s">
        <v>27259</v>
      </c>
      <c r="G59" s="43" t="s">
        <v>482</v>
      </c>
      <c r="H59" s="43" t="s">
        <v>179</v>
      </c>
      <c r="I59" s="43" t="s">
        <v>29545</v>
      </c>
      <c r="J59" s="43" t="s">
        <v>29268</v>
      </c>
      <c r="K59" s="43"/>
      <c r="L59" s="43"/>
      <c r="M59" s="43"/>
      <c r="N59" s="43"/>
      <c r="O59" s="43" t="s">
        <v>29552</v>
      </c>
      <c r="P59" s="43"/>
      <c r="Q59" s="43"/>
      <c r="R59" s="43"/>
      <c r="S59" s="43"/>
      <c r="T59" s="43"/>
      <c r="U59" s="43"/>
    </row>
    <row r="60">
      <c r="A60" s="43" t="s">
        <v>29553</v>
      </c>
      <c r="B60" s="43" t="s">
        <v>29554</v>
      </c>
      <c r="C60" s="43"/>
      <c r="D60" s="43" t="s">
        <v>25704</v>
      </c>
      <c r="E60" s="43" t="s">
        <v>27204</v>
      </c>
      <c r="F60" s="43" t="s">
        <v>27272</v>
      </c>
      <c r="G60" s="43" t="s">
        <v>482</v>
      </c>
      <c r="H60" s="43" t="s">
        <v>179</v>
      </c>
      <c r="I60" s="43" t="s">
        <v>29545</v>
      </c>
      <c r="J60" s="43" t="s">
        <v>29268</v>
      </c>
      <c r="K60" s="43"/>
      <c r="L60" s="43"/>
      <c r="M60" s="43"/>
      <c r="N60" s="43"/>
      <c r="O60" s="43" t="s">
        <v>29555</v>
      </c>
      <c r="P60" s="43"/>
      <c r="Q60" s="43"/>
      <c r="R60" s="43"/>
      <c r="S60" s="43"/>
      <c r="T60" s="43"/>
      <c r="U60" s="43"/>
    </row>
    <row r="61">
      <c r="A61" s="43" t="s">
        <v>29556</v>
      </c>
      <c r="B61" s="43" t="s">
        <v>29557</v>
      </c>
      <c r="C61" s="43"/>
      <c r="D61" s="43" t="s">
        <v>25704</v>
      </c>
      <c r="E61" s="43" t="s">
        <v>28209</v>
      </c>
      <c r="F61" s="43" t="s">
        <v>28251</v>
      </c>
      <c r="G61" s="43" t="s">
        <v>2737</v>
      </c>
      <c r="H61" s="43" t="s">
        <v>179</v>
      </c>
      <c r="I61" s="43" t="s">
        <v>29558</v>
      </c>
      <c r="J61" s="43" t="s">
        <v>29245</v>
      </c>
      <c r="K61" s="43" t="s">
        <v>29559</v>
      </c>
      <c r="L61" s="43" t="s">
        <v>29247</v>
      </c>
      <c r="M61" s="43"/>
      <c r="N61" s="43"/>
      <c r="O61" s="43" t="s">
        <v>29560</v>
      </c>
      <c r="P61" s="43"/>
      <c r="Q61" s="43" t="s">
        <v>29561</v>
      </c>
      <c r="R61" s="43" t="s">
        <v>29562</v>
      </c>
      <c r="S61" s="43" t="s">
        <v>29259</v>
      </c>
      <c r="T61" s="43"/>
      <c r="U61" s="43"/>
    </row>
    <row r="62">
      <c r="A62" s="43" t="s">
        <v>29563</v>
      </c>
      <c r="B62" s="43" t="s">
        <v>29564</v>
      </c>
      <c r="C62" s="43"/>
      <c r="D62" s="43" t="s">
        <v>8132</v>
      </c>
      <c r="E62" s="43" t="s">
        <v>9263</v>
      </c>
      <c r="F62" s="43" t="s">
        <v>9611</v>
      </c>
      <c r="G62" s="43" t="s">
        <v>1266</v>
      </c>
      <c r="H62" s="43" t="s">
        <v>179</v>
      </c>
      <c r="I62" s="43" t="s">
        <v>29565</v>
      </c>
      <c r="J62" s="43" t="s">
        <v>29245</v>
      </c>
      <c r="K62" s="43" t="s">
        <v>29566</v>
      </c>
      <c r="L62" s="43" t="s">
        <v>29247</v>
      </c>
      <c r="M62" s="43"/>
      <c r="N62" s="43"/>
      <c r="O62" s="43" t="s">
        <v>29567</v>
      </c>
      <c r="P62" s="43"/>
      <c r="Q62" s="43" t="s">
        <v>29568</v>
      </c>
      <c r="R62" s="43" t="s">
        <v>29569</v>
      </c>
      <c r="S62" s="43" t="s">
        <v>29259</v>
      </c>
      <c r="T62" s="43"/>
      <c r="U62" s="43"/>
    </row>
    <row r="63">
      <c r="A63" s="43" t="s">
        <v>29570</v>
      </c>
      <c r="B63" s="43" t="s">
        <v>29571</v>
      </c>
      <c r="C63" s="43"/>
      <c r="D63" s="43" t="s">
        <v>20078</v>
      </c>
      <c r="E63" s="43" t="s">
        <v>22324</v>
      </c>
      <c r="F63" s="43" t="s">
        <v>22465</v>
      </c>
      <c r="G63" s="43" t="s">
        <v>6349</v>
      </c>
      <c r="H63" s="43" t="s">
        <v>195</v>
      </c>
      <c r="I63" s="43" t="s">
        <v>29572</v>
      </c>
      <c r="J63" s="43" t="s">
        <v>29245</v>
      </c>
      <c r="K63" s="43" t="s">
        <v>29573</v>
      </c>
      <c r="L63" s="43" t="s">
        <v>29247</v>
      </c>
      <c r="M63" s="43"/>
      <c r="N63" s="43"/>
      <c r="O63" s="43" t="s">
        <v>29574</v>
      </c>
      <c r="P63" s="43"/>
      <c r="Q63" s="43" t="s">
        <v>29575</v>
      </c>
      <c r="R63" s="43" t="s">
        <v>29576</v>
      </c>
      <c r="S63" s="43" t="s">
        <v>29259</v>
      </c>
      <c r="T63" s="43"/>
      <c r="U63" s="43"/>
    </row>
    <row r="64">
      <c r="A64" s="43" t="s">
        <v>29577</v>
      </c>
      <c r="B64" s="43" t="s">
        <v>29578</v>
      </c>
      <c r="C64" s="43"/>
      <c r="D64" s="43" t="s">
        <v>20078</v>
      </c>
      <c r="E64" s="43" t="s">
        <v>22996</v>
      </c>
      <c r="F64" s="43" t="s">
        <v>23008</v>
      </c>
      <c r="G64" s="43" t="s">
        <v>22929</v>
      </c>
      <c r="H64" s="43" t="s">
        <v>179</v>
      </c>
      <c r="I64" s="43" t="s">
        <v>29244</v>
      </c>
      <c r="J64" s="43" t="s">
        <v>29245</v>
      </c>
      <c r="K64" s="43" t="s">
        <v>29313</v>
      </c>
      <c r="L64" s="43" t="s">
        <v>29247</v>
      </c>
      <c r="M64" s="43"/>
      <c r="N64" s="43"/>
      <c r="O64" s="43" t="s">
        <v>29579</v>
      </c>
      <c r="P64" s="43"/>
      <c r="Q64" s="43" t="s">
        <v>29580</v>
      </c>
      <c r="R64" s="43" t="s">
        <v>29581</v>
      </c>
      <c r="S64" s="43" t="s">
        <v>29259</v>
      </c>
      <c r="T64" s="43"/>
      <c r="U64" s="43"/>
    </row>
    <row r="65">
      <c r="A65" s="43" t="s">
        <v>29582</v>
      </c>
      <c r="B65" s="43" t="s">
        <v>29583</v>
      </c>
      <c r="C65" s="43"/>
      <c r="D65" s="43" t="s">
        <v>20078</v>
      </c>
      <c r="E65" s="43" t="s">
        <v>22485</v>
      </c>
      <c r="F65" s="43" t="s">
        <v>22633</v>
      </c>
      <c r="G65" s="43" t="s">
        <v>4105</v>
      </c>
      <c r="H65" s="43" t="s">
        <v>195</v>
      </c>
      <c r="I65" s="43" t="s">
        <v>29584</v>
      </c>
      <c r="J65" s="43" t="s">
        <v>29245</v>
      </c>
      <c r="K65" s="43" t="s">
        <v>29585</v>
      </c>
      <c r="L65" s="43" t="s">
        <v>29247</v>
      </c>
      <c r="M65" s="43"/>
      <c r="N65" s="43"/>
      <c r="O65" s="43" t="s">
        <v>29586</v>
      </c>
      <c r="P65" s="43"/>
      <c r="Q65" s="43" t="s">
        <v>29587</v>
      </c>
      <c r="R65" s="43" t="s">
        <v>29588</v>
      </c>
      <c r="S65" s="43" t="s">
        <v>29259</v>
      </c>
      <c r="T65" s="43"/>
      <c r="U65" s="43"/>
    </row>
    <row r="66">
      <c r="A66" s="43" t="s">
        <v>29589</v>
      </c>
      <c r="B66" s="43" t="s">
        <v>29590</v>
      </c>
      <c r="C66" s="43"/>
      <c r="D66" s="43" t="s">
        <v>4172</v>
      </c>
      <c r="E66" s="43" t="s">
        <v>5923</v>
      </c>
      <c r="F66" s="43" t="s">
        <v>5924</v>
      </c>
      <c r="G66" s="43" t="s">
        <v>396</v>
      </c>
      <c r="H66" s="43" t="s">
        <v>179</v>
      </c>
      <c r="I66" s="43" t="s">
        <v>29591</v>
      </c>
      <c r="J66" s="43" t="s">
        <v>29245</v>
      </c>
      <c r="K66" s="43" t="s">
        <v>29313</v>
      </c>
      <c r="L66" s="43" t="s">
        <v>29247</v>
      </c>
      <c r="M66" s="43"/>
      <c r="N66" s="43"/>
      <c r="O66" s="43" t="s">
        <v>29592</v>
      </c>
      <c r="P66" s="43" t="s">
        <v>29593</v>
      </c>
      <c r="Q66" s="43" t="s">
        <v>29593</v>
      </c>
      <c r="R66" s="43" t="s">
        <v>29594</v>
      </c>
      <c r="S66" s="43" t="s">
        <v>29259</v>
      </c>
      <c r="T66" s="43"/>
      <c r="U66" s="43"/>
    </row>
    <row r="67">
      <c r="A67" s="43" t="s">
        <v>29595</v>
      </c>
      <c r="B67" s="43" t="s">
        <v>29596</v>
      </c>
      <c r="C67" s="43"/>
      <c r="D67" s="43" t="s">
        <v>4172</v>
      </c>
      <c r="E67" s="43" t="s">
        <v>5276</v>
      </c>
      <c r="F67" s="43" t="s">
        <v>5303</v>
      </c>
      <c r="G67" s="43" t="s">
        <v>2946</v>
      </c>
      <c r="H67" s="43" t="s">
        <v>179</v>
      </c>
      <c r="I67" s="43" t="s">
        <v>29597</v>
      </c>
      <c r="J67" s="43" t="s">
        <v>29245</v>
      </c>
      <c r="K67" s="43" t="s">
        <v>29245</v>
      </c>
      <c r="L67" s="43" t="s">
        <v>29247</v>
      </c>
      <c r="M67" s="43"/>
      <c r="N67" s="43"/>
      <c r="O67" s="43" t="s">
        <v>29598</v>
      </c>
      <c r="P67" s="43" t="s">
        <v>29599</v>
      </c>
      <c r="Q67" s="43" t="s">
        <v>29599</v>
      </c>
      <c r="R67" s="43" t="s">
        <v>29600</v>
      </c>
      <c r="S67" s="43" t="s">
        <v>29259</v>
      </c>
      <c r="T67" s="43"/>
      <c r="U67" s="43"/>
    </row>
    <row r="68">
      <c r="A68" s="43" t="s">
        <v>29601</v>
      </c>
      <c r="B68" s="43" t="s">
        <v>29602</v>
      </c>
      <c r="C68" s="43"/>
      <c r="D68" s="43" t="s">
        <v>4172</v>
      </c>
      <c r="E68" s="43" t="s">
        <v>5673</v>
      </c>
      <c r="F68" s="43" t="s">
        <v>5674</v>
      </c>
      <c r="G68" s="43" t="s">
        <v>396</v>
      </c>
      <c r="H68" s="43" t="s">
        <v>179</v>
      </c>
      <c r="I68" s="43" t="s">
        <v>29591</v>
      </c>
      <c r="J68" s="43" t="s">
        <v>29245</v>
      </c>
      <c r="K68" s="43" t="s">
        <v>29245</v>
      </c>
      <c r="L68" s="43" t="s">
        <v>29247</v>
      </c>
      <c r="M68" s="43"/>
      <c r="N68" s="43"/>
      <c r="O68" s="43" t="s">
        <v>29603</v>
      </c>
      <c r="P68" s="43" t="s">
        <v>29604</v>
      </c>
      <c r="Q68" s="43" t="s">
        <v>29605</v>
      </c>
      <c r="R68" s="43" t="s">
        <v>29606</v>
      </c>
      <c r="S68" s="43" t="s">
        <v>29259</v>
      </c>
      <c r="T68" s="43"/>
      <c r="U68" s="43"/>
    </row>
    <row r="69">
      <c r="A69" s="43" t="s">
        <v>29607</v>
      </c>
      <c r="B69" s="43" t="s">
        <v>29608</v>
      </c>
      <c r="C69" s="43"/>
      <c r="D69" s="43" t="s">
        <v>4172</v>
      </c>
      <c r="E69" s="43" t="s">
        <v>7439</v>
      </c>
      <c r="F69" s="43" t="s">
        <v>7440</v>
      </c>
      <c r="G69" s="43" t="s">
        <v>1266</v>
      </c>
      <c r="H69" s="43" t="s">
        <v>179</v>
      </c>
      <c r="I69" s="43" t="s">
        <v>29609</v>
      </c>
      <c r="J69" s="43" t="s">
        <v>29245</v>
      </c>
      <c r="K69" s="43" t="s">
        <v>29262</v>
      </c>
      <c r="L69" s="43" t="s">
        <v>29247</v>
      </c>
      <c r="M69" s="43"/>
      <c r="N69" s="43"/>
      <c r="O69" s="43" t="s">
        <v>29610</v>
      </c>
      <c r="P69" s="43" t="s">
        <v>29611</v>
      </c>
      <c r="Q69" s="43" t="s">
        <v>29612</v>
      </c>
      <c r="R69" s="43" t="s">
        <v>29613</v>
      </c>
      <c r="S69" s="43" t="s">
        <v>29259</v>
      </c>
      <c r="T69" s="43"/>
      <c r="U69" s="43"/>
    </row>
    <row r="70">
      <c r="A70" s="43" t="s">
        <v>29614</v>
      </c>
      <c r="B70" s="43" t="s">
        <v>29615</v>
      </c>
      <c r="C70" s="43"/>
      <c r="D70" s="43" t="s">
        <v>4172</v>
      </c>
      <c r="E70" s="43" t="s">
        <v>7683</v>
      </c>
      <c r="F70" s="43" t="s">
        <v>7768</v>
      </c>
      <c r="G70" s="43" t="s">
        <v>396</v>
      </c>
      <c r="H70" s="43" t="s">
        <v>179</v>
      </c>
      <c r="I70" s="43" t="s">
        <v>29591</v>
      </c>
      <c r="J70" s="43" t="s">
        <v>29245</v>
      </c>
      <c r="K70" s="43" t="s">
        <v>29245</v>
      </c>
      <c r="L70" s="43" t="s">
        <v>29247</v>
      </c>
      <c r="M70" s="43"/>
      <c r="N70" s="43"/>
      <c r="O70" s="43" t="s">
        <v>29616</v>
      </c>
      <c r="P70" s="43" t="s">
        <v>29617</v>
      </c>
      <c r="Q70" s="43" t="s">
        <v>29617</v>
      </c>
      <c r="R70" s="43" t="s">
        <v>29618</v>
      </c>
      <c r="S70" s="43" t="s">
        <v>29259</v>
      </c>
      <c r="T70" s="43"/>
      <c r="U70" s="43"/>
    </row>
    <row r="71">
      <c r="A71" s="43" t="s">
        <v>29619</v>
      </c>
      <c r="B71" s="43" t="s">
        <v>29620</v>
      </c>
      <c r="C71" s="43"/>
      <c r="D71" s="43" t="s">
        <v>4172</v>
      </c>
      <c r="E71" s="43" t="s">
        <v>5815</v>
      </c>
      <c r="F71" s="43" t="s">
        <v>5829</v>
      </c>
      <c r="G71" s="43" t="s">
        <v>2737</v>
      </c>
      <c r="H71" s="43" t="s">
        <v>179</v>
      </c>
      <c r="I71" s="43" t="s">
        <v>29565</v>
      </c>
      <c r="J71" s="43" t="s">
        <v>29245</v>
      </c>
      <c r="K71" s="43" t="s">
        <v>29245</v>
      </c>
      <c r="L71" s="43" t="s">
        <v>29247</v>
      </c>
      <c r="M71" s="43"/>
      <c r="N71" s="43"/>
      <c r="O71" s="43" t="s">
        <v>29621</v>
      </c>
      <c r="P71" s="43" t="s">
        <v>29622</v>
      </c>
      <c r="Q71" s="43" t="s">
        <v>29623</v>
      </c>
      <c r="R71" s="43" t="s">
        <v>29624</v>
      </c>
      <c r="S71" s="43" t="s">
        <v>29259</v>
      </c>
      <c r="T71" s="43"/>
      <c r="U71" s="43"/>
    </row>
    <row r="72">
      <c r="A72" s="43" t="s">
        <v>29625</v>
      </c>
      <c r="B72" s="43" t="s">
        <v>29626</v>
      </c>
      <c r="C72" s="43"/>
      <c r="D72" s="43" t="s">
        <v>4172</v>
      </c>
      <c r="E72" s="43" t="s">
        <v>7274</v>
      </c>
      <c r="F72" s="43" t="s">
        <v>7275</v>
      </c>
      <c r="G72" s="43" t="s">
        <v>1266</v>
      </c>
      <c r="H72" s="43" t="s">
        <v>179</v>
      </c>
      <c r="I72" s="43" t="s">
        <v>29609</v>
      </c>
      <c r="J72" s="43" t="s">
        <v>29245</v>
      </c>
      <c r="K72" s="43" t="s">
        <v>29627</v>
      </c>
      <c r="L72" s="43" t="s">
        <v>29247</v>
      </c>
      <c r="M72" s="43"/>
      <c r="N72" s="43"/>
      <c r="O72" s="43" t="s">
        <v>29628</v>
      </c>
      <c r="P72" s="43" t="s">
        <v>29629</v>
      </c>
      <c r="Q72" s="43" t="s">
        <v>29630</v>
      </c>
      <c r="R72" s="43" t="s">
        <v>29631</v>
      </c>
      <c r="S72" s="43" t="s">
        <v>29259</v>
      </c>
      <c r="T72" s="43"/>
      <c r="U72" s="43"/>
    </row>
    <row r="73">
      <c r="A73" s="43" t="s">
        <v>29632</v>
      </c>
      <c r="B73" s="43" t="s">
        <v>29633</v>
      </c>
      <c r="C73" s="43"/>
      <c r="D73" s="43" t="s">
        <v>4172</v>
      </c>
      <c r="E73" s="43" t="s">
        <v>7537</v>
      </c>
      <c r="F73" s="43" t="s">
        <v>7538</v>
      </c>
      <c r="G73" s="43" t="s">
        <v>1266</v>
      </c>
      <c r="H73" s="43" t="s">
        <v>179</v>
      </c>
      <c r="I73" s="43" t="s">
        <v>29609</v>
      </c>
      <c r="J73" s="43" t="s">
        <v>29245</v>
      </c>
      <c r="K73" s="43" t="s">
        <v>29262</v>
      </c>
      <c r="L73" s="43" t="s">
        <v>29247</v>
      </c>
      <c r="M73" s="43"/>
      <c r="N73" s="43"/>
      <c r="O73" s="43" t="s">
        <v>29634</v>
      </c>
      <c r="P73" s="43" t="s">
        <v>29635</v>
      </c>
      <c r="Q73" s="43" t="s">
        <v>29636</v>
      </c>
      <c r="R73" s="43" t="s">
        <v>29637</v>
      </c>
      <c r="S73" s="43" t="s">
        <v>29259</v>
      </c>
      <c r="T73" s="43"/>
      <c r="U73" s="43"/>
    </row>
    <row r="74">
      <c r="A74" s="43" t="s">
        <v>29638</v>
      </c>
      <c r="B74" s="43" t="s">
        <v>29639</v>
      </c>
      <c r="C74" s="43"/>
      <c r="D74" s="43" t="s">
        <v>4172</v>
      </c>
      <c r="E74" s="43" t="s">
        <v>7607</v>
      </c>
      <c r="F74" s="43" t="s">
        <v>7621</v>
      </c>
      <c r="G74" s="43" t="s">
        <v>396</v>
      </c>
      <c r="H74" s="43" t="s">
        <v>179</v>
      </c>
      <c r="I74" s="43" t="s">
        <v>29591</v>
      </c>
      <c r="J74" s="43" t="s">
        <v>29245</v>
      </c>
      <c r="K74" s="43" t="s">
        <v>29534</v>
      </c>
      <c r="L74" s="43" t="s">
        <v>29247</v>
      </c>
      <c r="M74" s="43"/>
      <c r="N74" s="43"/>
      <c r="O74" s="43" t="s">
        <v>29640</v>
      </c>
      <c r="P74" s="43"/>
      <c r="Q74" s="43" t="s">
        <v>29641</v>
      </c>
      <c r="R74" s="43" t="s">
        <v>29642</v>
      </c>
      <c r="S74" s="43" t="s">
        <v>29259</v>
      </c>
      <c r="T74" s="43"/>
      <c r="U74" s="43"/>
    </row>
    <row r="75">
      <c r="A75" s="43" t="s">
        <v>29643</v>
      </c>
      <c r="B75" s="43" t="s">
        <v>29644</v>
      </c>
      <c r="C75" s="43"/>
      <c r="D75" s="43" t="s">
        <v>4172</v>
      </c>
      <c r="E75" s="43" t="s">
        <v>4254</v>
      </c>
      <c r="F75" s="43" t="s">
        <v>4280</v>
      </c>
      <c r="G75" s="43" t="s">
        <v>396</v>
      </c>
      <c r="H75" s="43" t="s">
        <v>179</v>
      </c>
      <c r="I75" s="43" t="s">
        <v>29591</v>
      </c>
      <c r="J75" s="43" t="s">
        <v>29245</v>
      </c>
      <c r="K75" s="43" t="s">
        <v>29245</v>
      </c>
      <c r="L75" s="43" t="s">
        <v>29247</v>
      </c>
      <c r="M75" s="43"/>
      <c r="N75" s="43"/>
      <c r="O75" s="43" t="s">
        <v>29645</v>
      </c>
      <c r="P75" s="43" t="s">
        <v>29646</v>
      </c>
      <c r="Q75" s="43" t="s">
        <v>29647</v>
      </c>
      <c r="R75" s="43" t="s">
        <v>29648</v>
      </c>
      <c r="S75" s="43" t="s">
        <v>29259</v>
      </c>
      <c r="T75" s="43"/>
      <c r="U75" s="43"/>
    </row>
    <row r="76">
      <c r="A76" s="43" t="s">
        <v>29649</v>
      </c>
      <c r="B76" s="43" t="s">
        <v>29650</v>
      </c>
      <c r="C76" s="43"/>
      <c r="D76" s="43" t="s">
        <v>4172</v>
      </c>
      <c r="E76" s="43" t="s">
        <v>4254</v>
      </c>
      <c r="F76" s="43" t="s">
        <v>4291</v>
      </c>
      <c r="G76" s="43" t="s">
        <v>396</v>
      </c>
      <c r="H76" s="43" t="s">
        <v>179</v>
      </c>
      <c r="I76" s="43" t="s">
        <v>29591</v>
      </c>
      <c r="J76" s="43" t="s">
        <v>29245</v>
      </c>
      <c r="K76" s="43" t="s">
        <v>29245</v>
      </c>
      <c r="L76" s="43" t="s">
        <v>29247</v>
      </c>
      <c r="M76" s="43"/>
      <c r="N76" s="43"/>
      <c r="O76" s="43" t="s">
        <v>29651</v>
      </c>
      <c r="P76" s="43" t="s">
        <v>29652</v>
      </c>
      <c r="Q76" s="43" t="s">
        <v>29653</v>
      </c>
      <c r="R76" s="43" t="s">
        <v>29654</v>
      </c>
      <c r="S76" s="43" t="s">
        <v>29259</v>
      </c>
      <c r="T76" s="43"/>
      <c r="U76" s="43"/>
    </row>
    <row r="77">
      <c r="A77" s="43" t="s">
        <v>29655</v>
      </c>
      <c r="B77" s="43" t="s">
        <v>29656</v>
      </c>
      <c r="C77" s="43"/>
      <c r="D77" s="43" t="s">
        <v>4172</v>
      </c>
      <c r="E77" s="43" t="s">
        <v>4587</v>
      </c>
      <c r="F77" s="43" t="s">
        <v>4588</v>
      </c>
      <c r="G77" s="43" t="s">
        <v>396</v>
      </c>
      <c r="H77" s="43" t="s">
        <v>179</v>
      </c>
      <c r="I77" s="43" t="s">
        <v>29591</v>
      </c>
      <c r="J77" s="43" t="s">
        <v>29245</v>
      </c>
      <c r="K77" s="43" t="s">
        <v>29657</v>
      </c>
      <c r="L77" s="43" t="s">
        <v>29247</v>
      </c>
      <c r="M77" s="43"/>
      <c r="N77" s="43"/>
      <c r="O77" s="43" t="s">
        <v>29658</v>
      </c>
      <c r="P77" s="43" t="s">
        <v>29659</v>
      </c>
      <c r="Q77" s="43" t="s">
        <v>29660</v>
      </c>
      <c r="R77" s="43" t="s">
        <v>29661</v>
      </c>
      <c r="S77" s="43" t="s">
        <v>29259</v>
      </c>
      <c r="T77" s="43"/>
      <c r="U77" s="43"/>
    </row>
    <row r="78">
      <c r="A78" s="43" t="s">
        <v>29662</v>
      </c>
      <c r="B78" s="43" t="s">
        <v>29663</v>
      </c>
      <c r="C78" s="43"/>
      <c r="D78" s="43" t="s">
        <v>4172</v>
      </c>
      <c r="E78" s="43" t="s">
        <v>4587</v>
      </c>
      <c r="F78" s="43" t="s">
        <v>4611</v>
      </c>
      <c r="G78" s="43" t="s">
        <v>2946</v>
      </c>
      <c r="H78" s="43" t="s">
        <v>179</v>
      </c>
      <c r="I78" s="43" t="s">
        <v>29664</v>
      </c>
      <c r="J78" s="43" t="s">
        <v>29245</v>
      </c>
      <c r="K78" s="43" t="s">
        <v>29665</v>
      </c>
      <c r="L78" s="43" t="s">
        <v>29247</v>
      </c>
      <c r="M78" s="43"/>
      <c r="N78" s="43"/>
      <c r="O78" s="43" t="s">
        <v>29666</v>
      </c>
      <c r="P78" s="43"/>
      <c r="Q78" s="43" t="s">
        <v>29667</v>
      </c>
      <c r="R78" s="43" t="s">
        <v>29668</v>
      </c>
      <c r="S78" s="43" t="s">
        <v>29259</v>
      </c>
      <c r="T78" s="43"/>
      <c r="U78" s="43"/>
    </row>
    <row r="79">
      <c r="A79" s="43" t="s">
        <v>29669</v>
      </c>
      <c r="B79" s="43" t="s">
        <v>29670</v>
      </c>
      <c r="C79" s="43"/>
      <c r="D79" s="43" t="s">
        <v>4172</v>
      </c>
      <c r="E79" s="43" t="s">
        <v>4587</v>
      </c>
      <c r="F79" s="43" t="s">
        <v>4611</v>
      </c>
      <c r="G79" s="43" t="s">
        <v>2946</v>
      </c>
      <c r="H79" s="43" t="s">
        <v>179</v>
      </c>
      <c r="I79" s="43" t="s">
        <v>29597</v>
      </c>
      <c r="J79" s="43" t="s">
        <v>29245</v>
      </c>
      <c r="K79" s="43" t="s">
        <v>29534</v>
      </c>
      <c r="L79" s="43" t="s">
        <v>29247</v>
      </c>
      <c r="M79" s="43"/>
      <c r="N79" s="43"/>
      <c r="O79" s="43" t="s">
        <v>29671</v>
      </c>
      <c r="P79" s="43"/>
      <c r="Q79" s="43" t="s">
        <v>29672</v>
      </c>
      <c r="R79" s="43" t="s">
        <v>29673</v>
      </c>
      <c r="S79" s="43" t="s">
        <v>29259</v>
      </c>
      <c r="T79" s="43"/>
      <c r="U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</row>
    <row r="81">
      <c r="A81" s="43" t="s">
        <v>29674</v>
      </c>
      <c r="B81" s="43" t="s">
        <v>29675</v>
      </c>
      <c r="C81" s="43"/>
      <c r="D81" s="43" t="s">
        <v>4172</v>
      </c>
      <c r="E81" s="43" t="s">
        <v>7339</v>
      </c>
      <c r="F81" s="43" t="s">
        <v>7366</v>
      </c>
      <c r="G81" s="43" t="s">
        <v>396</v>
      </c>
      <c r="H81" s="43" t="s">
        <v>179</v>
      </c>
      <c r="I81" s="43" t="s">
        <v>29591</v>
      </c>
      <c r="J81" s="43" t="s">
        <v>29245</v>
      </c>
      <c r="K81" s="43" t="s">
        <v>29676</v>
      </c>
      <c r="L81" s="43" t="s">
        <v>29247</v>
      </c>
      <c r="M81" s="43"/>
      <c r="N81" s="43"/>
      <c r="O81" s="43" t="s">
        <v>29677</v>
      </c>
      <c r="P81" s="43"/>
      <c r="Q81" s="43" t="s">
        <v>29678</v>
      </c>
      <c r="R81" s="43" t="s">
        <v>29679</v>
      </c>
      <c r="S81" s="43" t="s">
        <v>29259</v>
      </c>
      <c r="T81" s="43"/>
      <c r="U81" s="43"/>
    </row>
    <row r="82">
      <c r="A82" s="43" t="s">
        <v>29680</v>
      </c>
      <c r="B82" s="43" t="s">
        <v>29681</v>
      </c>
      <c r="C82" s="43"/>
      <c r="D82" s="43" t="s">
        <v>4172</v>
      </c>
      <c r="E82" s="43" t="s">
        <v>7339</v>
      </c>
      <c r="F82" s="43" t="s">
        <v>7340</v>
      </c>
      <c r="G82" s="43" t="s">
        <v>1266</v>
      </c>
      <c r="H82" s="43" t="s">
        <v>179</v>
      </c>
      <c r="I82" s="43" t="s">
        <v>29609</v>
      </c>
      <c r="J82" s="43" t="s">
        <v>29245</v>
      </c>
      <c r="K82" s="43" t="s">
        <v>29262</v>
      </c>
      <c r="L82" s="43" t="s">
        <v>29247</v>
      </c>
      <c r="M82" s="43"/>
      <c r="N82" s="43"/>
      <c r="O82" s="43" t="s">
        <v>29682</v>
      </c>
      <c r="P82" s="43" t="s">
        <v>29683</v>
      </c>
      <c r="Q82" s="43" t="s">
        <v>29684</v>
      </c>
      <c r="R82" s="43" t="s">
        <v>29685</v>
      </c>
      <c r="S82" s="43" t="s">
        <v>29259</v>
      </c>
      <c r="T82" s="43"/>
      <c r="U82" s="43"/>
    </row>
    <row r="83">
      <c r="A83" s="43" t="s">
        <v>29686</v>
      </c>
      <c r="B83" s="43" t="s">
        <v>29687</v>
      </c>
      <c r="C83" s="43"/>
      <c r="D83" s="43" t="s">
        <v>4172</v>
      </c>
      <c r="E83" s="43" t="s">
        <v>6663</v>
      </c>
      <c r="F83" s="43" t="s">
        <v>6677</v>
      </c>
      <c r="G83" s="43" t="s">
        <v>396</v>
      </c>
      <c r="H83" s="43" t="s">
        <v>179</v>
      </c>
      <c r="I83" s="43" t="s">
        <v>29591</v>
      </c>
      <c r="J83" s="43" t="s">
        <v>29245</v>
      </c>
      <c r="K83" s="43" t="s">
        <v>29534</v>
      </c>
      <c r="L83" s="43" t="s">
        <v>29247</v>
      </c>
      <c r="M83" s="43"/>
      <c r="N83" s="43"/>
      <c r="O83" s="43" t="s">
        <v>29688</v>
      </c>
      <c r="P83" s="43"/>
      <c r="Q83" s="43" t="s">
        <v>29689</v>
      </c>
      <c r="R83" s="43" t="s">
        <v>29690</v>
      </c>
      <c r="S83" s="43" t="s">
        <v>29259</v>
      </c>
      <c r="T83" s="43"/>
      <c r="U83" s="43"/>
    </row>
    <row r="84">
      <c r="A84" s="43" t="s">
        <v>29691</v>
      </c>
      <c r="B84" s="43" t="s">
        <v>29692</v>
      </c>
      <c r="C84" s="43"/>
      <c r="D84" s="43" t="s">
        <v>4172</v>
      </c>
      <c r="E84" s="43" t="s">
        <v>6663</v>
      </c>
      <c r="F84" s="43" t="s">
        <v>6725</v>
      </c>
      <c r="G84" s="43" t="s">
        <v>396</v>
      </c>
      <c r="H84" s="43" t="s">
        <v>179</v>
      </c>
      <c r="I84" s="43" t="s">
        <v>29591</v>
      </c>
      <c r="J84" s="43" t="s">
        <v>29245</v>
      </c>
      <c r="K84" s="43" t="s">
        <v>29534</v>
      </c>
      <c r="L84" s="43" t="s">
        <v>29247</v>
      </c>
      <c r="M84" s="43"/>
      <c r="N84" s="43"/>
      <c r="O84" s="43" t="s">
        <v>29693</v>
      </c>
      <c r="P84" s="43"/>
      <c r="Q84" s="43" t="s">
        <v>29694</v>
      </c>
      <c r="R84" s="43" t="s">
        <v>29695</v>
      </c>
      <c r="S84" s="43" t="s">
        <v>29259</v>
      </c>
      <c r="T84" s="43"/>
      <c r="U84" s="43"/>
    </row>
    <row r="85">
      <c r="A85" s="43" t="s">
        <v>29696</v>
      </c>
      <c r="B85" s="43" t="s">
        <v>29697</v>
      </c>
      <c r="C85" s="43"/>
      <c r="D85" s="43" t="s">
        <v>4172</v>
      </c>
      <c r="E85" s="43" t="s">
        <v>6663</v>
      </c>
      <c r="F85" s="43" t="s">
        <v>6664</v>
      </c>
      <c r="G85" s="43" t="s">
        <v>1266</v>
      </c>
      <c r="H85" s="43" t="s">
        <v>179</v>
      </c>
      <c r="I85" s="43" t="s">
        <v>29609</v>
      </c>
      <c r="J85" s="43" t="s">
        <v>29245</v>
      </c>
      <c r="K85" s="43" t="s">
        <v>29627</v>
      </c>
      <c r="L85" s="43" t="s">
        <v>29247</v>
      </c>
      <c r="M85" s="43"/>
      <c r="N85" s="43"/>
      <c r="O85" s="43" t="s">
        <v>29698</v>
      </c>
      <c r="P85" s="43"/>
      <c r="Q85" s="43" t="s">
        <v>29699</v>
      </c>
      <c r="R85" s="43" t="s">
        <v>29700</v>
      </c>
      <c r="S85" s="43" t="s">
        <v>29259</v>
      </c>
      <c r="T85" s="43"/>
      <c r="U85" s="43"/>
    </row>
    <row r="86">
      <c r="A86" s="43" t="s">
        <v>29701</v>
      </c>
      <c r="B86" s="43" t="s">
        <v>29702</v>
      </c>
      <c r="C86" s="43"/>
      <c r="D86" s="43" t="s">
        <v>4172</v>
      </c>
      <c r="E86" s="43" t="s">
        <v>6812</v>
      </c>
      <c r="F86" s="43" t="s">
        <v>6829</v>
      </c>
      <c r="G86" s="43" t="s">
        <v>396</v>
      </c>
      <c r="H86" s="43" t="s">
        <v>179</v>
      </c>
      <c r="I86" s="43" t="s">
        <v>29591</v>
      </c>
      <c r="J86" s="43" t="s">
        <v>29245</v>
      </c>
      <c r="K86" s="43" t="s">
        <v>29534</v>
      </c>
      <c r="L86" s="43" t="s">
        <v>29247</v>
      </c>
      <c r="M86" s="43"/>
      <c r="N86" s="43"/>
      <c r="O86" s="43" t="s">
        <v>29703</v>
      </c>
      <c r="P86" s="43"/>
      <c r="Q86" s="43" t="s">
        <v>29704</v>
      </c>
      <c r="R86" s="43" t="s">
        <v>29705</v>
      </c>
      <c r="S86" s="43" t="s">
        <v>29259</v>
      </c>
      <c r="T86" s="43"/>
      <c r="U86" s="43"/>
    </row>
    <row r="87">
      <c r="A87" s="43" t="s">
        <v>29706</v>
      </c>
      <c r="B87" s="43" t="s">
        <v>29707</v>
      </c>
      <c r="C87" s="43"/>
      <c r="D87" s="43" t="s">
        <v>4172</v>
      </c>
      <c r="E87" s="43" t="s">
        <v>6812</v>
      </c>
      <c r="F87" s="43" t="s">
        <v>6873</v>
      </c>
      <c r="G87" s="43" t="s">
        <v>396</v>
      </c>
      <c r="H87" s="43" t="s">
        <v>179</v>
      </c>
      <c r="I87" s="43" t="s">
        <v>29591</v>
      </c>
      <c r="J87" s="43" t="s">
        <v>29245</v>
      </c>
      <c r="K87" s="43" t="s">
        <v>29534</v>
      </c>
      <c r="L87" s="43" t="s">
        <v>29247</v>
      </c>
      <c r="M87" s="43"/>
      <c r="N87" s="43"/>
      <c r="O87" s="43" t="s">
        <v>29708</v>
      </c>
      <c r="P87" s="43"/>
      <c r="Q87" s="43" t="s">
        <v>29709</v>
      </c>
      <c r="R87" s="43" t="s">
        <v>29710</v>
      </c>
      <c r="S87" s="43" t="s">
        <v>29259</v>
      </c>
      <c r="T87" s="43"/>
      <c r="U87" s="43"/>
    </row>
    <row r="88">
      <c r="A88" s="43" t="s">
        <v>29711</v>
      </c>
      <c r="B88" s="43" t="s">
        <v>29712</v>
      </c>
      <c r="C88" s="43"/>
      <c r="D88" s="43" t="s">
        <v>4172</v>
      </c>
      <c r="E88" s="43" t="s">
        <v>6812</v>
      </c>
      <c r="F88" s="43" t="s">
        <v>6813</v>
      </c>
      <c r="G88" s="43" t="s">
        <v>1266</v>
      </c>
      <c r="H88" s="43" t="s">
        <v>179</v>
      </c>
      <c r="I88" s="43" t="s">
        <v>29609</v>
      </c>
      <c r="J88" s="43" t="s">
        <v>29245</v>
      </c>
      <c r="K88" s="43" t="s">
        <v>29245</v>
      </c>
      <c r="L88" s="43" t="s">
        <v>29247</v>
      </c>
      <c r="M88" s="43"/>
      <c r="N88" s="43"/>
      <c r="O88" s="43" t="s">
        <v>29713</v>
      </c>
      <c r="P88" s="43" t="s">
        <v>29714</v>
      </c>
      <c r="Q88" s="43" t="s">
        <v>29714</v>
      </c>
      <c r="R88" s="43" t="s">
        <v>29715</v>
      </c>
      <c r="S88" s="43" t="s">
        <v>29259</v>
      </c>
      <c r="T88" s="43"/>
      <c r="U88" s="43"/>
    </row>
    <row r="89">
      <c r="A89" s="43" t="s">
        <v>29716</v>
      </c>
      <c r="B89" s="43" t="s">
        <v>29717</v>
      </c>
      <c r="C89" s="43"/>
      <c r="D89" s="43" t="s">
        <v>4172</v>
      </c>
      <c r="E89" s="43" t="s">
        <v>6960</v>
      </c>
      <c r="F89" s="43" t="s">
        <v>7022</v>
      </c>
      <c r="G89" s="43" t="s">
        <v>396</v>
      </c>
      <c r="H89" s="43" t="s">
        <v>179</v>
      </c>
      <c r="I89" s="43" t="s">
        <v>29591</v>
      </c>
      <c r="J89" s="43" t="s">
        <v>29245</v>
      </c>
      <c r="K89" s="43" t="s">
        <v>29534</v>
      </c>
      <c r="L89" s="43" t="s">
        <v>29247</v>
      </c>
      <c r="M89" s="43"/>
      <c r="N89" s="43"/>
      <c r="O89" s="43" t="s">
        <v>29718</v>
      </c>
      <c r="P89" s="43"/>
      <c r="Q89" s="43" t="s">
        <v>29719</v>
      </c>
      <c r="R89" s="43" t="s">
        <v>29720</v>
      </c>
      <c r="S89" s="43" t="s">
        <v>29259</v>
      </c>
      <c r="T89" s="43"/>
      <c r="U89" s="43"/>
    </row>
    <row r="90">
      <c r="A90" s="43" t="s">
        <v>29721</v>
      </c>
      <c r="B90" s="43" t="s">
        <v>29722</v>
      </c>
      <c r="C90" s="43"/>
      <c r="D90" s="43" t="s">
        <v>4172</v>
      </c>
      <c r="E90" s="43" t="s">
        <v>6960</v>
      </c>
      <c r="F90" s="43" t="s">
        <v>6961</v>
      </c>
      <c r="G90" s="43" t="s">
        <v>1266</v>
      </c>
      <c r="H90" s="43" t="s">
        <v>179</v>
      </c>
      <c r="I90" s="43" t="s">
        <v>29609</v>
      </c>
      <c r="J90" s="43" t="s">
        <v>29245</v>
      </c>
      <c r="K90" s="43" t="s">
        <v>29245</v>
      </c>
      <c r="L90" s="43" t="s">
        <v>29247</v>
      </c>
      <c r="M90" s="43"/>
      <c r="N90" s="43"/>
      <c r="O90" s="43" t="s">
        <v>29723</v>
      </c>
      <c r="P90" s="43" t="s">
        <v>29724</v>
      </c>
      <c r="Q90" s="43" t="s">
        <v>29724</v>
      </c>
      <c r="R90" s="43" t="s">
        <v>29725</v>
      </c>
      <c r="S90" s="43" t="s">
        <v>29259</v>
      </c>
      <c r="T90" s="43"/>
      <c r="U90" s="43"/>
    </row>
    <row r="91">
      <c r="A91" s="43" t="s">
        <v>29726</v>
      </c>
      <c r="B91" s="43" t="s">
        <v>29727</v>
      </c>
      <c r="C91" s="43"/>
      <c r="D91" s="43" t="s">
        <v>4172</v>
      </c>
      <c r="E91" s="43" t="s">
        <v>6960</v>
      </c>
      <c r="F91" s="43" t="s">
        <v>7048</v>
      </c>
      <c r="G91" s="43" t="s">
        <v>2946</v>
      </c>
      <c r="H91" s="43" t="s">
        <v>179</v>
      </c>
      <c r="I91" s="43" t="s">
        <v>29597</v>
      </c>
      <c r="J91" s="43" t="s">
        <v>29245</v>
      </c>
      <c r="K91" s="43" t="s">
        <v>29245</v>
      </c>
      <c r="L91" s="43" t="s">
        <v>29247</v>
      </c>
      <c r="M91" s="43"/>
      <c r="N91" s="43"/>
      <c r="O91" s="43" t="s">
        <v>29728</v>
      </c>
      <c r="P91" s="43" t="s">
        <v>29729</v>
      </c>
      <c r="Q91" s="43" t="s">
        <v>29730</v>
      </c>
      <c r="R91" s="43" t="s">
        <v>29731</v>
      </c>
      <c r="S91" s="43" t="s">
        <v>29259</v>
      </c>
      <c r="T91" s="43"/>
      <c r="U91" s="43"/>
    </row>
    <row r="92">
      <c r="A92" s="43" t="s">
        <v>29732</v>
      </c>
      <c r="B92" s="43" t="s">
        <v>29733</v>
      </c>
      <c r="C92" s="43"/>
      <c r="D92" s="43" t="s">
        <v>4172</v>
      </c>
      <c r="E92" s="43" t="s">
        <v>7104</v>
      </c>
      <c r="F92" s="43" t="s">
        <v>7145</v>
      </c>
      <c r="G92" s="43" t="s">
        <v>2737</v>
      </c>
      <c r="H92" s="43" t="s">
        <v>179</v>
      </c>
      <c r="I92" s="43" t="s">
        <v>29565</v>
      </c>
      <c r="J92" s="43" t="s">
        <v>29245</v>
      </c>
      <c r="K92" s="43" t="s">
        <v>29627</v>
      </c>
      <c r="L92" s="43" t="s">
        <v>29247</v>
      </c>
      <c r="M92" s="43"/>
      <c r="N92" s="43"/>
      <c r="O92" s="43" t="s">
        <v>29734</v>
      </c>
      <c r="P92" s="43"/>
      <c r="Q92" s="43" t="s">
        <v>29735</v>
      </c>
      <c r="R92" s="43" t="s">
        <v>29736</v>
      </c>
      <c r="S92" s="43" t="s">
        <v>29259</v>
      </c>
      <c r="T92" s="43"/>
      <c r="U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</row>
    <row r="94">
      <c r="A94" s="43" t="s">
        <v>29737</v>
      </c>
      <c r="B94" s="43" t="s">
        <v>29738</v>
      </c>
      <c r="C94" s="43"/>
      <c r="D94" s="43" t="s">
        <v>8132</v>
      </c>
      <c r="E94" s="43" t="s">
        <v>10031</v>
      </c>
      <c r="F94" s="43" t="s">
        <v>10032</v>
      </c>
      <c r="G94" s="43" t="s">
        <v>396</v>
      </c>
      <c r="H94" s="43" t="s">
        <v>179</v>
      </c>
      <c r="I94" s="43" t="s">
        <v>29591</v>
      </c>
      <c r="J94" s="43" t="s">
        <v>29245</v>
      </c>
      <c r="K94" s="43" t="s">
        <v>29534</v>
      </c>
      <c r="L94" s="43" t="s">
        <v>29247</v>
      </c>
      <c r="M94" s="43"/>
      <c r="N94" s="43"/>
      <c r="O94" s="43" t="s">
        <v>29739</v>
      </c>
      <c r="P94" s="43"/>
      <c r="Q94" s="43" t="s">
        <v>29740</v>
      </c>
      <c r="R94" s="43" t="s">
        <v>29741</v>
      </c>
      <c r="S94" s="43" t="s">
        <v>29259</v>
      </c>
      <c r="T94" s="43"/>
      <c r="U94" s="43"/>
    </row>
    <row r="95">
      <c r="A95" s="43" t="s">
        <v>29742</v>
      </c>
      <c r="B95" s="43" t="s">
        <v>29743</v>
      </c>
      <c r="C95" s="43"/>
      <c r="D95" s="43" t="s">
        <v>8132</v>
      </c>
      <c r="E95" s="43" t="s">
        <v>9831</v>
      </c>
      <c r="F95" s="43" t="s">
        <v>9841</v>
      </c>
      <c r="G95" s="43" t="s">
        <v>2946</v>
      </c>
      <c r="H95" s="43" t="s">
        <v>179</v>
      </c>
      <c r="I95" s="43" t="s">
        <v>29597</v>
      </c>
      <c r="J95" s="43" t="s">
        <v>29245</v>
      </c>
      <c r="K95" s="43" t="s">
        <v>29534</v>
      </c>
      <c r="L95" s="43" t="s">
        <v>29247</v>
      </c>
      <c r="M95" s="43"/>
      <c r="N95" s="43"/>
      <c r="O95" s="43" t="s">
        <v>29744</v>
      </c>
      <c r="P95" s="43"/>
      <c r="Q95" s="43" t="s">
        <v>29745</v>
      </c>
      <c r="R95" s="43" t="s">
        <v>29746</v>
      </c>
      <c r="S95" s="43" t="s">
        <v>29259</v>
      </c>
      <c r="T95" s="43"/>
      <c r="U95" s="43"/>
    </row>
    <row r="96">
      <c r="A96" s="43" t="s">
        <v>29747</v>
      </c>
      <c r="B96" s="43" t="s">
        <v>29748</v>
      </c>
      <c r="C96" s="43"/>
      <c r="D96" s="43" t="s">
        <v>8132</v>
      </c>
      <c r="E96" s="43" t="s">
        <v>9958</v>
      </c>
      <c r="F96" s="43" t="s">
        <v>9970</v>
      </c>
      <c r="G96" s="43" t="s">
        <v>2946</v>
      </c>
      <c r="H96" s="43" t="s">
        <v>179</v>
      </c>
      <c r="I96" s="43" t="s">
        <v>29597</v>
      </c>
      <c r="J96" s="43" t="s">
        <v>29245</v>
      </c>
      <c r="K96" s="43" t="s">
        <v>29534</v>
      </c>
      <c r="L96" s="43" t="s">
        <v>29247</v>
      </c>
      <c r="M96" s="43"/>
      <c r="N96" s="43"/>
      <c r="O96" s="43" t="s">
        <v>29749</v>
      </c>
      <c r="P96" s="43"/>
      <c r="Q96" s="43" t="s">
        <v>29750</v>
      </c>
      <c r="R96" s="43" t="s">
        <v>29751</v>
      </c>
      <c r="S96" s="43" t="s">
        <v>29259</v>
      </c>
      <c r="T96" s="43"/>
      <c r="U96" s="43"/>
    </row>
    <row r="97">
      <c r="A97" s="43" t="s">
        <v>29752</v>
      </c>
      <c r="B97" s="43" t="s">
        <v>29753</v>
      </c>
      <c r="C97" s="43"/>
      <c r="D97" s="43" t="s">
        <v>8132</v>
      </c>
      <c r="E97" s="43" t="s">
        <v>10589</v>
      </c>
      <c r="F97" s="43" t="s">
        <v>10630</v>
      </c>
      <c r="G97" s="43" t="s">
        <v>396</v>
      </c>
      <c r="H97" s="43" t="s">
        <v>179</v>
      </c>
      <c r="I97" s="43" t="s">
        <v>29591</v>
      </c>
      <c r="J97" s="43" t="s">
        <v>29245</v>
      </c>
      <c r="K97" s="43" t="s">
        <v>29534</v>
      </c>
      <c r="L97" s="43" t="s">
        <v>29247</v>
      </c>
      <c r="M97" s="43"/>
      <c r="N97" s="43"/>
      <c r="O97" s="43" t="s">
        <v>29754</v>
      </c>
      <c r="P97" s="43"/>
      <c r="Q97" s="43" t="s">
        <v>29755</v>
      </c>
      <c r="R97" s="43" t="s">
        <v>29756</v>
      </c>
      <c r="S97" s="43" t="s">
        <v>29259</v>
      </c>
      <c r="T97" s="43"/>
      <c r="U97" s="43"/>
    </row>
    <row r="98">
      <c r="A98" s="43" t="s">
        <v>29757</v>
      </c>
      <c r="B98" s="43" t="s">
        <v>29758</v>
      </c>
      <c r="C98" s="43"/>
      <c r="D98" s="43" t="s">
        <v>8132</v>
      </c>
      <c r="E98" s="43" t="s">
        <v>10271</v>
      </c>
      <c r="F98" s="43" t="s">
        <v>10272</v>
      </c>
      <c r="G98" s="43" t="s">
        <v>396</v>
      </c>
      <c r="H98" s="43" t="s">
        <v>179</v>
      </c>
      <c r="I98" s="43" t="s">
        <v>29591</v>
      </c>
      <c r="J98" s="43" t="s">
        <v>29245</v>
      </c>
      <c r="K98" s="43" t="s">
        <v>29534</v>
      </c>
      <c r="L98" s="43" t="s">
        <v>29247</v>
      </c>
      <c r="M98" s="43"/>
      <c r="N98" s="43"/>
      <c r="O98" s="43" t="s">
        <v>29759</v>
      </c>
      <c r="P98" s="43"/>
      <c r="Q98" s="43" t="s">
        <v>29760</v>
      </c>
      <c r="R98" s="43" t="s">
        <v>29761</v>
      </c>
      <c r="S98" s="43" t="s">
        <v>29259</v>
      </c>
      <c r="T98" s="43"/>
      <c r="U98" s="43"/>
    </row>
    <row r="99">
      <c r="A99" s="43" t="s">
        <v>29762</v>
      </c>
      <c r="B99" s="43" t="s">
        <v>29763</v>
      </c>
      <c r="C99" s="43"/>
      <c r="D99" s="43" t="s">
        <v>8132</v>
      </c>
      <c r="E99" s="43" t="s">
        <v>11032</v>
      </c>
      <c r="F99" s="43" t="s">
        <v>11033</v>
      </c>
      <c r="G99" s="43" t="s">
        <v>396</v>
      </c>
      <c r="H99" s="43" t="s">
        <v>179</v>
      </c>
      <c r="I99" s="43" t="s">
        <v>29591</v>
      </c>
      <c r="J99" s="43" t="s">
        <v>29245</v>
      </c>
      <c r="K99" s="43" t="s">
        <v>29627</v>
      </c>
      <c r="L99" s="43" t="s">
        <v>29247</v>
      </c>
      <c r="M99" s="43"/>
      <c r="N99" s="43"/>
      <c r="O99" s="43" t="s">
        <v>29764</v>
      </c>
      <c r="P99" s="43"/>
      <c r="Q99" s="43" t="s">
        <v>29765</v>
      </c>
      <c r="R99" s="43" t="s">
        <v>29766</v>
      </c>
      <c r="S99" s="43" t="s">
        <v>29259</v>
      </c>
      <c r="T99" s="43"/>
      <c r="U99" s="43"/>
    </row>
    <row r="100">
      <c r="A100" s="43" t="s">
        <v>29767</v>
      </c>
      <c r="B100" s="43" t="s">
        <v>29768</v>
      </c>
      <c r="C100" s="43"/>
      <c r="D100" s="43" t="s">
        <v>8132</v>
      </c>
      <c r="E100" s="43" t="s">
        <v>10380</v>
      </c>
      <c r="F100" s="43" t="s">
        <v>10381</v>
      </c>
      <c r="G100" s="43" t="s">
        <v>396</v>
      </c>
      <c r="H100" s="43" t="s">
        <v>179</v>
      </c>
      <c r="I100" s="43" t="s">
        <v>29591</v>
      </c>
      <c r="J100" s="43" t="s">
        <v>29245</v>
      </c>
      <c r="K100" s="43" t="s">
        <v>29262</v>
      </c>
      <c r="L100" s="43" t="s">
        <v>29247</v>
      </c>
      <c r="M100" s="43"/>
      <c r="N100" s="43"/>
      <c r="O100" s="43" t="s">
        <v>29769</v>
      </c>
      <c r="P100" s="43" t="s">
        <v>29770</v>
      </c>
      <c r="Q100" s="43" t="s">
        <v>29770</v>
      </c>
      <c r="R100" s="43" t="s">
        <v>29771</v>
      </c>
      <c r="S100" s="43" t="s">
        <v>29259</v>
      </c>
      <c r="T100" s="43"/>
      <c r="U100" s="43"/>
    </row>
    <row r="101">
      <c r="A101" s="43" t="s">
        <v>29772</v>
      </c>
      <c r="B101" s="43" t="s">
        <v>29773</v>
      </c>
      <c r="C101" s="43"/>
      <c r="D101" s="43" t="s">
        <v>8132</v>
      </c>
      <c r="E101" s="43" t="s">
        <v>11174</v>
      </c>
      <c r="F101" s="43" t="s">
        <v>11205</v>
      </c>
      <c r="G101" s="43" t="s">
        <v>396</v>
      </c>
      <c r="H101" s="43" t="s">
        <v>179</v>
      </c>
      <c r="I101" s="43" t="s">
        <v>29591</v>
      </c>
      <c r="J101" s="43" t="s">
        <v>29245</v>
      </c>
      <c r="K101" s="43" t="s">
        <v>29262</v>
      </c>
      <c r="L101" s="43" t="s">
        <v>29247</v>
      </c>
      <c r="M101" s="43"/>
      <c r="N101" s="43"/>
      <c r="O101" s="43" t="s">
        <v>29774</v>
      </c>
      <c r="P101" s="43" t="s">
        <v>29775</v>
      </c>
      <c r="Q101" s="43" t="s">
        <v>29775</v>
      </c>
      <c r="R101" s="43" t="s">
        <v>29776</v>
      </c>
      <c r="S101" s="43" t="s">
        <v>29259</v>
      </c>
      <c r="T101" s="43"/>
      <c r="U101" s="43"/>
    </row>
    <row r="102">
      <c r="A102" s="43" t="s">
        <v>29777</v>
      </c>
      <c r="B102" s="43" t="s">
        <v>29778</v>
      </c>
      <c r="C102" s="43"/>
      <c r="D102" s="43" t="s">
        <v>8132</v>
      </c>
      <c r="E102" s="43" t="s">
        <v>12012</v>
      </c>
      <c r="F102" s="43" t="s">
        <v>12062</v>
      </c>
      <c r="G102" s="43" t="s">
        <v>2946</v>
      </c>
      <c r="H102" s="43" t="s">
        <v>179</v>
      </c>
      <c r="I102" s="43" t="s">
        <v>29779</v>
      </c>
      <c r="J102" s="43" t="s">
        <v>29245</v>
      </c>
      <c r="K102" s="43" t="s">
        <v>29534</v>
      </c>
      <c r="L102" s="43" t="s">
        <v>29247</v>
      </c>
      <c r="M102" s="43"/>
      <c r="N102" s="43"/>
      <c r="O102" s="43" t="s">
        <v>29780</v>
      </c>
      <c r="P102" s="43"/>
      <c r="Q102" s="43" t="s">
        <v>29781</v>
      </c>
      <c r="R102" s="43" t="s">
        <v>29782</v>
      </c>
      <c r="S102" s="43" t="s">
        <v>29259</v>
      </c>
      <c r="T102" s="43"/>
      <c r="U102" s="43"/>
    </row>
    <row r="103">
      <c r="A103" s="43" t="s">
        <v>29783</v>
      </c>
      <c r="B103" s="43" t="s">
        <v>29784</v>
      </c>
      <c r="C103" s="43"/>
      <c r="D103" s="43" t="s">
        <v>8132</v>
      </c>
      <c r="E103" s="43" t="s">
        <v>7607</v>
      </c>
      <c r="F103" s="43" t="s">
        <v>11946</v>
      </c>
      <c r="G103" s="43" t="s">
        <v>1266</v>
      </c>
      <c r="H103" s="43" t="s">
        <v>179</v>
      </c>
      <c r="I103" s="43" t="s">
        <v>29396</v>
      </c>
      <c r="J103" s="43" t="s">
        <v>29245</v>
      </c>
      <c r="K103" s="43" t="s">
        <v>29627</v>
      </c>
      <c r="L103" s="43" t="s">
        <v>29247</v>
      </c>
      <c r="M103" s="43"/>
      <c r="N103" s="43"/>
      <c r="O103" s="43" t="s">
        <v>29785</v>
      </c>
      <c r="P103" s="43"/>
      <c r="Q103" s="43" t="s">
        <v>29786</v>
      </c>
      <c r="R103" s="43" t="s">
        <v>29787</v>
      </c>
      <c r="S103" s="43" t="s">
        <v>29259</v>
      </c>
      <c r="T103" s="43"/>
      <c r="U103" s="43"/>
    </row>
    <row r="104">
      <c r="A104" s="43" t="s">
        <v>29788</v>
      </c>
      <c r="B104" s="43" t="s">
        <v>29789</v>
      </c>
      <c r="C104" s="43"/>
      <c r="D104" s="43" t="s">
        <v>8132</v>
      </c>
      <c r="E104" s="43" t="s">
        <v>7607</v>
      </c>
      <c r="F104" s="43" t="s">
        <v>11905</v>
      </c>
      <c r="G104" s="43" t="s">
        <v>396</v>
      </c>
      <c r="H104" s="43" t="s">
        <v>179</v>
      </c>
      <c r="I104" s="43" t="s">
        <v>29591</v>
      </c>
      <c r="J104" s="43" t="s">
        <v>29245</v>
      </c>
      <c r="K104" s="43" t="s">
        <v>29534</v>
      </c>
      <c r="L104" s="43" t="s">
        <v>29247</v>
      </c>
      <c r="M104" s="43"/>
      <c r="N104" s="43"/>
      <c r="O104" s="43" t="s">
        <v>29790</v>
      </c>
      <c r="P104" s="43"/>
      <c r="Q104" s="43" t="s">
        <v>29791</v>
      </c>
      <c r="R104" s="43" t="s">
        <v>29792</v>
      </c>
      <c r="S104" s="43" t="s">
        <v>29259</v>
      </c>
      <c r="T104" s="43"/>
      <c r="U104" s="43"/>
    </row>
    <row r="105">
      <c r="A105" s="43" t="s">
        <v>29793</v>
      </c>
      <c r="B105" s="43" t="s">
        <v>29794</v>
      </c>
      <c r="C105" s="43"/>
      <c r="D105" s="43" t="s">
        <v>12240</v>
      </c>
      <c r="E105" s="43" t="s">
        <v>13288</v>
      </c>
      <c r="F105" s="43" t="s">
        <v>13443</v>
      </c>
      <c r="G105" s="43" t="s">
        <v>2737</v>
      </c>
      <c r="H105" s="43" t="s">
        <v>179</v>
      </c>
      <c r="I105" s="43" t="s">
        <v>29795</v>
      </c>
      <c r="J105" s="43" t="s">
        <v>29245</v>
      </c>
      <c r="K105" s="43" t="s">
        <v>29262</v>
      </c>
      <c r="L105" s="43" t="s">
        <v>29247</v>
      </c>
      <c r="M105" s="43"/>
      <c r="N105" s="43"/>
      <c r="O105" s="43" t="s">
        <v>29796</v>
      </c>
      <c r="P105" s="43" t="s">
        <v>29797</v>
      </c>
      <c r="Q105" s="43" t="s">
        <v>29798</v>
      </c>
      <c r="R105" s="43" t="s">
        <v>29799</v>
      </c>
      <c r="S105" s="43" t="s">
        <v>29259</v>
      </c>
      <c r="T105" s="43"/>
      <c r="U105" s="43"/>
    </row>
    <row r="106">
      <c r="A106" s="43" t="s">
        <v>29800</v>
      </c>
      <c r="B106" s="43" t="s">
        <v>29801</v>
      </c>
      <c r="C106" s="43"/>
      <c r="D106" s="43" t="s">
        <v>12240</v>
      </c>
      <c r="E106" s="43" t="s">
        <v>13930</v>
      </c>
      <c r="F106" s="43" t="s">
        <v>14023</v>
      </c>
      <c r="G106" s="43" t="s">
        <v>2737</v>
      </c>
      <c r="H106" s="43" t="s">
        <v>179</v>
      </c>
      <c r="I106" s="43" t="s">
        <v>29565</v>
      </c>
      <c r="J106" s="43" t="s">
        <v>29245</v>
      </c>
      <c r="K106" s="43" t="s">
        <v>29262</v>
      </c>
      <c r="L106" s="43" t="s">
        <v>29247</v>
      </c>
      <c r="M106" s="43"/>
      <c r="N106" s="43"/>
      <c r="O106" s="43" t="s">
        <v>29802</v>
      </c>
      <c r="P106" s="43" t="s">
        <v>29803</v>
      </c>
      <c r="Q106" s="43" t="s">
        <v>29804</v>
      </c>
      <c r="R106" s="43" t="s">
        <v>29805</v>
      </c>
      <c r="S106" s="43" t="s">
        <v>29259</v>
      </c>
      <c r="T106" s="43"/>
      <c r="U106" s="43"/>
    </row>
    <row r="107">
      <c r="A107" s="43" t="s">
        <v>29806</v>
      </c>
      <c r="B107" s="43" t="s">
        <v>29807</v>
      </c>
      <c r="C107" s="43"/>
      <c r="D107" s="43" t="s">
        <v>12240</v>
      </c>
      <c r="E107" s="43" t="s">
        <v>13930</v>
      </c>
      <c r="F107" s="43" t="s">
        <v>14037</v>
      </c>
      <c r="G107" s="43" t="s">
        <v>214</v>
      </c>
      <c r="H107" s="43" t="s">
        <v>179</v>
      </c>
      <c r="I107" s="43" t="s">
        <v>29301</v>
      </c>
      <c r="J107" s="43" t="s">
        <v>29245</v>
      </c>
      <c r="K107" s="43" t="s">
        <v>29262</v>
      </c>
      <c r="L107" s="43" t="s">
        <v>29247</v>
      </c>
      <c r="M107" s="43"/>
      <c r="N107" s="43"/>
      <c r="O107" s="43" t="s">
        <v>29808</v>
      </c>
      <c r="P107" s="43" t="s">
        <v>29809</v>
      </c>
      <c r="Q107" s="43" t="s">
        <v>29809</v>
      </c>
      <c r="R107" s="43" t="s">
        <v>29810</v>
      </c>
      <c r="S107" s="43" t="s">
        <v>29259</v>
      </c>
      <c r="T107" s="43"/>
      <c r="U107" s="43"/>
    </row>
    <row r="108">
      <c r="A108" s="43" t="s">
        <v>29811</v>
      </c>
      <c r="B108" s="43" t="s">
        <v>29812</v>
      </c>
      <c r="C108" s="43"/>
      <c r="D108" s="43" t="s">
        <v>12240</v>
      </c>
      <c r="E108" s="43" t="s">
        <v>13151</v>
      </c>
      <c r="F108" s="43" t="s">
        <v>13152</v>
      </c>
      <c r="G108" s="43" t="s">
        <v>2737</v>
      </c>
      <c r="H108" s="43" t="s">
        <v>179</v>
      </c>
      <c r="I108" s="43" t="s">
        <v>29565</v>
      </c>
      <c r="J108" s="43" t="s">
        <v>29245</v>
      </c>
      <c r="K108" s="43" t="s">
        <v>29262</v>
      </c>
      <c r="L108" s="43" t="s">
        <v>29247</v>
      </c>
      <c r="M108" s="43"/>
      <c r="N108" s="43"/>
      <c r="O108" s="43" t="s">
        <v>29813</v>
      </c>
      <c r="P108" s="43" t="s">
        <v>29814</v>
      </c>
      <c r="Q108" s="43" t="s">
        <v>29814</v>
      </c>
      <c r="R108" s="43" t="s">
        <v>29815</v>
      </c>
      <c r="S108" s="43" t="s">
        <v>29259</v>
      </c>
      <c r="T108" s="43"/>
      <c r="U108" s="43"/>
    </row>
    <row r="109">
      <c r="A109" s="43" t="s">
        <v>29816</v>
      </c>
      <c r="B109" s="43" t="s">
        <v>29817</v>
      </c>
      <c r="C109" s="43"/>
      <c r="D109" s="43" t="s">
        <v>12240</v>
      </c>
      <c r="E109" s="43" t="s">
        <v>14441</v>
      </c>
      <c r="F109" s="43" t="s">
        <v>14468</v>
      </c>
      <c r="G109" s="43" t="s">
        <v>2737</v>
      </c>
      <c r="H109" s="43" t="s">
        <v>179</v>
      </c>
      <c r="I109" s="43" t="s">
        <v>29565</v>
      </c>
      <c r="J109" s="43" t="s">
        <v>29245</v>
      </c>
      <c r="K109" s="43" t="s">
        <v>29262</v>
      </c>
      <c r="L109" s="43" t="s">
        <v>29247</v>
      </c>
      <c r="M109" s="43"/>
      <c r="N109" s="43"/>
      <c r="O109" s="43" t="s">
        <v>29818</v>
      </c>
      <c r="P109" s="43" t="s">
        <v>29819</v>
      </c>
      <c r="Q109" s="43" t="s">
        <v>29820</v>
      </c>
      <c r="R109" s="43" t="s">
        <v>29821</v>
      </c>
      <c r="S109" s="43" t="s">
        <v>29259</v>
      </c>
      <c r="T109" s="43"/>
      <c r="U109" s="43"/>
    </row>
    <row r="110">
      <c r="A110" s="43" t="s">
        <v>29822</v>
      </c>
      <c r="B110" s="43" t="s">
        <v>29823</v>
      </c>
      <c r="C110" s="43"/>
      <c r="D110" s="43" t="s">
        <v>12240</v>
      </c>
      <c r="E110" s="43" t="s">
        <v>13107</v>
      </c>
      <c r="F110" s="43" t="s">
        <v>13108</v>
      </c>
      <c r="G110" s="43" t="s">
        <v>2737</v>
      </c>
      <c r="H110" s="43" t="s">
        <v>179</v>
      </c>
      <c r="I110" s="43" t="s">
        <v>29565</v>
      </c>
      <c r="J110" s="43" t="s">
        <v>29245</v>
      </c>
      <c r="K110" s="43" t="s">
        <v>29262</v>
      </c>
      <c r="L110" s="43" t="s">
        <v>29247</v>
      </c>
      <c r="M110" s="43"/>
      <c r="N110" s="43"/>
      <c r="O110" s="43" t="s">
        <v>29824</v>
      </c>
      <c r="P110" s="43" t="s">
        <v>29825</v>
      </c>
      <c r="Q110" s="43" t="s">
        <v>29826</v>
      </c>
      <c r="R110" s="43" t="s">
        <v>29827</v>
      </c>
      <c r="S110" s="43" t="s">
        <v>29259</v>
      </c>
      <c r="T110" s="43"/>
      <c r="U110" s="43"/>
    </row>
    <row r="111">
      <c r="A111" s="43" t="s">
        <v>29828</v>
      </c>
      <c r="B111" s="43" t="s">
        <v>29829</v>
      </c>
      <c r="C111" s="43"/>
      <c r="D111" s="43" t="s">
        <v>8132</v>
      </c>
      <c r="E111" s="43" t="s">
        <v>11032</v>
      </c>
      <c r="F111" s="43" t="s">
        <v>11110</v>
      </c>
      <c r="G111" s="43" t="s">
        <v>214</v>
      </c>
      <c r="H111" s="43" t="s">
        <v>179</v>
      </c>
      <c r="I111" s="43" t="s">
        <v>29409</v>
      </c>
      <c r="J111" s="43" t="s">
        <v>29245</v>
      </c>
      <c r="K111" s="43" t="s">
        <v>29627</v>
      </c>
      <c r="L111" s="43" t="s">
        <v>29247</v>
      </c>
      <c r="M111" s="43"/>
      <c r="N111" s="43"/>
      <c r="O111" s="43" t="s">
        <v>29830</v>
      </c>
      <c r="P111" s="43"/>
      <c r="Q111" s="43" t="s">
        <v>29831</v>
      </c>
      <c r="R111" s="43" t="s">
        <v>29832</v>
      </c>
      <c r="S111" s="43" t="s">
        <v>29259</v>
      </c>
      <c r="T111" s="43"/>
      <c r="U111" s="43"/>
    </row>
    <row r="112">
      <c r="A112" s="43" t="s">
        <v>29833</v>
      </c>
      <c r="B112" s="43" t="s">
        <v>29834</v>
      </c>
      <c r="C112" s="43"/>
      <c r="D112" s="43" t="s">
        <v>8132</v>
      </c>
      <c r="E112" s="43" t="s">
        <v>11032</v>
      </c>
      <c r="F112" s="43" t="s">
        <v>11110</v>
      </c>
      <c r="G112" s="43" t="s">
        <v>214</v>
      </c>
      <c r="H112" s="43" t="s">
        <v>179</v>
      </c>
      <c r="I112" s="43" t="s">
        <v>29476</v>
      </c>
      <c r="J112" s="43" t="s">
        <v>29245</v>
      </c>
      <c r="K112" s="43" t="s">
        <v>29627</v>
      </c>
      <c r="L112" s="43" t="s">
        <v>29247</v>
      </c>
      <c r="M112" s="43"/>
      <c r="N112" s="43"/>
      <c r="O112" s="43" t="s">
        <v>29835</v>
      </c>
      <c r="P112" s="43"/>
      <c r="Q112" s="43" t="s">
        <v>29836</v>
      </c>
      <c r="R112" s="43" t="s">
        <v>29837</v>
      </c>
      <c r="S112" s="43" t="s">
        <v>29259</v>
      </c>
      <c r="T112" s="43"/>
      <c r="U112" s="43"/>
    </row>
    <row r="113">
      <c r="A113" s="44" t="s">
        <v>29838</v>
      </c>
      <c r="B113" s="43" t="s">
        <v>29839</v>
      </c>
      <c r="C113" s="43"/>
      <c r="D113" s="43" t="s">
        <v>20078</v>
      </c>
      <c r="E113" s="43" t="s">
        <v>21918</v>
      </c>
      <c r="F113" s="43" t="s">
        <v>21995</v>
      </c>
      <c r="G113" s="43" t="s">
        <v>214</v>
      </c>
      <c r="H113" s="43" t="s">
        <v>195</v>
      </c>
      <c r="I113" s="43" t="s">
        <v>29840</v>
      </c>
      <c r="J113" s="43" t="s">
        <v>29268</v>
      </c>
      <c r="K113" s="43"/>
      <c r="L113" s="43"/>
      <c r="M113" s="43"/>
      <c r="N113" s="43"/>
      <c r="O113" s="43" t="s">
        <v>29841</v>
      </c>
      <c r="P113" s="43"/>
      <c r="Q113" s="43"/>
      <c r="R113" s="43"/>
      <c r="S113" s="43"/>
      <c r="T113" s="43"/>
      <c r="U113" s="43"/>
    </row>
    <row r="114">
      <c r="A114" s="43" t="s">
        <v>29842</v>
      </c>
      <c r="B114" s="43" t="s">
        <v>29843</v>
      </c>
      <c r="C114" s="43"/>
      <c r="D114" s="43" t="s">
        <v>20078</v>
      </c>
      <c r="E114" s="43" t="s">
        <v>21918</v>
      </c>
      <c r="F114" s="43" t="s">
        <v>22028</v>
      </c>
      <c r="G114" s="43" t="s">
        <v>214</v>
      </c>
      <c r="H114" s="43" t="s">
        <v>195</v>
      </c>
      <c r="I114" s="43" t="s">
        <v>29840</v>
      </c>
      <c r="J114" s="43" t="s">
        <v>29268</v>
      </c>
      <c r="K114" s="43"/>
      <c r="L114" s="43"/>
      <c r="M114" s="43"/>
      <c r="N114" s="43"/>
      <c r="O114" s="43" t="s">
        <v>29844</v>
      </c>
      <c r="P114" s="43"/>
      <c r="Q114" s="43"/>
      <c r="R114" s="43"/>
      <c r="S114" s="43"/>
      <c r="T114" s="43"/>
      <c r="U114" s="43"/>
    </row>
    <row r="115">
      <c r="A115" s="43" t="s">
        <v>29845</v>
      </c>
      <c r="B115" s="43" t="s">
        <v>29846</v>
      </c>
      <c r="C115" s="43"/>
      <c r="D115" s="43" t="s">
        <v>20078</v>
      </c>
      <c r="E115" s="43" t="s">
        <v>23094</v>
      </c>
      <c r="F115" s="43" t="s">
        <v>23137</v>
      </c>
      <c r="G115" s="43" t="s">
        <v>214</v>
      </c>
      <c r="H115" s="43" t="s">
        <v>179</v>
      </c>
      <c r="I115" s="43" t="s">
        <v>29365</v>
      </c>
      <c r="J115" s="43" t="s">
        <v>29245</v>
      </c>
      <c r="K115" s="43" t="s">
        <v>29676</v>
      </c>
      <c r="L115" s="43" t="s">
        <v>29247</v>
      </c>
      <c r="M115" s="43"/>
      <c r="N115" s="43"/>
      <c r="O115" s="43" t="s">
        <v>29847</v>
      </c>
      <c r="P115" s="43"/>
      <c r="Q115" s="43" t="s">
        <v>29848</v>
      </c>
      <c r="R115" s="43" t="s">
        <v>29849</v>
      </c>
      <c r="S115" s="43" t="s">
        <v>29259</v>
      </c>
      <c r="T115" s="43"/>
      <c r="U115" s="43"/>
    </row>
    <row r="116">
      <c r="A116" s="43" t="s">
        <v>29850</v>
      </c>
      <c r="B116" s="43" t="s">
        <v>29578</v>
      </c>
      <c r="C116" s="43"/>
      <c r="D116" s="43" t="s">
        <v>20078</v>
      </c>
      <c r="E116" s="43" t="s">
        <v>22996</v>
      </c>
      <c r="F116" s="43" t="s">
        <v>23008</v>
      </c>
      <c r="G116" s="43" t="s">
        <v>22929</v>
      </c>
      <c r="H116" s="43" t="s">
        <v>179</v>
      </c>
      <c r="I116" s="43" t="s">
        <v>29244</v>
      </c>
      <c r="J116" s="43" t="s">
        <v>29268</v>
      </c>
      <c r="K116" s="43"/>
      <c r="L116" s="43"/>
      <c r="M116" s="43"/>
      <c r="N116" s="43"/>
      <c r="O116" s="43" t="s">
        <v>29851</v>
      </c>
      <c r="P116" s="43"/>
      <c r="Q116" s="43"/>
      <c r="R116" s="43"/>
      <c r="S116" s="43"/>
      <c r="T116" s="43"/>
      <c r="U116" s="43"/>
    </row>
    <row r="117">
      <c r="A117" s="43" t="s">
        <v>29852</v>
      </c>
      <c r="B117" s="43" t="s">
        <v>29853</v>
      </c>
      <c r="C117" s="43"/>
      <c r="D117" s="43" t="s">
        <v>4172</v>
      </c>
      <c r="E117" s="43" t="s">
        <v>7866</v>
      </c>
      <c r="F117" s="43" t="s">
        <v>7867</v>
      </c>
      <c r="G117" s="43" t="s">
        <v>214</v>
      </c>
      <c r="H117" s="43" t="s">
        <v>200</v>
      </c>
      <c r="I117" s="43" t="s">
        <v>29854</v>
      </c>
      <c r="J117" s="43" t="s">
        <v>29245</v>
      </c>
      <c r="K117" s="43" t="s">
        <v>29245</v>
      </c>
      <c r="L117" s="43" t="s">
        <v>29247</v>
      </c>
      <c r="M117" s="43"/>
      <c r="N117" s="43"/>
      <c r="O117" s="43" t="s">
        <v>7893</v>
      </c>
      <c r="P117" s="43" t="s">
        <v>29855</v>
      </c>
      <c r="Q117" s="43" t="s">
        <v>29856</v>
      </c>
      <c r="R117" s="43" t="s">
        <v>29857</v>
      </c>
      <c r="S117" s="43" t="s">
        <v>29259</v>
      </c>
      <c r="T117" s="43"/>
      <c r="U117" s="43"/>
    </row>
    <row r="118">
      <c r="A118" s="43" t="s">
        <v>29858</v>
      </c>
      <c r="B118" s="43" t="s">
        <v>29859</v>
      </c>
      <c r="C118" s="43"/>
      <c r="D118" s="43" t="s">
        <v>4172</v>
      </c>
      <c r="E118" s="43" t="s">
        <v>7866</v>
      </c>
      <c r="F118" s="43" t="s">
        <v>7867</v>
      </c>
      <c r="G118" s="43" t="s">
        <v>214</v>
      </c>
      <c r="H118" s="43" t="s">
        <v>200</v>
      </c>
      <c r="I118" s="43" t="s">
        <v>29860</v>
      </c>
      <c r="J118" s="43" t="s">
        <v>29245</v>
      </c>
      <c r="K118" s="43" t="s">
        <v>29245</v>
      </c>
      <c r="L118" s="43" t="s">
        <v>29247</v>
      </c>
      <c r="M118" s="43"/>
      <c r="N118" s="43"/>
      <c r="O118" s="43" t="s">
        <v>29861</v>
      </c>
      <c r="P118" s="43" t="s">
        <v>29862</v>
      </c>
      <c r="Q118" s="43" t="s">
        <v>29862</v>
      </c>
      <c r="R118" s="43" t="s">
        <v>29863</v>
      </c>
      <c r="S118" s="43" t="s">
        <v>29259</v>
      </c>
      <c r="T118" s="43"/>
      <c r="U118" s="43"/>
    </row>
    <row r="119">
      <c r="A119" s="43" t="s">
        <v>29864</v>
      </c>
      <c r="B119" s="43" t="s">
        <v>29865</v>
      </c>
      <c r="C119" s="43"/>
      <c r="D119" s="43" t="s">
        <v>4172</v>
      </c>
      <c r="E119" s="43" t="s">
        <v>7683</v>
      </c>
      <c r="F119" s="43" t="s">
        <v>7768</v>
      </c>
      <c r="G119" s="43" t="s">
        <v>396</v>
      </c>
      <c r="H119" s="43" t="s">
        <v>195</v>
      </c>
      <c r="I119" s="43" t="s">
        <v>29866</v>
      </c>
      <c r="J119" s="43" t="s">
        <v>29245</v>
      </c>
      <c r="K119" s="43" t="s">
        <v>29245</v>
      </c>
      <c r="L119" s="43" t="s">
        <v>29247</v>
      </c>
      <c r="M119" s="43"/>
      <c r="N119" s="43"/>
      <c r="O119" s="43" t="s">
        <v>29867</v>
      </c>
      <c r="P119" s="43" t="s">
        <v>29868</v>
      </c>
      <c r="Q119" s="43" t="s">
        <v>29868</v>
      </c>
      <c r="R119" s="43" t="s">
        <v>29869</v>
      </c>
      <c r="S119" s="43" t="s">
        <v>29259</v>
      </c>
      <c r="T119" s="43"/>
      <c r="U119" s="43"/>
    </row>
    <row r="120">
      <c r="A120" s="43" t="s">
        <v>29870</v>
      </c>
      <c r="B120" s="43" t="s">
        <v>29871</v>
      </c>
      <c r="C120" s="43"/>
      <c r="D120" s="43" t="s">
        <v>4172</v>
      </c>
      <c r="E120" s="43" t="s">
        <v>7683</v>
      </c>
      <c r="F120" s="43" t="s">
        <v>7768</v>
      </c>
      <c r="G120" s="43" t="s">
        <v>396</v>
      </c>
      <c r="H120" s="43" t="s">
        <v>195</v>
      </c>
      <c r="I120" s="43" t="s">
        <v>29872</v>
      </c>
      <c r="J120" s="43" t="s">
        <v>29245</v>
      </c>
      <c r="K120" s="43" t="s">
        <v>29245</v>
      </c>
      <c r="L120" s="43" t="s">
        <v>29247</v>
      </c>
      <c r="M120" s="43"/>
      <c r="N120" s="43"/>
      <c r="O120" s="43" t="s">
        <v>29873</v>
      </c>
      <c r="P120" s="43" t="s">
        <v>29874</v>
      </c>
      <c r="Q120" s="43" t="s">
        <v>29874</v>
      </c>
      <c r="R120" s="43" t="s">
        <v>29875</v>
      </c>
      <c r="S120" s="43" t="s">
        <v>29259</v>
      </c>
      <c r="T120" s="43"/>
      <c r="U120" s="43"/>
    </row>
    <row r="121">
      <c r="A121" s="43" t="s">
        <v>29876</v>
      </c>
      <c r="B121" s="43" t="s">
        <v>29877</v>
      </c>
      <c r="C121" s="43"/>
      <c r="D121" s="43" t="s">
        <v>4172</v>
      </c>
      <c r="E121" s="43" t="s">
        <v>7683</v>
      </c>
      <c r="F121" s="43" t="s">
        <v>7768</v>
      </c>
      <c r="G121" s="43" t="s">
        <v>396</v>
      </c>
      <c r="H121" s="43" t="s">
        <v>195</v>
      </c>
      <c r="I121" s="43" t="s">
        <v>29878</v>
      </c>
      <c r="J121" s="43" t="s">
        <v>29245</v>
      </c>
      <c r="K121" s="43" t="s">
        <v>29245</v>
      </c>
      <c r="L121" s="43" t="s">
        <v>29247</v>
      </c>
      <c r="M121" s="43"/>
      <c r="N121" s="43"/>
      <c r="O121" s="43" t="s">
        <v>29879</v>
      </c>
      <c r="P121" s="43" t="s">
        <v>29880</v>
      </c>
      <c r="Q121" s="43" t="s">
        <v>29880</v>
      </c>
      <c r="R121" s="43" t="s">
        <v>29881</v>
      </c>
      <c r="S121" s="43" t="s">
        <v>29259</v>
      </c>
      <c r="T121" s="43"/>
      <c r="U121" s="43"/>
    </row>
    <row r="122">
      <c r="A122" s="43" t="s">
        <v>29882</v>
      </c>
      <c r="B122" s="43" t="s">
        <v>29883</v>
      </c>
      <c r="C122" s="43"/>
      <c r="D122" s="43" t="s">
        <v>4172</v>
      </c>
      <c r="E122" s="43" t="s">
        <v>7683</v>
      </c>
      <c r="F122" s="43" t="s">
        <v>7768</v>
      </c>
      <c r="G122" s="43" t="s">
        <v>396</v>
      </c>
      <c r="H122" s="43" t="s">
        <v>179</v>
      </c>
      <c r="I122" s="43" t="s">
        <v>29884</v>
      </c>
      <c r="J122" s="43" t="s">
        <v>29245</v>
      </c>
      <c r="K122" s="43" t="s">
        <v>29245</v>
      </c>
      <c r="L122" s="43" t="s">
        <v>29247</v>
      </c>
      <c r="M122" s="43"/>
      <c r="N122" s="43"/>
      <c r="O122" s="43" t="s">
        <v>29885</v>
      </c>
      <c r="P122" s="43" t="s">
        <v>29886</v>
      </c>
      <c r="Q122" s="43" t="s">
        <v>29887</v>
      </c>
      <c r="R122" s="43" t="s">
        <v>29888</v>
      </c>
      <c r="S122" s="43" t="s">
        <v>29259</v>
      </c>
      <c r="T122" s="43"/>
      <c r="U122" s="43"/>
    </row>
    <row r="123">
      <c r="A123" s="43" t="s">
        <v>29889</v>
      </c>
      <c r="B123" s="43" t="s">
        <v>29890</v>
      </c>
      <c r="C123" s="43"/>
      <c r="D123" s="43" t="s">
        <v>4172</v>
      </c>
      <c r="E123" s="43" t="s">
        <v>7683</v>
      </c>
      <c r="F123" s="43" t="s">
        <v>7768</v>
      </c>
      <c r="G123" s="43" t="s">
        <v>396</v>
      </c>
      <c r="H123" s="43" t="s">
        <v>179</v>
      </c>
      <c r="I123" s="43" t="s">
        <v>29545</v>
      </c>
      <c r="J123" s="43" t="s">
        <v>29245</v>
      </c>
      <c r="K123" s="43" t="s">
        <v>29245</v>
      </c>
      <c r="L123" s="43" t="s">
        <v>29247</v>
      </c>
      <c r="M123" s="43"/>
      <c r="N123" s="43"/>
      <c r="O123" s="43" t="s">
        <v>29891</v>
      </c>
      <c r="P123" s="43" t="s">
        <v>29892</v>
      </c>
      <c r="Q123" s="43" t="s">
        <v>29892</v>
      </c>
      <c r="R123" s="43" t="s">
        <v>29893</v>
      </c>
      <c r="S123" s="43" t="s">
        <v>29259</v>
      </c>
      <c r="T123" s="43"/>
      <c r="U123" s="43"/>
    </row>
    <row r="124">
      <c r="A124" s="43" t="s">
        <v>29894</v>
      </c>
      <c r="B124" s="43" t="s">
        <v>29895</v>
      </c>
      <c r="C124" s="43"/>
      <c r="D124" s="43" t="s">
        <v>4172</v>
      </c>
      <c r="E124" s="43" t="s">
        <v>7683</v>
      </c>
      <c r="F124" s="43" t="s">
        <v>7768</v>
      </c>
      <c r="G124" s="43" t="s">
        <v>396</v>
      </c>
      <c r="H124" s="43" t="s">
        <v>179</v>
      </c>
      <c r="I124" s="43" t="s">
        <v>29896</v>
      </c>
      <c r="J124" s="43" t="s">
        <v>29245</v>
      </c>
      <c r="K124" s="43" t="s">
        <v>29245</v>
      </c>
      <c r="L124" s="43" t="s">
        <v>29247</v>
      </c>
      <c r="M124" s="43"/>
      <c r="N124" s="43"/>
      <c r="O124" s="43" t="s">
        <v>29897</v>
      </c>
      <c r="P124" s="43" t="s">
        <v>29898</v>
      </c>
      <c r="Q124" s="43" t="s">
        <v>29899</v>
      </c>
      <c r="R124" s="43" t="s">
        <v>29900</v>
      </c>
      <c r="S124" s="43" t="s">
        <v>29259</v>
      </c>
      <c r="T124" s="43"/>
      <c r="U124" s="43"/>
    </row>
    <row r="125">
      <c r="A125" s="43" t="s">
        <v>29901</v>
      </c>
      <c r="B125" s="43" t="s">
        <v>29902</v>
      </c>
      <c r="C125" s="43"/>
      <c r="D125" s="43" t="s">
        <v>4172</v>
      </c>
      <c r="E125" s="43" t="s">
        <v>5276</v>
      </c>
      <c r="F125" s="43" t="s">
        <v>5303</v>
      </c>
      <c r="G125" s="43" t="s">
        <v>2946</v>
      </c>
      <c r="H125" s="43" t="s">
        <v>179</v>
      </c>
      <c r="I125" s="43" t="s">
        <v>29664</v>
      </c>
      <c r="J125" s="43" t="s">
        <v>29245</v>
      </c>
      <c r="K125" s="43" t="s">
        <v>29262</v>
      </c>
      <c r="L125" s="43" t="s">
        <v>29247</v>
      </c>
      <c r="M125" s="43"/>
      <c r="N125" s="43"/>
      <c r="O125" s="43" t="s">
        <v>29903</v>
      </c>
      <c r="P125" s="43" t="s">
        <v>29904</v>
      </c>
      <c r="Q125" s="43" t="s">
        <v>29905</v>
      </c>
      <c r="R125" s="43" t="s">
        <v>29906</v>
      </c>
      <c r="S125" s="43" t="s">
        <v>29259</v>
      </c>
      <c r="T125" s="43"/>
      <c r="U125" s="43"/>
    </row>
    <row r="126">
      <c r="A126" s="43" t="s">
        <v>29907</v>
      </c>
      <c r="B126" s="43" t="s">
        <v>29908</v>
      </c>
      <c r="C126" s="43"/>
      <c r="D126" s="43" t="s">
        <v>4172</v>
      </c>
      <c r="E126" s="43" t="s">
        <v>5276</v>
      </c>
      <c r="F126" s="43" t="s">
        <v>5303</v>
      </c>
      <c r="G126" s="43" t="s">
        <v>2946</v>
      </c>
      <c r="H126" s="43" t="s">
        <v>179</v>
      </c>
      <c r="I126" s="43" t="s">
        <v>29909</v>
      </c>
      <c r="J126" s="43" t="s">
        <v>29245</v>
      </c>
      <c r="K126" s="43" t="s">
        <v>29262</v>
      </c>
      <c r="L126" s="43" t="s">
        <v>29247</v>
      </c>
      <c r="M126" s="43"/>
      <c r="N126" s="43"/>
      <c r="O126" s="43" t="s">
        <v>29910</v>
      </c>
      <c r="P126" s="43" t="s">
        <v>29911</v>
      </c>
      <c r="Q126" s="43" t="s">
        <v>29912</v>
      </c>
      <c r="R126" s="43" t="s">
        <v>29913</v>
      </c>
      <c r="S126" s="43" t="s">
        <v>29259</v>
      </c>
      <c r="T126" s="43"/>
      <c r="U126" s="43"/>
    </row>
    <row r="127">
      <c r="A127" s="43" t="s">
        <v>29914</v>
      </c>
      <c r="B127" s="43" t="s">
        <v>29915</v>
      </c>
      <c r="C127" s="43"/>
      <c r="D127" s="43" t="s">
        <v>4172</v>
      </c>
      <c r="E127" s="43" t="s">
        <v>5276</v>
      </c>
      <c r="F127" s="43" t="s">
        <v>5303</v>
      </c>
      <c r="G127" s="43" t="s">
        <v>2946</v>
      </c>
      <c r="H127" s="43" t="s">
        <v>179</v>
      </c>
      <c r="I127" s="43" t="s">
        <v>29779</v>
      </c>
      <c r="J127" s="43" t="s">
        <v>29245</v>
      </c>
      <c r="K127" s="43" t="s">
        <v>29627</v>
      </c>
      <c r="L127" s="43" t="s">
        <v>29247</v>
      </c>
      <c r="M127" s="43"/>
      <c r="N127" s="43"/>
      <c r="O127" s="43" t="s">
        <v>29916</v>
      </c>
      <c r="P127" s="43"/>
      <c r="Q127" s="43" t="s">
        <v>29917</v>
      </c>
      <c r="R127" s="43" t="s">
        <v>29918</v>
      </c>
      <c r="S127" s="43" t="s">
        <v>29259</v>
      </c>
      <c r="T127" s="43"/>
      <c r="U127" s="43"/>
    </row>
    <row r="128">
      <c r="A128" s="43" t="s">
        <v>29919</v>
      </c>
      <c r="B128" s="43" t="s">
        <v>29920</v>
      </c>
      <c r="C128" s="43"/>
      <c r="D128" s="43" t="s">
        <v>4172</v>
      </c>
      <c r="E128" s="43" t="s">
        <v>5276</v>
      </c>
      <c r="F128" s="43" t="s">
        <v>5303</v>
      </c>
      <c r="G128" s="43" t="s">
        <v>2946</v>
      </c>
      <c r="H128" s="43" t="s">
        <v>179</v>
      </c>
      <c r="I128" s="43" t="s">
        <v>29921</v>
      </c>
      <c r="J128" s="43" t="s">
        <v>29245</v>
      </c>
      <c r="K128" s="43" t="s">
        <v>29627</v>
      </c>
      <c r="L128" s="43" t="s">
        <v>29247</v>
      </c>
      <c r="M128" s="43"/>
      <c r="N128" s="43"/>
      <c r="O128" s="43" t="s">
        <v>29922</v>
      </c>
      <c r="P128" s="43"/>
      <c r="Q128" s="43" t="s">
        <v>29923</v>
      </c>
      <c r="R128" s="43" t="s">
        <v>29924</v>
      </c>
      <c r="S128" s="43" t="s">
        <v>29259</v>
      </c>
      <c r="T128" s="43"/>
      <c r="U128" s="43"/>
    </row>
    <row r="129">
      <c r="A129" s="43" t="s">
        <v>29925</v>
      </c>
      <c r="B129" s="43" t="s">
        <v>29926</v>
      </c>
      <c r="C129" s="43"/>
      <c r="D129" s="43" t="s">
        <v>4172</v>
      </c>
      <c r="E129" s="43" t="s">
        <v>5276</v>
      </c>
      <c r="F129" s="43" t="s">
        <v>5303</v>
      </c>
      <c r="G129" s="43" t="s">
        <v>2946</v>
      </c>
      <c r="H129" s="43" t="s">
        <v>179</v>
      </c>
      <c r="I129" s="43" t="s">
        <v>29927</v>
      </c>
      <c r="J129" s="43" t="s">
        <v>29245</v>
      </c>
      <c r="K129" s="43" t="s">
        <v>29627</v>
      </c>
      <c r="L129" s="43" t="s">
        <v>29247</v>
      </c>
      <c r="M129" s="43"/>
      <c r="N129" s="43"/>
      <c r="O129" s="43" t="s">
        <v>29928</v>
      </c>
      <c r="P129" s="43"/>
      <c r="Q129" s="43" t="s">
        <v>29929</v>
      </c>
      <c r="R129" s="43" t="s">
        <v>29930</v>
      </c>
      <c r="S129" s="43" t="s">
        <v>29259</v>
      </c>
      <c r="T129" s="43"/>
      <c r="U129" s="43"/>
    </row>
    <row r="130">
      <c r="A130" s="43" t="s">
        <v>29931</v>
      </c>
      <c r="B130" s="43" t="s">
        <v>29932</v>
      </c>
      <c r="C130" s="43"/>
      <c r="D130" s="43" t="s">
        <v>4172</v>
      </c>
      <c r="E130" s="43" t="s">
        <v>5276</v>
      </c>
      <c r="F130" s="43" t="s">
        <v>5303</v>
      </c>
      <c r="G130" s="43" t="s">
        <v>2946</v>
      </c>
      <c r="H130" s="43" t="s">
        <v>179</v>
      </c>
      <c r="I130" s="43" t="s">
        <v>29933</v>
      </c>
      <c r="J130" s="43" t="s">
        <v>29245</v>
      </c>
      <c r="K130" s="43" t="s">
        <v>29627</v>
      </c>
      <c r="L130" s="43" t="s">
        <v>29247</v>
      </c>
      <c r="M130" s="43"/>
      <c r="N130" s="43"/>
      <c r="O130" s="43" t="s">
        <v>29934</v>
      </c>
      <c r="P130" s="43"/>
      <c r="Q130" s="43" t="s">
        <v>29935</v>
      </c>
      <c r="R130" s="43" t="s">
        <v>29936</v>
      </c>
      <c r="S130" s="43" t="s">
        <v>29259</v>
      </c>
      <c r="T130" s="43"/>
      <c r="U130" s="43"/>
    </row>
    <row r="131">
      <c r="A131" s="43" t="s">
        <v>29937</v>
      </c>
      <c r="B131" s="43" t="s">
        <v>29938</v>
      </c>
      <c r="C131" s="43"/>
      <c r="D131" s="43" t="s">
        <v>4172</v>
      </c>
      <c r="E131" s="43" t="s">
        <v>5276</v>
      </c>
      <c r="F131" s="43" t="s">
        <v>5303</v>
      </c>
      <c r="G131" s="43" t="s">
        <v>2946</v>
      </c>
      <c r="H131" s="43" t="s">
        <v>195</v>
      </c>
      <c r="I131" s="43" t="s">
        <v>29878</v>
      </c>
      <c r="J131" s="43" t="s">
        <v>29245</v>
      </c>
      <c r="K131" s="43" t="s">
        <v>29627</v>
      </c>
      <c r="L131" s="43" t="s">
        <v>29247</v>
      </c>
      <c r="M131" s="43"/>
      <c r="N131" s="43"/>
      <c r="O131" s="43" t="s">
        <v>29939</v>
      </c>
      <c r="P131" s="43"/>
      <c r="Q131" s="43" t="s">
        <v>29940</v>
      </c>
      <c r="R131" s="43" t="s">
        <v>29941</v>
      </c>
      <c r="S131" s="43" t="s">
        <v>29259</v>
      </c>
      <c r="T131" s="43"/>
      <c r="U131" s="43"/>
    </row>
    <row r="132">
      <c r="A132" s="43" t="s">
        <v>29942</v>
      </c>
      <c r="B132" s="43" t="s">
        <v>29943</v>
      </c>
      <c r="C132" s="43"/>
      <c r="D132" s="43" t="s">
        <v>4172</v>
      </c>
      <c r="E132" s="43" t="s">
        <v>5276</v>
      </c>
      <c r="F132" s="43" t="s">
        <v>5303</v>
      </c>
      <c r="G132" s="43" t="s">
        <v>2946</v>
      </c>
      <c r="H132" s="43" t="s">
        <v>195</v>
      </c>
      <c r="I132" s="43" t="s">
        <v>29944</v>
      </c>
      <c r="J132" s="43" t="s">
        <v>29245</v>
      </c>
      <c r="K132" s="43" t="s">
        <v>29627</v>
      </c>
      <c r="L132" s="43" t="s">
        <v>29247</v>
      </c>
      <c r="M132" s="43"/>
      <c r="N132" s="43"/>
      <c r="O132" s="43" t="s">
        <v>29945</v>
      </c>
      <c r="P132" s="43"/>
      <c r="Q132" s="43" t="s">
        <v>29946</v>
      </c>
      <c r="R132" s="43" t="s">
        <v>29947</v>
      </c>
      <c r="S132" s="43" t="s">
        <v>29259</v>
      </c>
      <c r="T132" s="43"/>
      <c r="U132" s="43"/>
    </row>
    <row r="133">
      <c r="A133" s="43" t="s">
        <v>29948</v>
      </c>
      <c r="B133" s="43" t="s">
        <v>29949</v>
      </c>
      <c r="C133" s="43"/>
      <c r="D133" s="43" t="s">
        <v>4172</v>
      </c>
      <c r="E133" s="43" t="s">
        <v>4587</v>
      </c>
      <c r="F133" s="43" t="s">
        <v>4689</v>
      </c>
      <c r="G133" s="43" t="s">
        <v>214</v>
      </c>
      <c r="H133" s="43" t="s">
        <v>200</v>
      </c>
      <c r="I133" s="43" t="s">
        <v>29950</v>
      </c>
      <c r="J133" s="43" t="s">
        <v>29245</v>
      </c>
      <c r="K133" s="43" t="s">
        <v>29245</v>
      </c>
      <c r="L133" s="43" t="s">
        <v>29247</v>
      </c>
      <c r="M133" s="43"/>
      <c r="N133" s="43"/>
      <c r="O133" s="43" t="s">
        <v>29951</v>
      </c>
      <c r="P133" s="43" t="s">
        <v>29952</v>
      </c>
      <c r="Q133" s="43" t="s">
        <v>29953</v>
      </c>
      <c r="R133" s="43" t="s">
        <v>29954</v>
      </c>
      <c r="S133" s="43" t="s">
        <v>29259</v>
      </c>
      <c r="T133" s="43"/>
      <c r="U133" s="43"/>
    </row>
    <row r="134">
      <c r="A134" s="43" t="s">
        <v>29955</v>
      </c>
      <c r="B134" s="43" t="s">
        <v>29956</v>
      </c>
      <c r="C134" s="43"/>
      <c r="D134" s="43" t="s">
        <v>4172</v>
      </c>
      <c r="E134" s="43" t="s">
        <v>4254</v>
      </c>
      <c r="F134" s="43" t="s">
        <v>4280</v>
      </c>
      <c r="G134" s="43" t="s">
        <v>396</v>
      </c>
      <c r="H134" s="43" t="s">
        <v>179</v>
      </c>
      <c r="I134" s="43" t="s">
        <v>29545</v>
      </c>
      <c r="J134" s="43" t="s">
        <v>29245</v>
      </c>
      <c r="K134" s="43" t="s">
        <v>29957</v>
      </c>
      <c r="L134" s="43" t="s">
        <v>29247</v>
      </c>
      <c r="M134" s="43"/>
      <c r="N134" s="43"/>
      <c r="O134" s="43" t="s">
        <v>4282</v>
      </c>
      <c r="P134" s="43" t="s">
        <v>29958</v>
      </c>
      <c r="Q134" s="43" t="s">
        <v>29959</v>
      </c>
      <c r="R134" s="43" t="s">
        <v>29960</v>
      </c>
      <c r="S134" s="43" t="s">
        <v>29259</v>
      </c>
      <c r="T134" s="43"/>
      <c r="U134" s="43"/>
    </row>
    <row r="135">
      <c r="A135" s="43" t="s">
        <v>29961</v>
      </c>
      <c r="B135" s="43" t="s">
        <v>29962</v>
      </c>
      <c r="C135" s="43"/>
      <c r="D135" s="43" t="s">
        <v>15754</v>
      </c>
      <c r="E135" s="43" t="s">
        <v>18380</v>
      </c>
      <c r="F135" s="43" t="s">
        <v>29218</v>
      </c>
      <c r="G135" s="43" t="s">
        <v>214</v>
      </c>
      <c r="H135" s="43" t="s">
        <v>179</v>
      </c>
      <c r="I135" s="43" t="s">
        <v>29409</v>
      </c>
      <c r="J135" s="43" t="s">
        <v>29268</v>
      </c>
      <c r="K135" s="43"/>
      <c r="L135" s="43"/>
      <c r="M135" s="43"/>
      <c r="N135" s="43"/>
      <c r="O135" s="43" t="s">
        <v>29963</v>
      </c>
      <c r="P135" s="43"/>
      <c r="Q135" s="43"/>
      <c r="R135" s="43"/>
      <c r="S135" s="43"/>
      <c r="T135" s="43"/>
      <c r="U135" s="43"/>
    </row>
    <row r="136">
      <c r="A136" s="43" t="s">
        <v>29964</v>
      </c>
      <c r="B136" s="43" t="s">
        <v>29965</v>
      </c>
      <c r="C136" s="43"/>
      <c r="D136" s="43" t="s">
        <v>8132</v>
      </c>
      <c r="E136" s="43" t="s">
        <v>8898</v>
      </c>
      <c r="F136" s="43" t="s">
        <v>9232</v>
      </c>
      <c r="G136" s="43" t="s">
        <v>214</v>
      </c>
      <c r="H136" s="43" t="s">
        <v>195</v>
      </c>
      <c r="I136" s="43" t="s">
        <v>29966</v>
      </c>
      <c r="J136" s="43" t="s">
        <v>29268</v>
      </c>
      <c r="K136" s="43"/>
      <c r="L136" s="43"/>
      <c r="M136" s="43"/>
      <c r="N136" s="43"/>
      <c r="O136" s="43" t="s">
        <v>9252</v>
      </c>
      <c r="P136" s="43"/>
      <c r="Q136" s="43"/>
      <c r="R136" s="43"/>
      <c r="S136" s="43"/>
      <c r="T136" s="43"/>
      <c r="U136" s="43"/>
    </row>
    <row r="137">
      <c r="A137" s="43" t="s">
        <v>29967</v>
      </c>
      <c r="B137" s="43" t="s">
        <v>29968</v>
      </c>
      <c r="C137" s="43"/>
      <c r="D137" s="43" t="s">
        <v>8132</v>
      </c>
      <c r="E137" s="43" t="s">
        <v>10978</v>
      </c>
      <c r="F137" s="43" t="s">
        <v>10979</v>
      </c>
      <c r="G137" s="43" t="s">
        <v>396</v>
      </c>
      <c r="H137" s="43" t="s">
        <v>179</v>
      </c>
      <c r="I137" s="43" t="s">
        <v>29591</v>
      </c>
      <c r="J137" s="43" t="s">
        <v>29245</v>
      </c>
      <c r="K137" s="43" t="s">
        <v>29262</v>
      </c>
      <c r="L137" s="43" t="s">
        <v>29247</v>
      </c>
      <c r="M137" s="43"/>
      <c r="N137" s="43"/>
      <c r="O137" s="43" t="s">
        <v>29969</v>
      </c>
      <c r="P137" s="43" t="s">
        <v>29970</v>
      </c>
      <c r="Q137" s="43" t="s">
        <v>29970</v>
      </c>
      <c r="R137" s="43" t="s">
        <v>29971</v>
      </c>
      <c r="S137" s="43" t="s">
        <v>29259</v>
      </c>
      <c r="T137" s="43"/>
      <c r="U137" s="43"/>
    </row>
    <row r="138">
      <c r="A138" s="43" t="s">
        <v>29972</v>
      </c>
      <c r="B138" s="43" t="s">
        <v>29973</v>
      </c>
      <c r="C138" s="43"/>
      <c r="D138" s="43" t="s">
        <v>8132</v>
      </c>
      <c r="E138" s="43" t="s">
        <v>10978</v>
      </c>
      <c r="F138" s="43" t="s">
        <v>10979</v>
      </c>
      <c r="G138" s="43" t="s">
        <v>396</v>
      </c>
      <c r="H138" s="43" t="s">
        <v>179</v>
      </c>
      <c r="I138" s="43" t="s">
        <v>29545</v>
      </c>
      <c r="J138" s="43" t="s">
        <v>29245</v>
      </c>
      <c r="K138" s="43" t="s">
        <v>29974</v>
      </c>
      <c r="L138" s="43" t="s">
        <v>29247</v>
      </c>
      <c r="M138" s="43"/>
      <c r="N138" s="43"/>
      <c r="O138" s="43" t="s">
        <v>29975</v>
      </c>
      <c r="P138" s="43" t="s">
        <v>29976</v>
      </c>
      <c r="Q138" s="43" t="s">
        <v>29976</v>
      </c>
      <c r="R138" s="43" t="s">
        <v>29977</v>
      </c>
      <c r="S138" s="43" t="s">
        <v>29259</v>
      </c>
      <c r="T138" s="43"/>
      <c r="U138" s="43"/>
    </row>
    <row r="139">
      <c r="A139" s="43" t="s">
        <v>29978</v>
      </c>
      <c r="B139" s="43" t="s">
        <v>29979</v>
      </c>
      <c r="C139" s="43"/>
      <c r="D139" s="43" t="s">
        <v>8132</v>
      </c>
      <c r="E139" s="43" t="s">
        <v>10978</v>
      </c>
      <c r="F139" s="43" t="s">
        <v>10979</v>
      </c>
      <c r="G139" s="43" t="s">
        <v>396</v>
      </c>
      <c r="H139" s="43" t="s">
        <v>179</v>
      </c>
      <c r="I139" s="43" t="s">
        <v>29884</v>
      </c>
      <c r="J139" s="43" t="s">
        <v>29245</v>
      </c>
      <c r="K139" s="43" t="s">
        <v>29262</v>
      </c>
      <c r="L139" s="43" t="s">
        <v>29247</v>
      </c>
      <c r="M139" s="43"/>
      <c r="N139" s="43"/>
      <c r="O139" s="43" t="s">
        <v>11195</v>
      </c>
      <c r="P139" s="43" t="s">
        <v>29980</v>
      </c>
      <c r="Q139" s="43" t="s">
        <v>29980</v>
      </c>
      <c r="R139" s="43" t="s">
        <v>29981</v>
      </c>
      <c r="S139" s="43" t="s">
        <v>29259</v>
      </c>
      <c r="T139" s="43"/>
      <c r="U139" s="43"/>
    </row>
    <row r="140">
      <c r="A140" s="44" t="s">
        <v>29982</v>
      </c>
      <c r="B140" s="43" t="s">
        <v>29983</v>
      </c>
      <c r="C140" s="43"/>
      <c r="D140" s="43" t="s">
        <v>8132</v>
      </c>
      <c r="E140" s="43" t="s">
        <v>10978</v>
      </c>
      <c r="F140" s="43" t="s">
        <v>10979</v>
      </c>
      <c r="G140" s="43" t="s">
        <v>396</v>
      </c>
      <c r="H140" s="43" t="s">
        <v>179</v>
      </c>
      <c r="I140" s="43" t="s">
        <v>29896</v>
      </c>
      <c r="J140" s="43" t="s">
        <v>29245</v>
      </c>
      <c r="K140" s="43" t="s">
        <v>29262</v>
      </c>
      <c r="L140" s="43" t="s">
        <v>29247</v>
      </c>
      <c r="M140" s="43"/>
      <c r="N140" s="43"/>
      <c r="O140" s="43" t="s">
        <v>29984</v>
      </c>
      <c r="P140" s="43" t="s">
        <v>29985</v>
      </c>
      <c r="Q140" s="43" t="s">
        <v>29986</v>
      </c>
      <c r="R140" s="43" t="s">
        <v>29987</v>
      </c>
      <c r="S140" s="43" t="s">
        <v>29259</v>
      </c>
      <c r="T140" s="43"/>
      <c r="U140" s="43"/>
    </row>
    <row r="141">
      <c r="A141" s="43" t="s">
        <v>29988</v>
      </c>
      <c r="B141" s="43" t="s">
        <v>29989</v>
      </c>
      <c r="C141" s="43"/>
      <c r="D141" s="43" t="s">
        <v>8132</v>
      </c>
      <c r="E141" s="43" t="s">
        <v>11174</v>
      </c>
      <c r="F141" s="43" t="s">
        <v>11205</v>
      </c>
      <c r="G141" s="43" t="s">
        <v>396</v>
      </c>
      <c r="H141" s="43" t="s">
        <v>195</v>
      </c>
      <c r="I141" s="43" t="s">
        <v>29866</v>
      </c>
      <c r="J141" s="43" t="s">
        <v>29245</v>
      </c>
      <c r="K141" s="43" t="s">
        <v>29262</v>
      </c>
      <c r="L141" s="43" t="s">
        <v>29247</v>
      </c>
      <c r="M141" s="43"/>
      <c r="N141" s="43"/>
      <c r="O141" s="43" t="s">
        <v>29990</v>
      </c>
      <c r="P141" s="43" t="s">
        <v>29991</v>
      </c>
      <c r="Q141" s="43" t="s">
        <v>29991</v>
      </c>
      <c r="R141" s="43" t="s">
        <v>29992</v>
      </c>
      <c r="S141" s="43" t="s">
        <v>29259</v>
      </c>
      <c r="T141" s="43"/>
      <c r="U141" s="43"/>
    </row>
    <row r="142">
      <c r="A142" s="43" t="s">
        <v>29993</v>
      </c>
      <c r="B142" s="43" t="s">
        <v>29994</v>
      </c>
      <c r="C142" s="43"/>
      <c r="D142" s="43" t="s">
        <v>8132</v>
      </c>
      <c r="E142" s="43" t="s">
        <v>11174</v>
      </c>
      <c r="F142" s="43" t="s">
        <v>11205</v>
      </c>
      <c r="G142" s="43" t="s">
        <v>396</v>
      </c>
      <c r="H142" s="43" t="s">
        <v>195</v>
      </c>
      <c r="I142" s="43" t="s">
        <v>29872</v>
      </c>
      <c r="J142" s="43" t="s">
        <v>29245</v>
      </c>
      <c r="K142" s="43" t="s">
        <v>29262</v>
      </c>
      <c r="L142" s="43" t="s">
        <v>29247</v>
      </c>
      <c r="M142" s="43"/>
      <c r="N142" s="43"/>
      <c r="O142" s="43" t="s">
        <v>29995</v>
      </c>
      <c r="P142" s="43" t="s">
        <v>29996</v>
      </c>
      <c r="Q142" s="43" t="s">
        <v>29996</v>
      </c>
      <c r="R142" s="43" t="s">
        <v>29997</v>
      </c>
      <c r="S142" s="43" t="s">
        <v>29259</v>
      </c>
      <c r="T142" s="43"/>
      <c r="U142" s="43"/>
    </row>
    <row r="143">
      <c r="A143" s="43" t="s">
        <v>29998</v>
      </c>
      <c r="B143" s="43" t="s">
        <v>29999</v>
      </c>
      <c r="C143" s="43"/>
      <c r="D143" s="43" t="s">
        <v>8132</v>
      </c>
      <c r="E143" s="43" t="s">
        <v>11174</v>
      </c>
      <c r="F143" s="43" t="s">
        <v>11205</v>
      </c>
      <c r="G143" s="43" t="s">
        <v>396</v>
      </c>
      <c r="H143" s="43" t="s">
        <v>195</v>
      </c>
      <c r="I143" s="43" t="s">
        <v>29878</v>
      </c>
      <c r="J143" s="43" t="s">
        <v>29245</v>
      </c>
      <c r="K143" s="43" t="s">
        <v>29262</v>
      </c>
      <c r="L143" s="43" t="s">
        <v>29247</v>
      </c>
      <c r="M143" s="43"/>
      <c r="N143" s="43"/>
      <c r="O143" s="43" t="s">
        <v>30000</v>
      </c>
      <c r="P143" s="43" t="s">
        <v>30001</v>
      </c>
      <c r="Q143" s="43" t="s">
        <v>30002</v>
      </c>
      <c r="R143" s="43" t="s">
        <v>30003</v>
      </c>
      <c r="S143" s="43" t="s">
        <v>29259</v>
      </c>
      <c r="T143" s="43"/>
      <c r="U143" s="43"/>
    </row>
    <row r="144">
      <c r="A144" s="43" t="s">
        <v>30004</v>
      </c>
      <c r="B144" s="43" t="s">
        <v>30005</v>
      </c>
      <c r="C144" s="43"/>
      <c r="D144" s="43" t="s">
        <v>8132</v>
      </c>
      <c r="E144" s="43" t="s">
        <v>10380</v>
      </c>
      <c r="F144" s="43" t="s">
        <v>10381</v>
      </c>
      <c r="G144" s="43" t="s">
        <v>396</v>
      </c>
      <c r="H144" s="43" t="s">
        <v>195</v>
      </c>
      <c r="I144" s="43" t="s">
        <v>29866</v>
      </c>
      <c r="J144" s="43" t="s">
        <v>29245</v>
      </c>
      <c r="K144" s="43" t="s">
        <v>29262</v>
      </c>
      <c r="L144" s="43" t="s">
        <v>29247</v>
      </c>
      <c r="M144" s="43"/>
      <c r="N144" s="43"/>
      <c r="O144" s="43" t="s">
        <v>30006</v>
      </c>
      <c r="P144" s="43" t="s">
        <v>30007</v>
      </c>
      <c r="Q144" s="43" t="s">
        <v>30007</v>
      </c>
      <c r="R144" s="43" t="s">
        <v>30008</v>
      </c>
      <c r="S144" s="43" t="s">
        <v>29259</v>
      </c>
      <c r="T144" s="43"/>
      <c r="U144" s="43"/>
    </row>
    <row r="145">
      <c r="A145" s="43" t="s">
        <v>30009</v>
      </c>
      <c r="B145" s="43" t="s">
        <v>30010</v>
      </c>
      <c r="C145" s="43"/>
      <c r="D145" s="43" t="s">
        <v>8132</v>
      </c>
      <c r="E145" s="43" t="s">
        <v>10380</v>
      </c>
      <c r="F145" s="43" t="s">
        <v>10381</v>
      </c>
      <c r="G145" s="43" t="s">
        <v>396</v>
      </c>
      <c r="H145" s="43" t="s">
        <v>195</v>
      </c>
      <c r="I145" s="43" t="s">
        <v>29872</v>
      </c>
      <c r="J145" s="43" t="s">
        <v>29245</v>
      </c>
      <c r="K145" s="43" t="s">
        <v>29262</v>
      </c>
      <c r="L145" s="43" t="s">
        <v>29247</v>
      </c>
      <c r="M145" s="43"/>
      <c r="N145" s="43"/>
      <c r="O145" s="43" t="s">
        <v>30011</v>
      </c>
      <c r="P145" s="43" t="s">
        <v>30012</v>
      </c>
      <c r="Q145" s="43" t="s">
        <v>30012</v>
      </c>
      <c r="R145" s="43" t="s">
        <v>30013</v>
      </c>
      <c r="S145" s="43" t="s">
        <v>29259</v>
      </c>
      <c r="T145" s="43"/>
      <c r="U145" s="43"/>
    </row>
    <row r="146">
      <c r="A146" s="43" t="s">
        <v>30014</v>
      </c>
      <c r="B146" s="43" t="s">
        <v>30015</v>
      </c>
      <c r="C146" s="43"/>
      <c r="D146" s="43" t="s">
        <v>8132</v>
      </c>
      <c r="E146" s="43" t="s">
        <v>10380</v>
      </c>
      <c r="F146" s="43" t="s">
        <v>10381</v>
      </c>
      <c r="G146" s="43" t="s">
        <v>396</v>
      </c>
      <c r="H146" s="43" t="s">
        <v>195</v>
      </c>
      <c r="I146" s="43" t="s">
        <v>29878</v>
      </c>
      <c r="J146" s="43" t="s">
        <v>29245</v>
      </c>
      <c r="K146" s="43" t="s">
        <v>29262</v>
      </c>
      <c r="L146" s="43" t="s">
        <v>29247</v>
      </c>
      <c r="M146" s="43"/>
      <c r="N146" s="43"/>
      <c r="O146" s="43" t="s">
        <v>30016</v>
      </c>
      <c r="P146" s="43" t="s">
        <v>30017</v>
      </c>
      <c r="Q146" s="43" t="s">
        <v>30018</v>
      </c>
      <c r="R146" s="43" t="s">
        <v>30019</v>
      </c>
      <c r="S146" s="43" t="s">
        <v>29259</v>
      </c>
      <c r="T146" s="43"/>
      <c r="U146" s="43"/>
    </row>
    <row r="147">
      <c r="A147" s="43" t="s">
        <v>30020</v>
      </c>
      <c r="B147" s="43" t="s">
        <v>30021</v>
      </c>
      <c r="C147" s="43"/>
      <c r="D147" s="43" t="s">
        <v>8132</v>
      </c>
      <c r="E147" s="43" t="s">
        <v>9686</v>
      </c>
      <c r="F147" s="43" t="s">
        <v>9701</v>
      </c>
      <c r="G147" s="43" t="s">
        <v>2946</v>
      </c>
      <c r="H147" s="43" t="s">
        <v>179</v>
      </c>
      <c r="I147" s="43" t="s">
        <v>29779</v>
      </c>
      <c r="J147" s="43" t="s">
        <v>29245</v>
      </c>
      <c r="K147" s="43" t="s">
        <v>29262</v>
      </c>
      <c r="L147" s="43" t="s">
        <v>29247</v>
      </c>
      <c r="M147" s="43"/>
      <c r="N147" s="43"/>
      <c r="O147" s="43" t="s">
        <v>30022</v>
      </c>
      <c r="P147" s="43" t="s">
        <v>30023</v>
      </c>
      <c r="Q147" s="43" t="s">
        <v>30024</v>
      </c>
      <c r="R147" s="43" t="s">
        <v>30025</v>
      </c>
      <c r="S147" s="43" t="s">
        <v>29259</v>
      </c>
      <c r="T147" s="43"/>
      <c r="U147" s="43"/>
    </row>
    <row r="148">
      <c r="A148" s="44" t="s">
        <v>30026</v>
      </c>
      <c r="B148" s="43" t="s">
        <v>30027</v>
      </c>
      <c r="C148" s="43"/>
      <c r="D148" s="43" t="s">
        <v>8132</v>
      </c>
      <c r="E148" s="43" t="s">
        <v>9686</v>
      </c>
      <c r="F148" s="43" t="s">
        <v>9701</v>
      </c>
      <c r="G148" s="43" t="s">
        <v>2946</v>
      </c>
      <c r="H148" s="43" t="s">
        <v>179</v>
      </c>
      <c r="I148" s="43" t="s">
        <v>29921</v>
      </c>
      <c r="J148" s="43" t="s">
        <v>29245</v>
      </c>
      <c r="K148" s="43" t="s">
        <v>29262</v>
      </c>
      <c r="L148" s="43" t="s">
        <v>29247</v>
      </c>
      <c r="M148" s="43"/>
      <c r="N148" s="43"/>
      <c r="O148" s="43" t="s">
        <v>30028</v>
      </c>
      <c r="P148" s="43" t="s">
        <v>30029</v>
      </c>
      <c r="Q148" s="43" t="s">
        <v>30029</v>
      </c>
      <c r="R148" s="43" t="s">
        <v>30030</v>
      </c>
      <c r="S148" s="43" t="s">
        <v>29259</v>
      </c>
      <c r="T148" s="43"/>
      <c r="U148" s="43"/>
    </row>
    <row r="149">
      <c r="A149" s="43" t="s">
        <v>30031</v>
      </c>
      <c r="B149" s="43" t="s">
        <v>30032</v>
      </c>
      <c r="C149" s="43"/>
      <c r="D149" s="43" t="s">
        <v>8132</v>
      </c>
      <c r="E149" s="43" t="s">
        <v>9686</v>
      </c>
      <c r="F149" s="43" t="s">
        <v>9701</v>
      </c>
      <c r="G149" s="43" t="s">
        <v>2946</v>
      </c>
      <c r="H149" s="43" t="s">
        <v>179</v>
      </c>
      <c r="I149" s="43" t="s">
        <v>29927</v>
      </c>
      <c r="J149" s="43" t="s">
        <v>29245</v>
      </c>
      <c r="K149" s="43" t="s">
        <v>29262</v>
      </c>
      <c r="L149" s="43" t="s">
        <v>29247</v>
      </c>
      <c r="M149" s="43"/>
      <c r="N149" s="43"/>
      <c r="O149" s="43" t="s">
        <v>30033</v>
      </c>
      <c r="P149" s="43" t="s">
        <v>30034</v>
      </c>
      <c r="Q149" s="43" t="s">
        <v>30034</v>
      </c>
      <c r="R149" s="43" t="s">
        <v>30035</v>
      </c>
      <c r="S149" s="43" t="s">
        <v>29259</v>
      </c>
      <c r="T149" s="43"/>
      <c r="U149" s="43"/>
    </row>
    <row r="150">
      <c r="A150" s="43" t="s">
        <v>30036</v>
      </c>
      <c r="B150" s="43" t="s">
        <v>30037</v>
      </c>
      <c r="C150" s="43"/>
      <c r="D150" s="43" t="s">
        <v>8132</v>
      </c>
      <c r="E150" s="43" t="s">
        <v>9686</v>
      </c>
      <c r="F150" s="43" t="s">
        <v>9701</v>
      </c>
      <c r="G150" s="43" t="s">
        <v>2946</v>
      </c>
      <c r="H150" s="43" t="s">
        <v>179</v>
      </c>
      <c r="I150" s="43" t="s">
        <v>29933</v>
      </c>
      <c r="J150" s="43" t="s">
        <v>29245</v>
      </c>
      <c r="K150" s="43" t="s">
        <v>29262</v>
      </c>
      <c r="L150" s="43" t="s">
        <v>29247</v>
      </c>
      <c r="M150" s="43"/>
      <c r="N150" s="43"/>
      <c r="O150" s="43" t="s">
        <v>30038</v>
      </c>
      <c r="P150" s="43" t="s">
        <v>30039</v>
      </c>
      <c r="Q150" s="43" t="s">
        <v>30039</v>
      </c>
      <c r="R150" s="43" t="s">
        <v>30040</v>
      </c>
      <c r="S150" s="43" t="s">
        <v>29259</v>
      </c>
      <c r="T150" s="43"/>
      <c r="U150" s="43"/>
    </row>
    <row r="151">
      <c r="A151" s="43" t="s">
        <v>30041</v>
      </c>
      <c r="B151" s="43" t="s">
        <v>30042</v>
      </c>
      <c r="C151" s="43"/>
      <c r="D151" s="43" t="s">
        <v>174</v>
      </c>
      <c r="E151" s="43" t="s">
        <v>520</v>
      </c>
      <c r="F151" s="43" t="s">
        <v>550</v>
      </c>
      <c r="G151" s="43" t="s">
        <v>396</v>
      </c>
      <c r="H151" s="43" t="s">
        <v>195</v>
      </c>
      <c r="I151" s="43" t="s">
        <v>29866</v>
      </c>
      <c r="J151" s="43" t="s">
        <v>29245</v>
      </c>
      <c r="K151" s="43" t="s">
        <v>29262</v>
      </c>
      <c r="L151" s="43" t="s">
        <v>29247</v>
      </c>
      <c r="M151" s="43"/>
      <c r="N151" s="43"/>
      <c r="O151" s="43" t="s">
        <v>30043</v>
      </c>
      <c r="P151" s="43" t="s">
        <v>30044</v>
      </c>
      <c r="Q151" s="43" t="s">
        <v>30045</v>
      </c>
      <c r="R151" s="43" t="s">
        <v>30046</v>
      </c>
      <c r="S151" s="43" t="s">
        <v>29259</v>
      </c>
      <c r="T151" s="43"/>
      <c r="U151" s="43"/>
    </row>
    <row r="152">
      <c r="A152" s="43" t="s">
        <v>30047</v>
      </c>
      <c r="B152" s="43" t="s">
        <v>30048</v>
      </c>
      <c r="C152" s="43"/>
      <c r="D152" s="43" t="s">
        <v>174</v>
      </c>
      <c r="E152" s="43" t="s">
        <v>3911</v>
      </c>
      <c r="F152" s="43" t="s">
        <v>3976</v>
      </c>
      <c r="G152" s="43" t="s">
        <v>396</v>
      </c>
      <c r="H152" s="43" t="s">
        <v>195</v>
      </c>
      <c r="I152" s="43" t="s">
        <v>29866</v>
      </c>
      <c r="J152" s="43" t="s">
        <v>29245</v>
      </c>
      <c r="K152" s="43" t="s">
        <v>29957</v>
      </c>
      <c r="L152" s="43" t="s">
        <v>29247</v>
      </c>
      <c r="M152" s="43"/>
      <c r="N152" s="43"/>
      <c r="O152" s="43" t="s">
        <v>30049</v>
      </c>
      <c r="P152" s="43" t="s">
        <v>30050</v>
      </c>
      <c r="Q152" s="43" t="s">
        <v>30050</v>
      </c>
      <c r="R152" s="43" t="s">
        <v>30051</v>
      </c>
      <c r="S152" s="43" t="s">
        <v>29259</v>
      </c>
      <c r="T152" s="43"/>
      <c r="U152" s="43"/>
    </row>
    <row r="153">
      <c r="A153" s="43" t="s">
        <v>30052</v>
      </c>
      <c r="B153" s="43" t="s">
        <v>30053</v>
      </c>
      <c r="C153" s="43"/>
      <c r="D153" s="43" t="s">
        <v>8132</v>
      </c>
      <c r="E153" s="43" t="s">
        <v>10483</v>
      </c>
      <c r="F153" s="43" t="s">
        <v>10556</v>
      </c>
      <c r="G153" s="43" t="s">
        <v>10505</v>
      </c>
      <c r="H153" s="43" t="s">
        <v>179</v>
      </c>
      <c r="I153" s="43" t="s">
        <v>30054</v>
      </c>
      <c r="J153" s="43" t="s">
        <v>29245</v>
      </c>
      <c r="K153" s="43" t="s">
        <v>29313</v>
      </c>
      <c r="L153" s="43" t="s">
        <v>29247</v>
      </c>
      <c r="M153" s="43"/>
      <c r="N153" s="43"/>
      <c r="O153" s="43" t="s">
        <v>30055</v>
      </c>
      <c r="P153" s="43"/>
      <c r="Q153" s="43" t="s">
        <v>30056</v>
      </c>
      <c r="R153" s="43" t="s">
        <v>30057</v>
      </c>
      <c r="S153" s="43" t="s">
        <v>29259</v>
      </c>
      <c r="T153" s="43"/>
      <c r="U153" s="43"/>
    </row>
    <row r="154">
      <c r="A154" s="43" t="s">
        <v>30058</v>
      </c>
      <c r="B154" s="43" t="s">
        <v>30059</v>
      </c>
      <c r="C154" s="43"/>
      <c r="D154" s="43" t="s">
        <v>8132</v>
      </c>
      <c r="E154" s="43" t="s">
        <v>10483</v>
      </c>
      <c r="F154" s="43" t="s">
        <v>10556</v>
      </c>
      <c r="G154" s="43" t="s">
        <v>10505</v>
      </c>
      <c r="H154" s="43" t="s">
        <v>179</v>
      </c>
      <c r="I154" s="43" t="s">
        <v>30060</v>
      </c>
      <c r="J154" s="43" t="s">
        <v>29245</v>
      </c>
      <c r="K154" s="43" t="s">
        <v>29313</v>
      </c>
      <c r="L154" s="43" t="s">
        <v>29247</v>
      </c>
      <c r="M154" s="43"/>
      <c r="N154" s="43"/>
      <c r="O154" s="43" t="s">
        <v>30061</v>
      </c>
      <c r="P154" s="43"/>
      <c r="Q154" s="43" t="s">
        <v>30062</v>
      </c>
      <c r="R154" s="43" t="s">
        <v>30063</v>
      </c>
      <c r="S154" s="43" t="s">
        <v>29259</v>
      </c>
      <c r="T154" s="43"/>
      <c r="U154" s="43"/>
    </row>
    <row r="155">
      <c r="A155" s="44" t="s">
        <v>30064</v>
      </c>
      <c r="B155" s="43" t="s">
        <v>30065</v>
      </c>
      <c r="C155" s="43"/>
      <c r="D155" s="43" t="s">
        <v>8132</v>
      </c>
      <c r="E155" s="43" t="s">
        <v>10483</v>
      </c>
      <c r="F155" s="43" t="s">
        <v>10506</v>
      </c>
      <c r="G155" s="43" t="s">
        <v>10505</v>
      </c>
      <c r="H155" s="43" t="s">
        <v>179</v>
      </c>
      <c r="I155" s="43" t="s">
        <v>30054</v>
      </c>
      <c r="J155" s="43" t="s">
        <v>29245</v>
      </c>
      <c r="K155" s="43" t="s">
        <v>29313</v>
      </c>
      <c r="L155" s="43" t="s">
        <v>29247</v>
      </c>
      <c r="M155" s="43"/>
      <c r="N155" s="43"/>
      <c r="O155" s="43" t="s">
        <v>30066</v>
      </c>
      <c r="P155" s="43"/>
      <c r="Q155" s="43" t="s">
        <v>30067</v>
      </c>
      <c r="R155" s="43" t="s">
        <v>30068</v>
      </c>
      <c r="S155" s="43" t="s">
        <v>29259</v>
      </c>
      <c r="T155" s="43"/>
      <c r="U155" s="43"/>
    </row>
    <row r="156">
      <c r="A156" s="43" t="s">
        <v>30069</v>
      </c>
      <c r="B156" s="43" t="s">
        <v>30070</v>
      </c>
      <c r="C156" s="43"/>
      <c r="D156" s="43" t="s">
        <v>8132</v>
      </c>
      <c r="E156" s="43" t="s">
        <v>10483</v>
      </c>
      <c r="F156" s="43" t="s">
        <v>10506</v>
      </c>
      <c r="G156" s="43" t="s">
        <v>10505</v>
      </c>
      <c r="H156" s="43" t="s">
        <v>179</v>
      </c>
      <c r="I156" s="43" t="s">
        <v>30060</v>
      </c>
      <c r="J156" s="43" t="s">
        <v>29245</v>
      </c>
      <c r="K156" s="43" t="s">
        <v>29313</v>
      </c>
      <c r="L156" s="43" t="s">
        <v>29247</v>
      </c>
      <c r="M156" s="43"/>
      <c r="N156" s="43"/>
      <c r="O156" s="43" t="s">
        <v>30071</v>
      </c>
      <c r="P156" s="43"/>
      <c r="Q156" s="43" t="s">
        <v>30072</v>
      </c>
      <c r="R156" s="43" t="s">
        <v>30073</v>
      </c>
      <c r="S156" s="43" t="s">
        <v>29259</v>
      </c>
      <c r="T156" s="43"/>
      <c r="U156" s="43"/>
    </row>
    <row r="157">
      <c r="A157" s="43" t="s">
        <v>30074</v>
      </c>
      <c r="B157" s="43" t="s">
        <v>30075</v>
      </c>
      <c r="C157" s="43"/>
      <c r="D157" s="43" t="s">
        <v>8132</v>
      </c>
      <c r="E157" s="43" t="s">
        <v>10483</v>
      </c>
      <c r="F157" s="43" t="s">
        <v>10506</v>
      </c>
      <c r="G157" s="43" t="s">
        <v>10505</v>
      </c>
      <c r="H157" s="43" t="s">
        <v>179</v>
      </c>
      <c r="I157" s="43" t="s">
        <v>30076</v>
      </c>
      <c r="J157" s="43" t="s">
        <v>29245</v>
      </c>
      <c r="K157" s="43" t="s">
        <v>29313</v>
      </c>
      <c r="L157" s="43" t="s">
        <v>29247</v>
      </c>
      <c r="M157" s="43"/>
      <c r="N157" s="43"/>
      <c r="O157" s="43" t="s">
        <v>30077</v>
      </c>
      <c r="P157" s="43"/>
      <c r="Q157" s="43" t="s">
        <v>30078</v>
      </c>
      <c r="R157" s="43" t="s">
        <v>30079</v>
      </c>
      <c r="S157" s="43" t="s">
        <v>29259</v>
      </c>
      <c r="T157" s="43"/>
      <c r="U157" s="43"/>
    </row>
    <row r="158">
      <c r="A158" s="43" t="s">
        <v>30080</v>
      </c>
      <c r="B158" s="43" t="s">
        <v>30081</v>
      </c>
      <c r="C158" s="43"/>
      <c r="D158" s="43" t="s">
        <v>8132</v>
      </c>
      <c r="E158" s="43" t="s">
        <v>10483</v>
      </c>
      <c r="F158" s="43" t="s">
        <v>10506</v>
      </c>
      <c r="G158" s="43" t="s">
        <v>10505</v>
      </c>
      <c r="H158" s="43" t="s">
        <v>179</v>
      </c>
      <c r="I158" s="43" t="s">
        <v>30082</v>
      </c>
      <c r="J158" s="43" t="s">
        <v>29245</v>
      </c>
      <c r="K158" s="43" t="s">
        <v>29313</v>
      </c>
      <c r="L158" s="43" t="s">
        <v>29247</v>
      </c>
      <c r="M158" s="43"/>
      <c r="N158" s="43"/>
      <c r="O158" s="43" t="s">
        <v>30083</v>
      </c>
      <c r="P158" s="43"/>
      <c r="Q158" s="43" t="s">
        <v>30084</v>
      </c>
      <c r="R158" s="43" t="s">
        <v>30085</v>
      </c>
      <c r="S158" s="43" t="s">
        <v>29259</v>
      </c>
      <c r="T158" s="43"/>
      <c r="U158" s="43"/>
    </row>
    <row r="159">
      <c r="A159" s="43" t="s">
        <v>30086</v>
      </c>
      <c r="B159" s="43" t="s">
        <v>30087</v>
      </c>
      <c r="C159" s="43"/>
      <c r="D159" s="43" t="s">
        <v>8132</v>
      </c>
      <c r="E159" s="43" t="s">
        <v>10483</v>
      </c>
      <c r="F159" s="43" t="s">
        <v>10506</v>
      </c>
      <c r="G159" s="43" t="s">
        <v>10505</v>
      </c>
      <c r="H159" s="43" t="s">
        <v>179</v>
      </c>
      <c r="I159" s="43" t="s">
        <v>30088</v>
      </c>
      <c r="J159" s="43" t="s">
        <v>29245</v>
      </c>
      <c r="K159" s="43" t="s">
        <v>29313</v>
      </c>
      <c r="L159" s="43" t="s">
        <v>29247</v>
      </c>
      <c r="M159" s="43"/>
      <c r="N159" s="43"/>
      <c r="O159" s="43" t="s">
        <v>30089</v>
      </c>
      <c r="P159" s="43"/>
      <c r="Q159" s="43" t="s">
        <v>30090</v>
      </c>
      <c r="R159" s="43" t="s">
        <v>30091</v>
      </c>
      <c r="S159" s="43" t="s">
        <v>29259</v>
      </c>
      <c r="T159" s="43"/>
      <c r="U159" s="43"/>
    </row>
    <row r="160">
      <c r="A160" s="43" t="s">
        <v>30092</v>
      </c>
      <c r="B160" s="43" t="s">
        <v>30093</v>
      </c>
      <c r="C160" s="43"/>
      <c r="D160" s="43" t="s">
        <v>8132</v>
      </c>
      <c r="E160" s="43" t="s">
        <v>10483</v>
      </c>
      <c r="F160" s="43" t="s">
        <v>10506</v>
      </c>
      <c r="G160" s="43" t="s">
        <v>10505</v>
      </c>
      <c r="H160" s="43" t="s">
        <v>179</v>
      </c>
      <c r="I160" s="43" t="s">
        <v>30094</v>
      </c>
      <c r="J160" s="43" t="s">
        <v>29245</v>
      </c>
      <c r="K160" s="43" t="s">
        <v>29313</v>
      </c>
      <c r="L160" s="43" t="s">
        <v>29247</v>
      </c>
      <c r="M160" s="43"/>
      <c r="N160" s="43"/>
      <c r="O160" s="43" t="s">
        <v>30095</v>
      </c>
      <c r="P160" s="43"/>
      <c r="Q160" s="43" t="s">
        <v>30096</v>
      </c>
      <c r="R160" s="43" t="s">
        <v>30097</v>
      </c>
      <c r="S160" s="43" t="s">
        <v>29259</v>
      </c>
      <c r="T160" s="43"/>
      <c r="U160" s="43"/>
    </row>
    <row r="161">
      <c r="A161" s="43" t="s">
        <v>30098</v>
      </c>
      <c r="B161" s="43" t="s">
        <v>30099</v>
      </c>
      <c r="C161" s="43"/>
      <c r="D161" s="43" t="s">
        <v>8132</v>
      </c>
      <c r="E161" s="43" t="s">
        <v>10483</v>
      </c>
      <c r="F161" s="43" t="s">
        <v>10506</v>
      </c>
      <c r="G161" s="43" t="s">
        <v>10505</v>
      </c>
      <c r="H161" s="43" t="s">
        <v>179</v>
      </c>
      <c r="I161" s="43" t="s">
        <v>30100</v>
      </c>
      <c r="J161" s="43" t="s">
        <v>29245</v>
      </c>
      <c r="K161" s="43" t="s">
        <v>29313</v>
      </c>
      <c r="L161" s="43" t="s">
        <v>29247</v>
      </c>
      <c r="M161" s="43"/>
      <c r="N161" s="43"/>
      <c r="O161" s="43" t="s">
        <v>30101</v>
      </c>
      <c r="P161" s="43"/>
      <c r="Q161" s="43" t="s">
        <v>30102</v>
      </c>
      <c r="R161" s="43" t="s">
        <v>30103</v>
      </c>
      <c r="S161" s="43" t="s">
        <v>29259</v>
      </c>
      <c r="T161" s="43"/>
      <c r="U161" s="43"/>
    </row>
    <row r="162">
      <c r="A162" s="43" t="s">
        <v>30104</v>
      </c>
      <c r="B162" s="43" t="s">
        <v>30105</v>
      </c>
      <c r="C162" s="43"/>
      <c r="D162" s="43" t="s">
        <v>8132</v>
      </c>
      <c r="E162" s="43" t="s">
        <v>10483</v>
      </c>
      <c r="F162" s="43" t="s">
        <v>10506</v>
      </c>
      <c r="G162" s="43" t="s">
        <v>10505</v>
      </c>
      <c r="H162" s="43" t="s">
        <v>179</v>
      </c>
      <c r="I162" s="43" t="s">
        <v>29254</v>
      </c>
      <c r="J162" s="43" t="s">
        <v>29245</v>
      </c>
      <c r="K162" s="43" t="s">
        <v>29313</v>
      </c>
      <c r="L162" s="43" t="s">
        <v>29247</v>
      </c>
      <c r="M162" s="43"/>
      <c r="N162" s="43"/>
      <c r="O162" s="43" t="s">
        <v>30106</v>
      </c>
      <c r="P162" s="43"/>
      <c r="Q162" s="43" t="s">
        <v>30107</v>
      </c>
      <c r="R162" s="43" t="s">
        <v>30108</v>
      </c>
      <c r="S162" s="43" t="s">
        <v>29259</v>
      </c>
      <c r="T162" s="43"/>
      <c r="U162" s="43"/>
    </row>
    <row r="163">
      <c r="A163" s="43" t="s">
        <v>30109</v>
      </c>
      <c r="B163" s="43" t="s">
        <v>30110</v>
      </c>
      <c r="C163" s="43"/>
      <c r="D163" s="43" t="s">
        <v>8132</v>
      </c>
      <c r="E163" s="43" t="s">
        <v>10483</v>
      </c>
      <c r="F163" s="43" t="s">
        <v>10506</v>
      </c>
      <c r="G163" s="43" t="s">
        <v>10505</v>
      </c>
      <c r="H163" s="43" t="s">
        <v>179</v>
      </c>
      <c r="I163" s="43" t="s">
        <v>30111</v>
      </c>
      <c r="J163" s="43" t="s">
        <v>29245</v>
      </c>
      <c r="K163" s="43" t="s">
        <v>29313</v>
      </c>
      <c r="L163" s="43" t="s">
        <v>29247</v>
      </c>
      <c r="M163" s="43"/>
      <c r="N163" s="43"/>
      <c r="O163" s="43" t="s">
        <v>30112</v>
      </c>
      <c r="P163" s="43"/>
      <c r="Q163" s="43" t="s">
        <v>30113</v>
      </c>
      <c r="R163" s="43" t="s">
        <v>30114</v>
      </c>
      <c r="S163" s="43" t="s">
        <v>29259</v>
      </c>
      <c r="T163" s="43"/>
      <c r="U163" s="43"/>
    </row>
    <row r="164">
      <c r="A164" s="43" t="s">
        <v>30115</v>
      </c>
      <c r="B164" s="43" t="s">
        <v>30116</v>
      </c>
      <c r="C164" s="43"/>
      <c r="D164" s="43" t="s">
        <v>8132</v>
      </c>
      <c r="E164" s="43" t="s">
        <v>10483</v>
      </c>
      <c r="F164" s="43" t="s">
        <v>10506</v>
      </c>
      <c r="G164" s="43" t="s">
        <v>10505</v>
      </c>
      <c r="H164" s="43" t="s">
        <v>179</v>
      </c>
      <c r="I164" s="43" t="s">
        <v>30117</v>
      </c>
      <c r="J164" s="43" t="s">
        <v>29245</v>
      </c>
      <c r="K164" s="43" t="s">
        <v>29313</v>
      </c>
      <c r="L164" s="43" t="s">
        <v>29247</v>
      </c>
      <c r="M164" s="43"/>
      <c r="N164" s="43"/>
      <c r="O164" s="43" t="s">
        <v>30118</v>
      </c>
      <c r="P164" s="43"/>
      <c r="Q164" s="43" t="s">
        <v>30119</v>
      </c>
      <c r="R164" s="43" t="s">
        <v>30120</v>
      </c>
      <c r="S164" s="43" t="s">
        <v>29259</v>
      </c>
      <c r="T164" s="43"/>
      <c r="U164" s="43"/>
    </row>
    <row r="165">
      <c r="A165" s="43" t="s">
        <v>30121</v>
      </c>
      <c r="B165" s="43" t="s">
        <v>30122</v>
      </c>
      <c r="C165" s="43"/>
      <c r="D165" s="43" t="s">
        <v>8132</v>
      </c>
      <c r="E165" s="43" t="s">
        <v>10483</v>
      </c>
      <c r="F165" s="43" t="s">
        <v>10506</v>
      </c>
      <c r="G165" s="43" t="s">
        <v>10505</v>
      </c>
      <c r="H165" s="43" t="s">
        <v>179</v>
      </c>
      <c r="I165" s="43" t="s">
        <v>30123</v>
      </c>
      <c r="J165" s="43" t="s">
        <v>29245</v>
      </c>
      <c r="K165" s="43" t="s">
        <v>29313</v>
      </c>
      <c r="L165" s="43" t="s">
        <v>29247</v>
      </c>
      <c r="M165" s="43"/>
      <c r="N165" s="43"/>
      <c r="O165" s="43" t="s">
        <v>30124</v>
      </c>
      <c r="P165" s="43"/>
      <c r="Q165" s="43" t="s">
        <v>30125</v>
      </c>
      <c r="R165" s="43" t="s">
        <v>30126</v>
      </c>
      <c r="S165" s="43" t="s">
        <v>29259</v>
      </c>
      <c r="T165" s="43"/>
      <c r="U165" s="43"/>
    </row>
    <row r="166">
      <c r="A166" s="43" t="s">
        <v>30127</v>
      </c>
      <c r="B166" s="43" t="s">
        <v>30128</v>
      </c>
      <c r="C166" s="43"/>
      <c r="D166" s="43" t="s">
        <v>8132</v>
      </c>
      <c r="E166" s="43" t="s">
        <v>10483</v>
      </c>
      <c r="F166" s="43" t="s">
        <v>10506</v>
      </c>
      <c r="G166" s="43" t="s">
        <v>10505</v>
      </c>
      <c r="H166" s="43" t="s">
        <v>179</v>
      </c>
      <c r="I166" s="43" t="s">
        <v>30129</v>
      </c>
      <c r="J166" s="43" t="s">
        <v>29245</v>
      </c>
      <c r="K166" s="43" t="s">
        <v>29313</v>
      </c>
      <c r="L166" s="43" t="s">
        <v>29247</v>
      </c>
      <c r="M166" s="43"/>
      <c r="N166" s="43"/>
      <c r="O166" s="43" t="s">
        <v>30130</v>
      </c>
      <c r="P166" s="43"/>
      <c r="Q166" s="43" t="s">
        <v>30131</v>
      </c>
      <c r="R166" s="43" t="s">
        <v>30132</v>
      </c>
      <c r="S166" s="43" t="s">
        <v>29259</v>
      </c>
      <c r="T166" s="43"/>
      <c r="U166" s="43"/>
    </row>
    <row r="167">
      <c r="A167" s="43" t="s">
        <v>30133</v>
      </c>
      <c r="B167" s="43" t="s">
        <v>30134</v>
      </c>
      <c r="C167" s="43"/>
      <c r="D167" s="43" t="s">
        <v>8132</v>
      </c>
      <c r="E167" s="43" t="s">
        <v>10483</v>
      </c>
      <c r="F167" s="43" t="s">
        <v>10506</v>
      </c>
      <c r="G167" s="43" t="s">
        <v>10505</v>
      </c>
      <c r="H167" s="43" t="s">
        <v>179</v>
      </c>
      <c r="I167" s="43" t="s">
        <v>30135</v>
      </c>
      <c r="J167" s="43" t="s">
        <v>29245</v>
      </c>
      <c r="K167" s="43" t="s">
        <v>29313</v>
      </c>
      <c r="L167" s="43" t="s">
        <v>29247</v>
      </c>
      <c r="M167" s="43"/>
      <c r="N167" s="43"/>
      <c r="O167" s="43" t="s">
        <v>30136</v>
      </c>
      <c r="P167" s="43"/>
      <c r="Q167" s="43" t="s">
        <v>30137</v>
      </c>
      <c r="R167" s="43" t="s">
        <v>30138</v>
      </c>
      <c r="S167" s="43" t="s">
        <v>29259</v>
      </c>
      <c r="T167" s="43"/>
      <c r="U167" s="43"/>
    </row>
    <row r="168">
      <c r="A168" s="43" t="s">
        <v>30139</v>
      </c>
      <c r="B168" s="43" t="s">
        <v>30140</v>
      </c>
      <c r="C168" s="43"/>
      <c r="D168" s="43" t="s">
        <v>8132</v>
      </c>
      <c r="E168" s="43" t="s">
        <v>10483</v>
      </c>
      <c r="F168" s="43" t="s">
        <v>10556</v>
      </c>
      <c r="G168" s="43" t="s">
        <v>10505</v>
      </c>
      <c r="H168" s="43" t="s">
        <v>179</v>
      </c>
      <c r="I168" s="43" t="s">
        <v>30076</v>
      </c>
      <c r="J168" s="43" t="s">
        <v>29245</v>
      </c>
      <c r="K168" s="43" t="s">
        <v>29313</v>
      </c>
      <c r="L168" s="43" t="s">
        <v>29247</v>
      </c>
      <c r="M168" s="43"/>
      <c r="N168" s="43"/>
      <c r="O168" s="43" t="s">
        <v>30141</v>
      </c>
      <c r="P168" s="43"/>
      <c r="Q168" s="43" t="s">
        <v>30142</v>
      </c>
      <c r="R168" s="43" t="s">
        <v>30143</v>
      </c>
      <c r="S168" s="43" t="s">
        <v>29259</v>
      </c>
      <c r="T168" s="43"/>
      <c r="U168" s="43"/>
    </row>
    <row r="169">
      <c r="A169" s="43" t="s">
        <v>30144</v>
      </c>
      <c r="B169" s="43" t="s">
        <v>30145</v>
      </c>
      <c r="C169" s="43"/>
      <c r="D169" s="43" t="s">
        <v>8132</v>
      </c>
      <c r="E169" s="43" t="s">
        <v>10483</v>
      </c>
      <c r="F169" s="43" t="s">
        <v>10556</v>
      </c>
      <c r="G169" s="43" t="s">
        <v>10505</v>
      </c>
      <c r="H169" s="43" t="s">
        <v>179</v>
      </c>
      <c r="I169" s="43" t="s">
        <v>30088</v>
      </c>
      <c r="J169" s="43" t="s">
        <v>29245</v>
      </c>
      <c r="K169" s="43" t="s">
        <v>29313</v>
      </c>
      <c r="L169" s="43" t="s">
        <v>29247</v>
      </c>
      <c r="M169" s="43"/>
      <c r="N169" s="43"/>
      <c r="O169" s="43" t="s">
        <v>30146</v>
      </c>
      <c r="P169" s="43"/>
      <c r="Q169" s="43" t="s">
        <v>30147</v>
      </c>
      <c r="R169" s="43" t="s">
        <v>30148</v>
      </c>
      <c r="S169" s="43" t="s">
        <v>29259</v>
      </c>
      <c r="T169" s="43"/>
      <c r="U169" s="43"/>
    </row>
    <row r="170">
      <c r="A170" s="44" t="s">
        <v>30149</v>
      </c>
      <c r="B170" s="43" t="s">
        <v>30150</v>
      </c>
      <c r="C170" s="43"/>
      <c r="D170" s="43" t="s">
        <v>8132</v>
      </c>
      <c r="E170" s="43" t="s">
        <v>10483</v>
      </c>
      <c r="F170" s="43" t="s">
        <v>10556</v>
      </c>
      <c r="G170" s="43" t="s">
        <v>10505</v>
      </c>
      <c r="H170" s="43" t="s">
        <v>179</v>
      </c>
      <c r="I170" s="43" t="s">
        <v>30117</v>
      </c>
      <c r="J170" s="43" t="s">
        <v>29245</v>
      </c>
      <c r="K170" s="43" t="s">
        <v>29313</v>
      </c>
      <c r="L170" s="43" t="s">
        <v>29247</v>
      </c>
      <c r="M170" s="43"/>
      <c r="N170" s="43"/>
      <c r="O170" s="43" t="s">
        <v>30151</v>
      </c>
      <c r="P170" s="43"/>
      <c r="Q170" s="43" t="s">
        <v>30152</v>
      </c>
      <c r="R170" s="43" t="s">
        <v>30153</v>
      </c>
      <c r="S170" s="43" t="s">
        <v>29259</v>
      </c>
      <c r="T170" s="43"/>
      <c r="U170" s="43"/>
    </row>
    <row r="171">
      <c r="A171" s="43" t="s">
        <v>30154</v>
      </c>
      <c r="B171" s="43" t="s">
        <v>30155</v>
      </c>
      <c r="C171" s="43"/>
      <c r="D171" s="43" t="s">
        <v>8132</v>
      </c>
      <c r="E171" s="43" t="s">
        <v>10483</v>
      </c>
      <c r="F171" s="43" t="s">
        <v>10556</v>
      </c>
      <c r="G171" s="43" t="s">
        <v>10505</v>
      </c>
      <c r="H171" s="43" t="s">
        <v>179</v>
      </c>
      <c r="I171" s="43" t="s">
        <v>30094</v>
      </c>
      <c r="J171" s="43" t="s">
        <v>29245</v>
      </c>
      <c r="K171" s="43" t="s">
        <v>29313</v>
      </c>
      <c r="L171" s="43" t="s">
        <v>29247</v>
      </c>
      <c r="M171" s="43"/>
      <c r="N171" s="43"/>
      <c r="O171" s="43" t="s">
        <v>30156</v>
      </c>
      <c r="P171" s="43"/>
      <c r="Q171" s="43" t="s">
        <v>30157</v>
      </c>
      <c r="R171" s="43" t="s">
        <v>30158</v>
      </c>
      <c r="S171" s="43" t="s">
        <v>29259</v>
      </c>
      <c r="T171" s="43"/>
      <c r="U171" s="43"/>
    </row>
    <row r="172">
      <c r="A172" s="43" t="s">
        <v>30159</v>
      </c>
      <c r="B172" s="43" t="s">
        <v>30160</v>
      </c>
      <c r="C172" s="43"/>
      <c r="D172" s="43" t="s">
        <v>8132</v>
      </c>
      <c r="E172" s="43" t="s">
        <v>10483</v>
      </c>
      <c r="F172" s="43" t="s">
        <v>10556</v>
      </c>
      <c r="G172" s="43" t="s">
        <v>10505</v>
      </c>
      <c r="H172" s="43" t="s">
        <v>179</v>
      </c>
      <c r="I172" s="43" t="s">
        <v>30100</v>
      </c>
      <c r="J172" s="43" t="s">
        <v>29245</v>
      </c>
      <c r="K172" s="43" t="s">
        <v>29313</v>
      </c>
      <c r="L172" s="43" t="s">
        <v>29247</v>
      </c>
      <c r="M172" s="43"/>
      <c r="N172" s="43"/>
      <c r="O172" s="43" t="s">
        <v>30161</v>
      </c>
      <c r="P172" s="43"/>
      <c r="Q172" s="43" t="s">
        <v>30162</v>
      </c>
      <c r="R172" s="43" t="s">
        <v>30163</v>
      </c>
      <c r="S172" s="43" t="s">
        <v>29259</v>
      </c>
      <c r="T172" s="43"/>
      <c r="U172" s="43"/>
    </row>
    <row r="173">
      <c r="A173" s="43" t="s">
        <v>30164</v>
      </c>
      <c r="B173" s="43" t="s">
        <v>30165</v>
      </c>
      <c r="C173" s="43"/>
      <c r="D173" s="43" t="s">
        <v>8132</v>
      </c>
      <c r="E173" s="43" t="s">
        <v>10483</v>
      </c>
      <c r="F173" s="43" t="s">
        <v>10556</v>
      </c>
      <c r="G173" s="43" t="s">
        <v>10505</v>
      </c>
      <c r="H173" s="43" t="s">
        <v>179</v>
      </c>
      <c r="I173" s="43" t="s">
        <v>30123</v>
      </c>
      <c r="J173" s="43" t="s">
        <v>29245</v>
      </c>
      <c r="K173" s="43" t="s">
        <v>29313</v>
      </c>
      <c r="L173" s="43" t="s">
        <v>29247</v>
      </c>
      <c r="M173" s="43"/>
      <c r="N173" s="43"/>
      <c r="O173" s="43" t="s">
        <v>30166</v>
      </c>
      <c r="P173" s="43"/>
      <c r="Q173" s="43" t="s">
        <v>30167</v>
      </c>
      <c r="R173" s="43" t="s">
        <v>30168</v>
      </c>
      <c r="S173" s="43" t="s">
        <v>29259</v>
      </c>
      <c r="T173" s="43"/>
      <c r="U173" s="43"/>
    </row>
    <row r="174">
      <c r="A174" s="43" t="s">
        <v>30169</v>
      </c>
      <c r="B174" s="43" t="s">
        <v>30170</v>
      </c>
      <c r="C174" s="43"/>
      <c r="D174" s="43" t="s">
        <v>8132</v>
      </c>
      <c r="E174" s="43" t="s">
        <v>10483</v>
      </c>
      <c r="F174" s="43" t="s">
        <v>10556</v>
      </c>
      <c r="G174" s="43" t="s">
        <v>10505</v>
      </c>
      <c r="H174" s="43" t="s">
        <v>179</v>
      </c>
      <c r="I174" s="43" t="s">
        <v>29254</v>
      </c>
      <c r="J174" s="43" t="s">
        <v>29245</v>
      </c>
      <c r="K174" s="43" t="s">
        <v>29313</v>
      </c>
      <c r="L174" s="43" t="s">
        <v>29247</v>
      </c>
      <c r="M174" s="43"/>
      <c r="N174" s="43"/>
      <c r="O174" s="43" t="s">
        <v>30171</v>
      </c>
      <c r="P174" s="43"/>
      <c r="Q174" s="43" t="s">
        <v>30172</v>
      </c>
      <c r="R174" s="43" t="s">
        <v>30173</v>
      </c>
      <c r="S174" s="43" t="s">
        <v>29259</v>
      </c>
      <c r="T174" s="43"/>
      <c r="U174" s="43"/>
    </row>
    <row r="175">
      <c r="A175" s="43" t="s">
        <v>30174</v>
      </c>
      <c r="B175" s="43" t="s">
        <v>30175</v>
      </c>
      <c r="C175" s="43"/>
      <c r="D175" s="43" t="s">
        <v>8132</v>
      </c>
      <c r="E175" s="43" t="s">
        <v>10483</v>
      </c>
      <c r="F175" s="43" t="s">
        <v>10556</v>
      </c>
      <c r="G175" s="43" t="s">
        <v>10505</v>
      </c>
      <c r="H175" s="43" t="s">
        <v>179</v>
      </c>
      <c r="I175" s="43" t="s">
        <v>30111</v>
      </c>
      <c r="J175" s="43" t="s">
        <v>29245</v>
      </c>
      <c r="K175" s="43" t="s">
        <v>29313</v>
      </c>
      <c r="L175" s="43" t="s">
        <v>29247</v>
      </c>
      <c r="M175" s="43"/>
      <c r="N175" s="43"/>
      <c r="O175" s="43" t="s">
        <v>30176</v>
      </c>
      <c r="P175" s="43"/>
      <c r="Q175" s="43" t="s">
        <v>30177</v>
      </c>
      <c r="R175" s="43" t="s">
        <v>30178</v>
      </c>
      <c r="S175" s="43" t="s">
        <v>29259</v>
      </c>
      <c r="T175" s="43"/>
      <c r="U175" s="43"/>
    </row>
    <row r="176">
      <c r="A176" s="44" t="s">
        <v>30179</v>
      </c>
      <c r="B176" s="43" t="s">
        <v>30180</v>
      </c>
      <c r="C176" s="43"/>
      <c r="D176" s="43" t="s">
        <v>8132</v>
      </c>
      <c r="E176" s="43" t="s">
        <v>10483</v>
      </c>
      <c r="F176" s="43" t="s">
        <v>10556</v>
      </c>
      <c r="G176" s="43" t="s">
        <v>10505</v>
      </c>
      <c r="H176" s="43" t="s">
        <v>179</v>
      </c>
      <c r="I176" s="43" t="s">
        <v>30129</v>
      </c>
      <c r="J176" s="43" t="s">
        <v>29245</v>
      </c>
      <c r="K176" s="43" t="s">
        <v>29313</v>
      </c>
      <c r="L176" s="43" t="s">
        <v>29247</v>
      </c>
      <c r="M176" s="43"/>
      <c r="N176" s="43"/>
      <c r="O176" s="43" t="s">
        <v>30181</v>
      </c>
      <c r="P176" s="43"/>
      <c r="Q176" s="43" t="s">
        <v>30182</v>
      </c>
      <c r="R176" s="43" t="s">
        <v>30183</v>
      </c>
      <c r="S176" s="43" t="s">
        <v>29259</v>
      </c>
      <c r="T176" s="43"/>
      <c r="U176" s="43"/>
    </row>
    <row r="177">
      <c r="A177" s="44" t="s">
        <v>30184</v>
      </c>
      <c r="B177" s="43" t="s">
        <v>30185</v>
      </c>
      <c r="C177" s="43"/>
      <c r="D177" s="43" t="s">
        <v>8132</v>
      </c>
      <c r="E177" s="43" t="s">
        <v>10483</v>
      </c>
      <c r="F177" s="43" t="s">
        <v>10556</v>
      </c>
      <c r="G177" s="43" t="s">
        <v>10505</v>
      </c>
      <c r="H177" s="43" t="s">
        <v>179</v>
      </c>
      <c r="I177" s="43" t="s">
        <v>30135</v>
      </c>
      <c r="J177" s="43" t="s">
        <v>29245</v>
      </c>
      <c r="K177" s="43" t="s">
        <v>29313</v>
      </c>
      <c r="L177" s="43" t="s">
        <v>29247</v>
      </c>
      <c r="M177" s="43"/>
      <c r="N177" s="43"/>
      <c r="O177" s="43" t="s">
        <v>30186</v>
      </c>
      <c r="P177" s="43"/>
      <c r="Q177" s="43" t="s">
        <v>30187</v>
      </c>
      <c r="R177" s="43" t="s">
        <v>30188</v>
      </c>
      <c r="S177" s="43" t="s">
        <v>29259</v>
      </c>
      <c r="T177" s="43"/>
      <c r="U177" s="43"/>
    </row>
    <row r="178">
      <c r="A178" s="43" t="s">
        <v>30189</v>
      </c>
      <c r="B178" s="43" t="s">
        <v>30190</v>
      </c>
      <c r="C178" s="43"/>
      <c r="D178" s="43" t="s">
        <v>8132</v>
      </c>
      <c r="E178" s="43" t="s">
        <v>10483</v>
      </c>
      <c r="F178" s="43" t="s">
        <v>10556</v>
      </c>
      <c r="G178" s="43" t="s">
        <v>10505</v>
      </c>
      <c r="H178" s="43" t="s">
        <v>179</v>
      </c>
      <c r="I178" s="43" t="s">
        <v>30082</v>
      </c>
      <c r="J178" s="43" t="s">
        <v>29245</v>
      </c>
      <c r="K178" s="43" t="s">
        <v>29313</v>
      </c>
      <c r="L178" s="43" t="s">
        <v>29247</v>
      </c>
      <c r="M178" s="43"/>
      <c r="N178" s="43"/>
      <c r="O178" s="43" t="s">
        <v>30191</v>
      </c>
      <c r="P178" s="43"/>
      <c r="Q178" s="43" t="s">
        <v>30192</v>
      </c>
      <c r="R178" s="43" t="s">
        <v>30193</v>
      </c>
      <c r="S178" s="43" t="s">
        <v>29259</v>
      </c>
      <c r="T178" s="43"/>
      <c r="U178" s="43"/>
    </row>
    <row r="179">
      <c r="A179" s="43" t="s">
        <v>30194</v>
      </c>
      <c r="B179" s="43" t="s">
        <v>30195</v>
      </c>
      <c r="C179" s="43"/>
      <c r="D179" s="43" t="s">
        <v>8132</v>
      </c>
      <c r="E179" s="43" t="s">
        <v>11611</v>
      </c>
      <c r="F179" s="43" t="s">
        <v>11625</v>
      </c>
      <c r="G179" s="43" t="s">
        <v>396</v>
      </c>
      <c r="H179" s="43" t="s">
        <v>179</v>
      </c>
      <c r="I179" s="43" t="s">
        <v>29591</v>
      </c>
      <c r="J179" s="43" t="s">
        <v>29245</v>
      </c>
      <c r="K179" s="43" t="s">
        <v>29627</v>
      </c>
      <c r="L179" s="43" t="s">
        <v>29247</v>
      </c>
      <c r="M179" s="43"/>
      <c r="N179" s="43"/>
      <c r="O179" s="43" t="s">
        <v>30196</v>
      </c>
      <c r="P179" s="43"/>
      <c r="Q179" s="43" t="s">
        <v>30197</v>
      </c>
      <c r="R179" s="43" t="s">
        <v>30198</v>
      </c>
      <c r="S179" s="43" t="s">
        <v>29259</v>
      </c>
      <c r="T179" s="43"/>
      <c r="U179" s="43"/>
    </row>
    <row r="180">
      <c r="A180" s="43" t="s">
        <v>30199</v>
      </c>
      <c r="B180" s="43" t="s">
        <v>30200</v>
      </c>
      <c r="C180" s="43"/>
      <c r="D180" s="43" t="s">
        <v>8132</v>
      </c>
      <c r="E180" s="43" t="s">
        <v>11611</v>
      </c>
      <c r="F180" s="43" t="s">
        <v>11625</v>
      </c>
      <c r="G180" s="43" t="s">
        <v>396</v>
      </c>
      <c r="H180" s="43" t="s">
        <v>179</v>
      </c>
      <c r="I180" s="43" t="s">
        <v>29884</v>
      </c>
      <c r="J180" s="43" t="s">
        <v>29245</v>
      </c>
      <c r="K180" s="43" t="s">
        <v>29627</v>
      </c>
      <c r="L180" s="43" t="s">
        <v>29247</v>
      </c>
      <c r="M180" s="43"/>
      <c r="N180" s="43"/>
      <c r="O180" s="43" t="s">
        <v>30201</v>
      </c>
      <c r="P180" s="43"/>
      <c r="Q180" s="43" t="s">
        <v>30202</v>
      </c>
      <c r="R180" s="43" t="s">
        <v>30203</v>
      </c>
      <c r="S180" s="43" t="s">
        <v>29259</v>
      </c>
      <c r="T180" s="43"/>
      <c r="U180" s="43"/>
    </row>
    <row r="181">
      <c r="A181" s="43" t="s">
        <v>30204</v>
      </c>
      <c r="B181" s="43" t="s">
        <v>30205</v>
      </c>
      <c r="C181" s="43"/>
      <c r="D181" s="43" t="s">
        <v>8132</v>
      </c>
      <c r="E181" s="43" t="s">
        <v>11611</v>
      </c>
      <c r="F181" s="43" t="s">
        <v>11625</v>
      </c>
      <c r="G181" s="43" t="s">
        <v>396</v>
      </c>
      <c r="H181" s="43" t="s">
        <v>179</v>
      </c>
      <c r="I181" s="43" t="s">
        <v>29545</v>
      </c>
      <c r="J181" s="43" t="s">
        <v>29245</v>
      </c>
      <c r="K181" s="43" t="s">
        <v>29627</v>
      </c>
      <c r="L181" s="43" t="s">
        <v>29247</v>
      </c>
      <c r="M181" s="43"/>
      <c r="N181" s="43"/>
      <c r="O181" s="43" t="s">
        <v>30206</v>
      </c>
      <c r="P181" s="43"/>
      <c r="Q181" s="43" t="s">
        <v>30207</v>
      </c>
      <c r="R181" s="43" t="s">
        <v>30208</v>
      </c>
      <c r="S181" s="43" t="s">
        <v>29259</v>
      </c>
      <c r="T181" s="43"/>
      <c r="U181" s="43"/>
    </row>
    <row r="182">
      <c r="A182" s="43" t="s">
        <v>30209</v>
      </c>
      <c r="B182" s="43" t="s">
        <v>30210</v>
      </c>
      <c r="C182" s="43"/>
      <c r="D182" s="43" t="s">
        <v>8132</v>
      </c>
      <c r="E182" s="43" t="s">
        <v>11611</v>
      </c>
      <c r="F182" s="43" t="s">
        <v>11625</v>
      </c>
      <c r="G182" s="43" t="s">
        <v>396</v>
      </c>
      <c r="H182" s="43" t="s">
        <v>179</v>
      </c>
      <c r="I182" s="43" t="s">
        <v>29896</v>
      </c>
      <c r="J182" s="43" t="s">
        <v>29245</v>
      </c>
      <c r="K182" s="43" t="s">
        <v>29627</v>
      </c>
      <c r="L182" s="43" t="s">
        <v>29247</v>
      </c>
      <c r="M182" s="43"/>
      <c r="N182" s="43"/>
      <c r="O182" s="43" t="s">
        <v>30211</v>
      </c>
      <c r="P182" s="43"/>
      <c r="Q182" s="43" t="s">
        <v>30212</v>
      </c>
      <c r="R182" s="43" t="s">
        <v>30213</v>
      </c>
      <c r="S182" s="43" t="s">
        <v>29259</v>
      </c>
      <c r="T182" s="43"/>
      <c r="U182" s="43"/>
    </row>
    <row r="183">
      <c r="A183" s="43" t="s">
        <v>30214</v>
      </c>
      <c r="B183" s="43" t="s">
        <v>30215</v>
      </c>
      <c r="C183" s="43"/>
      <c r="D183" s="43" t="s">
        <v>8132</v>
      </c>
      <c r="E183" s="43" t="s">
        <v>11497</v>
      </c>
      <c r="F183" s="43" t="s">
        <v>11519</v>
      </c>
      <c r="G183" s="43" t="s">
        <v>2946</v>
      </c>
      <c r="H183" s="43" t="s">
        <v>179</v>
      </c>
      <c r="I183" s="43" t="s">
        <v>29921</v>
      </c>
      <c r="J183" s="43" t="s">
        <v>29245</v>
      </c>
      <c r="K183" s="43" t="s">
        <v>29262</v>
      </c>
      <c r="L183" s="43" t="s">
        <v>29247</v>
      </c>
      <c r="M183" s="43"/>
      <c r="N183" s="43"/>
      <c r="O183" s="43" t="s">
        <v>30216</v>
      </c>
      <c r="P183" s="43" t="s">
        <v>30217</v>
      </c>
      <c r="Q183" s="43" t="s">
        <v>30218</v>
      </c>
      <c r="R183" s="43" t="s">
        <v>30219</v>
      </c>
      <c r="S183" s="43" t="s">
        <v>29259</v>
      </c>
      <c r="T183" s="43"/>
      <c r="U183" s="43"/>
    </row>
    <row r="184">
      <c r="A184" s="43" t="s">
        <v>30220</v>
      </c>
      <c r="B184" s="43" t="s">
        <v>30221</v>
      </c>
      <c r="C184" s="43"/>
      <c r="D184" s="43" t="s">
        <v>8132</v>
      </c>
      <c r="E184" s="43" t="s">
        <v>11497</v>
      </c>
      <c r="F184" s="43" t="s">
        <v>11519</v>
      </c>
      <c r="G184" s="43" t="s">
        <v>2946</v>
      </c>
      <c r="H184" s="43" t="s">
        <v>179</v>
      </c>
      <c r="I184" s="43" t="s">
        <v>29927</v>
      </c>
      <c r="J184" s="43" t="s">
        <v>29245</v>
      </c>
      <c r="K184" s="43" t="s">
        <v>29262</v>
      </c>
      <c r="L184" s="43" t="s">
        <v>29247</v>
      </c>
      <c r="M184" s="43"/>
      <c r="N184" s="43"/>
      <c r="O184" s="43" t="s">
        <v>30222</v>
      </c>
      <c r="P184" s="43" t="s">
        <v>30223</v>
      </c>
      <c r="Q184" s="43" t="s">
        <v>30224</v>
      </c>
      <c r="R184" s="43" t="s">
        <v>30225</v>
      </c>
      <c r="S184" s="43" t="s">
        <v>29259</v>
      </c>
      <c r="T184" s="43"/>
      <c r="U184" s="43"/>
    </row>
    <row r="185">
      <c r="A185" s="43" t="s">
        <v>30226</v>
      </c>
      <c r="B185" s="43" t="s">
        <v>30227</v>
      </c>
      <c r="C185" s="43"/>
      <c r="D185" s="43" t="s">
        <v>4172</v>
      </c>
      <c r="E185" s="43" t="s">
        <v>6663</v>
      </c>
      <c r="F185" s="43" t="s">
        <v>6677</v>
      </c>
      <c r="G185" s="43" t="s">
        <v>396</v>
      </c>
      <c r="H185" s="43" t="s">
        <v>195</v>
      </c>
      <c r="I185" s="43" t="s">
        <v>29866</v>
      </c>
      <c r="J185" s="43" t="s">
        <v>29245</v>
      </c>
      <c r="K185" s="43" t="s">
        <v>29534</v>
      </c>
      <c r="L185" s="43" t="s">
        <v>29247</v>
      </c>
      <c r="M185" s="43"/>
      <c r="N185" s="43"/>
      <c r="O185" s="43" t="s">
        <v>30228</v>
      </c>
      <c r="P185" s="43"/>
      <c r="Q185" s="43" t="s">
        <v>30229</v>
      </c>
      <c r="R185" s="43" t="s">
        <v>30230</v>
      </c>
      <c r="S185" s="43" t="s">
        <v>29259</v>
      </c>
      <c r="T185" s="43"/>
      <c r="U185" s="43"/>
    </row>
    <row r="186">
      <c r="A186" s="43" t="s">
        <v>30231</v>
      </c>
      <c r="B186" s="43" t="s">
        <v>30232</v>
      </c>
      <c r="C186" s="43"/>
      <c r="D186" s="43" t="s">
        <v>4172</v>
      </c>
      <c r="E186" s="43" t="s">
        <v>6663</v>
      </c>
      <c r="F186" s="43" t="s">
        <v>6677</v>
      </c>
      <c r="G186" s="43" t="s">
        <v>396</v>
      </c>
      <c r="H186" s="43" t="s">
        <v>195</v>
      </c>
      <c r="I186" s="43" t="s">
        <v>29872</v>
      </c>
      <c r="J186" s="43" t="s">
        <v>29245</v>
      </c>
      <c r="K186" s="43" t="s">
        <v>29534</v>
      </c>
      <c r="L186" s="43" t="s">
        <v>29247</v>
      </c>
      <c r="M186" s="43"/>
      <c r="N186" s="43"/>
      <c r="O186" s="43" t="s">
        <v>30233</v>
      </c>
      <c r="P186" s="43"/>
      <c r="Q186" s="43" t="s">
        <v>30234</v>
      </c>
      <c r="R186" s="43" t="s">
        <v>30235</v>
      </c>
      <c r="S186" s="43" t="s">
        <v>29259</v>
      </c>
      <c r="T186" s="43"/>
      <c r="U186" s="43"/>
    </row>
    <row r="187">
      <c r="A187" s="43" t="s">
        <v>30236</v>
      </c>
      <c r="B187" s="43" t="s">
        <v>30237</v>
      </c>
      <c r="C187" s="43"/>
      <c r="D187" s="43" t="s">
        <v>4172</v>
      </c>
      <c r="E187" s="43" t="s">
        <v>6663</v>
      </c>
      <c r="F187" s="43" t="s">
        <v>6677</v>
      </c>
      <c r="G187" s="43" t="s">
        <v>396</v>
      </c>
      <c r="H187" s="43" t="s">
        <v>195</v>
      </c>
      <c r="I187" s="43" t="s">
        <v>29878</v>
      </c>
      <c r="J187" s="43" t="s">
        <v>29245</v>
      </c>
      <c r="K187" s="43" t="s">
        <v>29534</v>
      </c>
      <c r="L187" s="43" t="s">
        <v>29247</v>
      </c>
      <c r="M187" s="43"/>
      <c r="N187" s="43"/>
      <c r="O187" s="43" t="s">
        <v>30238</v>
      </c>
      <c r="P187" s="43"/>
      <c r="Q187" s="43" t="s">
        <v>30239</v>
      </c>
      <c r="R187" s="43" t="s">
        <v>30240</v>
      </c>
      <c r="S187" s="43" t="s">
        <v>29259</v>
      </c>
      <c r="T187" s="43"/>
      <c r="U187" s="43"/>
    </row>
    <row r="188">
      <c r="A188" s="43" t="s">
        <v>30241</v>
      </c>
      <c r="B188" s="43" t="s">
        <v>30242</v>
      </c>
      <c r="C188" s="43"/>
      <c r="D188" s="43" t="s">
        <v>12240</v>
      </c>
      <c r="E188" s="43" t="s">
        <v>12241</v>
      </c>
      <c r="F188" s="43" t="s">
        <v>12843</v>
      </c>
      <c r="G188" s="43" t="s">
        <v>214</v>
      </c>
      <c r="H188" s="43" t="s">
        <v>179</v>
      </c>
      <c r="I188" s="43" t="s">
        <v>29476</v>
      </c>
      <c r="J188" s="43" t="s">
        <v>29245</v>
      </c>
      <c r="K188" s="43" t="s">
        <v>29534</v>
      </c>
      <c r="L188" s="43" t="s">
        <v>29247</v>
      </c>
      <c r="M188" s="43"/>
      <c r="N188" s="43"/>
      <c r="O188" s="43" t="s">
        <v>30243</v>
      </c>
      <c r="P188" s="43"/>
      <c r="Q188" s="43" t="s">
        <v>30244</v>
      </c>
      <c r="R188" s="43" t="s">
        <v>30245</v>
      </c>
      <c r="S188" s="43" t="s">
        <v>29259</v>
      </c>
      <c r="T188" s="43"/>
      <c r="U188" s="43"/>
    </row>
    <row r="189">
      <c r="A189" s="43" t="s">
        <v>30246</v>
      </c>
      <c r="B189" s="43" t="s">
        <v>30247</v>
      </c>
      <c r="C189" s="43"/>
      <c r="D189" s="43" t="s">
        <v>12240</v>
      </c>
      <c r="E189" s="43" t="s">
        <v>12241</v>
      </c>
      <c r="F189" s="43" t="s">
        <v>12874</v>
      </c>
      <c r="G189" s="43" t="s">
        <v>214</v>
      </c>
      <c r="H189" s="43" t="s">
        <v>179</v>
      </c>
      <c r="I189" s="43" t="s">
        <v>29476</v>
      </c>
      <c r="J189" s="43" t="s">
        <v>29245</v>
      </c>
      <c r="K189" s="43" t="s">
        <v>30248</v>
      </c>
      <c r="L189" s="43" t="s">
        <v>29247</v>
      </c>
      <c r="M189" s="43"/>
      <c r="N189" s="43"/>
      <c r="O189" s="43" t="s">
        <v>30249</v>
      </c>
      <c r="P189" s="43"/>
      <c r="Q189" s="43" t="s">
        <v>30250</v>
      </c>
      <c r="R189" s="43" t="s">
        <v>30251</v>
      </c>
      <c r="S189" s="43" t="s">
        <v>29259</v>
      </c>
      <c r="T189" s="43"/>
      <c r="U189" s="43"/>
    </row>
    <row r="190">
      <c r="A190" s="43" t="s">
        <v>30252</v>
      </c>
      <c r="B190" s="43" t="s">
        <v>30253</v>
      </c>
      <c r="C190" s="43"/>
      <c r="D190" s="43" t="s">
        <v>174</v>
      </c>
      <c r="E190" s="43" t="s">
        <v>3413</v>
      </c>
      <c r="F190" s="43" t="s">
        <v>3439</v>
      </c>
      <c r="G190" s="43" t="s">
        <v>482</v>
      </c>
      <c r="H190" s="43" t="s">
        <v>179</v>
      </c>
      <c r="I190" s="43" t="s">
        <v>29591</v>
      </c>
      <c r="J190" s="43" t="s">
        <v>29245</v>
      </c>
      <c r="K190" s="43" t="s">
        <v>29957</v>
      </c>
      <c r="L190" s="43" t="s">
        <v>29247</v>
      </c>
      <c r="M190" s="43"/>
      <c r="N190" s="43"/>
      <c r="O190" s="43" t="s">
        <v>30254</v>
      </c>
      <c r="P190" s="43" t="s">
        <v>30255</v>
      </c>
      <c r="Q190" s="43" t="s">
        <v>30256</v>
      </c>
      <c r="R190" s="43" t="s">
        <v>30257</v>
      </c>
      <c r="S190" s="43" t="s">
        <v>29259</v>
      </c>
      <c r="T190" s="43"/>
      <c r="U190" s="43"/>
    </row>
    <row r="191">
      <c r="A191" s="43" t="s">
        <v>30258</v>
      </c>
      <c r="B191" s="43" t="s">
        <v>30259</v>
      </c>
      <c r="C191" s="43"/>
      <c r="D191" s="43" t="s">
        <v>23858</v>
      </c>
      <c r="E191" s="43" t="s">
        <v>24645</v>
      </c>
      <c r="F191" s="43" t="s">
        <v>24729</v>
      </c>
      <c r="G191" s="43" t="s">
        <v>396</v>
      </c>
      <c r="H191" s="43" t="s">
        <v>205</v>
      </c>
      <c r="I191" s="43" t="s">
        <v>30260</v>
      </c>
      <c r="J191" s="43" t="s">
        <v>29268</v>
      </c>
      <c r="K191" s="43"/>
      <c r="L191" s="43"/>
      <c r="M191" s="43"/>
      <c r="N191" s="43"/>
      <c r="O191" s="43" t="s">
        <v>30261</v>
      </c>
      <c r="P191" s="43"/>
      <c r="Q191" s="43"/>
      <c r="R191" s="43"/>
      <c r="S191" s="43"/>
      <c r="T191" s="43"/>
      <c r="U191" s="43"/>
    </row>
    <row r="192">
      <c r="A192" s="43" t="s">
        <v>30262</v>
      </c>
      <c r="B192" s="43" t="s">
        <v>30263</v>
      </c>
      <c r="C192" s="43"/>
      <c r="D192" s="43" t="s">
        <v>23858</v>
      </c>
      <c r="E192" s="43" t="s">
        <v>25105</v>
      </c>
      <c r="F192" s="43" t="s">
        <v>25120</v>
      </c>
      <c r="G192" s="43" t="s">
        <v>396</v>
      </c>
      <c r="H192" s="43" t="s">
        <v>205</v>
      </c>
      <c r="I192" s="43" t="s">
        <v>30260</v>
      </c>
      <c r="J192" s="43" t="s">
        <v>29245</v>
      </c>
      <c r="K192" s="43" t="s">
        <v>30264</v>
      </c>
      <c r="L192" s="43" t="s">
        <v>29247</v>
      </c>
      <c r="M192" s="43"/>
      <c r="N192" s="43"/>
      <c r="O192" s="43" t="s">
        <v>30265</v>
      </c>
      <c r="P192" s="43" t="s">
        <v>30266</v>
      </c>
      <c r="Q192" s="43" t="s">
        <v>30266</v>
      </c>
      <c r="R192" s="43" t="s">
        <v>30267</v>
      </c>
      <c r="S192" s="43" t="s">
        <v>29259</v>
      </c>
      <c r="T192" s="43"/>
      <c r="U192" s="43"/>
    </row>
    <row r="193">
      <c r="A193" s="43" t="s">
        <v>30268</v>
      </c>
      <c r="B193" s="43" t="s">
        <v>30269</v>
      </c>
      <c r="C193" s="43"/>
      <c r="D193" s="43" t="s">
        <v>15754</v>
      </c>
      <c r="E193" s="43" t="s">
        <v>16502</v>
      </c>
      <c r="F193" s="43" t="s">
        <v>16735</v>
      </c>
      <c r="G193" s="43" t="s">
        <v>214</v>
      </c>
      <c r="H193" s="43" t="s">
        <v>205</v>
      </c>
      <c r="I193" s="43" t="s">
        <v>29950</v>
      </c>
      <c r="J193" s="43" t="s">
        <v>29245</v>
      </c>
      <c r="K193" s="43" t="s">
        <v>30270</v>
      </c>
      <c r="L193" s="43" t="s">
        <v>29247</v>
      </c>
      <c r="M193" s="43"/>
      <c r="N193" s="43"/>
      <c r="O193" s="43" t="s">
        <v>17203</v>
      </c>
      <c r="P193" s="43"/>
      <c r="Q193" s="43" t="s">
        <v>30271</v>
      </c>
      <c r="R193" s="43" t="s">
        <v>30272</v>
      </c>
      <c r="S193" s="43" t="s">
        <v>29259</v>
      </c>
      <c r="T193" s="43"/>
      <c r="U193" s="43"/>
    </row>
    <row r="194">
      <c r="A194" s="43" t="s">
        <v>30273</v>
      </c>
      <c r="B194" s="43" t="s">
        <v>30274</v>
      </c>
      <c r="C194" s="43"/>
      <c r="D194" s="43" t="s">
        <v>8132</v>
      </c>
      <c r="E194" s="43" t="s">
        <v>11273</v>
      </c>
      <c r="F194" s="43" t="s">
        <v>11297</v>
      </c>
      <c r="G194" s="43" t="s">
        <v>214</v>
      </c>
      <c r="H194" s="43" t="s">
        <v>195</v>
      </c>
      <c r="I194" s="43" t="s">
        <v>29584</v>
      </c>
      <c r="J194" s="43" t="s">
        <v>29268</v>
      </c>
      <c r="K194" s="43"/>
      <c r="L194" s="43"/>
      <c r="M194" s="43"/>
      <c r="N194" s="43"/>
      <c r="O194" s="43" t="s">
        <v>30275</v>
      </c>
      <c r="P194" s="43"/>
      <c r="Q194" s="43"/>
      <c r="R194" s="43"/>
      <c r="S194" s="43"/>
      <c r="T194" s="43"/>
      <c r="U194" s="43"/>
    </row>
    <row r="195">
      <c r="A195" s="43" t="s">
        <v>30276</v>
      </c>
      <c r="B195" s="43" t="s">
        <v>30274</v>
      </c>
      <c r="C195" s="43"/>
      <c r="D195" s="43" t="s">
        <v>8132</v>
      </c>
      <c r="E195" s="43" t="s">
        <v>11273</v>
      </c>
      <c r="F195" s="43" t="s">
        <v>11297</v>
      </c>
      <c r="G195" s="43" t="s">
        <v>214</v>
      </c>
      <c r="H195" s="43" t="s">
        <v>195</v>
      </c>
      <c r="I195" s="43" t="s">
        <v>29584</v>
      </c>
      <c r="J195" s="43" t="s">
        <v>29268</v>
      </c>
      <c r="K195" s="43"/>
      <c r="L195" s="43"/>
      <c r="M195" s="43"/>
      <c r="N195" s="43"/>
      <c r="O195" s="43" t="s">
        <v>30277</v>
      </c>
      <c r="P195" s="43"/>
      <c r="Q195" s="43"/>
      <c r="R195" s="43"/>
      <c r="S195" s="43"/>
      <c r="T195" s="43"/>
      <c r="U195" s="43"/>
    </row>
    <row r="196">
      <c r="A196" s="43" t="s">
        <v>30278</v>
      </c>
      <c r="B196" s="43" t="s">
        <v>30274</v>
      </c>
      <c r="C196" s="43"/>
      <c r="D196" s="43" t="s">
        <v>8132</v>
      </c>
      <c r="E196" s="43" t="s">
        <v>11273</v>
      </c>
      <c r="F196" s="43" t="s">
        <v>11297</v>
      </c>
      <c r="G196" s="43" t="s">
        <v>214</v>
      </c>
      <c r="H196" s="43" t="s">
        <v>195</v>
      </c>
      <c r="I196" s="43" t="s">
        <v>29584</v>
      </c>
      <c r="J196" s="43" t="s">
        <v>29268</v>
      </c>
      <c r="K196" s="43"/>
      <c r="L196" s="43"/>
      <c r="M196" s="43"/>
      <c r="N196" s="43"/>
      <c r="O196" s="43" t="s">
        <v>30279</v>
      </c>
      <c r="P196" s="43"/>
      <c r="Q196" s="43"/>
      <c r="R196" s="43"/>
      <c r="S196" s="43"/>
      <c r="T196" s="43"/>
      <c r="U196" s="43"/>
    </row>
    <row r="197">
      <c r="A197" s="43" t="s">
        <v>30280</v>
      </c>
      <c r="B197" s="43" t="s">
        <v>30274</v>
      </c>
      <c r="C197" s="43"/>
      <c r="D197" s="43" t="s">
        <v>8132</v>
      </c>
      <c r="E197" s="43" t="s">
        <v>11273</v>
      </c>
      <c r="F197" s="43" t="s">
        <v>11297</v>
      </c>
      <c r="G197" s="43" t="s">
        <v>214</v>
      </c>
      <c r="H197" s="43" t="s">
        <v>195</v>
      </c>
      <c r="I197" s="43" t="s">
        <v>29584</v>
      </c>
      <c r="J197" s="43" t="s">
        <v>29268</v>
      </c>
      <c r="K197" s="43"/>
      <c r="L197" s="43"/>
      <c r="M197" s="43"/>
      <c r="N197" s="43"/>
      <c r="O197" s="43" t="s">
        <v>30281</v>
      </c>
      <c r="P197" s="43"/>
      <c r="Q197" s="43"/>
      <c r="R197" s="43"/>
      <c r="S197" s="43"/>
      <c r="T197" s="43"/>
      <c r="U197" s="43"/>
    </row>
    <row r="198">
      <c r="A198" s="43" t="s">
        <v>30282</v>
      </c>
      <c r="B198" s="43" t="s">
        <v>30283</v>
      </c>
      <c r="C198" s="43"/>
      <c r="D198" s="43" t="s">
        <v>8132</v>
      </c>
      <c r="E198" s="43" t="s">
        <v>11273</v>
      </c>
      <c r="F198" s="43" t="s">
        <v>11297</v>
      </c>
      <c r="G198" s="43" t="s">
        <v>214</v>
      </c>
      <c r="H198" s="43" t="s">
        <v>195</v>
      </c>
      <c r="I198" s="43" t="s">
        <v>29840</v>
      </c>
      <c r="J198" s="43" t="s">
        <v>29268</v>
      </c>
      <c r="K198" s="43"/>
      <c r="L198" s="43"/>
      <c r="M198" s="43"/>
      <c r="N198" s="43"/>
      <c r="O198" s="43" t="s">
        <v>30284</v>
      </c>
      <c r="P198" s="43"/>
      <c r="Q198" s="43"/>
      <c r="R198" s="43"/>
      <c r="S198" s="43"/>
      <c r="T198" s="43"/>
      <c r="U198" s="43"/>
    </row>
    <row r="199">
      <c r="A199" s="43" t="s">
        <v>30285</v>
      </c>
      <c r="B199" s="43" t="s">
        <v>30286</v>
      </c>
      <c r="C199" s="43"/>
      <c r="D199" s="43" t="s">
        <v>8132</v>
      </c>
      <c r="E199" s="43" t="s">
        <v>11273</v>
      </c>
      <c r="F199" s="43" t="s">
        <v>11297</v>
      </c>
      <c r="G199" s="43" t="s">
        <v>214</v>
      </c>
      <c r="H199" s="43" t="s">
        <v>195</v>
      </c>
      <c r="I199" s="43" t="s">
        <v>29572</v>
      </c>
      <c r="J199" s="43" t="s">
        <v>29268</v>
      </c>
      <c r="K199" s="43"/>
      <c r="L199" s="43"/>
      <c r="M199" s="43"/>
      <c r="N199" s="43"/>
      <c r="O199" s="43" t="s">
        <v>30287</v>
      </c>
      <c r="P199" s="43"/>
      <c r="Q199" s="43"/>
      <c r="R199" s="43"/>
      <c r="S199" s="43"/>
      <c r="T199" s="43"/>
      <c r="U199" s="43"/>
    </row>
    <row r="200">
      <c r="A200" s="43" t="s">
        <v>30288</v>
      </c>
      <c r="B200" s="43" t="s">
        <v>30289</v>
      </c>
      <c r="C200" s="43"/>
      <c r="D200" s="43" t="s">
        <v>8132</v>
      </c>
      <c r="E200" s="43" t="s">
        <v>11273</v>
      </c>
      <c r="F200" s="43" t="s">
        <v>11297</v>
      </c>
      <c r="G200" s="43" t="s">
        <v>214</v>
      </c>
      <c r="H200" s="43" t="s">
        <v>200</v>
      </c>
      <c r="I200" s="43" t="s">
        <v>29950</v>
      </c>
      <c r="J200" s="43" t="s">
        <v>29268</v>
      </c>
      <c r="K200" s="43"/>
      <c r="L200" s="43"/>
      <c r="M200" s="43"/>
      <c r="N200" s="43"/>
      <c r="O200" s="43" t="s">
        <v>30290</v>
      </c>
      <c r="P200" s="43"/>
      <c r="Q200" s="43"/>
      <c r="R200" s="43"/>
      <c r="S200" s="43"/>
      <c r="T200" s="43"/>
      <c r="U200" s="43"/>
    </row>
    <row r="201">
      <c r="A201" s="43" t="s">
        <v>30291</v>
      </c>
      <c r="B201" s="43" t="s">
        <v>30292</v>
      </c>
      <c r="C201" s="43"/>
      <c r="D201" s="43" t="s">
        <v>8132</v>
      </c>
      <c r="E201" s="43" t="s">
        <v>11273</v>
      </c>
      <c r="F201" s="43" t="s">
        <v>11297</v>
      </c>
      <c r="G201" s="43" t="s">
        <v>214</v>
      </c>
      <c r="H201" s="43" t="s">
        <v>200</v>
      </c>
      <c r="I201" s="43" t="s">
        <v>29860</v>
      </c>
      <c r="J201" s="43" t="s">
        <v>29268</v>
      </c>
      <c r="K201" s="43"/>
      <c r="L201" s="43"/>
      <c r="M201" s="43"/>
      <c r="N201" s="43"/>
      <c r="O201" s="43" t="s">
        <v>30293</v>
      </c>
      <c r="P201" s="43"/>
      <c r="Q201" s="43"/>
      <c r="R201" s="43"/>
      <c r="S201" s="43"/>
      <c r="T201" s="43"/>
      <c r="U201" s="43"/>
    </row>
    <row r="202">
      <c r="A202" s="43" t="s">
        <v>30294</v>
      </c>
      <c r="B202" s="43" t="s">
        <v>30295</v>
      </c>
      <c r="C202" s="43"/>
      <c r="D202" s="43" t="s">
        <v>8132</v>
      </c>
      <c r="E202" s="43" t="s">
        <v>11273</v>
      </c>
      <c r="F202" s="43" t="s">
        <v>11297</v>
      </c>
      <c r="G202" s="43" t="s">
        <v>214</v>
      </c>
      <c r="H202" s="43" t="s">
        <v>200</v>
      </c>
      <c r="I202" s="43" t="s">
        <v>29854</v>
      </c>
      <c r="J202" s="43" t="s">
        <v>29268</v>
      </c>
      <c r="K202" s="43"/>
      <c r="L202" s="43"/>
      <c r="M202" s="43"/>
      <c r="N202" s="43"/>
      <c r="O202" s="43" t="s">
        <v>30296</v>
      </c>
      <c r="P202" s="43"/>
      <c r="Q202" s="43"/>
      <c r="R202" s="43"/>
      <c r="S202" s="43"/>
      <c r="T202" s="43"/>
      <c r="U202" s="43"/>
    </row>
    <row r="203">
      <c r="A203" s="43" t="s">
        <v>30297</v>
      </c>
      <c r="B203" s="43" t="s">
        <v>30298</v>
      </c>
      <c r="C203" s="43"/>
      <c r="D203" s="43" t="s">
        <v>8132</v>
      </c>
      <c r="E203" s="43" t="s">
        <v>11273</v>
      </c>
      <c r="F203" s="43" t="s">
        <v>11297</v>
      </c>
      <c r="G203" s="43" t="s">
        <v>214</v>
      </c>
      <c r="H203" s="43" t="s">
        <v>200</v>
      </c>
      <c r="I203" s="43" t="s">
        <v>30299</v>
      </c>
      <c r="J203" s="43" t="s">
        <v>29268</v>
      </c>
      <c r="K203" s="43"/>
      <c r="L203" s="43"/>
      <c r="M203" s="43"/>
      <c r="N203" s="43"/>
      <c r="O203" s="43" t="s">
        <v>30300</v>
      </c>
      <c r="P203" s="43"/>
      <c r="Q203" s="43"/>
      <c r="R203" s="43"/>
      <c r="S203" s="43"/>
      <c r="T203" s="43"/>
      <c r="U203" s="43"/>
    </row>
    <row r="204">
      <c r="A204" s="43" t="s">
        <v>30301</v>
      </c>
      <c r="B204" s="43" t="s">
        <v>30302</v>
      </c>
      <c r="C204" s="43"/>
      <c r="D204" s="43" t="s">
        <v>174</v>
      </c>
      <c r="E204" s="43" t="s">
        <v>1320</v>
      </c>
      <c r="F204" s="43" t="s">
        <v>1340</v>
      </c>
      <c r="G204" s="43" t="s">
        <v>1266</v>
      </c>
      <c r="H204" s="43" t="s">
        <v>200</v>
      </c>
      <c r="I204" s="43" t="s">
        <v>29860</v>
      </c>
      <c r="J204" s="43" t="s">
        <v>29268</v>
      </c>
      <c r="K204" s="43"/>
      <c r="L204" s="43"/>
      <c r="M204" s="43"/>
      <c r="N204" s="43"/>
      <c r="O204" s="43" t="s">
        <v>30303</v>
      </c>
      <c r="P204" s="43"/>
      <c r="Q204" s="43"/>
      <c r="R204" s="43"/>
      <c r="S204" s="43"/>
      <c r="T204" s="43"/>
      <c r="U204" s="43"/>
    </row>
    <row r="205">
      <c r="A205" s="43" t="s">
        <v>30304</v>
      </c>
      <c r="B205" s="43" t="s">
        <v>30305</v>
      </c>
      <c r="C205" s="43"/>
      <c r="D205" s="43" t="s">
        <v>174</v>
      </c>
      <c r="E205" s="43" t="s">
        <v>1320</v>
      </c>
      <c r="F205" s="43" t="s">
        <v>1340</v>
      </c>
      <c r="G205" s="43" t="s">
        <v>1266</v>
      </c>
      <c r="H205" s="43" t="s">
        <v>200</v>
      </c>
      <c r="I205" s="43" t="s">
        <v>29372</v>
      </c>
      <c r="J205" s="43" t="s">
        <v>29268</v>
      </c>
      <c r="K205" s="43"/>
      <c r="L205" s="43"/>
      <c r="M205" s="43"/>
      <c r="N205" s="43"/>
      <c r="O205" s="43" t="s">
        <v>30306</v>
      </c>
      <c r="P205" s="43"/>
      <c r="Q205" s="43"/>
      <c r="R205" s="43"/>
      <c r="S205" s="43"/>
      <c r="T205" s="43"/>
      <c r="U205" s="43"/>
    </row>
    <row r="206">
      <c r="A206" s="43" t="s">
        <v>30307</v>
      </c>
      <c r="B206" s="43" t="s">
        <v>30308</v>
      </c>
      <c r="C206" s="43"/>
      <c r="D206" s="43" t="s">
        <v>174</v>
      </c>
      <c r="E206" s="43" t="s">
        <v>1218</v>
      </c>
      <c r="F206" s="43" t="s">
        <v>1267</v>
      </c>
      <c r="G206" s="43" t="s">
        <v>1266</v>
      </c>
      <c r="H206" s="43" t="s">
        <v>200</v>
      </c>
      <c r="I206" s="43" t="s">
        <v>29860</v>
      </c>
      <c r="J206" s="43" t="s">
        <v>29268</v>
      </c>
      <c r="K206" s="43"/>
      <c r="L206" s="43"/>
      <c r="M206" s="43"/>
      <c r="N206" s="43"/>
      <c r="O206" s="43" t="s">
        <v>30309</v>
      </c>
      <c r="P206" s="43"/>
      <c r="Q206" s="43"/>
      <c r="R206" s="43"/>
      <c r="S206" s="43"/>
      <c r="T206" s="43"/>
      <c r="U206" s="43"/>
    </row>
    <row r="207">
      <c r="A207" s="43" t="s">
        <v>30310</v>
      </c>
      <c r="B207" s="43" t="s">
        <v>30311</v>
      </c>
      <c r="C207" s="43"/>
      <c r="D207" s="43" t="s">
        <v>174</v>
      </c>
      <c r="E207" s="43" t="s">
        <v>1218</v>
      </c>
      <c r="F207" s="43" t="s">
        <v>1267</v>
      </c>
      <c r="G207" s="43" t="s">
        <v>1266</v>
      </c>
      <c r="H207" s="43" t="s">
        <v>200</v>
      </c>
      <c r="I207" s="43" t="s">
        <v>29372</v>
      </c>
      <c r="J207" s="43" t="s">
        <v>29268</v>
      </c>
      <c r="K207" s="43"/>
      <c r="L207" s="43"/>
      <c r="M207" s="43"/>
      <c r="N207" s="43"/>
      <c r="O207" s="43" t="s">
        <v>30312</v>
      </c>
      <c r="P207" s="43"/>
      <c r="Q207" s="43"/>
      <c r="R207" s="43"/>
      <c r="S207" s="43"/>
      <c r="T207" s="43"/>
      <c r="U207" s="43"/>
    </row>
    <row r="208">
      <c r="A208" s="43" t="s">
        <v>30313</v>
      </c>
      <c r="B208" s="43" t="s">
        <v>30314</v>
      </c>
      <c r="C208" s="43"/>
      <c r="D208" s="43" t="s">
        <v>8132</v>
      </c>
      <c r="E208" s="43" t="s">
        <v>8898</v>
      </c>
      <c r="F208" s="43" t="s">
        <v>9138</v>
      </c>
      <c r="G208" s="43" t="s">
        <v>2946</v>
      </c>
      <c r="H208" s="43" t="s">
        <v>205</v>
      </c>
      <c r="I208" s="43" t="s">
        <v>30315</v>
      </c>
      <c r="J208" s="43" t="s">
        <v>29245</v>
      </c>
      <c r="K208" s="43" t="s">
        <v>30316</v>
      </c>
      <c r="L208" s="43" t="s">
        <v>29247</v>
      </c>
      <c r="M208" s="43"/>
      <c r="N208" s="43"/>
      <c r="O208" s="43" t="s">
        <v>30317</v>
      </c>
      <c r="P208" s="43"/>
      <c r="Q208" s="43" t="s">
        <v>30318</v>
      </c>
      <c r="R208" s="43" t="s">
        <v>30319</v>
      </c>
      <c r="S208" s="43" t="s">
        <v>29259</v>
      </c>
      <c r="T208" s="43"/>
      <c r="U208" s="43"/>
    </row>
    <row r="209">
      <c r="A209" s="43" t="s">
        <v>30320</v>
      </c>
      <c r="B209" s="43" t="s">
        <v>30321</v>
      </c>
      <c r="C209" s="43"/>
      <c r="D209" s="43" t="s">
        <v>8132</v>
      </c>
      <c r="E209" s="43" t="s">
        <v>10483</v>
      </c>
      <c r="F209" s="43" t="s">
        <v>10534</v>
      </c>
      <c r="G209" s="43" t="s">
        <v>10505</v>
      </c>
      <c r="H209" s="43" t="s">
        <v>179</v>
      </c>
      <c r="I209" s="43" t="s">
        <v>30054</v>
      </c>
      <c r="J209" s="43" t="s">
        <v>29245</v>
      </c>
      <c r="K209" s="43" t="s">
        <v>29676</v>
      </c>
      <c r="L209" s="43" t="s">
        <v>29247</v>
      </c>
      <c r="M209" s="43"/>
      <c r="N209" s="43"/>
      <c r="O209" s="43" t="s">
        <v>30322</v>
      </c>
      <c r="P209" s="43"/>
      <c r="Q209" s="43" t="s">
        <v>30323</v>
      </c>
      <c r="R209" s="43" t="s">
        <v>30324</v>
      </c>
      <c r="S209" s="43" t="s">
        <v>29259</v>
      </c>
      <c r="T209" s="43"/>
      <c r="U209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12.13"/>
    <col customWidth="1" min="3" max="3" width="13.88"/>
    <col customWidth="1" min="4" max="4" width="12.13"/>
    <col customWidth="1" min="5" max="5" width="53.75"/>
    <col customWidth="1" min="6" max="6" width="60.13"/>
    <col customWidth="1" min="7" max="7" width="42.25"/>
    <col customWidth="1" min="8" max="8" width="18.75"/>
    <col customWidth="1" min="9" max="9" width="19.63"/>
    <col customWidth="1" min="10" max="10" width="23.88"/>
  </cols>
  <sheetData>
    <row r="1" ht="39.75" customHeight="1">
      <c r="A1" s="45" t="s">
        <v>0</v>
      </c>
      <c r="B1" s="45" t="s">
        <v>1</v>
      </c>
      <c r="C1" s="46" t="s">
        <v>2</v>
      </c>
      <c r="D1" s="47" t="s">
        <v>3</v>
      </c>
      <c r="E1" s="47" t="s">
        <v>4</v>
      </c>
      <c r="F1" s="48" t="s">
        <v>30325</v>
      </c>
      <c r="G1" s="49" t="s">
        <v>30326</v>
      </c>
      <c r="H1" s="46" t="s">
        <v>30327</v>
      </c>
      <c r="I1" s="46" t="s">
        <v>30328</v>
      </c>
      <c r="J1" s="50" t="s">
        <v>30329</v>
      </c>
    </row>
    <row r="2">
      <c r="A2" s="51" t="s">
        <v>4172</v>
      </c>
      <c r="B2" s="51" t="s">
        <v>4408</v>
      </c>
      <c r="C2" s="51" t="s">
        <v>29142</v>
      </c>
      <c r="D2" s="51" t="s">
        <v>29143</v>
      </c>
      <c r="E2" s="52" t="s">
        <v>29144</v>
      </c>
      <c r="F2" s="51" t="s">
        <v>30330</v>
      </c>
      <c r="G2" s="51" t="s">
        <v>29183</v>
      </c>
      <c r="H2" s="52"/>
      <c r="I2" s="51" t="s">
        <v>30331</v>
      </c>
      <c r="J2" s="52" t="s">
        <v>29184</v>
      </c>
    </row>
    <row r="3">
      <c r="A3" s="51" t="s">
        <v>25704</v>
      </c>
      <c r="B3" s="51" t="s">
        <v>12076</v>
      </c>
      <c r="C3" s="51" t="s">
        <v>396</v>
      </c>
      <c r="D3" s="51" t="s">
        <v>30332</v>
      </c>
      <c r="E3" s="52" t="s">
        <v>30333</v>
      </c>
      <c r="F3" s="51" t="s">
        <v>30334</v>
      </c>
      <c r="G3" s="51"/>
      <c r="H3" s="52" t="s">
        <v>30335</v>
      </c>
      <c r="I3" s="51" t="s">
        <v>30336</v>
      </c>
      <c r="J3" s="52" t="s">
        <v>30337</v>
      </c>
    </row>
    <row r="4">
      <c r="A4" s="51"/>
      <c r="B4" s="51"/>
      <c r="C4" s="51"/>
      <c r="D4" s="51"/>
      <c r="E4" s="52"/>
      <c r="F4" s="51"/>
      <c r="G4" s="51"/>
      <c r="H4" s="52"/>
      <c r="I4" s="51"/>
      <c r="J4" s="52"/>
    </row>
    <row r="5">
      <c r="A5" s="51" t="s">
        <v>15754</v>
      </c>
      <c r="B5" s="51" t="s">
        <v>18657</v>
      </c>
      <c r="C5" s="51" t="s">
        <v>214</v>
      </c>
      <c r="D5" s="51" t="s">
        <v>30338</v>
      </c>
      <c r="E5" s="52" t="s">
        <v>30339</v>
      </c>
      <c r="F5" s="51" t="s">
        <v>30340</v>
      </c>
      <c r="G5" s="51"/>
      <c r="H5" s="52" t="s">
        <v>30341</v>
      </c>
      <c r="I5" s="51" t="s">
        <v>30336</v>
      </c>
      <c r="J5" s="52" t="s">
        <v>30342</v>
      </c>
    </row>
    <row r="6">
      <c r="A6" s="51" t="s">
        <v>15754</v>
      </c>
      <c r="B6" s="51" t="s">
        <v>18657</v>
      </c>
      <c r="C6" s="51" t="s">
        <v>214</v>
      </c>
      <c r="D6" s="51" t="s">
        <v>29185</v>
      </c>
      <c r="E6" s="52" t="s">
        <v>29186</v>
      </c>
      <c r="F6" s="51" t="s">
        <v>30343</v>
      </c>
      <c r="G6" s="51"/>
      <c r="H6" s="52"/>
      <c r="I6" s="51" t="s">
        <v>30331</v>
      </c>
      <c r="J6" s="52" t="s">
        <v>30344</v>
      </c>
    </row>
    <row r="7">
      <c r="A7" s="51" t="s">
        <v>12240</v>
      </c>
      <c r="B7" s="51" t="s">
        <v>15180</v>
      </c>
      <c r="C7" s="51" t="s">
        <v>2737</v>
      </c>
      <c r="D7" s="51" t="s">
        <v>30345</v>
      </c>
      <c r="E7" s="52" t="s">
        <v>30346</v>
      </c>
      <c r="F7" s="51" t="s">
        <v>30347</v>
      </c>
      <c r="G7" s="51"/>
      <c r="H7" s="52" t="s">
        <v>30348</v>
      </c>
      <c r="I7" s="51" t="s">
        <v>30336</v>
      </c>
      <c r="J7" s="52" t="s">
        <v>30349</v>
      </c>
    </row>
    <row r="8">
      <c r="A8" s="51" t="s">
        <v>4172</v>
      </c>
      <c r="B8" s="51" t="s">
        <v>6425</v>
      </c>
      <c r="C8" s="51" t="s">
        <v>214</v>
      </c>
      <c r="D8" s="51" t="s">
        <v>30350</v>
      </c>
      <c r="E8" s="52" t="s">
        <v>30351</v>
      </c>
      <c r="F8" s="51" t="s">
        <v>30352</v>
      </c>
      <c r="G8" s="51"/>
      <c r="H8" s="52" t="s">
        <v>30353</v>
      </c>
      <c r="I8" s="51" t="s">
        <v>30336</v>
      </c>
      <c r="J8" s="52" t="s">
        <v>30354</v>
      </c>
    </row>
    <row r="9">
      <c r="A9" s="51" t="s">
        <v>8132</v>
      </c>
      <c r="B9" s="51" t="s">
        <v>10589</v>
      </c>
      <c r="C9" s="51" t="s">
        <v>214</v>
      </c>
      <c r="D9" s="51" t="s">
        <v>30355</v>
      </c>
      <c r="E9" s="52" t="s">
        <v>30356</v>
      </c>
      <c r="F9" s="51" t="s">
        <v>30357</v>
      </c>
      <c r="G9" s="51"/>
      <c r="H9" s="52" t="s">
        <v>30358</v>
      </c>
      <c r="I9" s="51" t="s">
        <v>30336</v>
      </c>
      <c r="J9" s="52" t="s">
        <v>30359</v>
      </c>
    </row>
    <row r="10">
      <c r="A10" s="51" t="s">
        <v>20078</v>
      </c>
      <c r="B10" s="51" t="s">
        <v>23231</v>
      </c>
      <c r="C10" s="51" t="s">
        <v>214</v>
      </c>
      <c r="D10" s="51" t="s">
        <v>30360</v>
      </c>
      <c r="E10" s="52" t="s">
        <v>30361</v>
      </c>
      <c r="F10" s="51" t="s">
        <v>30362</v>
      </c>
      <c r="G10" s="51"/>
      <c r="H10" s="52" t="s">
        <v>30363</v>
      </c>
      <c r="I10" s="51" t="s">
        <v>30336</v>
      </c>
      <c r="J10" s="52" t="s">
        <v>30364</v>
      </c>
    </row>
    <row r="11">
      <c r="A11" s="51" t="s">
        <v>12240</v>
      </c>
      <c r="B11" s="51" t="s">
        <v>15320</v>
      </c>
      <c r="C11" s="51" t="s">
        <v>214</v>
      </c>
      <c r="D11" s="51" t="s">
        <v>30365</v>
      </c>
      <c r="E11" s="52" t="s">
        <v>30366</v>
      </c>
      <c r="F11" s="51" t="s">
        <v>30367</v>
      </c>
      <c r="G11" s="51"/>
      <c r="H11" s="52" t="s">
        <v>30368</v>
      </c>
      <c r="I11" s="51" t="s">
        <v>30336</v>
      </c>
      <c r="J11" s="52" t="s">
        <v>30369</v>
      </c>
    </row>
    <row r="12">
      <c r="A12" s="53" t="s">
        <v>12240</v>
      </c>
      <c r="B12" s="53" t="s">
        <v>11273</v>
      </c>
      <c r="C12" s="53" t="s">
        <v>396</v>
      </c>
      <c r="D12" s="53" t="s">
        <v>30370</v>
      </c>
      <c r="E12" s="54" t="s">
        <v>15741</v>
      </c>
      <c r="F12" s="53" t="s">
        <v>30371</v>
      </c>
      <c r="G12" s="53"/>
      <c r="H12" s="54" t="s">
        <v>30372</v>
      </c>
      <c r="I12" s="53" t="s">
        <v>30336</v>
      </c>
      <c r="J12" s="54" t="s">
        <v>30373</v>
      </c>
    </row>
    <row r="13">
      <c r="A13" s="53" t="s">
        <v>12240</v>
      </c>
      <c r="B13" s="53" t="s">
        <v>4045</v>
      </c>
      <c r="C13" s="53" t="s">
        <v>4045</v>
      </c>
      <c r="D13" s="53" t="s">
        <v>30374</v>
      </c>
      <c r="E13" s="54" t="s">
        <v>30375</v>
      </c>
      <c r="F13" s="53" t="s">
        <v>30376</v>
      </c>
      <c r="G13" s="53"/>
      <c r="H13" s="54" t="s">
        <v>30377</v>
      </c>
      <c r="I13" s="53" t="s">
        <v>30336</v>
      </c>
      <c r="J13" s="54" t="s">
        <v>30378</v>
      </c>
    </row>
    <row r="14">
      <c r="A14" s="53" t="s">
        <v>12240</v>
      </c>
      <c r="B14" s="53" t="s">
        <v>4045</v>
      </c>
      <c r="C14" s="53" t="s">
        <v>4045</v>
      </c>
      <c r="D14" s="53" t="s">
        <v>30379</v>
      </c>
      <c r="E14" s="54" t="s">
        <v>30380</v>
      </c>
      <c r="F14" s="53" t="s">
        <v>30381</v>
      </c>
      <c r="G14" s="53"/>
      <c r="H14" s="54" t="s">
        <v>30377</v>
      </c>
      <c r="I14" s="53" t="s">
        <v>30336</v>
      </c>
      <c r="J14" s="54" t="s">
        <v>30382</v>
      </c>
    </row>
    <row r="15">
      <c r="A15" s="53" t="s">
        <v>12240</v>
      </c>
      <c r="B15" s="53" t="s">
        <v>4045</v>
      </c>
      <c r="C15" s="53" t="s">
        <v>4045</v>
      </c>
      <c r="D15" s="53" t="s">
        <v>30383</v>
      </c>
      <c r="E15" s="54" t="s">
        <v>30384</v>
      </c>
      <c r="F15" s="53" t="s">
        <v>30385</v>
      </c>
      <c r="G15" s="53"/>
      <c r="H15" s="54" t="s">
        <v>30377</v>
      </c>
      <c r="I15" s="53" t="s">
        <v>30336</v>
      </c>
      <c r="J15" s="54" t="s">
        <v>30386</v>
      </c>
    </row>
    <row r="16">
      <c r="A16" s="53" t="s">
        <v>12240</v>
      </c>
      <c r="B16" s="53" t="s">
        <v>4045</v>
      </c>
      <c r="C16" s="53" t="s">
        <v>4045</v>
      </c>
      <c r="D16" s="53" t="s">
        <v>30387</v>
      </c>
      <c r="E16" s="54" t="s">
        <v>30388</v>
      </c>
      <c r="F16" s="53" t="s">
        <v>30389</v>
      </c>
      <c r="G16" s="53"/>
      <c r="H16" s="54" t="s">
        <v>30377</v>
      </c>
      <c r="I16" s="53" t="s">
        <v>30336</v>
      </c>
      <c r="J16" s="54" t="s">
        <v>30390</v>
      </c>
    </row>
    <row r="17">
      <c r="A17" s="53" t="s">
        <v>12240</v>
      </c>
      <c r="B17" s="53" t="s">
        <v>4045</v>
      </c>
      <c r="C17" s="53" t="s">
        <v>4045</v>
      </c>
      <c r="D17" s="53" t="s">
        <v>30391</v>
      </c>
      <c r="E17" s="54" t="s">
        <v>30392</v>
      </c>
      <c r="F17" s="53" t="s">
        <v>30393</v>
      </c>
      <c r="G17" s="53"/>
      <c r="H17" s="54" t="s">
        <v>30377</v>
      </c>
      <c r="I17" s="53" t="s">
        <v>30336</v>
      </c>
      <c r="J17" s="54" t="s">
        <v>30394</v>
      </c>
    </row>
    <row r="18">
      <c r="A18" s="53" t="s">
        <v>12240</v>
      </c>
      <c r="B18" s="53" t="s">
        <v>4045</v>
      </c>
      <c r="C18" s="53" t="s">
        <v>4045</v>
      </c>
      <c r="D18" s="53" t="s">
        <v>30395</v>
      </c>
      <c r="E18" s="54" t="s">
        <v>30396</v>
      </c>
      <c r="F18" s="53" t="s">
        <v>30397</v>
      </c>
      <c r="G18" s="53"/>
      <c r="H18" s="54" t="s">
        <v>30377</v>
      </c>
      <c r="I18" s="53" t="s">
        <v>30336</v>
      </c>
      <c r="J18" s="54" t="s">
        <v>30398</v>
      </c>
    </row>
    <row r="19">
      <c r="A19" s="53" t="s">
        <v>12240</v>
      </c>
      <c r="B19" s="53" t="s">
        <v>4045</v>
      </c>
      <c r="C19" s="53" t="s">
        <v>4045</v>
      </c>
      <c r="D19" s="53" t="s">
        <v>30399</v>
      </c>
      <c r="E19" s="54" t="s">
        <v>30400</v>
      </c>
      <c r="F19" s="53" t="s">
        <v>30401</v>
      </c>
      <c r="G19" s="53"/>
      <c r="H19" s="54" t="s">
        <v>30377</v>
      </c>
      <c r="I19" s="53" t="s">
        <v>30336</v>
      </c>
      <c r="J19" s="54" t="s">
        <v>30402</v>
      </c>
    </row>
    <row r="20">
      <c r="A20" s="53" t="s">
        <v>12240</v>
      </c>
      <c r="B20" s="53" t="s">
        <v>4045</v>
      </c>
      <c r="C20" s="53" t="s">
        <v>4045</v>
      </c>
      <c r="D20" s="53" t="s">
        <v>30403</v>
      </c>
      <c r="E20" s="54" t="s">
        <v>30404</v>
      </c>
      <c r="F20" s="53" t="s">
        <v>30405</v>
      </c>
      <c r="G20" s="53"/>
      <c r="H20" s="54" t="s">
        <v>30377</v>
      </c>
      <c r="I20" s="53" t="s">
        <v>30336</v>
      </c>
      <c r="J20" s="54" t="s">
        <v>30406</v>
      </c>
    </row>
    <row r="21">
      <c r="A21" s="53" t="s">
        <v>12240</v>
      </c>
      <c r="B21" s="53" t="s">
        <v>4045</v>
      </c>
      <c r="C21" s="53" t="s">
        <v>4045</v>
      </c>
      <c r="D21" s="53" t="s">
        <v>30407</v>
      </c>
      <c r="E21" s="54" t="s">
        <v>30408</v>
      </c>
      <c r="F21" s="53" t="s">
        <v>30409</v>
      </c>
      <c r="G21" s="53"/>
      <c r="H21" s="54" t="s">
        <v>30377</v>
      </c>
      <c r="I21" s="53" t="s">
        <v>30336</v>
      </c>
      <c r="J21" s="54" t="s">
        <v>30410</v>
      </c>
    </row>
    <row r="22">
      <c r="A22" s="53" t="s">
        <v>12240</v>
      </c>
      <c r="B22" s="53" t="s">
        <v>4045</v>
      </c>
      <c r="C22" s="53" t="s">
        <v>4045</v>
      </c>
      <c r="D22" s="53" t="s">
        <v>30411</v>
      </c>
      <c r="E22" s="54" t="s">
        <v>30412</v>
      </c>
      <c r="F22" s="53" t="s">
        <v>30413</v>
      </c>
      <c r="G22" s="53"/>
      <c r="H22" s="54" t="s">
        <v>30377</v>
      </c>
      <c r="I22" s="53" t="s">
        <v>30336</v>
      </c>
      <c r="J22" s="54" t="s">
        <v>30414</v>
      </c>
    </row>
    <row r="23">
      <c r="A23" s="53" t="s">
        <v>12240</v>
      </c>
      <c r="B23" s="53" t="s">
        <v>4045</v>
      </c>
      <c r="C23" s="53" t="s">
        <v>4045</v>
      </c>
      <c r="D23" s="53" t="s">
        <v>30415</v>
      </c>
      <c r="E23" s="54" t="s">
        <v>30416</v>
      </c>
      <c r="F23" s="53" t="s">
        <v>30417</v>
      </c>
      <c r="G23" s="53"/>
      <c r="H23" s="54" t="s">
        <v>30377</v>
      </c>
      <c r="I23" s="53" t="s">
        <v>30336</v>
      </c>
      <c r="J23" s="54" t="s">
        <v>30418</v>
      </c>
    </row>
    <row r="24">
      <c r="A24" s="53" t="s">
        <v>12240</v>
      </c>
      <c r="B24" s="53" t="s">
        <v>4045</v>
      </c>
      <c r="C24" s="53" t="s">
        <v>4045</v>
      </c>
      <c r="D24" s="53" t="s">
        <v>30419</v>
      </c>
      <c r="E24" s="54" t="s">
        <v>30420</v>
      </c>
      <c r="F24" s="53" t="s">
        <v>30421</v>
      </c>
      <c r="G24" s="53"/>
      <c r="H24" s="54" t="s">
        <v>30377</v>
      </c>
      <c r="I24" s="53" t="s">
        <v>30336</v>
      </c>
      <c r="J24" s="54" t="s">
        <v>30422</v>
      </c>
    </row>
    <row r="25">
      <c r="A25" s="53" t="s">
        <v>12240</v>
      </c>
      <c r="B25" s="53" t="s">
        <v>4045</v>
      </c>
      <c r="C25" s="53" t="s">
        <v>4045</v>
      </c>
      <c r="D25" s="53" t="s">
        <v>30423</v>
      </c>
      <c r="E25" s="54" t="s">
        <v>30424</v>
      </c>
      <c r="F25" s="53" t="s">
        <v>30425</v>
      </c>
      <c r="G25" s="53"/>
      <c r="H25" s="54" t="s">
        <v>30377</v>
      </c>
      <c r="I25" s="53" t="s">
        <v>30336</v>
      </c>
      <c r="J25" s="54" t="s">
        <v>30426</v>
      </c>
    </row>
    <row r="26">
      <c r="A26" s="53" t="s">
        <v>12240</v>
      </c>
      <c r="B26" s="53" t="s">
        <v>4045</v>
      </c>
      <c r="C26" s="53" t="s">
        <v>4045</v>
      </c>
      <c r="D26" s="53" t="s">
        <v>30427</v>
      </c>
      <c r="E26" s="54" t="s">
        <v>30428</v>
      </c>
      <c r="F26" s="53" t="s">
        <v>30429</v>
      </c>
      <c r="G26" s="53"/>
      <c r="H26" s="54" t="s">
        <v>30377</v>
      </c>
      <c r="I26" s="53" t="s">
        <v>30336</v>
      </c>
      <c r="J26" s="54" t="s">
        <v>30430</v>
      </c>
    </row>
    <row r="27">
      <c r="A27" s="53" t="s">
        <v>12240</v>
      </c>
      <c r="B27" s="53" t="s">
        <v>4045</v>
      </c>
      <c r="C27" s="53" t="s">
        <v>4045</v>
      </c>
      <c r="D27" s="53" t="s">
        <v>30431</v>
      </c>
      <c r="E27" s="54" t="s">
        <v>30432</v>
      </c>
      <c r="F27" s="53" t="s">
        <v>30433</v>
      </c>
      <c r="G27" s="53"/>
      <c r="H27" s="54" t="s">
        <v>30377</v>
      </c>
      <c r="I27" s="53" t="s">
        <v>30336</v>
      </c>
      <c r="J27" s="54" t="s">
        <v>30434</v>
      </c>
    </row>
    <row r="28">
      <c r="A28" s="53" t="s">
        <v>20078</v>
      </c>
      <c r="B28" s="53" t="s">
        <v>20959</v>
      </c>
      <c r="C28" s="53" t="s">
        <v>396</v>
      </c>
      <c r="D28" s="53" t="s">
        <v>30435</v>
      </c>
      <c r="E28" s="54" t="s">
        <v>30436</v>
      </c>
      <c r="F28" s="53" t="s">
        <v>30437</v>
      </c>
      <c r="G28" s="53"/>
      <c r="H28" s="54" t="s">
        <v>30438</v>
      </c>
      <c r="I28" s="53" t="s">
        <v>30336</v>
      </c>
      <c r="J28" s="54" t="s">
        <v>30439</v>
      </c>
    </row>
    <row r="29">
      <c r="A29" s="53" t="s">
        <v>20078</v>
      </c>
      <c r="B29" s="53" t="s">
        <v>21076</v>
      </c>
      <c r="C29" s="53" t="s">
        <v>396</v>
      </c>
      <c r="D29" s="53" t="s">
        <v>30440</v>
      </c>
      <c r="E29" s="54" t="s">
        <v>30441</v>
      </c>
      <c r="F29" s="53" t="s">
        <v>30442</v>
      </c>
      <c r="G29" s="53"/>
      <c r="H29" s="54" t="s">
        <v>30438</v>
      </c>
      <c r="I29" s="53" t="s">
        <v>30336</v>
      </c>
      <c r="J29" s="54" t="s">
        <v>30443</v>
      </c>
    </row>
    <row r="30">
      <c r="A30" s="53" t="s">
        <v>20078</v>
      </c>
      <c r="B30" s="53" t="s">
        <v>21076</v>
      </c>
      <c r="C30" s="53" t="s">
        <v>2946</v>
      </c>
      <c r="D30" s="53" t="s">
        <v>30444</v>
      </c>
      <c r="E30" s="54" t="s">
        <v>30445</v>
      </c>
      <c r="F30" s="53" t="s">
        <v>30446</v>
      </c>
      <c r="G30" s="53"/>
      <c r="H30" s="54" t="s">
        <v>30335</v>
      </c>
      <c r="I30" s="53" t="s">
        <v>30336</v>
      </c>
      <c r="J30" s="54" t="s">
        <v>30447</v>
      </c>
    </row>
    <row r="31">
      <c r="A31" s="53" t="s">
        <v>20078</v>
      </c>
      <c r="B31" s="53" t="s">
        <v>21076</v>
      </c>
      <c r="C31" s="53" t="s">
        <v>2946</v>
      </c>
      <c r="D31" s="53" t="s">
        <v>30448</v>
      </c>
      <c r="E31" s="54" t="s">
        <v>30449</v>
      </c>
      <c r="F31" s="53" t="s">
        <v>30450</v>
      </c>
      <c r="G31" s="53"/>
      <c r="H31" s="54" t="s">
        <v>30451</v>
      </c>
      <c r="I31" s="53" t="s">
        <v>30336</v>
      </c>
      <c r="J31" s="54" t="s">
        <v>30452</v>
      </c>
    </row>
    <row r="32">
      <c r="A32" s="53" t="s">
        <v>20078</v>
      </c>
      <c r="B32" s="53" t="s">
        <v>23167</v>
      </c>
      <c r="C32" s="53" t="s">
        <v>396</v>
      </c>
      <c r="D32" s="53" t="s">
        <v>30453</v>
      </c>
      <c r="E32" s="54" t="s">
        <v>30454</v>
      </c>
      <c r="F32" s="53" t="s">
        <v>30455</v>
      </c>
      <c r="G32" s="53"/>
      <c r="H32" s="54" t="s">
        <v>30456</v>
      </c>
      <c r="I32" s="53" t="s">
        <v>30336</v>
      </c>
      <c r="J32" s="54" t="s">
        <v>30457</v>
      </c>
    </row>
    <row r="33">
      <c r="A33" s="53" t="s">
        <v>4172</v>
      </c>
      <c r="B33" s="53" t="s">
        <v>7104</v>
      </c>
      <c r="C33" s="53" t="s">
        <v>396</v>
      </c>
      <c r="D33" s="53" t="s">
        <v>30458</v>
      </c>
      <c r="E33" s="54" t="s">
        <v>30459</v>
      </c>
      <c r="F33" s="53" t="s">
        <v>30460</v>
      </c>
      <c r="G33" s="53"/>
      <c r="H33" s="54" t="s">
        <v>30461</v>
      </c>
      <c r="I33" s="53" t="s">
        <v>30336</v>
      </c>
      <c r="J33" s="54" t="s">
        <v>30462</v>
      </c>
    </row>
    <row r="34">
      <c r="A34" s="53" t="s">
        <v>4172</v>
      </c>
      <c r="B34" s="53" t="s">
        <v>4958</v>
      </c>
      <c r="C34" s="53" t="s">
        <v>2946</v>
      </c>
      <c r="D34" s="53" t="s">
        <v>30463</v>
      </c>
      <c r="E34" s="54" t="s">
        <v>30464</v>
      </c>
      <c r="F34" s="53" t="s">
        <v>30465</v>
      </c>
      <c r="G34" s="53"/>
      <c r="H34" s="54" t="s">
        <v>30461</v>
      </c>
      <c r="I34" s="53" t="s">
        <v>30336</v>
      </c>
      <c r="J34" s="54" t="s">
        <v>30466</v>
      </c>
    </row>
    <row r="35">
      <c r="A35" s="53" t="s">
        <v>15754</v>
      </c>
      <c r="B35" s="53" t="s">
        <v>18380</v>
      </c>
      <c r="C35" s="53" t="s">
        <v>214</v>
      </c>
      <c r="D35" s="53" t="s">
        <v>29218</v>
      </c>
      <c r="E35" s="54" t="s">
        <v>29219</v>
      </c>
      <c r="F35" s="53" t="s">
        <v>30467</v>
      </c>
      <c r="G35" s="53" t="s">
        <v>29223</v>
      </c>
      <c r="H35" s="54"/>
      <c r="I35" s="53" t="s">
        <v>30331</v>
      </c>
      <c r="J35" s="54" t="s">
        <v>29224</v>
      </c>
    </row>
    <row r="36">
      <c r="A36" s="53" t="s">
        <v>4172</v>
      </c>
      <c r="B36" s="53" t="s">
        <v>5464</v>
      </c>
      <c r="C36" s="53" t="s">
        <v>2737</v>
      </c>
      <c r="D36" s="53" t="s">
        <v>30468</v>
      </c>
      <c r="E36" s="54" t="s">
        <v>30469</v>
      </c>
      <c r="F36" s="53" t="s">
        <v>30470</v>
      </c>
      <c r="G36" s="53"/>
      <c r="H36" s="54" t="s">
        <v>30358</v>
      </c>
      <c r="I36" s="53" t="s">
        <v>30336</v>
      </c>
      <c r="J36" s="54" t="s">
        <v>30471</v>
      </c>
    </row>
    <row r="37">
      <c r="A37" s="53" t="s">
        <v>12240</v>
      </c>
      <c r="B37" s="53" t="s">
        <v>12241</v>
      </c>
      <c r="C37" s="53" t="s">
        <v>396</v>
      </c>
      <c r="D37" s="53" t="s">
        <v>30472</v>
      </c>
      <c r="E37" s="54" t="s">
        <v>30473</v>
      </c>
      <c r="F37" s="53" t="s">
        <v>30474</v>
      </c>
      <c r="G37" s="53"/>
      <c r="H37" s="54" t="s">
        <v>30335</v>
      </c>
      <c r="I37" s="53" t="s">
        <v>30336</v>
      </c>
      <c r="J37" s="54" t="s">
        <v>30475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</cols>
  <sheetData>
    <row r="1">
      <c r="A1" s="55" t="s">
        <v>0</v>
      </c>
      <c r="B1" s="56" t="s">
        <v>30476</v>
      </c>
      <c r="C1" s="56" t="s">
        <v>30477</v>
      </c>
      <c r="D1" s="57" t="s">
        <v>30478</v>
      </c>
      <c r="E1" s="57" t="s">
        <v>30479</v>
      </c>
      <c r="F1" s="57" t="s">
        <v>28926</v>
      </c>
      <c r="G1" s="58" t="s">
        <v>29228</v>
      </c>
      <c r="H1" s="58" t="s">
        <v>30480</v>
      </c>
    </row>
    <row r="2">
      <c r="A2" s="59" t="s">
        <v>174</v>
      </c>
      <c r="B2" s="60">
        <f>IFERROR((COUNTIFS('Base de Dados'!BT:BT,"Sim",'Base de Dados'!$A:$A,$A2)/(COUNTIFS('Base de Dados'!BT:BT,"Sim",'Base de Dados'!$A:$A,$A2)+(COUNTIFS('Base de Dados'!BT:BT,"Não",'Base de Dados'!$A:$A,$A2)))),"Não Aplica")</f>
        <v>1</v>
      </c>
      <c r="C2" s="60">
        <f>IFERROR((COUNTIFS('Base de Dados'!DF:DF,"Sim",'Base de Dados'!$A:$A,$A2)/(COUNTIFS('Base de Dados'!DF:DF,"Sim",'Base de Dados'!$A:$A,$A2)+(COUNTIFS('Base de Dados'!DF:DF,"Não",'Base de Dados'!$A:$A,$A2)))),"Não Aplica")</f>
        <v>0.9915966387</v>
      </c>
      <c r="D2" s="60">
        <f>IFERROR((COUNTIFS('Base de Dados'!ED:ED,"Sim",'Base de Dados'!$A:$A,$A2)/(COUNTIFS('Base de Dados'!ED:ED,"Sim",'Base de Dados'!$A:$A,$A2)+(COUNTIFS('Base de Dados'!ED:ED,"Não",'Base de Dados'!$A:$A,$A2)))),"Não Aplica")</f>
        <v>0.9803921569</v>
      </c>
      <c r="E2" s="60">
        <f>IFERROR((COUNTIFS('Base de Dados'!FD:FD,"Sim",'Base de Dados'!$A:$A,$A2)/(COUNTIFS('Base de Dados'!FD:FD,"Sim",'Base de Dados'!$A:$A,$A2)+(COUNTIFS('Base de Dados'!FD:FD,"Não",'Base de Dados'!$A:$A,$A2)))),"Não Aplica")</f>
        <v>0.9873417722</v>
      </c>
      <c r="F2" s="60">
        <f>IFERROR((COUNTIFS('Base de Dados'!FI:FI,"Feito",'Base de Dados'!$A:$A,$A2)/(COUNTIFS('Base de Dados'!FI:FI,"Feito",'Base de Dados'!$A:$A,$A2)+(COUNTIFS('Base de Dados'!FI:FI,"Pendente",'Base de Dados'!$A:$A,$A2)))),"Não Aplica")</f>
        <v>0.9809160305</v>
      </c>
      <c r="G2" s="61" t="s">
        <v>179</v>
      </c>
      <c r="H2" s="62">
        <f>IFERROR((COUNTIFS('Base de Dados'!BT:BT,"Sim")/(COUNTIFS('Base de Dados'!BT:BT,"Sim")+(COUNTIFS('Base de Dados'!BT:BT,"Não")))),"Não Aplica")</f>
        <v>0.9848314607</v>
      </c>
    </row>
    <row r="3">
      <c r="A3" s="59" t="s">
        <v>4172</v>
      </c>
      <c r="B3" s="60">
        <f>IFERROR((COUNTIFS('Base de Dados'!BT:BT,"Sim",'Base de Dados'!$A:$A,$A3)/(COUNTIFS('Base de Dados'!BT:BT,"Sim",'Base de Dados'!$A:$A,$A3)+(COUNTIFS('Base de Dados'!BT:BT,"Não",'Base de Dados'!$A:$A,$A3)))),"Não Aplica")</f>
        <v>1</v>
      </c>
      <c r="C3" s="60">
        <f>IFERROR((COUNTIFS('Base de Dados'!DF:DF,"Sim",'Base de Dados'!$A:$A,$A3)/(COUNTIFS('Base de Dados'!DF:DF,"Sim",'Base de Dados'!$A:$A,$A3)+(COUNTIFS('Base de Dados'!DF:DF,"Não",'Base de Dados'!$A:$A,$A3)))),"Não Aplica")</f>
        <v>1</v>
      </c>
      <c r="D3" s="60">
        <f>IFERROR((COUNTIFS('Base de Dados'!ED:ED,"Sim",'Base de Dados'!$A:$A,$A3)/(COUNTIFS('Base de Dados'!ED:ED,"Sim",'Base de Dados'!$A:$A,$A3)+(COUNTIFS('Base de Dados'!ED:ED,"Não",'Base de Dados'!$A:$A,$A3)))),"Não Aplica")</f>
        <v>1</v>
      </c>
      <c r="E3" s="60">
        <f>IFERROR((COUNTIFS('Base de Dados'!FD:FD,"Sim",'Base de Dados'!$A:$A,$A3)/(COUNTIFS('Base de Dados'!FD:FD,"Sim",'Base de Dados'!$A:$A,$A3)+(COUNTIFS('Base de Dados'!FD:FD,"Não",'Base de Dados'!$A:$A,$A3)))),"Não Aplica")</f>
        <v>1</v>
      </c>
      <c r="F3" s="60">
        <f>IFERROR((COUNTIFS('Base de Dados'!FI:FI,"Feito",'Base de Dados'!$A:$A,$A3)/(COUNTIFS('Base de Dados'!FI:FI,"Feito",'Base de Dados'!$A:$A,$A3)+(COUNTIFS('Base de Dados'!FI:FI,"Pendente",'Base de Dados'!$A:$A,$A3)))),"Não Aplica")</f>
        <v>1</v>
      </c>
      <c r="G3" s="63" t="s">
        <v>195</v>
      </c>
      <c r="H3" s="64">
        <f>IFERROR((COUNTIFS('Base de Dados'!DF:DF,"Sim")/(COUNTIFS('Base de Dados'!DF:DF,"Sim")+(COUNTIFS('Base de Dados'!DF:DF,"Não")))),"Não Aplica")</f>
        <v>0.9860583016</v>
      </c>
    </row>
    <row r="4">
      <c r="A4" s="59" t="s">
        <v>8132</v>
      </c>
      <c r="B4" s="60">
        <f>IFERROR((COUNTIFS('Base de Dados'!BT:BT,"Sim",'Base de Dados'!$A:$A,$A4)/(COUNTIFS('Base de Dados'!BT:BT,"Sim",'Base de Dados'!$A:$A,$A4)+(COUNTIFS('Base de Dados'!BT:BT,"Não",'Base de Dados'!$A:$A,$A4)))),"Não Aplica")</f>
        <v>0.996</v>
      </c>
      <c r="C4" s="60">
        <f>IFERROR((COUNTIFS('Base de Dados'!DF:DF,"Sim",'Base de Dados'!$A:$A,$A4)/(COUNTIFS('Base de Dados'!DF:DF,"Sim",'Base de Dados'!$A:$A,$A4)+(COUNTIFS('Base de Dados'!DF:DF,"Não",'Base de Dados'!$A:$A,$A4)))),"Não Aplica")</f>
        <v>0.9862385321</v>
      </c>
      <c r="D4" s="60">
        <f>IFERROR((COUNTIFS('Base de Dados'!ED:ED,"Sim",'Base de Dados'!$A:$A,$A4)/(COUNTIFS('Base de Dados'!ED:ED,"Sim",'Base de Dados'!$A:$A,$A4)+(COUNTIFS('Base de Dados'!ED:ED,"Não",'Base de Dados'!$A:$A,$A4)))),"Não Aplica")</f>
        <v>0.9919678715</v>
      </c>
      <c r="E4" s="60">
        <f>IFERROR((COUNTIFS('Base de Dados'!FD:FD,"Sim",'Base de Dados'!$A:$A,$A4)/(COUNTIFS('Base de Dados'!FD:FD,"Sim",'Base de Dados'!$A:$A,$A4)+(COUNTIFS('Base de Dados'!FD:FD,"Não",'Base de Dados'!$A:$A,$A4)))),"Não Aplica")</f>
        <v>0.995951417</v>
      </c>
      <c r="F4" s="60">
        <f>IFERROR((COUNTIFS('Base de Dados'!FI:FI,"Feito",'Base de Dados'!$A:$A,$A4)/(COUNTIFS('Base de Dados'!FI:FI,"Feito",'Base de Dados'!$A:$A,$A4)+(COUNTIFS('Base de Dados'!FI:FI,"Pendente",'Base de Dados'!$A:$A,$A4)))),"Não Aplica")</f>
        <v>0.988</v>
      </c>
      <c r="G4" s="63" t="s">
        <v>200</v>
      </c>
      <c r="H4" s="64">
        <f>IFERROR((COUNTIFS('Base de Dados'!ED:ED,"Sim")/(COUNTIFS('Base de Dados'!ED:ED,"Sim")+(COUNTIFS('Base de Dados'!ED:ED,"Não")))),"Não Aplica")</f>
        <v>0.9852188744</v>
      </c>
    </row>
    <row r="5">
      <c r="A5" s="59" t="s">
        <v>12240</v>
      </c>
      <c r="B5" s="60">
        <f>IFERROR((COUNTIFS('Base de Dados'!BT:BT,"Sim",'Base de Dados'!$A:$A,$A5)/(COUNTIFS('Base de Dados'!BT:BT,"Sim",'Base de Dados'!$A:$A,$A5)+(COUNTIFS('Base de Dados'!BT:BT,"Não",'Base de Dados'!$A:$A,$A5)))),"Não Aplica")</f>
        <v>1</v>
      </c>
      <c r="C5" s="60">
        <f>IFERROR((COUNTIFS('Base de Dados'!DF:DF,"Sim",'Base de Dados'!$A:$A,$A5)/(COUNTIFS('Base de Dados'!DF:DF,"Sim",'Base de Dados'!$A:$A,$A5)+(COUNTIFS('Base de Dados'!DF:DF,"Não",'Base de Dados'!$A:$A,$A5)))),"Não Aplica")</f>
        <v>1</v>
      </c>
      <c r="D5" s="60">
        <f>IFERROR((COUNTIFS('Base de Dados'!ED:ED,"Sim",'Base de Dados'!$A:$A,$A5)/(COUNTIFS('Base de Dados'!ED:ED,"Sim",'Base de Dados'!$A:$A,$A5)+(COUNTIFS('Base de Dados'!ED:ED,"Não",'Base de Dados'!$A:$A,$A5)))),"Não Aplica")</f>
        <v>1</v>
      </c>
      <c r="E5" s="60">
        <f>IFERROR((COUNTIFS('Base de Dados'!FD:FD,"Sim",'Base de Dados'!$A:$A,$A5)/(COUNTIFS('Base de Dados'!FD:FD,"Sim",'Base de Dados'!$A:$A,$A5)+(COUNTIFS('Base de Dados'!FD:FD,"Não",'Base de Dados'!$A:$A,$A5)))),"Não Aplica")</f>
        <v>0.8625592417</v>
      </c>
      <c r="F5" s="60">
        <f>IFERROR((COUNTIFS('Base de Dados'!FI:FI,"Feito",'Base de Dados'!$A:$A,$A5)/(COUNTIFS('Base de Dados'!FI:FI,"Feito",'Base de Dados'!$A:$A,$A5)+(COUNTIFS('Base de Dados'!FI:FI,"Pendente",'Base de Dados'!$A:$A,$A5)))),"Não Aplica")</f>
        <v>0.8625592417</v>
      </c>
      <c r="G5" s="63" t="s">
        <v>30481</v>
      </c>
      <c r="H5" s="64"/>
    </row>
    <row r="6">
      <c r="A6" s="59" t="s">
        <v>15754</v>
      </c>
      <c r="B6" s="60">
        <f>IFERROR((COUNTIFS('Base de Dados'!BT:BT,"Sim",'Base de Dados'!$A:$A,$A6)/(COUNTIFS('Base de Dados'!BT:BT,"Sim",'Base de Dados'!$A:$A,$A6)+(COUNTIFS('Base de Dados'!BT:BT,"Não",'Base de Dados'!$A:$A,$A6)))),"Não Aplica")</f>
        <v>0.9764705882</v>
      </c>
      <c r="C6" s="60">
        <f>IFERROR((COUNTIFS('Base de Dados'!DF:DF,"Sim",'Base de Dados'!$A:$A,$A6)/(COUNTIFS('Base de Dados'!DF:DF,"Sim",'Base de Dados'!$A:$A,$A6)+(COUNTIFS('Base de Dados'!DF:DF,"Não",'Base de Dados'!$A:$A,$A6)))),"Não Aplica")</f>
        <v>0.9730941704</v>
      </c>
      <c r="D6" s="60">
        <f>IFERROR((COUNTIFS('Base de Dados'!ED:ED,"Sim",'Base de Dados'!$A:$A,$A6)/(COUNTIFS('Base de Dados'!ED:ED,"Sim",'Base de Dados'!$A:$A,$A6)+(COUNTIFS('Base de Dados'!ED:ED,"Não",'Base de Dados'!$A:$A,$A6)))),"Não Aplica")</f>
        <v>0.9764705882</v>
      </c>
      <c r="E6" s="60">
        <f>IFERROR((COUNTIFS('Base de Dados'!FD:FD,"Sim",'Base de Dados'!$A:$A,$A6)/(COUNTIFS('Base de Dados'!FD:FD,"Sim",'Base de Dados'!$A:$A,$A6)+(COUNTIFS('Base de Dados'!FD:FD,"Não",'Base de Dados'!$A:$A,$A6)))),"Não Aplica")</f>
        <v>0.9763779528</v>
      </c>
      <c r="F6" s="60">
        <f>IFERROR((COUNTIFS('Base de Dados'!FI:FI,"Feito",'Base de Dados'!$A:$A,$A6)/(COUNTIFS('Base de Dados'!FI:FI,"Feito",'Base de Dados'!$A:$A,$A6)+(COUNTIFS('Base de Dados'!FI:FI,"Pendente",'Base de Dados'!$A:$A,$A6)))),"Não Aplica")</f>
        <v>0.9764705882</v>
      </c>
      <c r="G6" s="63" t="s">
        <v>205</v>
      </c>
      <c r="H6" s="64">
        <f>IFERROR((COUNTIFS('Base de Dados'!FD:FD,"Sim")/(COUNTIFS('Base de Dados'!FD:FD,"Sim")+(COUNTIFS('Base de Dados'!FD:FD,"Não")))),"Não Aplica")</f>
        <v>0.9696969697</v>
      </c>
    </row>
    <row r="7">
      <c r="A7" s="59" t="s">
        <v>20078</v>
      </c>
      <c r="B7" s="60">
        <f>IFERROR((COUNTIFS('Base de Dados'!BT:BT,"Sim",'Base de Dados'!$A:$A,$A7)/(COUNTIFS('Base de Dados'!BT:BT,"Sim",'Base de Dados'!$A:$A,$A7)+(COUNTIFS('Base de Dados'!BT:BT,"Não",'Base de Dados'!$A:$A,$A7)))),"Não Aplica")</f>
        <v>0.974025974</v>
      </c>
      <c r="C7" s="60">
        <f>IFERROR((COUNTIFS('Base de Dados'!DF:DF,"Sim",'Base de Dados'!$A:$A,$A7)/(COUNTIFS('Base de Dados'!DF:DF,"Sim",'Base de Dados'!$A:$A,$A7)+(COUNTIFS('Base de Dados'!DF:DF,"Não",'Base de Dados'!$A:$A,$A7)))),"Não Aplica")</f>
        <v>0.9865470852</v>
      </c>
      <c r="D7" s="60">
        <f>IFERROR((COUNTIFS('Base de Dados'!ED:ED,"Sim",'Base de Dados'!$A:$A,$A7)/(COUNTIFS('Base de Dados'!ED:ED,"Sim",'Base de Dados'!$A:$A,$A7)+(COUNTIFS('Base de Dados'!ED:ED,"Não",'Base de Dados'!$A:$A,$A7)))),"Não Aplica")</f>
        <v>0.9956709957</v>
      </c>
      <c r="E7" s="60">
        <f>IFERROR((COUNTIFS('Base de Dados'!FD:FD,"Sim",'Base de Dados'!$A:$A,$A7)/(COUNTIFS('Base de Dados'!FD:FD,"Sim",'Base de Dados'!$A:$A,$A7)+(COUNTIFS('Base de Dados'!FD:FD,"Não",'Base de Dados'!$A:$A,$A7)))),"Não Aplica")</f>
        <v>0.9956331878</v>
      </c>
      <c r="F7" s="60">
        <f>IFERROR((COUNTIFS('Base de Dados'!FI:FI,"Feito",'Base de Dados'!$A:$A,$A7)/(COUNTIFS('Base de Dados'!FI:FI,"Feito",'Base de Dados'!$A:$A,$A7)+(COUNTIFS('Base de Dados'!FI:FI,"Pendente",'Base de Dados'!$A:$A,$A7)))),"Não Aplica")</f>
        <v>0.9653679654</v>
      </c>
      <c r="G7" s="63" t="s">
        <v>30482</v>
      </c>
      <c r="H7" s="64"/>
    </row>
    <row r="8">
      <c r="A8" s="59" t="s">
        <v>23858</v>
      </c>
      <c r="B8" s="60">
        <f>IFERROR((COUNTIFS('Base de Dados'!BT:BT,"Sim",'Base de Dados'!$A:$A,$A8)/(COUNTIFS('Base de Dados'!BT:BT,"Sim",'Base de Dados'!$A:$A,$A8)+(COUNTIFS('Base de Dados'!BT:BT,"Não",'Base de Dados'!$A:$A,$A8)))),"Não Aplica")</f>
        <v>1</v>
      </c>
      <c r="C8" s="60">
        <f>IFERROR((COUNTIFS('Base de Dados'!DF:DF,"Sim",'Base de Dados'!$A:$A,$A8)/(COUNTIFS('Base de Dados'!DF:DF,"Sim",'Base de Dados'!$A:$A,$A8)+(COUNTIFS('Base de Dados'!DF:DF,"Não",'Base de Dados'!$A:$A,$A8)))),"Não Aplica")</f>
        <v>1</v>
      </c>
      <c r="D8" s="60">
        <f>IFERROR((COUNTIFS('Base de Dados'!ED:ED,"Sim",'Base de Dados'!$A:$A,$A8)/(COUNTIFS('Base de Dados'!ED:ED,"Sim",'Base de Dados'!$A:$A,$A8)+(COUNTIFS('Base de Dados'!ED:ED,"Não",'Base de Dados'!$A:$A,$A8)))),"Não Aplica")</f>
        <v>1</v>
      </c>
      <c r="E8" s="60">
        <f>IFERROR((COUNTIFS('Base de Dados'!FD:FD,"Sim",'Base de Dados'!$A:$A,$A8)/(COUNTIFS('Base de Dados'!FD:FD,"Sim",'Base de Dados'!$A:$A,$A8)+(COUNTIFS('Base de Dados'!FD:FD,"Não",'Base de Dados'!$A:$A,$A8)))),"Não Aplica")</f>
        <v>0.9932432432</v>
      </c>
      <c r="F8" s="60">
        <f>IFERROR((COUNTIFS('Base de Dados'!FI:FI,"Feito",'Base de Dados'!$A:$A,$A8)/(COUNTIFS('Base de Dados'!FI:FI,"Feito",'Base de Dados'!$A:$A,$A8)+(COUNTIFS('Base de Dados'!FI:FI,"Pendente",'Base de Dados'!$A:$A,$A8)))),"Não Aplica")</f>
        <v>0.9932432432</v>
      </c>
      <c r="G8" s="63" t="s">
        <v>28926</v>
      </c>
      <c r="H8" s="64">
        <f>IFERROR((COUNTIFS('Base de Dados'!FI:FI,"Feito")/(COUNTIFS('Base de Dados'!FI:FI,"Feito")+(COUNTIFS('Base de Dados'!FI:FI,"Pendente")))),"Não Aplica")</f>
        <v>0.9607182941</v>
      </c>
    </row>
    <row r="9">
      <c r="A9" s="59" t="s">
        <v>25704</v>
      </c>
      <c r="B9" s="60">
        <f>IFERROR((COUNTIFS('Base de Dados'!BT:BT,"Sim",'Base de Dados'!$A:$A,$A9)/(COUNTIFS('Base de Dados'!BT:BT,"Sim",'Base de Dados'!$A:$A,$A9)+(COUNTIFS('Base de Dados'!BT:BT,"Não",'Base de Dados'!$A:$A,$A9)))),"Não Aplica")</f>
        <v>0.9322916667</v>
      </c>
      <c r="C9" s="60">
        <f>IFERROR((COUNTIFS('Base de Dados'!DF:DF,"Sim",'Base de Dados'!$A:$A,$A9)/(COUNTIFS('Base de Dados'!DF:DF,"Sim",'Base de Dados'!$A:$A,$A9)+(COUNTIFS('Base de Dados'!DF:DF,"Não",'Base de Dados'!$A:$A,$A9)))),"Não Aplica")</f>
        <v>0.9529411765</v>
      </c>
      <c r="D9" s="60">
        <f>IFERROR((COUNTIFS('Base de Dados'!ED:ED,"Sim",'Base de Dados'!$A:$A,$A9)/(COUNTIFS('Base de Dados'!ED:ED,"Sim",'Base de Dados'!$A:$A,$A9)+(COUNTIFS('Base de Dados'!ED:ED,"Não",'Base de Dados'!$A:$A,$A9)))),"Não Aplica")</f>
        <v>0.9375</v>
      </c>
      <c r="E9" s="60">
        <f>IFERROR((COUNTIFS('Base de Dados'!FD:FD,"Sim",'Base de Dados'!$A:$A,$A9)/(COUNTIFS('Base de Dados'!FD:FD,"Sim",'Base de Dados'!$A:$A,$A9)+(COUNTIFS('Base de Dados'!FD:FD,"Não",'Base de Dados'!$A:$A,$A9)))),"Não Aplica")</f>
        <v>0.9375</v>
      </c>
      <c r="F9" s="60">
        <f>IFERROR((COUNTIFS('Base de Dados'!FI:FI,"Feito",'Base de Dados'!$A:$A,$A9)/(COUNTIFS('Base de Dados'!FI:FI,"Feito",'Base de Dados'!$A:$A,$A9)+(COUNTIFS('Base de Dados'!FI:FI,"Pendente",'Base de Dados'!$A:$A,$A9)))),"Não Aplica")</f>
        <v>0.9114583333</v>
      </c>
      <c r="G9" s="65"/>
      <c r="H9" s="65"/>
    </row>
    <row r="10">
      <c r="A10" s="59" t="s">
        <v>28925</v>
      </c>
      <c r="B10" s="60">
        <f>IFERROR((COUNTIFS('Base de Dados'!BT:BT,"Sim",'Base de Dados'!$A:$A,$A10)/(COUNTIFS('Base de Dados'!BT:BT,"Sim",'Base de Dados'!$A:$A,$A10)+(COUNTIFS('Base de Dados'!BT:BT,"Não",'Base de Dados'!$A:$A,$A10)))),"Não Aplica")</f>
        <v>0.8333333333</v>
      </c>
      <c r="C10" s="60">
        <f>IFERROR((COUNTIFS('Base de Dados'!DF:DF,"Sim",'Base de Dados'!$A:$A,$A10)/(COUNTIFS('Base de Dados'!DF:DF,"Sim",'Base de Dados'!$A:$A,$A10)+(COUNTIFS('Base de Dados'!DF:DF,"Não",'Base de Dados'!$A:$A,$A10)))),"Não Aplica")</f>
        <v>1</v>
      </c>
      <c r="D10" s="60">
        <f>IFERROR((COUNTIFS('Base de Dados'!ED:ED,"Sim",'Base de Dados'!$A:$A,$A10)/(COUNTIFS('Base de Dados'!ED:ED,"Sim",'Base de Dados'!$A:$A,$A10)+(COUNTIFS('Base de Dados'!ED:ED,"Não",'Base de Dados'!$A:$A,$A10)))),"Não Aplica")</f>
        <v>1</v>
      </c>
      <c r="E10" s="60">
        <f>IFERROR((COUNTIFS('Base de Dados'!FD:FD,"Sim",'Base de Dados'!$A:$A,$A10)/(COUNTIFS('Base de Dados'!FD:FD,"Sim",'Base de Dados'!$A:$A,$A10)+(COUNTIFS('Base de Dados'!FD:FD,"Não",'Base de Dados'!$A:$A,$A10)))),"Não Aplica")</f>
        <v>1</v>
      </c>
      <c r="F10" s="60">
        <f>IFERROR((COUNTIFS('Base de Dados'!FI:FI,"Feito",'Base de Dados'!$A:$A,$A10)/(COUNTIFS('Base de Dados'!FI:FI,"Feito",'Base de Dados'!$A:$A,$A10)+(COUNTIFS('Base de Dados'!FI:FI,"Pendente",'Base de Dados'!$A:$A,$A10)))),"Não Aplica")</f>
        <v>0.8333333333</v>
      </c>
      <c r="G10" s="65"/>
      <c r="H10" s="6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4" width="33.0"/>
    <col customWidth="1" min="5" max="5" width="28.5"/>
    <col customWidth="1" min="6" max="97" width="28.88"/>
  </cols>
  <sheetData>
    <row r="1" ht="44.25" customHeight="1">
      <c r="A1" s="66" t="s">
        <v>0</v>
      </c>
      <c r="B1" s="67" t="s">
        <v>1</v>
      </c>
      <c r="C1" s="68" t="s">
        <v>179</v>
      </c>
      <c r="D1" s="8" t="s">
        <v>30483</v>
      </c>
      <c r="E1" s="9" t="s">
        <v>30484</v>
      </c>
      <c r="F1" s="9" t="s">
        <v>30485</v>
      </c>
      <c r="G1" s="8" t="s">
        <v>30486</v>
      </c>
      <c r="H1" s="9" t="s">
        <v>30487</v>
      </c>
      <c r="I1" s="9" t="s">
        <v>30488</v>
      </c>
      <c r="J1" s="69" t="s">
        <v>30489</v>
      </c>
      <c r="K1" s="70" t="s">
        <v>30490</v>
      </c>
      <c r="L1" s="9" t="s">
        <v>30491</v>
      </c>
      <c r="M1" s="71" t="s">
        <v>30492</v>
      </c>
      <c r="N1" s="8" t="s">
        <v>30493</v>
      </c>
      <c r="O1" s="8" t="s">
        <v>30494</v>
      </c>
      <c r="P1" s="9" t="s">
        <v>30495</v>
      </c>
      <c r="Q1" s="9" t="s">
        <v>30496</v>
      </c>
      <c r="R1" s="8" t="s">
        <v>30497</v>
      </c>
      <c r="S1" s="9" t="s">
        <v>30498</v>
      </c>
      <c r="T1" s="9" t="s">
        <v>30499</v>
      </c>
      <c r="U1" s="8" t="s">
        <v>30500</v>
      </c>
      <c r="V1" s="9" t="s">
        <v>30501</v>
      </c>
      <c r="W1" s="9" t="s">
        <v>30502</v>
      </c>
      <c r="X1" s="69" t="s">
        <v>30503</v>
      </c>
      <c r="Y1" s="70" t="s">
        <v>30504</v>
      </c>
      <c r="Z1" s="9" t="s">
        <v>30505</v>
      </c>
      <c r="AA1" s="71" t="s">
        <v>200</v>
      </c>
      <c r="AB1" s="8" t="s">
        <v>30506</v>
      </c>
      <c r="AC1" s="9" t="s">
        <v>30507</v>
      </c>
      <c r="AD1" s="9" t="s">
        <v>30508</v>
      </c>
      <c r="AE1" s="8" t="s">
        <v>30509</v>
      </c>
      <c r="AF1" s="9" t="s">
        <v>30510</v>
      </c>
      <c r="AG1" s="9" t="s">
        <v>30511</v>
      </c>
      <c r="AH1" s="69" t="s">
        <v>30512</v>
      </c>
      <c r="AI1" s="70" t="s">
        <v>30513</v>
      </c>
      <c r="AJ1" s="9" t="s">
        <v>30514</v>
      </c>
      <c r="AK1" s="5" t="s">
        <v>30481</v>
      </c>
      <c r="AL1" s="8" t="s">
        <v>30515</v>
      </c>
      <c r="AM1" s="8" t="s">
        <v>30516</v>
      </c>
      <c r="AN1" s="9" t="s">
        <v>30517</v>
      </c>
      <c r="AO1" s="9" t="s">
        <v>30518</v>
      </c>
      <c r="AP1" s="8" t="s">
        <v>30519</v>
      </c>
      <c r="AQ1" s="8" t="s">
        <v>30520</v>
      </c>
      <c r="AR1" s="9" t="s">
        <v>30521</v>
      </c>
      <c r="AS1" s="9" t="s">
        <v>30522</v>
      </c>
      <c r="AT1" s="8" t="s">
        <v>30523</v>
      </c>
      <c r="AU1" s="8" t="s">
        <v>30524</v>
      </c>
      <c r="AV1" s="9" t="s">
        <v>30525</v>
      </c>
      <c r="AW1" s="9" t="s">
        <v>30526</v>
      </c>
      <c r="AX1" s="8" t="s">
        <v>30527</v>
      </c>
      <c r="AY1" s="8" t="s">
        <v>30528</v>
      </c>
      <c r="AZ1" s="9" t="s">
        <v>30529</v>
      </c>
      <c r="BA1" s="9" t="s">
        <v>30530</v>
      </c>
      <c r="BB1" s="69" t="s">
        <v>30531</v>
      </c>
      <c r="BC1" s="70" t="s">
        <v>30532</v>
      </c>
      <c r="BD1" s="9" t="s">
        <v>30533</v>
      </c>
      <c r="BE1" s="5" t="s">
        <v>205</v>
      </c>
      <c r="BF1" s="8" t="s">
        <v>30534</v>
      </c>
      <c r="BG1" s="8" t="s">
        <v>30535</v>
      </c>
      <c r="BH1" s="9" t="s">
        <v>30536</v>
      </c>
      <c r="BI1" s="9" t="s">
        <v>30537</v>
      </c>
      <c r="BJ1" s="8" t="s">
        <v>30538</v>
      </c>
      <c r="BK1" s="8" t="s">
        <v>30539</v>
      </c>
      <c r="BL1" s="9" t="s">
        <v>30540</v>
      </c>
      <c r="BM1" s="9" t="s">
        <v>30541</v>
      </c>
      <c r="BN1" s="8" t="s">
        <v>30542</v>
      </c>
      <c r="BO1" s="8" t="s">
        <v>30543</v>
      </c>
      <c r="BP1" s="9" t="s">
        <v>30544</v>
      </c>
      <c r="BQ1" s="9" t="s">
        <v>30545</v>
      </c>
      <c r="BR1" s="8" t="s">
        <v>30546</v>
      </c>
      <c r="BS1" s="8" t="s">
        <v>30547</v>
      </c>
      <c r="BT1" s="9" t="s">
        <v>30548</v>
      </c>
      <c r="BU1" s="9" t="s">
        <v>30549</v>
      </c>
      <c r="BV1" s="69" t="s">
        <v>30550</v>
      </c>
      <c r="BW1" s="70" t="s">
        <v>30551</v>
      </c>
      <c r="BX1" s="9" t="s">
        <v>30552</v>
      </c>
      <c r="BY1" s="5" t="s">
        <v>30482</v>
      </c>
      <c r="BZ1" s="8" t="s">
        <v>30553</v>
      </c>
      <c r="CA1" s="8" t="s">
        <v>30554</v>
      </c>
      <c r="CB1" s="9" t="s">
        <v>30555</v>
      </c>
      <c r="CC1" s="9" t="s">
        <v>30556</v>
      </c>
      <c r="CD1" s="8" t="s">
        <v>30557</v>
      </c>
      <c r="CE1" s="8" t="s">
        <v>30558</v>
      </c>
      <c r="CF1" s="9" t="s">
        <v>30559</v>
      </c>
      <c r="CG1" s="9" t="s">
        <v>30560</v>
      </c>
      <c r="CH1" s="8" t="s">
        <v>30561</v>
      </c>
      <c r="CI1" s="8" t="s">
        <v>30562</v>
      </c>
      <c r="CJ1" s="9" t="s">
        <v>30563</v>
      </c>
      <c r="CK1" s="9" t="s">
        <v>30564</v>
      </c>
      <c r="CL1" s="8" t="s">
        <v>30565</v>
      </c>
      <c r="CM1" s="8" t="s">
        <v>30566</v>
      </c>
      <c r="CN1" s="9" t="s">
        <v>30567</v>
      </c>
      <c r="CO1" s="9" t="s">
        <v>30568</v>
      </c>
      <c r="CP1" s="69" t="s">
        <v>30569</v>
      </c>
      <c r="CQ1" s="70" t="s">
        <v>30570</v>
      </c>
      <c r="CR1" s="9" t="s">
        <v>30571</v>
      </c>
      <c r="CS1" s="9"/>
    </row>
    <row r="2" hidden="1">
      <c r="A2" s="72" t="s">
        <v>174</v>
      </c>
      <c r="B2" s="73" t="s">
        <v>175</v>
      </c>
      <c r="C2" s="74">
        <f>IFERROR((COUNTIFS('Base de Dados'!BT:BT,"Sim",'Base de Dados'!A:A,A2,'Base de Dados'!B:B,B2)/(COUNTIFS('Base de Dados'!BT:BT,"Sim",'Base de Dados'!A:A,A2,'Base de Dados'!B:B,B2)+(COUNTIFS('Base de Dados'!BT:BT,"Não",'Base de Dados'!A:A,A2,'Base de Dados'!B:B,B2)))),"Não Aplica")</f>
        <v>1</v>
      </c>
      <c r="D2" s="14" t="s">
        <v>30572</v>
      </c>
      <c r="E2" s="14" t="s">
        <v>30573</v>
      </c>
      <c r="F2" s="14" t="s">
        <v>30574</v>
      </c>
      <c r="G2" s="14" t="s">
        <v>30572</v>
      </c>
      <c r="H2" s="14" t="s">
        <v>30575</v>
      </c>
      <c r="I2" s="14" t="s">
        <v>29259</v>
      </c>
      <c r="J2" s="75"/>
      <c r="K2" s="14" t="s">
        <v>30576</v>
      </c>
      <c r="L2" s="76">
        <v>45709.40888888889</v>
      </c>
      <c r="M2" s="74">
        <f>IFERROR((COUNTIFS('Base de Dados'!DF:DF,"Sim",'Base de Dados'!A:A,A2,'Base de Dados'!B:B,B2)/(COUNTIFS('Base de Dados'!DF:DF,"Sim",'Base de Dados'!A:A,A2,'Base de Dados'!B:B,B2)+(COUNTIFS('Base de Dados'!DF:DF,"Não",'Base de Dados'!A:A,A2,'Base de Dados'!B:B,B2)))),"Não Aplica")</f>
        <v>1</v>
      </c>
      <c r="N2" s="14" t="s">
        <v>30572</v>
      </c>
      <c r="O2" s="14" t="s">
        <v>30577</v>
      </c>
      <c r="P2" s="14" t="s">
        <v>30578</v>
      </c>
      <c r="Q2" s="14" t="s">
        <v>30574</v>
      </c>
      <c r="R2" s="14" t="s">
        <v>30572</v>
      </c>
      <c r="S2" s="14" t="s">
        <v>30579</v>
      </c>
      <c r="T2" s="14" t="s">
        <v>30580</v>
      </c>
      <c r="U2" s="14" t="s">
        <v>30572</v>
      </c>
      <c r="V2" s="14" t="s">
        <v>30581</v>
      </c>
      <c r="W2" s="14" t="s">
        <v>29259</v>
      </c>
      <c r="X2" s="75"/>
      <c r="Y2" s="14" t="s">
        <v>30576</v>
      </c>
      <c r="Z2" s="76">
        <v>45728.512337962966</v>
      </c>
      <c r="AA2" s="74">
        <f>IFERROR((COUNTIFS('Base de Dados'!ED:ED,"Sim",'Base de Dados'!A:A,A2,'Base de Dados'!B:B,B2)/(COUNTIFS('Base de Dados'!ED:ED,"Sim",'Base de Dados'!A:A,A2,'Base de Dados'!B:B,B2)+(COUNTIFS('Base de Dados'!ED:ED,"Não",'Base de Dados'!A:A,A2,'Base de Dados'!B:B,B2)))),"Não Aplica")</f>
        <v>1</v>
      </c>
      <c r="AB2" s="14" t="s">
        <v>30572</v>
      </c>
      <c r="AC2" s="14" t="s">
        <v>30582</v>
      </c>
      <c r="AD2" s="14" t="s">
        <v>30580</v>
      </c>
      <c r="AE2" s="14" t="s">
        <v>30572</v>
      </c>
      <c r="AF2" s="14" t="s">
        <v>30583</v>
      </c>
      <c r="AG2" s="14" t="s">
        <v>29259</v>
      </c>
      <c r="AH2" s="75"/>
      <c r="AI2" s="14" t="s">
        <v>30576</v>
      </c>
      <c r="AJ2" s="76">
        <v>45731.37938657407</v>
      </c>
      <c r="AK2" s="77" t="s">
        <v>30584</v>
      </c>
      <c r="AL2" s="14" t="s">
        <v>30572</v>
      </c>
      <c r="AM2" s="14" t="s">
        <v>30585</v>
      </c>
      <c r="AN2" s="14" t="s">
        <v>30586</v>
      </c>
      <c r="AO2" s="14" t="s">
        <v>30580</v>
      </c>
      <c r="AP2" s="14" t="s">
        <v>30572</v>
      </c>
      <c r="AQ2" s="14" t="s">
        <v>30587</v>
      </c>
      <c r="AR2" s="14" t="s">
        <v>30588</v>
      </c>
      <c r="AS2" s="14" t="s">
        <v>30589</v>
      </c>
      <c r="AT2" s="14" t="s">
        <v>30572</v>
      </c>
      <c r="AU2" s="14" t="s">
        <v>30590</v>
      </c>
      <c r="AV2" s="14" t="s">
        <v>30591</v>
      </c>
      <c r="AW2" s="14" t="s">
        <v>29259</v>
      </c>
      <c r="AX2" s="14" t="s">
        <v>30572</v>
      </c>
      <c r="AY2" s="14" t="s">
        <v>30592</v>
      </c>
      <c r="AZ2" s="14" t="s">
        <v>30593</v>
      </c>
      <c r="BA2" s="14" t="s">
        <v>30594</v>
      </c>
      <c r="BB2" s="75"/>
      <c r="BC2" s="14" t="s">
        <v>30576</v>
      </c>
      <c r="BD2" s="76">
        <v>45731.52508101852</v>
      </c>
      <c r="BE2" s="74">
        <f>IFERROR((COUNTIFS('Base de Dados'!FD:FD,"Sim",'Base de Dados'!A:A,A2,'Base de Dados'!B:B,B2)/(COUNTIFS('Base de Dados'!FD:FD,"Sim",'Base de Dados'!A:A,A2,'Base de Dados'!B:B,B2)+(COUNTIFS('Base de Dados'!FD:FD,"Não",'Base de Dados'!A:A,A2,'Base de Dados'!B:B,B2)))),"Não Aplica")</f>
        <v>1</v>
      </c>
      <c r="BF2" s="14" t="s">
        <v>30572</v>
      </c>
      <c r="BG2" s="14" t="s">
        <v>30585</v>
      </c>
      <c r="BH2" s="14" t="s">
        <v>30595</v>
      </c>
      <c r="BI2" s="14" t="s">
        <v>30580</v>
      </c>
      <c r="BJ2" s="75"/>
      <c r="BK2" s="75"/>
      <c r="BL2" s="75"/>
      <c r="BM2" s="75"/>
      <c r="BN2" s="14" t="s">
        <v>30572</v>
      </c>
      <c r="BO2" s="14" t="s">
        <v>30592</v>
      </c>
      <c r="BP2" s="14" t="s">
        <v>30596</v>
      </c>
      <c r="BQ2" s="14" t="s">
        <v>30594</v>
      </c>
      <c r="BR2" s="14" t="s">
        <v>30572</v>
      </c>
      <c r="BS2" s="14" t="s">
        <v>30590</v>
      </c>
      <c r="BT2" s="14" t="s">
        <v>30597</v>
      </c>
      <c r="BU2" s="14" t="s">
        <v>29259</v>
      </c>
      <c r="BV2" s="75"/>
      <c r="BW2" s="14" t="s">
        <v>30576</v>
      </c>
      <c r="BX2" s="76">
        <v>45731.63071759259</v>
      </c>
      <c r="BY2" s="77" t="s">
        <v>30584</v>
      </c>
      <c r="BZ2" s="14" t="s">
        <v>30572</v>
      </c>
      <c r="CA2" s="14" t="s">
        <v>30585</v>
      </c>
      <c r="CB2" s="14" t="s">
        <v>30598</v>
      </c>
      <c r="CC2" s="14" t="s">
        <v>30580</v>
      </c>
      <c r="CD2" s="75"/>
      <c r="CE2" s="75"/>
      <c r="CF2" s="75"/>
      <c r="CG2" s="75"/>
      <c r="CH2" s="14" t="s">
        <v>30572</v>
      </c>
      <c r="CI2" s="14" t="s">
        <v>30592</v>
      </c>
      <c r="CJ2" s="14" t="s">
        <v>30599</v>
      </c>
      <c r="CK2" s="14" t="s">
        <v>30594</v>
      </c>
      <c r="CL2" s="14" t="s">
        <v>30572</v>
      </c>
      <c r="CM2" s="14" t="s">
        <v>30590</v>
      </c>
      <c r="CN2" s="14" t="s">
        <v>30600</v>
      </c>
      <c r="CO2" s="14" t="s">
        <v>29259</v>
      </c>
      <c r="CP2" s="75"/>
      <c r="CQ2" s="14" t="s">
        <v>30601</v>
      </c>
      <c r="CR2" s="76">
        <v>45732.439108796294</v>
      </c>
      <c r="CS2" s="75"/>
    </row>
    <row r="3" hidden="1">
      <c r="A3" s="72" t="s">
        <v>174</v>
      </c>
      <c r="B3" s="73" t="s">
        <v>248</v>
      </c>
      <c r="C3" s="74">
        <f>IFERROR((COUNTIFS('Base de Dados'!BT:BT,"Sim",'Base de Dados'!A:A,A3,'Base de Dados'!B:B,B3)/(COUNTIFS('Base de Dados'!BT:BT,"Sim",'Base de Dados'!A:A,A3,'Base de Dados'!B:B,B3)+(COUNTIFS('Base de Dados'!BT:BT,"Não",'Base de Dados'!A:A,A3,'Base de Dados'!B:B,B3)))),"Não Aplica")</f>
        <v>1</v>
      </c>
      <c r="D3" s="14" t="s">
        <v>30572</v>
      </c>
      <c r="E3" s="14" t="s">
        <v>30602</v>
      </c>
      <c r="F3" s="14" t="s">
        <v>30574</v>
      </c>
      <c r="G3" s="14" t="s">
        <v>30572</v>
      </c>
      <c r="H3" s="14" t="s">
        <v>30603</v>
      </c>
      <c r="I3" s="14" t="s">
        <v>29259</v>
      </c>
      <c r="J3" s="75"/>
      <c r="K3" s="14" t="s">
        <v>30576</v>
      </c>
      <c r="L3" s="76">
        <v>45728.38966435185</v>
      </c>
      <c r="M3" s="74">
        <f>IFERROR((COUNTIFS('Base de Dados'!DF:DF,"Sim",'Base de Dados'!A:A,A3,'Base de Dados'!B:B,B3)/(COUNTIFS('Base de Dados'!DF:DF,"Sim",'Base de Dados'!A:A,A3,'Base de Dados'!B:B,B3)+(COUNTIFS('Base de Dados'!DF:DF,"Não",'Base de Dados'!A:A,A3,'Base de Dados'!B:B,B3)))),"Não Aplica")</f>
        <v>1</v>
      </c>
      <c r="N3" s="14" t="s">
        <v>30572</v>
      </c>
      <c r="O3" s="14" t="s">
        <v>30577</v>
      </c>
      <c r="P3" s="14" t="s">
        <v>30604</v>
      </c>
      <c r="Q3" s="14" t="s">
        <v>30574</v>
      </c>
      <c r="R3" s="14" t="s">
        <v>30572</v>
      </c>
      <c r="S3" s="14" t="s">
        <v>30605</v>
      </c>
      <c r="T3" s="14" t="s">
        <v>30580</v>
      </c>
      <c r="U3" s="14" t="s">
        <v>30572</v>
      </c>
      <c r="V3" s="14" t="s">
        <v>30606</v>
      </c>
      <c r="W3" s="14" t="s">
        <v>29259</v>
      </c>
      <c r="X3" s="75"/>
      <c r="Y3" s="14" t="s">
        <v>30576</v>
      </c>
      <c r="Z3" s="76">
        <v>45731.37869212963</v>
      </c>
      <c r="AA3" s="74">
        <f>IFERROR((COUNTIFS('Base de Dados'!ED:ED,"Sim",'Base de Dados'!A:A,A3,'Base de Dados'!B:B,B3)/(COUNTIFS('Base de Dados'!ED:ED,"Sim",'Base de Dados'!A:A,A3,'Base de Dados'!B:B,B3)+(COUNTIFS('Base de Dados'!ED:ED,"Não",'Base de Dados'!A:A,A3,'Base de Dados'!B:B,B3)))),"Não Aplica")</f>
        <v>1</v>
      </c>
      <c r="AB3" s="14" t="s">
        <v>30572</v>
      </c>
      <c r="AC3" s="14" t="s">
        <v>30607</v>
      </c>
      <c r="AD3" s="14" t="s">
        <v>30580</v>
      </c>
      <c r="AE3" s="14" t="s">
        <v>30572</v>
      </c>
      <c r="AF3" s="14" t="s">
        <v>30608</v>
      </c>
      <c r="AG3" s="14" t="s">
        <v>29259</v>
      </c>
      <c r="AH3" s="75"/>
      <c r="AI3" s="14" t="s">
        <v>30576</v>
      </c>
      <c r="AJ3" s="76">
        <v>45731.44457175926</v>
      </c>
      <c r="AK3" s="77" t="s">
        <v>30584</v>
      </c>
      <c r="AL3" s="14" t="s">
        <v>30572</v>
      </c>
      <c r="AM3" s="14" t="s">
        <v>30585</v>
      </c>
      <c r="AN3" s="14" t="s">
        <v>30609</v>
      </c>
      <c r="AO3" s="14" t="s">
        <v>30580</v>
      </c>
      <c r="AP3" s="14" t="s">
        <v>30572</v>
      </c>
      <c r="AQ3" s="14" t="s">
        <v>30587</v>
      </c>
      <c r="AR3" s="14" t="s">
        <v>30610</v>
      </c>
      <c r="AS3" s="14" t="s">
        <v>30589</v>
      </c>
      <c r="AT3" s="14" t="s">
        <v>30572</v>
      </c>
      <c r="AU3" s="14" t="s">
        <v>30590</v>
      </c>
      <c r="AV3" s="14" t="s">
        <v>30611</v>
      </c>
      <c r="AW3" s="14" t="s">
        <v>29259</v>
      </c>
      <c r="AX3" s="14" t="s">
        <v>30572</v>
      </c>
      <c r="AY3" s="14" t="s">
        <v>30592</v>
      </c>
      <c r="AZ3" s="14" t="s">
        <v>30612</v>
      </c>
      <c r="BA3" s="14" t="s">
        <v>30594</v>
      </c>
      <c r="BB3" s="75"/>
      <c r="BC3" s="14" t="s">
        <v>30576</v>
      </c>
      <c r="BD3" s="76">
        <v>45731.52512731482</v>
      </c>
      <c r="BE3" s="74">
        <f>IFERROR((COUNTIFS('Base de Dados'!FD:FD,"Sim",'Base de Dados'!A:A,A3,'Base de Dados'!B:B,B3)/(COUNTIFS('Base de Dados'!FD:FD,"Sim",'Base de Dados'!A:A,A3,'Base de Dados'!B:B,B3)+(COUNTIFS('Base de Dados'!FD:FD,"Não",'Base de Dados'!A:A,A3,'Base de Dados'!B:B,B3)))),"Não Aplica")</f>
        <v>1</v>
      </c>
      <c r="BF3" s="14" t="s">
        <v>30572</v>
      </c>
      <c r="BG3" s="14" t="s">
        <v>30585</v>
      </c>
      <c r="BH3" s="14" t="s">
        <v>30613</v>
      </c>
      <c r="BI3" s="14" t="s">
        <v>30580</v>
      </c>
      <c r="BJ3" s="75"/>
      <c r="BK3" s="75"/>
      <c r="BL3" s="75"/>
      <c r="BM3" s="75"/>
      <c r="BN3" s="14" t="s">
        <v>30572</v>
      </c>
      <c r="BO3" s="14" t="s">
        <v>30592</v>
      </c>
      <c r="BP3" s="14" t="s">
        <v>30614</v>
      </c>
      <c r="BQ3" s="14" t="s">
        <v>30594</v>
      </c>
      <c r="BR3" s="14" t="s">
        <v>30572</v>
      </c>
      <c r="BS3" s="14" t="s">
        <v>30590</v>
      </c>
      <c r="BT3" s="14" t="s">
        <v>30615</v>
      </c>
      <c r="BU3" s="14" t="s">
        <v>29259</v>
      </c>
      <c r="BV3" s="75"/>
      <c r="BW3" s="14" t="s">
        <v>30576</v>
      </c>
      <c r="BX3" s="76">
        <v>45731.63075231481</v>
      </c>
      <c r="BY3" s="77" t="s">
        <v>30584</v>
      </c>
      <c r="BZ3" s="14" t="s">
        <v>30572</v>
      </c>
      <c r="CA3" s="14" t="s">
        <v>30585</v>
      </c>
      <c r="CB3" s="14" t="s">
        <v>30616</v>
      </c>
      <c r="CC3" s="14" t="s">
        <v>30580</v>
      </c>
      <c r="CD3" s="75"/>
      <c r="CE3" s="75"/>
      <c r="CF3" s="75"/>
      <c r="CG3" s="75"/>
      <c r="CH3" s="14" t="s">
        <v>30572</v>
      </c>
      <c r="CI3" s="14" t="s">
        <v>30592</v>
      </c>
      <c r="CJ3" s="14" t="s">
        <v>30617</v>
      </c>
      <c r="CK3" s="14" t="s">
        <v>30594</v>
      </c>
      <c r="CL3" s="14" t="s">
        <v>30572</v>
      </c>
      <c r="CM3" s="14" t="s">
        <v>30590</v>
      </c>
      <c r="CN3" s="14" t="s">
        <v>30618</v>
      </c>
      <c r="CO3" s="14" t="s">
        <v>29259</v>
      </c>
      <c r="CP3" s="75"/>
      <c r="CQ3" s="14" t="s">
        <v>30601</v>
      </c>
      <c r="CR3" s="76">
        <v>45732.43914351852</v>
      </c>
      <c r="CS3" s="75"/>
    </row>
    <row r="4" hidden="1">
      <c r="A4" s="72" t="s">
        <v>174</v>
      </c>
      <c r="B4" s="73" t="s">
        <v>282</v>
      </c>
      <c r="C4" s="74">
        <f>IFERROR((COUNTIFS('Base de Dados'!BT:BT,"Sim",'Base de Dados'!A:A,A4,'Base de Dados'!B:B,B4)/(COUNTIFS('Base de Dados'!BT:BT,"Sim",'Base de Dados'!A:A,A4,'Base de Dados'!B:B,B4)+(COUNTIFS('Base de Dados'!BT:BT,"Não",'Base de Dados'!A:A,A4,'Base de Dados'!B:B,B4)))),"Não Aplica")</f>
        <v>1</v>
      </c>
      <c r="D4" s="14" t="s">
        <v>30572</v>
      </c>
      <c r="E4" s="14" t="s">
        <v>30619</v>
      </c>
      <c r="F4" s="14" t="s">
        <v>30574</v>
      </c>
      <c r="G4" s="14" t="s">
        <v>30572</v>
      </c>
      <c r="H4" s="14" t="s">
        <v>30620</v>
      </c>
      <c r="I4" s="14" t="s">
        <v>29259</v>
      </c>
      <c r="J4" s="75"/>
      <c r="K4" s="14" t="s">
        <v>30576</v>
      </c>
      <c r="L4" s="76">
        <v>45728.3896875</v>
      </c>
      <c r="M4" s="74">
        <f>IFERROR((COUNTIFS('Base de Dados'!DF:DF,"Sim",'Base de Dados'!A:A,A4,'Base de Dados'!B:B,B4)/(COUNTIFS('Base de Dados'!DF:DF,"Sim",'Base de Dados'!A:A,A4,'Base de Dados'!B:B,B4)+(COUNTIFS('Base de Dados'!DF:DF,"Não",'Base de Dados'!A:A,A4,'Base de Dados'!B:B,B4)))),"Não Aplica")</f>
        <v>1</v>
      </c>
      <c r="N4" s="14" t="s">
        <v>30572</v>
      </c>
      <c r="O4" s="14" t="s">
        <v>30577</v>
      </c>
      <c r="P4" s="14" t="s">
        <v>30621</v>
      </c>
      <c r="Q4" s="14" t="s">
        <v>30574</v>
      </c>
      <c r="R4" s="14" t="s">
        <v>30572</v>
      </c>
      <c r="S4" s="14" t="s">
        <v>30622</v>
      </c>
      <c r="T4" s="14" t="s">
        <v>30580</v>
      </c>
      <c r="U4" s="14" t="s">
        <v>30572</v>
      </c>
      <c r="V4" s="14" t="s">
        <v>30623</v>
      </c>
      <c r="W4" s="14" t="s">
        <v>29259</v>
      </c>
      <c r="X4" s="75"/>
      <c r="Y4" s="14" t="s">
        <v>30576</v>
      </c>
      <c r="Z4" s="76">
        <v>45731.37820601852</v>
      </c>
      <c r="AA4" s="74">
        <f>IFERROR((COUNTIFS('Base de Dados'!ED:ED,"Sim",'Base de Dados'!A:A,A4,'Base de Dados'!B:B,B4)/(COUNTIFS('Base de Dados'!ED:ED,"Sim",'Base de Dados'!A:A,A4,'Base de Dados'!B:B,B4)+(COUNTIFS('Base de Dados'!ED:ED,"Não",'Base de Dados'!A:A,A4,'Base de Dados'!B:B,B4)))),"Não Aplica")</f>
        <v>1</v>
      </c>
      <c r="AB4" s="14" t="s">
        <v>30572</v>
      </c>
      <c r="AC4" s="14" t="s">
        <v>30624</v>
      </c>
      <c r="AD4" s="14" t="s">
        <v>30580</v>
      </c>
      <c r="AE4" s="14" t="s">
        <v>30572</v>
      </c>
      <c r="AF4" s="14" t="s">
        <v>30625</v>
      </c>
      <c r="AG4" s="14" t="s">
        <v>29259</v>
      </c>
      <c r="AH4" s="75"/>
      <c r="AI4" s="14" t="s">
        <v>30576</v>
      </c>
      <c r="AJ4" s="76">
        <v>45731.444606481484</v>
      </c>
      <c r="AK4" s="77" t="s">
        <v>30584</v>
      </c>
      <c r="AL4" s="14" t="s">
        <v>30572</v>
      </c>
      <c r="AM4" s="14" t="s">
        <v>30585</v>
      </c>
      <c r="AN4" s="14" t="s">
        <v>30626</v>
      </c>
      <c r="AO4" s="14" t="s">
        <v>30580</v>
      </c>
      <c r="AP4" s="14" t="s">
        <v>30572</v>
      </c>
      <c r="AQ4" s="14" t="s">
        <v>30587</v>
      </c>
      <c r="AR4" s="14" t="s">
        <v>30627</v>
      </c>
      <c r="AS4" s="14" t="s">
        <v>30589</v>
      </c>
      <c r="AT4" s="14" t="s">
        <v>30572</v>
      </c>
      <c r="AU4" s="14" t="s">
        <v>30590</v>
      </c>
      <c r="AV4" s="14" t="s">
        <v>30628</v>
      </c>
      <c r="AW4" s="14" t="s">
        <v>29259</v>
      </c>
      <c r="AX4" s="14" t="s">
        <v>30572</v>
      </c>
      <c r="AY4" s="14" t="s">
        <v>30592</v>
      </c>
      <c r="AZ4" s="14" t="s">
        <v>30629</v>
      </c>
      <c r="BA4" s="14" t="s">
        <v>30594</v>
      </c>
      <c r="BB4" s="75"/>
      <c r="BC4" s="14" t="s">
        <v>30576</v>
      </c>
      <c r="BD4" s="76">
        <v>45731.52516203704</v>
      </c>
      <c r="BE4" s="74" t="str">
        <f>IFERROR((COUNTIFS('Base de Dados'!FD:FD,"Sim",'Base de Dados'!A:A,A4,'Base de Dados'!B:B,B4)/(COUNTIFS('Base de Dados'!FD:FD,"Sim",'Base de Dados'!A:A,A4,'Base de Dados'!B:B,B4)+(COUNTIFS('Base de Dados'!FD:FD,"Não",'Base de Dados'!A:A,A4,'Base de Dados'!B:B,B4)))),"Não Aplica")</f>
        <v>Não Aplica</v>
      </c>
      <c r="BF4" s="14" t="s">
        <v>310</v>
      </c>
      <c r="BG4" s="14" t="s">
        <v>30585</v>
      </c>
      <c r="BH4" s="14" t="s">
        <v>30630</v>
      </c>
      <c r="BI4" s="14" t="s">
        <v>30580</v>
      </c>
      <c r="BJ4" s="75"/>
      <c r="BK4" s="75"/>
      <c r="BL4" s="75"/>
      <c r="BM4" s="75"/>
      <c r="BN4" s="14" t="s">
        <v>310</v>
      </c>
      <c r="BO4" s="14" t="s">
        <v>30592</v>
      </c>
      <c r="BP4" s="14" t="s">
        <v>30631</v>
      </c>
      <c r="BQ4" s="14" t="s">
        <v>30594</v>
      </c>
      <c r="BR4" s="14" t="s">
        <v>310</v>
      </c>
      <c r="BS4" s="15"/>
      <c r="BT4" s="14" t="s">
        <v>30632</v>
      </c>
      <c r="BU4" s="14" t="s">
        <v>29259</v>
      </c>
      <c r="BV4" s="75"/>
      <c r="BW4" s="14" t="s">
        <v>30576</v>
      </c>
      <c r="BX4" s="76">
        <v>45731.630578703705</v>
      </c>
      <c r="BY4" s="77" t="s">
        <v>30584</v>
      </c>
      <c r="BZ4" s="14" t="s">
        <v>30572</v>
      </c>
      <c r="CA4" s="14" t="s">
        <v>30585</v>
      </c>
      <c r="CB4" s="14" t="s">
        <v>30633</v>
      </c>
      <c r="CC4" s="14" t="s">
        <v>30580</v>
      </c>
      <c r="CD4" s="75"/>
      <c r="CE4" s="75"/>
      <c r="CF4" s="75"/>
      <c r="CG4" s="75"/>
      <c r="CH4" s="14" t="s">
        <v>30572</v>
      </c>
      <c r="CI4" s="14" t="s">
        <v>30592</v>
      </c>
      <c r="CJ4" s="14" t="s">
        <v>30634</v>
      </c>
      <c r="CK4" s="14" t="s">
        <v>30594</v>
      </c>
      <c r="CL4" s="14" t="s">
        <v>30572</v>
      </c>
      <c r="CM4" s="14" t="s">
        <v>30590</v>
      </c>
      <c r="CN4" s="14" t="s">
        <v>30635</v>
      </c>
      <c r="CO4" s="14" t="s">
        <v>29259</v>
      </c>
      <c r="CP4" s="75"/>
      <c r="CQ4" s="14" t="s">
        <v>30601</v>
      </c>
      <c r="CR4" s="76">
        <v>45732.43916666666</v>
      </c>
      <c r="CS4" s="75"/>
    </row>
    <row r="5" hidden="1">
      <c r="A5" s="72" t="s">
        <v>174</v>
      </c>
      <c r="B5" s="73" t="s">
        <v>339</v>
      </c>
      <c r="C5" s="74">
        <f>IFERROR((COUNTIFS('Base de Dados'!BT:BT,"Sim",'Base de Dados'!A:A,A5,'Base de Dados'!B:B,B5)/(COUNTIFS('Base de Dados'!BT:BT,"Sim",'Base de Dados'!A:A,A5,'Base de Dados'!B:B,B5)+(COUNTIFS('Base de Dados'!BT:BT,"Não",'Base de Dados'!A:A,A5,'Base de Dados'!B:B,B5)))),"Não Aplica")</f>
        <v>1</v>
      </c>
      <c r="D5" s="14" t="s">
        <v>30572</v>
      </c>
      <c r="E5" s="14" t="s">
        <v>30636</v>
      </c>
      <c r="F5" s="14" t="s">
        <v>30574</v>
      </c>
      <c r="G5" s="14" t="s">
        <v>30572</v>
      </c>
      <c r="H5" s="14" t="s">
        <v>30637</v>
      </c>
      <c r="I5" s="14" t="s">
        <v>29259</v>
      </c>
      <c r="J5" s="75"/>
      <c r="K5" s="14" t="s">
        <v>30576</v>
      </c>
      <c r="L5" s="76">
        <v>45730.75146990741</v>
      </c>
      <c r="M5" s="74">
        <f>IFERROR((COUNTIFS('Base de Dados'!DF:DF,"Sim",'Base de Dados'!A:A,A5,'Base de Dados'!B:B,B5)/(COUNTIFS('Base de Dados'!DF:DF,"Sim",'Base de Dados'!A:A,A5,'Base de Dados'!B:B,B5)+(COUNTIFS('Base de Dados'!DF:DF,"Não",'Base de Dados'!A:A,A5,'Base de Dados'!B:B,B5)))),"Não Aplica")</f>
        <v>1</v>
      </c>
      <c r="N5" s="14" t="s">
        <v>30572</v>
      </c>
      <c r="O5" s="14" t="s">
        <v>30577</v>
      </c>
      <c r="P5" s="14" t="s">
        <v>30638</v>
      </c>
      <c r="Q5" s="14" t="s">
        <v>30574</v>
      </c>
      <c r="R5" s="14" t="s">
        <v>30572</v>
      </c>
      <c r="S5" s="14" t="s">
        <v>30639</v>
      </c>
      <c r="T5" s="14" t="s">
        <v>30580</v>
      </c>
      <c r="U5" s="14" t="s">
        <v>30572</v>
      </c>
      <c r="V5" s="14" t="s">
        <v>30640</v>
      </c>
      <c r="W5" s="14" t="s">
        <v>29259</v>
      </c>
      <c r="X5" s="75"/>
      <c r="Y5" s="14" t="s">
        <v>30576</v>
      </c>
      <c r="Z5" s="76">
        <v>45731.37824074074</v>
      </c>
      <c r="AA5" s="74">
        <f>IFERROR((COUNTIFS('Base de Dados'!ED:ED,"Sim",'Base de Dados'!A:A,A5,'Base de Dados'!B:B,B5)/(COUNTIFS('Base de Dados'!ED:ED,"Sim",'Base de Dados'!A:A,A5,'Base de Dados'!B:B,B5)+(COUNTIFS('Base de Dados'!ED:ED,"Não",'Base de Dados'!A:A,A5,'Base de Dados'!B:B,B5)))),"Não Aplica")</f>
        <v>1</v>
      </c>
      <c r="AB5" s="14" t="s">
        <v>30572</v>
      </c>
      <c r="AC5" s="14" t="s">
        <v>30641</v>
      </c>
      <c r="AD5" s="14" t="s">
        <v>30580</v>
      </c>
      <c r="AE5" s="14" t="s">
        <v>30572</v>
      </c>
      <c r="AF5" s="14" t="s">
        <v>30642</v>
      </c>
      <c r="AG5" s="14" t="s">
        <v>29259</v>
      </c>
      <c r="AH5" s="75"/>
      <c r="AI5" s="14" t="s">
        <v>30576</v>
      </c>
      <c r="AJ5" s="76">
        <v>45731.44462962963</v>
      </c>
      <c r="AK5" s="77" t="s">
        <v>30584</v>
      </c>
      <c r="AL5" s="14" t="s">
        <v>30572</v>
      </c>
      <c r="AM5" s="14" t="s">
        <v>30585</v>
      </c>
      <c r="AN5" s="14" t="s">
        <v>30643</v>
      </c>
      <c r="AO5" s="14" t="s">
        <v>30580</v>
      </c>
      <c r="AP5" s="14" t="s">
        <v>30572</v>
      </c>
      <c r="AQ5" s="14" t="s">
        <v>30587</v>
      </c>
      <c r="AR5" s="14" t="s">
        <v>30644</v>
      </c>
      <c r="AS5" s="14" t="s">
        <v>30589</v>
      </c>
      <c r="AT5" s="14" t="s">
        <v>30572</v>
      </c>
      <c r="AU5" s="14" t="s">
        <v>30590</v>
      </c>
      <c r="AV5" s="14" t="s">
        <v>30645</v>
      </c>
      <c r="AW5" s="14" t="s">
        <v>29259</v>
      </c>
      <c r="AX5" s="14" t="s">
        <v>30572</v>
      </c>
      <c r="AY5" s="14" t="s">
        <v>30592</v>
      </c>
      <c r="AZ5" s="14" t="s">
        <v>30646</v>
      </c>
      <c r="BA5" s="14" t="s">
        <v>30594</v>
      </c>
      <c r="BB5" s="75"/>
      <c r="BC5" s="14" t="s">
        <v>30576</v>
      </c>
      <c r="BD5" s="76">
        <v>45731.525196759256</v>
      </c>
      <c r="BE5" s="74" t="str">
        <f>IFERROR((COUNTIFS('Base de Dados'!FD:FD,"Sim",'Base de Dados'!A:A,A5,'Base de Dados'!B:B,B5)/(COUNTIFS('Base de Dados'!FD:FD,"Sim",'Base de Dados'!A:A,A5,'Base de Dados'!B:B,B5)+(COUNTIFS('Base de Dados'!FD:FD,"Não",'Base de Dados'!A:A,A5,'Base de Dados'!B:B,B5)))),"Não Aplica")</f>
        <v>Não Aplica</v>
      </c>
      <c r="BF5" s="14" t="s">
        <v>310</v>
      </c>
      <c r="BG5" s="14" t="s">
        <v>30585</v>
      </c>
      <c r="BH5" s="14" t="s">
        <v>30647</v>
      </c>
      <c r="BI5" s="14" t="s">
        <v>30580</v>
      </c>
      <c r="BJ5" s="75"/>
      <c r="BK5" s="75"/>
      <c r="BL5" s="75"/>
      <c r="BM5" s="75"/>
      <c r="BN5" s="14" t="s">
        <v>310</v>
      </c>
      <c r="BO5" s="14" t="s">
        <v>30592</v>
      </c>
      <c r="BP5" s="14" t="s">
        <v>30648</v>
      </c>
      <c r="BQ5" s="14" t="s">
        <v>30594</v>
      </c>
      <c r="BR5" s="14" t="s">
        <v>310</v>
      </c>
      <c r="BS5" s="15"/>
      <c r="BT5" s="14" t="s">
        <v>30649</v>
      </c>
      <c r="BU5" s="14" t="s">
        <v>29259</v>
      </c>
      <c r="BV5" s="75"/>
      <c r="BW5" s="14" t="s">
        <v>30576</v>
      </c>
      <c r="BX5" s="76">
        <v>45731.630625</v>
      </c>
      <c r="BY5" s="77" t="s">
        <v>30584</v>
      </c>
      <c r="BZ5" s="14" t="s">
        <v>30572</v>
      </c>
      <c r="CA5" s="14" t="s">
        <v>30585</v>
      </c>
      <c r="CB5" s="14" t="s">
        <v>30650</v>
      </c>
      <c r="CC5" s="14" t="s">
        <v>30580</v>
      </c>
      <c r="CD5" s="75"/>
      <c r="CE5" s="75"/>
      <c r="CF5" s="75"/>
      <c r="CG5" s="75"/>
      <c r="CH5" s="14" t="s">
        <v>30572</v>
      </c>
      <c r="CI5" s="14" t="s">
        <v>30592</v>
      </c>
      <c r="CJ5" s="14" t="s">
        <v>30651</v>
      </c>
      <c r="CK5" s="14" t="s">
        <v>30594</v>
      </c>
      <c r="CL5" s="14" t="s">
        <v>30572</v>
      </c>
      <c r="CM5" s="14" t="s">
        <v>30590</v>
      </c>
      <c r="CN5" s="14" t="s">
        <v>30652</v>
      </c>
      <c r="CO5" s="14" t="s">
        <v>29259</v>
      </c>
      <c r="CP5" s="75"/>
      <c r="CQ5" s="14" t="s">
        <v>30601</v>
      </c>
      <c r="CR5" s="76">
        <v>45732.43920138889</v>
      </c>
      <c r="CS5" s="75"/>
    </row>
    <row r="6" hidden="1">
      <c r="A6" s="72" t="s">
        <v>174</v>
      </c>
      <c r="B6" s="73" t="s">
        <v>395</v>
      </c>
      <c r="C6" s="74">
        <f>IFERROR((COUNTIFS('Base de Dados'!BT:BT,"Sim",'Base de Dados'!A:A,A6,'Base de Dados'!B:B,B6)/(COUNTIFS('Base de Dados'!BT:BT,"Sim",'Base de Dados'!A:A,A6,'Base de Dados'!B:B,B6)+(COUNTIFS('Base de Dados'!BT:BT,"Não",'Base de Dados'!A:A,A6,'Base de Dados'!B:B,B6)))),"Não Aplica")</f>
        <v>1</v>
      </c>
      <c r="D6" s="14" t="s">
        <v>30572</v>
      </c>
      <c r="E6" s="14" t="s">
        <v>30653</v>
      </c>
      <c r="F6" s="14" t="s">
        <v>30574</v>
      </c>
      <c r="G6" s="14" t="s">
        <v>30572</v>
      </c>
      <c r="H6" s="14" t="s">
        <v>30654</v>
      </c>
      <c r="I6" s="14" t="s">
        <v>29259</v>
      </c>
      <c r="J6" s="75"/>
      <c r="K6" s="14" t="s">
        <v>30576</v>
      </c>
      <c r="L6" s="76">
        <v>45727.49092592593</v>
      </c>
      <c r="M6" s="74">
        <f>IFERROR((COUNTIFS('Base de Dados'!DF:DF,"Sim",'Base de Dados'!A:A,A6,'Base de Dados'!B:B,B6)/(COUNTIFS('Base de Dados'!DF:DF,"Sim",'Base de Dados'!A:A,A6,'Base de Dados'!B:B,B6)+(COUNTIFS('Base de Dados'!DF:DF,"Não",'Base de Dados'!A:A,A6,'Base de Dados'!B:B,B6)))),"Não Aplica")</f>
        <v>1</v>
      </c>
      <c r="N6" s="14" t="s">
        <v>30572</v>
      </c>
      <c r="O6" s="14" t="s">
        <v>30577</v>
      </c>
      <c r="P6" s="14" t="s">
        <v>30655</v>
      </c>
      <c r="Q6" s="14" t="s">
        <v>30574</v>
      </c>
      <c r="R6" s="14" t="s">
        <v>30572</v>
      </c>
      <c r="S6" s="14" t="s">
        <v>30656</v>
      </c>
      <c r="T6" s="14" t="s">
        <v>30580</v>
      </c>
      <c r="U6" s="14" t="s">
        <v>30572</v>
      </c>
      <c r="V6" s="14" t="s">
        <v>30657</v>
      </c>
      <c r="W6" s="14" t="s">
        <v>29259</v>
      </c>
      <c r="X6" s="75"/>
      <c r="Y6" s="14" t="s">
        <v>30576</v>
      </c>
      <c r="Z6" s="76">
        <v>45728.51054398148</v>
      </c>
      <c r="AA6" s="74">
        <f>IFERROR((COUNTIFS('Base de Dados'!ED:ED,"Sim",'Base de Dados'!A:A,A6,'Base de Dados'!B:B,B6)/(COUNTIFS('Base de Dados'!ED:ED,"Sim",'Base de Dados'!A:A,A6,'Base de Dados'!B:B,B6)+(COUNTIFS('Base de Dados'!ED:ED,"Não",'Base de Dados'!A:A,A6,'Base de Dados'!B:B,B6)))),"Não Aplica")</f>
        <v>1</v>
      </c>
      <c r="AB6" s="14" t="s">
        <v>30572</v>
      </c>
      <c r="AC6" s="14" t="s">
        <v>30658</v>
      </c>
      <c r="AD6" s="14" t="s">
        <v>30580</v>
      </c>
      <c r="AE6" s="14" t="s">
        <v>30572</v>
      </c>
      <c r="AF6" s="14" t="s">
        <v>30659</v>
      </c>
      <c r="AG6" s="14" t="s">
        <v>29259</v>
      </c>
      <c r="AH6" s="75"/>
      <c r="AI6" s="14" t="s">
        <v>30576</v>
      </c>
      <c r="AJ6" s="76">
        <v>45731.37936342593</v>
      </c>
      <c r="AK6" s="77" t="s">
        <v>30584</v>
      </c>
      <c r="AL6" s="14" t="s">
        <v>30572</v>
      </c>
      <c r="AM6" s="14" t="s">
        <v>30585</v>
      </c>
      <c r="AN6" s="14" t="s">
        <v>30660</v>
      </c>
      <c r="AO6" s="14" t="s">
        <v>30580</v>
      </c>
      <c r="AP6" s="14" t="s">
        <v>30572</v>
      </c>
      <c r="AQ6" s="14" t="s">
        <v>30587</v>
      </c>
      <c r="AR6" s="14" t="s">
        <v>30661</v>
      </c>
      <c r="AS6" s="14" t="s">
        <v>30589</v>
      </c>
      <c r="AT6" s="14" t="s">
        <v>30572</v>
      </c>
      <c r="AU6" s="14" t="s">
        <v>30590</v>
      </c>
      <c r="AV6" s="14" t="s">
        <v>30662</v>
      </c>
      <c r="AW6" s="14" t="s">
        <v>29259</v>
      </c>
      <c r="AX6" s="14" t="s">
        <v>30572</v>
      </c>
      <c r="AY6" s="14" t="s">
        <v>30592</v>
      </c>
      <c r="AZ6" s="14" t="s">
        <v>30663</v>
      </c>
      <c r="BA6" s="14" t="s">
        <v>30594</v>
      </c>
      <c r="BB6" s="75"/>
      <c r="BC6" s="14" t="s">
        <v>30576</v>
      </c>
      <c r="BD6" s="76">
        <v>45731.5252662037</v>
      </c>
      <c r="BE6" s="74">
        <f>IFERROR((COUNTIFS('Base de Dados'!FD:FD,"Sim",'Base de Dados'!A:A,A6,'Base de Dados'!B:B,B6)/(COUNTIFS('Base de Dados'!FD:FD,"Sim",'Base de Dados'!A:A,A6,'Base de Dados'!B:B,B6)+(COUNTIFS('Base de Dados'!FD:FD,"Não",'Base de Dados'!A:A,A6,'Base de Dados'!B:B,B6)))),"Não Aplica")</f>
        <v>1</v>
      </c>
      <c r="BF6" s="14" t="s">
        <v>30572</v>
      </c>
      <c r="BG6" s="14" t="s">
        <v>30585</v>
      </c>
      <c r="BH6" s="14" t="s">
        <v>30664</v>
      </c>
      <c r="BI6" s="14" t="s">
        <v>30580</v>
      </c>
      <c r="BJ6" s="75"/>
      <c r="BK6" s="75"/>
      <c r="BL6" s="75"/>
      <c r="BM6" s="75"/>
      <c r="BN6" s="14" t="s">
        <v>30572</v>
      </c>
      <c r="BO6" s="14" t="s">
        <v>30592</v>
      </c>
      <c r="BP6" s="14" t="s">
        <v>30665</v>
      </c>
      <c r="BQ6" s="14" t="s">
        <v>30594</v>
      </c>
      <c r="BR6" s="14" t="s">
        <v>30572</v>
      </c>
      <c r="BS6" s="14" t="s">
        <v>30590</v>
      </c>
      <c r="BT6" s="14" t="s">
        <v>30666</v>
      </c>
      <c r="BU6" s="14" t="s">
        <v>29259</v>
      </c>
      <c r="BV6" s="75"/>
      <c r="BW6" s="14" t="s">
        <v>30576</v>
      </c>
      <c r="BX6" s="76">
        <v>45731.63078703704</v>
      </c>
      <c r="BY6" s="77" t="s">
        <v>30584</v>
      </c>
      <c r="BZ6" s="14" t="s">
        <v>30572</v>
      </c>
      <c r="CA6" s="14" t="s">
        <v>30585</v>
      </c>
      <c r="CB6" s="14" t="s">
        <v>30667</v>
      </c>
      <c r="CC6" s="14" t="s">
        <v>30580</v>
      </c>
      <c r="CD6" s="75"/>
      <c r="CE6" s="75"/>
      <c r="CF6" s="75"/>
      <c r="CG6" s="75"/>
      <c r="CH6" s="14" t="s">
        <v>30572</v>
      </c>
      <c r="CI6" s="14" t="s">
        <v>30592</v>
      </c>
      <c r="CJ6" s="14" t="s">
        <v>30668</v>
      </c>
      <c r="CK6" s="14" t="s">
        <v>30594</v>
      </c>
      <c r="CL6" s="14" t="s">
        <v>30572</v>
      </c>
      <c r="CM6" s="14" t="s">
        <v>30590</v>
      </c>
      <c r="CN6" s="14" t="s">
        <v>30669</v>
      </c>
      <c r="CO6" s="14" t="s">
        <v>29259</v>
      </c>
      <c r="CP6" s="75"/>
      <c r="CQ6" s="14" t="s">
        <v>30601</v>
      </c>
      <c r="CR6" s="76">
        <v>45732.43922453704</v>
      </c>
      <c r="CS6" s="75"/>
    </row>
    <row r="7" hidden="1">
      <c r="A7" s="72" t="s">
        <v>174</v>
      </c>
      <c r="B7" s="73" t="s">
        <v>520</v>
      </c>
      <c r="C7" s="74">
        <f>IFERROR((COUNTIFS('Base de Dados'!BT:BT,"Sim",'Base de Dados'!A:A,A7,'Base de Dados'!B:B,B7)/(COUNTIFS('Base de Dados'!BT:BT,"Sim",'Base de Dados'!A:A,A7,'Base de Dados'!B:B,B7)+(COUNTIFS('Base de Dados'!BT:BT,"Não",'Base de Dados'!A:A,A7,'Base de Dados'!B:B,B7)))),"Não Aplica")</f>
        <v>1</v>
      </c>
      <c r="D7" s="14" t="s">
        <v>30572</v>
      </c>
      <c r="E7" s="14" t="s">
        <v>30670</v>
      </c>
      <c r="F7" s="14" t="s">
        <v>30574</v>
      </c>
      <c r="G7" s="14" t="s">
        <v>30572</v>
      </c>
      <c r="H7" s="14" t="s">
        <v>30671</v>
      </c>
      <c r="I7" s="14" t="s">
        <v>29259</v>
      </c>
      <c r="J7" s="75"/>
      <c r="K7" s="14" t="s">
        <v>30576</v>
      </c>
      <c r="L7" s="76">
        <v>45727.49085648148</v>
      </c>
      <c r="M7" s="74">
        <f>IFERROR((COUNTIFS('Base de Dados'!DF:DF,"Sim",'Base de Dados'!A:A,A7,'Base de Dados'!B:B,B7)/(COUNTIFS('Base de Dados'!DF:DF,"Sim",'Base de Dados'!A:A,A7,'Base de Dados'!B:B,B7)+(COUNTIFS('Base de Dados'!DF:DF,"Não",'Base de Dados'!A:A,A7,'Base de Dados'!B:B,B7)))),"Não Aplica")</f>
        <v>1</v>
      </c>
      <c r="N7" s="14" t="s">
        <v>30672</v>
      </c>
      <c r="O7" s="14" t="s">
        <v>30585</v>
      </c>
      <c r="P7" s="14" t="s">
        <v>30673</v>
      </c>
      <c r="Q7" s="14" t="s">
        <v>30580</v>
      </c>
      <c r="R7" s="15"/>
      <c r="S7" s="15"/>
      <c r="T7" s="15"/>
      <c r="U7" s="14" t="s">
        <v>30672</v>
      </c>
      <c r="V7" s="14" t="s">
        <v>30674</v>
      </c>
      <c r="W7" s="14" t="s">
        <v>29259</v>
      </c>
      <c r="X7" s="14" t="s">
        <v>30675</v>
      </c>
      <c r="Y7" s="14" t="s">
        <v>30576</v>
      </c>
      <c r="Z7" s="76">
        <v>45727.54173611111</v>
      </c>
      <c r="AA7" s="74">
        <f>IFERROR((COUNTIFS('Base de Dados'!ED:ED,"Sim",'Base de Dados'!A:A,A7,'Base de Dados'!B:B,B7)/(COUNTIFS('Base de Dados'!ED:ED,"Sim",'Base de Dados'!A:A,A7,'Base de Dados'!B:B,B7)+(COUNTIFS('Base de Dados'!ED:ED,"Não",'Base de Dados'!A:A,A7,'Base de Dados'!B:B,B7)))),"Não Aplica")</f>
        <v>1</v>
      </c>
      <c r="AB7" s="14" t="s">
        <v>30572</v>
      </c>
      <c r="AC7" s="14" t="s">
        <v>30676</v>
      </c>
      <c r="AD7" s="14" t="s">
        <v>30580</v>
      </c>
      <c r="AE7" s="14" t="s">
        <v>30572</v>
      </c>
      <c r="AF7" s="14" t="s">
        <v>30677</v>
      </c>
      <c r="AG7" s="14" t="s">
        <v>29259</v>
      </c>
      <c r="AH7" s="75"/>
      <c r="AI7" s="14" t="s">
        <v>30576</v>
      </c>
      <c r="AJ7" s="76">
        <v>45728.51090277778</v>
      </c>
      <c r="AK7" s="77" t="s">
        <v>30584</v>
      </c>
      <c r="AL7" s="14" t="s">
        <v>30672</v>
      </c>
      <c r="AM7" s="14" t="s">
        <v>30592</v>
      </c>
      <c r="AN7" s="14" t="s">
        <v>30678</v>
      </c>
      <c r="AO7" s="14" t="s">
        <v>30594</v>
      </c>
      <c r="AP7" s="14" t="s">
        <v>30672</v>
      </c>
      <c r="AQ7" s="14" t="s">
        <v>30587</v>
      </c>
      <c r="AR7" s="14" t="s">
        <v>30679</v>
      </c>
      <c r="AS7" s="14" t="s">
        <v>30589</v>
      </c>
      <c r="AT7" s="14" t="s">
        <v>30672</v>
      </c>
      <c r="AU7" s="14" t="s">
        <v>30590</v>
      </c>
      <c r="AV7" s="14" t="s">
        <v>30680</v>
      </c>
      <c r="AW7" s="14" t="s">
        <v>29259</v>
      </c>
      <c r="AX7" s="15"/>
      <c r="AY7" s="15"/>
      <c r="AZ7" s="15"/>
      <c r="BA7" s="15"/>
      <c r="BB7" s="14" t="s">
        <v>30675</v>
      </c>
      <c r="BC7" s="14" t="s">
        <v>30576</v>
      </c>
      <c r="BD7" s="76">
        <v>45731.523356481484</v>
      </c>
      <c r="BE7" s="74">
        <f>IFERROR((COUNTIFS('Base de Dados'!FD:FD,"Sim",'Base de Dados'!A:A,A7,'Base de Dados'!B:B,B7)/(COUNTIFS('Base de Dados'!FD:FD,"Sim",'Base de Dados'!A:A,A7,'Base de Dados'!B:B,B7)+(COUNTIFS('Base de Dados'!FD:FD,"Não",'Base de Dados'!A:A,A7,'Base de Dados'!B:B,B7)))),"Não Aplica")</f>
        <v>1</v>
      </c>
      <c r="BF7" s="14" t="s">
        <v>30572</v>
      </c>
      <c r="BG7" s="14" t="s">
        <v>30585</v>
      </c>
      <c r="BH7" s="14" t="s">
        <v>30681</v>
      </c>
      <c r="BI7" s="14" t="s">
        <v>30580</v>
      </c>
      <c r="BJ7" s="75"/>
      <c r="BK7" s="75"/>
      <c r="BL7" s="75"/>
      <c r="BM7" s="75"/>
      <c r="BN7" s="14" t="s">
        <v>30572</v>
      </c>
      <c r="BO7" s="14" t="s">
        <v>30592</v>
      </c>
      <c r="BP7" s="14" t="s">
        <v>30682</v>
      </c>
      <c r="BQ7" s="14" t="s">
        <v>30594</v>
      </c>
      <c r="BR7" s="14" t="s">
        <v>30572</v>
      </c>
      <c r="BS7" s="14" t="s">
        <v>30590</v>
      </c>
      <c r="BT7" s="14" t="s">
        <v>30683</v>
      </c>
      <c r="BU7" s="14" t="s">
        <v>29259</v>
      </c>
      <c r="BV7" s="75"/>
      <c r="BW7" s="14" t="s">
        <v>30576</v>
      </c>
      <c r="BX7" s="76">
        <v>45731.630844907406</v>
      </c>
      <c r="BY7" s="77" t="s">
        <v>30584</v>
      </c>
      <c r="BZ7" s="14" t="s">
        <v>30572</v>
      </c>
      <c r="CA7" s="14" t="s">
        <v>30585</v>
      </c>
      <c r="CB7" s="14" t="s">
        <v>30684</v>
      </c>
      <c r="CC7" s="14" t="s">
        <v>30580</v>
      </c>
      <c r="CD7" s="75"/>
      <c r="CE7" s="75"/>
      <c r="CF7" s="75"/>
      <c r="CG7" s="75"/>
      <c r="CH7" s="14" t="s">
        <v>30572</v>
      </c>
      <c r="CI7" s="14" t="s">
        <v>30592</v>
      </c>
      <c r="CJ7" s="14" t="s">
        <v>30685</v>
      </c>
      <c r="CK7" s="14" t="s">
        <v>30594</v>
      </c>
      <c r="CL7" s="14" t="s">
        <v>30572</v>
      </c>
      <c r="CM7" s="14" t="s">
        <v>30590</v>
      </c>
      <c r="CN7" s="14" t="s">
        <v>30686</v>
      </c>
      <c r="CO7" s="14" t="s">
        <v>29259</v>
      </c>
      <c r="CP7" s="75"/>
      <c r="CQ7" s="14" t="s">
        <v>30601</v>
      </c>
      <c r="CR7" s="76">
        <v>45732.439259259256</v>
      </c>
      <c r="CS7" s="75"/>
    </row>
    <row r="8" hidden="1">
      <c r="A8" s="72" t="s">
        <v>174</v>
      </c>
      <c r="B8" s="73" t="s">
        <v>661</v>
      </c>
      <c r="C8" s="74">
        <f>IFERROR((COUNTIFS('Base de Dados'!BT:BT,"Sim",'Base de Dados'!A:A,A8,'Base de Dados'!B:B,B8)/(COUNTIFS('Base de Dados'!BT:BT,"Sim",'Base de Dados'!A:A,A8,'Base de Dados'!B:B,B8)+(COUNTIFS('Base de Dados'!BT:BT,"Não",'Base de Dados'!A:A,A8,'Base de Dados'!B:B,B8)))),"Não Aplica")</f>
        <v>1</v>
      </c>
      <c r="D8" s="14" t="s">
        <v>30572</v>
      </c>
      <c r="E8" s="14" t="s">
        <v>30687</v>
      </c>
      <c r="F8" s="14" t="s">
        <v>30574</v>
      </c>
      <c r="G8" s="14" t="s">
        <v>30572</v>
      </c>
      <c r="H8" s="14" t="s">
        <v>30688</v>
      </c>
      <c r="I8" s="14" t="s">
        <v>29259</v>
      </c>
      <c r="J8" s="75"/>
      <c r="K8" s="14" t="s">
        <v>30576</v>
      </c>
      <c r="L8" s="76">
        <v>45727.490902777776</v>
      </c>
      <c r="M8" s="74">
        <f>IFERROR((COUNTIFS('Base de Dados'!DF:DF,"Sim",'Base de Dados'!A:A,A8,'Base de Dados'!B:B,B8)/(COUNTIFS('Base de Dados'!DF:DF,"Sim",'Base de Dados'!A:A,A8,'Base de Dados'!B:B,B8)+(COUNTIFS('Base de Dados'!DF:DF,"Não",'Base de Dados'!A:A,A8,'Base de Dados'!B:B,B8)))),"Não Aplica")</f>
        <v>1</v>
      </c>
      <c r="N8" s="14" t="s">
        <v>30572</v>
      </c>
      <c r="O8" s="14" t="s">
        <v>30577</v>
      </c>
      <c r="P8" s="14" t="s">
        <v>30689</v>
      </c>
      <c r="Q8" s="14" t="s">
        <v>30574</v>
      </c>
      <c r="R8" s="14" t="s">
        <v>30572</v>
      </c>
      <c r="S8" s="14" t="s">
        <v>30690</v>
      </c>
      <c r="T8" s="14" t="s">
        <v>30580</v>
      </c>
      <c r="U8" s="14" t="s">
        <v>30572</v>
      </c>
      <c r="V8" s="14" t="s">
        <v>30691</v>
      </c>
      <c r="W8" s="14" t="s">
        <v>29259</v>
      </c>
      <c r="X8" s="75"/>
      <c r="Y8" s="14" t="s">
        <v>30576</v>
      </c>
      <c r="Z8" s="76">
        <v>45728.51059027778</v>
      </c>
      <c r="AA8" s="74">
        <f>IFERROR((COUNTIFS('Base de Dados'!ED:ED,"Sim",'Base de Dados'!A:A,A8,'Base de Dados'!B:B,B8)/(COUNTIFS('Base de Dados'!ED:ED,"Sim",'Base de Dados'!A:A,A8,'Base de Dados'!B:B,B8)+(COUNTIFS('Base de Dados'!ED:ED,"Não",'Base de Dados'!A:A,A8,'Base de Dados'!B:B,B8)))),"Não Aplica")</f>
        <v>0.9090909091</v>
      </c>
      <c r="AB8" s="14" t="s">
        <v>30572</v>
      </c>
      <c r="AC8" s="14" t="s">
        <v>30692</v>
      </c>
      <c r="AD8" s="14" t="s">
        <v>30580</v>
      </c>
      <c r="AE8" s="14" t="s">
        <v>30572</v>
      </c>
      <c r="AF8" s="14" t="s">
        <v>30693</v>
      </c>
      <c r="AG8" s="14" t="s">
        <v>29259</v>
      </c>
      <c r="AH8" s="75"/>
      <c r="AI8" s="14" t="s">
        <v>30576</v>
      </c>
      <c r="AJ8" s="76">
        <v>45731.37934027778</v>
      </c>
      <c r="AK8" s="77" t="s">
        <v>30584</v>
      </c>
      <c r="AL8" s="14" t="s">
        <v>30572</v>
      </c>
      <c r="AM8" s="14" t="s">
        <v>30585</v>
      </c>
      <c r="AN8" s="14" t="s">
        <v>30694</v>
      </c>
      <c r="AO8" s="14" t="s">
        <v>30580</v>
      </c>
      <c r="AP8" s="14" t="s">
        <v>30572</v>
      </c>
      <c r="AQ8" s="14" t="s">
        <v>30587</v>
      </c>
      <c r="AR8" s="14" t="s">
        <v>30695</v>
      </c>
      <c r="AS8" s="14" t="s">
        <v>30589</v>
      </c>
      <c r="AT8" s="14" t="s">
        <v>30572</v>
      </c>
      <c r="AU8" s="14" t="s">
        <v>30590</v>
      </c>
      <c r="AV8" s="14" t="s">
        <v>30696</v>
      </c>
      <c r="AW8" s="14" t="s">
        <v>29259</v>
      </c>
      <c r="AX8" s="14" t="s">
        <v>30572</v>
      </c>
      <c r="AY8" s="14" t="s">
        <v>30592</v>
      </c>
      <c r="AZ8" s="14" t="s">
        <v>30697</v>
      </c>
      <c r="BA8" s="14" t="s">
        <v>30594</v>
      </c>
      <c r="BB8" s="75"/>
      <c r="BC8" s="14" t="s">
        <v>30576</v>
      </c>
      <c r="BD8" s="76">
        <v>45731.525300925925</v>
      </c>
      <c r="BE8" s="74">
        <f>IFERROR((COUNTIFS('Base de Dados'!FD:FD,"Sim",'Base de Dados'!A:A,A8,'Base de Dados'!B:B,B8)/(COUNTIFS('Base de Dados'!FD:FD,"Sim",'Base de Dados'!A:A,A8,'Base de Dados'!B:B,B8)+(COUNTIFS('Base de Dados'!FD:FD,"Não",'Base de Dados'!A:A,A8,'Base de Dados'!B:B,B8)))),"Não Aplica")</f>
        <v>1</v>
      </c>
      <c r="BF8" s="14" t="s">
        <v>30572</v>
      </c>
      <c r="BG8" s="14" t="s">
        <v>30585</v>
      </c>
      <c r="BH8" s="14" t="s">
        <v>30698</v>
      </c>
      <c r="BI8" s="14" t="s">
        <v>30580</v>
      </c>
      <c r="BJ8" s="75"/>
      <c r="BK8" s="75"/>
      <c r="BL8" s="75"/>
      <c r="BM8" s="75"/>
      <c r="BN8" s="14" t="s">
        <v>30572</v>
      </c>
      <c r="BO8" s="14" t="s">
        <v>30592</v>
      </c>
      <c r="BP8" s="14" t="s">
        <v>30699</v>
      </c>
      <c r="BQ8" s="14" t="s">
        <v>30594</v>
      </c>
      <c r="BR8" s="14" t="s">
        <v>30572</v>
      </c>
      <c r="BS8" s="14" t="s">
        <v>30590</v>
      </c>
      <c r="BT8" s="14" t="s">
        <v>30700</v>
      </c>
      <c r="BU8" s="14" t="s">
        <v>29259</v>
      </c>
      <c r="BV8" s="75"/>
      <c r="BW8" s="14" t="s">
        <v>30576</v>
      </c>
      <c r="BX8" s="76">
        <v>45731.63087962963</v>
      </c>
      <c r="BY8" s="77" t="s">
        <v>30584</v>
      </c>
      <c r="BZ8" s="14" t="s">
        <v>30572</v>
      </c>
      <c r="CA8" s="14" t="s">
        <v>30585</v>
      </c>
      <c r="CB8" s="14" t="s">
        <v>30701</v>
      </c>
      <c r="CC8" s="14" t="s">
        <v>30580</v>
      </c>
      <c r="CD8" s="75"/>
      <c r="CE8" s="75"/>
      <c r="CF8" s="75"/>
      <c r="CG8" s="75"/>
      <c r="CH8" s="14" t="s">
        <v>30572</v>
      </c>
      <c r="CI8" s="14" t="s">
        <v>30592</v>
      </c>
      <c r="CJ8" s="14" t="s">
        <v>30702</v>
      </c>
      <c r="CK8" s="14" t="s">
        <v>30594</v>
      </c>
      <c r="CL8" s="14" t="s">
        <v>30572</v>
      </c>
      <c r="CM8" s="14" t="s">
        <v>30590</v>
      </c>
      <c r="CN8" s="14" t="s">
        <v>30703</v>
      </c>
      <c r="CO8" s="14" t="s">
        <v>29259</v>
      </c>
      <c r="CP8" s="75"/>
      <c r="CQ8" s="14" t="s">
        <v>30601</v>
      </c>
      <c r="CR8" s="76">
        <v>45732.43928240741</v>
      </c>
      <c r="CS8" s="75"/>
    </row>
    <row r="9" hidden="1">
      <c r="A9" s="72" t="s">
        <v>174</v>
      </c>
      <c r="B9" s="73" t="s">
        <v>784</v>
      </c>
      <c r="C9" s="74">
        <f>IFERROR((COUNTIFS('Base de Dados'!BT:BT,"Sim",'Base de Dados'!A:A,A9,'Base de Dados'!B:B,B9)/(COUNTIFS('Base de Dados'!BT:BT,"Sim",'Base de Dados'!A:A,A9,'Base de Dados'!B:B,B9)+(COUNTIFS('Base de Dados'!BT:BT,"Não",'Base de Dados'!A:A,A9,'Base de Dados'!B:B,B9)))),"Não Aplica")</f>
        <v>1</v>
      </c>
      <c r="D9" s="14" t="s">
        <v>30572</v>
      </c>
      <c r="E9" s="14" t="s">
        <v>30704</v>
      </c>
      <c r="F9" s="14" t="s">
        <v>30574</v>
      </c>
      <c r="G9" s="14" t="s">
        <v>30572</v>
      </c>
      <c r="H9" s="14" t="s">
        <v>30705</v>
      </c>
      <c r="I9" s="14" t="s">
        <v>29259</v>
      </c>
      <c r="J9" s="75"/>
      <c r="K9" s="14" t="s">
        <v>30576</v>
      </c>
      <c r="L9" s="76">
        <v>45727.49109953704</v>
      </c>
      <c r="M9" s="74">
        <f>IFERROR((COUNTIFS('Base de Dados'!DF:DF,"Sim",'Base de Dados'!A:A,A9,'Base de Dados'!B:B,B9)/(COUNTIFS('Base de Dados'!DF:DF,"Sim",'Base de Dados'!A:A,A9,'Base de Dados'!B:B,B9)+(COUNTIFS('Base de Dados'!DF:DF,"Não",'Base de Dados'!A:A,A9,'Base de Dados'!B:B,B9)))),"Não Aplica")</f>
        <v>1</v>
      </c>
      <c r="N9" s="14" t="s">
        <v>30572</v>
      </c>
      <c r="O9" s="14" t="s">
        <v>30585</v>
      </c>
      <c r="P9" s="14" t="s">
        <v>30706</v>
      </c>
      <c r="Q9" s="14" t="s">
        <v>30580</v>
      </c>
      <c r="R9" s="14" t="s">
        <v>30572</v>
      </c>
      <c r="S9" s="14" t="s">
        <v>30707</v>
      </c>
      <c r="T9" s="14" t="s">
        <v>30574</v>
      </c>
      <c r="U9" s="14" t="s">
        <v>30572</v>
      </c>
      <c r="V9" s="14" t="s">
        <v>30708</v>
      </c>
      <c r="W9" s="14" t="s">
        <v>29259</v>
      </c>
      <c r="X9" s="75"/>
      <c r="Y9" s="14" t="s">
        <v>30576</v>
      </c>
      <c r="Z9" s="76">
        <v>45727.54356481481</v>
      </c>
      <c r="AA9" s="74">
        <f>IFERROR((COUNTIFS('Base de Dados'!ED:ED,"Sim",'Base de Dados'!A:A,A9,'Base de Dados'!B:B,B9)/(COUNTIFS('Base de Dados'!ED:ED,"Sim",'Base de Dados'!A:A,A9,'Base de Dados'!B:B,B9)+(COUNTIFS('Base de Dados'!ED:ED,"Não",'Base de Dados'!A:A,A9,'Base de Dados'!B:B,B9)))),"Não Aplica")</f>
        <v>1</v>
      </c>
      <c r="AB9" s="14" t="s">
        <v>30572</v>
      </c>
      <c r="AC9" s="14" t="s">
        <v>30709</v>
      </c>
      <c r="AD9" s="14" t="s">
        <v>30580</v>
      </c>
      <c r="AE9" s="14" t="s">
        <v>30572</v>
      </c>
      <c r="AF9" s="14" t="s">
        <v>30710</v>
      </c>
      <c r="AG9" s="14" t="s">
        <v>29259</v>
      </c>
      <c r="AH9" s="75"/>
      <c r="AI9" s="14" t="s">
        <v>30576</v>
      </c>
      <c r="AJ9" s="76">
        <v>45728.5109375</v>
      </c>
      <c r="AK9" s="77" t="s">
        <v>30584</v>
      </c>
      <c r="AL9" s="14" t="s">
        <v>30572</v>
      </c>
      <c r="AM9" s="14" t="s">
        <v>30585</v>
      </c>
      <c r="AN9" s="14" t="s">
        <v>30711</v>
      </c>
      <c r="AO9" s="14" t="s">
        <v>30580</v>
      </c>
      <c r="AP9" s="14" t="s">
        <v>30572</v>
      </c>
      <c r="AQ9" s="14" t="s">
        <v>30587</v>
      </c>
      <c r="AR9" s="14" t="s">
        <v>30712</v>
      </c>
      <c r="AS9" s="14" t="s">
        <v>30589</v>
      </c>
      <c r="AT9" s="14" t="s">
        <v>30572</v>
      </c>
      <c r="AU9" s="14" t="s">
        <v>30590</v>
      </c>
      <c r="AV9" s="14" t="s">
        <v>30713</v>
      </c>
      <c r="AW9" s="14" t="s">
        <v>29259</v>
      </c>
      <c r="AX9" s="14" t="s">
        <v>30572</v>
      </c>
      <c r="AY9" s="14" t="s">
        <v>30592</v>
      </c>
      <c r="AZ9" s="14" t="s">
        <v>30714</v>
      </c>
      <c r="BA9" s="14" t="s">
        <v>30594</v>
      </c>
      <c r="BB9" s="75"/>
      <c r="BC9" s="14" t="s">
        <v>30576</v>
      </c>
      <c r="BD9" s="76">
        <v>45731.52533564815</v>
      </c>
      <c r="BE9" s="74">
        <f>IFERROR((COUNTIFS('Base de Dados'!FD:FD,"Sim",'Base de Dados'!A:A,A9,'Base de Dados'!B:B,B9)/(COUNTIFS('Base de Dados'!FD:FD,"Sim",'Base de Dados'!A:A,A9,'Base de Dados'!B:B,B9)+(COUNTIFS('Base de Dados'!FD:FD,"Não",'Base de Dados'!A:A,A9,'Base de Dados'!B:B,B9)))),"Não Aplica")</f>
        <v>1</v>
      </c>
      <c r="BF9" s="14" t="s">
        <v>30572</v>
      </c>
      <c r="BG9" s="14" t="s">
        <v>30585</v>
      </c>
      <c r="BH9" s="14" t="s">
        <v>30715</v>
      </c>
      <c r="BI9" s="14" t="s">
        <v>30580</v>
      </c>
      <c r="BJ9" s="75"/>
      <c r="BK9" s="75"/>
      <c r="BL9" s="75"/>
      <c r="BM9" s="75"/>
      <c r="BN9" s="14" t="s">
        <v>30572</v>
      </c>
      <c r="BO9" s="14" t="s">
        <v>30592</v>
      </c>
      <c r="BP9" s="14" t="s">
        <v>30716</v>
      </c>
      <c r="BQ9" s="14" t="s">
        <v>30594</v>
      </c>
      <c r="BR9" s="14" t="s">
        <v>30572</v>
      </c>
      <c r="BS9" s="14" t="s">
        <v>30590</v>
      </c>
      <c r="BT9" s="14" t="s">
        <v>30717</v>
      </c>
      <c r="BU9" s="14" t="s">
        <v>29259</v>
      </c>
      <c r="BV9" s="75"/>
      <c r="BW9" s="14" t="s">
        <v>30576</v>
      </c>
      <c r="BX9" s="76">
        <v>45731.630902777775</v>
      </c>
      <c r="BY9" s="77" t="s">
        <v>30584</v>
      </c>
      <c r="BZ9" s="14" t="s">
        <v>30572</v>
      </c>
      <c r="CA9" s="14" t="s">
        <v>30585</v>
      </c>
      <c r="CB9" s="14" t="s">
        <v>30718</v>
      </c>
      <c r="CC9" s="14" t="s">
        <v>30580</v>
      </c>
      <c r="CD9" s="75"/>
      <c r="CE9" s="75"/>
      <c r="CF9" s="75"/>
      <c r="CG9" s="75"/>
      <c r="CH9" s="14" t="s">
        <v>30572</v>
      </c>
      <c r="CI9" s="14" t="s">
        <v>30592</v>
      </c>
      <c r="CJ9" s="14" t="s">
        <v>30719</v>
      </c>
      <c r="CK9" s="14" t="s">
        <v>30594</v>
      </c>
      <c r="CL9" s="14" t="s">
        <v>30572</v>
      </c>
      <c r="CM9" s="14" t="s">
        <v>30590</v>
      </c>
      <c r="CN9" s="14" t="s">
        <v>30720</v>
      </c>
      <c r="CO9" s="14" t="s">
        <v>29259</v>
      </c>
      <c r="CP9" s="75"/>
      <c r="CQ9" s="14" t="s">
        <v>30601</v>
      </c>
      <c r="CR9" s="76">
        <v>45732.43931712963</v>
      </c>
      <c r="CS9" s="75"/>
    </row>
    <row r="10" hidden="1">
      <c r="A10" s="72" t="s">
        <v>174</v>
      </c>
      <c r="B10" s="73" t="s">
        <v>916</v>
      </c>
      <c r="C10" s="74">
        <f>IFERROR((COUNTIFS('Base de Dados'!BT:BT,"Sim",'Base de Dados'!A:A,A10,'Base de Dados'!B:B,B10)/(COUNTIFS('Base de Dados'!BT:BT,"Sim",'Base de Dados'!A:A,A10,'Base de Dados'!B:B,B10)+(COUNTIFS('Base de Dados'!BT:BT,"Não",'Base de Dados'!A:A,A10,'Base de Dados'!B:B,B10)))),"Não Aplica")</f>
        <v>1</v>
      </c>
      <c r="D10" s="14" t="s">
        <v>30572</v>
      </c>
      <c r="E10" s="14" t="s">
        <v>30721</v>
      </c>
      <c r="F10" s="14" t="s">
        <v>30574</v>
      </c>
      <c r="G10" s="14" t="s">
        <v>30572</v>
      </c>
      <c r="H10" s="14" t="s">
        <v>30722</v>
      </c>
      <c r="I10" s="14" t="s">
        <v>29259</v>
      </c>
      <c r="J10" s="75"/>
      <c r="K10" s="14" t="s">
        <v>30576</v>
      </c>
      <c r="L10" s="76">
        <v>45730.44878472222</v>
      </c>
      <c r="M10" s="74">
        <f>IFERROR((COUNTIFS('Base de Dados'!DF:DF,"Sim",'Base de Dados'!A:A,A10,'Base de Dados'!B:B,B10)/(COUNTIFS('Base de Dados'!DF:DF,"Sim",'Base de Dados'!A:A,A10,'Base de Dados'!B:B,B10)+(COUNTIFS('Base de Dados'!DF:DF,"Não",'Base de Dados'!A:A,A10,'Base de Dados'!B:B,B10)))),"Não Aplica")</f>
        <v>0.875</v>
      </c>
      <c r="N10" s="14" t="s">
        <v>30572</v>
      </c>
      <c r="O10" s="14" t="s">
        <v>30577</v>
      </c>
      <c r="P10" s="14" t="s">
        <v>30723</v>
      </c>
      <c r="Q10" s="14" t="s">
        <v>30574</v>
      </c>
      <c r="R10" s="14" t="s">
        <v>30572</v>
      </c>
      <c r="S10" s="14" t="s">
        <v>30724</v>
      </c>
      <c r="T10" s="14" t="s">
        <v>30580</v>
      </c>
      <c r="U10" s="14" t="s">
        <v>30572</v>
      </c>
      <c r="V10" s="14" t="s">
        <v>30725</v>
      </c>
      <c r="W10" s="14" t="s">
        <v>29259</v>
      </c>
      <c r="X10" s="75"/>
      <c r="Y10" s="14" t="s">
        <v>30576</v>
      </c>
      <c r="Z10" s="76">
        <v>45731.37871527778</v>
      </c>
      <c r="AA10" s="74">
        <f>IFERROR((COUNTIFS('Base de Dados'!ED:ED,"Sim",'Base de Dados'!A:A,A10,'Base de Dados'!B:B,B10)/(COUNTIFS('Base de Dados'!ED:ED,"Sim",'Base de Dados'!A:A,A10,'Base de Dados'!B:B,B10)+(COUNTIFS('Base de Dados'!ED:ED,"Não",'Base de Dados'!A:A,A10,'Base de Dados'!B:B,B10)))),"Não Aplica")</f>
        <v>0.8888888889</v>
      </c>
      <c r="AB10" s="14" t="s">
        <v>30572</v>
      </c>
      <c r="AC10" s="14" t="s">
        <v>30726</v>
      </c>
      <c r="AD10" s="14" t="s">
        <v>30580</v>
      </c>
      <c r="AE10" s="14" t="s">
        <v>30572</v>
      </c>
      <c r="AF10" s="14" t="s">
        <v>30727</v>
      </c>
      <c r="AG10" s="14" t="s">
        <v>29259</v>
      </c>
      <c r="AH10" s="75"/>
      <c r="AI10" s="14" t="s">
        <v>30576</v>
      </c>
      <c r="AJ10" s="76">
        <v>45731.618935185186</v>
      </c>
      <c r="AK10" s="77" t="s">
        <v>30584</v>
      </c>
      <c r="AL10" s="14" t="s">
        <v>30572</v>
      </c>
      <c r="AM10" s="14" t="s">
        <v>30585</v>
      </c>
      <c r="AN10" s="14" t="s">
        <v>30728</v>
      </c>
      <c r="AO10" s="14" t="s">
        <v>30580</v>
      </c>
      <c r="AP10" s="14" t="s">
        <v>30572</v>
      </c>
      <c r="AQ10" s="14" t="s">
        <v>30587</v>
      </c>
      <c r="AR10" s="14" t="s">
        <v>30729</v>
      </c>
      <c r="AS10" s="14" t="s">
        <v>30589</v>
      </c>
      <c r="AT10" s="14" t="s">
        <v>30572</v>
      </c>
      <c r="AU10" s="14" t="s">
        <v>30590</v>
      </c>
      <c r="AV10" s="14" t="s">
        <v>30730</v>
      </c>
      <c r="AW10" s="14" t="s">
        <v>29259</v>
      </c>
      <c r="AX10" s="14" t="s">
        <v>30572</v>
      </c>
      <c r="AY10" s="14" t="s">
        <v>30592</v>
      </c>
      <c r="AZ10" s="14" t="s">
        <v>30731</v>
      </c>
      <c r="BA10" s="14" t="s">
        <v>30594</v>
      </c>
      <c r="BB10" s="75"/>
      <c r="BC10" s="14" t="s">
        <v>30576</v>
      </c>
      <c r="BD10" s="76">
        <v>45731.68077546296</v>
      </c>
      <c r="BE10" s="74">
        <f>IFERROR((COUNTIFS('Base de Dados'!FD:FD,"Sim",'Base de Dados'!A:A,A10,'Base de Dados'!B:B,B10)/(COUNTIFS('Base de Dados'!FD:FD,"Sim",'Base de Dados'!A:A,A10,'Base de Dados'!B:B,B10)+(COUNTIFS('Base de Dados'!FD:FD,"Não",'Base de Dados'!A:A,A10,'Base de Dados'!B:B,B10)))),"Não Aplica")</f>
        <v>1</v>
      </c>
      <c r="BF10" s="14" t="s">
        <v>30572</v>
      </c>
      <c r="BG10" s="14" t="s">
        <v>30585</v>
      </c>
      <c r="BH10" s="14" t="s">
        <v>30732</v>
      </c>
      <c r="BI10" s="14" t="s">
        <v>30580</v>
      </c>
      <c r="BJ10" s="75"/>
      <c r="BK10" s="75"/>
      <c r="BL10" s="75"/>
      <c r="BM10" s="75"/>
      <c r="BN10" s="14" t="s">
        <v>30572</v>
      </c>
      <c r="BO10" s="14" t="s">
        <v>30590</v>
      </c>
      <c r="BP10" s="14" t="s">
        <v>30733</v>
      </c>
      <c r="BQ10" s="14" t="s">
        <v>29259</v>
      </c>
      <c r="BR10" s="14" t="s">
        <v>30572</v>
      </c>
      <c r="BS10" s="14" t="s">
        <v>30592</v>
      </c>
      <c r="BT10" s="14" t="s">
        <v>30734</v>
      </c>
      <c r="BU10" s="14" t="s">
        <v>30594</v>
      </c>
      <c r="BV10" s="75"/>
      <c r="BW10" s="14" t="s">
        <v>30576</v>
      </c>
      <c r="BX10" s="76">
        <v>45731.68273148148</v>
      </c>
      <c r="BY10" s="77" t="s">
        <v>30584</v>
      </c>
      <c r="BZ10" s="14" t="s">
        <v>30572</v>
      </c>
      <c r="CA10" s="14" t="s">
        <v>30585</v>
      </c>
      <c r="CB10" s="14" t="s">
        <v>30735</v>
      </c>
      <c r="CC10" s="14" t="s">
        <v>30580</v>
      </c>
      <c r="CD10" s="75"/>
      <c r="CE10" s="75"/>
      <c r="CF10" s="75"/>
      <c r="CG10" s="75"/>
      <c r="CH10" s="14" t="s">
        <v>30572</v>
      </c>
      <c r="CI10" s="14" t="s">
        <v>30592</v>
      </c>
      <c r="CJ10" s="14" t="s">
        <v>30736</v>
      </c>
      <c r="CK10" s="14" t="s">
        <v>30594</v>
      </c>
      <c r="CL10" s="14" t="s">
        <v>30572</v>
      </c>
      <c r="CM10" s="14" t="s">
        <v>30590</v>
      </c>
      <c r="CN10" s="14" t="s">
        <v>30737</v>
      </c>
      <c r="CO10" s="14" t="s">
        <v>29259</v>
      </c>
      <c r="CP10" s="75"/>
      <c r="CQ10" s="14" t="s">
        <v>30601</v>
      </c>
      <c r="CR10" s="76">
        <v>45732.439351851855</v>
      </c>
      <c r="CS10" s="75"/>
    </row>
    <row r="11" hidden="1">
      <c r="A11" s="72" t="s">
        <v>174</v>
      </c>
      <c r="B11" s="73" t="s">
        <v>1062</v>
      </c>
      <c r="C11" s="74">
        <f>IFERROR((COUNTIFS('Base de Dados'!BT:BT,"Sim",'Base de Dados'!A:A,A11,'Base de Dados'!B:B,B11)/(COUNTIFS('Base de Dados'!BT:BT,"Sim",'Base de Dados'!A:A,A11,'Base de Dados'!B:B,B11)+(COUNTIFS('Base de Dados'!BT:BT,"Não",'Base de Dados'!A:A,A11,'Base de Dados'!B:B,B11)))),"Não Aplica")</f>
        <v>1</v>
      </c>
      <c r="D11" s="14" t="s">
        <v>30572</v>
      </c>
      <c r="E11" s="14" t="s">
        <v>30738</v>
      </c>
      <c r="F11" s="14" t="s">
        <v>30574</v>
      </c>
      <c r="G11" s="14" t="s">
        <v>30572</v>
      </c>
      <c r="H11" s="14" t="s">
        <v>30739</v>
      </c>
      <c r="I11" s="14" t="s">
        <v>29259</v>
      </c>
      <c r="J11" s="75"/>
      <c r="K11" s="14" t="s">
        <v>30576</v>
      </c>
      <c r="L11" s="76">
        <v>45728.39744212963</v>
      </c>
      <c r="M11" s="74">
        <f>IFERROR((COUNTIFS('Base de Dados'!DF:DF,"Sim",'Base de Dados'!A:A,A11,'Base de Dados'!B:B,B11)/(COUNTIFS('Base de Dados'!DF:DF,"Sim",'Base de Dados'!A:A,A11,'Base de Dados'!B:B,B11)+(COUNTIFS('Base de Dados'!DF:DF,"Não",'Base de Dados'!A:A,A11,'Base de Dados'!B:B,B11)))),"Não Aplica")</f>
        <v>0.8333333333</v>
      </c>
      <c r="N11" s="14" t="s">
        <v>30572</v>
      </c>
      <c r="O11" s="14" t="s">
        <v>30577</v>
      </c>
      <c r="P11" s="14" t="s">
        <v>30740</v>
      </c>
      <c r="Q11" s="14" t="s">
        <v>30574</v>
      </c>
      <c r="R11" s="14" t="s">
        <v>30572</v>
      </c>
      <c r="S11" s="14" t="s">
        <v>30741</v>
      </c>
      <c r="T11" s="14" t="s">
        <v>30580</v>
      </c>
      <c r="U11" s="14" t="s">
        <v>30572</v>
      </c>
      <c r="V11" s="14" t="s">
        <v>30742</v>
      </c>
      <c r="W11" s="14" t="s">
        <v>29259</v>
      </c>
      <c r="X11" s="75"/>
      <c r="Y11" s="14" t="s">
        <v>30576</v>
      </c>
      <c r="Z11" s="76">
        <v>45731.37861111111</v>
      </c>
      <c r="AA11" s="74">
        <f>IFERROR((COUNTIFS('Base de Dados'!ED:ED,"Sim",'Base de Dados'!A:A,A11,'Base de Dados'!B:B,B11)/(COUNTIFS('Base de Dados'!ED:ED,"Sim",'Base de Dados'!A:A,A11,'Base de Dados'!B:B,B11)+(COUNTIFS('Base de Dados'!ED:ED,"Não",'Base de Dados'!A:A,A11,'Base de Dados'!B:B,B11)))),"Não Aplica")</f>
        <v>0.875</v>
      </c>
      <c r="AB11" s="14" t="s">
        <v>30572</v>
      </c>
      <c r="AC11" s="14" t="s">
        <v>30743</v>
      </c>
      <c r="AD11" s="14" t="s">
        <v>30580</v>
      </c>
      <c r="AE11" s="14" t="s">
        <v>30572</v>
      </c>
      <c r="AF11" s="14" t="s">
        <v>30744</v>
      </c>
      <c r="AG11" s="14" t="s">
        <v>29259</v>
      </c>
      <c r="AH11" s="75"/>
      <c r="AI11" s="14" t="s">
        <v>30576</v>
      </c>
      <c r="AJ11" s="76">
        <v>45731.47913194444</v>
      </c>
      <c r="AK11" s="77" t="s">
        <v>30584</v>
      </c>
      <c r="AL11" s="14" t="s">
        <v>30572</v>
      </c>
      <c r="AM11" s="14" t="s">
        <v>30585</v>
      </c>
      <c r="AN11" s="14" t="s">
        <v>30745</v>
      </c>
      <c r="AO11" s="14" t="s">
        <v>30580</v>
      </c>
      <c r="AP11" s="14" t="s">
        <v>30572</v>
      </c>
      <c r="AQ11" s="14" t="s">
        <v>30587</v>
      </c>
      <c r="AR11" s="14" t="s">
        <v>30746</v>
      </c>
      <c r="AS11" s="14" t="s">
        <v>30589</v>
      </c>
      <c r="AT11" s="14" t="s">
        <v>30572</v>
      </c>
      <c r="AU11" s="14" t="s">
        <v>30590</v>
      </c>
      <c r="AV11" s="14" t="s">
        <v>30747</v>
      </c>
      <c r="AW11" s="14" t="s">
        <v>29259</v>
      </c>
      <c r="AX11" s="14" t="s">
        <v>30572</v>
      </c>
      <c r="AY11" s="14" t="s">
        <v>30592</v>
      </c>
      <c r="AZ11" s="14" t="s">
        <v>30748</v>
      </c>
      <c r="BA11" s="14" t="s">
        <v>30594</v>
      </c>
      <c r="BB11" s="75"/>
      <c r="BC11" s="14" t="s">
        <v>30576</v>
      </c>
      <c r="BD11" s="76">
        <v>45731.52537037037</v>
      </c>
      <c r="BE11" s="74">
        <f>IFERROR((COUNTIFS('Base de Dados'!FD:FD,"Sim",'Base de Dados'!A:A,A11,'Base de Dados'!B:B,B11)/(COUNTIFS('Base de Dados'!FD:FD,"Sim",'Base de Dados'!A:A,A11,'Base de Dados'!B:B,B11)+(COUNTIFS('Base de Dados'!FD:FD,"Não",'Base de Dados'!A:A,A11,'Base de Dados'!B:B,B11)))),"Não Aplica")</f>
        <v>0.875</v>
      </c>
      <c r="BF11" s="14" t="s">
        <v>30572</v>
      </c>
      <c r="BG11" s="14" t="s">
        <v>30585</v>
      </c>
      <c r="BH11" s="14" t="s">
        <v>30749</v>
      </c>
      <c r="BI11" s="14" t="s">
        <v>30580</v>
      </c>
      <c r="BJ11" s="75"/>
      <c r="BK11" s="75"/>
      <c r="BL11" s="75"/>
      <c r="BM11" s="75"/>
      <c r="BN11" s="14" t="s">
        <v>30572</v>
      </c>
      <c r="BO11" s="14" t="s">
        <v>30592</v>
      </c>
      <c r="BP11" s="14" t="s">
        <v>30750</v>
      </c>
      <c r="BQ11" s="14" t="s">
        <v>30594</v>
      </c>
      <c r="BR11" s="14" t="s">
        <v>30572</v>
      </c>
      <c r="BS11" s="14" t="s">
        <v>30590</v>
      </c>
      <c r="BT11" s="14" t="s">
        <v>30751</v>
      </c>
      <c r="BU11" s="14" t="s">
        <v>29259</v>
      </c>
      <c r="BV11" s="75"/>
      <c r="BW11" s="14" t="s">
        <v>30576</v>
      </c>
      <c r="BX11" s="76">
        <v>45731.630694444444</v>
      </c>
      <c r="BY11" s="77" t="s">
        <v>30584</v>
      </c>
      <c r="BZ11" s="14" t="s">
        <v>30572</v>
      </c>
      <c r="CA11" s="14" t="s">
        <v>30585</v>
      </c>
      <c r="CB11" s="14" t="s">
        <v>30752</v>
      </c>
      <c r="CC11" s="14" t="s">
        <v>30580</v>
      </c>
      <c r="CD11" s="75"/>
      <c r="CE11" s="75"/>
      <c r="CF11" s="75"/>
      <c r="CG11" s="75"/>
      <c r="CH11" s="14" t="s">
        <v>30572</v>
      </c>
      <c r="CI11" s="14" t="s">
        <v>30592</v>
      </c>
      <c r="CJ11" s="14" t="s">
        <v>30753</v>
      </c>
      <c r="CK11" s="14" t="s">
        <v>30594</v>
      </c>
      <c r="CL11" s="14" t="s">
        <v>30572</v>
      </c>
      <c r="CM11" s="14" t="s">
        <v>30590</v>
      </c>
      <c r="CN11" s="14" t="s">
        <v>30754</v>
      </c>
      <c r="CO11" s="14" t="s">
        <v>29259</v>
      </c>
      <c r="CP11" s="75"/>
      <c r="CQ11" s="14" t="s">
        <v>30601</v>
      </c>
      <c r="CR11" s="76">
        <v>45732.439375</v>
      </c>
      <c r="CS11" s="75"/>
    </row>
    <row r="12">
      <c r="A12" s="72" t="s">
        <v>174</v>
      </c>
      <c r="B12" s="73" t="s">
        <v>1218</v>
      </c>
      <c r="C12" s="74">
        <f>IFERROR((COUNTIFS('Base de Dados'!BT:BT,"Sim",'Base de Dados'!A:A,A12,'Base de Dados'!B:B,B12)/(COUNTIFS('Base de Dados'!BT:BT,"Sim",'Base de Dados'!A:A,A12,'Base de Dados'!B:B,B12)+(COUNTIFS('Base de Dados'!BT:BT,"Não",'Base de Dados'!A:A,A12,'Base de Dados'!B:B,B12)))),"Não Aplica")</f>
        <v>1</v>
      </c>
      <c r="D12" s="14" t="s">
        <v>30572</v>
      </c>
      <c r="E12" s="14" t="s">
        <v>30755</v>
      </c>
      <c r="F12" s="14" t="s">
        <v>30574</v>
      </c>
      <c r="G12" s="14" t="s">
        <v>30572</v>
      </c>
      <c r="H12" s="14" t="s">
        <v>30756</v>
      </c>
      <c r="I12" s="14" t="s">
        <v>29259</v>
      </c>
      <c r="J12" s="75"/>
      <c r="K12" s="14" t="s">
        <v>30576</v>
      </c>
      <c r="L12" s="76">
        <v>45727.698125</v>
      </c>
      <c r="M12" s="74">
        <f>IFERROR((COUNTIFS('Base de Dados'!DF:DF,"Sim",'Base de Dados'!A:A,A12,'Base de Dados'!B:B,B12)/(COUNTIFS('Base de Dados'!DF:DF,"Sim",'Base de Dados'!A:A,A12,'Base de Dados'!B:B,B12)+(COUNTIFS('Base de Dados'!DF:DF,"Não",'Base de Dados'!A:A,A12,'Base de Dados'!B:B,B12)))),"Não Aplica")</f>
        <v>1</v>
      </c>
      <c r="N12" s="14" t="s">
        <v>30572</v>
      </c>
      <c r="O12" s="14" t="s">
        <v>30585</v>
      </c>
      <c r="P12" s="14" t="s">
        <v>30757</v>
      </c>
      <c r="Q12" s="14" t="s">
        <v>30580</v>
      </c>
      <c r="R12" s="14" t="s">
        <v>30572</v>
      </c>
      <c r="S12" s="14" t="s">
        <v>30758</v>
      </c>
      <c r="T12" s="14" t="s">
        <v>30574</v>
      </c>
      <c r="U12" s="14" t="s">
        <v>30572</v>
      </c>
      <c r="V12" s="14" t="s">
        <v>30759</v>
      </c>
      <c r="W12" s="14" t="s">
        <v>29259</v>
      </c>
      <c r="X12" s="75"/>
      <c r="Y12" s="14" t="s">
        <v>30576</v>
      </c>
      <c r="Z12" s="76">
        <v>45730.621342592596</v>
      </c>
      <c r="AA12" s="74">
        <f>IFERROR((COUNTIFS('Base de Dados'!ED:ED,"Sim",'Base de Dados'!A:A,A12,'Base de Dados'!B:B,B12)/(COUNTIFS('Base de Dados'!ED:ED,"Sim",'Base de Dados'!A:A,A12,'Base de Dados'!B:B,B12)+(COUNTIFS('Base de Dados'!ED:ED,"Não",'Base de Dados'!A:A,A12,'Base de Dados'!B:B,B12)))),"Não Aplica")</f>
        <v>0.8571428571</v>
      </c>
      <c r="AB12" s="14" t="s">
        <v>30672</v>
      </c>
      <c r="AC12" s="14" t="s">
        <v>30760</v>
      </c>
      <c r="AD12" s="14" t="s">
        <v>30580</v>
      </c>
      <c r="AE12" s="14" t="s">
        <v>30672</v>
      </c>
      <c r="AF12" s="14" t="s">
        <v>30761</v>
      </c>
      <c r="AG12" s="14" t="s">
        <v>29259</v>
      </c>
      <c r="AH12" s="14" t="s">
        <v>30762</v>
      </c>
      <c r="AI12" s="14" t="s">
        <v>30576</v>
      </c>
      <c r="AJ12" s="76">
        <v>45731.447546296295</v>
      </c>
      <c r="AK12" s="77" t="s">
        <v>30584</v>
      </c>
      <c r="AL12" s="14" t="s">
        <v>30672</v>
      </c>
      <c r="AM12" s="14" t="s">
        <v>30592</v>
      </c>
      <c r="AN12" s="14" t="s">
        <v>30763</v>
      </c>
      <c r="AO12" s="14" t="s">
        <v>30594</v>
      </c>
      <c r="AP12" s="14" t="s">
        <v>30672</v>
      </c>
      <c r="AQ12" s="14" t="s">
        <v>30587</v>
      </c>
      <c r="AR12" s="14" t="s">
        <v>30764</v>
      </c>
      <c r="AS12" s="14" t="s">
        <v>30589</v>
      </c>
      <c r="AT12" s="14" t="s">
        <v>30672</v>
      </c>
      <c r="AU12" s="14" t="s">
        <v>30590</v>
      </c>
      <c r="AV12" s="14" t="s">
        <v>30765</v>
      </c>
      <c r="AW12" s="14" t="s">
        <v>29259</v>
      </c>
      <c r="AX12" s="15"/>
      <c r="AY12" s="15"/>
      <c r="AZ12" s="15"/>
      <c r="BA12" s="15"/>
      <c r="BB12" s="14" t="s">
        <v>30762</v>
      </c>
      <c r="BC12" s="14" t="s">
        <v>30576</v>
      </c>
      <c r="BD12" s="76">
        <v>45731.52349537037</v>
      </c>
      <c r="BE12" s="74">
        <f>IFERROR((COUNTIFS('Base de Dados'!FD:FD,"Sim",'Base de Dados'!A:A,A12,'Base de Dados'!B:B,B12)/(COUNTIFS('Base de Dados'!FD:FD,"Sim",'Base de Dados'!A:A,A12,'Base de Dados'!B:B,B12)+(COUNTIFS('Base de Dados'!FD:FD,"Não",'Base de Dados'!A:A,A12,'Base de Dados'!B:B,B12)))),"Não Aplica")</f>
        <v>0.8571428571</v>
      </c>
      <c r="BF12" s="14" t="s">
        <v>30572</v>
      </c>
      <c r="BG12" s="14" t="s">
        <v>30585</v>
      </c>
      <c r="BH12" s="14" t="s">
        <v>30766</v>
      </c>
      <c r="BI12" s="14" t="s">
        <v>30580</v>
      </c>
      <c r="BJ12" s="75"/>
      <c r="BK12" s="75"/>
      <c r="BL12" s="75"/>
      <c r="BM12" s="75"/>
      <c r="BN12" s="14" t="s">
        <v>30572</v>
      </c>
      <c r="BO12" s="14" t="s">
        <v>30592</v>
      </c>
      <c r="BP12" s="14" t="s">
        <v>30767</v>
      </c>
      <c r="BQ12" s="14" t="s">
        <v>30594</v>
      </c>
      <c r="BR12" s="14" t="s">
        <v>30572</v>
      </c>
      <c r="BS12" s="14" t="s">
        <v>30590</v>
      </c>
      <c r="BT12" s="14" t="s">
        <v>30768</v>
      </c>
      <c r="BU12" s="14" t="s">
        <v>29259</v>
      </c>
      <c r="BV12" s="75"/>
      <c r="BW12" s="14" t="s">
        <v>30576</v>
      </c>
      <c r="BX12" s="76">
        <v>45731.63065972222</v>
      </c>
      <c r="BY12" s="77" t="s">
        <v>30584</v>
      </c>
      <c r="BZ12" s="14" t="s">
        <v>30672</v>
      </c>
      <c r="CA12" s="14" t="s">
        <v>30592</v>
      </c>
      <c r="CB12" s="14" t="s">
        <v>30769</v>
      </c>
      <c r="CC12" s="14" t="s">
        <v>30594</v>
      </c>
      <c r="CD12" s="75"/>
      <c r="CE12" s="75"/>
      <c r="CF12" s="75"/>
      <c r="CG12" s="75"/>
      <c r="CH12" s="15"/>
      <c r="CI12" s="15"/>
      <c r="CJ12" s="15"/>
      <c r="CK12" s="15"/>
      <c r="CL12" s="15"/>
      <c r="CM12" s="15"/>
      <c r="CN12" s="15"/>
      <c r="CO12" s="15"/>
      <c r="CP12" s="75"/>
      <c r="CQ12" s="75" t="s">
        <v>30770</v>
      </c>
      <c r="CR12" s="78"/>
      <c r="CS12" s="75"/>
    </row>
    <row r="13">
      <c r="A13" s="72" t="s">
        <v>174</v>
      </c>
      <c r="B13" s="73" t="s">
        <v>1320</v>
      </c>
      <c r="C13" s="74">
        <f>IFERROR((COUNTIFS('Base de Dados'!BT:BT,"Sim",'Base de Dados'!A:A,A13,'Base de Dados'!B:B,B13)/(COUNTIFS('Base de Dados'!BT:BT,"Sim",'Base de Dados'!A:A,A13,'Base de Dados'!B:B,B13)+(COUNTIFS('Base de Dados'!BT:BT,"Não",'Base de Dados'!A:A,A13,'Base de Dados'!B:B,B13)))),"Não Aplica")</f>
        <v>1</v>
      </c>
      <c r="D13" s="14" t="s">
        <v>30572</v>
      </c>
      <c r="E13" s="14" t="s">
        <v>30771</v>
      </c>
      <c r="F13" s="14" t="s">
        <v>30574</v>
      </c>
      <c r="G13" s="14" t="s">
        <v>30572</v>
      </c>
      <c r="H13" s="14" t="s">
        <v>30772</v>
      </c>
      <c r="I13" s="14" t="s">
        <v>29259</v>
      </c>
      <c r="J13" s="75"/>
      <c r="K13" s="14" t="s">
        <v>30576</v>
      </c>
      <c r="L13" s="76">
        <v>45727.69814814815</v>
      </c>
      <c r="M13" s="74">
        <f>IFERROR((COUNTIFS('Base de Dados'!DF:DF,"Sim",'Base de Dados'!A:A,A13,'Base de Dados'!B:B,B13)/(COUNTIFS('Base de Dados'!DF:DF,"Sim",'Base de Dados'!A:A,A13,'Base de Dados'!B:B,B13)+(COUNTIFS('Base de Dados'!DF:DF,"Não",'Base de Dados'!A:A,A13,'Base de Dados'!B:B,B13)))),"Não Aplica")</f>
        <v>1</v>
      </c>
      <c r="N13" s="14" t="s">
        <v>30572</v>
      </c>
      <c r="O13" s="14" t="s">
        <v>30585</v>
      </c>
      <c r="P13" s="14" t="s">
        <v>30773</v>
      </c>
      <c r="Q13" s="14" t="s">
        <v>30580</v>
      </c>
      <c r="R13" s="14" t="s">
        <v>30572</v>
      </c>
      <c r="S13" s="14" t="s">
        <v>30774</v>
      </c>
      <c r="T13" s="14" t="s">
        <v>30574</v>
      </c>
      <c r="U13" s="14" t="s">
        <v>30572</v>
      </c>
      <c r="V13" s="14" t="s">
        <v>30775</v>
      </c>
      <c r="W13" s="14" t="s">
        <v>29259</v>
      </c>
      <c r="X13" s="75"/>
      <c r="Y13" s="14" t="s">
        <v>30576</v>
      </c>
      <c r="Z13" s="76">
        <v>45730.62136574074</v>
      </c>
      <c r="AA13" s="74">
        <f>IFERROR((COUNTIFS('Base de Dados'!ED:ED,"Sim",'Base de Dados'!A:A,A13,'Base de Dados'!B:B,B13)/(COUNTIFS('Base de Dados'!ED:ED,"Sim",'Base de Dados'!A:A,A13,'Base de Dados'!B:B,B13)+(COUNTIFS('Base de Dados'!ED:ED,"Não",'Base de Dados'!A:A,A13,'Base de Dados'!B:B,B13)))),"Não Aplica")</f>
        <v>0.8</v>
      </c>
      <c r="AB13" s="14" t="s">
        <v>30672</v>
      </c>
      <c r="AC13" s="14" t="s">
        <v>30776</v>
      </c>
      <c r="AD13" s="14" t="s">
        <v>30580</v>
      </c>
      <c r="AE13" s="14" t="s">
        <v>30672</v>
      </c>
      <c r="AF13" s="14" t="s">
        <v>30777</v>
      </c>
      <c r="AG13" s="14" t="s">
        <v>29259</v>
      </c>
      <c r="AH13" s="14" t="s">
        <v>30778</v>
      </c>
      <c r="AI13" s="14" t="s">
        <v>30576</v>
      </c>
      <c r="AJ13" s="76">
        <v>45731.44767361111</v>
      </c>
      <c r="AK13" s="77" t="s">
        <v>30584</v>
      </c>
      <c r="AL13" s="14" t="s">
        <v>30672</v>
      </c>
      <c r="AM13" s="14" t="s">
        <v>30592</v>
      </c>
      <c r="AN13" s="14" t="s">
        <v>30779</v>
      </c>
      <c r="AO13" s="14" t="s">
        <v>30594</v>
      </c>
      <c r="AP13" s="14" t="s">
        <v>30672</v>
      </c>
      <c r="AQ13" s="14" t="s">
        <v>30587</v>
      </c>
      <c r="AR13" s="14" t="s">
        <v>30780</v>
      </c>
      <c r="AS13" s="14" t="s">
        <v>30589</v>
      </c>
      <c r="AT13" s="14" t="s">
        <v>30672</v>
      </c>
      <c r="AU13" s="14" t="s">
        <v>30590</v>
      </c>
      <c r="AV13" s="14" t="s">
        <v>30781</v>
      </c>
      <c r="AW13" s="14" t="s">
        <v>29259</v>
      </c>
      <c r="AX13" s="15"/>
      <c r="AY13" s="15"/>
      <c r="AZ13" s="15"/>
      <c r="BA13" s="15"/>
      <c r="BB13" s="14" t="s">
        <v>30778</v>
      </c>
      <c r="BC13" s="14" t="s">
        <v>30576</v>
      </c>
      <c r="BD13" s="76">
        <v>45731.523518518516</v>
      </c>
      <c r="BE13" s="74">
        <f>IFERROR((COUNTIFS('Base de Dados'!FD:FD,"Sim",'Base de Dados'!A:A,A13,'Base de Dados'!B:B,B13)/(COUNTIFS('Base de Dados'!FD:FD,"Sim",'Base de Dados'!A:A,A13,'Base de Dados'!B:B,B13)+(COUNTIFS('Base de Dados'!FD:FD,"Não",'Base de Dados'!A:A,A13,'Base de Dados'!B:B,B13)))),"Não Aplica")</f>
        <v>0.8</v>
      </c>
      <c r="BF13" s="14" t="s">
        <v>30572</v>
      </c>
      <c r="BG13" s="14" t="s">
        <v>30585</v>
      </c>
      <c r="BH13" s="14" t="s">
        <v>30782</v>
      </c>
      <c r="BI13" s="14" t="s">
        <v>30580</v>
      </c>
      <c r="BJ13" s="75"/>
      <c r="BK13" s="75"/>
      <c r="BL13" s="75"/>
      <c r="BM13" s="75"/>
      <c r="BN13" s="14" t="s">
        <v>30572</v>
      </c>
      <c r="BO13" s="14" t="s">
        <v>30592</v>
      </c>
      <c r="BP13" s="14" t="s">
        <v>30783</v>
      </c>
      <c r="BQ13" s="14" t="s">
        <v>30594</v>
      </c>
      <c r="BR13" s="14" t="s">
        <v>30572</v>
      </c>
      <c r="BS13" s="14" t="s">
        <v>30590</v>
      </c>
      <c r="BT13" s="14" t="s">
        <v>30784</v>
      </c>
      <c r="BU13" s="14" t="s">
        <v>29259</v>
      </c>
      <c r="BV13" s="75"/>
      <c r="BW13" s="14" t="s">
        <v>30576</v>
      </c>
      <c r="BX13" s="76">
        <v>45731.63050925926</v>
      </c>
      <c r="BY13" s="77" t="s">
        <v>30584</v>
      </c>
      <c r="BZ13" s="14" t="s">
        <v>30672</v>
      </c>
      <c r="CA13" s="14" t="s">
        <v>30592</v>
      </c>
      <c r="CB13" s="14" t="s">
        <v>30785</v>
      </c>
      <c r="CC13" s="14" t="s">
        <v>30594</v>
      </c>
      <c r="CD13" s="75"/>
      <c r="CE13" s="75"/>
      <c r="CF13" s="75"/>
      <c r="CG13" s="75"/>
      <c r="CH13" s="15"/>
      <c r="CI13" s="15"/>
      <c r="CJ13" s="15"/>
      <c r="CK13" s="15"/>
      <c r="CL13" s="15"/>
      <c r="CM13" s="15"/>
      <c r="CN13" s="15"/>
      <c r="CO13" s="15"/>
      <c r="CP13" s="75"/>
      <c r="CQ13" s="75" t="s">
        <v>30770</v>
      </c>
      <c r="CR13" s="78"/>
      <c r="CS13" s="75"/>
    </row>
    <row r="14" hidden="1">
      <c r="A14" s="72" t="s">
        <v>174</v>
      </c>
      <c r="B14" s="73" t="s">
        <v>1397</v>
      </c>
      <c r="C14" s="74">
        <f>IFERROR((COUNTIFS('Base de Dados'!BT:BT,"Sim",'Base de Dados'!A:A,A14,'Base de Dados'!B:B,B14)/(COUNTIFS('Base de Dados'!BT:BT,"Sim",'Base de Dados'!A:A,A14,'Base de Dados'!B:B,B14)+(COUNTIFS('Base de Dados'!BT:BT,"Não",'Base de Dados'!A:A,A14,'Base de Dados'!B:B,B14)))),"Não Aplica")</f>
        <v>1</v>
      </c>
      <c r="D14" s="14" t="s">
        <v>30572</v>
      </c>
      <c r="E14" s="14" t="s">
        <v>30786</v>
      </c>
      <c r="F14" s="14" t="s">
        <v>30574</v>
      </c>
      <c r="G14" s="14" t="s">
        <v>30572</v>
      </c>
      <c r="H14" s="14" t="s">
        <v>30787</v>
      </c>
      <c r="I14" s="14" t="s">
        <v>29259</v>
      </c>
      <c r="J14" s="75"/>
      <c r="K14" s="14" t="s">
        <v>30576</v>
      </c>
      <c r="L14" s="76">
        <v>45727.69818287037</v>
      </c>
      <c r="M14" s="74">
        <f>IFERROR((COUNTIFS('Base de Dados'!DF:DF,"Sim",'Base de Dados'!A:A,A14,'Base de Dados'!B:B,B14)/(COUNTIFS('Base de Dados'!DF:DF,"Sim",'Base de Dados'!A:A,A14,'Base de Dados'!B:B,B14)+(COUNTIFS('Base de Dados'!DF:DF,"Não",'Base de Dados'!A:A,A14,'Base de Dados'!B:B,B14)))),"Não Aplica")</f>
        <v>1</v>
      </c>
      <c r="N14" s="14" t="s">
        <v>30572</v>
      </c>
      <c r="O14" s="14" t="s">
        <v>30577</v>
      </c>
      <c r="P14" s="14" t="s">
        <v>30788</v>
      </c>
      <c r="Q14" s="14" t="s">
        <v>30574</v>
      </c>
      <c r="R14" s="14" t="s">
        <v>30572</v>
      </c>
      <c r="S14" s="14" t="s">
        <v>30789</v>
      </c>
      <c r="T14" s="14" t="s">
        <v>30580</v>
      </c>
      <c r="U14" s="14" t="s">
        <v>30572</v>
      </c>
      <c r="V14" s="14" t="s">
        <v>30790</v>
      </c>
      <c r="W14" s="14" t="s">
        <v>29259</v>
      </c>
      <c r="X14" s="75"/>
      <c r="Y14" s="14" t="s">
        <v>30576</v>
      </c>
      <c r="Z14" s="76">
        <v>45731.37832175926</v>
      </c>
      <c r="AA14" s="74">
        <f>IFERROR((COUNTIFS('Base de Dados'!ED:ED,"Sim",'Base de Dados'!A:A,A14,'Base de Dados'!B:B,B14)/(COUNTIFS('Base de Dados'!ED:ED,"Sim",'Base de Dados'!A:A,A14,'Base de Dados'!B:B,B14)+(COUNTIFS('Base de Dados'!ED:ED,"Não",'Base de Dados'!A:A,A14,'Base de Dados'!B:B,B14)))),"Não Aplica")</f>
        <v>1</v>
      </c>
      <c r="AB14" s="14" t="s">
        <v>30572</v>
      </c>
      <c r="AC14" s="14" t="s">
        <v>30791</v>
      </c>
      <c r="AD14" s="14" t="s">
        <v>30580</v>
      </c>
      <c r="AE14" s="14" t="s">
        <v>30572</v>
      </c>
      <c r="AF14" s="14" t="s">
        <v>30792</v>
      </c>
      <c r="AG14" s="14" t="s">
        <v>29259</v>
      </c>
      <c r="AH14" s="75"/>
      <c r="AI14" s="14" t="s">
        <v>30576</v>
      </c>
      <c r="AJ14" s="76">
        <v>45731.444652777776</v>
      </c>
      <c r="AK14" s="77" t="s">
        <v>30584</v>
      </c>
      <c r="AL14" s="14" t="s">
        <v>30572</v>
      </c>
      <c r="AM14" s="14" t="s">
        <v>30585</v>
      </c>
      <c r="AN14" s="14" t="s">
        <v>30793</v>
      </c>
      <c r="AO14" s="14" t="s">
        <v>30580</v>
      </c>
      <c r="AP14" s="14" t="s">
        <v>30572</v>
      </c>
      <c r="AQ14" s="14" t="s">
        <v>30587</v>
      </c>
      <c r="AR14" s="14" t="s">
        <v>30794</v>
      </c>
      <c r="AS14" s="14" t="s">
        <v>30589</v>
      </c>
      <c r="AT14" s="14" t="s">
        <v>30572</v>
      </c>
      <c r="AU14" s="14" t="s">
        <v>30590</v>
      </c>
      <c r="AV14" s="14" t="s">
        <v>30795</v>
      </c>
      <c r="AW14" s="14" t="s">
        <v>29259</v>
      </c>
      <c r="AX14" s="14" t="s">
        <v>30572</v>
      </c>
      <c r="AY14" s="14" t="s">
        <v>30592</v>
      </c>
      <c r="AZ14" s="14" t="s">
        <v>30796</v>
      </c>
      <c r="BA14" s="14" t="s">
        <v>30594</v>
      </c>
      <c r="BB14" s="75"/>
      <c r="BC14" s="14" t="s">
        <v>30576</v>
      </c>
      <c r="BD14" s="76">
        <v>45731.525405092594</v>
      </c>
      <c r="BE14" s="74">
        <f>IFERROR((COUNTIFS('Base de Dados'!FD:FD,"Sim",'Base de Dados'!A:A,A14,'Base de Dados'!B:B,B14)/(COUNTIFS('Base de Dados'!FD:FD,"Sim",'Base de Dados'!A:A,A14,'Base de Dados'!B:B,B14)+(COUNTIFS('Base de Dados'!FD:FD,"Não",'Base de Dados'!A:A,A14,'Base de Dados'!B:B,B14)))),"Não Aplica")</f>
        <v>1</v>
      </c>
      <c r="BF14" s="14" t="s">
        <v>30572</v>
      </c>
      <c r="BG14" s="14" t="s">
        <v>30585</v>
      </c>
      <c r="BH14" s="14" t="s">
        <v>30797</v>
      </c>
      <c r="BI14" s="14" t="s">
        <v>30580</v>
      </c>
      <c r="BJ14" s="75"/>
      <c r="BK14" s="75"/>
      <c r="BL14" s="75"/>
      <c r="BM14" s="75"/>
      <c r="BN14" s="14" t="s">
        <v>30572</v>
      </c>
      <c r="BO14" s="14" t="s">
        <v>30592</v>
      </c>
      <c r="BP14" s="14" t="s">
        <v>30798</v>
      </c>
      <c r="BQ14" s="14" t="s">
        <v>30594</v>
      </c>
      <c r="BR14" s="14" t="s">
        <v>30572</v>
      </c>
      <c r="BS14" s="14" t="s">
        <v>30590</v>
      </c>
      <c r="BT14" s="14" t="s">
        <v>30799</v>
      </c>
      <c r="BU14" s="14" t="s">
        <v>29259</v>
      </c>
      <c r="BV14" s="75"/>
      <c r="BW14" s="14" t="s">
        <v>30576</v>
      </c>
      <c r="BX14" s="76">
        <v>45731.6309375</v>
      </c>
      <c r="BY14" s="77" t="s">
        <v>30584</v>
      </c>
      <c r="BZ14" s="14" t="s">
        <v>30572</v>
      </c>
      <c r="CA14" s="14" t="s">
        <v>30585</v>
      </c>
      <c r="CB14" s="14" t="s">
        <v>30800</v>
      </c>
      <c r="CC14" s="14" t="s">
        <v>30580</v>
      </c>
      <c r="CD14" s="75"/>
      <c r="CE14" s="75"/>
      <c r="CF14" s="75"/>
      <c r="CG14" s="75"/>
      <c r="CH14" s="14" t="s">
        <v>30572</v>
      </c>
      <c r="CI14" s="14" t="s">
        <v>30592</v>
      </c>
      <c r="CJ14" s="14" t="s">
        <v>30801</v>
      </c>
      <c r="CK14" s="14" t="s">
        <v>30594</v>
      </c>
      <c r="CL14" s="14" t="s">
        <v>30572</v>
      </c>
      <c r="CM14" s="14" t="s">
        <v>30590</v>
      </c>
      <c r="CN14" s="14" t="s">
        <v>30802</v>
      </c>
      <c r="CO14" s="14" t="s">
        <v>29259</v>
      </c>
      <c r="CP14" s="75"/>
      <c r="CQ14" s="14" t="s">
        <v>30601</v>
      </c>
      <c r="CR14" s="76">
        <v>45732.439409722225</v>
      </c>
      <c r="CS14" s="75"/>
    </row>
    <row r="15" hidden="1">
      <c r="A15" s="72" t="s">
        <v>174</v>
      </c>
      <c r="B15" s="73" t="s">
        <v>1472</v>
      </c>
      <c r="C15" s="74">
        <f>IFERROR((COUNTIFS('Base de Dados'!BT:BT,"Sim",'Base de Dados'!A:A,A15,'Base de Dados'!B:B,B15)/(COUNTIFS('Base de Dados'!BT:BT,"Sim",'Base de Dados'!A:A,A15,'Base de Dados'!B:B,B15)+(COUNTIFS('Base de Dados'!BT:BT,"Não",'Base de Dados'!A:A,A15,'Base de Dados'!B:B,B15)))),"Não Aplica")</f>
        <v>1</v>
      </c>
      <c r="D15" s="14" t="s">
        <v>30572</v>
      </c>
      <c r="E15" s="14" t="s">
        <v>30803</v>
      </c>
      <c r="F15" s="14" t="s">
        <v>30574</v>
      </c>
      <c r="G15" s="14" t="s">
        <v>30572</v>
      </c>
      <c r="H15" s="14" t="s">
        <v>30804</v>
      </c>
      <c r="I15" s="14" t="s">
        <v>29259</v>
      </c>
      <c r="J15" s="75"/>
      <c r="K15" s="14" t="s">
        <v>30576</v>
      </c>
      <c r="L15" s="76">
        <v>45727.69820601852</v>
      </c>
      <c r="M15" s="74">
        <f>IFERROR((COUNTIFS('Base de Dados'!DF:DF,"Sim",'Base de Dados'!A:A,A15,'Base de Dados'!B:B,B15)/(COUNTIFS('Base de Dados'!DF:DF,"Sim",'Base de Dados'!A:A,A15,'Base de Dados'!B:B,B15)+(COUNTIFS('Base de Dados'!DF:DF,"Não",'Base de Dados'!A:A,A15,'Base de Dados'!B:B,B15)))),"Não Aplica")</f>
        <v>1</v>
      </c>
      <c r="N15" s="14" t="s">
        <v>30572</v>
      </c>
      <c r="O15" s="14" t="s">
        <v>30585</v>
      </c>
      <c r="P15" s="14" t="s">
        <v>30805</v>
      </c>
      <c r="Q15" s="14" t="s">
        <v>30580</v>
      </c>
      <c r="R15" s="14" t="s">
        <v>30572</v>
      </c>
      <c r="S15" s="14" t="s">
        <v>30806</v>
      </c>
      <c r="T15" s="14" t="s">
        <v>30574</v>
      </c>
      <c r="U15" s="14" t="s">
        <v>30572</v>
      </c>
      <c r="V15" s="14" t="s">
        <v>30807</v>
      </c>
      <c r="W15" s="14" t="s">
        <v>29259</v>
      </c>
      <c r="X15" s="75"/>
      <c r="Y15" s="14" t="s">
        <v>30576</v>
      </c>
      <c r="Z15" s="76">
        <v>45730.621400462966</v>
      </c>
      <c r="AA15" s="74">
        <f>IFERROR((COUNTIFS('Base de Dados'!ED:ED,"Sim",'Base de Dados'!A:A,A15,'Base de Dados'!B:B,B15)/(COUNTIFS('Base de Dados'!ED:ED,"Sim",'Base de Dados'!A:A,A15,'Base de Dados'!B:B,B15)+(COUNTIFS('Base de Dados'!ED:ED,"Não",'Base de Dados'!A:A,A15,'Base de Dados'!B:B,B15)))),"Não Aplica")</f>
        <v>1</v>
      </c>
      <c r="AB15" s="14" t="s">
        <v>30572</v>
      </c>
      <c r="AC15" s="14" t="s">
        <v>30808</v>
      </c>
      <c r="AD15" s="14" t="s">
        <v>30580</v>
      </c>
      <c r="AE15" s="14" t="s">
        <v>30572</v>
      </c>
      <c r="AF15" s="14" t="s">
        <v>30809</v>
      </c>
      <c r="AG15" s="14" t="s">
        <v>29259</v>
      </c>
      <c r="AH15" s="75"/>
      <c r="AI15" s="14" t="s">
        <v>30576</v>
      </c>
      <c r="AJ15" s="76">
        <v>45730.646516203706</v>
      </c>
      <c r="AK15" s="77" t="s">
        <v>30584</v>
      </c>
      <c r="AL15" s="14" t="s">
        <v>30572</v>
      </c>
      <c r="AM15" s="14" t="s">
        <v>30585</v>
      </c>
      <c r="AN15" s="14" t="s">
        <v>30810</v>
      </c>
      <c r="AO15" s="14" t="s">
        <v>30580</v>
      </c>
      <c r="AP15" s="14" t="s">
        <v>30572</v>
      </c>
      <c r="AQ15" s="14" t="s">
        <v>30587</v>
      </c>
      <c r="AR15" s="14" t="s">
        <v>30811</v>
      </c>
      <c r="AS15" s="14" t="s">
        <v>30589</v>
      </c>
      <c r="AT15" s="14" t="s">
        <v>30572</v>
      </c>
      <c r="AU15" s="14" t="s">
        <v>30590</v>
      </c>
      <c r="AV15" s="14" t="s">
        <v>30812</v>
      </c>
      <c r="AW15" s="14" t="s">
        <v>29259</v>
      </c>
      <c r="AX15" s="14" t="s">
        <v>30572</v>
      </c>
      <c r="AY15" s="14" t="s">
        <v>30592</v>
      </c>
      <c r="AZ15" s="14" t="s">
        <v>30813</v>
      </c>
      <c r="BA15" s="14" t="s">
        <v>30594</v>
      </c>
      <c r="BB15" s="75"/>
      <c r="BC15" s="14" t="s">
        <v>30576</v>
      </c>
      <c r="BD15" s="76">
        <v>45731.52543981482</v>
      </c>
      <c r="BE15" s="74">
        <f>IFERROR((COUNTIFS('Base de Dados'!FD:FD,"Sim",'Base de Dados'!A:A,A15,'Base de Dados'!B:B,B15)/(COUNTIFS('Base de Dados'!FD:FD,"Sim",'Base de Dados'!A:A,A15,'Base de Dados'!B:B,B15)+(COUNTIFS('Base de Dados'!FD:FD,"Não",'Base de Dados'!A:A,A15,'Base de Dados'!B:B,B15)))),"Não Aplica")</f>
        <v>1</v>
      </c>
      <c r="BF15" s="14" t="s">
        <v>30572</v>
      </c>
      <c r="BG15" s="14" t="s">
        <v>30585</v>
      </c>
      <c r="BH15" s="14" t="s">
        <v>30814</v>
      </c>
      <c r="BI15" s="14" t="s">
        <v>30580</v>
      </c>
      <c r="BJ15" s="75"/>
      <c r="BK15" s="75"/>
      <c r="BL15" s="75"/>
      <c r="BM15" s="75"/>
      <c r="BN15" s="14" t="s">
        <v>30572</v>
      </c>
      <c r="BO15" s="14" t="s">
        <v>30592</v>
      </c>
      <c r="BP15" s="14" t="s">
        <v>30815</v>
      </c>
      <c r="BQ15" s="14" t="s">
        <v>30594</v>
      </c>
      <c r="BR15" s="14" t="s">
        <v>30572</v>
      </c>
      <c r="BS15" s="14" t="s">
        <v>30590</v>
      </c>
      <c r="BT15" s="14" t="s">
        <v>30816</v>
      </c>
      <c r="BU15" s="14" t="s">
        <v>29259</v>
      </c>
      <c r="BV15" s="75"/>
      <c r="BW15" s="14" t="s">
        <v>30576</v>
      </c>
      <c r="BX15" s="76">
        <v>45731.63097222222</v>
      </c>
      <c r="BY15" s="77" t="s">
        <v>30584</v>
      </c>
      <c r="BZ15" s="14" t="s">
        <v>30572</v>
      </c>
      <c r="CA15" s="14" t="s">
        <v>30585</v>
      </c>
      <c r="CB15" s="14" t="s">
        <v>30817</v>
      </c>
      <c r="CC15" s="14" t="s">
        <v>30580</v>
      </c>
      <c r="CD15" s="75"/>
      <c r="CE15" s="75"/>
      <c r="CF15" s="75"/>
      <c r="CG15" s="75"/>
      <c r="CH15" s="14" t="s">
        <v>30572</v>
      </c>
      <c r="CI15" s="14" t="s">
        <v>30592</v>
      </c>
      <c r="CJ15" s="14" t="s">
        <v>30818</v>
      </c>
      <c r="CK15" s="14" t="s">
        <v>30594</v>
      </c>
      <c r="CL15" s="14" t="s">
        <v>30572</v>
      </c>
      <c r="CM15" s="14" t="s">
        <v>30590</v>
      </c>
      <c r="CN15" s="14" t="s">
        <v>30819</v>
      </c>
      <c r="CO15" s="14" t="s">
        <v>29259</v>
      </c>
      <c r="CP15" s="75"/>
      <c r="CQ15" s="14" t="s">
        <v>30601</v>
      </c>
      <c r="CR15" s="76">
        <v>45732.43944444445</v>
      </c>
      <c r="CS15" s="75"/>
    </row>
    <row r="16" hidden="1">
      <c r="A16" s="72" t="s">
        <v>174</v>
      </c>
      <c r="B16" s="73" t="s">
        <v>1548</v>
      </c>
      <c r="C16" s="74">
        <f>IFERROR((COUNTIFS('Base de Dados'!BT:BT,"Sim",'Base de Dados'!A:A,A16,'Base de Dados'!B:B,B16)/(COUNTIFS('Base de Dados'!BT:BT,"Sim",'Base de Dados'!A:A,A16,'Base de Dados'!B:B,B16)+(COUNTIFS('Base de Dados'!BT:BT,"Não",'Base de Dados'!A:A,A16,'Base de Dados'!B:B,B16)))),"Não Aplica")</f>
        <v>1</v>
      </c>
      <c r="D16" s="14" t="s">
        <v>30672</v>
      </c>
      <c r="E16" s="14" t="s">
        <v>30820</v>
      </c>
      <c r="F16" s="14" t="s">
        <v>30574</v>
      </c>
      <c r="G16" s="14" t="s">
        <v>30672</v>
      </c>
      <c r="H16" s="14" t="s">
        <v>30821</v>
      </c>
      <c r="I16" s="14" t="s">
        <v>29259</v>
      </c>
      <c r="J16" s="14" t="s">
        <v>30822</v>
      </c>
      <c r="K16" s="14" t="s">
        <v>30576</v>
      </c>
      <c r="L16" s="76">
        <v>45727.495405092595</v>
      </c>
      <c r="M16" s="74">
        <f>IFERROR((COUNTIFS('Base de Dados'!DF:DF,"Sim",'Base de Dados'!A:A,A16,'Base de Dados'!B:B,B16)/(COUNTIFS('Base de Dados'!DF:DF,"Sim",'Base de Dados'!A:A,A16,'Base de Dados'!B:B,B16)+(COUNTIFS('Base de Dados'!DF:DF,"Não",'Base de Dados'!A:A,A16,'Base de Dados'!B:B,B16)))),"Não Aplica")</f>
        <v>1</v>
      </c>
      <c r="N16" s="14" t="s">
        <v>30572</v>
      </c>
      <c r="O16" s="14" t="s">
        <v>30577</v>
      </c>
      <c r="P16" s="14" t="s">
        <v>30823</v>
      </c>
      <c r="Q16" s="14" t="s">
        <v>30574</v>
      </c>
      <c r="R16" s="14" t="s">
        <v>30572</v>
      </c>
      <c r="S16" s="14" t="s">
        <v>30824</v>
      </c>
      <c r="T16" s="14" t="s">
        <v>30580</v>
      </c>
      <c r="U16" s="14" t="s">
        <v>30572</v>
      </c>
      <c r="V16" s="14" t="s">
        <v>30825</v>
      </c>
      <c r="W16" s="14" t="s">
        <v>29259</v>
      </c>
      <c r="X16" s="75"/>
      <c r="Y16" s="14" t="s">
        <v>30576</v>
      </c>
      <c r="Z16" s="76">
        <v>45731.37834490741</v>
      </c>
      <c r="AA16" s="74">
        <f>IFERROR((COUNTIFS('Base de Dados'!ED:ED,"Sim",'Base de Dados'!A:A,A16,'Base de Dados'!B:B,B16)/(COUNTIFS('Base de Dados'!ED:ED,"Sim",'Base de Dados'!A:A,A16,'Base de Dados'!B:B,B16)+(COUNTIFS('Base de Dados'!ED:ED,"Não",'Base de Dados'!A:A,A16,'Base de Dados'!B:B,B16)))),"Não Aplica")</f>
        <v>1</v>
      </c>
      <c r="AB16" s="14" t="s">
        <v>30572</v>
      </c>
      <c r="AC16" s="14" t="s">
        <v>30826</v>
      </c>
      <c r="AD16" s="14" t="s">
        <v>30580</v>
      </c>
      <c r="AE16" s="14" t="s">
        <v>30572</v>
      </c>
      <c r="AF16" s="14" t="s">
        <v>30827</v>
      </c>
      <c r="AG16" s="14" t="s">
        <v>29259</v>
      </c>
      <c r="AH16" s="75"/>
      <c r="AI16" s="14" t="s">
        <v>30576</v>
      </c>
      <c r="AJ16" s="76">
        <v>45731.44467592592</v>
      </c>
      <c r="AK16" s="77" t="s">
        <v>30584</v>
      </c>
      <c r="AL16" s="14" t="s">
        <v>30572</v>
      </c>
      <c r="AM16" s="14" t="s">
        <v>30585</v>
      </c>
      <c r="AN16" s="14" t="s">
        <v>30828</v>
      </c>
      <c r="AO16" s="14" t="s">
        <v>30580</v>
      </c>
      <c r="AP16" s="14" t="s">
        <v>30572</v>
      </c>
      <c r="AQ16" s="14" t="s">
        <v>30587</v>
      </c>
      <c r="AR16" s="14" t="s">
        <v>30829</v>
      </c>
      <c r="AS16" s="14" t="s">
        <v>30589</v>
      </c>
      <c r="AT16" s="14" t="s">
        <v>30572</v>
      </c>
      <c r="AU16" s="14" t="s">
        <v>30590</v>
      </c>
      <c r="AV16" s="14" t="s">
        <v>30830</v>
      </c>
      <c r="AW16" s="14" t="s">
        <v>29259</v>
      </c>
      <c r="AX16" s="14" t="s">
        <v>30572</v>
      </c>
      <c r="AY16" s="14" t="s">
        <v>30592</v>
      </c>
      <c r="AZ16" s="14" t="s">
        <v>30831</v>
      </c>
      <c r="BA16" s="14" t="s">
        <v>30594</v>
      </c>
      <c r="BB16" s="75"/>
      <c r="BC16" s="14" t="s">
        <v>30576</v>
      </c>
      <c r="BD16" s="76">
        <v>45731.52547453704</v>
      </c>
      <c r="BE16" s="74">
        <f>IFERROR((COUNTIFS('Base de Dados'!FD:FD,"Sim",'Base de Dados'!A:A,A16,'Base de Dados'!B:B,B16)/(COUNTIFS('Base de Dados'!FD:FD,"Sim",'Base de Dados'!A:A,A16,'Base de Dados'!B:B,B16)+(COUNTIFS('Base de Dados'!FD:FD,"Não",'Base de Dados'!A:A,A16,'Base de Dados'!B:B,B16)))),"Não Aplica")</f>
        <v>1</v>
      </c>
      <c r="BF16" s="14" t="s">
        <v>30572</v>
      </c>
      <c r="BG16" s="14" t="s">
        <v>30585</v>
      </c>
      <c r="BH16" s="14" t="s">
        <v>30832</v>
      </c>
      <c r="BI16" s="14" t="s">
        <v>30580</v>
      </c>
      <c r="BJ16" s="75"/>
      <c r="BK16" s="75"/>
      <c r="BL16" s="75"/>
      <c r="BM16" s="75"/>
      <c r="BN16" s="14" t="s">
        <v>30572</v>
      </c>
      <c r="BO16" s="14" t="s">
        <v>30592</v>
      </c>
      <c r="BP16" s="14" t="s">
        <v>30833</v>
      </c>
      <c r="BQ16" s="14" t="s">
        <v>30594</v>
      </c>
      <c r="BR16" s="14" t="s">
        <v>30572</v>
      </c>
      <c r="BS16" s="14" t="s">
        <v>30590</v>
      </c>
      <c r="BT16" s="14" t="s">
        <v>30834</v>
      </c>
      <c r="BU16" s="14" t="s">
        <v>29259</v>
      </c>
      <c r="BV16" s="75"/>
      <c r="BW16" s="14" t="s">
        <v>30576</v>
      </c>
      <c r="BX16" s="76">
        <v>45731.63099537037</v>
      </c>
      <c r="BY16" s="77" t="s">
        <v>30584</v>
      </c>
      <c r="BZ16" s="14" t="s">
        <v>30572</v>
      </c>
      <c r="CA16" s="14" t="s">
        <v>30585</v>
      </c>
      <c r="CB16" s="14" t="s">
        <v>30835</v>
      </c>
      <c r="CC16" s="14" t="s">
        <v>30580</v>
      </c>
      <c r="CD16" s="75"/>
      <c r="CE16" s="75"/>
      <c r="CF16" s="75"/>
      <c r="CG16" s="75"/>
      <c r="CH16" s="14" t="s">
        <v>30572</v>
      </c>
      <c r="CI16" s="14" t="s">
        <v>30592</v>
      </c>
      <c r="CJ16" s="14" t="s">
        <v>30836</v>
      </c>
      <c r="CK16" s="14" t="s">
        <v>30594</v>
      </c>
      <c r="CL16" s="14" t="s">
        <v>30572</v>
      </c>
      <c r="CM16" s="14" t="s">
        <v>30590</v>
      </c>
      <c r="CN16" s="14" t="s">
        <v>30837</v>
      </c>
      <c r="CO16" s="14" t="s">
        <v>29259</v>
      </c>
      <c r="CP16" s="75"/>
      <c r="CQ16" s="14" t="s">
        <v>30601</v>
      </c>
      <c r="CR16" s="76">
        <v>45732.439467592594</v>
      </c>
      <c r="CS16" s="75"/>
    </row>
    <row r="17" hidden="1">
      <c r="A17" s="72" t="s">
        <v>174</v>
      </c>
      <c r="B17" s="73" t="s">
        <v>1613</v>
      </c>
      <c r="C17" s="74">
        <f>IFERROR((COUNTIFS('Base de Dados'!BT:BT,"Sim",'Base de Dados'!A:A,A17,'Base de Dados'!B:B,B17)/(COUNTIFS('Base de Dados'!BT:BT,"Sim",'Base de Dados'!A:A,A17,'Base de Dados'!B:B,B17)+(COUNTIFS('Base de Dados'!BT:BT,"Não",'Base de Dados'!A:A,A17,'Base de Dados'!B:B,B17)))),"Não Aplica")</f>
        <v>1</v>
      </c>
      <c r="D17" s="14" t="s">
        <v>30672</v>
      </c>
      <c r="E17" s="14" t="s">
        <v>30838</v>
      </c>
      <c r="F17" s="14" t="s">
        <v>30574</v>
      </c>
      <c r="G17" s="14" t="s">
        <v>30672</v>
      </c>
      <c r="H17" s="14" t="s">
        <v>30839</v>
      </c>
      <c r="I17" s="14" t="s">
        <v>29259</v>
      </c>
      <c r="J17" s="14" t="s">
        <v>30840</v>
      </c>
      <c r="K17" s="14" t="s">
        <v>30576</v>
      </c>
      <c r="L17" s="76">
        <v>45727.4955787037</v>
      </c>
      <c r="M17" s="74">
        <f>IFERROR((COUNTIFS('Base de Dados'!DF:DF,"Sim",'Base de Dados'!A:A,A17,'Base de Dados'!B:B,B17)/(COUNTIFS('Base de Dados'!DF:DF,"Sim",'Base de Dados'!A:A,A17,'Base de Dados'!B:B,B17)+(COUNTIFS('Base de Dados'!DF:DF,"Não",'Base de Dados'!A:A,A17,'Base de Dados'!B:B,B17)))),"Não Aplica")</f>
        <v>1</v>
      </c>
      <c r="N17" s="14" t="s">
        <v>30572</v>
      </c>
      <c r="O17" s="14" t="s">
        <v>30585</v>
      </c>
      <c r="P17" s="14" t="s">
        <v>30841</v>
      </c>
      <c r="Q17" s="14" t="s">
        <v>30580</v>
      </c>
      <c r="R17" s="14" t="s">
        <v>30572</v>
      </c>
      <c r="S17" s="14" t="s">
        <v>30842</v>
      </c>
      <c r="T17" s="14" t="s">
        <v>30574</v>
      </c>
      <c r="U17" s="14" t="s">
        <v>30572</v>
      </c>
      <c r="V17" s="14" t="s">
        <v>30843</v>
      </c>
      <c r="W17" s="14" t="s">
        <v>29259</v>
      </c>
      <c r="X17" s="75"/>
      <c r="Y17" s="14" t="s">
        <v>30576</v>
      </c>
      <c r="Z17" s="76">
        <v>45730.62143518519</v>
      </c>
      <c r="AA17" s="74">
        <f>IFERROR((COUNTIFS('Base de Dados'!ED:ED,"Sim",'Base de Dados'!A:A,A17,'Base de Dados'!B:B,B17)/(COUNTIFS('Base de Dados'!ED:ED,"Sim",'Base de Dados'!A:A,A17,'Base de Dados'!B:B,B17)+(COUNTIFS('Base de Dados'!ED:ED,"Não",'Base de Dados'!A:A,A17,'Base de Dados'!B:B,B17)))),"Não Aplica")</f>
        <v>1</v>
      </c>
      <c r="AB17" s="14" t="s">
        <v>30572</v>
      </c>
      <c r="AC17" s="14" t="s">
        <v>30844</v>
      </c>
      <c r="AD17" s="14" t="s">
        <v>30580</v>
      </c>
      <c r="AE17" s="14" t="s">
        <v>30572</v>
      </c>
      <c r="AF17" s="14" t="s">
        <v>30845</v>
      </c>
      <c r="AG17" s="14" t="s">
        <v>29259</v>
      </c>
      <c r="AH17" s="75"/>
      <c r="AI17" s="14" t="s">
        <v>30576</v>
      </c>
      <c r="AJ17" s="76">
        <v>45730.64655092593</v>
      </c>
      <c r="AK17" s="77" t="s">
        <v>30584</v>
      </c>
      <c r="AL17" s="14" t="s">
        <v>30572</v>
      </c>
      <c r="AM17" s="14" t="s">
        <v>30585</v>
      </c>
      <c r="AN17" s="14" t="s">
        <v>30846</v>
      </c>
      <c r="AO17" s="14" t="s">
        <v>30580</v>
      </c>
      <c r="AP17" s="14" t="s">
        <v>30572</v>
      </c>
      <c r="AQ17" s="14" t="s">
        <v>30587</v>
      </c>
      <c r="AR17" s="14" t="s">
        <v>30847</v>
      </c>
      <c r="AS17" s="14" t="s">
        <v>30589</v>
      </c>
      <c r="AT17" s="14" t="s">
        <v>30572</v>
      </c>
      <c r="AU17" s="14" t="s">
        <v>30590</v>
      </c>
      <c r="AV17" s="14" t="s">
        <v>30848</v>
      </c>
      <c r="AW17" s="14" t="s">
        <v>29259</v>
      </c>
      <c r="AX17" s="14" t="s">
        <v>30572</v>
      </c>
      <c r="AY17" s="14" t="s">
        <v>30592</v>
      </c>
      <c r="AZ17" s="14" t="s">
        <v>30849</v>
      </c>
      <c r="BA17" s="14" t="s">
        <v>30594</v>
      </c>
      <c r="BB17" s="75"/>
      <c r="BC17" s="14" t="s">
        <v>30576</v>
      </c>
      <c r="BD17" s="76">
        <v>45731.525509259256</v>
      </c>
      <c r="BE17" s="74">
        <f>IFERROR((COUNTIFS('Base de Dados'!FD:FD,"Sim",'Base de Dados'!A:A,A17,'Base de Dados'!B:B,B17)/(COUNTIFS('Base de Dados'!FD:FD,"Sim",'Base de Dados'!A:A,A17,'Base de Dados'!B:B,B17)+(COUNTIFS('Base de Dados'!FD:FD,"Não",'Base de Dados'!A:A,A17,'Base de Dados'!B:B,B17)))),"Não Aplica")</f>
        <v>1</v>
      </c>
      <c r="BF17" s="14" t="s">
        <v>30572</v>
      </c>
      <c r="BG17" s="14" t="s">
        <v>30585</v>
      </c>
      <c r="BH17" s="14" t="s">
        <v>30850</v>
      </c>
      <c r="BI17" s="14" t="s">
        <v>30580</v>
      </c>
      <c r="BJ17" s="75"/>
      <c r="BK17" s="75"/>
      <c r="BL17" s="75"/>
      <c r="BM17" s="75"/>
      <c r="BN17" s="14" t="s">
        <v>30572</v>
      </c>
      <c r="BO17" s="14" t="s">
        <v>30592</v>
      </c>
      <c r="BP17" s="14" t="s">
        <v>30851</v>
      </c>
      <c r="BQ17" s="14" t="s">
        <v>30594</v>
      </c>
      <c r="BR17" s="14" t="s">
        <v>30572</v>
      </c>
      <c r="BS17" s="14" t="s">
        <v>30590</v>
      </c>
      <c r="BT17" s="14" t="s">
        <v>30852</v>
      </c>
      <c r="BU17" s="14" t="s">
        <v>29259</v>
      </c>
      <c r="BV17" s="75"/>
      <c r="BW17" s="14" t="s">
        <v>30576</v>
      </c>
      <c r="BX17" s="76">
        <v>45731.63103009259</v>
      </c>
      <c r="BY17" s="77" t="s">
        <v>30584</v>
      </c>
      <c r="BZ17" s="14" t="s">
        <v>30572</v>
      </c>
      <c r="CA17" s="14" t="s">
        <v>30585</v>
      </c>
      <c r="CB17" s="14" t="s">
        <v>30853</v>
      </c>
      <c r="CC17" s="14" t="s">
        <v>30580</v>
      </c>
      <c r="CD17" s="75"/>
      <c r="CE17" s="75"/>
      <c r="CF17" s="75"/>
      <c r="CG17" s="75"/>
      <c r="CH17" s="14" t="s">
        <v>30572</v>
      </c>
      <c r="CI17" s="14" t="s">
        <v>30592</v>
      </c>
      <c r="CJ17" s="14" t="s">
        <v>30854</v>
      </c>
      <c r="CK17" s="14" t="s">
        <v>30594</v>
      </c>
      <c r="CL17" s="14" t="s">
        <v>30572</v>
      </c>
      <c r="CM17" s="14" t="s">
        <v>30590</v>
      </c>
      <c r="CN17" s="14" t="s">
        <v>30855</v>
      </c>
      <c r="CO17" s="14" t="s">
        <v>29259</v>
      </c>
      <c r="CP17" s="75"/>
      <c r="CQ17" s="14" t="s">
        <v>30601</v>
      </c>
      <c r="CR17" s="76">
        <v>45732.43949074074</v>
      </c>
      <c r="CS17" s="75"/>
    </row>
    <row r="18" hidden="1">
      <c r="A18" s="72" t="s">
        <v>174</v>
      </c>
      <c r="B18" s="73" t="s">
        <v>1666</v>
      </c>
      <c r="C18" s="74">
        <f>IFERROR((COUNTIFS('Base de Dados'!BT:BT,"Sim",'Base de Dados'!A:A,A18,'Base de Dados'!B:B,B18)/(COUNTIFS('Base de Dados'!BT:BT,"Sim",'Base de Dados'!A:A,A18,'Base de Dados'!B:B,B18)+(COUNTIFS('Base de Dados'!BT:BT,"Não",'Base de Dados'!A:A,A18,'Base de Dados'!B:B,B18)))),"Não Aplica")</f>
        <v>1</v>
      </c>
      <c r="D18" s="14" t="s">
        <v>30672</v>
      </c>
      <c r="E18" s="14" t="s">
        <v>30856</v>
      </c>
      <c r="F18" s="14" t="s">
        <v>30574</v>
      </c>
      <c r="G18" s="14" t="s">
        <v>30672</v>
      </c>
      <c r="H18" s="14" t="s">
        <v>30857</v>
      </c>
      <c r="I18" s="14" t="s">
        <v>29259</v>
      </c>
      <c r="J18" s="14" t="s">
        <v>30858</v>
      </c>
      <c r="K18" s="14" t="s">
        <v>30576</v>
      </c>
      <c r="L18" s="76">
        <v>45727.49543981482</v>
      </c>
      <c r="M18" s="74">
        <f>IFERROR((COUNTIFS('Base de Dados'!DF:DF,"Sim",'Base de Dados'!A:A,A18,'Base de Dados'!B:B,B18)/(COUNTIFS('Base de Dados'!DF:DF,"Sim",'Base de Dados'!A:A,A18,'Base de Dados'!B:B,B18)+(COUNTIFS('Base de Dados'!DF:DF,"Não",'Base de Dados'!A:A,A18,'Base de Dados'!B:B,B18)))),"Não Aplica")</f>
        <v>1</v>
      </c>
      <c r="N18" s="14" t="s">
        <v>30572</v>
      </c>
      <c r="O18" s="14" t="s">
        <v>30577</v>
      </c>
      <c r="P18" s="14" t="s">
        <v>30859</v>
      </c>
      <c r="Q18" s="14" t="s">
        <v>30574</v>
      </c>
      <c r="R18" s="14" t="s">
        <v>30572</v>
      </c>
      <c r="S18" s="14" t="s">
        <v>30860</v>
      </c>
      <c r="T18" s="14" t="s">
        <v>30580</v>
      </c>
      <c r="U18" s="14" t="s">
        <v>30572</v>
      </c>
      <c r="V18" s="14" t="s">
        <v>30861</v>
      </c>
      <c r="W18" s="14" t="s">
        <v>29259</v>
      </c>
      <c r="X18" s="75"/>
      <c r="Y18" s="14" t="s">
        <v>30576</v>
      </c>
      <c r="Z18" s="76">
        <v>45731.37836805556</v>
      </c>
      <c r="AA18" s="74">
        <f>IFERROR((COUNTIFS('Base de Dados'!ED:ED,"Sim",'Base de Dados'!A:A,A18,'Base de Dados'!B:B,B18)/(COUNTIFS('Base de Dados'!ED:ED,"Sim",'Base de Dados'!A:A,A18,'Base de Dados'!B:B,B18)+(COUNTIFS('Base de Dados'!ED:ED,"Não",'Base de Dados'!A:A,A18,'Base de Dados'!B:B,B18)))),"Não Aplica")</f>
        <v>1</v>
      </c>
      <c r="AB18" s="14" t="s">
        <v>30572</v>
      </c>
      <c r="AC18" s="14" t="s">
        <v>30862</v>
      </c>
      <c r="AD18" s="14" t="s">
        <v>30580</v>
      </c>
      <c r="AE18" s="14" t="s">
        <v>30572</v>
      </c>
      <c r="AF18" s="14" t="s">
        <v>30863</v>
      </c>
      <c r="AG18" s="14" t="s">
        <v>29259</v>
      </c>
      <c r="AH18" s="75"/>
      <c r="AI18" s="14" t="s">
        <v>30576</v>
      </c>
      <c r="AJ18" s="76">
        <v>45731.444710648146</v>
      </c>
      <c r="AK18" s="77" t="s">
        <v>30584</v>
      </c>
      <c r="AL18" s="14" t="s">
        <v>30572</v>
      </c>
      <c r="AM18" s="14" t="s">
        <v>30585</v>
      </c>
      <c r="AN18" s="14" t="s">
        <v>30864</v>
      </c>
      <c r="AO18" s="14" t="s">
        <v>30580</v>
      </c>
      <c r="AP18" s="14" t="s">
        <v>30572</v>
      </c>
      <c r="AQ18" s="14" t="s">
        <v>30587</v>
      </c>
      <c r="AR18" s="14" t="s">
        <v>30865</v>
      </c>
      <c r="AS18" s="14" t="s">
        <v>30589</v>
      </c>
      <c r="AT18" s="14" t="s">
        <v>30572</v>
      </c>
      <c r="AU18" s="14" t="s">
        <v>30590</v>
      </c>
      <c r="AV18" s="14" t="s">
        <v>30866</v>
      </c>
      <c r="AW18" s="14" t="s">
        <v>29259</v>
      </c>
      <c r="AX18" s="14" t="s">
        <v>30572</v>
      </c>
      <c r="AY18" s="14" t="s">
        <v>30592</v>
      </c>
      <c r="AZ18" s="14" t="s">
        <v>30867</v>
      </c>
      <c r="BA18" s="14" t="s">
        <v>30594</v>
      </c>
      <c r="BB18" s="75"/>
      <c r="BC18" s="14" t="s">
        <v>30576</v>
      </c>
      <c r="BD18" s="76">
        <v>45731.525555555556</v>
      </c>
      <c r="BE18" s="74">
        <f>IFERROR((COUNTIFS('Base de Dados'!FD:FD,"Sim",'Base de Dados'!A:A,A18,'Base de Dados'!B:B,B18)/(COUNTIFS('Base de Dados'!FD:FD,"Sim",'Base de Dados'!A:A,A18,'Base de Dados'!B:B,B18)+(COUNTIFS('Base de Dados'!FD:FD,"Não",'Base de Dados'!A:A,A18,'Base de Dados'!B:B,B18)))),"Não Aplica")</f>
        <v>1</v>
      </c>
      <c r="BF18" s="14" t="s">
        <v>30572</v>
      </c>
      <c r="BG18" s="14" t="s">
        <v>30585</v>
      </c>
      <c r="BH18" s="14" t="s">
        <v>30868</v>
      </c>
      <c r="BI18" s="14" t="s">
        <v>30580</v>
      </c>
      <c r="BJ18" s="75"/>
      <c r="BK18" s="75"/>
      <c r="BL18" s="75"/>
      <c r="BM18" s="75"/>
      <c r="BN18" s="14" t="s">
        <v>30572</v>
      </c>
      <c r="BO18" s="14" t="s">
        <v>30592</v>
      </c>
      <c r="BP18" s="14" t="s">
        <v>30869</v>
      </c>
      <c r="BQ18" s="14" t="s">
        <v>30594</v>
      </c>
      <c r="BR18" s="14" t="s">
        <v>30572</v>
      </c>
      <c r="BS18" s="14" t="s">
        <v>30590</v>
      </c>
      <c r="BT18" s="14" t="s">
        <v>30870</v>
      </c>
      <c r="BU18" s="14" t="s">
        <v>29259</v>
      </c>
      <c r="BV18" s="75"/>
      <c r="BW18" s="14" t="s">
        <v>30576</v>
      </c>
      <c r="BX18" s="76">
        <v>45731.631064814814</v>
      </c>
      <c r="BY18" s="77" t="s">
        <v>30584</v>
      </c>
      <c r="BZ18" s="14" t="s">
        <v>30572</v>
      </c>
      <c r="CA18" s="14" t="s">
        <v>30585</v>
      </c>
      <c r="CB18" s="14" t="s">
        <v>30871</v>
      </c>
      <c r="CC18" s="14" t="s">
        <v>30580</v>
      </c>
      <c r="CD18" s="75"/>
      <c r="CE18" s="75"/>
      <c r="CF18" s="75"/>
      <c r="CG18" s="75"/>
      <c r="CH18" s="14" t="s">
        <v>30572</v>
      </c>
      <c r="CI18" s="14" t="s">
        <v>30592</v>
      </c>
      <c r="CJ18" s="14" t="s">
        <v>30872</v>
      </c>
      <c r="CK18" s="14" t="s">
        <v>30594</v>
      </c>
      <c r="CL18" s="14" t="s">
        <v>30572</v>
      </c>
      <c r="CM18" s="14" t="s">
        <v>30590</v>
      </c>
      <c r="CN18" s="14" t="s">
        <v>30873</v>
      </c>
      <c r="CO18" s="14" t="s">
        <v>29259</v>
      </c>
      <c r="CP18" s="75"/>
      <c r="CQ18" s="14" t="s">
        <v>30601</v>
      </c>
      <c r="CR18" s="76">
        <v>45732.43952546296</v>
      </c>
      <c r="CS18" s="75"/>
    </row>
    <row r="19" hidden="1">
      <c r="A19" s="72" t="s">
        <v>174</v>
      </c>
      <c r="B19" s="73" t="s">
        <v>1727</v>
      </c>
      <c r="C19" s="74">
        <f>IFERROR((COUNTIFS('Base de Dados'!BT:BT,"Sim",'Base de Dados'!A:A,A19,'Base de Dados'!B:B,B19)/(COUNTIFS('Base de Dados'!BT:BT,"Sim",'Base de Dados'!A:A,A19,'Base de Dados'!B:B,B19)+(COUNTIFS('Base de Dados'!BT:BT,"Não",'Base de Dados'!A:A,A19,'Base de Dados'!B:B,B19)))),"Não Aplica")</f>
        <v>1</v>
      </c>
      <c r="D19" s="14" t="s">
        <v>30672</v>
      </c>
      <c r="E19" s="14" t="s">
        <v>30874</v>
      </c>
      <c r="F19" s="14" t="s">
        <v>30574</v>
      </c>
      <c r="G19" s="14" t="s">
        <v>30672</v>
      </c>
      <c r="H19" s="14" t="s">
        <v>30875</v>
      </c>
      <c r="I19" s="14" t="s">
        <v>29259</v>
      </c>
      <c r="J19" s="14" t="s">
        <v>30876</v>
      </c>
      <c r="K19" s="14" t="s">
        <v>30576</v>
      </c>
      <c r="L19" s="76">
        <v>45727.49560185185</v>
      </c>
      <c r="M19" s="74">
        <f>IFERROR((COUNTIFS('Base de Dados'!DF:DF,"Sim",'Base de Dados'!A:A,A19,'Base de Dados'!B:B,B19)/(COUNTIFS('Base de Dados'!DF:DF,"Sim",'Base de Dados'!A:A,A19,'Base de Dados'!B:B,B19)+(COUNTIFS('Base de Dados'!DF:DF,"Não",'Base de Dados'!A:A,A19,'Base de Dados'!B:B,B19)))),"Não Aplica")</f>
        <v>1</v>
      </c>
      <c r="N19" s="14" t="s">
        <v>30572</v>
      </c>
      <c r="O19" s="14" t="s">
        <v>30585</v>
      </c>
      <c r="P19" s="14" t="s">
        <v>30877</v>
      </c>
      <c r="Q19" s="14" t="s">
        <v>30580</v>
      </c>
      <c r="R19" s="14" t="s">
        <v>30572</v>
      </c>
      <c r="S19" s="14" t="s">
        <v>30878</v>
      </c>
      <c r="T19" s="14" t="s">
        <v>30574</v>
      </c>
      <c r="U19" s="14" t="s">
        <v>30572</v>
      </c>
      <c r="V19" s="14" t="s">
        <v>30879</v>
      </c>
      <c r="W19" s="14" t="s">
        <v>29259</v>
      </c>
      <c r="X19" s="75"/>
      <c r="Y19" s="14" t="s">
        <v>30576</v>
      </c>
      <c r="Z19" s="76">
        <v>45730.621458333335</v>
      </c>
      <c r="AA19" s="74">
        <f>IFERROR((COUNTIFS('Base de Dados'!ED:ED,"Sim",'Base de Dados'!A:A,A19,'Base de Dados'!B:B,B19)/(COUNTIFS('Base de Dados'!ED:ED,"Sim",'Base de Dados'!A:A,A19,'Base de Dados'!B:B,B19)+(COUNTIFS('Base de Dados'!ED:ED,"Não",'Base de Dados'!A:A,A19,'Base de Dados'!B:B,B19)))),"Não Aplica")</f>
        <v>1</v>
      </c>
      <c r="AB19" s="14" t="s">
        <v>30572</v>
      </c>
      <c r="AC19" s="14" t="s">
        <v>30880</v>
      </c>
      <c r="AD19" s="14" t="s">
        <v>30580</v>
      </c>
      <c r="AE19" s="14" t="s">
        <v>30572</v>
      </c>
      <c r="AF19" s="14" t="s">
        <v>30881</v>
      </c>
      <c r="AG19" s="14" t="s">
        <v>29259</v>
      </c>
      <c r="AH19" s="75"/>
      <c r="AI19" s="14" t="s">
        <v>30576</v>
      </c>
      <c r="AJ19" s="76">
        <v>45730.646585648145</v>
      </c>
      <c r="AK19" s="77" t="s">
        <v>30584</v>
      </c>
      <c r="AL19" s="14" t="s">
        <v>30572</v>
      </c>
      <c r="AM19" s="14" t="s">
        <v>30585</v>
      </c>
      <c r="AN19" s="14" t="s">
        <v>30882</v>
      </c>
      <c r="AO19" s="14" t="s">
        <v>30580</v>
      </c>
      <c r="AP19" s="14" t="s">
        <v>30572</v>
      </c>
      <c r="AQ19" s="14" t="s">
        <v>30587</v>
      </c>
      <c r="AR19" s="14" t="s">
        <v>30883</v>
      </c>
      <c r="AS19" s="14" t="s">
        <v>30589</v>
      </c>
      <c r="AT19" s="14" t="s">
        <v>30572</v>
      </c>
      <c r="AU19" s="14" t="s">
        <v>30590</v>
      </c>
      <c r="AV19" s="14" t="s">
        <v>30884</v>
      </c>
      <c r="AW19" s="14" t="s">
        <v>29259</v>
      </c>
      <c r="AX19" s="14" t="s">
        <v>30572</v>
      </c>
      <c r="AY19" s="14" t="s">
        <v>30592</v>
      </c>
      <c r="AZ19" s="14" t="s">
        <v>30885</v>
      </c>
      <c r="BA19" s="14" t="s">
        <v>30594</v>
      </c>
      <c r="BB19" s="75"/>
      <c r="BC19" s="14" t="s">
        <v>30576</v>
      </c>
      <c r="BD19" s="76">
        <v>45731.52559027778</v>
      </c>
      <c r="BE19" s="74">
        <f>IFERROR((COUNTIFS('Base de Dados'!FD:FD,"Sim",'Base de Dados'!A:A,A19,'Base de Dados'!B:B,B19)/(COUNTIFS('Base de Dados'!FD:FD,"Sim",'Base de Dados'!A:A,A19,'Base de Dados'!B:B,B19)+(COUNTIFS('Base de Dados'!FD:FD,"Não",'Base de Dados'!A:A,A19,'Base de Dados'!B:B,B19)))),"Não Aplica")</f>
        <v>1</v>
      </c>
      <c r="BF19" s="14" t="s">
        <v>30572</v>
      </c>
      <c r="BG19" s="14" t="s">
        <v>30585</v>
      </c>
      <c r="BH19" s="14" t="s">
        <v>30886</v>
      </c>
      <c r="BI19" s="14" t="s">
        <v>30580</v>
      </c>
      <c r="BJ19" s="75"/>
      <c r="BK19" s="75"/>
      <c r="BL19" s="75"/>
      <c r="BM19" s="75"/>
      <c r="BN19" s="14" t="s">
        <v>30572</v>
      </c>
      <c r="BO19" s="14" t="s">
        <v>30592</v>
      </c>
      <c r="BP19" s="14" t="s">
        <v>30887</v>
      </c>
      <c r="BQ19" s="14" t="s">
        <v>30594</v>
      </c>
      <c r="BR19" s="14" t="s">
        <v>30572</v>
      </c>
      <c r="BS19" s="14" t="s">
        <v>30590</v>
      </c>
      <c r="BT19" s="14" t="s">
        <v>30888</v>
      </c>
      <c r="BU19" s="14" t="s">
        <v>29259</v>
      </c>
      <c r="BV19" s="75"/>
      <c r="BW19" s="14" t="s">
        <v>30576</v>
      </c>
      <c r="BX19" s="76">
        <v>45731.63113425926</v>
      </c>
      <c r="BY19" s="77" t="s">
        <v>30584</v>
      </c>
      <c r="BZ19" s="14" t="s">
        <v>30572</v>
      </c>
      <c r="CA19" s="14" t="s">
        <v>30585</v>
      </c>
      <c r="CB19" s="14" t="s">
        <v>30889</v>
      </c>
      <c r="CC19" s="14" t="s">
        <v>30580</v>
      </c>
      <c r="CD19" s="75"/>
      <c r="CE19" s="75"/>
      <c r="CF19" s="75"/>
      <c r="CG19" s="75"/>
      <c r="CH19" s="14" t="s">
        <v>30572</v>
      </c>
      <c r="CI19" s="14" t="s">
        <v>30592</v>
      </c>
      <c r="CJ19" s="14" t="s">
        <v>30890</v>
      </c>
      <c r="CK19" s="14" t="s">
        <v>30594</v>
      </c>
      <c r="CL19" s="14" t="s">
        <v>30572</v>
      </c>
      <c r="CM19" s="14" t="s">
        <v>30590</v>
      </c>
      <c r="CN19" s="14" t="s">
        <v>30891</v>
      </c>
      <c r="CO19" s="14" t="s">
        <v>29259</v>
      </c>
      <c r="CP19" s="75"/>
      <c r="CQ19" s="14" t="s">
        <v>30601</v>
      </c>
      <c r="CR19" s="76">
        <v>45732.43954861111</v>
      </c>
      <c r="CS19" s="75"/>
    </row>
    <row r="20" hidden="1">
      <c r="A20" s="72" t="s">
        <v>174</v>
      </c>
      <c r="B20" s="73" t="s">
        <v>1777</v>
      </c>
      <c r="C20" s="74">
        <f>IFERROR((COUNTIFS('Base de Dados'!BT:BT,"Sim",'Base de Dados'!A:A,A20,'Base de Dados'!B:B,B20)/(COUNTIFS('Base de Dados'!BT:BT,"Sim",'Base de Dados'!A:A,A20,'Base de Dados'!B:B,B20)+(COUNTIFS('Base de Dados'!BT:BT,"Não",'Base de Dados'!A:A,A20,'Base de Dados'!B:B,B20)))),"Não Aplica")</f>
        <v>1</v>
      </c>
      <c r="D20" s="14" t="s">
        <v>30672</v>
      </c>
      <c r="E20" s="14" t="s">
        <v>30892</v>
      </c>
      <c r="F20" s="14" t="s">
        <v>30574</v>
      </c>
      <c r="G20" s="14" t="s">
        <v>30672</v>
      </c>
      <c r="H20" s="14" t="s">
        <v>30893</v>
      </c>
      <c r="I20" s="14" t="s">
        <v>29259</v>
      </c>
      <c r="J20" s="14" t="s">
        <v>30894</v>
      </c>
      <c r="K20" s="14" t="s">
        <v>30576</v>
      </c>
      <c r="L20" s="76">
        <v>45727.495474537034</v>
      </c>
      <c r="M20" s="74">
        <f>IFERROR((COUNTIFS('Base de Dados'!DF:DF,"Sim",'Base de Dados'!A:A,A20,'Base de Dados'!B:B,B20)/(COUNTIFS('Base de Dados'!DF:DF,"Sim",'Base de Dados'!A:A,A20,'Base de Dados'!B:B,B20)+(COUNTIFS('Base de Dados'!DF:DF,"Não",'Base de Dados'!A:A,A20,'Base de Dados'!B:B,B20)))),"Não Aplica")</f>
        <v>1</v>
      </c>
      <c r="N20" s="14" t="s">
        <v>30572</v>
      </c>
      <c r="O20" s="14" t="s">
        <v>30577</v>
      </c>
      <c r="P20" s="14" t="s">
        <v>30895</v>
      </c>
      <c r="Q20" s="14" t="s">
        <v>30574</v>
      </c>
      <c r="R20" s="14" t="s">
        <v>30572</v>
      </c>
      <c r="S20" s="14" t="s">
        <v>30896</v>
      </c>
      <c r="T20" s="14" t="s">
        <v>30580</v>
      </c>
      <c r="U20" s="14" t="s">
        <v>30572</v>
      </c>
      <c r="V20" s="14" t="s">
        <v>30897</v>
      </c>
      <c r="W20" s="14" t="s">
        <v>29259</v>
      </c>
      <c r="X20" s="75"/>
      <c r="Y20" s="14" t="s">
        <v>30576</v>
      </c>
      <c r="Z20" s="76">
        <v>45731.3783912037</v>
      </c>
      <c r="AA20" s="74">
        <f>IFERROR((COUNTIFS('Base de Dados'!ED:ED,"Sim",'Base de Dados'!A:A,A20,'Base de Dados'!B:B,B20)/(COUNTIFS('Base de Dados'!ED:ED,"Sim",'Base de Dados'!A:A,A20,'Base de Dados'!B:B,B20)+(COUNTIFS('Base de Dados'!ED:ED,"Não",'Base de Dados'!A:A,A20,'Base de Dados'!B:B,B20)))),"Não Aplica")</f>
        <v>1</v>
      </c>
      <c r="AB20" s="14" t="s">
        <v>30572</v>
      </c>
      <c r="AC20" s="14" t="s">
        <v>30898</v>
      </c>
      <c r="AD20" s="14" t="s">
        <v>30580</v>
      </c>
      <c r="AE20" s="14" t="s">
        <v>30572</v>
      </c>
      <c r="AF20" s="14" t="s">
        <v>30899</v>
      </c>
      <c r="AG20" s="14" t="s">
        <v>29259</v>
      </c>
      <c r="AH20" s="75"/>
      <c r="AI20" s="14" t="s">
        <v>30576</v>
      </c>
      <c r="AJ20" s="76">
        <v>45731.4447337963</v>
      </c>
      <c r="AK20" s="77" t="s">
        <v>30584</v>
      </c>
      <c r="AL20" s="14" t="s">
        <v>30572</v>
      </c>
      <c r="AM20" s="14" t="s">
        <v>30585</v>
      </c>
      <c r="AN20" s="14" t="s">
        <v>30900</v>
      </c>
      <c r="AO20" s="14" t="s">
        <v>30580</v>
      </c>
      <c r="AP20" s="14" t="s">
        <v>30572</v>
      </c>
      <c r="AQ20" s="14" t="s">
        <v>30587</v>
      </c>
      <c r="AR20" s="14" t="s">
        <v>30901</v>
      </c>
      <c r="AS20" s="14" t="s">
        <v>30589</v>
      </c>
      <c r="AT20" s="14" t="s">
        <v>30572</v>
      </c>
      <c r="AU20" s="14" t="s">
        <v>30590</v>
      </c>
      <c r="AV20" s="14" t="s">
        <v>30902</v>
      </c>
      <c r="AW20" s="14" t="s">
        <v>29259</v>
      </c>
      <c r="AX20" s="14" t="s">
        <v>30572</v>
      </c>
      <c r="AY20" s="14" t="s">
        <v>30592</v>
      </c>
      <c r="AZ20" s="14" t="s">
        <v>30903</v>
      </c>
      <c r="BA20" s="14" t="s">
        <v>30594</v>
      </c>
      <c r="BB20" s="75"/>
      <c r="BC20" s="14" t="s">
        <v>30576</v>
      </c>
      <c r="BD20" s="76">
        <v>45731.52563657407</v>
      </c>
      <c r="BE20" s="74">
        <f>IFERROR((COUNTIFS('Base de Dados'!FD:FD,"Sim",'Base de Dados'!A:A,A20,'Base de Dados'!B:B,B20)/(COUNTIFS('Base de Dados'!FD:FD,"Sim",'Base de Dados'!A:A,A20,'Base de Dados'!B:B,B20)+(COUNTIFS('Base de Dados'!FD:FD,"Não",'Base de Dados'!A:A,A20,'Base de Dados'!B:B,B20)))),"Não Aplica")</f>
        <v>1</v>
      </c>
      <c r="BF20" s="14" t="s">
        <v>30572</v>
      </c>
      <c r="BG20" s="14" t="s">
        <v>30585</v>
      </c>
      <c r="BH20" s="14" t="s">
        <v>30904</v>
      </c>
      <c r="BI20" s="14" t="s">
        <v>30580</v>
      </c>
      <c r="BJ20" s="75"/>
      <c r="BK20" s="75"/>
      <c r="BL20" s="75"/>
      <c r="BM20" s="75"/>
      <c r="BN20" s="14" t="s">
        <v>30572</v>
      </c>
      <c r="BO20" s="14" t="s">
        <v>30592</v>
      </c>
      <c r="BP20" s="14" t="s">
        <v>30905</v>
      </c>
      <c r="BQ20" s="14" t="s">
        <v>30594</v>
      </c>
      <c r="BR20" s="14" t="s">
        <v>30572</v>
      </c>
      <c r="BS20" s="14" t="s">
        <v>30590</v>
      </c>
      <c r="BT20" s="14" t="s">
        <v>30906</v>
      </c>
      <c r="BU20" s="14" t="s">
        <v>29259</v>
      </c>
      <c r="BV20" s="75"/>
      <c r="BW20" s="14" t="s">
        <v>30576</v>
      </c>
      <c r="BX20" s="76">
        <v>45731.63116898148</v>
      </c>
      <c r="BY20" s="77" t="s">
        <v>30584</v>
      </c>
      <c r="BZ20" s="14" t="s">
        <v>30572</v>
      </c>
      <c r="CA20" s="14" t="s">
        <v>30585</v>
      </c>
      <c r="CB20" s="14" t="s">
        <v>30907</v>
      </c>
      <c r="CC20" s="14" t="s">
        <v>30580</v>
      </c>
      <c r="CD20" s="75"/>
      <c r="CE20" s="75"/>
      <c r="CF20" s="75"/>
      <c r="CG20" s="75"/>
      <c r="CH20" s="14" t="s">
        <v>30572</v>
      </c>
      <c r="CI20" s="14" t="s">
        <v>30592</v>
      </c>
      <c r="CJ20" s="14" t="s">
        <v>30908</v>
      </c>
      <c r="CK20" s="14" t="s">
        <v>30594</v>
      </c>
      <c r="CL20" s="14" t="s">
        <v>30572</v>
      </c>
      <c r="CM20" s="14" t="s">
        <v>30590</v>
      </c>
      <c r="CN20" s="14" t="s">
        <v>30909</v>
      </c>
      <c r="CO20" s="14" t="s">
        <v>29259</v>
      </c>
      <c r="CP20" s="75"/>
      <c r="CQ20" s="14" t="s">
        <v>30601</v>
      </c>
      <c r="CR20" s="76">
        <v>45732.439571759256</v>
      </c>
      <c r="CS20" s="75"/>
    </row>
    <row r="21" hidden="1">
      <c r="A21" s="72" t="s">
        <v>174</v>
      </c>
      <c r="B21" s="73" t="s">
        <v>1839</v>
      </c>
      <c r="C21" s="74">
        <f>IFERROR((COUNTIFS('Base de Dados'!BT:BT,"Sim",'Base de Dados'!A:A,A21,'Base de Dados'!B:B,B21)/(COUNTIFS('Base de Dados'!BT:BT,"Sim",'Base de Dados'!A:A,A21,'Base de Dados'!B:B,B21)+(COUNTIFS('Base de Dados'!BT:BT,"Não",'Base de Dados'!A:A,A21,'Base de Dados'!B:B,B21)))),"Não Aplica")</f>
        <v>1</v>
      </c>
      <c r="D21" s="14" t="s">
        <v>30672</v>
      </c>
      <c r="E21" s="14" t="s">
        <v>30910</v>
      </c>
      <c r="F21" s="14" t="s">
        <v>30574</v>
      </c>
      <c r="G21" s="14" t="s">
        <v>30672</v>
      </c>
      <c r="H21" s="14" t="s">
        <v>30911</v>
      </c>
      <c r="I21" s="14" t="s">
        <v>29259</v>
      </c>
      <c r="J21" s="14" t="s">
        <v>30912</v>
      </c>
      <c r="K21" s="14" t="s">
        <v>30576</v>
      </c>
      <c r="L21" s="76">
        <v>45727.49563657407</v>
      </c>
      <c r="M21" s="74">
        <f>IFERROR((COUNTIFS('Base de Dados'!DF:DF,"Sim",'Base de Dados'!A:A,A21,'Base de Dados'!B:B,B21)/(COUNTIFS('Base de Dados'!DF:DF,"Sim",'Base de Dados'!A:A,A21,'Base de Dados'!B:B,B21)+(COUNTIFS('Base de Dados'!DF:DF,"Não",'Base de Dados'!A:A,A21,'Base de Dados'!B:B,B21)))),"Não Aplica")</f>
        <v>1</v>
      </c>
      <c r="N21" s="14" t="s">
        <v>30572</v>
      </c>
      <c r="O21" s="14" t="s">
        <v>30585</v>
      </c>
      <c r="P21" s="14" t="s">
        <v>30913</v>
      </c>
      <c r="Q21" s="14" t="s">
        <v>30580</v>
      </c>
      <c r="R21" s="14" t="s">
        <v>30572</v>
      </c>
      <c r="S21" s="14" t="s">
        <v>30914</v>
      </c>
      <c r="T21" s="14" t="s">
        <v>30574</v>
      </c>
      <c r="U21" s="14" t="s">
        <v>30572</v>
      </c>
      <c r="V21" s="14" t="s">
        <v>30915</v>
      </c>
      <c r="W21" s="14" t="s">
        <v>29259</v>
      </c>
      <c r="X21" s="75"/>
      <c r="Y21" s="14" t="s">
        <v>30576</v>
      </c>
      <c r="Z21" s="76">
        <v>45730.62148148148</v>
      </c>
      <c r="AA21" s="74">
        <f>IFERROR((COUNTIFS('Base de Dados'!ED:ED,"Sim",'Base de Dados'!A:A,A21,'Base de Dados'!B:B,B21)/(COUNTIFS('Base de Dados'!ED:ED,"Sim",'Base de Dados'!A:A,A21,'Base de Dados'!B:B,B21)+(COUNTIFS('Base de Dados'!ED:ED,"Não",'Base de Dados'!A:A,A21,'Base de Dados'!B:B,B21)))),"Não Aplica")</f>
        <v>1</v>
      </c>
      <c r="AB21" s="14" t="s">
        <v>30572</v>
      </c>
      <c r="AC21" s="14" t="s">
        <v>30916</v>
      </c>
      <c r="AD21" s="14" t="s">
        <v>30580</v>
      </c>
      <c r="AE21" s="14" t="s">
        <v>30572</v>
      </c>
      <c r="AF21" s="14" t="s">
        <v>30917</v>
      </c>
      <c r="AG21" s="14" t="s">
        <v>29259</v>
      </c>
      <c r="AH21" s="75"/>
      <c r="AI21" s="14" t="s">
        <v>30576</v>
      </c>
      <c r="AJ21" s="76">
        <v>45730.6466087963</v>
      </c>
      <c r="AK21" s="77" t="s">
        <v>30584</v>
      </c>
      <c r="AL21" s="14" t="s">
        <v>30572</v>
      </c>
      <c r="AM21" s="14" t="s">
        <v>30585</v>
      </c>
      <c r="AN21" s="14" t="s">
        <v>30918</v>
      </c>
      <c r="AO21" s="14" t="s">
        <v>30580</v>
      </c>
      <c r="AP21" s="14" t="s">
        <v>30572</v>
      </c>
      <c r="AQ21" s="14" t="s">
        <v>30587</v>
      </c>
      <c r="AR21" s="14" t="s">
        <v>30919</v>
      </c>
      <c r="AS21" s="14" t="s">
        <v>30589</v>
      </c>
      <c r="AT21" s="14" t="s">
        <v>30572</v>
      </c>
      <c r="AU21" s="14" t="s">
        <v>30590</v>
      </c>
      <c r="AV21" s="14" t="s">
        <v>30920</v>
      </c>
      <c r="AW21" s="14" t="s">
        <v>29259</v>
      </c>
      <c r="AX21" s="14" t="s">
        <v>30572</v>
      </c>
      <c r="AY21" s="14" t="s">
        <v>30592</v>
      </c>
      <c r="AZ21" s="14" t="s">
        <v>30921</v>
      </c>
      <c r="BA21" s="14" t="s">
        <v>30594</v>
      </c>
      <c r="BB21" s="75"/>
      <c r="BC21" s="14" t="s">
        <v>30576</v>
      </c>
      <c r="BD21" s="76">
        <v>45731.525671296295</v>
      </c>
      <c r="BE21" s="74">
        <f>IFERROR((COUNTIFS('Base de Dados'!FD:FD,"Sim",'Base de Dados'!A:A,A21,'Base de Dados'!B:B,B21)/(COUNTIFS('Base de Dados'!FD:FD,"Sim",'Base de Dados'!A:A,A21,'Base de Dados'!B:B,B21)+(COUNTIFS('Base de Dados'!FD:FD,"Não",'Base de Dados'!A:A,A21,'Base de Dados'!B:B,B21)))),"Não Aplica")</f>
        <v>1</v>
      </c>
      <c r="BF21" s="14" t="s">
        <v>30572</v>
      </c>
      <c r="BG21" s="14" t="s">
        <v>30585</v>
      </c>
      <c r="BH21" s="14" t="s">
        <v>30922</v>
      </c>
      <c r="BI21" s="14" t="s">
        <v>30580</v>
      </c>
      <c r="BJ21" s="75"/>
      <c r="BK21" s="75"/>
      <c r="BL21" s="75"/>
      <c r="BM21" s="75"/>
      <c r="BN21" s="14" t="s">
        <v>30572</v>
      </c>
      <c r="BO21" s="14" t="s">
        <v>30592</v>
      </c>
      <c r="BP21" s="14" t="s">
        <v>30923</v>
      </c>
      <c r="BQ21" s="14" t="s">
        <v>30594</v>
      </c>
      <c r="BR21" s="14" t="s">
        <v>30572</v>
      </c>
      <c r="BS21" s="14" t="s">
        <v>30590</v>
      </c>
      <c r="BT21" s="14" t="s">
        <v>30924</v>
      </c>
      <c r="BU21" s="14" t="s">
        <v>29259</v>
      </c>
      <c r="BV21" s="75"/>
      <c r="BW21" s="14" t="s">
        <v>30576</v>
      </c>
      <c r="BX21" s="76">
        <v>45731.63119212963</v>
      </c>
      <c r="BY21" s="77" t="s">
        <v>30584</v>
      </c>
      <c r="BZ21" s="14" t="s">
        <v>30572</v>
      </c>
      <c r="CA21" s="14" t="s">
        <v>30585</v>
      </c>
      <c r="CB21" s="14" t="s">
        <v>30925</v>
      </c>
      <c r="CC21" s="14" t="s">
        <v>30580</v>
      </c>
      <c r="CD21" s="75"/>
      <c r="CE21" s="75"/>
      <c r="CF21" s="75"/>
      <c r="CG21" s="75"/>
      <c r="CH21" s="14" t="s">
        <v>30572</v>
      </c>
      <c r="CI21" s="14" t="s">
        <v>30592</v>
      </c>
      <c r="CJ21" s="14" t="s">
        <v>30926</v>
      </c>
      <c r="CK21" s="14" t="s">
        <v>30594</v>
      </c>
      <c r="CL21" s="14" t="s">
        <v>30572</v>
      </c>
      <c r="CM21" s="14" t="s">
        <v>30590</v>
      </c>
      <c r="CN21" s="14" t="s">
        <v>30927</v>
      </c>
      <c r="CO21" s="14" t="s">
        <v>29259</v>
      </c>
      <c r="CP21" s="75"/>
      <c r="CQ21" s="14" t="s">
        <v>30601</v>
      </c>
      <c r="CR21" s="76">
        <v>45732.43959490741</v>
      </c>
      <c r="CS21" s="75"/>
    </row>
    <row r="22" hidden="1">
      <c r="A22" s="72" t="s">
        <v>174</v>
      </c>
      <c r="B22" s="73" t="s">
        <v>1894</v>
      </c>
      <c r="C22" s="74">
        <f>IFERROR((COUNTIFS('Base de Dados'!BT:BT,"Sim",'Base de Dados'!A:A,A22,'Base de Dados'!B:B,B22)/(COUNTIFS('Base de Dados'!BT:BT,"Sim",'Base de Dados'!A:A,A22,'Base de Dados'!B:B,B22)+(COUNTIFS('Base de Dados'!BT:BT,"Não",'Base de Dados'!A:A,A22,'Base de Dados'!B:B,B22)))),"Não Aplica")</f>
        <v>1</v>
      </c>
      <c r="D22" s="14" t="s">
        <v>30672</v>
      </c>
      <c r="E22" s="14" t="s">
        <v>30928</v>
      </c>
      <c r="F22" s="14" t="s">
        <v>30574</v>
      </c>
      <c r="G22" s="14" t="s">
        <v>30672</v>
      </c>
      <c r="H22" s="14" t="s">
        <v>30929</v>
      </c>
      <c r="I22" s="14" t="s">
        <v>29259</v>
      </c>
      <c r="J22" s="14" t="s">
        <v>30930</v>
      </c>
      <c r="K22" s="14" t="s">
        <v>30576</v>
      </c>
      <c r="L22" s="76">
        <v>45727.49549768519</v>
      </c>
      <c r="M22" s="74">
        <f>IFERROR((COUNTIFS('Base de Dados'!DF:DF,"Sim",'Base de Dados'!A:A,A22,'Base de Dados'!B:B,B22)/(COUNTIFS('Base de Dados'!DF:DF,"Sim",'Base de Dados'!A:A,A22,'Base de Dados'!B:B,B22)+(COUNTIFS('Base de Dados'!DF:DF,"Não",'Base de Dados'!A:A,A22,'Base de Dados'!B:B,B22)))),"Não Aplica")</f>
        <v>1</v>
      </c>
      <c r="N22" s="14" t="s">
        <v>30572</v>
      </c>
      <c r="O22" s="14" t="s">
        <v>30577</v>
      </c>
      <c r="P22" s="14" t="s">
        <v>30931</v>
      </c>
      <c r="Q22" s="14" t="s">
        <v>30574</v>
      </c>
      <c r="R22" s="14" t="s">
        <v>30572</v>
      </c>
      <c r="S22" s="14" t="s">
        <v>30932</v>
      </c>
      <c r="T22" s="14" t="s">
        <v>30580</v>
      </c>
      <c r="U22" s="14" t="s">
        <v>30572</v>
      </c>
      <c r="V22" s="14" t="s">
        <v>30933</v>
      </c>
      <c r="W22" s="14" t="s">
        <v>29259</v>
      </c>
      <c r="X22" s="75"/>
      <c r="Y22" s="14" t="s">
        <v>30576</v>
      </c>
      <c r="Z22" s="76">
        <v>45731.378587962965</v>
      </c>
      <c r="AA22" s="74">
        <f>IFERROR((COUNTIFS('Base de Dados'!ED:ED,"Sim",'Base de Dados'!A:A,A22,'Base de Dados'!B:B,B22)/(COUNTIFS('Base de Dados'!ED:ED,"Sim",'Base de Dados'!A:A,A22,'Base de Dados'!B:B,B22)+(COUNTIFS('Base de Dados'!ED:ED,"Não",'Base de Dados'!A:A,A22,'Base de Dados'!B:B,B22)))),"Não Aplica")</f>
        <v>1</v>
      </c>
      <c r="AB22" s="14" t="s">
        <v>30572</v>
      </c>
      <c r="AC22" s="14" t="s">
        <v>30934</v>
      </c>
      <c r="AD22" s="14" t="s">
        <v>30580</v>
      </c>
      <c r="AE22" s="14" t="s">
        <v>30572</v>
      </c>
      <c r="AF22" s="14" t="s">
        <v>30935</v>
      </c>
      <c r="AG22" s="14" t="s">
        <v>29259</v>
      </c>
      <c r="AH22" s="75"/>
      <c r="AI22" s="14" t="s">
        <v>30576</v>
      </c>
      <c r="AJ22" s="76">
        <v>45731.444756944446</v>
      </c>
      <c r="AK22" s="77" t="s">
        <v>30584</v>
      </c>
      <c r="AL22" s="14" t="s">
        <v>30572</v>
      </c>
      <c r="AM22" s="14" t="s">
        <v>30585</v>
      </c>
      <c r="AN22" s="14" t="s">
        <v>30936</v>
      </c>
      <c r="AO22" s="14" t="s">
        <v>30580</v>
      </c>
      <c r="AP22" s="14" t="s">
        <v>30572</v>
      </c>
      <c r="AQ22" s="14" t="s">
        <v>30587</v>
      </c>
      <c r="AR22" s="14" t="s">
        <v>30937</v>
      </c>
      <c r="AS22" s="14" t="s">
        <v>30589</v>
      </c>
      <c r="AT22" s="14" t="s">
        <v>30572</v>
      </c>
      <c r="AU22" s="14" t="s">
        <v>30590</v>
      </c>
      <c r="AV22" s="14" t="s">
        <v>30938</v>
      </c>
      <c r="AW22" s="14" t="s">
        <v>29259</v>
      </c>
      <c r="AX22" s="14" t="s">
        <v>30572</v>
      </c>
      <c r="AY22" s="14" t="s">
        <v>30592</v>
      </c>
      <c r="AZ22" s="14" t="s">
        <v>30939</v>
      </c>
      <c r="BA22" s="14" t="s">
        <v>30594</v>
      </c>
      <c r="BB22" s="75"/>
      <c r="BC22" s="14" t="s">
        <v>30576</v>
      </c>
      <c r="BD22" s="76">
        <v>45731.525717592594</v>
      </c>
      <c r="BE22" s="74">
        <f>IFERROR((COUNTIFS('Base de Dados'!FD:FD,"Sim",'Base de Dados'!A:A,A22,'Base de Dados'!B:B,B22)/(COUNTIFS('Base de Dados'!FD:FD,"Sim",'Base de Dados'!A:A,A22,'Base de Dados'!B:B,B22)+(COUNTIFS('Base de Dados'!FD:FD,"Não",'Base de Dados'!A:A,A22,'Base de Dados'!B:B,B22)))),"Não Aplica")</f>
        <v>1</v>
      </c>
      <c r="BF22" s="14" t="s">
        <v>30572</v>
      </c>
      <c r="BG22" s="14" t="s">
        <v>30585</v>
      </c>
      <c r="BH22" s="14" t="s">
        <v>30940</v>
      </c>
      <c r="BI22" s="14" t="s">
        <v>30580</v>
      </c>
      <c r="BJ22" s="75"/>
      <c r="BK22" s="75"/>
      <c r="BL22" s="75"/>
      <c r="BM22" s="75"/>
      <c r="BN22" s="14" t="s">
        <v>30572</v>
      </c>
      <c r="BO22" s="14" t="s">
        <v>30592</v>
      </c>
      <c r="BP22" s="14" t="s">
        <v>30941</v>
      </c>
      <c r="BQ22" s="14" t="s">
        <v>30594</v>
      </c>
      <c r="BR22" s="14" t="s">
        <v>30572</v>
      </c>
      <c r="BS22" s="14" t="s">
        <v>30590</v>
      </c>
      <c r="BT22" s="14" t="s">
        <v>30942</v>
      </c>
      <c r="BU22" s="14" t="s">
        <v>29259</v>
      </c>
      <c r="BV22" s="75"/>
      <c r="BW22" s="14" t="s">
        <v>30576</v>
      </c>
      <c r="BX22" s="76">
        <v>45731.63122685185</v>
      </c>
      <c r="BY22" s="77" t="s">
        <v>30584</v>
      </c>
      <c r="BZ22" s="14" t="s">
        <v>30572</v>
      </c>
      <c r="CA22" s="14" t="s">
        <v>30585</v>
      </c>
      <c r="CB22" s="14" t="s">
        <v>30943</v>
      </c>
      <c r="CC22" s="14" t="s">
        <v>30580</v>
      </c>
      <c r="CD22" s="75"/>
      <c r="CE22" s="75"/>
      <c r="CF22" s="75"/>
      <c r="CG22" s="75"/>
      <c r="CH22" s="14" t="s">
        <v>30572</v>
      </c>
      <c r="CI22" s="14" t="s">
        <v>30592</v>
      </c>
      <c r="CJ22" s="14" t="s">
        <v>30944</v>
      </c>
      <c r="CK22" s="14" t="s">
        <v>30594</v>
      </c>
      <c r="CL22" s="14" t="s">
        <v>30572</v>
      </c>
      <c r="CM22" s="14" t="s">
        <v>30590</v>
      </c>
      <c r="CN22" s="14" t="s">
        <v>30945</v>
      </c>
      <c r="CO22" s="14" t="s">
        <v>29259</v>
      </c>
      <c r="CP22" s="75"/>
      <c r="CQ22" s="14" t="s">
        <v>30601</v>
      </c>
      <c r="CR22" s="76">
        <v>45732.43962962963</v>
      </c>
      <c r="CS22" s="75"/>
    </row>
    <row r="23" hidden="1">
      <c r="A23" s="72" t="s">
        <v>174</v>
      </c>
      <c r="B23" s="73" t="s">
        <v>1951</v>
      </c>
      <c r="C23" s="74">
        <f>IFERROR((COUNTIFS('Base de Dados'!BT:BT,"Sim",'Base de Dados'!A:A,A23,'Base de Dados'!B:B,B23)/(COUNTIFS('Base de Dados'!BT:BT,"Sim",'Base de Dados'!A:A,A23,'Base de Dados'!B:B,B23)+(COUNTIFS('Base de Dados'!BT:BT,"Não",'Base de Dados'!A:A,A23,'Base de Dados'!B:B,B23)))),"Não Aplica")</f>
        <v>1</v>
      </c>
      <c r="D23" s="14" t="s">
        <v>30672</v>
      </c>
      <c r="E23" s="14" t="s">
        <v>30946</v>
      </c>
      <c r="F23" s="14" t="s">
        <v>30574</v>
      </c>
      <c r="G23" s="14" t="s">
        <v>30672</v>
      </c>
      <c r="H23" s="14" t="s">
        <v>30947</v>
      </c>
      <c r="I23" s="14" t="s">
        <v>29259</v>
      </c>
      <c r="J23" s="14" t="s">
        <v>30948</v>
      </c>
      <c r="K23" s="14" t="s">
        <v>30576</v>
      </c>
      <c r="L23" s="76">
        <v>45727.49565972222</v>
      </c>
      <c r="M23" s="74">
        <f>IFERROR((COUNTIFS('Base de Dados'!DF:DF,"Sim",'Base de Dados'!A:A,A23,'Base de Dados'!B:B,B23)/(COUNTIFS('Base de Dados'!DF:DF,"Sim",'Base de Dados'!A:A,A23,'Base de Dados'!B:B,B23)+(COUNTIFS('Base de Dados'!DF:DF,"Não",'Base de Dados'!A:A,A23,'Base de Dados'!B:B,B23)))),"Não Aplica")</f>
        <v>1</v>
      </c>
      <c r="N23" s="14" t="s">
        <v>30572</v>
      </c>
      <c r="O23" s="14" t="s">
        <v>30585</v>
      </c>
      <c r="P23" s="14" t="s">
        <v>30949</v>
      </c>
      <c r="Q23" s="14" t="s">
        <v>30580</v>
      </c>
      <c r="R23" s="14" t="s">
        <v>30572</v>
      </c>
      <c r="S23" s="14" t="s">
        <v>30950</v>
      </c>
      <c r="T23" s="14" t="s">
        <v>30574</v>
      </c>
      <c r="U23" s="14" t="s">
        <v>30572</v>
      </c>
      <c r="V23" s="14" t="s">
        <v>30951</v>
      </c>
      <c r="W23" s="14" t="s">
        <v>29259</v>
      </c>
      <c r="X23" s="75"/>
      <c r="Y23" s="14" t="s">
        <v>30576</v>
      </c>
      <c r="Z23" s="76">
        <v>45730.621516203704</v>
      </c>
      <c r="AA23" s="74">
        <f>IFERROR((COUNTIFS('Base de Dados'!ED:ED,"Sim",'Base de Dados'!A:A,A23,'Base de Dados'!B:B,B23)/(COUNTIFS('Base de Dados'!ED:ED,"Sim",'Base de Dados'!A:A,A23,'Base de Dados'!B:B,B23)+(COUNTIFS('Base de Dados'!ED:ED,"Não",'Base de Dados'!A:A,A23,'Base de Dados'!B:B,B23)))),"Não Aplica")</f>
        <v>1</v>
      </c>
      <c r="AB23" s="14" t="s">
        <v>30572</v>
      </c>
      <c r="AC23" s="14" t="s">
        <v>30952</v>
      </c>
      <c r="AD23" s="14" t="s">
        <v>30580</v>
      </c>
      <c r="AE23" s="14" t="s">
        <v>30572</v>
      </c>
      <c r="AF23" s="14" t="s">
        <v>30953</v>
      </c>
      <c r="AG23" s="14" t="s">
        <v>29259</v>
      </c>
      <c r="AH23" s="75"/>
      <c r="AI23" s="14" t="s">
        <v>30576</v>
      </c>
      <c r="AJ23" s="76">
        <v>45730.64664351852</v>
      </c>
      <c r="AK23" s="77" t="s">
        <v>30584</v>
      </c>
      <c r="AL23" s="14" t="s">
        <v>30572</v>
      </c>
      <c r="AM23" s="14" t="s">
        <v>30585</v>
      </c>
      <c r="AN23" s="14" t="s">
        <v>30954</v>
      </c>
      <c r="AO23" s="14" t="s">
        <v>30580</v>
      </c>
      <c r="AP23" s="14" t="s">
        <v>30572</v>
      </c>
      <c r="AQ23" s="14" t="s">
        <v>30587</v>
      </c>
      <c r="AR23" s="14" t="s">
        <v>30955</v>
      </c>
      <c r="AS23" s="14" t="s">
        <v>30589</v>
      </c>
      <c r="AT23" s="14" t="s">
        <v>30572</v>
      </c>
      <c r="AU23" s="14" t="s">
        <v>30590</v>
      </c>
      <c r="AV23" s="14" t="s">
        <v>30956</v>
      </c>
      <c r="AW23" s="14" t="s">
        <v>29259</v>
      </c>
      <c r="AX23" s="14" t="s">
        <v>30572</v>
      </c>
      <c r="AY23" s="14" t="s">
        <v>30592</v>
      </c>
      <c r="AZ23" s="14" t="s">
        <v>30957</v>
      </c>
      <c r="BA23" s="14" t="s">
        <v>30594</v>
      </c>
      <c r="BB23" s="75"/>
      <c r="BC23" s="14" t="s">
        <v>30576</v>
      </c>
      <c r="BD23" s="76">
        <v>45731.52575231482</v>
      </c>
      <c r="BE23" s="74">
        <f>IFERROR((COUNTIFS('Base de Dados'!FD:FD,"Sim",'Base de Dados'!A:A,A23,'Base de Dados'!B:B,B23)/(COUNTIFS('Base de Dados'!FD:FD,"Sim",'Base de Dados'!A:A,A23,'Base de Dados'!B:B,B23)+(COUNTIFS('Base de Dados'!FD:FD,"Não",'Base de Dados'!A:A,A23,'Base de Dados'!B:B,B23)))),"Não Aplica")</f>
        <v>1</v>
      </c>
      <c r="BF23" s="14" t="s">
        <v>30572</v>
      </c>
      <c r="BG23" s="14" t="s">
        <v>30585</v>
      </c>
      <c r="BH23" s="14" t="s">
        <v>30958</v>
      </c>
      <c r="BI23" s="14" t="s">
        <v>30580</v>
      </c>
      <c r="BJ23" s="75"/>
      <c r="BK23" s="75"/>
      <c r="BL23" s="75"/>
      <c r="BM23" s="75"/>
      <c r="BN23" s="14" t="s">
        <v>30572</v>
      </c>
      <c r="BO23" s="14" t="s">
        <v>30592</v>
      </c>
      <c r="BP23" s="14" t="s">
        <v>30959</v>
      </c>
      <c r="BQ23" s="14" t="s">
        <v>30594</v>
      </c>
      <c r="BR23" s="14" t="s">
        <v>30572</v>
      </c>
      <c r="BS23" s="14" t="s">
        <v>30590</v>
      </c>
      <c r="BT23" s="14" t="s">
        <v>30960</v>
      </c>
      <c r="BU23" s="14" t="s">
        <v>29259</v>
      </c>
      <c r="BV23" s="75"/>
      <c r="BW23" s="14" t="s">
        <v>30576</v>
      </c>
      <c r="BX23" s="76">
        <v>45731.63125</v>
      </c>
      <c r="BY23" s="77" t="s">
        <v>30584</v>
      </c>
      <c r="BZ23" s="14" t="s">
        <v>30572</v>
      </c>
      <c r="CA23" s="14" t="s">
        <v>30585</v>
      </c>
      <c r="CB23" s="14" t="s">
        <v>30961</v>
      </c>
      <c r="CC23" s="14" t="s">
        <v>30580</v>
      </c>
      <c r="CD23" s="75"/>
      <c r="CE23" s="75"/>
      <c r="CF23" s="75"/>
      <c r="CG23" s="75"/>
      <c r="CH23" s="14" t="s">
        <v>30572</v>
      </c>
      <c r="CI23" s="14" t="s">
        <v>30592</v>
      </c>
      <c r="CJ23" s="14" t="s">
        <v>30962</v>
      </c>
      <c r="CK23" s="14" t="s">
        <v>30594</v>
      </c>
      <c r="CL23" s="14" t="s">
        <v>30572</v>
      </c>
      <c r="CM23" s="14" t="s">
        <v>30590</v>
      </c>
      <c r="CN23" s="14" t="s">
        <v>30963</v>
      </c>
      <c r="CO23" s="14" t="s">
        <v>29259</v>
      </c>
      <c r="CP23" s="75"/>
      <c r="CQ23" s="14" t="s">
        <v>30601</v>
      </c>
      <c r="CR23" s="76">
        <v>45732.43965277778</v>
      </c>
      <c r="CS23" s="75"/>
    </row>
    <row r="24" hidden="1">
      <c r="A24" s="72" t="s">
        <v>174</v>
      </c>
      <c r="B24" s="73" t="s">
        <v>2002</v>
      </c>
      <c r="C24" s="74">
        <f>IFERROR((COUNTIFS('Base de Dados'!BT:BT,"Sim",'Base de Dados'!A:A,A24,'Base de Dados'!B:B,B24)/(COUNTIFS('Base de Dados'!BT:BT,"Sim",'Base de Dados'!A:A,A24,'Base de Dados'!B:B,B24)+(COUNTIFS('Base de Dados'!BT:BT,"Não",'Base de Dados'!A:A,A24,'Base de Dados'!B:B,B24)))),"Não Aplica")</f>
        <v>1</v>
      </c>
      <c r="D24" s="14" t="s">
        <v>30672</v>
      </c>
      <c r="E24" s="14" t="s">
        <v>30964</v>
      </c>
      <c r="F24" s="14" t="s">
        <v>30574</v>
      </c>
      <c r="G24" s="14" t="s">
        <v>30672</v>
      </c>
      <c r="H24" s="14" t="s">
        <v>30965</v>
      </c>
      <c r="I24" s="14" t="s">
        <v>29259</v>
      </c>
      <c r="J24" s="14" t="s">
        <v>30966</v>
      </c>
      <c r="K24" s="14" t="s">
        <v>30576</v>
      </c>
      <c r="L24" s="76">
        <v>45727.49553240741</v>
      </c>
      <c r="M24" s="74">
        <f>IFERROR((COUNTIFS('Base de Dados'!DF:DF,"Sim",'Base de Dados'!A:A,A24,'Base de Dados'!B:B,B24)/(COUNTIFS('Base de Dados'!DF:DF,"Sim",'Base de Dados'!A:A,A24,'Base de Dados'!B:B,B24)+(COUNTIFS('Base de Dados'!DF:DF,"Não",'Base de Dados'!A:A,A24,'Base de Dados'!B:B,B24)))),"Não Aplica")</f>
        <v>1</v>
      </c>
      <c r="N24" s="14" t="s">
        <v>30572</v>
      </c>
      <c r="O24" s="14" t="s">
        <v>30585</v>
      </c>
      <c r="P24" s="14" t="s">
        <v>30967</v>
      </c>
      <c r="Q24" s="14" t="s">
        <v>30580</v>
      </c>
      <c r="R24" s="14" t="s">
        <v>30572</v>
      </c>
      <c r="S24" s="14" t="s">
        <v>30968</v>
      </c>
      <c r="T24" s="14" t="s">
        <v>30574</v>
      </c>
      <c r="U24" s="14" t="s">
        <v>30572</v>
      </c>
      <c r="V24" s="14" t="s">
        <v>30969</v>
      </c>
      <c r="W24" s="14" t="s">
        <v>29259</v>
      </c>
      <c r="X24" s="75"/>
      <c r="Y24" s="14" t="s">
        <v>30576</v>
      </c>
      <c r="Z24" s="76">
        <v>45730.62153935185</v>
      </c>
      <c r="AA24" s="74">
        <f>IFERROR((COUNTIFS('Base de Dados'!ED:ED,"Sim",'Base de Dados'!A:A,A24,'Base de Dados'!B:B,B24)/(COUNTIFS('Base de Dados'!ED:ED,"Sim",'Base de Dados'!A:A,A24,'Base de Dados'!B:B,B24)+(COUNTIFS('Base de Dados'!ED:ED,"Não",'Base de Dados'!A:A,A24,'Base de Dados'!B:B,B24)))),"Não Aplica")</f>
        <v>1</v>
      </c>
      <c r="AB24" s="14" t="s">
        <v>30572</v>
      </c>
      <c r="AC24" s="14" t="s">
        <v>30970</v>
      </c>
      <c r="AD24" s="14" t="s">
        <v>30580</v>
      </c>
      <c r="AE24" s="14" t="s">
        <v>30572</v>
      </c>
      <c r="AF24" s="14" t="s">
        <v>30971</v>
      </c>
      <c r="AG24" s="14" t="s">
        <v>29259</v>
      </c>
      <c r="AH24" s="75"/>
      <c r="AI24" s="14" t="s">
        <v>30576</v>
      </c>
      <c r="AJ24" s="76">
        <v>45730.646678240744</v>
      </c>
      <c r="AK24" s="77" t="s">
        <v>30584</v>
      </c>
      <c r="AL24" s="14" t="s">
        <v>30572</v>
      </c>
      <c r="AM24" s="14" t="s">
        <v>30585</v>
      </c>
      <c r="AN24" s="14" t="s">
        <v>30972</v>
      </c>
      <c r="AO24" s="14" t="s">
        <v>30580</v>
      </c>
      <c r="AP24" s="14" t="s">
        <v>30572</v>
      </c>
      <c r="AQ24" s="14" t="s">
        <v>30587</v>
      </c>
      <c r="AR24" s="14" t="s">
        <v>30973</v>
      </c>
      <c r="AS24" s="14" t="s">
        <v>30589</v>
      </c>
      <c r="AT24" s="14" t="s">
        <v>30572</v>
      </c>
      <c r="AU24" s="14" t="s">
        <v>30590</v>
      </c>
      <c r="AV24" s="14" t="s">
        <v>30974</v>
      </c>
      <c r="AW24" s="14" t="s">
        <v>29259</v>
      </c>
      <c r="AX24" s="14" t="s">
        <v>30572</v>
      </c>
      <c r="AY24" s="14" t="s">
        <v>30592</v>
      </c>
      <c r="AZ24" s="14" t="s">
        <v>30975</v>
      </c>
      <c r="BA24" s="14" t="s">
        <v>30594</v>
      </c>
      <c r="BB24" s="75"/>
      <c r="BC24" s="14" t="s">
        <v>30576</v>
      </c>
      <c r="BD24" s="76">
        <v>45731.52579861111</v>
      </c>
      <c r="BE24" s="74">
        <f>IFERROR((COUNTIFS('Base de Dados'!FD:FD,"Sim",'Base de Dados'!A:A,A24,'Base de Dados'!B:B,B24)/(COUNTIFS('Base de Dados'!FD:FD,"Sim",'Base de Dados'!A:A,A24,'Base de Dados'!B:B,B24)+(COUNTIFS('Base de Dados'!FD:FD,"Não",'Base de Dados'!A:A,A24,'Base de Dados'!B:B,B24)))),"Não Aplica")</f>
        <v>1</v>
      </c>
      <c r="BF24" s="14" t="s">
        <v>30572</v>
      </c>
      <c r="BG24" s="14" t="s">
        <v>30585</v>
      </c>
      <c r="BH24" s="14" t="s">
        <v>30976</v>
      </c>
      <c r="BI24" s="14" t="s">
        <v>30580</v>
      </c>
      <c r="BJ24" s="75"/>
      <c r="BK24" s="75"/>
      <c r="BL24" s="75"/>
      <c r="BM24" s="75"/>
      <c r="BN24" s="14" t="s">
        <v>30572</v>
      </c>
      <c r="BO24" s="14" t="s">
        <v>30592</v>
      </c>
      <c r="BP24" s="14" t="s">
        <v>30977</v>
      </c>
      <c r="BQ24" s="14" t="s">
        <v>30594</v>
      </c>
      <c r="BR24" s="14" t="s">
        <v>30572</v>
      </c>
      <c r="BS24" s="14" t="s">
        <v>30590</v>
      </c>
      <c r="BT24" s="14" t="s">
        <v>30978</v>
      </c>
      <c r="BU24" s="14" t="s">
        <v>29259</v>
      </c>
      <c r="BV24" s="75"/>
      <c r="BW24" s="14" t="s">
        <v>30576</v>
      </c>
      <c r="BX24" s="76">
        <v>45731.631273148145</v>
      </c>
      <c r="BY24" s="77" t="s">
        <v>30584</v>
      </c>
      <c r="BZ24" s="14" t="s">
        <v>30572</v>
      </c>
      <c r="CA24" s="14" t="s">
        <v>30585</v>
      </c>
      <c r="CB24" s="14" t="s">
        <v>30979</v>
      </c>
      <c r="CC24" s="14" t="s">
        <v>30580</v>
      </c>
      <c r="CD24" s="75"/>
      <c r="CE24" s="75"/>
      <c r="CF24" s="75"/>
      <c r="CG24" s="75"/>
      <c r="CH24" s="14" t="s">
        <v>30572</v>
      </c>
      <c r="CI24" s="14" t="s">
        <v>30592</v>
      </c>
      <c r="CJ24" s="14" t="s">
        <v>30980</v>
      </c>
      <c r="CK24" s="14" t="s">
        <v>30594</v>
      </c>
      <c r="CL24" s="14" t="s">
        <v>30572</v>
      </c>
      <c r="CM24" s="14" t="s">
        <v>30590</v>
      </c>
      <c r="CN24" s="14" t="s">
        <v>30981</v>
      </c>
      <c r="CO24" s="14" t="s">
        <v>29259</v>
      </c>
      <c r="CP24" s="75"/>
      <c r="CQ24" s="14" t="s">
        <v>30601</v>
      </c>
      <c r="CR24" s="76">
        <v>45732.439675925925</v>
      </c>
      <c r="CS24" s="75"/>
    </row>
    <row r="25" hidden="1">
      <c r="A25" s="72" t="s">
        <v>174</v>
      </c>
      <c r="B25" s="73" t="s">
        <v>2065</v>
      </c>
      <c r="C25" s="74">
        <f>IFERROR((COUNTIFS('Base de Dados'!BT:BT,"Sim",'Base de Dados'!A:A,A25,'Base de Dados'!B:B,B25)/(COUNTIFS('Base de Dados'!BT:BT,"Sim",'Base de Dados'!A:A,A25,'Base de Dados'!B:B,B25)+(COUNTIFS('Base de Dados'!BT:BT,"Não",'Base de Dados'!A:A,A25,'Base de Dados'!B:B,B25)))),"Não Aplica")</f>
        <v>1</v>
      </c>
      <c r="D25" s="14" t="s">
        <v>30672</v>
      </c>
      <c r="E25" s="14" t="s">
        <v>30982</v>
      </c>
      <c r="F25" s="14" t="s">
        <v>30574</v>
      </c>
      <c r="G25" s="14" t="s">
        <v>30672</v>
      </c>
      <c r="H25" s="14" t="s">
        <v>30983</v>
      </c>
      <c r="I25" s="14" t="s">
        <v>29259</v>
      </c>
      <c r="J25" s="14" t="s">
        <v>30984</v>
      </c>
      <c r="K25" s="14" t="s">
        <v>30576</v>
      </c>
      <c r="L25" s="76">
        <v>45727.49568287037</v>
      </c>
      <c r="M25" s="74">
        <f>IFERROR((COUNTIFS('Base de Dados'!DF:DF,"Sim",'Base de Dados'!A:A,A25,'Base de Dados'!B:B,B25)/(COUNTIFS('Base de Dados'!DF:DF,"Sim",'Base de Dados'!A:A,A25,'Base de Dados'!B:B,B25)+(COUNTIFS('Base de Dados'!DF:DF,"Não",'Base de Dados'!A:A,A25,'Base de Dados'!B:B,B25)))),"Não Aplica")</f>
        <v>1</v>
      </c>
      <c r="N25" s="14" t="s">
        <v>30572</v>
      </c>
      <c r="O25" s="14" t="s">
        <v>30585</v>
      </c>
      <c r="P25" s="14" t="s">
        <v>30985</v>
      </c>
      <c r="Q25" s="14" t="s">
        <v>30580</v>
      </c>
      <c r="R25" s="14" t="s">
        <v>30572</v>
      </c>
      <c r="S25" s="14" t="s">
        <v>30986</v>
      </c>
      <c r="T25" s="14" t="s">
        <v>30574</v>
      </c>
      <c r="U25" s="14" t="s">
        <v>30572</v>
      </c>
      <c r="V25" s="14" t="s">
        <v>30987</v>
      </c>
      <c r="W25" s="14" t="s">
        <v>29259</v>
      </c>
      <c r="X25" s="75"/>
      <c r="Y25" s="14" t="s">
        <v>30576</v>
      </c>
      <c r="Z25" s="76">
        <v>45730.6215625</v>
      </c>
      <c r="AA25" s="74">
        <f>IFERROR((COUNTIFS('Base de Dados'!ED:ED,"Sim",'Base de Dados'!A:A,A25,'Base de Dados'!B:B,B25)/(COUNTIFS('Base de Dados'!ED:ED,"Sim",'Base de Dados'!A:A,A25,'Base de Dados'!B:B,B25)+(COUNTIFS('Base de Dados'!ED:ED,"Não",'Base de Dados'!A:A,A25,'Base de Dados'!B:B,B25)))),"Não Aplica")</f>
        <v>1</v>
      </c>
      <c r="AB25" s="14" t="s">
        <v>30572</v>
      </c>
      <c r="AC25" s="14" t="s">
        <v>30988</v>
      </c>
      <c r="AD25" s="14" t="s">
        <v>30580</v>
      </c>
      <c r="AE25" s="14" t="s">
        <v>30572</v>
      </c>
      <c r="AF25" s="14" t="s">
        <v>30989</v>
      </c>
      <c r="AG25" s="14" t="s">
        <v>29259</v>
      </c>
      <c r="AH25" s="75"/>
      <c r="AI25" s="14" t="s">
        <v>30576</v>
      </c>
      <c r="AJ25" s="76">
        <v>45730.64670138889</v>
      </c>
      <c r="AK25" s="77" t="s">
        <v>30584</v>
      </c>
      <c r="AL25" s="14" t="s">
        <v>30572</v>
      </c>
      <c r="AM25" s="14" t="s">
        <v>30585</v>
      </c>
      <c r="AN25" s="14" t="s">
        <v>30990</v>
      </c>
      <c r="AO25" s="14" t="s">
        <v>30580</v>
      </c>
      <c r="AP25" s="14" t="s">
        <v>30572</v>
      </c>
      <c r="AQ25" s="14" t="s">
        <v>30587</v>
      </c>
      <c r="AR25" s="14" t="s">
        <v>30991</v>
      </c>
      <c r="AS25" s="14" t="s">
        <v>30589</v>
      </c>
      <c r="AT25" s="14" t="s">
        <v>30572</v>
      </c>
      <c r="AU25" s="14" t="s">
        <v>30590</v>
      </c>
      <c r="AV25" s="14" t="s">
        <v>30992</v>
      </c>
      <c r="AW25" s="14" t="s">
        <v>29259</v>
      </c>
      <c r="AX25" s="14" t="s">
        <v>30572</v>
      </c>
      <c r="AY25" s="14" t="s">
        <v>30592</v>
      </c>
      <c r="AZ25" s="14" t="s">
        <v>30993</v>
      </c>
      <c r="BA25" s="14" t="s">
        <v>30594</v>
      </c>
      <c r="BB25" s="75"/>
      <c r="BC25" s="14" t="s">
        <v>30576</v>
      </c>
      <c r="BD25" s="76">
        <v>45731.52583333333</v>
      </c>
      <c r="BE25" s="74">
        <f>IFERROR((COUNTIFS('Base de Dados'!FD:FD,"Sim",'Base de Dados'!A:A,A25,'Base de Dados'!B:B,B25)/(COUNTIFS('Base de Dados'!FD:FD,"Sim",'Base de Dados'!A:A,A25,'Base de Dados'!B:B,B25)+(COUNTIFS('Base de Dados'!FD:FD,"Não",'Base de Dados'!A:A,A25,'Base de Dados'!B:B,B25)))),"Não Aplica")</f>
        <v>1</v>
      </c>
      <c r="BF25" s="14" t="s">
        <v>30572</v>
      </c>
      <c r="BG25" s="14" t="s">
        <v>30585</v>
      </c>
      <c r="BH25" s="14" t="s">
        <v>30994</v>
      </c>
      <c r="BI25" s="14" t="s">
        <v>30580</v>
      </c>
      <c r="BJ25" s="75"/>
      <c r="BK25" s="75"/>
      <c r="BL25" s="75"/>
      <c r="BM25" s="75"/>
      <c r="BN25" s="14" t="s">
        <v>30572</v>
      </c>
      <c r="BO25" s="14" t="s">
        <v>30592</v>
      </c>
      <c r="BP25" s="14" t="s">
        <v>30995</v>
      </c>
      <c r="BQ25" s="14" t="s">
        <v>30594</v>
      </c>
      <c r="BR25" s="14" t="s">
        <v>30572</v>
      </c>
      <c r="BS25" s="14" t="s">
        <v>30590</v>
      </c>
      <c r="BT25" s="14" t="s">
        <v>30996</v>
      </c>
      <c r="BU25" s="14" t="s">
        <v>29259</v>
      </c>
      <c r="BV25" s="75"/>
      <c r="BW25" s="14" t="s">
        <v>30576</v>
      </c>
      <c r="BX25" s="76">
        <v>45731.63130787037</v>
      </c>
      <c r="BY25" s="77" t="s">
        <v>30584</v>
      </c>
      <c r="BZ25" s="14" t="s">
        <v>30572</v>
      </c>
      <c r="CA25" s="14" t="s">
        <v>30585</v>
      </c>
      <c r="CB25" s="14" t="s">
        <v>30997</v>
      </c>
      <c r="CC25" s="14" t="s">
        <v>30580</v>
      </c>
      <c r="CD25" s="75"/>
      <c r="CE25" s="75"/>
      <c r="CF25" s="75"/>
      <c r="CG25" s="75"/>
      <c r="CH25" s="14" t="s">
        <v>30572</v>
      </c>
      <c r="CI25" s="14" t="s">
        <v>30592</v>
      </c>
      <c r="CJ25" s="14" t="s">
        <v>30998</v>
      </c>
      <c r="CK25" s="14" t="s">
        <v>30594</v>
      </c>
      <c r="CL25" s="14" t="s">
        <v>30572</v>
      </c>
      <c r="CM25" s="14" t="s">
        <v>30590</v>
      </c>
      <c r="CN25" s="14" t="s">
        <v>30999</v>
      </c>
      <c r="CO25" s="14" t="s">
        <v>29259</v>
      </c>
      <c r="CP25" s="75"/>
      <c r="CQ25" s="14" t="s">
        <v>30601</v>
      </c>
      <c r="CR25" s="76">
        <v>45732.43969907407</v>
      </c>
      <c r="CS25" s="75"/>
    </row>
    <row r="26" hidden="1">
      <c r="A26" s="72" t="s">
        <v>174</v>
      </c>
      <c r="B26" s="73" t="s">
        <v>2120</v>
      </c>
      <c r="C26" s="74">
        <f>IFERROR((COUNTIFS('Base de Dados'!BT:BT,"Sim",'Base de Dados'!A:A,A26,'Base de Dados'!B:B,B26)/(COUNTIFS('Base de Dados'!BT:BT,"Sim",'Base de Dados'!A:A,A26,'Base de Dados'!B:B,B26)+(COUNTIFS('Base de Dados'!BT:BT,"Não",'Base de Dados'!A:A,A26,'Base de Dados'!B:B,B26)))),"Não Aplica")</f>
        <v>1</v>
      </c>
      <c r="D26" s="14" t="s">
        <v>30572</v>
      </c>
      <c r="E26" s="14" t="s">
        <v>31000</v>
      </c>
      <c r="F26" s="14" t="s">
        <v>30574</v>
      </c>
      <c r="G26" s="14" t="s">
        <v>30572</v>
      </c>
      <c r="H26" s="14" t="s">
        <v>31001</v>
      </c>
      <c r="I26" s="14" t="s">
        <v>29259</v>
      </c>
      <c r="J26" s="75"/>
      <c r="K26" s="14" t="s">
        <v>30576</v>
      </c>
      <c r="L26" s="76">
        <v>45728.39747685185</v>
      </c>
      <c r="M26" s="74">
        <f>IFERROR((COUNTIFS('Base de Dados'!DF:DF,"Sim",'Base de Dados'!A:A,A26,'Base de Dados'!B:B,B26)/(COUNTIFS('Base de Dados'!DF:DF,"Sim",'Base de Dados'!A:A,A26,'Base de Dados'!B:B,B26)+(COUNTIFS('Base de Dados'!DF:DF,"Não",'Base de Dados'!A:A,A26,'Base de Dados'!B:B,B26)))),"Não Aplica")</f>
        <v>1</v>
      </c>
      <c r="N26" s="14" t="s">
        <v>30572</v>
      </c>
      <c r="O26" s="14" t="s">
        <v>30585</v>
      </c>
      <c r="P26" s="14" t="s">
        <v>31002</v>
      </c>
      <c r="Q26" s="14" t="s">
        <v>30580</v>
      </c>
      <c r="R26" s="14" t="s">
        <v>30572</v>
      </c>
      <c r="S26" s="14" t="s">
        <v>31003</v>
      </c>
      <c r="T26" s="14" t="s">
        <v>30574</v>
      </c>
      <c r="U26" s="14" t="s">
        <v>30572</v>
      </c>
      <c r="V26" s="14" t="s">
        <v>31004</v>
      </c>
      <c r="W26" s="14" t="s">
        <v>29259</v>
      </c>
      <c r="X26" s="75"/>
      <c r="Y26" s="14" t="s">
        <v>30576</v>
      </c>
      <c r="Z26" s="76">
        <v>45729.6037037037</v>
      </c>
      <c r="AA26" s="74">
        <f>IFERROR((COUNTIFS('Base de Dados'!ED:ED,"Sim",'Base de Dados'!A:A,A26,'Base de Dados'!B:B,B26)/(COUNTIFS('Base de Dados'!ED:ED,"Sim",'Base de Dados'!A:A,A26,'Base de Dados'!B:B,B26)+(COUNTIFS('Base de Dados'!ED:ED,"Não",'Base de Dados'!A:A,A26,'Base de Dados'!B:B,B26)))),"Não Aplica")</f>
        <v>1</v>
      </c>
      <c r="AB26" s="14" t="s">
        <v>30572</v>
      </c>
      <c r="AC26" s="14" t="s">
        <v>31005</v>
      </c>
      <c r="AD26" s="14" t="s">
        <v>30580</v>
      </c>
      <c r="AE26" s="14" t="s">
        <v>30572</v>
      </c>
      <c r="AF26" s="14" t="s">
        <v>31006</v>
      </c>
      <c r="AG26" s="14" t="s">
        <v>29259</v>
      </c>
      <c r="AH26" s="75"/>
      <c r="AI26" s="14" t="s">
        <v>30576</v>
      </c>
      <c r="AJ26" s="76">
        <v>45730.62185185185</v>
      </c>
      <c r="AK26" s="77" t="s">
        <v>30584</v>
      </c>
      <c r="AL26" s="14" t="s">
        <v>30572</v>
      </c>
      <c r="AM26" s="14" t="s">
        <v>30585</v>
      </c>
      <c r="AN26" s="14" t="s">
        <v>31007</v>
      </c>
      <c r="AO26" s="14" t="s">
        <v>30580</v>
      </c>
      <c r="AP26" s="14" t="s">
        <v>30572</v>
      </c>
      <c r="AQ26" s="14" t="s">
        <v>30587</v>
      </c>
      <c r="AR26" s="14" t="s">
        <v>31008</v>
      </c>
      <c r="AS26" s="14" t="s">
        <v>30589</v>
      </c>
      <c r="AT26" s="14" t="s">
        <v>30572</v>
      </c>
      <c r="AU26" s="14" t="s">
        <v>30590</v>
      </c>
      <c r="AV26" s="14" t="s">
        <v>31009</v>
      </c>
      <c r="AW26" s="14" t="s">
        <v>29259</v>
      </c>
      <c r="AX26" s="14" t="s">
        <v>30572</v>
      </c>
      <c r="AY26" s="14" t="s">
        <v>30592</v>
      </c>
      <c r="AZ26" s="14" t="s">
        <v>31010</v>
      </c>
      <c r="BA26" s="14" t="s">
        <v>30594</v>
      </c>
      <c r="BB26" s="75"/>
      <c r="BC26" s="14" t="s">
        <v>30576</v>
      </c>
      <c r="BD26" s="76">
        <v>45731.525868055556</v>
      </c>
      <c r="BE26" s="74">
        <f>IFERROR((COUNTIFS('Base de Dados'!FD:FD,"Sim",'Base de Dados'!A:A,A26,'Base de Dados'!B:B,B26)/(COUNTIFS('Base de Dados'!FD:FD,"Sim",'Base de Dados'!A:A,A26,'Base de Dados'!B:B,B26)+(COUNTIFS('Base de Dados'!FD:FD,"Não",'Base de Dados'!A:A,A26,'Base de Dados'!B:B,B26)))),"Não Aplica")</f>
        <v>1</v>
      </c>
      <c r="BF26" s="14" t="s">
        <v>30572</v>
      </c>
      <c r="BG26" s="14" t="s">
        <v>30585</v>
      </c>
      <c r="BH26" s="14" t="s">
        <v>31011</v>
      </c>
      <c r="BI26" s="14" t="s">
        <v>30580</v>
      </c>
      <c r="BJ26" s="75"/>
      <c r="BK26" s="75"/>
      <c r="BL26" s="75"/>
      <c r="BM26" s="75"/>
      <c r="BN26" s="14" t="s">
        <v>30572</v>
      </c>
      <c r="BO26" s="14" t="s">
        <v>30592</v>
      </c>
      <c r="BP26" s="14" t="s">
        <v>31012</v>
      </c>
      <c r="BQ26" s="14" t="s">
        <v>30594</v>
      </c>
      <c r="BR26" s="14" t="s">
        <v>30572</v>
      </c>
      <c r="BS26" s="14" t="s">
        <v>30590</v>
      </c>
      <c r="BT26" s="14" t="s">
        <v>31013</v>
      </c>
      <c r="BU26" s="14" t="s">
        <v>29259</v>
      </c>
      <c r="BV26" s="75"/>
      <c r="BW26" s="14" t="s">
        <v>30576</v>
      </c>
      <c r="BX26" s="76">
        <v>45731.631527777776</v>
      </c>
      <c r="BY26" s="77" t="s">
        <v>30584</v>
      </c>
      <c r="BZ26" s="14" t="s">
        <v>30572</v>
      </c>
      <c r="CA26" s="14" t="s">
        <v>30585</v>
      </c>
      <c r="CB26" s="14" t="s">
        <v>31014</v>
      </c>
      <c r="CC26" s="14" t="s">
        <v>30580</v>
      </c>
      <c r="CD26" s="75"/>
      <c r="CE26" s="75"/>
      <c r="CF26" s="75"/>
      <c r="CG26" s="75"/>
      <c r="CH26" s="14" t="s">
        <v>30572</v>
      </c>
      <c r="CI26" s="14" t="s">
        <v>30592</v>
      </c>
      <c r="CJ26" s="14" t="s">
        <v>31015</v>
      </c>
      <c r="CK26" s="14" t="s">
        <v>30594</v>
      </c>
      <c r="CL26" s="14" t="s">
        <v>30572</v>
      </c>
      <c r="CM26" s="14" t="s">
        <v>30590</v>
      </c>
      <c r="CN26" s="14" t="s">
        <v>31016</v>
      </c>
      <c r="CO26" s="14" t="s">
        <v>29259</v>
      </c>
      <c r="CP26" s="75"/>
      <c r="CQ26" s="14" t="s">
        <v>30601</v>
      </c>
      <c r="CR26" s="76">
        <v>45732.439733796295</v>
      </c>
      <c r="CS26" s="75"/>
    </row>
    <row r="27" hidden="1">
      <c r="A27" s="72" t="s">
        <v>174</v>
      </c>
      <c r="B27" s="73" t="s">
        <v>2643</v>
      </c>
      <c r="C27" s="74">
        <f>IFERROR((COUNTIFS('Base de Dados'!BT:BT,"Sim",'Base de Dados'!A:A,A27,'Base de Dados'!B:B,B27)/(COUNTIFS('Base de Dados'!BT:BT,"Sim",'Base de Dados'!A:A,A27,'Base de Dados'!B:B,B27)+(COUNTIFS('Base de Dados'!BT:BT,"Não",'Base de Dados'!A:A,A27,'Base de Dados'!B:B,B27)))),"Não Aplica")</f>
        <v>1</v>
      </c>
      <c r="D27" s="14" t="s">
        <v>30572</v>
      </c>
      <c r="E27" s="14" t="s">
        <v>31017</v>
      </c>
      <c r="F27" s="14" t="s">
        <v>30574</v>
      </c>
      <c r="G27" s="14" t="s">
        <v>30572</v>
      </c>
      <c r="H27" s="14" t="s">
        <v>31018</v>
      </c>
      <c r="I27" s="14" t="s">
        <v>29259</v>
      </c>
      <c r="J27" s="75"/>
      <c r="K27" s="14" t="s">
        <v>30576</v>
      </c>
      <c r="L27" s="76">
        <v>45730.44881944444</v>
      </c>
      <c r="M27" s="74">
        <f>IFERROR((COUNTIFS('Base de Dados'!DF:DF,"Sim",'Base de Dados'!A:A,A27,'Base de Dados'!B:B,B27)/(COUNTIFS('Base de Dados'!DF:DF,"Sim",'Base de Dados'!A:A,A27,'Base de Dados'!B:B,B27)+(COUNTIFS('Base de Dados'!DF:DF,"Não",'Base de Dados'!A:A,A27,'Base de Dados'!B:B,B27)))),"Não Aplica")</f>
        <v>1</v>
      </c>
      <c r="N27" s="14" t="s">
        <v>30572</v>
      </c>
      <c r="O27" s="14" t="s">
        <v>30585</v>
      </c>
      <c r="P27" s="14" t="s">
        <v>31019</v>
      </c>
      <c r="Q27" s="14" t="s">
        <v>30580</v>
      </c>
      <c r="R27" s="14" t="s">
        <v>30572</v>
      </c>
      <c r="S27" s="14" t="s">
        <v>31020</v>
      </c>
      <c r="T27" s="14" t="s">
        <v>30574</v>
      </c>
      <c r="U27" s="14" t="s">
        <v>30572</v>
      </c>
      <c r="V27" s="14" t="s">
        <v>31021</v>
      </c>
      <c r="W27" s="14" t="s">
        <v>29259</v>
      </c>
      <c r="X27" s="75"/>
      <c r="Y27" s="14" t="s">
        <v>30576</v>
      </c>
      <c r="Z27" s="76">
        <v>45730.62174768518</v>
      </c>
      <c r="AA27" s="74">
        <f>IFERROR((COUNTIFS('Base de Dados'!ED:ED,"Sim",'Base de Dados'!A:A,A27,'Base de Dados'!B:B,B27)/(COUNTIFS('Base de Dados'!ED:ED,"Sim",'Base de Dados'!A:A,A27,'Base de Dados'!B:B,B27)+(COUNTIFS('Base de Dados'!ED:ED,"Não",'Base de Dados'!A:A,A27,'Base de Dados'!B:B,B27)))),"Não Aplica")</f>
        <v>1</v>
      </c>
      <c r="AB27" s="14" t="s">
        <v>30572</v>
      </c>
      <c r="AC27" s="14" t="s">
        <v>31022</v>
      </c>
      <c r="AD27" s="14" t="s">
        <v>30580</v>
      </c>
      <c r="AE27" s="14" t="s">
        <v>30572</v>
      </c>
      <c r="AF27" s="14" t="s">
        <v>31023</v>
      </c>
      <c r="AG27" s="14" t="s">
        <v>29259</v>
      </c>
      <c r="AH27" s="75"/>
      <c r="AI27" s="14" t="s">
        <v>30576</v>
      </c>
      <c r="AJ27" s="76">
        <v>45730.64674768518</v>
      </c>
      <c r="AK27" s="77" t="s">
        <v>30584</v>
      </c>
      <c r="AL27" s="14" t="s">
        <v>30572</v>
      </c>
      <c r="AM27" s="14" t="s">
        <v>30585</v>
      </c>
      <c r="AN27" s="14" t="s">
        <v>31024</v>
      </c>
      <c r="AO27" s="14" t="s">
        <v>30580</v>
      </c>
      <c r="AP27" s="14" t="s">
        <v>30572</v>
      </c>
      <c r="AQ27" s="14" t="s">
        <v>30587</v>
      </c>
      <c r="AR27" s="14" t="s">
        <v>31025</v>
      </c>
      <c r="AS27" s="14" t="s">
        <v>30589</v>
      </c>
      <c r="AT27" s="14" t="s">
        <v>30572</v>
      </c>
      <c r="AU27" s="14" t="s">
        <v>30590</v>
      </c>
      <c r="AV27" s="14" t="s">
        <v>31026</v>
      </c>
      <c r="AW27" s="14" t="s">
        <v>29259</v>
      </c>
      <c r="AX27" s="14" t="s">
        <v>30572</v>
      </c>
      <c r="AY27" s="14" t="s">
        <v>30592</v>
      </c>
      <c r="AZ27" s="14" t="s">
        <v>31027</v>
      </c>
      <c r="BA27" s="14" t="s">
        <v>30594</v>
      </c>
      <c r="BB27" s="75"/>
      <c r="BC27" s="14" t="s">
        <v>30576</v>
      </c>
      <c r="BD27" s="76">
        <v>45731.52590277778</v>
      </c>
      <c r="BE27" s="74">
        <f>IFERROR((COUNTIFS('Base de Dados'!FD:FD,"Sim",'Base de Dados'!A:A,A27,'Base de Dados'!B:B,B27)/(COUNTIFS('Base de Dados'!FD:FD,"Sim",'Base de Dados'!A:A,A27,'Base de Dados'!B:B,B27)+(COUNTIFS('Base de Dados'!FD:FD,"Não",'Base de Dados'!A:A,A27,'Base de Dados'!B:B,B27)))),"Não Aplica")</f>
        <v>1</v>
      </c>
      <c r="BF27" s="14" t="s">
        <v>30572</v>
      </c>
      <c r="BG27" s="14" t="s">
        <v>30585</v>
      </c>
      <c r="BH27" s="14" t="s">
        <v>31028</v>
      </c>
      <c r="BI27" s="14" t="s">
        <v>30580</v>
      </c>
      <c r="BJ27" s="75"/>
      <c r="BK27" s="75"/>
      <c r="BL27" s="75"/>
      <c r="BM27" s="75"/>
      <c r="BN27" s="14" t="s">
        <v>30572</v>
      </c>
      <c r="BO27" s="14" t="s">
        <v>30592</v>
      </c>
      <c r="BP27" s="14" t="s">
        <v>31029</v>
      </c>
      <c r="BQ27" s="14" t="s">
        <v>30594</v>
      </c>
      <c r="BR27" s="14" t="s">
        <v>30572</v>
      </c>
      <c r="BS27" s="14" t="s">
        <v>30590</v>
      </c>
      <c r="BT27" s="14" t="s">
        <v>31030</v>
      </c>
      <c r="BU27" s="14" t="s">
        <v>29259</v>
      </c>
      <c r="BV27" s="75"/>
      <c r="BW27" s="14" t="s">
        <v>30576</v>
      </c>
      <c r="BX27" s="76">
        <v>45731.6315625</v>
      </c>
      <c r="BY27" s="77" t="s">
        <v>30584</v>
      </c>
      <c r="BZ27" s="14" t="s">
        <v>30572</v>
      </c>
      <c r="CA27" s="14" t="s">
        <v>30585</v>
      </c>
      <c r="CB27" s="14" t="s">
        <v>31031</v>
      </c>
      <c r="CC27" s="14" t="s">
        <v>30580</v>
      </c>
      <c r="CD27" s="75"/>
      <c r="CE27" s="75"/>
      <c r="CF27" s="75"/>
      <c r="CG27" s="75"/>
      <c r="CH27" s="14" t="s">
        <v>30572</v>
      </c>
      <c r="CI27" s="14" t="s">
        <v>30592</v>
      </c>
      <c r="CJ27" s="14" t="s">
        <v>31032</v>
      </c>
      <c r="CK27" s="14" t="s">
        <v>30594</v>
      </c>
      <c r="CL27" s="14" t="s">
        <v>30572</v>
      </c>
      <c r="CM27" s="14" t="s">
        <v>30590</v>
      </c>
      <c r="CN27" s="14" t="s">
        <v>31033</v>
      </c>
      <c r="CO27" s="14" t="s">
        <v>29259</v>
      </c>
      <c r="CP27" s="75"/>
      <c r="CQ27" s="14" t="s">
        <v>30601</v>
      </c>
      <c r="CR27" s="76">
        <v>45732.440034722225</v>
      </c>
      <c r="CS27" s="75"/>
    </row>
    <row r="28" hidden="1">
      <c r="A28" s="72" t="s">
        <v>174</v>
      </c>
      <c r="B28" s="73" t="s">
        <v>2677</v>
      </c>
      <c r="C28" s="74">
        <f>IFERROR((COUNTIFS('Base de Dados'!BT:BT,"Sim",'Base de Dados'!A:A,A28,'Base de Dados'!B:B,B28)/(COUNTIFS('Base de Dados'!BT:BT,"Sim",'Base de Dados'!A:A,A28,'Base de Dados'!B:B,B28)+(COUNTIFS('Base de Dados'!BT:BT,"Não",'Base de Dados'!A:A,A28,'Base de Dados'!B:B,B28)))),"Não Aplica")</f>
        <v>1</v>
      </c>
      <c r="D28" s="14" t="s">
        <v>30572</v>
      </c>
      <c r="E28" s="14" t="s">
        <v>31034</v>
      </c>
      <c r="F28" s="14" t="s">
        <v>30574</v>
      </c>
      <c r="G28" s="14" t="s">
        <v>30572</v>
      </c>
      <c r="H28" s="14" t="s">
        <v>31035</v>
      </c>
      <c r="I28" s="14" t="s">
        <v>29259</v>
      </c>
      <c r="J28" s="75"/>
      <c r="K28" s="14" t="s">
        <v>30576</v>
      </c>
      <c r="L28" s="76">
        <v>45728.59668981482</v>
      </c>
      <c r="M28" s="74">
        <f>IFERROR((COUNTIFS('Base de Dados'!DF:DF,"Sim",'Base de Dados'!A:A,A28,'Base de Dados'!B:B,B28)/(COUNTIFS('Base de Dados'!DF:DF,"Sim",'Base de Dados'!A:A,A28,'Base de Dados'!B:B,B28)+(COUNTIFS('Base de Dados'!DF:DF,"Não",'Base de Dados'!A:A,A28,'Base de Dados'!B:B,B28)))),"Não Aplica")</f>
        <v>1</v>
      </c>
      <c r="N28" s="14" t="s">
        <v>30572</v>
      </c>
      <c r="O28" s="14" t="s">
        <v>30577</v>
      </c>
      <c r="P28" s="14" t="s">
        <v>31036</v>
      </c>
      <c r="Q28" s="14" t="s">
        <v>30574</v>
      </c>
      <c r="R28" s="14" t="s">
        <v>30572</v>
      </c>
      <c r="S28" s="14" t="s">
        <v>31037</v>
      </c>
      <c r="T28" s="14" t="s">
        <v>30580</v>
      </c>
      <c r="U28" s="14" t="s">
        <v>30572</v>
      </c>
      <c r="V28" s="14" t="s">
        <v>31038</v>
      </c>
      <c r="W28" s="14" t="s">
        <v>29259</v>
      </c>
      <c r="X28" s="75"/>
      <c r="Y28" s="14" t="s">
        <v>30576</v>
      </c>
      <c r="Z28" s="76">
        <v>45731.37826388889</v>
      </c>
      <c r="AA28" s="74">
        <f>IFERROR((COUNTIFS('Base de Dados'!ED:ED,"Sim",'Base de Dados'!A:A,A28,'Base de Dados'!B:B,B28)/(COUNTIFS('Base de Dados'!ED:ED,"Sim",'Base de Dados'!A:A,A28,'Base de Dados'!B:B,B28)+(COUNTIFS('Base de Dados'!ED:ED,"Não",'Base de Dados'!A:A,A28,'Base de Dados'!B:B,B28)))),"Não Aplica")</f>
        <v>1</v>
      </c>
      <c r="AB28" s="14" t="s">
        <v>30572</v>
      </c>
      <c r="AC28" s="14" t="s">
        <v>31039</v>
      </c>
      <c r="AD28" s="14" t="s">
        <v>30580</v>
      </c>
      <c r="AE28" s="14" t="s">
        <v>30572</v>
      </c>
      <c r="AF28" s="14" t="s">
        <v>31040</v>
      </c>
      <c r="AG28" s="14" t="s">
        <v>29259</v>
      </c>
      <c r="AH28" s="75"/>
      <c r="AI28" s="14" t="s">
        <v>30576</v>
      </c>
      <c r="AJ28" s="76">
        <v>45731.44478009259</v>
      </c>
      <c r="AK28" s="77" t="s">
        <v>30584</v>
      </c>
      <c r="AL28" s="14" t="s">
        <v>30572</v>
      </c>
      <c r="AM28" s="14" t="s">
        <v>30585</v>
      </c>
      <c r="AN28" s="14" t="s">
        <v>31041</v>
      </c>
      <c r="AO28" s="14" t="s">
        <v>30580</v>
      </c>
      <c r="AP28" s="14" t="s">
        <v>30572</v>
      </c>
      <c r="AQ28" s="14" t="s">
        <v>30587</v>
      </c>
      <c r="AR28" s="14" t="s">
        <v>31042</v>
      </c>
      <c r="AS28" s="14" t="s">
        <v>30589</v>
      </c>
      <c r="AT28" s="14" t="s">
        <v>30572</v>
      </c>
      <c r="AU28" s="14" t="s">
        <v>30590</v>
      </c>
      <c r="AV28" s="14" t="s">
        <v>31043</v>
      </c>
      <c r="AW28" s="14" t="s">
        <v>29259</v>
      </c>
      <c r="AX28" s="14" t="s">
        <v>30572</v>
      </c>
      <c r="AY28" s="14" t="s">
        <v>30592</v>
      </c>
      <c r="AZ28" s="14" t="s">
        <v>31044</v>
      </c>
      <c r="BA28" s="14" t="s">
        <v>30594</v>
      </c>
      <c r="BB28" s="75"/>
      <c r="BC28" s="14" t="s">
        <v>30576</v>
      </c>
      <c r="BD28" s="76">
        <v>45731.52594907407</v>
      </c>
      <c r="BE28" s="74">
        <f>IFERROR((COUNTIFS('Base de Dados'!FD:FD,"Sim",'Base de Dados'!A:A,A28,'Base de Dados'!B:B,B28)/(COUNTIFS('Base de Dados'!FD:FD,"Sim",'Base de Dados'!A:A,A28,'Base de Dados'!B:B,B28)+(COUNTIFS('Base de Dados'!FD:FD,"Não",'Base de Dados'!A:A,A28,'Base de Dados'!B:B,B28)))),"Não Aplica")</f>
        <v>1</v>
      </c>
      <c r="BF28" s="14" t="s">
        <v>30572</v>
      </c>
      <c r="BG28" s="14" t="s">
        <v>30585</v>
      </c>
      <c r="BH28" s="14" t="s">
        <v>31045</v>
      </c>
      <c r="BI28" s="14" t="s">
        <v>30580</v>
      </c>
      <c r="BJ28" s="75"/>
      <c r="BK28" s="75"/>
      <c r="BL28" s="75"/>
      <c r="BM28" s="75"/>
      <c r="BN28" s="14" t="s">
        <v>30572</v>
      </c>
      <c r="BO28" s="14" t="s">
        <v>30592</v>
      </c>
      <c r="BP28" s="14" t="s">
        <v>31046</v>
      </c>
      <c r="BQ28" s="14" t="s">
        <v>30594</v>
      </c>
      <c r="BR28" s="14" t="s">
        <v>30572</v>
      </c>
      <c r="BS28" s="14" t="s">
        <v>30590</v>
      </c>
      <c r="BT28" s="14" t="s">
        <v>31047</v>
      </c>
      <c r="BU28" s="14" t="s">
        <v>29259</v>
      </c>
      <c r="BV28" s="75"/>
      <c r="BW28" s="14" t="s">
        <v>30576</v>
      </c>
      <c r="BX28" s="76">
        <v>45731.631585648145</v>
      </c>
      <c r="BY28" s="77" t="s">
        <v>30584</v>
      </c>
      <c r="BZ28" s="14" t="s">
        <v>30572</v>
      </c>
      <c r="CA28" s="14" t="s">
        <v>30585</v>
      </c>
      <c r="CB28" s="14" t="s">
        <v>31048</v>
      </c>
      <c r="CC28" s="14" t="s">
        <v>30580</v>
      </c>
      <c r="CD28" s="75"/>
      <c r="CE28" s="75"/>
      <c r="CF28" s="75"/>
      <c r="CG28" s="75"/>
      <c r="CH28" s="14" t="s">
        <v>30572</v>
      </c>
      <c r="CI28" s="14" t="s">
        <v>30592</v>
      </c>
      <c r="CJ28" s="14" t="s">
        <v>31049</v>
      </c>
      <c r="CK28" s="14" t="s">
        <v>30594</v>
      </c>
      <c r="CL28" s="14" t="s">
        <v>30572</v>
      </c>
      <c r="CM28" s="14" t="s">
        <v>30590</v>
      </c>
      <c r="CN28" s="14" t="s">
        <v>31050</v>
      </c>
      <c r="CO28" s="14" t="s">
        <v>29259</v>
      </c>
      <c r="CP28" s="75"/>
      <c r="CQ28" s="14" t="s">
        <v>30601</v>
      </c>
      <c r="CR28" s="76">
        <v>45732.44006944444</v>
      </c>
      <c r="CS28" s="75"/>
    </row>
    <row r="29" hidden="1">
      <c r="A29" s="72" t="s">
        <v>174</v>
      </c>
      <c r="B29" s="73" t="s">
        <v>2813</v>
      </c>
      <c r="C29" s="74">
        <f>IFERROR((COUNTIFS('Base de Dados'!BT:BT,"Sim",'Base de Dados'!A:A,A29,'Base de Dados'!B:B,B29)/(COUNTIFS('Base de Dados'!BT:BT,"Sim",'Base de Dados'!A:A,A29,'Base de Dados'!B:B,B29)+(COUNTIFS('Base de Dados'!BT:BT,"Não",'Base de Dados'!A:A,A29,'Base de Dados'!B:B,B29)))),"Não Aplica")</f>
        <v>1</v>
      </c>
      <c r="D29" s="14" t="s">
        <v>30572</v>
      </c>
      <c r="E29" s="14" t="s">
        <v>31051</v>
      </c>
      <c r="F29" s="14" t="s">
        <v>30574</v>
      </c>
      <c r="G29" s="14" t="s">
        <v>30572</v>
      </c>
      <c r="H29" s="14" t="s">
        <v>31052</v>
      </c>
      <c r="I29" s="14" t="s">
        <v>29259</v>
      </c>
      <c r="J29" s="75"/>
      <c r="K29" s="14" t="s">
        <v>30576</v>
      </c>
      <c r="L29" s="76">
        <v>45728.59673611111</v>
      </c>
      <c r="M29" s="74">
        <f>IFERROR((COUNTIFS('Base de Dados'!DF:DF,"Sim",'Base de Dados'!A:A,A29,'Base de Dados'!B:B,B29)/(COUNTIFS('Base de Dados'!DF:DF,"Sim",'Base de Dados'!A:A,A29,'Base de Dados'!B:B,B29)+(COUNTIFS('Base de Dados'!DF:DF,"Não",'Base de Dados'!A:A,A29,'Base de Dados'!B:B,B29)))),"Não Aplica")</f>
        <v>1</v>
      </c>
      <c r="N29" s="14" t="s">
        <v>30572</v>
      </c>
      <c r="O29" s="14" t="s">
        <v>30577</v>
      </c>
      <c r="P29" s="14" t="s">
        <v>31053</v>
      </c>
      <c r="Q29" s="14" t="s">
        <v>30574</v>
      </c>
      <c r="R29" s="14" t="s">
        <v>30572</v>
      </c>
      <c r="S29" s="14" t="s">
        <v>31054</v>
      </c>
      <c r="T29" s="14" t="s">
        <v>30580</v>
      </c>
      <c r="U29" s="14" t="s">
        <v>30572</v>
      </c>
      <c r="V29" s="14" t="s">
        <v>31055</v>
      </c>
      <c r="W29" s="14" t="s">
        <v>29259</v>
      </c>
      <c r="X29" s="75"/>
      <c r="Y29" s="14" t="s">
        <v>30576</v>
      </c>
      <c r="Z29" s="76">
        <v>45731.378645833334</v>
      </c>
      <c r="AA29" s="74">
        <f>IFERROR((COUNTIFS('Base de Dados'!ED:ED,"Sim",'Base de Dados'!A:A,A29,'Base de Dados'!B:B,B29)/(COUNTIFS('Base de Dados'!ED:ED,"Sim",'Base de Dados'!A:A,A29,'Base de Dados'!B:B,B29)+(COUNTIFS('Base de Dados'!ED:ED,"Não",'Base de Dados'!A:A,A29,'Base de Dados'!B:B,B29)))),"Não Aplica")</f>
        <v>1</v>
      </c>
      <c r="AB29" s="14" t="s">
        <v>30572</v>
      </c>
      <c r="AC29" s="14" t="s">
        <v>31056</v>
      </c>
      <c r="AD29" s="14" t="s">
        <v>30580</v>
      </c>
      <c r="AE29" s="14" t="s">
        <v>30572</v>
      </c>
      <c r="AF29" s="14" t="s">
        <v>31057</v>
      </c>
      <c r="AG29" s="14" t="s">
        <v>29259</v>
      </c>
      <c r="AH29" s="75"/>
      <c r="AI29" s="14" t="s">
        <v>30576</v>
      </c>
      <c r="AJ29" s="76">
        <v>45731.44480324074</v>
      </c>
      <c r="AK29" s="77" t="s">
        <v>30584</v>
      </c>
      <c r="AL29" s="14" t="s">
        <v>30572</v>
      </c>
      <c r="AM29" s="14" t="s">
        <v>30585</v>
      </c>
      <c r="AN29" s="14" t="s">
        <v>31058</v>
      </c>
      <c r="AO29" s="14" t="s">
        <v>30580</v>
      </c>
      <c r="AP29" s="14" t="s">
        <v>30572</v>
      </c>
      <c r="AQ29" s="14" t="s">
        <v>30587</v>
      </c>
      <c r="AR29" s="14" t="s">
        <v>31059</v>
      </c>
      <c r="AS29" s="14" t="s">
        <v>30589</v>
      </c>
      <c r="AT29" s="14" t="s">
        <v>30572</v>
      </c>
      <c r="AU29" s="14" t="s">
        <v>30590</v>
      </c>
      <c r="AV29" s="14" t="s">
        <v>31060</v>
      </c>
      <c r="AW29" s="14" t="s">
        <v>29259</v>
      </c>
      <c r="AX29" s="14" t="s">
        <v>30572</v>
      </c>
      <c r="AY29" s="14" t="s">
        <v>30592</v>
      </c>
      <c r="AZ29" s="14" t="s">
        <v>31061</v>
      </c>
      <c r="BA29" s="14" t="s">
        <v>30594</v>
      </c>
      <c r="BB29" s="75"/>
      <c r="BC29" s="14" t="s">
        <v>30576</v>
      </c>
      <c r="BD29" s="76">
        <v>45731.525972222225</v>
      </c>
      <c r="BE29" s="74">
        <f>IFERROR((COUNTIFS('Base de Dados'!FD:FD,"Sim",'Base de Dados'!A:A,A29,'Base de Dados'!B:B,B29)/(COUNTIFS('Base de Dados'!FD:FD,"Sim",'Base de Dados'!A:A,A29,'Base de Dados'!B:B,B29)+(COUNTIFS('Base de Dados'!FD:FD,"Não",'Base de Dados'!A:A,A29,'Base de Dados'!B:B,B29)))),"Não Aplica")</f>
        <v>1</v>
      </c>
      <c r="BF29" s="14" t="s">
        <v>30572</v>
      </c>
      <c r="BG29" s="14" t="s">
        <v>30585</v>
      </c>
      <c r="BH29" s="14" t="s">
        <v>31062</v>
      </c>
      <c r="BI29" s="14" t="s">
        <v>30580</v>
      </c>
      <c r="BJ29" s="75"/>
      <c r="BK29" s="75"/>
      <c r="BL29" s="75"/>
      <c r="BM29" s="75"/>
      <c r="BN29" s="14" t="s">
        <v>30572</v>
      </c>
      <c r="BO29" s="14" t="s">
        <v>30592</v>
      </c>
      <c r="BP29" s="14" t="s">
        <v>31063</v>
      </c>
      <c r="BQ29" s="14" t="s">
        <v>30594</v>
      </c>
      <c r="BR29" s="14" t="s">
        <v>30572</v>
      </c>
      <c r="BS29" s="14" t="s">
        <v>30590</v>
      </c>
      <c r="BT29" s="14" t="s">
        <v>31064</v>
      </c>
      <c r="BU29" s="14" t="s">
        <v>29259</v>
      </c>
      <c r="BV29" s="75"/>
      <c r="BW29" s="14" t="s">
        <v>30576</v>
      </c>
      <c r="BX29" s="76">
        <v>45731.63162037037</v>
      </c>
      <c r="BY29" s="77" t="s">
        <v>30584</v>
      </c>
      <c r="BZ29" s="14" t="s">
        <v>30572</v>
      </c>
      <c r="CA29" s="14" t="s">
        <v>30585</v>
      </c>
      <c r="CB29" s="14" t="s">
        <v>31065</v>
      </c>
      <c r="CC29" s="14" t="s">
        <v>30580</v>
      </c>
      <c r="CD29" s="75"/>
      <c r="CE29" s="75"/>
      <c r="CF29" s="75"/>
      <c r="CG29" s="75"/>
      <c r="CH29" s="14" t="s">
        <v>30572</v>
      </c>
      <c r="CI29" s="14" t="s">
        <v>30592</v>
      </c>
      <c r="CJ29" s="14" t="s">
        <v>31066</v>
      </c>
      <c r="CK29" s="14" t="s">
        <v>30594</v>
      </c>
      <c r="CL29" s="14" t="s">
        <v>30572</v>
      </c>
      <c r="CM29" s="14" t="s">
        <v>30590</v>
      </c>
      <c r="CN29" s="14" t="s">
        <v>31067</v>
      </c>
      <c r="CO29" s="14" t="s">
        <v>29259</v>
      </c>
      <c r="CP29" s="75"/>
      <c r="CQ29" s="14" t="s">
        <v>30601</v>
      </c>
      <c r="CR29" s="76">
        <v>45732.440092592595</v>
      </c>
      <c r="CS29" s="75"/>
    </row>
    <row r="30" hidden="1">
      <c r="A30" s="72" t="s">
        <v>174</v>
      </c>
      <c r="B30" s="73" t="s">
        <v>2852</v>
      </c>
      <c r="C30" s="74">
        <f>IFERROR((COUNTIFS('Base de Dados'!BT:BT,"Sim",'Base de Dados'!A:A,A30,'Base de Dados'!B:B,B30)/(COUNTIFS('Base de Dados'!BT:BT,"Sim",'Base de Dados'!A:A,A30,'Base de Dados'!B:B,B30)+(COUNTIFS('Base de Dados'!BT:BT,"Não",'Base de Dados'!A:A,A30,'Base de Dados'!B:B,B30)))),"Não Aplica")</f>
        <v>1</v>
      </c>
      <c r="D30" s="14" t="s">
        <v>30572</v>
      </c>
      <c r="E30" s="14" t="s">
        <v>31068</v>
      </c>
      <c r="F30" s="14" t="s">
        <v>30574</v>
      </c>
      <c r="G30" s="14" t="s">
        <v>30572</v>
      </c>
      <c r="H30" s="14" t="s">
        <v>31069</v>
      </c>
      <c r="I30" s="14" t="s">
        <v>29259</v>
      </c>
      <c r="J30" s="75"/>
      <c r="K30" s="14" t="s">
        <v>30576</v>
      </c>
      <c r="L30" s="76">
        <v>45728.4200462963</v>
      </c>
      <c r="M30" s="74">
        <f>IFERROR((COUNTIFS('Base de Dados'!DF:DF,"Sim",'Base de Dados'!A:A,A30,'Base de Dados'!B:B,B30)/(COUNTIFS('Base de Dados'!DF:DF,"Sim",'Base de Dados'!A:A,A30,'Base de Dados'!B:B,B30)+(COUNTIFS('Base de Dados'!DF:DF,"Não",'Base de Dados'!A:A,A30,'Base de Dados'!B:B,B30)))),"Não Aplica")</f>
        <v>1</v>
      </c>
      <c r="N30" s="14" t="s">
        <v>30572</v>
      </c>
      <c r="O30" s="14" t="s">
        <v>30585</v>
      </c>
      <c r="P30" s="14" t="s">
        <v>31070</v>
      </c>
      <c r="Q30" s="14" t="s">
        <v>30580</v>
      </c>
      <c r="R30" s="14" t="s">
        <v>30572</v>
      </c>
      <c r="S30" s="14" t="s">
        <v>31071</v>
      </c>
      <c r="T30" s="14" t="s">
        <v>30574</v>
      </c>
      <c r="U30" s="14" t="s">
        <v>30572</v>
      </c>
      <c r="V30" s="14" t="s">
        <v>31072</v>
      </c>
      <c r="W30" s="14" t="s">
        <v>29259</v>
      </c>
      <c r="X30" s="75"/>
      <c r="Y30" s="14" t="s">
        <v>30576</v>
      </c>
      <c r="Z30" s="76">
        <v>45730.75225694444</v>
      </c>
      <c r="AA30" s="74">
        <f>IFERROR((COUNTIFS('Base de Dados'!ED:ED,"Sim",'Base de Dados'!A:A,A30,'Base de Dados'!B:B,B30)/(COUNTIFS('Base de Dados'!ED:ED,"Sim",'Base de Dados'!A:A,A30,'Base de Dados'!B:B,B30)+(COUNTIFS('Base de Dados'!ED:ED,"Não",'Base de Dados'!A:A,A30,'Base de Dados'!B:B,B30)))),"Não Aplica")</f>
        <v>1</v>
      </c>
      <c r="AB30" s="14" t="s">
        <v>30572</v>
      </c>
      <c r="AC30" s="14" t="s">
        <v>31073</v>
      </c>
      <c r="AD30" s="14" t="s">
        <v>30580</v>
      </c>
      <c r="AE30" s="14" t="s">
        <v>30572</v>
      </c>
      <c r="AF30" s="14" t="s">
        <v>31074</v>
      </c>
      <c r="AG30" s="14" t="s">
        <v>29259</v>
      </c>
      <c r="AH30" s="75"/>
      <c r="AI30" s="14" t="s">
        <v>30576</v>
      </c>
      <c r="AJ30" s="76">
        <v>45730.76940972222</v>
      </c>
      <c r="AK30" s="77" t="s">
        <v>30584</v>
      </c>
      <c r="AL30" s="14" t="s">
        <v>30572</v>
      </c>
      <c r="AM30" s="14" t="s">
        <v>30585</v>
      </c>
      <c r="AN30" s="14" t="s">
        <v>31075</v>
      </c>
      <c r="AO30" s="14" t="s">
        <v>30580</v>
      </c>
      <c r="AP30" s="14" t="s">
        <v>30572</v>
      </c>
      <c r="AQ30" s="14" t="s">
        <v>30587</v>
      </c>
      <c r="AR30" s="14" t="s">
        <v>31076</v>
      </c>
      <c r="AS30" s="14" t="s">
        <v>30589</v>
      </c>
      <c r="AT30" s="14" t="s">
        <v>30572</v>
      </c>
      <c r="AU30" s="14" t="s">
        <v>30590</v>
      </c>
      <c r="AV30" s="14" t="s">
        <v>31077</v>
      </c>
      <c r="AW30" s="14" t="s">
        <v>29259</v>
      </c>
      <c r="AX30" s="14" t="s">
        <v>30572</v>
      </c>
      <c r="AY30" s="14" t="s">
        <v>30592</v>
      </c>
      <c r="AZ30" s="14" t="s">
        <v>31078</v>
      </c>
      <c r="BA30" s="14" t="s">
        <v>30594</v>
      </c>
      <c r="BB30" s="75"/>
      <c r="BC30" s="14" t="s">
        <v>30576</v>
      </c>
      <c r="BD30" s="76">
        <v>45731.52601851852</v>
      </c>
      <c r="BE30" s="74">
        <f>IFERROR((COUNTIFS('Base de Dados'!FD:FD,"Sim",'Base de Dados'!A:A,A30,'Base de Dados'!B:B,B30)/(COUNTIFS('Base de Dados'!FD:FD,"Sim",'Base de Dados'!A:A,A30,'Base de Dados'!B:B,B30)+(COUNTIFS('Base de Dados'!FD:FD,"Não",'Base de Dados'!A:A,A30,'Base de Dados'!B:B,B30)))),"Não Aplica")</f>
        <v>1</v>
      </c>
      <c r="BF30" s="14" t="s">
        <v>30572</v>
      </c>
      <c r="BG30" s="14" t="s">
        <v>30585</v>
      </c>
      <c r="BH30" s="14" t="s">
        <v>31079</v>
      </c>
      <c r="BI30" s="14" t="s">
        <v>30580</v>
      </c>
      <c r="BJ30" s="75"/>
      <c r="BK30" s="75"/>
      <c r="BL30" s="75"/>
      <c r="BM30" s="75"/>
      <c r="BN30" s="14" t="s">
        <v>30572</v>
      </c>
      <c r="BO30" s="14" t="s">
        <v>30592</v>
      </c>
      <c r="BP30" s="14" t="s">
        <v>31080</v>
      </c>
      <c r="BQ30" s="14" t="s">
        <v>30594</v>
      </c>
      <c r="BR30" s="14" t="s">
        <v>30572</v>
      </c>
      <c r="BS30" s="14" t="s">
        <v>30590</v>
      </c>
      <c r="BT30" s="14" t="s">
        <v>31081</v>
      </c>
      <c r="BU30" s="14" t="s">
        <v>29259</v>
      </c>
      <c r="BV30" s="75"/>
      <c r="BW30" s="14" t="s">
        <v>30576</v>
      </c>
      <c r="BX30" s="76">
        <v>45731.63164351852</v>
      </c>
      <c r="BY30" s="77" t="s">
        <v>30584</v>
      </c>
      <c r="BZ30" s="14" t="s">
        <v>30572</v>
      </c>
      <c r="CA30" s="14" t="s">
        <v>30585</v>
      </c>
      <c r="CB30" s="14" t="s">
        <v>31082</v>
      </c>
      <c r="CC30" s="14" t="s">
        <v>30580</v>
      </c>
      <c r="CD30" s="75"/>
      <c r="CE30" s="75"/>
      <c r="CF30" s="75"/>
      <c r="CG30" s="75"/>
      <c r="CH30" s="14" t="s">
        <v>30572</v>
      </c>
      <c r="CI30" s="14" t="s">
        <v>30592</v>
      </c>
      <c r="CJ30" s="14" t="s">
        <v>31083</v>
      </c>
      <c r="CK30" s="14" t="s">
        <v>30594</v>
      </c>
      <c r="CL30" s="14" t="s">
        <v>30572</v>
      </c>
      <c r="CM30" s="14" t="s">
        <v>30590</v>
      </c>
      <c r="CN30" s="14" t="s">
        <v>31084</v>
      </c>
      <c r="CO30" s="14" t="s">
        <v>29259</v>
      </c>
      <c r="CP30" s="75"/>
      <c r="CQ30" s="14" t="s">
        <v>30601</v>
      </c>
      <c r="CR30" s="76">
        <v>45732.44011574074</v>
      </c>
      <c r="CS30" s="75"/>
    </row>
    <row r="31" hidden="1">
      <c r="A31" s="72" t="s">
        <v>174</v>
      </c>
      <c r="B31" s="73" t="s">
        <v>2936</v>
      </c>
      <c r="C31" s="74">
        <f>IFERROR((COUNTIFS('Base de Dados'!BT:BT,"Sim",'Base de Dados'!A:A,A31,'Base de Dados'!B:B,B31)/(COUNTIFS('Base de Dados'!BT:BT,"Sim",'Base de Dados'!A:A,A31,'Base de Dados'!B:B,B31)+(COUNTIFS('Base de Dados'!BT:BT,"Não",'Base de Dados'!A:A,A31,'Base de Dados'!B:B,B31)))),"Não Aplica")</f>
        <v>1</v>
      </c>
      <c r="D31" s="14" t="s">
        <v>30572</v>
      </c>
      <c r="E31" s="14" t="s">
        <v>31085</v>
      </c>
      <c r="F31" s="14" t="s">
        <v>30574</v>
      </c>
      <c r="G31" s="14" t="s">
        <v>30572</v>
      </c>
      <c r="H31" s="14" t="s">
        <v>31086</v>
      </c>
      <c r="I31" s="14" t="s">
        <v>29259</v>
      </c>
      <c r="J31" s="75"/>
      <c r="K31" s="14" t="s">
        <v>30576</v>
      </c>
      <c r="L31" s="76">
        <v>45728.59678240741</v>
      </c>
      <c r="M31" s="74">
        <f>IFERROR((COUNTIFS('Base de Dados'!DF:DF,"Sim",'Base de Dados'!A:A,A31,'Base de Dados'!B:B,B31)/(COUNTIFS('Base de Dados'!DF:DF,"Sim",'Base de Dados'!A:A,A31,'Base de Dados'!B:B,B31)+(COUNTIFS('Base de Dados'!DF:DF,"Não",'Base de Dados'!A:A,A31,'Base de Dados'!B:B,B31)))),"Não Aplica")</f>
        <v>1</v>
      </c>
      <c r="N31" s="14" t="s">
        <v>30572</v>
      </c>
      <c r="O31" s="14" t="s">
        <v>30585</v>
      </c>
      <c r="P31" s="14" t="s">
        <v>31087</v>
      </c>
      <c r="Q31" s="14" t="s">
        <v>30580</v>
      </c>
      <c r="R31" s="14" t="s">
        <v>30572</v>
      </c>
      <c r="S31" s="14" t="s">
        <v>31088</v>
      </c>
      <c r="T31" s="14" t="s">
        <v>30574</v>
      </c>
      <c r="U31" s="14" t="s">
        <v>30572</v>
      </c>
      <c r="V31" s="14" t="s">
        <v>31089</v>
      </c>
      <c r="W31" s="14" t="s">
        <v>29259</v>
      </c>
      <c r="X31" s="75"/>
      <c r="Y31" s="14" t="s">
        <v>30576</v>
      </c>
      <c r="Z31" s="76">
        <v>45729.603738425925</v>
      </c>
      <c r="AA31" s="74">
        <f>IFERROR((COUNTIFS('Base de Dados'!ED:ED,"Sim",'Base de Dados'!A:A,A31,'Base de Dados'!B:B,B31)/(COUNTIFS('Base de Dados'!ED:ED,"Sim",'Base de Dados'!A:A,A31,'Base de Dados'!B:B,B31)+(COUNTIFS('Base de Dados'!ED:ED,"Não",'Base de Dados'!A:A,A31,'Base de Dados'!B:B,B31)))),"Não Aplica")</f>
        <v>1</v>
      </c>
      <c r="AB31" s="14" t="s">
        <v>30572</v>
      </c>
      <c r="AC31" s="14" t="s">
        <v>31090</v>
      </c>
      <c r="AD31" s="14" t="s">
        <v>30580</v>
      </c>
      <c r="AE31" s="14" t="s">
        <v>30572</v>
      </c>
      <c r="AF31" s="14" t="s">
        <v>31091</v>
      </c>
      <c r="AG31" s="14" t="s">
        <v>29259</v>
      </c>
      <c r="AH31" s="75"/>
      <c r="AI31" s="14" t="s">
        <v>30576</v>
      </c>
      <c r="AJ31" s="76">
        <v>45730.76943287037</v>
      </c>
      <c r="AK31" s="77" t="s">
        <v>30584</v>
      </c>
      <c r="AL31" s="14" t="s">
        <v>30572</v>
      </c>
      <c r="AM31" s="14" t="s">
        <v>30585</v>
      </c>
      <c r="AN31" s="14" t="s">
        <v>31092</v>
      </c>
      <c r="AO31" s="14" t="s">
        <v>30580</v>
      </c>
      <c r="AP31" s="14" t="s">
        <v>30572</v>
      </c>
      <c r="AQ31" s="14" t="s">
        <v>30587</v>
      </c>
      <c r="AR31" s="14" t="s">
        <v>31093</v>
      </c>
      <c r="AS31" s="14" t="s">
        <v>30589</v>
      </c>
      <c r="AT31" s="14" t="s">
        <v>30572</v>
      </c>
      <c r="AU31" s="14" t="s">
        <v>30590</v>
      </c>
      <c r="AV31" s="14" t="s">
        <v>31094</v>
      </c>
      <c r="AW31" s="14" t="s">
        <v>29259</v>
      </c>
      <c r="AX31" s="14" t="s">
        <v>30572</v>
      </c>
      <c r="AY31" s="14" t="s">
        <v>30592</v>
      </c>
      <c r="AZ31" s="14" t="s">
        <v>31095</v>
      </c>
      <c r="BA31" s="14" t="s">
        <v>30594</v>
      </c>
      <c r="BB31" s="75"/>
      <c r="BC31" s="14" t="s">
        <v>30576</v>
      </c>
      <c r="BD31" s="76">
        <v>45731.52605324074</v>
      </c>
      <c r="BE31" s="74">
        <f>IFERROR((COUNTIFS('Base de Dados'!FD:FD,"Sim",'Base de Dados'!A:A,A31,'Base de Dados'!B:B,B31)/(COUNTIFS('Base de Dados'!FD:FD,"Sim",'Base de Dados'!A:A,A31,'Base de Dados'!B:B,B31)+(COUNTIFS('Base de Dados'!FD:FD,"Não",'Base de Dados'!A:A,A31,'Base de Dados'!B:B,B31)))),"Não Aplica")</f>
        <v>1</v>
      </c>
      <c r="BF31" s="14" t="s">
        <v>30572</v>
      </c>
      <c r="BG31" s="14" t="s">
        <v>30585</v>
      </c>
      <c r="BH31" s="14" t="s">
        <v>31096</v>
      </c>
      <c r="BI31" s="14" t="s">
        <v>30580</v>
      </c>
      <c r="BJ31" s="75"/>
      <c r="BK31" s="75"/>
      <c r="BL31" s="75"/>
      <c r="BM31" s="75"/>
      <c r="BN31" s="14" t="s">
        <v>30572</v>
      </c>
      <c r="BO31" s="14" t="s">
        <v>30592</v>
      </c>
      <c r="BP31" s="14" t="s">
        <v>31097</v>
      </c>
      <c r="BQ31" s="14" t="s">
        <v>30594</v>
      </c>
      <c r="BR31" s="14" t="s">
        <v>30572</v>
      </c>
      <c r="BS31" s="14" t="s">
        <v>30590</v>
      </c>
      <c r="BT31" s="14" t="s">
        <v>31098</v>
      </c>
      <c r="BU31" s="14" t="s">
        <v>29259</v>
      </c>
      <c r="BV31" s="75"/>
      <c r="BW31" s="14" t="s">
        <v>30576</v>
      </c>
      <c r="BX31" s="76">
        <v>45731.63167824074</v>
      </c>
      <c r="BY31" s="77" t="s">
        <v>30584</v>
      </c>
      <c r="BZ31" s="14" t="s">
        <v>30572</v>
      </c>
      <c r="CA31" s="14" t="s">
        <v>30585</v>
      </c>
      <c r="CB31" s="14" t="s">
        <v>31099</v>
      </c>
      <c r="CC31" s="14" t="s">
        <v>30580</v>
      </c>
      <c r="CD31" s="75"/>
      <c r="CE31" s="75"/>
      <c r="CF31" s="75"/>
      <c r="CG31" s="75"/>
      <c r="CH31" s="14" t="s">
        <v>30572</v>
      </c>
      <c r="CI31" s="14" t="s">
        <v>30592</v>
      </c>
      <c r="CJ31" s="14" t="s">
        <v>31100</v>
      </c>
      <c r="CK31" s="14" t="s">
        <v>30594</v>
      </c>
      <c r="CL31" s="14" t="s">
        <v>30572</v>
      </c>
      <c r="CM31" s="14" t="s">
        <v>30590</v>
      </c>
      <c r="CN31" s="14" t="s">
        <v>31101</v>
      </c>
      <c r="CO31" s="14" t="s">
        <v>29259</v>
      </c>
      <c r="CP31" s="75"/>
      <c r="CQ31" s="14" t="s">
        <v>30601</v>
      </c>
      <c r="CR31" s="76">
        <v>45732.440150462964</v>
      </c>
      <c r="CS31" s="75"/>
    </row>
    <row r="32" hidden="1">
      <c r="A32" s="72" t="s">
        <v>174</v>
      </c>
      <c r="B32" s="73" t="s">
        <v>2969</v>
      </c>
      <c r="C32" s="74">
        <f>IFERROR((COUNTIFS('Base de Dados'!BT:BT,"Sim",'Base de Dados'!A:A,A32,'Base de Dados'!B:B,B32)/(COUNTIFS('Base de Dados'!BT:BT,"Sim",'Base de Dados'!A:A,A32,'Base de Dados'!B:B,B32)+(COUNTIFS('Base de Dados'!BT:BT,"Não",'Base de Dados'!A:A,A32,'Base de Dados'!B:B,B32)))),"Não Aplica")</f>
        <v>1</v>
      </c>
      <c r="D32" s="14" t="s">
        <v>30572</v>
      </c>
      <c r="E32" s="14" t="s">
        <v>31102</v>
      </c>
      <c r="F32" s="14" t="s">
        <v>30574</v>
      </c>
      <c r="G32" s="14" t="s">
        <v>30572</v>
      </c>
      <c r="H32" s="14" t="s">
        <v>31103</v>
      </c>
      <c r="I32" s="14" t="s">
        <v>29259</v>
      </c>
      <c r="J32" s="75"/>
      <c r="K32" s="14" t="s">
        <v>30576</v>
      </c>
      <c r="L32" s="76">
        <v>45728.59680555556</v>
      </c>
      <c r="M32" s="74">
        <f>IFERROR((COUNTIFS('Base de Dados'!DF:DF,"Sim",'Base de Dados'!A:A,A32,'Base de Dados'!B:B,B32)/(COUNTIFS('Base de Dados'!DF:DF,"Sim",'Base de Dados'!A:A,A32,'Base de Dados'!B:B,B32)+(COUNTIFS('Base de Dados'!DF:DF,"Não",'Base de Dados'!A:A,A32,'Base de Dados'!B:B,B32)))),"Não Aplica")</f>
        <v>1</v>
      </c>
      <c r="N32" s="14" t="s">
        <v>30572</v>
      </c>
      <c r="O32" s="14" t="s">
        <v>30577</v>
      </c>
      <c r="P32" s="14" t="s">
        <v>31104</v>
      </c>
      <c r="Q32" s="14" t="s">
        <v>30574</v>
      </c>
      <c r="R32" s="14" t="s">
        <v>30572</v>
      </c>
      <c r="S32" s="14" t="s">
        <v>31105</v>
      </c>
      <c r="T32" s="14" t="s">
        <v>30580</v>
      </c>
      <c r="U32" s="14" t="s">
        <v>30572</v>
      </c>
      <c r="V32" s="14" t="s">
        <v>31106</v>
      </c>
      <c r="W32" s="14" t="s">
        <v>29259</v>
      </c>
      <c r="X32" s="75"/>
      <c r="Y32" s="14" t="s">
        <v>30576</v>
      </c>
      <c r="Z32" s="76">
        <v>45731.37866898148</v>
      </c>
      <c r="AA32" s="74">
        <f>IFERROR((COUNTIFS('Base de Dados'!ED:ED,"Sim",'Base de Dados'!A:A,A32,'Base de Dados'!B:B,B32)/(COUNTIFS('Base de Dados'!ED:ED,"Sim",'Base de Dados'!A:A,A32,'Base de Dados'!B:B,B32)+(COUNTIFS('Base de Dados'!ED:ED,"Não",'Base de Dados'!A:A,A32,'Base de Dados'!B:B,B32)))),"Não Aplica")</f>
        <v>1</v>
      </c>
      <c r="AB32" s="14" t="s">
        <v>30572</v>
      </c>
      <c r="AC32" s="14" t="s">
        <v>31107</v>
      </c>
      <c r="AD32" s="14" t="s">
        <v>30580</v>
      </c>
      <c r="AE32" s="14" t="s">
        <v>30572</v>
      </c>
      <c r="AF32" s="14" t="s">
        <v>31108</v>
      </c>
      <c r="AG32" s="14" t="s">
        <v>29259</v>
      </c>
      <c r="AH32" s="75"/>
      <c r="AI32" s="14" t="s">
        <v>30576</v>
      </c>
      <c r="AJ32" s="76">
        <v>45731.53402777778</v>
      </c>
      <c r="AK32" s="77" t="s">
        <v>30584</v>
      </c>
      <c r="AL32" s="14" t="s">
        <v>30572</v>
      </c>
      <c r="AM32" s="14" t="s">
        <v>30585</v>
      </c>
      <c r="AN32" s="14" t="s">
        <v>31109</v>
      </c>
      <c r="AO32" s="14" t="s">
        <v>30580</v>
      </c>
      <c r="AP32" s="14" t="s">
        <v>30572</v>
      </c>
      <c r="AQ32" s="14" t="s">
        <v>30587</v>
      </c>
      <c r="AR32" s="14" t="s">
        <v>31110</v>
      </c>
      <c r="AS32" s="14" t="s">
        <v>30589</v>
      </c>
      <c r="AT32" s="14" t="s">
        <v>30572</v>
      </c>
      <c r="AU32" s="14" t="s">
        <v>30590</v>
      </c>
      <c r="AV32" s="14" t="s">
        <v>31111</v>
      </c>
      <c r="AW32" s="14" t="s">
        <v>29259</v>
      </c>
      <c r="AX32" s="14" t="s">
        <v>30572</v>
      </c>
      <c r="AY32" s="14" t="s">
        <v>30592</v>
      </c>
      <c r="AZ32" s="14" t="s">
        <v>31112</v>
      </c>
      <c r="BA32" s="14" t="s">
        <v>30594</v>
      </c>
      <c r="BB32" s="75"/>
      <c r="BC32" s="14" t="s">
        <v>30576</v>
      </c>
      <c r="BD32" s="76">
        <v>45731.6247337963</v>
      </c>
      <c r="BE32" s="74">
        <f>IFERROR((COUNTIFS('Base de Dados'!FD:FD,"Sim",'Base de Dados'!A:A,A32,'Base de Dados'!B:B,B32)/(COUNTIFS('Base de Dados'!FD:FD,"Sim",'Base de Dados'!A:A,A32,'Base de Dados'!B:B,B32)+(COUNTIFS('Base de Dados'!FD:FD,"Não",'Base de Dados'!A:A,A32,'Base de Dados'!B:B,B32)))),"Não Aplica")</f>
        <v>1</v>
      </c>
      <c r="BF32" s="14" t="s">
        <v>30572</v>
      </c>
      <c r="BG32" s="14" t="s">
        <v>30585</v>
      </c>
      <c r="BH32" s="14" t="s">
        <v>31113</v>
      </c>
      <c r="BI32" s="14" t="s">
        <v>30580</v>
      </c>
      <c r="BJ32" s="75"/>
      <c r="BK32" s="75"/>
      <c r="BL32" s="75"/>
      <c r="BM32" s="75"/>
      <c r="BN32" s="14" t="s">
        <v>30572</v>
      </c>
      <c r="BO32" s="14" t="s">
        <v>30592</v>
      </c>
      <c r="BP32" s="14" t="s">
        <v>31114</v>
      </c>
      <c r="BQ32" s="14" t="s">
        <v>30594</v>
      </c>
      <c r="BR32" s="14" t="s">
        <v>30572</v>
      </c>
      <c r="BS32" s="14" t="s">
        <v>30590</v>
      </c>
      <c r="BT32" s="14" t="s">
        <v>31115</v>
      </c>
      <c r="BU32" s="14" t="s">
        <v>29259</v>
      </c>
      <c r="BV32" s="75"/>
      <c r="BW32" s="14" t="s">
        <v>30576</v>
      </c>
      <c r="BX32" s="76">
        <v>45731.65846064815</v>
      </c>
      <c r="BY32" s="77" t="s">
        <v>30584</v>
      </c>
      <c r="BZ32" s="14" t="s">
        <v>30572</v>
      </c>
      <c r="CA32" s="14" t="s">
        <v>30585</v>
      </c>
      <c r="CB32" s="14" t="s">
        <v>31116</v>
      </c>
      <c r="CC32" s="14" t="s">
        <v>30580</v>
      </c>
      <c r="CD32" s="75"/>
      <c r="CE32" s="75"/>
      <c r="CF32" s="75"/>
      <c r="CG32" s="75"/>
      <c r="CH32" s="14" t="s">
        <v>30572</v>
      </c>
      <c r="CI32" s="14" t="s">
        <v>30592</v>
      </c>
      <c r="CJ32" s="14" t="s">
        <v>31117</v>
      </c>
      <c r="CK32" s="14" t="s">
        <v>30594</v>
      </c>
      <c r="CL32" s="14" t="s">
        <v>30572</v>
      </c>
      <c r="CM32" s="14" t="s">
        <v>30590</v>
      </c>
      <c r="CN32" s="14" t="s">
        <v>31118</v>
      </c>
      <c r="CO32" s="14" t="s">
        <v>29259</v>
      </c>
      <c r="CP32" s="75"/>
      <c r="CQ32" s="14" t="s">
        <v>30601</v>
      </c>
      <c r="CR32" s="76">
        <v>45732.44017361111</v>
      </c>
      <c r="CS32" s="75"/>
    </row>
    <row r="33" hidden="1">
      <c r="A33" s="72" t="s">
        <v>174</v>
      </c>
      <c r="B33" s="73" t="s">
        <v>3005</v>
      </c>
      <c r="C33" s="74">
        <f>IFERROR((COUNTIFS('Base de Dados'!BT:BT,"Sim",'Base de Dados'!A:A,A33,'Base de Dados'!B:B,B33)/(COUNTIFS('Base de Dados'!BT:BT,"Sim",'Base de Dados'!A:A,A33,'Base de Dados'!B:B,B33)+(COUNTIFS('Base de Dados'!BT:BT,"Não",'Base de Dados'!A:A,A33,'Base de Dados'!B:B,B33)))),"Não Aplica")</f>
        <v>1</v>
      </c>
      <c r="D33" s="14" t="s">
        <v>30572</v>
      </c>
      <c r="E33" s="14" t="s">
        <v>31119</v>
      </c>
      <c r="F33" s="14" t="s">
        <v>30574</v>
      </c>
      <c r="G33" s="14" t="s">
        <v>30572</v>
      </c>
      <c r="H33" s="14" t="s">
        <v>31120</v>
      </c>
      <c r="I33" s="14" t="s">
        <v>29259</v>
      </c>
      <c r="J33" s="75"/>
      <c r="K33" s="14" t="s">
        <v>30576</v>
      </c>
      <c r="L33" s="76">
        <v>45729.603310185186</v>
      </c>
      <c r="M33" s="74">
        <f>IFERROR((COUNTIFS('Base de Dados'!DF:DF,"Sim",'Base de Dados'!A:A,A33,'Base de Dados'!B:B,B33)/(COUNTIFS('Base de Dados'!DF:DF,"Sim",'Base de Dados'!A:A,A33,'Base de Dados'!B:B,B33)+(COUNTIFS('Base de Dados'!DF:DF,"Não",'Base de Dados'!A:A,A33,'Base de Dados'!B:B,B33)))),"Não Aplica")</f>
        <v>1</v>
      </c>
      <c r="N33" s="14" t="s">
        <v>30572</v>
      </c>
      <c r="O33" s="14" t="s">
        <v>30577</v>
      </c>
      <c r="P33" s="14" t="s">
        <v>31121</v>
      </c>
      <c r="Q33" s="14" t="s">
        <v>30574</v>
      </c>
      <c r="R33" s="14" t="s">
        <v>30572</v>
      </c>
      <c r="S33" s="14" t="s">
        <v>31122</v>
      </c>
      <c r="T33" s="14" t="s">
        <v>30580</v>
      </c>
      <c r="U33" s="14" t="s">
        <v>30572</v>
      </c>
      <c r="V33" s="14" t="s">
        <v>31123</v>
      </c>
      <c r="W33" s="14" t="s">
        <v>29259</v>
      </c>
      <c r="X33" s="75"/>
      <c r="Y33" s="14" t="s">
        <v>30576</v>
      </c>
      <c r="Z33" s="76">
        <v>45731.37829861111</v>
      </c>
      <c r="AA33" s="74">
        <f>IFERROR((COUNTIFS('Base de Dados'!ED:ED,"Sim",'Base de Dados'!A:A,A33,'Base de Dados'!B:B,B33)/(COUNTIFS('Base de Dados'!ED:ED,"Sim",'Base de Dados'!A:A,A33,'Base de Dados'!B:B,B33)+(COUNTIFS('Base de Dados'!ED:ED,"Não",'Base de Dados'!A:A,A33,'Base de Dados'!B:B,B33)))),"Não Aplica")</f>
        <v>1</v>
      </c>
      <c r="AB33" s="14" t="s">
        <v>30572</v>
      </c>
      <c r="AC33" s="14" t="s">
        <v>31124</v>
      </c>
      <c r="AD33" s="14" t="s">
        <v>30580</v>
      </c>
      <c r="AE33" s="14" t="s">
        <v>30572</v>
      </c>
      <c r="AF33" s="14" t="s">
        <v>31125</v>
      </c>
      <c r="AG33" s="14" t="s">
        <v>29259</v>
      </c>
      <c r="AH33" s="75"/>
      <c r="AI33" s="14" t="s">
        <v>30576</v>
      </c>
      <c r="AJ33" s="76">
        <v>45731.44483796296</v>
      </c>
      <c r="AK33" s="77" t="s">
        <v>30584</v>
      </c>
      <c r="AL33" s="14" t="s">
        <v>30572</v>
      </c>
      <c r="AM33" s="14" t="s">
        <v>30585</v>
      </c>
      <c r="AN33" s="14" t="s">
        <v>31126</v>
      </c>
      <c r="AO33" s="14" t="s">
        <v>30580</v>
      </c>
      <c r="AP33" s="14" t="s">
        <v>30572</v>
      </c>
      <c r="AQ33" s="14" t="s">
        <v>30587</v>
      </c>
      <c r="AR33" s="14" t="s">
        <v>31127</v>
      </c>
      <c r="AS33" s="14" t="s">
        <v>30589</v>
      </c>
      <c r="AT33" s="14" t="s">
        <v>30572</v>
      </c>
      <c r="AU33" s="14" t="s">
        <v>30590</v>
      </c>
      <c r="AV33" s="14" t="s">
        <v>31128</v>
      </c>
      <c r="AW33" s="14" t="s">
        <v>29259</v>
      </c>
      <c r="AX33" s="14" t="s">
        <v>30572</v>
      </c>
      <c r="AY33" s="14" t="s">
        <v>30592</v>
      </c>
      <c r="AZ33" s="14" t="s">
        <v>31129</v>
      </c>
      <c r="BA33" s="14" t="s">
        <v>30594</v>
      </c>
      <c r="BB33" s="75"/>
      <c r="BC33" s="14" t="s">
        <v>30576</v>
      </c>
      <c r="BD33" s="76">
        <v>45731.526087962964</v>
      </c>
      <c r="BE33" s="74">
        <f>IFERROR((COUNTIFS('Base de Dados'!FD:FD,"Sim",'Base de Dados'!A:A,A33,'Base de Dados'!B:B,B33)/(COUNTIFS('Base de Dados'!FD:FD,"Sim",'Base de Dados'!A:A,A33,'Base de Dados'!B:B,B33)+(COUNTIFS('Base de Dados'!FD:FD,"Não",'Base de Dados'!A:A,A33,'Base de Dados'!B:B,B33)))),"Não Aplica")</f>
        <v>1</v>
      </c>
      <c r="BF33" s="14" t="s">
        <v>30572</v>
      </c>
      <c r="BG33" s="14" t="s">
        <v>30585</v>
      </c>
      <c r="BH33" s="14" t="s">
        <v>31130</v>
      </c>
      <c r="BI33" s="14" t="s">
        <v>30580</v>
      </c>
      <c r="BJ33" s="75"/>
      <c r="BK33" s="75"/>
      <c r="BL33" s="75"/>
      <c r="BM33" s="75"/>
      <c r="BN33" s="14" t="s">
        <v>30572</v>
      </c>
      <c r="BO33" s="14" t="s">
        <v>30592</v>
      </c>
      <c r="BP33" s="14" t="s">
        <v>31131</v>
      </c>
      <c r="BQ33" s="14" t="s">
        <v>30594</v>
      </c>
      <c r="BR33" s="14" t="s">
        <v>30572</v>
      </c>
      <c r="BS33" s="14" t="s">
        <v>30590</v>
      </c>
      <c r="BT33" s="14" t="s">
        <v>31132</v>
      </c>
      <c r="BU33" s="14" t="s">
        <v>29259</v>
      </c>
      <c r="BV33" s="75"/>
      <c r="BW33" s="14" t="s">
        <v>30576</v>
      </c>
      <c r="BX33" s="76">
        <v>45731.63171296296</v>
      </c>
      <c r="BY33" s="77" t="s">
        <v>30584</v>
      </c>
      <c r="BZ33" s="14" t="s">
        <v>30572</v>
      </c>
      <c r="CA33" s="14" t="s">
        <v>30585</v>
      </c>
      <c r="CB33" s="14" t="s">
        <v>31133</v>
      </c>
      <c r="CC33" s="14" t="s">
        <v>30580</v>
      </c>
      <c r="CD33" s="75"/>
      <c r="CE33" s="75"/>
      <c r="CF33" s="75"/>
      <c r="CG33" s="75"/>
      <c r="CH33" s="14" t="s">
        <v>30572</v>
      </c>
      <c r="CI33" s="14" t="s">
        <v>30592</v>
      </c>
      <c r="CJ33" s="14" t="s">
        <v>31134</v>
      </c>
      <c r="CK33" s="14" t="s">
        <v>30594</v>
      </c>
      <c r="CL33" s="14" t="s">
        <v>30572</v>
      </c>
      <c r="CM33" s="14" t="s">
        <v>30590</v>
      </c>
      <c r="CN33" s="14" t="s">
        <v>31135</v>
      </c>
      <c r="CO33" s="14" t="s">
        <v>29259</v>
      </c>
      <c r="CP33" s="75"/>
      <c r="CQ33" s="14" t="s">
        <v>30601</v>
      </c>
      <c r="CR33" s="76">
        <v>45732.44019675926</v>
      </c>
      <c r="CS33" s="75"/>
    </row>
    <row r="34" hidden="1">
      <c r="A34" s="72" t="s">
        <v>174</v>
      </c>
      <c r="B34" s="73" t="s">
        <v>3318</v>
      </c>
      <c r="C34" s="74">
        <f>IFERROR((COUNTIFS('Base de Dados'!BT:BT,"Sim",'Base de Dados'!A:A,A34,'Base de Dados'!B:B,B34)/(COUNTIFS('Base de Dados'!BT:BT,"Sim",'Base de Dados'!A:A,A34,'Base de Dados'!B:B,B34)+(COUNTIFS('Base de Dados'!BT:BT,"Não",'Base de Dados'!A:A,A34,'Base de Dados'!B:B,B34)))),"Não Aplica")</f>
        <v>1</v>
      </c>
      <c r="D34" s="14" t="s">
        <v>30572</v>
      </c>
      <c r="E34" s="14" t="s">
        <v>31136</v>
      </c>
      <c r="F34" s="14" t="s">
        <v>30574</v>
      </c>
      <c r="G34" s="14" t="s">
        <v>30572</v>
      </c>
      <c r="H34" s="14" t="s">
        <v>31137</v>
      </c>
      <c r="I34" s="14" t="s">
        <v>29259</v>
      </c>
      <c r="J34" s="75"/>
      <c r="K34" s="14" t="s">
        <v>30576</v>
      </c>
      <c r="L34" s="76">
        <v>45728.59684027778</v>
      </c>
      <c r="M34" s="74">
        <f>IFERROR((COUNTIFS('Base de Dados'!DF:DF,"Sim",'Base de Dados'!A:A,A34,'Base de Dados'!B:B,B34)/(COUNTIFS('Base de Dados'!DF:DF,"Sim",'Base de Dados'!A:A,A34,'Base de Dados'!B:B,B34)+(COUNTIFS('Base de Dados'!DF:DF,"Não",'Base de Dados'!A:A,A34,'Base de Dados'!B:B,B34)))),"Não Aplica")</f>
        <v>1</v>
      </c>
      <c r="N34" s="14" t="s">
        <v>30572</v>
      </c>
      <c r="O34" s="14" t="s">
        <v>30585</v>
      </c>
      <c r="P34" s="14" t="s">
        <v>31138</v>
      </c>
      <c r="Q34" s="14" t="s">
        <v>30580</v>
      </c>
      <c r="R34" s="14" t="s">
        <v>30572</v>
      </c>
      <c r="S34" s="14" t="s">
        <v>31139</v>
      </c>
      <c r="T34" s="14" t="s">
        <v>30574</v>
      </c>
      <c r="U34" s="14" t="s">
        <v>30572</v>
      </c>
      <c r="V34" s="14" t="s">
        <v>31140</v>
      </c>
      <c r="W34" s="14" t="s">
        <v>29259</v>
      </c>
      <c r="X34" s="75"/>
      <c r="Y34" s="14" t="s">
        <v>30576</v>
      </c>
      <c r="Z34" s="76">
        <v>45730.64644675926</v>
      </c>
      <c r="AA34" s="74">
        <f>IFERROR((COUNTIFS('Base de Dados'!ED:ED,"Sim",'Base de Dados'!A:A,A34,'Base de Dados'!B:B,B34)/(COUNTIFS('Base de Dados'!ED:ED,"Sim",'Base de Dados'!A:A,A34,'Base de Dados'!B:B,B34)+(COUNTIFS('Base de Dados'!ED:ED,"Não",'Base de Dados'!A:A,A34,'Base de Dados'!B:B,B34)))),"Não Aplica")</f>
        <v>1</v>
      </c>
      <c r="AB34" s="14" t="s">
        <v>30572</v>
      </c>
      <c r="AC34" s="14" t="s">
        <v>31141</v>
      </c>
      <c r="AD34" s="14" t="s">
        <v>30580</v>
      </c>
      <c r="AE34" s="14" t="s">
        <v>30572</v>
      </c>
      <c r="AF34" s="14" t="s">
        <v>31142</v>
      </c>
      <c r="AG34" s="14" t="s">
        <v>29259</v>
      </c>
      <c r="AH34" s="75"/>
      <c r="AI34" s="14" t="s">
        <v>30576</v>
      </c>
      <c r="AJ34" s="76">
        <v>45731.37940972222</v>
      </c>
      <c r="AK34" s="77" t="s">
        <v>30584</v>
      </c>
      <c r="AL34" s="14" t="s">
        <v>30572</v>
      </c>
      <c r="AM34" s="14" t="s">
        <v>30585</v>
      </c>
      <c r="AN34" s="14" t="s">
        <v>31143</v>
      </c>
      <c r="AO34" s="14" t="s">
        <v>30580</v>
      </c>
      <c r="AP34" s="14" t="s">
        <v>30572</v>
      </c>
      <c r="AQ34" s="14" t="s">
        <v>30587</v>
      </c>
      <c r="AR34" s="14" t="s">
        <v>31144</v>
      </c>
      <c r="AS34" s="14" t="s">
        <v>30589</v>
      </c>
      <c r="AT34" s="14" t="s">
        <v>30572</v>
      </c>
      <c r="AU34" s="14" t="s">
        <v>30590</v>
      </c>
      <c r="AV34" s="14" t="s">
        <v>31145</v>
      </c>
      <c r="AW34" s="14" t="s">
        <v>29259</v>
      </c>
      <c r="AX34" s="14" t="s">
        <v>30572</v>
      </c>
      <c r="AY34" s="14" t="s">
        <v>30592</v>
      </c>
      <c r="AZ34" s="14" t="s">
        <v>31146</v>
      </c>
      <c r="BA34" s="14" t="s">
        <v>30594</v>
      </c>
      <c r="BB34" s="75"/>
      <c r="BC34" s="14" t="s">
        <v>30576</v>
      </c>
      <c r="BD34" s="76">
        <v>45731.52613425926</v>
      </c>
      <c r="BE34" s="74">
        <f>IFERROR((COUNTIFS('Base de Dados'!FD:FD,"Sim",'Base de Dados'!A:A,A34,'Base de Dados'!B:B,B34)/(COUNTIFS('Base de Dados'!FD:FD,"Sim",'Base de Dados'!A:A,A34,'Base de Dados'!B:B,B34)+(COUNTIFS('Base de Dados'!FD:FD,"Não",'Base de Dados'!A:A,A34,'Base de Dados'!B:B,B34)))),"Não Aplica")</f>
        <v>1</v>
      </c>
      <c r="BF34" s="14" t="s">
        <v>30572</v>
      </c>
      <c r="BG34" s="14" t="s">
        <v>30585</v>
      </c>
      <c r="BH34" s="14" t="s">
        <v>31147</v>
      </c>
      <c r="BI34" s="14" t="s">
        <v>30580</v>
      </c>
      <c r="BJ34" s="75"/>
      <c r="BK34" s="75"/>
      <c r="BL34" s="75"/>
      <c r="BM34" s="75"/>
      <c r="BN34" s="14" t="s">
        <v>30572</v>
      </c>
      <c r="BO34" s="14" t="s">
        <v>30592</v>
      </c>
      <c r="BP34" s="14" t="s">
        <v>31148</v>
      </c>
      <c r="BQ34" s="14" t="s">
        <v>30594</v>
      </c>
      <c r="BR34" s="14" t="s">
        <v>30572</v>
      </c>
      <c r="BS34" s="14" t="s">
        <v>30590</v>
      </c>
      <c r="BT34" s="14" t="s">
        <v>31149</v>
      </c>
      <c r="BU34" s="14" t="s">
        <v>29259</v>
      </c>
      <c r="BV34" s="75"/>
      <c r="BW34" s="14" t="s">
        <v>30576</v>
      </c>
      <c r="BX34" s="76">
        <v>45731.631736111114</v>
      </c>
      <c r="BY34" s="77" t="s">
        <v>30584</v>
      </c>
      <c r="BZ34" s="14" t="s">
        <v>30572</v>
      </c>
      <c r="CA34" s="14" t="s">
        <v>30585</v>
      </c>
      <c r="CB34" s="14" t="s">
        <v>31150</v>
      </c>
      <c r="CC34" s="14" t="s">
        <v>30580</v>
      </c>
      <c r="CD34" s="75"/>
      <c r="CE34" s="75"/>
      <c r="CF34" s="75"/>
      <c r="CG34" s="75"/>
      <c r="CH34" s="14" t="s">
        <v>30572</v>
      </c>
      <c r="CI34" s="14" t="s">
        <v>30592</v>
      </c>
      <c r="CJ34" s="14" t="s">
        <v>31151</v>
      </c>
      <c r="CK34" s="14" t="s">
        <v>30594</v>
      </c>
      <c r="CL34" s="14" t="s">
        <v>30572</v>
      </c>
      <c r="CM34" s="14" t="s">
        <v>30590</v>
      </c>
      <c r="CN34" s="14" t="s">
        <v>31152</v>
      </c>
      <c r="CO34" s="14" t="s">
        <v>29259</v>
      </c>
      <c r="CP34" s="75"/>
      <c r="CQ34" s="14" t="s">
        <v>30601</v>
      </c>
      <c r="CR34" s="76">
        <v>45732.44023148148</v>
      </c>
      <c r="CS34" s="75"/>
    </row>
    <row r="35" hidden="1">
      <c r="A35" s="72" t="s">
        <v>174</v>
      </c>
      <c r="B35" s="73" t="s">
        <v>3413</v>
      </c>
      <c r="C35" s="74">
        <f>IFERROR((COUNTIFS('Base de Dados'!BT:BT,"Sim",'Base de Dados'!A:A,A35,'Base de Dados'!B:B,B35)/(COUNTIFS('Base de Dados'!BT:BT,"Sim",'Base de Dados'!A:A,A35,'Base de Dados'!B:B,B35)+(COUNTIFS('Base de Dados'!BT:BT,"Não",'Base de Dados'!A:A,A35,'Base de Dados'!B:B,B35)))),"Não Aplica")</f>
        <v>1</v>
      </c>
      <c r="D35" s="14" t="s">
        <v>30672</v>
      </c>
      <c r="E35" s="14" t="s">
        <v>31153</v>
      </c>
      <c r="F35" s="14" t="s">
        <v>30574</v>
      </c>
      <c r="G35" s="14" t="s">
        <v>30672</v>
      </c>
      <c r="H35" s="14" t="s">
        <v>31154</v>
      </c>
      <c r="I35" s="14" t="s">
        <v>29259</v>
      </c>
      <c r="J35" s="14" t="s">
        <v>31155</v>
      </c>
      <c r="K35" s="14" t="s">
        <v>30576</v>
      </c>
      <c r="L35" s="76">
        <v>45728.596875</v>
      </c>
      <c r="M35" s="74">
        <f>IFERROR((COUNTIFS('Base de Dados'!DF:DF,"Sim",'Base de Dados'!A:A,A35,'Base de Dados'!B:B,B35)/(COUNTIFS('Base de Dados'!DF:DF,"Sim",'Base de Dados'!A:A,A35,'Base de Dados'!B:B,B35)+(COUNTIFS('Base de Dados'!DF:DF,"Não",'Base de Dados'!A:A,A35,'Base de Dados'!B:B,B35)))),"Não Aplica")</f>
        <v>1</v>
      </c>
      <c r="N35" s="14" t="s">
        <v>30572</v>
      </c>
      <c r="O35" s="14" t="s">
        <v>30585</v>
      </c>
      <c r="P35" s="14" t="s">
        <v>31156</v>
      </c>
      <c r="Q35" s="14" t="s">
        <v>30580</v>
      </c>
      <c r="R35" s="14" t="s">
        <v>30572</v>
      </c>
      <c r="S35" s="14" t="s">
        <v>31157</v>
      </c>
      <c r="T35" s="14" t="s">
        <v>30574</v>
      </c>
      <c r="U35" s="14" t="s">
        <v>30572</v>
      </c>
      <c r="V35" s="14" t="s">
        <v>31158</v>
      </c>
      <c r="W35" s="14" t="s">
        <v>29259</v>
      </c>
      <c r="X35" s="75"/>
      <c r="Y35" s="14" t="s">
        <v>30576</v>
      </c>
      <c r="Z35" s="76">
        <v>45730.621782407405</v>
      </c>
      <c r="AA35" s="74">
        <f>IFERROR((COUNTIFS('Base de Dados'!ED:ED,"Sim",'Base de Dados'!A:A,A35,'Base de Dados'!B:B,B35)/(COUNTIFS('Base de Dados'!ED:ED,"Sim",'Base de Dados'!A:A,A35,'Base de Dados'!B:B,B35)+(COUNTIFS('Base de Dados'!ED:ED,"Não",'Base de Dados'!A:A,A35,'Base de Dados'!B:B,B35)))),"Não Aplica")</f>
        <v>1</v>
      </c>
      <c r="AB35" s="14" t="s">
        <v>30572</v>
      </c>
      <c r="AC35" s="14" t="s">
        <v>31159</v>
      </c>
      <c r="AD35" s="14" t="s">
        <v>30580</v>
      </c>
      <c r="AE35" s="14" t="s">
        <v>30572</v>
      </c>
      <c r="AF35" s="14" t="s">
        <v>31160</v>
      </c>
      <c r="AG35" s="14" t="s">
        <v>29259</v>
      </c>
      <c r="AH35" s="75"/>
      <c r="AI35" s="14" t="s">
        <v>30576</v>
      </c>
      <c r="AJ35" s="76">
        <v>45730.646782407406</v>
      </c>
      <c r="AK35" s="77" t="s">
        <v>30584</v>
      </c>
      <c r="AL35" s="14" t="s">
        <v>30572</v>
      </c>
      <c r="AM35" s="14" t="s">
        <v>30585</v>
      </c>
      <c r="AN35" s="14" t="s">
        <v>31161</v>
      </c>
      <c r="AO35" s="14" t="s">
        <v>30580</v>
      </c>
      <c r="AP35" s="14" t="s">
        <v>30572</v>
      </c>
      <c r="AQ35" s="14" t="s">
        <v>30587</v>
      </c>
      <c r="AR35" s="14" t="s">
        <v>31162</v>
      </c>
      <c r="AS35" s="14" t="s">
        <v>30589</v>
      </c>
      <c r="AT35" s="14" t="s">
        <v>30572</v>
      </c>
      <c r="AU35" s="14" t="s">
        <v>30590</v>
      </c>
      <c r="AV35" s="14" t="s">
        <v>31163</v>
      </c>
      <c r="AW35" s="14" t="s">
        <v>29259</v>
      </c>
      <c r="AX35" s="14" t="s">
        <v>30572</v>
      </c>
      <c r="AY35" s="14" t="s">
        <v>30592</v>
      </c>
      <c r="AZ35" s="14" t="s">
        <v>31164</v>
      </c>
      <c r="BA35" s="14" t="s">
        <v>30594</v>
      </c>
      <c r="BB35" s="75"/>
      <c r="BC35" s="14" t="s">
        <v>30576</v>
      </c>
      <c r="BD35" s="76">
        <v>45731.52667824074</v>
      </c>
      <c r="BE35" s="74">
        <f>IFERROR((COUNTIFS('Base de Dados'!FD:FD,"Sim",'Base de Dados'!A:A,A35,'Base de Dados'!B:B,B35)/(COUNTIFS('Base de Dados'!FD:FD,"Sim",'Base de Dados'!A:A,A35,'Base de Dados'!B:B,B35)+(COUNTIFS('Base de Dados'!FD:FD,"Não",'Base de Dados'!A:A,A35,'Base de Dados'!B:B,B35)))),"Não Aplica")</f>
        <v>1</v>
      </c>
      <c r="BF35" s="14" t="s">
        <v>30572</v>
      </c>
      <c r="BG35" s="14" t="s">
        <v>30585</v>
      </c>
      <c r="BH35" s="14" t="s">
        <v>31165</v>
      </c>
      <c r="BI35" s="14" t="s">
        <v>30580</v>
      </c>
      <c r="BJ35" s="75"/>
      <c r="BK35" s="75"/>
      <c r="BL35" s="75"/>
      <c r="BM35" s="75"/>
      <c r="BN35" s="14" t="s">
        <v>30572</v>
      </c>
      <c r="BO35" s="14" t="s">
        <v>30592</v>
      </c>
      <c r="BP35" s="14" t="s">
        <v>31166</v>
      </c>
      <c r="BQ35" s="14" t="s">
        <v>30594</v>
      </c>
      <c r="BR35" s="14" t="s">
        <v>30572</v>
      </c>
      <c r="BS35" s="14" t="s">
        <v>30590</v>
      </c>
      <c r="BT35" s="14" t="s">
        <v>31167</v>
      </c>
      <c r="BU35" s="14" t="s">
        <v>29259</v>
      </c>
      <c r="BV35" s="75"/>
      <c r="BW35" s="14" t="s">
        <v>30576</v>
      </c>
      <c r="BX35" s="76">
        <v>45731.63177083333</v>
      </c>
      <c r="BY35" s="77" t="s">
        <v>30584</v>
      </c>
      <c r="BZ35" s="14" t="s">
        <v>30572</v>
      </c>
      <c r="CA35" s="14" t="s">
        <v>30585</v>
      </c>
      <c r="CB35" s="14" t="s">
        <v>31168</v>
      </c>
      <c r="CC35" s="14" t="s">
        <v>30580</v>
      </c>
      <c r="CD35" s="75"/>
      <c r="CE35" s="75"/>
      <c r="CF35" s="75"/>
      <c r="CG35" s="75"/>
      <c r="CH35" s="14" t="s">
        <v>30572</v>
      </c>
      <c r="CI35" s="14" t="s">
        <v>30592</v>
      </c>
      <c r="CJ35" s="14" t="s">
        <v>31169</v>
      </c>
      <c r="CK35" s="14" t="s">
        <v>30594</v>
      </c>
      <c r="CL35" s="14" t="s">
        <v>30572</v>
      </c>
      <c r="CM35" s="14" t="s">
        <v>30590</v>
      </c>
      <c r="CN35" s="14" t="s">
        <v>31170</v>
      </c>
      <c r="CO35" s="14" t="s">
        <v>29259</v>
      </c>
      <c r="CP35" s="75"/>
      <c r="CQ35" s="14" t="s">
        <v>30601</v>
      </c>
      <c r="CR35" s="76">
        <v>45732.440254629626</v>
      </c>
      <c r="CS35" s="75"/>
    </row>
    <row r="36" hidden="1">
      <c r="A36" s="72" t="s">
        <v>174</v>
      </c>
      <c r="B36" s="73" t="s">
        <v>3492</v>
      </c>
      <c r="C36" s="74">
        <f>IFERROR((COUNTIFS('Base de Dados'!BT:BT,"Sim",'Base de Dados'!A:A,A36,'Base de Dados'!B:B,B36)/(COUNTIFS('Base de Dados'!BT:BT,"Sim",'Base de Dados'!A:A,A36,'Base de Dados'!B:B,B36)+(COUNTIFS('Base de Dados'!BT:BT,"Não",'Base de Dados'!A:A,A36,'Base de Dados'!B:B,B36)))),"Não Aplica")</f>
        <v>1</v>
      </c>
      <c r="D36" s="14" t="s">
        <v>30572</v>
      </c>
      <c r="E36" s="14" t="s">
        <v>31171</v>
      </c>
      <c r="F36" s="14" t="s">
        <v>30574</v>
      </c>
      <c r="G36" s="14" t="s">
        <v>30572</v>
      </c>
      <c r="H36" s="14" t="s">
        <v>31172</v>
      </c>
      <c r="I36" s="14" t="s">
        <v>29259</v>
      </c>
      <c r="J36" s="75"/>
      <c r="K36" s="14" t="s">
        <v>30576</v>
      </c>
      <c r="L36" s="76">
        <v>45730.7515162037</v>
      </c>
      <c r="M36" s="74">
        <f>IFERROR((COUNTIFS('Base de Dados'!DF:DF,"Sim",'Base de Dados'!A:A,A36,'Base de Dados'!B:B,B36)/(COUNTIFS('Base de Dados'!DF:DF,"Sim",'Base de Dados'!A:A,A36,'Base de Dados'!B:B,B36)+(COUNTIFS('Base de Dados'!DF:DF,"Não",'Base de Dados'!A:A,A36,'Base de Dados'!B:B,B36)))),"Não Aplica")</f>
        <v>1</v>
      </c>
      <c r="N36" s="14" t="s">
        <v>30572</v>
      </c>
      <c r="O36" s="14" t="s">
        <v>30577</v>
      </c>
      <c r="P36" s="14" t="s">
        <v>31173</v>
      </c>
      <c r="Q36" s="14" t="s">
        <v>30574</v>
      </c>
      <c r="R36" s="14" t="s">
        <v>30572</v>
      </c>
      <c r="S36" s="14" t="s">
        <v>31174</v>
      </c>
      <c r="T36" s="14" t="s">
        <v>30580</v>
      </c>
      <c r="U36" s="14" t="s">
        <v>30572</v>
      </c>
      <c r="V36" s="14" t="s">
        <v>31175</v>
      </c>
      <c r="W36" s="14" t="s">
        <v>29259</v>
      </c>
      <c r="X36" s="75"/>
      <c r="Y36" s="14" t="s">
        <v>30576</v>
      </c>
      <c r="Z36" s="76">
        <v>45730.76163194444</v>
      </c>
      <c r="AA36" s="74">
        <f>IFERROR((COUNTIFS('Base de Dados'!ED:ED,"Sim",'Base de Dados'!A:A,A36,'Base de Dados'!B:B,B36)/(COUNTIFS('Base de Dados'!ED:ED,"Sim",'Base de Dados'!A:A,A36,'Base de Dados'!B:B,B36)+(COUNTIFS('Base de Dados'!ED:ED,"Não",'Base de Dados'!A:A,A36,'Base de Dados'!B:B,B36)))),"Não Aplica")</f>
        <v>1</v>
      </c>
      <c r="AB36" s="14" t="s">
        <v>30572</v>
      </c>
      <c r="AC36" s="14" t="s">
        <v>31176</v>
      </c>
      <c r="AD36" s="14" t="s">
        <v>30580</v>
      </c>
      <c r="AE36" s="14" t="s">
        <v>30572</v>
      </c>
      <c r="AF36" s="14" t="s">
        <v>31177</v>
      </c>
      <c r="AG36" s="14" t="s">
        <v>29259</v>
      </c>
      <c r="AH36" s="75"/>
      <c r="AI36" s="14" t="s">
        <v>30576</v>
      </c>
      <c r="AJ36" s="76">
        <v>45730.769467592596</v>
      </c>
      <c r="AK36" s="77" t="s">
        <v>30584</v>
      </c>
      <c r="AL36" s="14" t="s">
        <v>30572</v>
      </c>
      <c r="AM36" s="14" t="s">
        <v>30585</v>
      </c>
      <c r="AN36" s="14" t="s">
        <v>31178</v>
      </c>
      <c r="AO36" s="14" t="s">
        <v>30580</v>
      </c>
      <c r="AP36" s="14" t="s">
        <v>30572</v>
      </c>
      <c r="AQ36" s="14" t="s">
        <v>30587</v>
      </c>
      <c r="AR36" s="14" t="s">
        <v>31179</v>
      </c>
      <c r="AS36" s="14" t="s">
        <v>30589</v>
      </c>
      <c r="AT36" s="14" t="s">
        <v>30572</v>
      </c>
      <c r="AU36" s="14" t="s">
        <v>30590</v>
      </c>
      <c r="AV36" s="14" t="s">
        <v>31180</v>
      </c>
      <c r="AW36" s="14" t="s">
        <v>29259</v>
      </c>
      <c r="AX36" s="14" t="s">
        <v>30572</v>
      </c>
      <c r="AY36" s="14" t="s">
        <v>30592</v>
      </c>
      <c r="AZ36" s="14" t="s">
        <v>31181</v>
      </c>
      <c r="BA36" s="14" t="s">
        <v>30594</v>
      </c>
      <c r="BB36" s="75"/>
      <c r="BC36" s="14" t="s">
        <v>30576</v>
      </c>
      <c r="BD36" s="76">
        <v>45731.526724537034</v>
      </c>
      <c r="BE36" s="74">
        <f>IFERROR((COUNTIFS('Base de Dados'!FD:FD,"Sim",'Base de Dados'!A:A,A36,'Base de Dados'!B:B,B36)/(COUNTIFS('Base de Dados'!FD:FD,"Sim",'Base de Dados'!A:A,A36,'Base de Dados'!B:B,B36)+(COUNTIFS('Base de Dados'!FD:FD,"Não",'Base de Dados'!A:A,A36,'Base de Dados'!B:B,B36)))),"Não Aplica")</f>
        <v>1</v>
      </c>
      <c r="BF36" s="14" t="s">
        <v>30572</v>
      </c>
      <c r="BG36" s="14" t="s">
        <v>30585</v>
      </c>
      <c r="BH36" s="14" t="s">
        <v>31182</v>
      </c>
      <c r="BI36" s="14" t="s">
        <v>30580</v>
      </c>
      <c r="BJ36" s="75"/>
      <c r="BK36" s="75"/>
      <c r="BL36" s="75"/>
      <c r="BM36" s="75"/>
      <c r="BN36" s="14" t="s">
        <v>30572</v>
      </c>
      <c r="BO36" s="14" t="s">
        <v>30592</v>
      </c>
      <c r="BP36" s="14" t="s">
        <v>31183</v>
      </c>
      <c r="BQ36" s="14" t="s">
        <v>30594</v>
      </c>
      <c r="BR36" s="14" t="s">
        <v>30572</v>
      </c>
      <c r="BS36" s="14" t="s">
        <v>30590</v>
      </c>
      <c r="BT36" s="14" t="s">
        <v>31184</v>
      </c>
      <c r="BU36" s="14" t="s">
        <v>29259</v>
      </c>
      <c r="BV36" s="75"/>
      <c r="BW36" s="14" t="s">
        <v>30576</v>
      </c>
      <c r="BX36" s="76">
        <v>45731.63180555555</v>
      </c>
      <c r="BY36" s="77" t="s">
        <v>30584</v>
      </c>
      <c r="BZ36" s="14" t="s">
        <v>30572</v>
      </c>
      <c r="CA36" s="14" t="s">
        <v>30585</v>
      </c>
      <c r="CB36" s="14" t="s">
        <v>31185</v>
      </c>
      <c r="CC36" s="14" t="s">
        <v>30580</v>
      </c>
      <c r="CD36" s="75"/>
      <c r="CE36" s="75"/>
      <c r="CF36" s="75"/>
      <c r="CG36" s="75"/>
      <c r="CH36" s="14" t="s">
        <v>30572</v>
      </c>
      <c r="CI36" s="14" t="s">
        <v>30592</v>
      </c>
      <c r="CJ36" s="14" t="s">
        <v>31186</v>
      </c>
      <c r="CK36" s="14" t="s">
        <v>30594</v>
      </c>
      <c r="CL36" s="14" t="s">
        <v>30572</v>
      </c>
      <c r="CM36" s="14" t="s">
        <v>30590</v>
      </c>
      <c r="CN36" s="14" t="s">
        <v>31187</v>
      </c>
      <c r="CO36" s="14" t="s">
        <v>29259</v>
      </c>
      <c r="CP36" s="75"/>
      <c r="CQ36" s="14" t="s">
        <v>30601</v>
      </c>
      <c r="CR36" s="76">
        <v>45732.44027777778</v>
      </c>
      <c r="CS36" s="75"/>
    </row>
    <row r="37" hidden="1">
      <c r="A37" s="72" t="s">
        <v>174</v>
      </c>
      <c r="B37" s="73" t="s">
        <v>3686</v>
      </c>
      <c r="C37" s="74">
        <f>IFERROR((COUNTIFS('Base de Dados'!BT:BT,"Sim",'Base de Dados'!A:A,A37,'Base de Dados'!B:B,B37)/(COUNTIFS('Base de Dados'!BT:BT,"Sim",'Base de Dados'!A:A,A37,'Base de Dados'!B:B,B37)+(COUNTIFS('Base de Dados'!BT:BT,"Não",'Base de Dados'!A:A,A37,'Base de Dados'!B:B,B37)))),"Não Aplica")</f>
        <v>1</v>
      </c>
      <c r="D37" s="14" t="s">
        <v>30572</v>
      </c>
      <c r="E37" s="14" t="s">
        <v>31188</v>
      </c>
      <c r="F37" s="14" t="s">
        <v>30574</v>
      </c>
      <c r="G37" s="14" t="s">
        <v>30572</v>
      </c>
      <c r="H37" s="14" t="s">
        <v>31189</v>
      </c>
      <c r="I37" s="14" t="s">
        <v>29259</v>
      </c>
      <c r="J37" s="75"/>
      <c r="K37" s="14" t="s">
        <v>30576</v>
      </c>
      <c r="L37" s="76">
        <v>45730.65083333333</v>
      </c>
      <c r="M37" s="74">
        <f>IFERROR((COUNTIFS('Base de Dados'!DF:DF,"Sim",'Base de Dados'!A:A,A37,'Base de Dados'!B:B,B37)/(COUNTIFS('Base de Dados'!DF:DF,"Sim",'Base de Dados'!A:A,A37,'Base de Dados'!B:B,B37)+(COUNTIFS('Base de Dados'!DF:DF,"Não",'Base de Dados'!A:A,A37,'Base de Dados'!B:B,B37)))),"Não Aplica")</f>
        <v>1</v>
      </c>
      <c r="N37" s="14" t="s">
        <v>30572</v>
      </c>
      <c r="O37" s="14" t="s">
        <v>30585</v>
      </c>
      <c r="P37" s="14" t="s">
        <v>31190</v>
      </c>
      <c r="Q37" s="14" t="s">
        <v>30580</v>
      </c>
      <c r="R37" s="14" t="s">
        <v>30572</v>
      </c>
      <c r="S37" s="14" t="s">
        <v>31191</v>
      </c>
      <c r="T37" s="14" t="s">
        <v>30574</v>
      </c>
      <c r="U37" s="14" t="s">
        <v>30572</v>
      </c>
      <c r="V37" s="14" t="s">
        <v>31192</v>
      </c>
      <c r="W37" s="14" t="s">
        <v>29259</v>
      </c>
      <c r="X37" s="75"/>
      <c r="Y37" s="14" t="s">
        <v>30576</v>
      </c>
      <c r="Z37" s="76">
        <v>45730.75344907407</v>
      </c>
      <c r="AA37" s="74">
        <f>IFERROR((COUNTIFS('Base de Dados'!ED:ED,"Sim",'Base de Dados'!A:A,A37,'Base de Dados'!B:B,B37)/(COUNTIFS('Base de Dados'!ED:ED,"Sim",'Base de Dados'!A:A,A37,'Base de Dados'!B:B,B37)+(COUNTIFS('Base de Dados'!ED:ED,"Não",'Base de Dados'!A:A,A37,'Base de Dados'!B:B,B37)))),"Não Aplica")</f>
        <v>1</v>
      </c>
      <c r="AB37" s="14" t="s">
        <v>30572</v>
      </c>
      <c r="AC37" s="14" t="s">
        <v>31193</v>
      </c>
      <c r="AD37" s="14" t="s">
        <v>30580</v>
      </c>
      <c r="AE37" s="14" t="s">
        <v>30572</v>
      </c>
      <c r="AF37" s="14" t="s">
        <v>31194</v>
      </c>
      <c r="AG37" s="14" t="s">
        <v>29259</v>
      </c>
      <c r="AH37" s="75"/>
      <c r="AI37" s="14" t="s">
        <v>30576</v>
      </c>
      <c r="AJ37" s="76">
        <v>45730.76949074074</v>
      </c>
      <c r="AK37" s="77" t="s">
        <v>30584</v>
      </c>
      <c r="AL37" s="14" t="s">
        <v>30572</v>
      </c>
      <c r="AM37" s="14" t="s">
        <v>30585</v>
      </c>
      <c r="AN37" s="14" t="s">
        <v>31195</v>
      </c>
      <c r="AO37" s="14" t="s">
        <v>30580</v>
      </c>
      <c r="AP37" s="14" t="s">
        <v>30572</v>
      </c>
      <c r="AQ37" s="14" t="s">
        <v>30587</v>
      </c>
      <c r="AR37" s="14" t="s">
        <v>31196</v>
      </c>
      <c r="AS37" s="14" t="s">
        <v>30589</v>
      </c>
      <c r="AT37" s="14" t="s">
        <v>30572</v>
      </c>
      <c r="AU37" s="14" t="s">
        <v>30590</v>
      </c>
      <c r="AV37" s="14" t="s">
        <v>31197</v>
      </c>
      <c r="AW37" s="14" t="s">
        <v>29259</v>
      </c>
      <c r="AX37" s="14" t="s">
        <v>30572</v>
      </c>
      <c r="AY37" s="14" t="s">
        <v>30592</v>
      </c>
      <c r="AZ37" s="14" t="s">
        <v>31198</v>
      </c>
      <c r="BA37" s="14" t="s">
        <v>30594</v>
      </c>
      <c r="BB37" s="75"/>
      <c r="BC37" s="14" t="s">
        <v>30576</v>
      </c>
      <c r="BD37" s="76">
        <v>45731.52675925926</v>
      </c>
      <c r="BE37" s="74">
        <f>IFERROR((COUNTIFS('Base de Dados'!FD:FD,"Sim",'Base de Dados'!A:A,A37,'Base de Dados'!B:B,B37)/(COUNTIFS('Base de Dados'!FD:FD,"Sim",'Base de Dados'!A:A,A37,'Base de Dados'!B:B,B37)+(COUNTIFS('Base de Dados'!FD:FD,"Não",'Base de Dados'!A:A,A37,'Base de Dados'!B:B,B37)))),"Não Aplica")</f>
        <v>1</v>
      </c>
      <c r="BF37" s="14" t="s">
        <v>30572</v>
      </c>
      <c r="BG37" s="14" t="s">
        <v>30585</v>
      </c>
      <c r="BH37" s="14" t="s">
        <v>31199</v>
      </c>
      <c r="BI37" s="14" t="s">
        <v>30580</v>
      </c>
      <c r="BJ37" s="75"/>
      <c r="BK37" s="75"/>
      <c r="BL37" s="75"/>
      <c r="BM37" s="75"/>
      <c r="BN37" s="14" t="s">
        <v>30572</v>
      </c>
      <c r="BO37" s="14" t="s">
        <v>30592</v>
      </c>
      <c r="BP37" s="14" t="s">
        <v>31200</v>
      </c>
      <c r="BQ37" s="14" t="s">
        <v>30594</v>
      </c>
      <c r="BR37" s="14" t="s">
        <v>30572</v>
      </c>
      <c r="BS37" s="14" t="s">
        <v>30590</v>
      </c>
      <c r="BT37" s="14" t="s">
        <v>31201</v>
      </c>
      <c r="BU37" s="14" t="s">
        <v>29259</v>
      </c>
      <c r="BV37" s="75"/>
      <c r="BW37" s="14" t="s">
        <v>30576</v>
      </c>
      <c r="BX37" s="76">
        <v>45731.63182870371</v>
      </c>
      <c r="BY37" s="77" t="s">
        <v>30584</v>
      </c>
      <c r="BZ37" s="14" t="s">
        <v>30572</v>
      </c>
      <c r="CA37" s="14" t="s">
        <v>30585</v>
      </c>
      <c r="CB37" s="14" t="s">
        <v>31202</v>
      </c>
      <c r="CC37" s="14" t="s">
        <v>30580</v>
      </c>
      <c r="CD37" s="75"/>
      <c r="CE37" s="75"/>
      <c r="CF37" s="75"/>
      <c r="CG37" s="75"/>
      <c r="CH37" s="14" t="s">
        <v>30572</v>
      </c>
      <c r="CI37" s="14" t="s">
        <v>30592</v>
      </c>
      <c r="CJ37" s="14" t="s">
        <v>31203</v>
      </c>
      <c r="CK37" s="14" t="s">
        <v>30594</v>
      </c>
      <c r="CL37" s="14" t="s">
        <v>30572</v>
      </c>
      <c r="CM37" s="14" t="s">
        <v>30590</v>
      </c>
      <c r="CN37" s="14" t="s">
        <v>31204</v>
      </c>
      <c r="CO37" s="14" t="s">
        <v>29259</v>
      </c>
      <c r="CP37" s="75"/>
      <c r="CQ37" s="14" t="s">
        <v>30601</v>
      </c>
      <c r="CR37" s="76">
        <v>45732.440300925926</v>
      </c>
      <c r="CS37" s="75"/>
    </row>
    <row r="38" hidden="1">
      <c r="A38" s="72" t="s">
        <v>174</v>
      </c>
      <c r="B38" s="73" t="s">
        <v>3721</v>
      </c>
      <c r="C38" s="74">
        <f>IFERROR((COUNTIFS('Base de Dados'!BT:BT,"Sim",'Base de Dados'!A:A,A38,'Base de Dados'!B:B,B38)/(COUNTIFS('Base de Dados'!BT:BT,"Sim",'Base de Dados'!A:A,A38,'Base de Dados'!B:B,B38)+(COUNTIFS('Base de Dados'!BT:BT,"Não",'Base de Dados'!A:A,A38,'Base de Dados'!B:B,B38)))),"Não Aplica")</f>
        <v>1</v>
      </c>
      <c r="D38" s="14" t="s">
        <v>30572</v>
      </c>
      <c r="E38" s="14" t="s">
        <v>31205</v>
      </c>
      <c r="F38" s="14" t="s">
        <v>30574</v>
      </c>
      <c r="G38" s="14" t="s">
        <v>30572</v>
      </c>
      <c r="H38" s="14" t="s">
        <v>31206</v>
      </c>
      <c r="I38" s="14" t="s">
        <v>29259</v>
      </c>
      <c r="J38" s="75"/>
      <c r="K38" s="14" t="s">
        <v>30576</v>
      </c>
      <c r="L38" s="76">
        <v>45730.7515625</v>
      </c>
      <c r="M38" s="74">
        <f>IFERROR((COUNTIFS('Base de Dados'!DF:DF,"Sim",'Base de Dados'!A:A,A38,'Base de Dados'!B:B,B38)/(COUNTIFS('Base de Dados'!DF:DF,"Sim",'Base de Dados'!A:A,A38,'Base de Dados'!B:B,B38)+(COUNTIFS('Base de Dados'!DF:DF,"Não",'Base de Dados'!A:A,A38,'Base de Dados'!B:B,B38)))),"Não Aplica")</f>
        <v>1</v>
      </c>
      <c r="N38" s="14" t="s">
        <v>30572</v>
      </c>
      <c r="O38" s="14" t="s">
        <v>30577</v>
      </c>
      <c r="P38" s="14" t="s">
        <v>31207</v>
      </c>
      <c r="Q38" s="14" t="s">
        <v>30574</v>
      </c>
      <c r="R38" s="14" t="s">
        <v>30572</v>
      </c>
      <c r="S38" s="14" t="s">
        <v>31208</v>
      </c>
      <c r="T38" s="14" t="s">
        <v>30580</v>
      </c>
      <c r="U38" s="14" t="s">
        <v>30572</v>
      </c>
      <c r="V38" s="14" t="s">
        <v>31209</v>
      </c>
      <c r="W38" s="14" t="s">
        <v>29259</v>
      </c>
      <c r="X38" s="75"/>
      <c r="Y38" s="14" t="s">
        <v>30576</v>
      </c>
      <c r="Z38" s="76">
        <v>45730.761655092596</v>
      </c>
      <c r="AA38" s="74">
        <f>IFERROR((COUNTIFS('Base de Dados'!ED:ED,"Sim",'Base de Dados'!A:A,A38,'Base de Dados'!B:B,B38)/(COUNTIFS('Base de Dados'!ED:ED,"Sim",'Base de Dados'!A:A,A38,'Base de Dados'!B:B,B38)+(COUNTIFS('Base de Dados'!ED:ED,"Não",'Base de Dados'!A:A,A38,'Base de Dados'!B:B,B38)))),"Não Aplica")</f>
        <v>1</v>
      </c>
      <c r="AB38" s="14" t="s">
        <v>30572</v>
      </c>
      <c r="AC38" s="14" t="s">
        <v>31210</v>
      </c>
      <c r="AD38" s="14" t="s">
        <v>30580</v>
      </c>
      <c r="AE38" s="14" t="s">
        <v>30572</v>
      </c>
      <c r="AF38" s="14" t="s">
        <v>31211</v>
      </c>
      <c r="AG38" s="14" t="s">
        <v>29259</v>
      </c>
      <c r="AH38" s="75"/>
      <c r="AI38" s="14" t="s">
        <v>30576</v>
      </c>
      <c r="AJ38" s="76">
        <v>45730.769525462965</v>
      </c>
      <c r="AK38" s="77" t="s">
        <v>30584</v>
      </c>
      <c r="AL38" s="14" t="s">
        <v>30572</v>
      </c>
      <c r="AM38" s="14" t="s">
        <v>30585</v>
      </c>
      <c r="AN38" s="14" t="s">
        <v>31212</v>
      </c>
      <c r="AO38" s="14" t="s">
        <v>30580</v>
      </c>
      <c r="AP38" s="14" t="s">
        <v>30572</v>
      </c>
      <c r="AQ38" s="14" t="s">
        <v>30587</v>
      </c>
      <c r="AR38" s="14" t="s">
        <v>31213</v>
      </c>
      <c r="AS38" s="14" t="s">
        <v>30589</v>
      </c>
      <c r="AT38" s="14" t="s">
        <v>30572</v>
      </c>
      <c r="AU38" s="14" t="s">
        <v>30590</v>
      </c>
      <c r="AV38" s="14" t="s">
        <v>31214</v>
      </c>
      <c r="AW38" s="14" t="s">
        <v>29259</v>
      </c>
      <c r="AX38" s="14" t="s">
        <v>30572</v>
      </c>
      <c r="AY38" s="14" t="s">
        <v>30592</v>
      </c>
      <c r="AZ38" s="14" t="s">
        <v>31215</v>
      </c>
      <c r="BA38" s="14" t="s">
        <v>30594</v>
      </c>
      <c r="BB38" s="75"/>
      <c r="BC38" s="14" t="s">
        <v>30576</v>
      </c>
      <c r="BD38" s="76">
        <v>45731.52679398148</v>
      </c>
      <c r="BE38" s="74">
        <f>IFERROR((COUNTIFS('Base de Dados'!FD:FD,"Sim",'Base de Dados'!A:A,A38,'Base de Dados'!B:B,B38)/(COUNTIFS('Base de Dados'!FD:FD,"Sim",'Base de Dados'!A:A,A38,'Base de Dados'!B:B,B38)+(COUNTIFS('Base de Dados'!FD:FD,"Não",'Base de Dados'!A:A,A38,'Base de Dados'!B:B,B38)))),"Não Aplica")</f>
        <v>1</v>
      </c>
      <c r="BF38" s="14" t="s">
        <v>30572</v>
      </c>
      <c r="BG38" s="14" t="s">
        <v>30585</v>
      </c>
      <c r="BH38" s="14" t="s">
        <v>31216</v>
      </c>
      <c r="BI38" s="14" t="s">
        <v>30580</v>
      </c>
      <c r="BJ38" s="75"/>
      <c r="BK38" s="75"/>
      <c r="BL38" s="75"/>
      <c r="BM38" s="75"/>
      <c r="BN38" s="14" t="s">
        <v>30572</v>
      </c>
      <c r="BO38" s="14" t="s">
        <v>30592</v>
      </c>
      <c r="BP38" s="14" t="s">
        <v>31217</v>
      </c>
      <c r="BQ38" s="14" t="s">
        <v>30594</v>
      </c>
      <c r="BR38" s="14" t="s">
        <v>30572</v>
      </c>
      <c r="BS38" s="14" t="s">
        <v>30590</v>
      </c>
      <c r="BT38" s="14" t="s">
        <v>31218</v>
      </c>
      <c r="BU38" s="14" t="s">
        <v>29259</v>
      </c>
      <c r="BV38" s="75"/>
      <c r="BW38" s="14" t="s">
        <v>30576</v>
      </c>
      <c r="BX38" s="76">
        <v>45731.63185185185</v>
      </c>
      <c r="BY38" s="77" t="s">
        <v>30584</v>
      </c>
      <c r="BZ38" s="14" t="s">
        <v>30572</v>
      </c>
      <c r="CA38" s="14" t="s">
        <v>30585</v>
      </c>
      <c r="CB38" s="14" t="s">
        <v>31219</v>
      </c>
      <c r="CC38" s="14" t="s">
        <v>30580</v>
      </c>
      <c r="CD38" s="75"/>
      <c r="CE38" s="75"/>
      <c r="CF38" s="75"/>
      <c r="CG38" s="75"/>
      <c r="CH38" s="14" t="s">
        <v>30572</v>
      </c>
      <c r="CI38" s="14" t="s">
        <v>30592</v>
      </c>
      <c r="CJ38" s="14" t="s">
        <v>31220</v>
      </c>
      <c r="CK38" s="14" t="s">
        <v>30594</v>
      </c>
      <c r="CL38" s="14" t="s">
        <v>30572</v>
      </c>
      <c r="CM38" s="14" t="s">
        <v>30590</v>
      </c>
      <c r="CN38" s="14" t="s">
        <v>31221</v>
      </c>
      <c r="CO38" s="14" t="s">
        <v>29259</v>
      </c>
      <c r="CP38" s="75"/>
      <c r="CQ38" s="14" t="s">
        <v>30601</v>
      </c>
      <c r="CR38" s="76">
        <v>45732.44032407407</v>
      </c>
      <c r="CS38" s="75"/>
    </row>
    <row r="39" hidden="1">
      <c r="A39" s="72" t="s">
        <v>174</v>
      </c>
      <c r="B39" s="73" t="s">
        <v>3911</v>
      </c>
      <c r="C39" s="74">
        <f>IFERROR((COUNTIFS('Base de Dados'!BT:BT,"Sim",'Base de Dados'!A:A,A39,'Base de Dados'!B:B,B39)/(COUNTIFS('Base de Dados'!BT:BT,"Sim",'Base de Dados'!A:A,A39,'Base de Dados'!B:B,B39)+(COUNTIFS('Base de Dados'!BT:BT,"Não",'Base de Dados'!A:A,A39,'Base de Dados'!B:B,B39)))),"Não Aplica")</f>
        <v>1</v>
      </c>
      <c r="D39" s="14" t="s">
        <v>30572</v>
      </c>
      <c r="E39" s="14" t="s">
        <v>31222</v>
      </c>
      <c r="F39" s="14" t="s">
        <v>30574</v>
      </c>
      <c r="G39" s="14" t="s">
        <v>30572</v>
      </c>
      <c r="H39" s="14" t="s">
        <v>31223</v>
      </c>
      <c r="I39" s="14" t="s">
        <v>29259</v>
      </c>
      <c r="J39" s="75"/>
      <c r="K39" s="14" t="s">
        <v>30576</v>
      </c>
      <c r="L39" s="76">
        <v>45727.49087962963</v>
      </c>
      <c r="M39" s="74">
        <f>IFERROR((COUNTIFS('Base de Dados'!DF:DF,"Sim",'Base de Dados'!A:A,A39,'Base de Dados'!B:B,B39)/(COUNTIFS('Base de Dados'!DF:DF,"Sim",'Base de Dados'!A:A,A39,'Base de Dados'!B:B,B39)+(COUNTIFS('Base de Dados'!DF:DF,"Não",'Base de Dados'!A:A,A39,'Base de Dados'!B:B,B39)))),"Não Aplica")</f>
        <v>1</v>
      </c>
      <c r="N39" s="14" t="s">
        <v>30672</v>
      </c>
      <c r="O39" s="14" t="s">
        <v>30585</v>
      </c>
      <c r="P39" s="14" t="s">
        <v>31224</v>
      </c>
      <c r="Q39" s="14" t="s">
        <v>30580</v>
      </c>
      <c r="R39" s="15"/>
      <c r="S39" s="15"/>
      <c r="T39" s="15"/>
      <c r="U39" s="14" t="s">
        <v>30672</v>
      </c>
      <c r="V39" s="14" t="s">
        <v>31225</v>
      </c>
      <c r="W39" s="14" t="s">
        <v>29259</v>
      </c>
      <c r="X39" s="14" t="s">
        <v>31226</v>
      </c>
      <c r="Y39" s="14" t="s">
        <v>30576</v>
      </c>
      <c r="Z39" s="76">
        <v>45727.54177083333</v>
      </c>
      <c r="AA39" s="74">
        <f>IFERROR((COUNTIFS('Base de Dados'!ED:ED,"Sim",'Base de Dados'!A:A,A39,'Base de Dados'!B:B,B39)/(COUNTIFS('Base de Dados'!ED:ED,"Sim",'Base de Dados'!A:A,A39,'Base de Dados'!B:B,B39)+(COUNTIFS('Base de Dados'!ED:ED,"Não",'Base de Dados'!A:A,A39,'Base de Dados'!B:B,B39)))),"Não Aplica")</f>
        <v>1</v>
      </c>
      <c r="AB39" s="14" t="s">
        <v>30572</v>
      </c>
      <c r="AC39" s="14" t="s">
        <v>31227</v>
      </c>
      <c r="AD39" s="14" t="s">
        <v>30580</v>
      </c>
      <c r="AE39" s="14" t="s">
        <v>30572</v>
      </c>
      <c r="AF39" s="14" t="s">
        <v>31228</v>
      </c>
      <c r="AG39" s="14" t="s">
        <v>29259</v>
      </c>
      <c r="AH39" s="75"/>
      <c r="AI39" s="14" t="s">
        <v>30576</v>
      </c>
      <c r="AJ39" s="76">
        <v>45728.51097222222</v>
      </c>
      <c r="AK39" s="77" t="s">
        <v>30584</v>
      </c>
      <c r="AL39" s="14" t="s">
        <v>30672</v>
      </c>
      <c r="AM39" s="14" t="s">
        <v>30592</v>
      </c>
      <c r="AN39" s="14" t="s">
        <v>31229</v>
      </c>
      <c r="AO39" s="14" t="s">
        <v>30594</v>
      </c>
      <c r="AP39" s="14" t="s">
        <v>30672</v>
      </c>
      <c r="AQ39" s="14" t="s">
        <v>30587</v>
      </c>
      <c r="AR39" s="14" t="s">
        <v>31230</v>
      </c>
      <c r="AS39" s="14" t="s">
        <v>30589</v>
      </c>
      <c r="AT39" s="14" t="s">
        <v>30672</v>
      </c>
      <c r="AU39" s="14" t="s">
        <v>30590</v>
      </c>
      <c r="AV39" s="14" t="s">
        <v>31231</v>
      </c>
      <c r="AW39" s="14" t="s">
        <v>29259</v>
      </c>
      <c r="AX39" s="15"/>
      <c r="AY39" s="15"/>
      <c r="AZ39" s="15"/>
      <c r="BA39" s="15"/>
      <c r="BB39" s="14" t="s">
        <v>31226</v>
      </c>
      <c r="BC39" s="14" t="s">
        <v>30576</v>
      </c>
      <c r="BD39" s="76">
        <v>45731.52422453704</v>
      </c>
      <c r="BE39" s="74">
        <f>IFERROR((COUNTIFS('Base de Dados'!FD:FD,"Sim",'Base de Dados'!A:A,A39,'Base de Dados'!B:B,B39)/(COUNTIFS('Base de Dados'!FD:FD,"Sim",'Base de Dados'!A:A,A39,'Base de Dados'!B:B,B39)+(COUNTIFS('Base de Dados'!FD:FD,"Não",'Base de Dados'!A:A,A39,'Base de Dados'!B:B,B39)))),"Não Aplica")</f>
        <v>1</v>
      </c>
      <c r="BF39" s="14" t="s">
        <v>30572</v>
      </c>
      <c r="BG39" s="14" t="s">
        <v>30585</v>
      </c>
      <c r="BH39" s="14" t="s">
        <v>31232</v>
      </c>
      <c r="BI39" s="14" t="s">
        <v>30580</v>
      </c>
      <c r="BJ39" s="75"/>
      <c r="BK39" s="75"/>
      <c r="BL39" s="75"/>
      <c r="BM39" s="75"/>
      <c r="BN39" s="14" t="s">
        <v>30572</v>
      </c>
      <c r="BO39" s="14" t="s">
        <v>30592</v>
      </c>
      <c r="BP39" s="14" t="s">
        <v>31233</v>
      </c>
      <c r="BQ39" s="14" t="s">
        <v>30594</v>
      </c>
      <c r="BR39" s="14" t="s">
        <v>30572</v>
      </c>
      <c r="BS39" s="14" t="s">
        <v>30590</v>
      </c>
      <c r="BT39" s="14" t="s">
        <v>31234</v>
      </c>
      <c r="BU39" s="14" t="s">
        <v>29259</v>
      </c>
      <c r="BV39" s="75"/>
      <c r="BW39" s="14" t="s">
        <v>30576</v>
      </c>
      <c r="BX39" s="76">
        <v>45731.631886574076</v>
      </c>
      <c r="BY39" s="77" t="s">
        <v>30584</v>
      </c>
      <c r="BZ39" s="14" t="s">
        <v>30572</v>
      </c>
      <c r="CA39" s="14" t="s">
        <v>30585</v>
      </c>
      <c r="CB39" s="14" t="s">
        <v>31235</v>
      </c>
      <c r="CC39" s="14" t="s">
        <v>30580</v>
      </c>
      <c r="CD39" s="75"/>
      <c r="CE39" s="75"/>
      <c r="CF39" s="75"/>
      <c r="CG39" s="75"/>
      <c r="CH39" s="14" t="s">
        <v>30572</v>
      </c>
      <c r="CI39" s="14" t="s">
        <v>30592</v>
      </c>
      <c r="CJ39" s="14" t="s">
        <v>31236</v>
      </c>
      <c r="CK39" s="14" t="s">
        <v>30594</v>
      </c>
      <c r="CL39" s="14" t="s">
        <v>30572</v>
      </c>
      <c r="CM39" s="14" t="s">
        <v>30590</v>
      </c>
      <c r="CN39" s="14" t="s">
        <v>31237</v>
      </c>
      <c r="CO39" s="14" t="s">
        <v>29259</v>
      </c>
      <c r="CP39" s="75"/>
      <c r="CQ39" s="14" t="s">
        <v>30601</v>
      </c>
      <c r="CR39" s="76">
        <v>45732.440347222226</v>
      </c>
      <c r="CS39" s="75"/>
    </row>
    <row r="40" hidden="1">
      <c r="A40" s="72" t="s">
        <v>174</v>
      </c>
      <c r="B40" s="73" t="s">
        <v>4008</v>
      </c>
      <c r="C40" s="74">
        <f>IFERROR((COUNTIFS('Base de Dados'!BT:BT,"Sim",'Base de Dados'!A:A,A40,'Base de Dados'!B:B,B40)/(COUNTIFS('Base de Dados'!BT:BT,"Sim",'Base de Dados'!A:A,A40,'Base de Dados'!B:B,B40)+(COUNTIFS('Base de Dados'!BT:BT,"Não",'Base de Dados'!A:A,A40,'Base de Dados'!B:B,B40)))),"Não Aplica")</f>
        <v>1</v>
      </c>
      <c r="D40" s="14" t="s">
        <v>30572</v>
      </c>
      <c r="E40" s="14" t="s">
        <v>31238</v>
      </c>
      <c r="F40" s="14" t="s">
        <v>30574</v>
      </c>
      <c r="G40" s="14" t="s">
        <v>30572</v>
      </c>
      <c r="H40" s="14" t="s">
        <v>31239</v>
      </c>
      <c r="I40" s="14" t="s">
        <v>29259</v>
      </c>
      <c r="J40" s="75"/>
      <c r="K40" s="14" t="s">
        <v>30576</v>
      </c>
      <c r="L40" s="76">
        <v>45730.65085648148</v>
      </c>
      <c r="M40" s="74">
        <f>IFERROR((COUNTIFS('Base de Dados'!DF:DF,"Sim",'Base de Dados'!A:A,A40,'Base de Dados'!B:B,B40)/(COUNTIFS('Base de Dados'!DF:DF,"Sim",'Base de Dados'!A:A,A40,'Base de Dados'!B:B,B40)+(COUNTIFS('Base de Dados'!DF:DF,"Não",'Base de Dados'!A:A,A40,'Base de Dados'!B:B,B40)))),"Não Aplica")</f>
        <v>1</v>
      </c>
      <c r="N40" s="14" t="s">
        <v>30572</v>
      </c>
      <c r="O40" s="14" t="s">
        <v>30585</v>
      </c>
      <c r="P40" s="14" t="s">
        <v>31240</v>
      </c>
      <c r="Q40" s="14" t="s">
        <v>30580</v>
      </c>
      <c r="R40" s="14" t="s">
        <v>30572</v>
      </c>
      <c r="S40" s="14" t="s">
        <v>31241</v>
      </c>
      <c r="T40" s="14" t="s">
        <v>30574</v>
      </c>
      <c r="U40" s="14" t="s">
        <v>30572</v>
      </c>
      <c r="V40" s="14" t="s">
        <v>31242</v>
      </c>
      <c r="W40" s="14" t="s">
        <v>29259</v>
      </c>
      <c r="X40" s="75"/>
      <c r="Y40" s="14" t="s">
        <v>30576</v>
      </c>
      <c r="Z40" s="76">
        <v>45730.75355324074</v>
      </c>
      <c r="AA40" s="74">
        <f>IFERROR((COUNTIFS('Base de Dados'!ED:ED,"Sim",'Base de Dados'!A:A,A40,'Base de Dados'!B:B,B40)/(COUNTIFS('Base de Dados'!ED:ED,"Sim",'Base de Dados'!A:A,A40,'Base de Dados'!B:B,B40)+(COUNTIFS('Base de Dados'!ED:ED,"Não",'Base de Dados'!A:A,A40,'Base de Dados'!B:B,B40)))),"Não Aplica")</f>
        <v>1</v>
      </c>
      <c r="AB40" s="14" t="s">
        <v>30572</v>
      </c>
      <c r="AC40" s="14" t="s">
        <v>31243</v>
      </c>
      <c r="AD40" s="14" t="s">
        <v>30580</v>
      </c>
      <c r="AE40" s="14" t="s">
        <v>30572</v>
      </c>
      <c r="AF40" s="14" t="s">
        <v>31244</v>
      </c>
      <c r="AG40" s="14" t="s">
        <v>29259</v>
      </c>
      <c r="AH40" s="75"/>
      <c r="AI40" s="14" t="s">
        <v>30576</v>
      </c>
      <c r="AJ40" s="76">
        <v>45730.76954861111</v>
      </c>
      <c r="AK40" s="77" t="s">
        <v>30584</v>
      </c>
      <c r="AL40" s="14" t="s">
        <v>30572</v>
      </c>
      <c r="AM40" s="14" t="s">
        <v>30585</v>
      </c>
      <c r="AN40" s="14" t="s">
        <v>31245</v>
      </c>
      <c r="AO40" s="14" t="s">
        <v>30580</v>
      </c>
      <c r="AP40" s="14" t="s">
        <v>30572</v>
      </c>
      <c r="AQ40" s="14" t="s">
        <v>30587</v>
      </c>
      <c r="AR40" s="14" t="s">
        <v>31246</v>
      </c>
      <c r="AS40" s="14" t="s">
        <v>30589</v>
      </c>
      <c r="AT40" s="14" t="s">
        <v>30572</v>
      </c>
      <c r="AU40" s="14" t="s">
        <v>30590</v>
      </c>
      <c r="AV40" s="14" t="s">
        <v>31247</v>
      </c>
      <c r="AW40" s="14" t="s">
        <v>29259</v>
      </c>
      <c r="AX40" s="14" t="s">
        <v>30572</v>
      </c>
      <c r="AY40" s="14" t="s">
        <v>30592</v>
      </c>
      <c r="AZ40" s="14" t="s">
        <v>31248</v>
      </c>
      <c r="BA40" s="14" t="s">
        <v>30594</v>
      </c>
      <c r="BB40" s="75"/>
      <c r="BC40" s="14" t="s">
        <v>30576</v>
      </c>
      <c r="BD40" s="76">
        <v>45731.5268287037</v>
      </c>
      <c r="BE40" s="74">
        <f>IFERROR((COUNTIFS('Base de Dados'!FD:FD,"Sim",'Base de Dados'!A:A,A40,'Base de Dados'!B:B,B40)/(COUNTIFS('Base de Dados'!FD:FD,"Sim",'Base de Dados'!A:A,A40,'Base de Dados'!B:B,B40)+(COUNTIFS('Base de Dados'!FD:FD,"Não",'Base de Dados'!A:A,A40,'Base de Dados'!B:B,B40)))),"Não Aplica")</f>
        <v>1</v>
      </c>
      <c r="BF40" s="14" t="s">
        <v>30572</v>
      </c>
      <c r="BG40" s="14" t="s">
        <v>30585</v>
      </c>
      <c r="BH40" s="14" t="s">
        <v>31249</v>
      </c>
      <c r="BI40" s="14" t="s">
        <v>30580</v>
      </c>
      <c r="BJ40" s="75"/>
      <c r="BK40" s="75"/>
      <c r="BL40" s="75"/>
      <c r="BM40" s="75"/>
      <c r="BN40" s="14" t="s">
        <v>30572</v>
      </c>
      <c r="BO40" s="14" t="s">
        <v>30592</v>
      </c>
      <c r="BP40" s="14" t="s">
        <v>31250</v>
      </c>
      <c r="BQ40" s="14" t="s">
        <v>30594</v>
      </c>
      <c r="BR40" s="14" t="s">
        <v>30572</v>
      </c>
      <c r="BS40" s="14" t="s">
        <v>30590</v>
      </c>
      <c r="BT40" s="14" t="s">
        <v>31251</v>
      </c>
      <c r="BU40" s="14" t="s">
        <v>29259</v>
      </c>
      <c r="BV40" s="75"/>
      <c r="BW40" s="14" t="s">
        <v>30576</v>
      </c>
      <c r="BX40" s="76">
        <v>45731.63190972222</v>
      </c>
      <c r="BY40" s="77" t="s">
        <v>30584</v>
      </c>
      <c r="BZ40" s="14" t="s">
        <v>30572</v>
      </c>
      <c r="CA40" s="14" t="s">
        <v>30585</v>
      </c>
      <c r="CB40" s="14" t="s">
        <v>31252</v>
      </c>
      <c r="CC40" s="14" t="s">
        <v>30580</v>
      </c>
      <c r="CD40" s="75"/>
      <c r="CE40" s="75"/>
      <c r="CF40" s="75"/>
      <c r="CG40" s="75"/>
      <c r="CH40" s="14" t="s">
        <v>30572</v>
      </c>
      <c r="CI40" s="14" t="s">
        <v>30592</v>
      </c>
      <c r="CJ40" s="14" t="s">
        <v>31253</v>
      </c>
      <c r="CK40" s="14" t="s">
        <v>30594</v>
      </c>
      <c r="CL40" s="14" t="s">
        <v>30572</v>
      </c>
      <c r="CM40" s="14" t="s">
        <v>30590</v>
      </c>
      <c r="CN40" s="14" t="s">
        <v>31254</v>
      </c>
      <c r="CO40" s="14" t="s">
        <v>29259</v>
      </c>
      <c r="CP40" s="75"/>
      <c r="CQ40" s="14" t="s">
        <v>30601</v>
      </c>
      <c r="CR40" s="76">
        <v>45732.44038194444</v>
      </c>
      <c r="CS40" s="75"/>
    </row>
    <row r="41" hidden="1">
      <c r="A41" s="72" t="s">
        <v>174</v>
      </c>
      <c r="B41" s="73" t="s">
        <v>4045</v>
      </c>
      <c r="C41" s="74">
        <f>IFERROR((COUNTIFS('Base de Dados'!BT:BT,"Sim",'Base de Dados'!A:A,A41,'Base de Dados'!B:B,B41)/(COUNTIFS('Base de Dados'!BT:BT,"Sim",'Base de Dados'!A:A,A41,'Base de Dados'!B:B,B41)+(COUNTIFS('Base de Dados'!BT:BT,"Não",'Base de Dados'!A:A,A41,'Base de Dados'!B:B,B41)))),"Não Aplica")</f>
        <v>1</v>
      </c>
      <c r="D41" s="14" t="s">
        <v>30572</v>
      </c>
      <c r="E41" s="14" t="s">
        <v>31255</v>
      </c>
      <c r="F41" s="14" t="s">
        <v>30574</v>
      </c>
      <c r="G41" s="14" t="s">
        <v>30572</v>
      </c>
      <c r="H41" s="14" t="s">
        <v>31256</v>
      </c>
      <c r="I41" s="14" t="s">
        <v>29259</v>
      </c>
      <c r="J41" s="75"/>
      <c r="K41" s="14" t="s">
        <v>30576</v>
      </c>
      <c r="L41" s="76">
        <v>45729.61605324074</v>
      </c>
      <c r="M41" s="74">
        <f>IFERROR((COUNTIFS('Base de Dados'!DF:DF,"Sim",'Base de Dados'!A:A,A41,'Base de Dados'!B:B,B41)/(COUNTIFS('Base de Dados'!DF:DF,"Sim",'Base de Dados'!A:A,A41,'Base de Dados'!B:B,B41)+(COUNTIFS('Base de Dados'!DF:DF,"Não",'Base de Dados'!A:A,A41,'Base de Dados'!B:B,B41)))),"Não Aplica")</f>
        <v>1</v>
      </c>
      <c r="N41" s="14" t="s">
        <v>30572</v>
      </c>
      <c r="O41" s="14" t="s">
        <v>30577</v>
      </c>
      <c r="P41" s="14" t="s">
        <v>31257</v>
      </c>
      <c r="Q41" s="14" t="s">
        <v>30574</v>
      </c>
      <c r="R41" s="14" t="s">
        <v>30572</v>
      </c>
      <c r="S41" s="14" t="s">
        <v>31258</v>
      </c>
      <c r="T41" s="14" t="s">
        <v>30580</v>
      </c>
      <c r="U41" s="14" t="s">
        <v>30572</v>
      </c>
      <c r="V41" s="14" t="s">
        <v>31259</v>
      </c>
      <c r="W41" s="14" t="s">
        <v>29259</v>
      </c>
      <c r="X41" s="75"/>
      <c r="Y41" s="14" t="s">
        <v>30576</v>
      </c>
      <c r="Z41" s="76">
        <v>45729.62045138889</v>
      </c>
      <c r="AA41" s="74" t="str">
        <f>IFERROR((COUNTIFS('Base de Dados'!ED:ED,"Sim",'Base de Dados'!A:A,A41,'Base de Dados'!B:B,B41)/(COUNTIFS('Base de Dados'!ED:ED,"Sim",'Base de Dados'!A:A,A41,'Base de Dados'!B:B,B41)+(COUNTIFS('Base de Dados'!ED:ED,"Não",'Base de Dados'!A:A,A41,'Base de Dados'!B:B,B41)))),"Não Aplica")</f>
        <v>Não Aplica</v>
      </c>
      <c r="AB41" s="14" t="s">
        <v>310</v>
      </c>
      <c r="AC41" s="14" t="s">
        <v>31260</v>
      </c>
      <c r="AD41" s="14" t="s">
        <v>30580</v>
      </c>
      <c r="AE41" s="14" t="s">
        <v>310</v>
      </c>
      <c r="AF41" s="14" t="s">
        <v>31261</v>
      </c>
      <c r="AG41" s="14" t="s">
        <v>29259</v>
      </c>
      <c r="AH41" s="75"/>
      <c r="AI41" s="14" t="s">
        <v>30576</v>
      </c>
      <c r="AJ41" s="76">
        <v>45729.62113425926</v>
      </c>
      <c r="AK41" s="77" t="s">
        <v>30584</v>
      </c>
      <c r="AL41" s="14" t="s">
        <v>30572</v>
      </c>
      <c r="AM41" s="14" t="s">
        <v>30585</v>
      </c>
      <c r="AN41" s="14" t="s">
        <v>31262</v>
      </c>
      <c r="AO41" s="14" t="s">
        <v>30580</v>
      </c>
      <c r="AP41" s="14" t="s">
        <v>30572</v>
      </c>
      <c r="AQ41" s="14" t="s">
        <v>30587</v>
      </c>
      <c r="AR41" s="14" t="s">
        <v>31263</v>
      </c>
      <c r="AS41" s="14" t="s">
        <v>30589</v>
      </c>
      <c r="AT41" s="14" t="s">
        <v>30572</v>
      </c>
      <c r="AU41" s="14" t="s">
        <v>30590</v>
      </c>
      <c r="AV41" s="14" t="s">
        <v>31264</v>
      </c>
      <c r="AW41" s="14" t="s">
        <v>29259</v>
      </c>
      <c r="AX41" s="14" t="s">
        <v>30572</v>
      </c>
      <c r="AY41" s="14" t="s">
        <v>30592</v>
      </c>
      <c r="AZ41" s="14" t="s">
        <v>31265</v>
      </c>
      <c r="BA41" s="14" t="s">
        <v>30594</v>
      </c>
      <c r="BB41" s="75"/>
      <c r="BC41" s="14" t="s">
        <v>30576</v>
      </c>
      <c r="BD41" s="76">
        <v>45731.526875</v>
      </c>
      <c r="BE41" s="74">
        <f>IFERROR((COUNTIFS('Base de Dados'!FD:FD,"Sim",'Base de Dados'!A:A,A41,'Base de Dados'!B:B,B41)/(COUNTIFS('Base de Dados'!FD:FD,"Sim",'Base de Dados'!A:A,A41,'Base de Dados'!B:B,B41)+(COUNTIFS('Base de Dados'!FD:FD,"Não",'Base de Dados'!A:A,A41,'Base de Dados'!B:B,B41)))),"Não Aplica")</f>
        <v>1</v>
      </c>
      <c r="BF41" s="14" t="s">
        <v>30572</v>
      </c>
      <c r="BG41" s="14" t="s">
        <v>30585</v>
      </c>
      <c r="BH41" s="14" t="s">
        <v>31266</v>
      </c>
      <c r="BI41" s="14" t="s">
        <v>30580</v>
      </c>
      <c r="BJ41" s="75"/>
      <c r="BK41" s="75"/>
      <c r="BL41" s="75"/>
      <c r="BM41" s="75"/>
      <c r="BN41" s="14" t="s">
        <v>30572</v>
      </c>
      <c r="BO41" s="14" t="s">
        <v>30592</v>
      </c>
      <c r="BP41" s="14" t="s">
        <v>31267</v>
      </c>
      <c r="BQ41" s="14" t="s">
        <v>30594</v>
      </c>
      <c r="BR41" s="14" t="s">
        <v>30572</v>
      </c>
      <c r="BS41" s="14" t="s">
        <v>30590</v>
      </c>
      <c r="BT41" s="14" t="s">
        <v>31268</v>
      </c>
      <c r="BU41" s="14" t="s">
        <v>29259</v>
      </c>
      <c r="BV41" s="75"/>
      <c r="BW41" s="14" t="s">
        <v>30576</v>
      </c>
      <c r="BX41" s="76">
        <v>45731.63193287037</v>
      </c>
      <c r="BY41" s="77" t="s">
        <v>30584</v>
      </c>
      <c r="BZ41" s="14" t="s">
        <v>30572</v>
      </c>
      <c r="CA41" s="14" t="s">
        <v>30585</v>
      </c>
      <c r="CB41" s="14" t="s">
        <v>31269</v>
      </c>
      <c r="CC41" s="14" t="s">
        <v>30580</v>
      </c>
      <c r="CD41" s="75"/>
      <c r="CE41" s="75"/>
      <c r="CF41" s="75"/>
      <c r="CG41" s="75"/>
      <c r="CH41" s="14" t="s">
        <v>30572</v>
      </c>
      <c r="CI41" s="14" t="s">
        <v>30592</v>
      </c>
      <c r="CJ41" s="14" t="s">
        <v>31270</v>
      </c>
      <c r="CK41" s="14" t="s">
        <v>30594</v>
      </c>
      <c r="CL41" s="14" t="s">
        <v>30572</v>
      </c>
      <c r="CM41" s="14" t="s">
        <v>30590</v>
      </c>
      <c r="CN41" s="14" t="s">
        <v>31271</v>
      </c>
      <c r="CO41" s="14" t="s">
        <v>29259</v>
      </c>
      <c r="CP41" s="75"/>
      <c r="CQ41" s="14" t="s">
        <v>30601</v>
      </c>
      <c r="CR41" s="76">
        <v>45732.440405092595</v>
      </c>
      <c r="CS41" s="75"/>
    </row>
    <row r="42" hidden="1">
      <c r="A42" s="72" t="s">
        <v>174</v>
      </c>
      <c r="B42" s="73" t="s">
        <v>31272</v>
      </c>
      <c r="C42" s="74">
        <f>IFERROR((COUNTIFS('Base de Dados'!BT:BT,"Sim",'Base de Dados'!A:A,A42,'Base de Dados'!B:B,B42)/(COUNTIFS('Base de Dados'!BT:BT,"Sim",'Base de Dados'!A:A,A42,'Base de Dados'!B:B,B42)+(COUNTIFS('Base de Dados'!BT:BT,"Não",'Base de Dados'!A:A,A42,'Base de Dados'!B:B,B42)))),"Não Aplica")</f>
        <v>1</v>
      </c>
      <c r="D42" s="14" t="s">
        <v>30572</v>
      </c>
      <c r="E42" s="14" t="s">
        <v>31273</v>
      </c>
      <c r="F42" s="14" t="s">
        <v>30574</v>
      </c>
      <c r="G42" s="14" t="s">
        <v>30572</v>
      </c>
      <c r="H42" s="14" t="s">
        <v>31274</v>
      </c>
      <c r="I42" s="14" t="s">
        <v>29259</v>
      </c>
      <c r="J42" s="75"/>
      <c r="K42" s="14" t="s">
        <v>30576</v>
      </c>
      <c r="L42" s="76">
        <v>45728.3975</v>
      </c>
      <c r="M42" s="74">
        <f>IFERROR((COUNTIFS('Base de Dados'!DF:DF,"Sim",'Base de Dados'!A:A,A42,'Base de Dados'!B:B,B42)/(COUNTIFS('Base de Dados'!DF:DF,"Sim",'Base de Dados'!A:A,A42,'Base de Dados'!B:B,B42)+(COUNTIFS('Base de Dados'!DF:DF,"Não",'Base de Dados'!A:A,A42,'Base de Dados'!B:B,B42)))),"Não Aplica")</f>
        <v>1</v>
      </c>
      <c r="N42" s="14" t="s">
        <v>30572</v>
      </c>
      <c r="O42" s="14" t="s">
        <v>30585</v>
      </c>
      <c r="P42" s="14" t="s">
        <v>31275</v>
      </c>
      <c r="Q42" s="14" t="s">
        <v>30580</v>
      </c>
      <c r="R42" s="14" t="s">
        <v>30572</v>
      </c>
      <c r="S42" s="14" t="s">
        <v>31276</v>
      </c>
      <c r="T42" s="14" t="s">
        <v>30574</v>
      </c>
      <c r="U42" s="14" t="s">
        <v>30572</v>
      </c>
      <c r="V42" s="14" t="s">
        <v>31277</v>
      </c>
      <c r="W42" s="14" t="s">
        <v>29259</v>
      </c>
      <c r="X42" s="75"/>
      <c r="Y42" s="14" t="s">
        <v>30576</v>
      </c>
      <c r="Z42" s="76">
        <v>45728.51063657407</v>
      </c>
      <c r="AA42" s="74">
        <f>IFERROR((COUNTIFS('Base de Dados'!ED:ED,"Sim",'Base de Dados'!A:A,A42,'Base de Dados'!B:B,B42)/(COUNTIFS('Base de Dados'!ED:ED,"Sim",'Base de Dados'!A:A,A42,'Base de Dados'!B:B,B42)+(COUNTIFS('Base de Dados'!ED:ED,"Não",'Base de Dados'!A:A,A42,'Base de Dados'!B:B,B42)))),"Não Aplica")</f>
        <v>1</v>
      </c>
      <c r="AB42" s="14" t="s">
        <v>30572</v>
      </c>
      <c r="AC42" s="14" t="s">
        <v>31278</v>
      </c>
      <c r="AD42" s="14" t="s">
        <v>30580</v>
      </c>
      <c r="AE42" s="14" t="s">
        <v>30572</v>
      </c>
      <c r="AF42" s="14" t="s">
        <v>31279</v>
      </c>
      <c r="AG42" s="14" t="s">
        <v>29259</v>
      </c>
      <c r="AH42" s="75"/>
      <c r="AI42" s="14" t="s">
        <v>30576</v>
      </c>
      <c r="AJ42" s="76">
        <v>45729.519895833335</v>
      </c>
      <c r="AK42" s="77" t="s">
        <v>30584</v>
      </c>
      <c r="AL42" s="14" t="s">
        <v>30572</v>
      </c>
      <c r="AM42" s="14" t="s">
        <v>30585</v>
      </c>
      <c r="AN42" s="14" t="s">
        <v>31280</v>
      </c>
      <c r="AO42" s="14" t="s">
        <v>30580</v>
      </c>
      <c r="AP42" s="14" t="s">
        <v>30572</v>
      </c>
      <c r="AQ42" s="14" t="s">
        <v>30587</v>
      </c>
      <c r="AR42" s="14" t="s">
        <v>31281</v>
      </c>
      <c r="AS42" s="14" t="s">
        <v>30589</v>
      </c>
      <c r="AT42" s="14" t="s">
        <v>30572</v>
      </c>
      <c r="AU42" s="14" t="s">
        <v>30590</v>
      </c>
      <c r="AV42" s="14" t="s">
        <v>31282</v>
      </c>
      <c r="AW42" s="14" t="s">
        <v>29259</v>
      </c>
      <c r="AX42" s="14" t="s">
        <v>30572</v>
      </c>
      <c r="AY42" s="14" t="s">
        <v>30592</v>
      </c>
      <c r="AZ42" s="14" t="s">
        <v>31283</v>
      </c>
      <c r="BA42" s="14" t="s">
        <v>30594</v>
      </c>
      <c r="BB42" s="75"/>
      <c r="BC42" s="14" t="s">
        <v>30576</v>
      </c>
      <c r="BD42" s="76">
        <v>45731.52690972222</v>
      </c>
      <c r="BE42" s="74">
        <f>IFERROR((COUNTIFS('Base de Dados'!FD:FD,"Sim",'Base de Dados'!A:A,A42,'Base de Dados'!B:B,B42)/(COUNTIFS('Base de Dados'!FD:FD,"Sim",'Base de Dados'!A:A,A42,'Base de Dados'!B:B,B42)+(COUNTIFS('Base de Dados'!FD:FD,"Não",'Base de Dados'!A:A,A42,'Base de Dados'!B:B,B42)))),"Não Aplica")</f>
        <v>1</v>
      </c>
      <c r="BF42" s="14" t="s">
        <v>30572</v>
      </c>
      <c r="BG42" s="14" t="s">
        <v>30585</v>
      </c>
      <c r="BH42" s="14" t="s">
        <v>31284</v>
      </c>
      <c r="BI42" s="14" t="s">
        <v>30580</v>
      </c>
      <c r="BJ42" s="75"/>
      <c r="BK42" s="75"/>
      <c r="BL42" s="75"/>
      <c r="BM42" s="75"/>
      <c r="BN42" s="14" t="s">
        <v>30572</v>
      </c>
      <c r="BO42" s="14" t="s">
        <v>30592</v>
      </c>
      <c r="BP42" s="14" t="s">
        <v>31285</v>
      </c>
      <c r="BQ42" s="14" t="s">
        <v>30594</v>
      </c>
      <c r="BR42" s="14" t="s">
        <v>30572</v>
      </c>
      <c r="BS42" s="14" t="s">
        <v>30590</v>
      </c>
      <c r="BT42" s="14" t="s">
        <v>31286</v>
      </c>
      <c r="BU42" s="14" t="s">
        <v>29259</v>
      </c>
      <c r="BV42" s="75"/>
      <c r="BW42" s="14" t="s">
        <v>30576</v>
      </c>
      <c r="BX42" s="76">
        <v>45731.63196759259</v>
      </c>
      <c r="BY42" s="77" t="s">
        <v>30584</v>
      </c>
      <c r="BZ42" s="14" t="s">
        <v>30572</v>
      </c>
      <c r="CA42" s="14" t="s">
        <v>30585</v>
      </c>
      <c r="CB42" s="14" t="s">
        <v>31287</v>
      </c>
      <c r="CC42" s="14" t="s">
        <v>30580</v>
      </c>
      <c r="CD42" s="75"/>
      <c r="CE42" s="75"/>
      <c r="CF42" s="75"/>
      <c r="CG42" s="75"/>
      <c r="CH42" s="14" t="s">
        <v>30572</v>
      </c>
      <c r="CI42" s="14" t="s">
        <v>30592</v>
      </c>
      <c r="CJ42" s="14" t="s">
        <v>31288</v>
      </c>
      <c r="CK42" s="14" t="s">
        <v>30594</v>
      </c>
      <c r="CL42" s="14" t="s">
        <v>30572</v>
      </c>
      <c r="CM42" s="14" t="s">
        <v>30590</v>
      </c>
      <c r="CN42" s="14" t="s">
        <v>31289</v>
      </c>
      <c r="CO42" s="14" t="s">
        <v>29259</v>
      </c>
      <c r="CP42" s="75"/>
      <c r="CQ42" s="14" t="s">
        <v>30601</v>
      </c>
      <c r="CR42" s="76">
        <v>45732.44042824074</v>
      </c>
      <c r="CS42" s="75"/>
    </row>
    <row r="43" hidden="1">
      <c r="A43" s="72" t="s">
        <v>4172</v>
      </c>
      <c r="B43" s="73" t="s">
        <v>4173</v>
      </c>
      <c r="C43" s="74">
        <f>IFERROR((COUNTIFS('Base de Dados'!BT:BT,"Sim",'Base de Dados'!A:A,A43,'Base de Dados'!B:B,B43)/(COUNTIFS('Base de Dados'!BT:BT,"Sim",'Base de Dados'!A:A,A43,'Base de Dados'!B:B,B43)+(COUNTIFS('Base de Dados'!BT:BT,"Não",'Base de Dados'!A:A,A43,'Base de Dados'!B:B,B43)))),"Não Aplica")</f>
        <v>1</v>
      </c>
      <c r="D43" s="14" t="s">
        <v>30572</v>
      </c>
      <c r="E43" s="14" t="s">
        <v>31290</v>
      </c>
      <c r="F43" s="14" t="s">
        <v>30574</v>
      </c>
      <c r="G43" s="14" t="s">
        <v>30572</v>
      </c>
      <c r="H43" s="14" t="s">
        <v>31291</v>
      </c>
      <c r="I43" s="14" t="s">
        <v>29259</v>
      </c>
      <c r="J43" s="75"/>
      <c r="K43" s="14" t="s">
        <v>30576</v>
      </c>
      <c r="L43" s="76">
        <v>45712.47282407407</v>
      </c>
      <c r="M43" s="74">
        <f>IFERROR((COUNTIFS('Base de Dados'!DF:DF,"Sim",'Base de Dados'!A:A,A43,'Base de Dados'!B:B,B43)/(COUNTIFS('Base de Dados'!DF:DF,"Sim",'Base de Dados'!A:A,A43,'Base de Dados'!B:B,B43)+(COUNTIFS('Base de Dados'!DF:DF,"Não",'Base de Dados'!A:A,A43,'Base de Dados'!B:B,B43)))),"Não Aplica")</f>
        <v>1</v>
      </c>
      <c r="N43" s="14" t="s">
        <v>30572</v>
      </c>
      <c r="O43" s="14" t="s">
        <v>30577</v>
      </c>
      <c r="P43" s="14" t="s">
        <v>31292</v>
      </c>
      <c r="Q43" s="14" t="s">
        <v>30574</v>
      </c>
      <c r="R43" s="14" t="s">
        <v>30572</v>
      </c>
      <c r="S43" s="14" t="s">
        <v>31293</v>
      </c>
      <c r="T43" s="14" t="s">
        <v>31294</v>
      </c>
      <c r="U43" s="14" t="s">
        <v>30572</v>
      </c>
      <c r="V43" s="14" t="s">
        <v>31295</v>
      </c>
      <c r="W43" s="14" t="s">
        <v>29259</v>
      </c>
      <c r="X43" s="75"/>
      <c r="Y43" s="14" t="s">
        <v>30576</v>
      </c>
      <c r="Z43" s="76">
        <v>45722.646145833336</v>
      </c>
      <c r="AA43" s="74">
        <f>IFERROR((COUNTIFS('Base de Dados'!ED:ED,"Sim",'Base de Dados'!A:A,A43,'Base de Dados'!B:B,B43)/(COUNTIFS('Base de Dados'!ED:ED,"Sim",'Base de Dados'!A:A,A43,'Base de Dados'!B:B,B43)+(COUNTIFS('Base de Dados'!ED:ED,"Não",'Base de Dados'!A:A,A43,'Base de Dados'!B:B,B43)))),"Não Aplica")</f>
        <v>1</v>
      </c>
      <c r="AB43" s="14" t="s">
        <v>30572</v>
      </c>
      <c r="AC43" s="14" t="s">
        <v>31296</v>
      </c>
      <c r="AD43" s="14" t="s">
        <v>31294</v>
      </c>
      <c r="AE43" s="14" t="s">
        <v>30572</v>
      </c>
      <c r="AF43" s="14" t="s">
        <v>31297</v>
      </c>
      <c r="AG43" s="14" t="s">
        <v>29259</v>
      </c>
      <c r="AH43" s="75"/>
      <c r="AI43" s="14" t="s">
        <v>30576</v>
      </c>
      <c r="AJ43" s="76">
        <v>45722.671689814815</v>
      </c>
      <c r="AK43" s="77" t="s">
        <v>30584</v>
      </c>
      <c r="AL43" s="14" t="s">
        <v>30572</v>
      </c>
      <c r="AM43" s="14" t="s">
        <v>30585</v>
      </c>
      <c r="AN43" s="14" t="s">
        <v>31298</v>
      </c>
      <c r="AO43" s="14" t="s">
        <v>31294</v>
      </c>
      <c r="AP43" s="14" t="s">
        <v>30572</v>
      </c>
      <c r="AQ43" s="14" t="s">
        <v>30587</v>
      </c>
      <c r="AR43" s="14" t="s">
        <v>31299</v>
      </c>
      <c r="AS43" s="14" t="s">
        <v>30589</v>
      </c>
      <c r="AT43" s="14" t="s">
        <v>30572</v>
      </c>
      <c r="AU43" s="14" t="s">
        <v>30590</v>
      </c>
      <c r="AV43" s="14" t="s">
        <v>31300</v>
      </c>
      <c r="AW43" s="14" t="s">
        <v>29259</v>
      </c>
      <c r="AX43" s="14" t="s">
        <v>30572</v>
      </c>
      <c r="AY43" s="14" t="s">
        <v>30592</v>
      </c>
      <c r="AZ43" s="14" t="s">
        <v>31301</v>
      </c>
      <c r="BA43" s="14" t="s">
        <v>30594</v>
      </c>
      <c r="BB43" s="75"/>
      <c r="BC43" s="14" t="s">
        <v>30576</v>
      </c>
      <c r="BD43" s="76">
        <v>45728.692083333335</v>
      </c>
      <c r="BE43" s="74">
        <f>IFERROR((COUNTIFS('Base de Dados'!FD:FD,"Sim",'Base de Dados'!A:A,A43,'Base de Dados'!B:B,B43)/(COUNTIFS('Base de Dados'!FD:FD,"Sim",'Base de Dados'!A:A,A43,'Base de Dados'!B:B,B43)+(COUNTIFS('Base de Dados'!FD:FD,"Não",'Base de Dados'!A:A,A43,'Base de Dados'!B:B,B43)))),"Não Aplica")</f>
        <v>1</v>
      </c>
      <c r="BF43" s="14" t="s">
        <v>30572</v>
      </c>
      <c r="BG43" s="14" t="s">
        <v>30585</v>
      </c>
      <c r="BH43" s="14" t="s">
        <v>31302</v>
      </c>
      <c r="BI43" s="14" t="s">
        <v>31303</v>
      </c>
      <c r="BJ43" s="75"/>
      <c r="BK43" s="75"/>
      <c r="BL43" s="75"/>
      <c r="BM43" s="75"/>
      <c r="BN43" s="14" t="s">
        <v>30572</v>
      </c>
      <c r="BO43" s="14" t="s">
        <v>30592</v>
      </c>
      <c r="BP43" s="14" t="s">
        <v>31304</v>
      </c>
      <c r="BQ43" s="14" t="s">
        <v>30594</v>
      </c>
      <c r="BR43" s="14" t="s">
        <v>30572</v>
      </c>
      <c r="BS43" s="14" t="s">
        <v>30590</v>
      </c>
      <c r="BT43" s="14" t="s">
        <v>31305</v>
      </c>
      <c r="BU43" s="14" t="s">
        <v>29259</v>
      </c>
      <c r="BV43" s="75"/>
      <c r="BW43" s="14" t="s">
        <v>30576</v>
      </c>
      <c r="BX43" s="76">
        <v>45729.4565625</v>
      </c>
      <c r="BY43" s="77" t="s">
        <v>30584</v>
      </c>
      <c r="BZ43" s="14" t="s">
        <v>30572</v>
      </c>
      <c r="CA43" s="14" t="s">
        <v>30585</v>
      </c>
      <c r="CB43" s="14" t="s">
        <v>31306</v>
      </c>
      <c r="CC43" s="14" t="s">
        <v>31303</v>
      </c>
      <c r="CD43" s="75"/>
      <c r="CE43" s="75"/>
      <c r="CF43" s="75"/>
      <c r="CG43" s="75"/>
      <c r="CH43" s="14" t="s">
        <v>30572</v>
      </c>
      <c r="CI43" s="14" t="s">
        <v>30592</v>
      </c>
      <c r="CJ43" s="14" t="s">
        <v>31307</v>
      </c>
      <c r="CK43" s="14" t="s">
        <v>30594</v>
      </c>
      <c r="CL43" s="14" t="s">
        <v>30572</v>
      </c>
      <c r="CM43" s="14" t="s">
        <v>30590</v>
      </c>
      <c r="CN43" s="14" t="s">
        <v>31308</v>
      </c>
      <c r="CO43" s="14" t="s">
        <v>29259</v>
      </c>
      <c r="CP43" s="75"/>
      <c r="CQ43" s="14" t="s">
        <v>30601</v>
      </c>
      <c r="CR43" s="76">
        <v>45732.440462962964</v>
      </c>
      <c r="CS43" s="75"/>
    </row>
    <row r="44" hidden="1">
      <c r="A44" s="72" t="s">
        <v>4172</v>
      </c>
      <c r="B44" s="73" t="s">
        <v>4254</v>
      </c>
      <c r="C44" s="74">
        <f>IFERROR((COUNTIFS('Base de Dados'!BT:BT,"Sim",'Base de Dados'!A:A,A44,'Base de Dados'!B:B,B44)/(COUNTIFS('Base de Dados'!BT:BT,"Sim",'Base de Dados'!A:A,A44,'Base de Dados'!B:B,B44)+(COUNTIFS('Base de Dados'!BT:BT,"Não",'Base de Dados'!A:A,A44,'Base de Dados'!B:B,B44)))),"Não Aplica")</f>
        <v>1</v>
      </c>
      <c r="D44" s="14" t="s">
        <v>30672</v>
      </c>
      <c r="E44" s="14" t="s">
        <v>31309</v>
      </c>
      <c r="F44" s="14" t="s">
        <v>30574</v>
      </c>
      <c r="G44" s="14" t="s">
        <v>30672</v>
      </c>
      <c r="H44" s="14" t="s">
        <v>31310</v>
      </c>
      <c r="I44" s="14" t="s">
        <v>29259</v>
      </c>
      <c r="J44" s="14" t="s">
        <v>31311</v>
      </c>
      <c r="K44" s="14" t="s">
        <v>30576</v>
      </c>
      <c r="L44" s="76">
        <v>45715.557962962965</v>
      </c>
      <c r="M44" s="74">
        <f>IFERROR((COUNTIFS('Base de Dados'!DF:DF,"Sim",'Base de Dados'!A:A,A44,'Base de Dados'!B:B,B44)/(COUNTIFS('Base de Dados'!DF:DF,"Sim",'Base de Dados'!A:A,A44,'Base de Dados'!B:B,B44)+(COUNTIFS('Base de Dados'!DF:DF,"Não",'Base de Dados'!A:A,A44,'Base de Dados'!B:B,B44)))),"Não Aplica")</f>
        <v>1</v>
      </c>
      <c r="N44" s="14" t="s">
        <v>30572</v>
      </c>
      <c r="O44" s="14" t="s">
        <v>30585</v>
      </c>
      <c r="P44" s="14" t="s">
        <v>31312</v>
      </c>
      <c r="Q44" s="14" t="s">
        <v>31294</v>
      </c>
      <c r="R44" s="14" t="s">
        <v>30572</v>
      </c>
      <c r="S44" s="14" t="s">
        <v>31313</v>
      </c>
      <c r="T44" s="14" t="s">
        <v>30574</v>
      </c>
      <c r="U44" s="14" t="s">
        <v>30572</v>
      </c>
      <c r="V44" s="14" t="s">
        <v>31314</v>
      </c>
      <c r="W44" s="14" t="s">
        <v>29259</v>
      </c>
      <c r="X44" s="75"/>
      <c r="Y44" s="14" t="s">
        <v>30576</v>
      </c>
      <c r="Z44" s="76">
        <v>45723.471400462964</v>
      </c>
      <c r="AA44" s="74">
        <f>IFERROR((COUNTIFS('Base de Dados'!ED:ED,"Sim",'Base de Dados'!A:A,A44,'Base de Dados'!B:B,B44)/(COUNTIFS('Base de Dados'!ED:ED,"Sim",'Base de Dados'!A:A,A44,'Base de Dados'!B:B,B44)+(COUNTIFS('Base de Dados'!ED:ED,"Não",'Base de Dados'!A:A,A44,'Base de Dados'!B:B,B44)))),"Não Aplica")</f>
        <v>1</v>
      </c>
      <c r="AB44" s="14" t="s">
        <v>30572</v>
      </c>
      <c r="AC44" s="14" t="s">
        <v>31315</v>
      </c>
      <c r="AD44" s="14" t="s">
        <v>31294</v>
      </c>
      <c r="AE44" s="14" t="s">
        <v>30572</v>
      </c>
      <c r="AF44" s="14" t="s">
        <v>31316</v>
      </c>
      <c r="AG44" s="14" t="s">
        <v>29259</v>
      </c>
      <c r="AH44" s="75"/>
      <c r="AI44" s="14" t="s">
        <v>30576</v>
      </c>
      <c r="AJ44" s="76">
        <v>45724.35587962963</v>
      </c>
      <c r="AK44" s="77" t="s">
        <v>30584</v>
      </c>
      <c r="AL44" s="14" t="s">
        <v>30672</v>
      </c>
      <c r="AM44" s="14" t="s">
        <v>30592</v>
      </c>
      <c r="AN44" s="14" t="s">
        <v>31317</v>
      </c>
      <c r="AO44" s="14" t="s">
        <v>30594</v>
      </c>
      <c r="AP44" s="14" t="s">
        <v>30672</v>
      </c>
      <c r="AQ44" s="14" t="s">
        <v>30587</v>
      </c>
      <c r="AR44" s="14" t="s">
        <v>31318</v>
      </c>
      <c r="AS44" s="14" t="s">
        <v>30589</v>
      </c>
      <c r="AT44" s="14" t="s">
        <v>30672</v>
      </c>
      <c r="AU44" s="14" t="s">
        <v>30590</v>
      </c>
      <c r="AV44" s="14" t="s">
        <v>31319</v>
      </c>
      <c r="AW44" s="14" t="s">
        <v>29259</v>
      </c>
      <c r="AX44" s="15"/>
      <c r="AY44" s="15"/>
      <c r="AZ44" s="15"/>
      <c r="BA44" s="15"/>
      <c r="BB44" s="14" t="s">
        <v>31320</v>
      </c>
      <c r="BC44" s="14" t="s">
        <v>30576</v>
      </c>
      <c r="BD44" s="76">
        <v>45728.621400462966</v>
      </c>
      <c r="BE44" s="74">
        <f>IFERROR((COUNTIFS('Base de Dados'!FD:FD,"Sim",'Base de Dados'!A:A,A44,'Base de Dados'!B:B,B44)/(COUNTIFS('Base de Dados'!FD:FD,"Sim",'Base de Dados'!A:A,A44,'Base de Dados'!B:B,B44)+(COUNTIFS('Base de Dados'!FD:FD,"Não",'Base de Dados'!A:A,A44,'Base de Dados'!B:B,B44)))),"Não Aplica")</f>
        <v>1</v>
      </c>
      <c r="BF44" s="14" t="s">
        <v>30572</v>
      </c>
      <c r="BG44" s="14" t="s">
        <v>30585</v>
      </c>
      <c r="BH44" s="14" t="s">
        <v>31321</v>
      </c>
      <c r="BI44" s="14" t="s">
        <v>31303</v>
      </c>
      <c r="BJ44" s="75"/>
      <c r="BK44" s="75"/>
      <c r="BL44" s="75"/>
      <c r="BM44" s="75"/>
      <c r="BN44" s="14" t="s">
        <v>30572</v>
      </c>
      <c r="BO44" s="14" t="s">
        <v>30592</v>
      </c>
      <c r="BP44" s="14" t="s">
        <v>31322</v>
      </c>
      <c r="BQ44" s="14" t="s">
        <v>30594</v>
      </c>
      <c r="BR44" s="14" t="s">
        <v>30572</v>
      </c>
      <c r="BS44" s="14" t="s">
        <v>30590</v>
      </c>
      <c r="BT44" s="14" t="s">
        <v>31323</v>
      </c>
      <c r="BU44" s="14" t="s">
        <v>29259</v>
      </c>
      <c r="BV44" s="75"/>
      <c r="BW44" s="14" t="s">
        <v>30576</v>
      </c>
      <c r="BX44" s="76">
        <v>45729.45642361111</v>
      </c>
      <c r="BY44" s="77" t="s">
        <v>30584</v>
      </c>
      <c r="BZ44" s="14" t="s">
        <v>30572</v>
      </c>
      <c r="CA44" s="14" t="s">
        <v>30585</v>
      </c>
      <c r="CB44" s="14" t="s">
        <v>31324</v>
      </c>
      <c r="CC44" s="14" t="s">
        <v>31303</v>
      </c>
      <c r="CD44" s="75"/>
      <c r="CE44" s="75"/>
      <c r="CF44" s="75"/>
      <c r="CG44" s="75"/>
      <c r="CH44" s="14" t="s">
        <v>30572</v>
      </c>
      <c r="CI44" s="14" t="s">
        <v>30592</v>
      </c>
      <c r="CJ44" s="14" t="s">
        <v>31325</v>
      </c>
      <c r="CK44" s="14" t="s">
        <v>30594</v>
      </c>
      <c r="CL44" s="14" t="s">
        <v>30572</v>
      </c>
      <c r="CM44" s="14" t="s">
        <v>30590</v>
      </c>
      <c r="CN44" s="14" t="s">
        <v>31326</v>
      </c>
      <c r="CO44" s="14" t="s">
        <v>29259</v>
      </c>
      <c r="CP44" s="75"/>
      <c r="CQ44" s="14" t="s">
        <v>30601</v>
      </c>
      <c r="CR44" s="76">
        <v>45732.44048611111</v>
      </c>
      <c r="CS44" s="75"/>
    </row>
    <row r="45" hidden="1">
      <c r="A45" s="72" t="s">
        <v>4172</v>
      </c>
      <c r="B45" s="73" t="s">
        <v>4408</v>
      </c>
      <c r="C45" s="74">
        <f>IFERROR((COUNTIFS('Base de Dados'!BT:BT,"Sim",'Base de Dados'!A:A,A45,'Base de Dados'!B:B,B45)/(COUNTIFS('Base de Dados'!BT:BT,"Sim",'Base de Dados'!A:A,A45,'Base de Dados'!B:B,B45)+(COUNTIFS('Base de Dados'!BT:BT,"Não",'Base de Dados'!A:A,A45,'Base de Dados'!B:B,B45)))),"Não Aplica")</f>
        <v>1</v>
      </c>
      <c r="D45" s="14" t="s">
        <v>30572</v>
      </c>
      <c r="E45" s="14" t="s">
        <v>31327</v>
      </c>
      <c r="F45" s="14" t="s">
        <v>30574</v>
      </c>
      <c r="G45" s="14" t="s">
        <v>30572</v>
      </c>
      <c r="H45" s="14" t="s">
        <v>31328</v>
      </c>
      <c r="I45" s="14" t="s">
        <v>29259</v>
      </c>
      <c r="J45" s="75"/>
      <c r="K45" s="14" t="s">
        <v>30576</v>
      </c>
      <c r="L45" s="76">
        <v>45721.416817129626</v>
      </c>
      <c r="M45" s="74">
        <f>IFERROR((COUNTIFS('Base de Dados'!DF:DF,"Sim",'Base de Dados'!A:A,A45,'Base de Dados'!B:B,B45)/(COUNTIFS('Base de Dados'!DF:DF,"Sim",'Base de Dados'!A:A,A45,'Base de Dados'!B:B,B45)+(COUNTIFS('Base de Dados'!DF:DF,"Não",'Base de Dados'!A:A,A45,'Base de Dados'!B:B,B45)))),"Não Aplica")</f>
        <v>1</v>
      </c>
      <c r="N45" s="14" t="s">
        <v>30572</v>
      </c>
      <c r="O45" s="14" t="s">
        <v>30585</v>
      </c>
      <c r="P45" s="14" t="s">
        <v>31329</v>
      </c>
      <c r="Q45" s="14" t="s">
        <v>31294</v>
      </c>
      <c r="R45" s="14" t="s">
        <v>30572</v>
      </c>
      <c r="S45" s="14" t="s">
        <v>31330</v>
      </c>
      <c r="T45" s="14" t="s">
        <v>30574</v>
      </c>
      <c r="U45" s="14" t="s">
        <v>30572</v>
      </c>
      <c r="V45" s="14" t="s">
        <v>31331</v>
      </c>
      <c r="W45" s="14" t="s">
        <v>29259</v>
      </c>
      <c r="X45" s="75"/>
      <c r="Y45" s="14" t="s">
        <v>30576</v>
      </c>
      <c r="Z45" s="76">
        <v>45722.64616898148</v>
      </c>
      <c r="AA45" s="74">
        <f>IFERROR((COUNTIFS('Base de Dados'!ED:ED,"Sim",'Base de Dados'!A:A,A45,'Base de Dados'!B:B,B45)/(COUNTIFS('Base de Dados'!ED:ED,"Sim",'Base de Dados'!A:A,A45,'Base de Dados'!B:B,B45)+(COUNTIFS('Base de Dados'!ED:ED,"Não",'Base de Dados'!A:A,A45,'Base de Dados'!B:B,B45)))),"Não Aplica")</f>
        <v>1</v>
      </c>
      <c r="AB45" s="14" t="s">
        <v>30572</v>
      </c>
      <c r="AC45" s="14" t="s">
        <v>31332</v>
      </c>
      <c r="AD45" s="14" t="s">
        <v>31294</v>
      </c>
      <c r="AE45" s="14" t="s">
        <v>30572</v>
      </c>
      <c r="AF45" s="14" t="s">
        <v>31333</v>
      </c>
      <c r="AG45" s="14" t="s">
        <v>29259</v>
      </c>
      <c r="AH45" s="75"/>
      <c r="AI45" s="14" t="s">
        <v>30576</v>
      </c>
      <c r="AJ45" s="76">
        <v>45722.67171296296</v>
      </c>
      <c r="AK45" s="77" t="s">
        <v>30584</v>
      </c>
      <c r="AL45" s="14" t="s">
        <v>30572</v>
      </c>
      <c r="AM45" s="14" t="s">
        <v>30585</v>
      </c>
      <c r="AN45" s="14" t="s">
        <v>31334</v>
      </c>
      <c r="AO45" s="14" t="s">
        <v>31294</v>
      </c>
      <c r="AP45" s="14" t="s">
        <v>30572</v>
      </c>
      <c r="AQ45" s="14" t="s">
        <v>30587</v>
      </c>
      <c r="AR45" s="14" t="s">
        <v>31335</v>
      </c>
      <c r="AS45" s="14" t="s">
        <v>30589</v>
      </c>
      <c r="AT45" s="14" t="s">
        <v>30572</v>
      </c>
      <c r="AU45" s="14" t="s">
        <v>30590</v>
      </c>
      <c r="AV45" s="14" t="s">
        <v>31336</v>
      </c>
      <c r="AW45" s="14" t="s">
        <v>29259</v>
      </c>
      <c r="AX45" s="14" t="s">
        <v>30572</v>
      </c>
      <c r="AY45" s="14" t="s">
        <v>30592</v>
      </c>
      <c r="AZ45" s="14" t="s">
        <v>31337</v>
      </c>
      <c r="BA45" s="14" t="s">
        <v>30594</v>
      </c>
      <c r="BB45" s="75"/>
      <c r="BC45" s="14" t="s">
        <v>30576</v>
      </c>
      <c r="BD45" s="76">
        <v>45728.692141203705</v>
      </c>
      <c r="BE45" s="74">
        <f>IFERROR((COUNTIFS('Base de Dados'!FD:FD,"Sim",'Base de Dados'!A:A,A45,'Base de Dados'!B:B,B45)/(COUNTIFS('Base de Dados'!FD:FD,"Sim",'Base de Dados'!A:A,A45,'Base de Dados'!B:B,B45)+(COUNTIFS('Base de Dados'!FD:FD,"Não",'Base de Dados'!A:A,A45,'Base de Dados'!B:B,B45)))),"Não Aplica")</f>
        <v>1</v>
      </c>
      <c r="BF45" s="14" t="s">
        <v>30572</v>
      </c>
      <c r="BG45" s="14" t="s">
        <v>30585</v>
      </c>
      <c r="BH45" s="14" t="s">
        <v>31338</v>
      </c>
      <c r="BI45" s="14" t="s">
        <v>31303</v>
      </c>
      <c r="BJ45" s="75"/>
      <c r="BK45" s="75"/>
      <c r="BL45" s="75"/>
      <c r="BM45" s="75"/>
      <c r="BN45" s="14" t="s">
        <v>30572</v>
      </c>
      <c r="BO45" s="14" t="s">
        <v>30592</v>
      </c>
      <c r="BP45" s="14" t="s">
        <v>31339</v>
      </c>
      <c r="BQ45" s="14" t="s">
        <v>30594</v>
      </c>
      <c r="BR45" s="14" t="s">
        <v>30572</v>
      </c>
      <c r="BS45" s="14" t="s">
        <v>30590</v>
      </c>
      <c r="BT45" s="14" t="s">
        <v>31340</v>
      </c>
      <c r="BU45" s="14" t="s">
        <v>29259</v>
      </c>
      <c r="BV45" s="75"/>
      <c r="BW45" s="14" t="s">
        <v>30576</v>
      </c>
      <c r="BX45" s="76">
        <v>45729.45658564815</v>
      </c>
      <c r="BY45" s="77" t="s">
        <v>30584</v>
      </c>
      <c r="BZ45" s="14" t="s">
        <v>30572</v>
      </c>
      <c r="CA45" s="14" t="s">
        <v>30585</v>
      </c>
      <c r="CB45" s="14" t="s">
        <v>31341</v>
      </c>
      <c r="CC45" s="14" t="s">
        <v>31303</v>
      </c>
      <c r="CD45" s="75"/>
      <c r="CE45" s="75"/>
      <c r="CF45" s="75"/>
      <c r="CG45" s="75"/>
      <c r="CH45" s="14" t="s">
        <v>30572</v>
      </c>
      <c r="CI45" s="14" t="s">
        <v>30592</v>
      </c>
      <c r="CJ45" s="14" t="s">
        <v>31342</v>
      </c>
      <c r="CK45" s="14" t="s">
        <v>30594</v>
      </c>
      <c r="CL45" s="14" t="s">
        <v>30572</v>
      </c>
      <c r="CM45" s="14" t="s">
        <v>30590</v>
      </c>
      <c r="CN45" s="14" t="s">
        <v>31343</v>
      </c>
      <c r="CO45" s="14" t="s">
        <v>29259</v>
      </c>
      <c r="CP45" s="75"/>
      <c r="CQ45" s="14" t="s">
        <v>30601</v>
      </c>
      <c r="CR45" s="76">
        <v>45732.44050925926</v>
      </c>
      <c r="CS45" s="75"/>
    </row>
    <row r="46" hidden="1">
      <c r="A46" s="72" t="s">
        <v>4172</v>
      </c>
      <c r="B46" s="73" t="s">
        <v>4587</v>
      </c>
      <c r="C46" s="74">
        <f>IFERROR((COUNTIFS('Base de Dados'!BT:BT,"Sim",'Base de Dados'!A:A,A46,'Base de Dados'!B:B,B46)/(COUNTIFS('Base de Dados'!BT:BT,"Sim",'Base de Dados'!A:A,A46,'Base de Dados'!B:B,B46)+(COUNTIFS('Base de Dados'!BT:BT,"Não",'Base de Dados'!A:A,A46,'Base de Dados'!B:B,B46)))),"Não Aplica")</f>
        <v>1</v>
      </c>
      <c r="D46" s="14" t="s">
        <v>30672</v>
      </c>
      <c r="E46" s="14" t="s">
        <v>31344</v>
      </c>
      <c r="F46" s="14" t="s">
        <v>30574</v>
      </c>
      <c r="G46" s="14" t="s">
        <v>30672</v>
      </c>
      <c r="H46" s="14" t="s">
        <v>31345</v>
      </c>
      <c r="I46" s="14" t="s">
        <v>29259</v>
      </c>
      <c r="J46" s="14" t="s">
        <v>31346</v>
      </c>
      <c r="K46" s="14" t="s">
        <v>30576</v>
      </c>
      <c r="L46" s="76">
        <v>45715.55798611111</v>
      </c>
      <c r="M46" s="74">
        <f>IFERROR((COUNTIFS('Base de Dados'!DF:DF,"Sim",'Base de Dados'!A:A,A46,'Base de Dados'!B:B,B46)/(COUNTIFS('Base de Dados'!DF:DF,"Sim",'Base de Dados'!A:A,A46,'Base de Dados'!B:B,B46)+(COUNTIFS('Base de Dados'!DF:DF,"Não",'Base de Dados'!A:A,A46,'Base de Dados'!B:B,B46)))),"Não Aplica")</f>
        <v>1</v>
      </c>
      <c r="N46" s="14" t="s">
        <v>30572</v>
      </c>
      <c r="O46" s="14" t="s">
        <v>30585</v>
      </c>
      <c r="P46" s="14" t="s">
        <v>31347</v>
      </c>
      <c r="Q46" s="14" t="s">
        <v>31294</v>
      </c>
      <c r="R46" s="14" t="s">
        <v>30572</v>
      </c>
      <c r="S46" s="14" t="s">
        <v>31348</v>
      </c>
      <c r="T46" s="14" t="s">
        <v>30574</v>
      </c>
      <c r="U46" s="14" t="s">
        <v>30572</v>
      </c>
      <c r="V46" s="14" t="s">
        <v>31349</v>
      </c>
      <c r="W46" s="14" t="s">
        <v>29259</v>
      </c>
      <c r="X46" s="75"/>
      <c r="Y46" s="14" t="s">
        <v>30576</v>
      </c>
      <c r="Z46" s="76">
        <v>45722.646203703705</v>
      </c>
      <c r="AA46" s="74">
        <f>IFERROR((COUNTIFS('Base de Dados'!ED:ED,"Sim",'Base de Dados'!A:A,A46,'Base de Dados'!B:B,B46)/(COUNTIFS('Base de Dados'!ED:ED,"Sim",'Base de Dados'!A:A,A46,'Base de Dados'!B:B,B46)+(COUNTIFS('Base de Dados'!ED:ED,"Não",'Base de Dados'!A:A,A46,'Base de Dados'!B:B,B46)))),"Não Aplica")</f>
        <v>1</v>
      </c>
      <c r="AB46" s="14" t="s">
        <v>30672</v>
      </c>
      <c r="AC46" s="14" t="s">
        <v>31350</v>
      </c>
      <c r="AD46" s="14" t="s">
        <v>31294</v>
      </c>
      <c r="AE46" s="14" t="s">
        <v>30672</v>
      </c>
      <c r="AF46" s="14" t="s">
        <v>31351</v>
      </c>
      <c r="AG46" s="14" t="s">
        <v>29259</v>
      </c>
      <c r="AH46" s="14" t="s">
        <v>31352</v>
      </c>
      <c r="AI46" s="14" t="s">
        <v>30576</v>
      </c>
      <c r="AJ46" s="76">
        <v>45722.67202546296</v>
      </c>
      <c r="AK46" s="77" t="s">
        <v>30584</v>
      </c>
      <c r="AL46" s="14" t="s">
        <v>30572</v>
      </c>
      <c r="AM46" s="14" t="s">
        <v>30585</v>
      </c>
      <c r="AN46" s="14" t="s">
        <v>31353</v>
      </c>
      <c r="AO46" s="14" t="s">
        <v>31294</v>
      </c>
      <c r="AP46" s="14" t="s">
        <v>30572</v>
      </c>
      <c r="AQ46" s="14" t="s">
        <v>30587</v>
      </c>
      <c r="AR46" s="14" t="s">
        <v>31354</v>
      </c>
      <c r="AS46" s="14" t="s">
        <v>30589</v>
      </c>
      <c r="AT46" s="14" t="s">
        <v>30572</v>
      </c>
      <c r="AU46" s="14" t="s">
        <v>30590</v>
      </c>
      <c r="AV46" s="14" t="s">
        <v>31355</v>
      </c>
      <c r="AW46" s="14" t="s">
        <v>29259</v>
      </c>
      <c r="AX46" s="14" t="s">
        <v>30572</v>
      </c>
      <c r="AY46" s="14" t="s">
        <v>30592</v>
      </c>
      <c r="AZ46" s="14" t="s">
        <v>31356</v>
      </c>
      <c r="BA46" s="14" t="s">
        <v>30594</v>
      </c>
      <c r="BB46" s="75"/>
      <c r="BC46" s="14" t="s">
        <v>30576</v>
      </c>
      <c r="BD46" s="76">
        <v>45728.6921875</v>
      </c>
      <c r="BE46" s="74">
        <f>IFERROR((COUNTIFS('Base de Dados'!FD:FD,"Sim",'Base de Dados'!A:A,A46,'Base de Dados'!B:B,B46)/(COUNTIFS('Base de Dados'!FD:FD,"Sim",'Base de Dados'!A:A,A46,'Base de Dados'!B:B,B46)+(COUNTIFS('Base de Dados'!FD:FD,"Não",'Base de Dados'!A:A,A46,'Base de Dados'!B:B,B46)))),"Não Aplica")</f>
        <v>1</v>
      </c>
      <c r="BF46" s="14" t="s">
        <v>30572</v>
      </c>
      <c r="BG46" s="14" t="s">
        <v>30585</v>
      </c>
      <c r="BH46" s="14" t="s">
        <v>31357</v>
      </c>
      <c r="BI46" s="14" t="s">
        <v>31303</v>
      </c>
      <c r="BJ46" s="75"/>
      <c r="BK46" s="75"/>
      <c r="BL46" s="75"/>
      <c r="BM46" s="75"/>
      <c r="BN46" s="14" t="s">
        <v>30572</v>
      </c>
      <c r="BO46" s="14" t="s">
        <v>30592</v>
      </c>
      <c r="BP46" s="14" t="s">
        <v>31358</v>
      </c>
      <c r="BQ46" s="14" t="s">
        <v>30594</v>
      </c>
      <c r="BR46" s="14" t="s">
        <v>30572</v>
      </c>
      <c r="BS46" s="14" t="s">
        <v>30590</v>
      </c>
      <c r="BT46" s="14" t="s">
        <v>31359</v>
      </c>
      <c r="BU46" s="14" t="s">
        <v>29259</v>
      </c>
      <c r="BV46" s="75"/>
      <c r="BW46" s="14" t="s">
        <v>30576</v>
      </c>
      <c r="BX46" s="76">
        <v>45729.456608796296</v>
      </c>
      <c r="BY46" s="77" t="s">
        <v>30584</v>
      </c>
      <c r="BZ46" s="14" t="s">
        <v>30572</v>
      </c>
      <c r="CA46" s="14" t="s">
        <v>30585</v>
      </c>
      <c r="CB46" s="14" t="s">
        <v>31360</v>
      </c>
      <c r="CC46" s="14" t="s">
        <v>31303</v>
      </c>
      <c r="CD46" s="75"/>
      <c r="CE46" s="75"/>
      <c r="CF46" s="75"/>
      <c r="CG46" s="75"/>
      <c r="CH46" s="14" t="s">
        <v>30572</v>
      </c>
      <c r="CI46" s="14" t="s">
        <v>30592</v>
      </c>
      <c r="CJ46" s="14" t="s">
        <v>31361</v>
      </c>
      <c r="CK46" s="14" t="s">
        <v>30594</v>
      </c>
      <c r="CL46" s="14" t="s">
        <v>30572</v>
      </c>
      <c r="CM46" s="14" t="s">
        <v>30590</v>
      </c>
      <c r="CN46" s="14" t="s">
        <v>31362</v>
      </c>
      <c r="CO46" s="14" t="s">
        <v>29259</v>
      </c>
      <c r="CP46" s="75"/>
      <c r="CQ46" s="14" t="s">
        <v>30601</v>
      </c>
      <c r="CR46" s="76">
        <v>45732.44053240741</v>
      </c>
      <c r="CS46" s="75"/>
    </row>
    <row r="47" hidden="1">
      <c r="A47" s="72" t="s">
        <v>4172</v>
      </c>
      <c r="B47" s="73" t="s">
        <v>4776</v>
      </c>
      <c r="C47" s="74">
        <f>IFERROR((COUNTIFS('Base de Dados'!BT:BT,"Sim",'Base de Dados'!A:A,A47,'Base de Dados'!B:B,B47)/(COUNTIFS('Base de Dados'!BT:BT,"Sim",'Base de Dados'!A:A,A47,'Base de Dados'!B:B,B47)+(COUNTIFS('Base de Dados'!BT:BT,"Não",'Base de Dados'!A:A,A47,'Base de Dados'!B:B,B47)))),"Não Aplica")</f>
        <v>1</v>
      </c>
      <c r="D47" s="14" t="s">
        <v>30572</v>
      </c>
      <c r="E47" s="14" t="s">
        <v>31363</v>
      </c>
      <c r="F47" s="14" t="s">
        <v>30574</v>
      </c>
      <c r="G47" s="14" t="s">
        <v>30572</v>
      </c>
      <c r="H47" s="14" t="s">
        <v>31364</v>
      </c>
      <c r="I47" s="14" t="s">
        <v>29259</v>
      </c>
      <c r="J47" s="75"/>
      <c r="K47" s="14" t="s">
        <v>30576</v>
      </c>
      <c r="L47" s="76">
        <v>45710.53533564815</v>
      </c>
      <c r="M47" s="74">
        <f>IFERROR((COUNTIFS('Base de Dados'!DF:DF,"Sim",'Base de Dados'!A:A,A47,'Base de Dados'!B:B,B47)/(COUNTIFS('Base de Dados'!DF:DF,"Sim",'Base de Dados'!A:A,A47,'Base de Dados'!B:B,B47)+(COUNTIFS('Base de Dados'!DF:DF,"Não",'Base de Dados'!A:A,A47,'Base de Dados'!B:B,B47)))),"Não Aplica")</f>
        <v>1</v>
      </c>
      <c r="N47" s="14" t="s">
        <v>30572</v>
      </c>
      <c r="O47" s="14" t="s">
        <v>30577</v>
      </c>
      <c r="P47" s="14" t="s">
        <v>31365</v>
      </c>
      <c r="Q47" s="14" t="s">
        <v>30574</v>
      </c>
      <c r="R47" s="14" t="s">
        <v>30572</v>
      </c>
      <c r="S47" s="14" t="s">
        <v>31366</v>
      </c>
      <c r="T47" s="14" t="s">
        <v>31294</v>
      </c>
      <c r="U47" s="14" t="s">
        <v>30572</v>
      </c>
      <c r="V47" s="14" t="s">
        <v>31367</v>
      </c>
      <c r="W47" s="14" t="s">
        <v>29259</v>
      </c>
      <c r="X47" s="75"/>
      <c r="Y47" s="14" t="s">
        <v>30576</v>
      </c>
      <c r="Z47" s="76">
        <v>45713.49849537037</v>
      </c>
      <c r="AA47" s="74">
        <f>IFERROR((COUNTIFS('Base de Dados'!ED:ED,"Sim",'Base de Dados'!A:A,A47,'Base de Dados'!B:B,B47)/(COUNTIFS('Base de Dados'!ED:ED,"Sim",'Base de Dados'!A:A,A47,'Base de Dados'!B:B,B47)+(COUNTIFS('Base de Dados'!ED:ED,"Não",'Base de Dados'!A:A,A47,'Base de Dados'!B:B,B47)))),"Não Aplica")</f>
        <v>1</v>
      </c>
      <c r="AB47" s="14" t="s">
        <v>30572</v>
      </c>
      <c r="AC47" s="14" t="s">
        <v>31368</v>
      </c>
      <c r="AD47" s="14" t="s">
        <v>31294</v>
      </c>
      <c r="AE47" s="14" t="s">
        <v>30572</v>
      </c>
      <c r="AF47" s="14" t="s">
        <v>31369</v>
      </c>
      <c r="AG47" s="14" t="s">
        <v>29259</v>
      </c>
      <c r="AH47" s="75"/>
      <c r="AI47" s="14" t="s">
        <v>30576</v>
      </c>
      <c r="AJ47" s="76">
        <v>45726.585</v>
      </c>
      <c r="AK47" s="77" t="s">
        <v>30584</v>
      </c>
      <c r="AL47" s="14" t="s">
        <v>30572</v>
      </c>
      <c r="AM47" s="14" t="s">
        <v>30585</v>
      </c>
      <c r="AN47" s="14" t="s">
        <v>31370</v>
      </c>
      <c r="AO47" s="14" t="s">
        <v>31294</v>
      </c>
      <c r="AP47" s="14" t="s">
        <v>30572</v>
      </c>
      <c r="AQ47" s="14" t="s">
        <v>30587</v>
      </c>
      <c r="AR47" s="14" t="s">
        <v>31371</v>
      </c>
      <c r="AS47" s="14" t="s">
        <v>30589</v>
      </c>
      <c r="AT47" s="14" t="s">
        <v>30572</v>
      </c>
      <c r="AU47" s="14" t="s">
        <v>30590</v>
      </c>
      <c r="AV47" s="14" t="s">
        <v>31372</v>
      </c>
      <c r="AW47" s="14" t="s">
        <v>29259</v>
      </c>
      <c r="AX47" s="14" t="s">
        <v>30572</v>
      </c>
      <c r="AY47" s="14" t="s">
        <v>30592</v>
      </c>
      <c r="AZ47" s="14" t="s">
        <v>31373</v>
      </c>
      <c r="BA47" s="14" t="s">
        <v>30594</v>
      </c>
      <c r="BB47" s="75"/>
      <c r="BC47" s="14" t="s">
        <v>30576</v>
      </c>
      <c r="BD47" s="76">
        <v>45728.6922337963</v>
      </c>
      <c r="BE47" s="74">
        <f>IFERROR((COUNTIFS('Base de Dados'!FD:FD,"Sim",'Base de Dados'!A:A,A47,'Base de Dados'!B:B,B47)/(COUNTIFS('Base de Dados'!FD:FD,"Sim",'Base de Dados'!A:A,A47,'Base de Dados'!B:B,B47)+(COUNTIFS('Base de Dados'!FD:FD,"Não",'Base de Dados'!A:A,A47,'Base de Dados'!B:B,B47)))),"Não Aplica")</f>
        <v>1</v>
      </c>
      <c r="BF47" s="14" t="s">
        <v>30572</v>
      </c>
      <c r="BG47" s="14" t="s">
        <v>30585</v>
      </c>
      <c r="BH47" s="14" t="s">
        <v>31374</v>
      </c>
      <c r="BI47" s="14" t="s">
        <v>31303</v>
      </c>
      <c r="BJ47" s="75"/>
      <c r="BK47" s="75"/>
      <c r="BL47" s="75"/>
      <c r="BM47" s="75"/>
      <c r="BN47" s="14" t="s">
        <v>30572</v>
      </c>
      <c r="BO47" s="14" t="s">
        <v>30592</v>
      </c>
      <c r="BP47" s="14" t="s">
        <v>31375</v>
      </c>
      <c r="BQ47" s="14" t="s">
        <v>30594</v>
      </c>
      <c r="BR47" s="14" t="s">
        <v>30572</v>
      </c>
      <c r="BS47" s="14" t="s">
        <v>30590</v>
      </c>
      <c r="BT47" s="14" t="s">
        <v>31376</v>
      </c>
      <c r="BU47" s="14" t="s">
        <v>29259</v>
      </c>
      <c r="BV47" s="75"/>
      <c r="BW47" s="14" t="s">
        <v>30576</v>
      </c>
      <c r="BX47" s="76">
        <v>45729.45663194444</v>
      </c>
      <c r="BY47" s="77" t="s">
        <v>30584</v>
      </c>
      <c r="BZ47" s="14" t="s">
        <v>30572</v>
      </c>
      <c r="CA47" s="14" t="s">
        <v>30585</v>
      </c>
      <c r="CB47" s="14" t="s">
        <v>31377</v>
      </c>
      <c r="CC47" s="14" t="s">
        <v>31303</v>
      </c>
      <c r="CD47" s="75"/>
      <c r="CE47" s="75"/>
      <c r="CF47" s="75"/>
      <c r="CG47" s="75"/>
      <c r="CH47" s="14" t="s">
        <v>30572</v>
      </c>
      <c r="CI47" s="14" t="s">
        <v>30592</v>
      </c>
      <c r="CJ47" s="14" t="s">
        <v>31378</v>
      </c>
      <c r="CK47" s="14" t="s">
        <v>30594</v>
      </c>
      <c r="CL47" s="14" t="s">
        <v>30572</v>
      </c>
      <c r="CM47" s="14" t="s">
        <v>30590</v>
      </c>
      <c r="CN47" s="14" t="s">
        <v>31379</v>
      </c>
      <c r="CO47" s="14" t="s">
        <v>29259</v>
      </c>
      <c r="CP47" s="75"/>
      <c r="CQ47" s="14" t="s">
        <v>30601</v>
      </c>
      <c r="CR47" s="76">
        <v>45732.44055555556</v>
      </c>
      <c r="CS47" s="75"/>
    </row>
    <row r="48" hidden="1">
      <c r="A48" s="72" t="s">
        <v>4172</v>
      </c>
      <c r="B48" s="73" t="s">
        <v>4818</v>
      </c>
      <c r="C48" s="74">
        <f>IFERROR((COUNTIFS('Base de Dados'!BT:BT,"Sim",'Base de Dados'!A:A,A48,'Base de Dados'!B:B,B48)/(COUNTIFS('Base de Dados'!BT:BT,"Sim",'Base de Dados'!A:A,A48,'Base de Dados'!B:B,B48)+(COUNTIFS('Base de Dados'!BT:BT,"Não",'Base de Dados'!A:A,A48,'Base de Dados'!B:B,B48)))),"Não Aplica")</f>
        <v>1</v>
      </c>
      <c r="D48" s="14" t="s">
        <v>30572</v>
      </c>
      <c r="E48" s="14" t="s">
        <v>31380</v>
      </c>
      <c r="F48" s="14" t="s">
        <v>30574</v>
      </c>
      <c r="G48" s="14" t="s">
        <v>30572</v>
      </c>
      <c r="H48" s="14" t="s">
        <v>31381</v>
      </c>
      <c r="I48" s="14" t="s">
        <v>29259</v>
      </c>
      <c r="J48" s="75"/>
      <c r="K48" s="14" t="s">
        <v>30576</v>
      </c>
      <c r="L48" s="76">
        <v>45710.53537037037</v>
      </c>
      <c r="M48" s="74">
        <f>IFERROR((COUNTIFS('Base de Dados'!DF:DF,"Sim",'Base de Dados'!A:A,A48,'Base de Dados'!B:B,B48)/(COUNTIFS('Base de Dados'!DF:DF,"Sim",'Base de Dados'!A:A,A48,'Base de Dados'!B:B,B48)+(COUNTIFS('Base de Dados'!DF:DF,"Não",'Base de Dados'!A:A,A48,'Base de Dados'!B:B,B48)))),"Não Aplica")</f>
        <v>1</v>
      </c>
      <c r="N48" s="14" t="s">
        <v>30572</v>
      </c>
      <c r="O48" s="14" t="s">
        <v>30577</v>
      </c>
      <c r="P48" s="14" t="s">
        <v>31382</v>
      </c>
      <c r="Q48" s="14" t="s">
        <v>30574</v>
      </c>
      <c r="R48" s="14" t="s">
        <v>30572</v>
      </c>
      <c r="S48" s="14" t="s">
        <v>31383</v>
      </c>
      <c r="T48" s="14" t="s">
        <v>31294</v>
      </c>
      <c r="U48" s="14" t="s">
        <v>30572</v>
      </c>
      <c r="V48" s="14" t="s">
        <v>31384</v>
      </c>
      <c r="W48" s="14" t="s">
        <v>29259</v>
      </c>
      <c r="X48" s="75"/>
      <c r="Y48" s="14" t="s">
        <v>30576</v>
      </c>
      <c r="Z48" s="76">
        <v>45713.49853009259</v>
      </c>
      <c r="AA48" s="74">
        <f>IFERROR((COUNTIFS('Base de Dados'!ED:ED,"Sim",'Base de Dados'!A:A,A48,'Base de Dados'!B:B,B48)/(COUNTIFS('Base de Dados'!ED:ED,"Sim",'Base de Dados'!A:A,A48,'Base de Dados'!B:B,B48)+(COUNTIFS('Base de Dados'!ED:ED,"Não",'Base de Dados'!A:A,A48,'Base de Dados'!B:B,B48)))),"Não Aplica")</f>
        <v>1</v>
      </c>
      <c r="AB48" s="14" t="s">
        <v>30572</v>
      </c>
      <c r="AC48" s="14" t="s">
        <v>31385</v>
      </c>
      <c r="AD48" s="14" t="s">
        <v>31294</v>
      </c>
      <c r="AE48" s="14" t="s">
        <v>30572</v>
      </c>
      <c r="AF48" s="14" t="s">
        <v>31386</v>
      </c>
      <c r="AG48" s="14" t="s">
        <v>29259</v>
      </c>
      <c r="AH48" s="75"/>
      <c r="AI48" s="14" t="s">
        <v>30576</v>
      </c>
      <c r="AJ48" s="76">
        <v>45726.58503472222</v>
      </c>
      <c r="AK48" s="77" t="s">
        <v>30584</v>
      </c>
      <c r="AL48" s="14" t="s">
        <v>30572</v>
      </c>
      <c r="AM48" s="14" t="s">
        <v>30585</v>
      </c>
      <c r="AN48" s="14" t="s">
        <v>31387</v>
      </c>
      <c r="AO48" s="14" t="s">
        <v>31294</v>
      </c>
      <c r="AP48" s="14" t="s">
        <v>30572</v>
      </c>
      <c r="AQ48" s="14" t="s">
        <v>30587</v>
      </c>
      <c r="AR48" s="14" t="s">
        <v>31388</v>
      </c>
      <c r="AS48" s="14" t="s">
        <v>30589</v>
      </c>
      <c r="AT48" s="14" t="s">
        <v>30572</v>
      </c>
      <c r="AU48" s="14" t="s">
        <v>30590</v>
      </c>
      <c r="AV48" s="14" t="s">
        <v>31389</v>
      </c>
      <c r="AW48" s="14" t="s">
        <v>29259</v>
      </c>
      <c r="AX48" s="14" t="s">
        <v>30572</v>
      </c>
      <c r="AY48" s="14" t="s">
        <v>30592</v>
      </c>
      <c r="AZ48" s="14" t="s">
        <v>31390</v>
      </c>
      <c r="BA48" s="14" t="s">
        <v>30594</v>
      </c>
      <c r="BB48" s="75"/>
      <c r="BC48" s="14" t="s">
        <v>30576</v>
      </c>
      <c r="BD48" s="76">
        <v>45728.69228009259</v>
      </c>
      <c r="BE48" s="74">
        <f>IFERROR((COUNTIFS('Base de Dados'!FD:FD,"Sim",'Base de Dados'!A:A,A48,'Base de Dados'!B:B,B48)/(COUNTIFS('Base de Dados'!FD:FD,"Sim",'Base de Dados'!A:A,A48,'Base de Dados'!B:B,B48)+(COUNTIFS('Base de Dados'!FD:FD,"Não",'Base de Dados'!A:A,A48,'Base de Dados'!B:B,B48)))),"Não Aplica")</f>
        <v>1</v>
      </c>
      <c r="BF48" s="14" t="s">
        <v>30572</v>
      </c>
      <c r="BG48" s="14" t="s">
        <v>30585</v>
      </c>
      <c r="BH48" s="14" t="s">
        <v>31391</v>
      </c>
      <c r="BI48" s="14" t="s">
        <v>31303</v>
      </c>
      <c r="BJ48" s="75"/>
      <c r="BK48" s="75"/>
      <c r="BL48" s="75"/>
      <c r="BM48" s="75"/>
      <c r="BN48" s="14" t="s">
        <v>30572</v>
      </c>
      <c r="BO48" s="14" t="s">
        <v>30592</v>
      </c>
      <c r="BP48" s="14" t="s">
        <v>31392</v>
      </c>
      <c r="BQ48" s="14" t="s">
        <v>30594</v>
      </c>
      <c r="BR48" s="14" t="s">
        <v>30572</v>
      </c>
      <c r="BS48" s="14" t="s">
        <v>30590</v>
      </c>
      <c r="BT48" s="14" t="s">
        <v>31393</v>
      </c>
      <c r="BU48" s="14" t="s">
        <v>29259</v>
      </c>
      <c r="BV48" s="75"/>
      <c r="BW48" s="14" t="s">
        <v>30576</v>
      </c>
      <c r="BX48" s="76">
        <v>45729.456655092596</v>
      </c>
      <c r="BY48" s="77" t="s">
        <v>30584</v>
      </c>
      <c r="BZ48" s="14" t="s">
        <v>30572</v>
      </c>
      <c r="CA48" s="14" t="s">
        <v>30585</v>
      </c>
      <c r="CB48" s="14" t="s">
        <v>31394</v>
      </c>
      <c r="CC48" s="14" t="s">
        <v>31303</v>
      </c>
      <c r="CD48" s="75"/>
      <c r="CE48" s="75"/>
      <c r="CF48" s="75"/>
      <c r="CG48" s="75"/>
      <c r="CH48" s="14" t="s">
        <v>30572</v>
      </c>
      <c r="CI48" s="14" t="s">
        <v>30592</v>
      </c>
      <c r="CJ48" s="14" t="s">
        <v>31395</v>
      </c>
      <c r="CK48" s="14" t="s">
        <v>30594</v>
      </c>
      <c r="CL48" s="14" t="s">
        <v>30572</v>
      </c>
      <c r="CM48" s="14" t="s">
        <v>30590</v>
      </c>
      <c r="CN48" s="14" t="s">
        <v>31396</v>
      </c>
      <c r="CO48" s="14" t="s">
        <v>29259</v>
      </c>
      <c r="CP48" s="75"/>
      <c r="CQ48" s="14" t="s">
        <v>30601</v>
      </c>
      <c r="CR48" s="76">
        <v>45732.4405787037</v>
      </c>
      <c r="CS48" s="75"/>
    </row>
    <row r="49" hidden="1">
      <c r="A49" s="72" t="s">
        <v>4172</v>
      </c>
      <c r="B49" s="73" t="s">
        <v>4846</v>
      </c>
      <c r="C49" s="74">
        <f>IFERROR((COUNTIFS('Base de Dados'!BT:BT,"Sim",'Base de Dados'!A:A,A49,'Base de Dados'!B:B,B49)/(COUNTIFS('Base de Dados'!BT:BT,"Sim",'Base de Dados'!A:A,A49,'Base de Dados'!B:B,B49)+(COUNTIFS('Base de Dados'!BT:BT,"Não",'Base de Dados'!A:A,A49,'Base de Dados'!B:B,B49)))),"Não Aplica")</f>
        <v>1</v>
      </c>
      <c r="D49" s="14" t="s">
        <v>30572</v>
      </c>
      <c r="E49" s="14" t="s">
        <v>31397</v>
      </c>
      <c r="F49" s="14" t="s">
        <v>30574</v>
      </c>
      <c r="G49" s="14" t="s">
        <v>30572</v>
      </c>
      <c r="H49" s="14" t="s">
        <v>31398</v>
      </c>
      <c r="I49" s="14" t="s">
        <v>29259</v>
      </c>
      <c r="J49" s="75"/>
      <c r="K49" s="14" t="s">
        <v>30576</v>
      </c>
      <c r="L49" s="76">
        <v>45710.53539351852</v>
      </c>
      <c r="M49" s="74">
        <f>IFERROR((COUNTIFS('Base de Dados'!DF:DF,"Sim",'Base de Dados'!A:A,A49,'Base de Dados'!B:B,B49)/(COUNTIFS('Base de Dados'!DF:DF,"Sim",'Base de Dados'!A:A,A49,'Base de Dados'!B:B,B49)+(COUNTIFS('Base de Dados'!DF:DF,"Não",'Base de Dados'!A:A,A49,'Base de Dados'!B:B,B49)))),"Não Aplica")</f>
        <v>1</v>
      </c>
      <c r="N49" s="14" t="s">
        <v>30572</v>
      </c>
      <c r="O49" s="14" t="s">
        <v>30577</v>
      </c>
      <c r="P49" s="14" t="s">
        <v>31399</v>
      </c>
      <c r="Q49" s="14" t="s">
        <v>30574</v>
      </c>
      <c r="R49" s="14" t="s">
        <v>30572</v>
      </c>
      <c r="S49" s="14" t="s">
        <v>31400</v>
      </c>
      <c r="T49" s="14" t="s">
        <v>31294</v>
      </c>
      <c r="U49" s="14" t="s">
        <v>30572</v>
      </c>
      <c r="V49" s="14" t="s">
        <v>31401</v>
      </c>
      <c r="W49" s="14" t="s">
        <v>29259</v>
      </c>
      <c r="X49" s="75"/>
      <c r="Y49" s="14" t="s">
        <v>30576</v>
      </c>
      <c r="Z49" s="76">
        <v>45713.49855324074</v>
      </c>
      <c r="AA49" s="74">
        <f>IFERROR((COUNTIFS('Base de Dados'!ED:ED,"Sim",'Base de Dados'!A:A,A49,'Base de Dados'!B:B,B49)/(COUNTIFS('Base de Dados'!ED:ED,"Sim",'Base de Dados'!A:A,A49,'Base de Dados'!B:B,B49)+(COUNTIFS('Base de Dados'!ED:ED,"Não",'Base de Dados'!A:A,A49,'Base de Dados'!B:B,B49)))),"Não Aplica")</f>
        <v>1</v>
      </c>
      <c r="AB49" s="14" t="s">
        <v>30572</v>
      </c>
      <c r="AC49" s="14" t="s">
        <v>31402</v>
      </c>
      <c r="AD49" s="14" t="s">
        <v>31294</v>
      </c>
      <c r="AE49" s="14" t="s">
        <v>30572</v>
      </c>
      <c r="AF49" s="14" t="s">
        <v>31403</v>
      </c>
      <c r="AG49" s="14" t="s">
        <v>29259</v>
      </c>
      <c r="AH49" s="75"/>
      <c r="AI49" s="14" t="s">
        <v>30576</v>
      </c>
      <c r="AJ49" s="76">
        <v>45726.58505787037</v>
      </c>
      <c r="AK49" s="77" t="s">
        <v>30584</v>
      </c>
      <c r="AL49" s="14" t="s">
        <v>30572</v>
      </c>
      <c r="AM49" s="14" t="s">
        <v>30585</v>
      </c>
      <c r="AN49" s="14" t="s">
        <v>31404</v>
      </c>
      <c r="AO49" s="14" t="s">
        <v>31294</v>
      </c>
      <c r="AP49" s="14" t="s">
        <v>30572</v>
      </c>
      <c r="AQ49" s="14" t="s">
        <v>30587</v>
      </c>
      <c r="AR49" s="14" t="s">
        <v>31405</v>
      </c>
      <c r="AS49" s="14" t="s">
        <v>30589</v>
      </c>
      <c r="AT49" s="14" t="s">
        <v>30572</v>
      </c>
      <c r="AU49" s="14" t="s">
        <v>30590</v>
      </c>
      <c r="AV49" s="14" t="s">
        <v>31406</v>
      </c>
      <c r="AW49" s="14" t="s">
        <v>29259</v>
      </c>
      <c r="AX49" s="14" t="s">
        <v>30572</v>
      </c>
      <c r="AY49" s="14" t="s">
        <v>30592</v>
      </c>
      <c r="AZ49" s="14" t="s">
        <v>31407</v>
      </c>
      <c r="BA49" s="14" t="s">
        <v>30594</v>
      </c>
      <c r="BB49" s="75"/>
      <c r="BC49" s="14" t="s">
        <v>30576</v>
      </c>
      <c r="BD49" s="76">
        <v>45728.69232638889</v>
      </c>
      <c r="BE49" s="74">
        <f>IFERROR((COUNTIFS('Base de Dados'!FD:FD,"Sim",'Base de Dados'!A:A,A49,'Base de Dados'!B:B,B49)/(COUNTIFS('Base de Dados'!FD:FD,"Sim",'Base de Dados'!A:A,A49,'Base de Dados'!B:B,B49)+(COUNTIFS('Base de Dados'!FD:FD,"Não",'Base de Dados'!A:A,A49,'Base de Dados'!B:B,B49)))),"Não Aplica")</f>
        <v>1</v>
      </c>
      <c r="BF49" s="14" t="s">
        <v>30572</v>
      </c>
      <c r="BG49" s="14" t="s">
        <v>30585</v>
      </c>
      <c r="BH49" s="14" t="s">
        <v>31408</v>
      </c>
      <c r="BI49" s="14" t="s">
        <v>31303</v>
      </c>
      <c r="BJ49" s="75"/>
      <c r="BK49" s="75"/>
      <c r="BL49" s="75"/>
      <c r="BM49" s="75"/>
      <c r="BN49" s="14" t="s">
        <v>30572</v>
      </c>
      <c r="BO49" s="14" t="s">
        <v>30592</v>
      </c>
      <c r="BP49" s="14" t="s">
        <v>31409</v>
      </c>
      <c r="BQ49" s="14" t="s">
        <v>30594</v>
      </c>
      <c r="BR49" s="14" t="s">
        <v>30572</v>
      </c>
      <c r="BS49" s="14" t="s">
        <v>30590</v>
      </c>
      <c r="BT49" s="14" t="s">
        <v>31410</v>
      </c>
      <c r="BU49" s="14" t="s">
        <v>29259</v>
      </c>
      <c r="BV49" s="75"/>
      <c r="BW49" s="14" t="s">
        <v>30576</v>
      </c>
      <c r="BX49" s="76">
        <v>45729.45667824074</v>
      </c>
      <c r="BY49" s="77" t="s">
        <v>30584</v>
      </c>
      <c r="BZ49" s="14" t="s">
        <v>30572</v>
      </c>
      <c r="CA49" s="14" t="s">
        <v>30585</v>
      </c>
      <c r="CB49" s="14" t="s">
        <v>31411</v>
      </c>
      <c r="CC49" s="14" t="s">
        <v>31303</v>
      </c>
      <c r="CD49" s="75"/>
      <c r="CE49" s="75"/>
      <c r="CF49" s="75"/>
      <c r="CG49" s="75"/>
      <c r="CH49" s="14" t="s">
        <v>30572</v>
      </c>
      <c r="CI49" s="14" t="s">
        <v>30592</v>
      </c>
      <c r="CJ49" s="14" t="s">
        <v>31412</v>
      </c>
      <c r="CK49" s="14" t="s">
        <v>30594</v>
      </c>
      <c r="CL49" s="14" t="s">
        <v>30572</v>
      </c>
      <c r="CM49" s="14" t="s">
        <v>30590</v>
      </c>
      <c r="CN49" s="14" t="s">
        <v>31413</v>
      </c>
      <c r="CO49" s="14" t="s">
        <v>29259</v>
      </c>
      <c r="CP49" s="75"/>
      <c r="CQ49" s="14" t="s">
        <v>30601</v>
      </c>
      <c r="CR49" s="76">
        <v>45732.44060185185</v>
      </c>
      <c r="CS49" s="75"/>
    </row>
    <row r="50" hidden="1">
      <c r="A50" s="72" t="s">
        <v>4172</v>
      </c>
      <c r="B50" s="73" t="s">
        <v>4873</v>
      </c>
      <c r="C50" s="74">
        <f>IFERROR((COUNTIFS('Base de Dados'!BT:BT,"Sim",'Base de Dados'!A:A,A50,'Base de Dados'!B:B,B50)/(COUNTIFS('Base de Dados'!BT:BT,"Sim",'Base de Dados'!A:A,A50,'Base de Dados'!B:B,B50)+(COUNTIFS('Base de Dados'!BT:BT,"Não",'Base de Dados'!A:A,A50,'Base de Dados'!B:B,B50)))),"Não Aplica")</f>
        <v>1</v>
      </c>
      <c r="D50" s="14" t="s">
        <v>30572</v>
      </c>
      <c r="E50" s="14" t="s">
        <v>31414</v>
      </c>
      <c r="F50" s="14" t="s">
        <v>30574</v>
      </c>
      <c r="G50" s="14" t="s">
        <v>30572</v>
      </c>
      <c r="H50" s="14" t="s">
        <v>31415</v>
      </c>
      <c r="I50" s="14" t="s">
        <v>29259</v>
      </c>
      <c r="J50" s="75"/>
      <c r="K50" s="14" t="s">
        <v>30576</v>
      </c>
      <c r="L50" s="76">
        <v>45710.53542824074</v>
      </c>
      <c r="M50" s="74">
        <f>IFERROR((COUNTIFS('Base de Dados'!DF:DF,"Sim",'Base de Dados'!A:A,A50,'Base de Dados'!B:B,B50)/(COUNTIFS('Base de Dados'!DF:DF,"Sim",'Base de Dados'!A:A,A50,'Base de Dados'!B:B,B50)+(COUNTIFS('Base de Dados'!DF:DF,"Não",'Base de Dados'!A:A,A50,'Base de Dados'!B:B,B50)))),"Não Aplica")</f>
        <v>1</v>
      </c>
      <c r="N50" s="14" t="s">
        <v>30572</v>
      </c>
      <c r="O50" s="14" t="s">
        <v>30577</v>
      </c>
      <c r="P50" s="14" t="s">
        <v>31416</v>
      </c>
      <c r="Q50" s="14" t="s">
        <v>30574</v>
      </c>
      <c r="R50" s="14" t="s">
        <v>30572</v>
      </c>
      <c r="S50" s="14" t="s">
        <v>31417</v>
      </c>
      <c r="T50" s="14" t="s">
        <v>31294</v>
      </c>
      <c r="U50" s="14" t="s">
        <v>30572</v>
      </c>
      <c r="V50" s="14" t="s">
        <v>31418</v>
      </c>
      <c r="W50" s="14" t="s">
        <v>29259</v>
      </c>
      <c r="X50" s="75"/>
      <c r="Y50" s="14" t="s">
        <v>30576</v>
      </c>
      <c r="Z50" s="76">
        <v>45713.49858796296</v>
      </c>
      <c r="AA50" s="74">
        <f>IFERROR((COUNTIFS('Base de Dados'!ED:ED,"Sim",'Base de Dados'!A:A,A50,'Base de Dados'!B:B,B50)/(COUNTIFS('Base de Dados'!ED:ED,"Sim",'Base de Dados'!A:A,A50,'Base de Dados'!B:B,B50)+(COUNTIFS('Base de Dados'!ED:ED,"Não",'Base de Dados'!A:A,A50,'Base de Dados'!B:B,B50)))),"Não Aplica")</f>
        <v>1</v>
      </c>
      <c r="AB50" s="14" t="s">
        <v>30572</v>
      </c>
      <c r="AC50" s="14" t="s">
        <v>31419</v>
      </c>
      <c r="AD50" s="14" t="s">
        <v>31294</v>
      </c>
      <c r="AE50" s="14" t="s">
        <v>30572</v>
      </c>
      <c r="AF50" s="14" t="s">
        <v>31420</v>
      </c>
      <c r="AG50" s="14" t="s">
        <v>29259</v>
      </c>
      <c r="AH50" s="75"/>
      <c r="AI50" s="14" t="s">
        <v>30576</v>
      </c>
      <c r="AJ50" s="76">
        <v>45726.585185185184</v>
      </c>
      <c r="AK50" s="77" t="s">
        <v>30584</v>
      </c>
      <c r="AL50" s="14" t="s">
        <v>30572</v>
      </c>
      <c r="AM50" s="14" t="s">
        <v>30585</v>
      </c>
      <c r="AN50" s="14" t="s">
        <v>31421</v>
      </c>
      <c r="AO50" s="14" t="s">
        <v>31294</v>
      </c>
      <c r="AP50" s="14" t="s">
        <v>30572</v>
      </c>
      <c r="AQ50" s="14" t="s">
        <v>30587</v>
      </c>
      <c r="AR50" s="14" t="s">
        <v>31422</v>
      </c>
      <c r="AS50" s="14" t="s">
        <v>30589</v>
      </c>
      <c r="AT50" s="14" t="s">
        <v>30572</v>
      </c>
      <c r="AU50" s="14" t="s">
        <v>30590</v>
      </c>
      <c r="AV50" s="14" t="s">
        <v>31423</v>
      </c>
      <c r="AW50" s="14" t="s">
        <v>29259</v>
      </c>
      <c r="AX50" s="14" t="s">
        <v>30572</v>
      </c>
      <c r="AY50" s="14" t="s">
        <v>30592</v>
      </c>
      <c r="AZ50" s="14" t="s">
        <v>31424</v>
      </c>
      <c r="BA50" s="14" t="s">
        <v>30594</v>
      </c>
      <c r="BB50" s="75"/>
      <c r="BC50" s="14" t="s">
        <v>30576</v>
      </c>
      <c r="BD50" s="76">
        <v>45728.69238425926</v>
      </c>
      <c r="BE50" s="74">
        <f>IFERROR((COUNTIFS('Base de Dados'!FD:FD,"Sim",'Base de Dados'!A:A,A50,'Base de Dados'!B:B,B50)/(COUNTIFS('Base de Dados'!FD:FD,"Sim",'Base de Dados'!A:A,A50,'Base de Dados'!B:B,B50)+(COUNTIFS('Base de Dados'!FD:FD,"Não",'Base de Dados'!A:A,A50,'Base de Dados'!B:B,B50)))),"Não Aplica")</f>
        <v>1</v>
      </c>
      <c r="BF50" s="14" t="s">
        <v>30572</v>
      </c>
      <c r="BG50" s="14" t="s">
        <v>30585</v>
      </c>
      <c r="BH50" s="14" t="s">
        <v>31425</v>
      </c>
      <c r="BI50" s="14" t="s">
        <v>31303</v>
      </c>
      <c r="BJ50" s="75"/>
      <c r="BK50" s="75"/>
      <c r="BL50" s="75"/>
      <c r="BM50" s="75"/>
      <c r="BN50" s="14" t="s">
        <v>30572</v>
      </c>
      <c r="BO50" s="14" t="s">
        <v>30592</v>
      </c>
      <c r="BP50" s="14" t="s">
        <v>31426</v>
      </c>
      <c r="BQ50" s="14" t="s">
        <v>30594</v>
      </c>
      <c r="BR50" s="14" t="s">
        <v>30572</v>
      </c>
      <c r="BS50" s="14" t="s">
        <v>30590</v>
      </c>
      <c r="BT50" s="14" t="s">
        <v>31427</v>
      </c>
      <c r="BU50" s="14" t="s">
        <v>29259</v>
      </c>
      <c r="BV50" s="75"/>
      <c r="BW50" s="14" t="s">
        <v>30576</v>
      </c>
      <c r="BX50" s="76">
        <v>45729.456712962965</v>
      </c>
      <c r="BY50" s="77" t="s">
        <v>30584</v>
      </c>
      <c r="BZ50" s="14" t="s">
        <v>30572</v>
      </c>
      <c r="CA50" s="14" t="s">
        <v>30585</v>
      </c>
      <c r="CB50" s="14" t="s">
        <v>31428</v>
      </c>
      <c r="CC50" s="14" t="s">
        <v>31303</v>
      </c>
      <c r="CD50" s="75"/>
      <c r="CE50" s="75"/>
      <c r="CF50" s="75"/>
      <c r="CG50" s="75"/>
      <c r="CH50" s="14" t="s">
        <v>30572</v>
      </c>
      <c r="CI50" s="14" t="s">
        <v>30592</v>
      </c>
      <c r="CJ50" s="14" t="s">
        <v>31429</v>
      </c>
      <c r="CK50" s="14" t="s">
        <v>30594</v>
      </c>
      <c r="CL50" s="14" t="s">
        <v>30572</v>
      </c>
      <c r="CM50" s="14" t="s">
        <v>30590</v>
      </c>
      <c r="CN50" s="14" t="s">
        <v>31430</v>
      </c>
      <c r="CO50" s="14" t="s">
        <v>29259</v>
      </c>
      <c r="CP50" s="75"/>
      <c r="CQ50" s="14" t="s">
        <v>30601</v>
      </c>
      <c r="CR50" s="76">
        <v>45732.440625</v>
      </c>
      <c r="CS50" s="75"/>
    </row>
    <row r="51" hidden="1">
      <c r="A51" s="72" t="s">
        <v>4172</v>
      </c>
      <c r="B51" s="73" t="s">
        <v>4902</v>
      </c>
      <c r="C51" s="74">
        <f>IFERROR((COUNTIFS('Base de Dados'!BT:BT,"Sim",'Base de Dados'!A:A,A51,'Base de Dados'!B:B,B51)/(COUNTIFS('Base de Dados'!BT:BT,"Sim",'Base de Dados'!A:A,A51,'Base de Dados'!B:B,B51)+(COUNTIFS('Base de Dados'!BT:BT,"Não",'Base de Dados'!A:A,A51,'Base de Dados'!B:B,B51)))),"Não Aplica")</f>
        <v>1</v>
      </c>
      <c r="D51" s="14" t="s">
        <v>30572</v>
      </c>
      <c r="E51" s="14" t="s">
        <v>31431</v>
      </c>
      <c r="F51" s="14" t="s">
        <v>30574</v>
      </c>
      <c r="G51" s="14" t="s">
        <v>30572</v>
      </c>
      <c r="H51" s="14" t="s">
        <v>31432</v>
      </c>
      <c r="I51" s="14" t="s">
        <v>29259</v>
      </c>
      <c r="J51" s="75"/>
      <c r="K51" s="14" t="s">
        <v>30576</v>
      </c>
      <c r="L51" s="76">
        <v>45710.53545138889</v>
      </c>
      <c r="M51" s="74">
        <f>IFERROR((COUNTIFS('Base de Dados'!DF:DF,"Sim",'Base de Dados'!A:A,A51,'Base de Dados'!B:B,B51)/(COUNTIFS('Base de Dados'!DF:DF,"Sim",'Base de Dados'!A:A,A51,'Base de Dados'!B:B,B51)+(COUNTIFS('Base de Dados'!DF:DF,"Não",'Base de Dados'!A:A,A51,'Base de Dados'!B:B,B51)))),"Não Aplica")</f>
        <v>1</v>
      </c>
      <c r="N51" s="14" t="s">
        <v>30572</v>
      </c>
      <c r="O51" s="14" t="s">
        <v>30577</v>
      </c>
      <c r="P51" s="14" t="s">
        <v>31433</v>
      </c>
      <c r="Q51" s="14" t="s">
        <v>30574</v>
      </c>
      <c r="R51" s="14" t="s">
        <v>30572</v>
      </c>
      <c r="S51" s="14" t="s">
        <v>31434</v>
      </c>
      <c r="T51" s="14" t="s">
        <v>31294</v>
      </c>
      <c r="U51" s="14" t="s">
        <v>30572</v>
      </c>
      <c r="V51" s="14" t="s">
        <v>31435</v>
      </c>
      <c r="W51" s="14" t="s">
        <v>29259</v>
      </c>
      <c r="X51" s="75"/>
      <c r="Y51" s="14" t="s">
        <v>30576</v>
      </c>
      <c r="Z51" s="76">
        <v>45713.49862268518</v>
      </c>
      <c r="AA51" s="74">
        <f>IFERROR((COUNTIFS('Base de Dados'!ED:ED,"Sim",'Base de Dados'!A:A,A51,'Base de Dados'!B:B,B51)/(COUNTIFS('Base de Dados'!ED:ED,"Sim",'Base de Dados'!A:A,A51,'Base de Dados'!B:B,B51)+(COUNTIFS('Base de Dados'!ED:ED,"Não",'Base de Dados'!A:A,A51,'Base de Dados'!B:B,B51)))),"Não Aplica")</f>
        <v>1</v>
      </c>
      <c r="AB51" s="14" t="s">
        <v>30572</v>
      </c>
      <c r="AC51" s="14" t="s">
        <v>31436</v>
      </c>
      <c r="AD51" s="14" t="s">
        <v>31294</v>
      </c>
      <c r="AE51" s="14" t="s">
        <v>30572</v>
      </c>
      <c r="AF51" s="14" t="s">
        <v>31437</v>
      </c>
      <c r="AG51" s="14" t="s">
        <v>29259</v>
      </c>
      <c r="AH51" s="75"/>
      <c r="AI51" s="14" t="s">
        <v>30576</v>
      </c>
      <c r="AJ51" s="76">
        <v>45726.58521990741</v>
      </c>
      <c r="AK51" s="77" t="s">
        <v>30584</v>
      </c>
      <c r="AL51" s="14" t="s">
        <v>30572</v>
      </c>
      <c r="AM51" s="14" t="s">
        <v>30585</v>
      </c>
      <c r="AN51" s="14" t="s">
        <v>31438</v>
      </c>
      <c r="AO51" s="14" t="s">
        <v>31294</v>
      </c>
      <c r="AP51" s="14" t="s">
        <v>30572</v>
      </c>
      <c r="AQ51" s="14" t="s">
        <v>30587</v>
      </c>
      <c r="AR51" s="14" t="s">
        <v>31439</v>
      </c>
      <c r="AS51" s="14" t="s">
        <v>30589</v>
      </c>
      <c r="AT51" s="14" t="s">
        <v>30572</v>
      </c>
      <c r="AU51" s="14" t="s">
        <v>30590</v>
      </c>
      <c r="AV51" s="14" t="s">
        <v>31440</v>
      </c>
      <c r="AW51" s="14" t="s">
        <v>29259</v>
      </c>
      <c r="AX51" s="14" t="s">
        <v>30572</v>
      </c>
      <c r="AY51" s="14" t="s">
        <v>30592</v>
      </c>
      <c r="AZ51" s="14" t="s">
        <v>31441</v>
      </c>
      <c r="BA51" s="14" t="s">
        <v>30594</v>
      </c>
      <c r="BB51" s="75"/>
      <c r="BC51" s="14" t="s">
        <v>30576</v>
      </c>
      <c r="BD51" s="76">
        <v>45728.69243055556</v>
      </c>
      <c r="BE51" s="74">
        <f>IFERROR((COUNTIFS('Base de Dados'!FD:FD,"Sim",'Base de Dados'!A:A,A51,'Base de Dados'!B:B,B51)/(COUNTIFS('Base de Dados'!FD:FD,"Sim",'Base de Dados'!A:A,A51,'Base de Dados'!B:B,B51)+(COUNTIFS('Base de Dados'!FD:FD,"Não",'Base de Dados'!A:A,A51,'Base de Dados'!B:B,B51)))),"Não Aplica")</f>
        <v>1</v>
      </c>
      <c r="BF51" s="14" t="s">
        <v>30572</v>
      </c>
      <c r="BG51" s="14" t="s">
        <v>30585</v>
      </c>
      <c r="BH51" s="14" t="s">
        <v>31442</v>
      </c>
      <c r="BI51" s="14" t="s">
        <v>31303</v>
      </c>
      <c r="BJ51" s="75"/>
      <c r="BK51" s="75"/>
      <c r="BL51" s="75"/>
      <c r="BM51" s="75"/>
      <c r="BN51" s="14" t="s">
        <v>30572</v>
      </c>
      <c r="BO51" s="14" t="s">
        <v>30592</v>
      </c>
      <c r="BP51" s="14" t="s">
        <v>31443</v>
      </c>
      <c r="BQ51" s="14" t="s">
        <v>30594</v>
      </c>
      <c r="BR51" s="14" t="s">
        <v>30572</v>
      </c>
      <c r="BS51" s="14" t="s">
        <v>30590</v>
      </c>
      <c r="BT51" s="14" t="s">
        <v>31444</v>
      </c>
      <c r="BU51" s="14" t="s">
        <v>29259</v>
      </c>
      <c r="BV51" s="75"/>
      <c r="BW51" s="14" t="s">
        <v>30576</v>
      </c>
      <c r="BX51" s="76">
        <v>45729.45674768519</v>
      </c>
      <c r="BY51" s="77" t="s">
        <v>30584</v>
      </c>
      <c r="BZ51" s="14" t="s">
        <v>30572</v>
      </c>
      <c r="CA51" s="14" t="s">
        <v>30585</v>
      </c>
      <c r="CB51" s="14" t="s">
        <v>31445</v>
      </c>
      <c r="CC51" s="14" t="s">
        <v>31303</v>
      </c>
      <c r="CD51" s="75"/>
      <c r="CE51" s="75"/>
      <c r="CF51" s="75"/>
      <c r="CG51" s="75"/>
      <c r="CH51" s="14" t="s">
        <v>30572</v>
      </c>
      <c r="CI51" s="14" t="s">
        <v>30592</v>
      </c>
      <c r="CJ51" s="14" t="s">
        <v>31446</v>
      </c>
      <c r="CK51" s="14" t="s">
        <v>30594</v>
      </c>
      <c r="CL51" s="14" t="s">
        <v>30572</v>
      </c>
      <c r="CM51" s="14" t="s">
        <v>30590</v>
      </c>
      <c r="CN51" s="14" t="s">
        <v>31447</v>
      </c>
      <c r="CO51" s="14" t="s">
        <v>29259</v>
      </c>
      <c r="CP51" s="75"/>
      <c r="CQ51" s="14" t="s">
        <v>30601</v>
      </c>
      <c r="CR51" s="76">
        <v>45732.44064814815</v>
      </c>
      <c r="CS51" s="75"/>
    </row>
    <row r="52" hidden="1">
      <c r="A52" s="72" t="s">
        <v>4172</v>
      </c>
      <c r="B52" s="73" t="s">
        <v>4930</v>
      </c>
      <c r="C52" s="74">
        <f>IFERROR((COUNTIFS('Base de Dados'!BT:BT,"Sim",'Base de Dados'!A:A,A52,'Base de Dados'!B:B,B52)/(COUNTIFS('Base de Dados'!BT:BT,"Sim",'Base de Dados'!A:A,A52,'Base de Dados'!B:B,B52)+(COUNTIFS('Base de Dados'!BT:BT,"Não",'Base de Dados'!A:A,A52,'Base de Dados'!B:B,B52)))),"Não Aplica")</f>
        <v>1</v>
      </c>
      <c r="D52" s="14" t="s">
        <v>30572</v>
      </c>
      <c r="E52" s="14" t="s">
        <v>31448</v>
      </c>
      <c r="F52" s="14" t="s">
        <v>30574</v>
      </c>
      <c r="G52" s="14" t="s">
        <v>30572</v>
      </c>
      <c r="H52" s="14" t="s">
        <v>31449</v>
      </c>
      <c r="I52" s="14" t="s">
        <v>29259</v>
      </c>
      <c r="J52" s="75"/>
      <c r="K52" s="14" t="s">
        <v>30576</v>
      </c>
      <c r="L52" s="76">
        <v>45710.535474537035</v>
      </c>
      <c r="M52" s="74">
        <f>IFERROR((COUNTIFS('Base de Dados'!DF:DF,"Sim",'Base de Dados'!A:A,A52,'Base de Dados'!B:B,B52)/(COUNTIFS('Base de Dados'!DF:DF,"Sim",'Base de Dados'!A:A,A52,'Base de Dados'!B:B,B52)+(COUNTIFS('Base de Dados'!DF:DF,"Não",'Base de Dados'!A:A,A52,'Base de Dados'!B:B,B52)))),"Não Aplica")</f>
        <v>1</v>
      </c>
      <c r="N52" s="14" t="s">
        <v>30572</v>
      </c>
      <c r="O52" s="14" t="s">
        <v>30577</v>
      </c>
      <c r="P52" s="14" t="s">
        <v>31450</v>
      </c>
      <c r="Q52" s="14" t="s">
        <v>30574</v>
      </c>
      <c r="R52" s="14" t="s">
        <v>30572</v>
      </c>
      <c r="S52" s="14" t="s">
        <v>31451</v>
      </c>
      <c r="T52" s="14" t="s">
        <v>31294</v>
      </c>
      <c r="U52" s="14" t="s">
        <v>30572</v>
      </c>
      <c r="V52" s="14" t="s">
        <v>31452</v>
      </c>
      <c r="W52" s="14" t="s">
        <v>29259</v>
      </c>
      <c r="X52" s="75"/>
      <c r="Y52" s="14" t="s">
        <v>30576</v>
      </c>
      <c r="Z52" s="76">
        <v>45713.49865740741</v>
      </c>
      <c r="AA52" s="74">
        <f>IFERROR((COUNTIFS('Base de Dados'!ED:ED,"Sim",'Base de Dados'!A:A,A52,'Base de Dados'!B:B,B52)/(COUNTIFS('Base de Dados'!ED:ED,"Sim",'Base de Dados'!A:A,A52,'Base de Dados'!B:B,B52)+(COUNTIFS('Base de Dados'!ED:ED,"Não",'Base de Dados'!A:A,A52,'Base de Dados'!B:B,B52)))),"Não Aplica")</f>
        <v>1</v>
      </c>
      <c r="AB52" s="14" t="s">
        <v>30572</v>
      </c>
      <c r="AC52" s="14" t="s">
        <v>31453</v>
      </c>
      <c r="AD52" s="14" t="s">
        <v>31294</v>
      </c>
      <c r="AE52" s="14" t="s">
        <v>30572</v>
      </c>
      <c r="AF52" s="14" t="s">
        <v>31454</v>
      </c>
      <c r="AG52" s="14" t="s">
        <v>29259</v>
      </c>
      <c r="AH52" s="75"/>
      <c r="AI52" s="14" t="s">
        <v>30576</v>
      </c>
      <c r="AJ52" s="76">
        <v>45726.58675925926</v>
      </c>
      <c r="AK52" s="77" t="s">
        <v>30584</v>
      </c>
      <c r="AL52" s="14" t="s">
        <v>30572</v>
      </c>
      <c r="AM52" s="14" t="s">
        <v>30585</v>
      </c>
      <c r="AN52" s="14" t="s">
        <v>31455</v>
      </c>
      <c r="AO52" s="14" t="s">
        <v>31294</v>
      </c>
      <c r="AP52" s="14" t="s">
        <v>30572</v>
      </c>
      <c r="AQ52" s="14" t="s">
        <v>30587</v>
      </c>
      <c r="AR52" s="14" t="s">
        <v>31456</v>
      </c>
      <c r="AS52" s="14" t="s">
        <v>30589</v>
      </c>
      <c r="AT52" s="14" t="s">
        <v>30572</v>
      </c>
      <c r="AU52" s="14" t="s">
        <v>30590</v>
      </c>
      <c r="AV52" s="14" t="s">
        <v>31457</v>
      </c>
      <c r="AW52" s="14" t="s">
        <v>29259</v>
      </c>
      <c r="AX52" s="14" t="s">
        <v>30572</v>
      </c>
      <c r="AY52" s="14" t="s">
        <v>30592</v>
      </c>
      <c r="AZ52" s="14" t="s">
        <v>31458</v>
      </c>
      <c r="BA52" s="14" t="s">
        <v>30594</v>
      </c>
      <c r="BB52" s="75"/>
      <c r="BC52" s="14" t="s">
        <v>30576</v>
      </c>
      <c r="BD52" s="76">
        <v>45728.69247685185</v>
      </c>
      <c r="BE52" s="74">
        <f>IFERROR((COUNTIFS('Base de Dados'!FD:FD,"Sim",'Base de Dados'!A:A,A52,'Base de Dados'!B:B,B52)/(COUNTIFS('Base de Dados'!FD:FD,"Sim",'Base de Dados'!A:A,A52,'Base de Dados'!B:B,B52)+(COUNTIFS('Base de Dados'!FD:FD,"Não",'Base de Dados'!A:A,A52,'Base de Dados'!B:B,B52)))),"Não Aplica")</f>
        <v>1</v>
      </c>
      <c r="BF52" s="14" t="s">
        <v>30572</v>
      </c>
      <c r="BG52" s="14" t="s">
        <v>30585</v>
      </c>
      <c r="BH52" s="14" t="s">
        <v>31459</v>
      </c>
      <c r="BI52" s="14" t="s">
        <v>31303</v>
      </c>
      <c r="BJ52" s="75"/>
      <c r="BK52" s="75"/>
      <c r="BL52" s="75"/>
      <c r="BM52" s="75"/>
      <c r="BN52" s="14" t="s">
        <v>30572</v>
      </c>
      <c r="BO52" s="14" t="s">
        <v>30592</v>
      </c>
      <c r="BP52" s="14" t="s">
        <v>31460</v>
      </c>
      <c r="BQ52" s="14" t="s">
        <v>30594</v>
      </c>
      <c r="BR52" s="14" t="s">
        <v>30572</v>
      </c>
      <c r="BS52" s="14" t="s">
        <v>30590</v>
      </c>
      <c r="BT52" s="14" t="s">
        <v>31461</v>
      </c>
      <c r="BU52" s="14" t="s">
        <v>29259</v>
      </c>
      <c r="BV52" s="75"/>
      <c r="BW52" s="14" t="s">
        <v>30576</v>
      </c>
      <c r="BX52" s="76">
        <v>45729.456782407404</v>
      </c>
      <c r="BY52" s="77" t="s">
        <v>30584</v>
      </c>
      <c r="BZ52" s="14" t="s">
        <v>30572</v>
      </c>
      <c r="CA52" s="14" t="s">
        <v>30585</v>
      </c>
      <c r="CB52" s="14" t="s">
        <v>31462</v>
      </c>
      <c r="CC52" s="14" t="s">
        <v>31303</v>
      </c>
      <c r="CD52" s="75"/>
      <c r="CE52" s="75"/>
      <c r="CF52" s="75"/>
      <c r="CG52" s="75"/>
      <c r="CH52" s="14" t="s">
        <v>30572</v>
      </c>
      <c r="CI52" s="14" t="s">
        <v>30592</v>
      </c>
      <c r="CJ52" s="14" t="s">
        <v>31463</v>
      </c>
      <c r="CK52" s="14" t="s">
        <v>30594</v>
      </c>
      <c r="CL52" s="14" t="s">
        <v>30572</v>
      </c>
      <c r="CM52" s="14" t="s">
        <v>30590</v>
      </c>
      <c r="CN52" s="14" t="s">
        <v>31464</v>
      </c>
      <c r="CO52" s="14" t="s">
        <v>29259</v>
      </c>
      <c r="CP52" s="75"/>
      <c r="CQ52" s="14" t="s">
        <v>30601</v>
      </c>
      <c r="CR52" s="76">
        <v>45732.44101851852</v>
      </c>
      <c r="CS52" s="75"/>
    </row>
    <row r="53" hidden="1">
      <c r="A53" s="72" t="s">
        <v>4172</v>
      </c>
      <c r="B53" s="73" t="s">
        <v>4958</v>
      </c>
      <c r="C53" s="74">
        <f>IFERROR((COUNTIFS('Base de Dados'!BT:BT,"Sim",'Base de Dados'!A:A,A53,'Base de Dados'!B:B,B53)/(COUNTIFS('Base de Dados'!BT:BT,"Sim",'Base de Dados'!A:A,A53,'Base de Dados'!B:B,B53)+(COUNTIFS('Base de Dados'!BT:BT,"Não",'Base de Dados'!A:A,A53,'Base de Dados'!B:B,B53)))),"Não Aplica")</f>
        <v>1</v>
      </c>
      <c r="D53" s="14" t="s">
        <v>30672</v>
      </c>
      <c r="E53" s="14" t="s">
        <v>31465</v>
      </c>
      <c r="F53" s="14" t="s">
        <v>30574</v>
      </c>
      <c r="G53" s="14" t="s">
        <v>30672</v>
      </c>
      <c r="H53" s="14" t="s">
        <v>31466</v>
      </c>
      <c r="I53" s="14" t="s">
        <v>29259</v>
      </c>
      <c r="J53" s="14" t="s">
        <v>31467</v>
      </c>
      <c r="K53" s="14" t="s">
        <v>30576</v>
      </c>
      <c r="L53" s="76">
        <v>45715.558020833334</v>
      </c>
      <c r="M53" s="74">
        <f>IFERROR((COUNTIFS('Base de Dados'!DF:DF,"Sim",'Base de Dados'!A:A,A53,'Base de Dados'!B:B,B53)/(COUNTIFS('Base de Dados'!DF:DF,"Sim",'Base de Dados'!A:A,A53,'Base de Dados'!B:B,B53)+(COUNTIFS('Base de Dados'!DF:DF,"Não",'Base de Dados'!A:A,A53,'Base de Dados'!B:B,B53)))),"Não Aplica")</f>
        <v>1</v>
      </c>
      <c r="N53" s="14" t="s">
        <v>30572</v>
      </c>
      <c r="O53" s="14" t="s">
        <v>30585</v>
      </c>
      <c r="P53" s="14" t="s">
        <v>31468</v>
      </c>
      <c r="Q53" s="14" t="s">
        <v>31294</v>
      </c>
      <c r="R53" s="14" t="s">
        <v>30572</v>
      </c>
      <c r="S53" s="14" t="s">
        <v>31469</v>
      </c>
      <c r="T53" s="14" t="s">
        <v>30574</v>
      </c>
      <c r="U53" s="14" t="s">
        <v>30572</v>
      </c>
      <c r="V53" s="14" t="s">
        <v>31470</v>
      </c>
      <c r="W53" s="14" t="s">
        <v>29259</v>
      </c>
      <c r="X53" s="75"/>
      <c r="Y53" s="14" t="s">
        <v>30576</v>
      </c>
      <c r="Z53" s="76">
        <v>45722.64622685185</v>
      </c>
      <c r="AA53" s="74">
        <f>IFERROR((COUNTIFS('Base de Dados'!ED:ED,"Sim",'Base de Dados'!A:A,A53,'Base de Dados'!B:B,B53)/(COUNTIFS('Base de Dados'!ED:ED,"Sim",'Base de Dados'!A:A,A53,'Base de Dados'!B:B,B53)+(COUNTIFS('Base de Dados'!ED:ED,"Não",'Base de Dados'!A:A,A53,'Base de Dados'!B:B,B53)))),"Não Aplica")</f>
        <v>1</v>
      </c>
      <c r="AB53" s="14" t="s">
        <v>30572</v>
      </c>
      <c r="AC53" s="14" t="s">
        <v>31471</v>
      </c>
      <c r="AD53" s="14" t="s">
        <v>31294</v>
      </c>
      <c r="AE53" s="14" t="s">
        <v>30572</v>
      </c>
      <c r="AF53" s="14" t="s">
        <v>31472</v>
      </c>
      <c r="AG53" s="14" t="s">
        <v>29259</v>
      </c>
      <c r="AH53" s="75"/>
      <c r="AI53" s="14" t="s">
        <v>30576</v>
      </c>
      <c r="AJ53" s="76">
        <v>45722.67173611111</v>
      </c>
      <c r="AK53" s="77" t="s">
        <v>30584</v>
      </c>
      <c r="AL53" s="14" t="s">
        <v>30572</v>
      </c>
      <c r="AM53" s="14" t="s">
        <v>30585</v>
      </c>
      <c r="AN53" s="14" t="s">
        <v>31473</v>
      </c>
      <c r="AO53" s="14" t="s">
        <v>31294</v>
      </c>
      <c r="AP53" s="14" t="s">
        <v>30572</v>
      </c>
      <c r="AQ53" s="14" t="s">
        <v>30587</v>
      </c>
      <c r="AR53" s="14" t="s">
        <v>31474</v>
      </c>
      <c r="AS53" s="14" t="s">
        <v>30589</v>
      </c>
      <c r="AT53" s="14" t="s">
        <v>30572</v>
      </c>
      <c r="AU53" s="14" t="s">
        <v>30590</v>
      </c>
      <c r="AV53" s="14" t="s">
        <v>31475</v>
      </c>
      <c r="AW53" s="14" t="s">
        <v>29259</v>
      </c>
      <c r="AX53" s="14" t="s">
        <v>30572</v>
      </c>
      <c r="AY53" s="14" t="s">
        <v>30592</v>
      </c>
      <c r="AZ53" s="14" t="s">
        <v>31476</v>
      </c>
      <c r="BA53" s="14" t="s">
        <v>30594</v>
      </c>
      <c r="BB53" s="75"/>
      <c r="BC53" s="14" t="s">
        <v>30576</v>
      </c>
      <c r="BD53" s="76">
        <v>45728.69258101852</v>
      </c>
      <c r="BE53" s="74">
        <f>IFERROR((COUNTIFS('Base de Dados'!FD:FD,"Sim",'Base de Dados'!A:A,A53,'Base de Dados'!B:B,B53)/(COUNTIFS('Base de Dados'!FD:FD,"Sim",'Base de Dados'!A:A,A53,'Base de Dados'!B:B,B53)+(COUNTIFS('Base de Dados'!FD:FD,"Não",'Base de Dados'!A:A,A53,'Base de Dados'!B:B,B53)))),"Não Aplica")</f>
        <v>1</v>
      </c>
      <c r="BF53" s="14" t="s">
        <v>30572</v>
      </c>
      <c r="BG53" s="14" t="s">
        <v>30585</v>
      </c>
      <c r="BH53" s="14" t="s">
        <v>31477</v>
      </c>
      <c r="BI53" s="14" t="s">
        <v>31303</v>
      </c>
      <c r="BJ53" s="75"/>
      <c r="BK53" s="75"/>
      <c r="BL53" s="75"/>
      <c r="BM53" s="75"/>
      <c r="BN53" s="14" t="s">
        <v>30572</v>
      </c>
      <c r="BO53" s="14" t="s">
        <v>30592</v>
      </c>
      <c r="BP53" s="14" t="s">
        <v>31478</v>
      </c>
      <c r="BQ53" s="14" t="s">
        <v>30594</v>
      </c>
      <c r="BR53" s="14" t="s">
        <v>30572</v>
      </c>
      <c r="BS53" s="14" t="s">
        <v>30590</v>
      </c>
      <c r="BT53" s="14" t="s">
        <v>31479</v>
      </c>
      <c r="BU53" s="14" t="s">
        <v>29259</v>
      </c>
      <c r="BV53" s="75"/>
      <c r="BW53" s="14" t="s">
        <v>30576</v>
      </c>
      <c r="BX53" s="76">
        <v>45729.45681712963</v>
      </c>
      <c r="BY53" s="77" t="s">
        <v>30584</v>
      </c>
      <c r="BZ53" s="14" t="s">
        <v>30572</v>
      </c>
      <c r="CA53" s="14" t="s">
        <v>30585</v>
      </c>
      <c r="CB53" s="14" t="s">
        <v>31480</v>
      </c>
      <c r="CC53" s="14" t="s">
        <v>31303</v>
      </c>
      <c r="CD53" s="75"/>
      <c r="CE53" s="75"/>
      <c r="CF53" s="75"/>
      <c r="CG53" s="75"/>
      <c r="CH53" s="14" t="s">
        <v>30572</v>
      </c>
      <c r="CI53" s="14" t="s">
        <v>30592</v>
      </c>
      <c r="CJ53" s="14" t="s">
        <v>31481</v>
      </c>
      <c r="CK53" s="14" t="s">
        <v>30594</v>
      </c>
      <c r="CL53" s="14" t="s">
        <v>30572</v>
      </c>
      <c r="CM53" s="14" t="s">
        <v>30590</v>
      </c>
      <c r="CN53" s="14" t="s">
        <v>31482</v>
      </c>
      <c r="CO53" s="14" t="s">
        <v>29259</v>
      </c>
      <c r="CP53" s="75"/>
      <c r="CQ53" s="14" t="s">
        <v>30601</v>
      </c>
      <c r="CR53" s="76">
        <v>45732.441041666665</v>
      </c>
      <c r="CS53" s="75"/>
    </row>
    <row r="54" hidden="1">
      <c r="A54" s="72" t="s">
        <v>4172</v>
      </c>
      <c r="B54" s="73" t="s">
        <v>5040</v>
      </c>
      <c r="C54" s="74">
        <f>IFERROR((COUNTIFS('Base de Dados'!BT:BT,"Sim",'Base de Dados'!A:A,A54,'Base de Dados'!B:B,B54)/(COUNTIFS('Base de Dados'!BT:BT,"Sim",'Base de Dados'!A:A,A54,'Base de Dados'!B:B,B54)+(COUNTIFS('Base de Dados'!BT:BT,"Não",'Base de Dados'!A:A,A54,'Base de Dados'!B:B,B54)))),"Não Aplica")</f>
        <v>1</v>
      </c>
      <c r="D54" s="14" t="s">
        <v>30572</v>
      </c>
      <c r="E54" s="14" t="s">
        <v>31483</v>
      </c>
      <c r="F54" s="14" t="s">
        <v>30574</v>
      </c>
      <c r="G54" s="14" t="s">
        <v>30572</v>
      </c>
      <c r="H54" s="14" t="s">
        <v>31484</v>
      </c>
      <c r="I54" s="14" t="s">
        <v>29259</v>
      </c>
      <c r="J54" s="75"/>
      <c r="K54" s="14" t="s">
        <v>30576</v>
      </c>
      <c r="L54" s="76">
        <v>45710.39523148148</v>
      </c>
      <c r="M54" s="74">
        <f>IFERROR((COUNTIFS('Base de Dados'!DF:DF,"Sim",'Base de Dados'!A:A,A54,'Base de Dados'!B:B,B54)/(COUNTIFS('Base de Dados'!DF:DF,"Sim",'Base de Dados'!A:A,A54,'Base de Dados'!B:B,B54)+(COUNTIFS('Base de Dados'!DF:DF,"Não",'Base de Dados'!A:A,A54,'Base de Dados'!B:B,B54)))),"Não Aplica")</f>
        <v>1</v>
      </c>
      <c r="N54" s="14" t="s">
        <v>30572</v>
      </c>
      <c r="O54" s="14" t="s">
        <v>30577</v>
      </c>
      <c r="P54" s="14" t="s">
        <v>31485</v>
      </c>
      <c r="Q54" s="14" t="s">
        <v>30574</v>
      </c>
      <c r="R54" s="14" t="s">
        <v>30572</v>
      </c>
      <c r="S54" s="14" t="s">
        <v>31486</v>
      </c>
      <c r="T54" s="14" t="s">
        <v>31294</v>
      </c>
      <c r="U54" s="14" t="s">
        <v>30572</v>
      </c>
      <c r="V54" s="14" t="s">
        <v>31487</v>
      </c>
      <c r="W54" s="14" t="s">
        <v>29259</v>
      </c>
      <c r="X54" s="75"/>
      <c r="Y54" s="14" t="s">
        <v>30576</v>
      </c>
      <c r="Z54" s="76">
        <v>45722.64625</v>
      </c>
      <c r="AA54" s="74">
        <f>IFERROR((COUNTIFS('Base de Dados'!ED:ED,"Sim",'Base de Dados'!A:A,A54,'Base de Dados'!B:B,B54)/(COUNTIFS('Base de Dados'!ED:ED,"Sim",'Base de Dados'!A:A,A54,'Base de Dados'!B:B,B54)+(COUNTIFS('Base de Dados'!ED:ED,"Não",'Base de Dados'!A:A,A54,'Base de Dados'!B:B,B54)))),"Não Aplica")</f>
        <v>1</v>
      </c>
      <c r="AB54" s="14" t="s">
        <v>30572</v>
      </c>
      <c r="AC54" s="14" t="s">
        <v>31488</v>
      </c>
      <c r="AD54" s="14" t="s">
        <v>31294</v>
      </c>
      <c r="AE54" s="14" t="s">
        <v>30572</v>
      </c>
      <c r="AF54" s="14" t="s">
        <v>31489</v>
      </c>
      <c r="AG54" s="14" t="s">
        <v>29259</v>
      </c>
      <c r="AH54" s="75"/>
      <c r="AI54" s="14" t="s">
        <v>30576</v>
      </c>
      <c r="AJ54" s="76">
        <v>45722.67175925926</v>
      </c>
      <c r="AK54" s="77" t="s">
        <v>30584</v>
      </c>
      <c r="AL54" s="14" t="s">
        <v>30572</v>
      </c>
      <c r="AM54" s="14" t="s">
        <v>30585</v>
      </c>
      <c r="AN54" s="14" t="s">
        <v>31490</v>
      </c>
      <c r="AO54" s="14" t="s">
        <v>31294</v>
      </c>
      <c r="AP54" s="14" t="s">
        <v>30572</v>
      </c>
      <c r="AQ54" s="14" t="s">
        <v>30587</v>
      </c>
      <c r="AR54" s="14" t="s">
        <v>31491</v>
      </c>
      <c r="AS54" s="14" t="s">
        <v>30589</v>
      </c>
      <c r="AT54" s="14" t="s">
        <v>30572</v>
      </c>
      <c r="AU54" s="14" t="s">
        <v>30590</v>
      </c>
      <c r="AV54" s="14" t="s">
        <v>31492</v>
      </c>
      <c r="AW54" s="14" t="s">
        <v>29259</v>
      </c>
      <c r="AX54" s="14" t="s">
        <v>30572</v>
      </c>
      <c r="AY54" s="14" t="s">
        <v>30592</v>
      </c>
      <c r="AZ54" s="14" t="s">
        <v>31493</v>
      </c>
      <c r="BA54" s="14" t="s">
        <v>30594</v>
      </c>
      <c r="BB54" s="75"/>
      <c r="BC54" s="14" t="s">
        <v>30576</v>
      </c>
      <c r="BD54" s="76">
        <v>45728.69289351852</v>
      </c>
      <c r="BE54" s="74">
        <f>IFERROR((COUNTIFS('Base de Dados'!FD:FD,"Sim",'Base de Dados'!A:A,A54,'Base de Dados'!B:B,B54)/(COUNTIFS('Base de Dados'!FD:FD,"Sim",'Base de Dados'!A:A,A54,'Base de Dados'!B:B,B54)+(COUNTIFS('Base de Dados'!FD:FD,"Não",'Base de Dados'!A:A,A54,'Base de Dados'!B:B,B54)))),"Não Aplica")</f>
        <v>1</v>
      </c>
      <c r="BF54" s="14" t="s">
        <v>30572</v>
      </c>
      <c r="BG54" s="14" t="s">
        <v>30585</v>
      </c>
      <c r="BH54" s="14" t="s">
        <v>31494</v>
      </c>
      <c r="BI54" s="14" t="s">
        <v>31303</v>
      </c>
      <c r="BJ54" s="75"/>
      <c r="BK54" s="75"/>
      <c r="BL54" s="75"/>
      <c r="BM54" s="75"/>
      <c r="BN54" s="14" t="s">
        <v>30572</v>
      </c>
      <c r="BO54" s="14" t="s">
        <v>30592</v>
      </c>
      <c r="BP54" s="14" t="s">
        <v>31495</v>
      </c>
      <c r="BQ54" s="14" t="s">
        <v>30594</v>
      </c>
      <c r="BR54" s="14" t="s">
        <v>30572</v>
      </c>
      <c r="BS54" s="14" t="s">
        <v>30590</v>
      </c>
      <c r="BT54" s="14" t="s">
        <v>31496</v>
      </c>
      <c r="BU54" s="14" t="s">
        <v>29259</v>
      </c>
      <c r="BV54" s="75"/>
      <c r="BW54" s="14" t="s">
        <v>30576</v>
      </c>
      <c r="BX54" s="76">
        <v>45729.45684027778</v>
      </c>
      <c r="BY54" s="77" t="s">
        <v>30584</v>
      </c>
      <c r="BZ54" s="14" t="s">
        <v>30572</v>
      </c>
      <c r="CA54" s="14" t="s">
        <v>30585</v>
      </c>
      <c r="CB54" s="14" t="s">
        <v>31497</v>
      </c>
      <c r="CC54" s="14" t="s">
        <v>31303</v>
      </c>
      <c r="CD54" s="75"/>
      <c r="CE54" s="75"/>
      <c r="CF54" s="75"/>
      <c r="CG54" s="75"/>
      <c r="CH54" s="14" t="s">
        <v>30572</v>
      </c>
      <c r="CI54" s="14" t="s">
        <v>30592</v>
      </c>
      <c r="CJ54" s="14" t="s">
        <v>31498</v>
      </c>
      <c r="CK54" s="14" t="s">
        <v>30594</v>
      </c>
      <c r="CL54" s="14" t="s">
        <v>30572</v>
      </c>
      <c r="CM54" s="14" t="s">
        <v>30590</v>
      </c>
      <c r="CN54" s="14" t="s">
        <v>31499</v>
      </c>
      <c r="CO54" s="14" t="s">
        <v>29259</v>
      </c>
      <c r="CP54" s="75"/>
      <c r="CQ54" s="14" t="s">
        <v>30601</v>
      </c>
      <c r="CR54" s="76">
        <v>45732.44107638889</v>
      </c>
      <c r="CS54" s="75"/>
    </row>
    <row r="55" hidden="1">
      <c r="A55" s="72" t="s">
        <v>4172</v>
      </c>
      <c r="B55" s="73" t="s">
        <v>5165</v>
      </c>
      <c r="C55" s="74">
        <f>IFERROR((COUNTIFS('Base de Dados'!BT:BT,"Sim",'Base de Dados'!A:A,A55,'Base de Dados'!B:B,B55)/(COUNTIFS('Base de Dados'!BT:BT,"Sim",'Base de Dados'!A:A,A55,'Base de Dados'!B:B,B55)+(COUNTIFS('Base de Dados'!BT:BT,"Não",'Base de Dados'!A:A,A55,'Base de Dados'!B:B,B55)))),"Não Aplica")</f>
        <v>1</v>
      </c>
      <c r="D55" s="14" t="s">
        <v>30572</v>
      </c>
      <c r="E55" s="14" t="s">
        <v>31500</v>
      </c>
      <c r="F55" s="14" t="s">
        <v>30574</v>
      </c>
      <c r="G55" s="14" t="s">
        <v>30572</v>
      </c>
      <c r="H55" s="14" t="s">
        <v>31501</v>
      </c>
      <c r="I55" s="14" t="s">
        <v>29259</v>
      </c>
      <c r="J55" s="75"/>
      <c r="K55" s="14" t="s">
        <v>30576</v>
      </c>
      <c r="L55" s="76">
        <v>45722.42928240741</v>
      </c>
      <c r="M55" s="74">
        <f>IFERROR((COUNTIFS('Base de Dados'!DF:DF,"Sim",'Base de Dados'!A:A,A55,'Base de Dados'!B:B,B55)/(COUNTIFS('Base de Dados'!DF:DF,"Sim",'Base de Dados'!A:A,A55,'Base de Dados'!B:B,B55)+(COUNTIFS('Base de Dados'!DF:DF,"Não",'Base de Dados'!A:A,A55,'Base de Dados'!B:B,B55)))),"Não Aplica")</f>
        <v>1</v>
      </c>
      <c r="N55" s="14" t="s">
        <v>30572</v>
      </c>
      <c r="O55" s="14" t="s">
        <v>30585</v>
      </c>
      <c r="P55" s="14" t="s">
        <v>31502</v>
      </c>
      <c r="Q55" s="14" t="s">
        <v>31294</v>
      </c>
      <c r="R55" s="14" t="s">
        <v>30572</v>
      </c>
      <c r="S55" s="14" t="s">
        <v>31503</v>
      </c>
      <c r="T55" s="14" t="s">
        <v>30574</v>
      </c>
      <c r="U55" s="14" t="s">
        <v>30572</v>
      </c>
      <c r="V55" s="14" t="s">
        <v>31504</v>
      </c>
      <c r="W55" s="14" t="s">
        <v>29259</v>
      </c>
      <c r="X55" s="75"/>
      <c r="Y55" s="14" t="s">
        <v>30576</v>
      </c>
      <c r="Z55" s="76">
        <v>45727.6896875</v>
      </c>
      <c r="AA55" s="74">
        <f>IFERROR((COUNTIFS('Base de Dados'!ED:ED,"Sim",'Base de Dados'!A:A,A55,'Base de Dados'!B:B,B55)/(COUNTIFS('Base de Dados'!ED:ED,"Sim",'Base de Dados'!A:A,A55,'Base de Dados'!B:B,B55)+(COUNTIFS('Base de Dados'!ED:ED,"Não",'Base de Dados'!A:A,A55,'Base de Dados'!B:B,B55)))),"Não Aplica")</f>
        <v>1</v>
      </c>
      <c r="AB55" s="14" t="s">
        <v>30572</v>
      </c>
      <c r="AC55" s="14" t="s">
        <v>31505</v>
      </c>
      <c r="AD55" s="14" t="s">
        <v>31294</v>
      </c>
      <c r="AE55" s="14" t="s">
        <v>30572</v>
      </c>
      <c r="AF55" s="14" t="s">
        <v>31506</v>
      </c>
      <c r="AG55" s="14" t="s">
        <v>29259</v>
      </c>
      <c r="AH55" s="75"/>
      <c r="AI55" s="14" t="s">
        <v>30576</v>
      </c>
      <c r="AJ55" s="76">
        <v>45728.56769675926</v>
      </c>
      <c r="AK55" s="77" t="s">
        <v>30584</v>
      </c>
      <c r="AL55" s="14" t="s">
        <v>30572</v>
      </c>
      <c r="AM55" s="14" t="s">
        <v>30587</v>
      </c>
      <c r="AN55" s="14" t="s">
        <v>31507</v>
      </c>
      <c r="AO55" s="14" t="s">
        <v>30589</v>
      </c>
      <c r="AP55" s="14" t="s">
        <v>30572</v>
      </c>
      <c r="AQ55" s="14" t="s">
        <v>30585</v>
      </c>
      <c r="AR55" s="14" t="s">
        <v>31508</v>
      </c>
      <c r="AS55" s="14" t="s">
        <v>31303</v>
      </c>
      <c r="AT55" s="14" t="s">
        <v>30572</v>
      </c>
      <c r="AU55" s="14" t="s">
        <v>30590</v>
      </c>
      <c r="AV55" s="14" t="s">
        <v>31509</v>
      </c>
      <c r="AW55" s="14" t="s">
        <v>29259</v>
      </c>
      <c r="AX55" s="14" t="s">
        <v>30572</v>
      </c>
      <c r="AY55" s="14" t="s">
        <v>30592</v>
      </c>
      <c r="AZ55" s="14" t="s">
        <v>31510</v>
      </c>
      <c r="BA55" s="14" t="s">
        <v>30594</v>
      </c>
      <c r="BB55" s="75"/>
      <c r="BC55" s="14" t="s">
        <v>30576</v>
      </c>
      <c r="BD55" s="76">
        <v>45729.59744212963</v>
      </c>
      <c r="BE55" s="74">
        <f>IFERROR((COUNTIFS('Base de Dados'!FD:FD,"Sim",'Base de Dados'!A:A,A55,'Base de Dados'!B:B,B55)/(COUNTIFS('Base de Dados'!FD:FD,"Sim",'Base de Dados'!A:A,A55,'Base de Dados'!B:B,B55)+(COUNTIFS('Base de Dados'!FD:FD,"Não",'Base de Dados'!A:A,A55,'Base de Dados'!B:B,B55)))),"Não Aplica")</f>
        <v>1</v>
      </c>
      <c r="BF55" s="14" t="s">
        <v>30572</v>
      </c>
      <c r="BG55" s="14" t="s">
        <v>30585</v>
      </c>
      <c r="BH55" s="14" t="s">
        <v>31511</v>
      </c>
      <c r="BI55" s="14" t="s">
        <v>31303</v>
      </c>
      <c r="BJ55" s="75"/>
      <c r="BK55" s="75"/>
      <c r="BL55" s="75"/>
      <c r="BM55" s="75"/>
      <c r="BN55" s="14" t="s">
        <v>30572</v>
      </c>
      <c r="BO55" s="14" t="s">
        <v>30590</v>
      </c>
      <c r="BP55" s="14" t="s">
        <v>31512</v>
      </c>
      <c r="BQ55" s="14" t="s">
        <v>29259</v>
      </c>
      <c r="BR55" s="14" t="s">
        <v>30572</v>
      </c>
      <c r="BS55" s="14" t="s">
        <v>30592</v>
      </c>
      <c r="BT55" s="14" t="s">
        <v>31513</v>
      </c>
      <c r="BU55" s="14" t="s">
        <v>30594</v>
      </c>
      <c r="BV55" s="75"/>
      <c r="BW55" s="14" t="s">
        <v>30576</v>
      </c>
      <c r="BX55" s="76">
        <v>45729.65930555556</v>
      </c>
      <c r="BY55" s="77" t="s">
        <v>30584</v>
      </c>
      <c r="BZ55" s="14" t="s">
        <v>30572</v>
      </c>
      <c r="CA55" s="14" t="s">
        <v>30585</v>
      </c>
      <c r="CB55" s="14" t="s">
        <v>31514</v>
      </c>
      <c r="CC55" s="14" t="s">
        <v>31303</v>
      </c>
      <c r="CD55" s="75"/>
      <c r="CE55" s="75"/>
      <c r="CF55" s="75"/>
      <c r="CG55" s="75"/>
      <c r="CH55" s="14" t="s">
        <v>30572</v>
      </c>
      <c r="CI55" s="14" t="s">
        <v>30592</v>
      </c>
      <c r="CJ55" s="14" t="s">
        <v>31515</v>
      </c>
      <c r="CK55" s="14" t="s">
        <v>30594</v>
      </c>
      <c r="CL55" s="14" t="s">
        <v>30572</v>
      </c>
      <c r="CM55" s="14" t="s">
        <v>30590</v>
      </c>
      <c r="CN55" s="14" t="s">
        <v>31516</v>
      </c>
      <c r="CO55" s="14" t="s">
        <v>29259</v>
      </c>
      <c r="CP55" s="75"/>
      <c r="CQ55" s="14" t="s">
        <v>30601</v>
      </c>
      <c r="CR55" s="76">
        <v>45732.44113425926</v>
      </c>
      <c r="CS55" s="75"/>
    </row>
    <row r="56" hidden="1">
      <c r="A56" s="72" t="s">
        <v>4172</v>
      </c>
      <c r="B56" s="73" t="s">
        <v>5205</v>
      </c>
      <c r="C56" s="74">
        <f>IFERROR((COUNTIFS('Base de Dados'!BT:BT,"Sim",'Base de Dados'!A:A,A56,'Base de Dados'!B:B,B56)/(COUNTIFS('Base de Dados'!BT:BT,"Sim",'Base de Dados'!A:A,A56,'Base de Dados'!B:B,B56)+(COUNTIFS('Base de Dados'!BT:BT,"Não",'Base de Dados'!A:A,A56,'Base de Dados'!B:B,B56)))),"Não Aplica")</f>
        <v>1</v>
      </c>
      <c r="D56" s="14" t="s">
        <v>30572</v>
      </c>
      <c r="E56" s="14" t="s">
        <v>31517</v>
      </c>
      <c r="F56" s="14" t="s">
        <v>30574</v>
      </c>
      <c r="G56" s="14" t="s">
        <v>30572</v>
      </c>
      <c r="H56" s="14" t="s">
        <v>31518</v>
      </c>
      <c r="I56" s="14" t="s">
        <v>29259</v>
      </c>
      <c r="J56" s="75"/>
      <c r="K56" s="14" t="s">
        <v>30576</v>
      </c>
      <c r="L56" s="76">
        <v>45722.68177083333</v>
      </c>
      <c r="M56" s="74">
        <f>IFERROR((COUNTIFS('Base de Dados'!DF:DF,"Sim",'Base de Dados'!A:A,A56,'Base de Dados'!B:B,B56)/(COUNTIFS('Base de Dados'!DF:DF,"Sim",'Base de Dados'!A:A,A56,'Base de Dados'!B:B,B56)+(COUNTIFS('Base de Dados'!DF:DF,"Não",'Base de Dados'!A:A,A56,'Base de Dados'!B:B,B56)))),"Não Aplica")</f>
        <v>1</v>
      </c>
      <c r="N56" s="14" t="s">
        <v>30572</v>
      </c>
      <c r="O56" s="14" t="s">
        <v>30585</v>
      </c>
      <c r="P56" s="14" t="s">
        <v>31519</v>
      </c>
      <c r="Q56" s="14" t="s">
        <v>31294</v>
      </c>
      <c r="R56" s="14" t="s">
        <v>30572</v>
      </c>
      <c r="S56" s="14" t="s">
        <v>31520</v>
      </c>
      <c r="T56" s="14" t="s">
        <v>30574</v>
      </c>
      <c r="U56" s="14" t="s">
        <v>30572</v>
      </c>
      <c r="V56" s="14" t="s">
        <v>31521</v>
      </c>
      <c r="W56" s="14" t="s">
        <v>29259</v>
      </c>
      <c r="X56" s="75"/>
      <c r="Y56" s="14" t="s">
        <v>30576</v>
      </c>
      <c r="Z56" s="76">
        <v>45726.584699074076</v>
      </c>
      <c r="AA56" s="74">
        <f>IFERROR((COUNTIFS('Base de Dados'!ED:ED,"Sim",'Base de Dados'!A:A,A56,'Base de Dados'!B:B,B56)/(COUNTIFS('Base de Dados'!ED:ED,"Sim",'Base de Dados'!A:A,A56,'Base de Dados'!B:B,B56)+(COUNTIFS('Base de Dados'!ED:ED,"Não",'Base de Dados'!A:A,A56,'Base de Dados'!B:B,B56)))),"Não Aplica")</f>
        <v>1</v>
      </c>
      <c r="AB56" s="14" t="s">
        <v>30572</v>
      </c>
      <c r="AC56" s="14" t="s">
        <v>31522</v>
      </c>
      <c r="AD56" s="14" t="s">
        <v>31294</v>
      </c>
      <c r="AE56" s="14" t="s">
        <v>30572</v>
      </c>
      <c r="AF56" s="14" t="s">
        <v>31523</v>
      </c>
      <c r="AG56" s="14" t="s">
        <v>29259</v>
      </c>
      <c r="AH56" s="75"/>
      <c r="AI56" s="14" t="s">
        <v>30576</v>
      </c>
      <c r="AJ56" s="76">
        <v>45727.550787037035</v>
      </c>
      <c r="AK56" s="77" t="s">
        <v>30584</v>
      </c>
      <c r="AL56" s="14" t="s">
        <v>30572</v>
      </c>
      <c r="AM56" s="14" t="s">
        <v>30585</v>
      </c>
      <c r="AN56" s="14" t="s">
        <v>31524</v>
      </c>
      <c r="AO56" s="14" t="s">
        <v>31294</v>
      </c>
      <c r="AP56" s="14" t="s">
        <v>30572</v>
      </c>
      <c r="AQ56" s="14" t="s">
        <v>30587</v>
      </c>
      <c r="AR56" s="14" t="s">
        <v>31525</v>
      </c>
      <c r="AS56" s="14" t="s">
        <v>30589</v>
      </c>
      <c r="AT56" s="14" t="s">
        <v>30572</v>
      </c>
      <c r="AU56" s="14" t="s">
        <v>30590</v>
      </c>
      <c r="AV56" s="14" t="s">
        <v>31526</v>
      </c>
      <c r="AW56" s="14" t="s">
        <v>29259</v>
      </c>
      <c r="AX56" s="14" t="s">
        <v>30572</v>
      </c>
      <c r="AY56" s="14" t="s">
        <v>30592</v>
      </c>
      <c r="AZ56" s="14" t="s">
        <v>31527</v>
      </c>
      <c r="BA56" s="14" t="s">
        <v>30594</v>
      </c>
      <c r="BB56" s="75"/>
      <c r="BC56" s="14" t="s">
        <v>30576</v>
      </c>
      <c r="BD56" s="76">
        <v>45728.69394675926</v>
      </c>
      <c r="BE56" s="74">
        <f>IFERROR((COUNTIFS('Base de Dados'!FD:FD,"Sim",'Base de Dados'!A:A,A56,'Base de Dados'!B:B,B56)/(COUNTIFS('Base de Dados'!FD:FD,"Sim",'Base de Dados'!A:A,A56,'Base de Dados'!B:B,B56)+(COUNTIFS('Base de Dados'!FD:FD,"Não",'Base de Dados'!A:A,A56,'Base de Dados'!B:B,B56)))),"Não Aplica")</f>
        <v>1</v>
      </c>
      <c r="BF56" s="14" t="s">
        <v>30572</v>
      </c>
      <c r="BG56" s="14" t="s">
        <v>30585</v>
      </c>
      <c r="BH56" s="14" t="s">
        <v>31528</v>
      </c>
      <c r="BI56" s="14" t="s">
        <v>31303</v>
      </c>
      <c r="BJ56" s="75"/>
      <c r="BK56" s="75"/>
      <c r="BL56" s="75"/>
      <c r="BM56" s="75"/>
      <c r="BN56" s="14" t="s">
        <v>30572</v>
      </c>
      <c r="BO56" s="14" t="s">
        <v>30592</v>
      </c>
      <c r="BP56" s="14" t="s">
        <v>31529</v>
      </c>
      <c r="BQ56" s="14" t="s">
        <v>30594</v>
      </c>
      <c r="BR56" s="14" t="s">
        <v>30572</v>
      </c>
      <c r="BS56" s="14" t="s">
        <v>30590</v>
      </c>
      <c r="BT56" s="14" t="s">
        <v>31530</v>
      </c>
      <c r="BU56" s="14" t="s">
        <v>29259</v>
      </c>
      <c r="BV56" s="75"/>
      <c r="BW56" s="14" t="s">
        <v>30576</v>
      </c>
      <c r="BX56" s="76">
        <v>45729.45686342593</v>
      </c>
      <c r="BY56" s="77" t="s">
        <v>30584</v>
      </c>
      <c r="BZ56" s="14" t="s">
        <v>30572</v>
      </c>
      <c r="CA56" s="14" t="s">
        <v>30585</v>
      </c>
      <c r="CB56" s="14" t="s">
        <v>31531</v>
      </c>
      <c r="CC56" s="14" t="s">
        <v>31303</v>
      </c>
      <c r="CD56" s="75"/>
      <c r="CE56" s="75"/>
      <c r="CF56" s="75"/>
      <c r="CG56" s="75"/>
      <c r="CH56" s="14" t="s">
        <v>30572</v>
      </c>
      <c r="CI56" s="14" t="s">
        <v>30592</v>
      </c>
      <c r="CJ56" s="14" t="s">
        <v>31532</v>
      </c>
      <c r="CK56" s="14" t="s">
        <v>30594</v>
      </c>
      <c r="CL56" s="14" t="s">
        <v>30572</v>
      </c>
      <c r="CM56" s="14" t="s">
        <v>30590</v>
      </c>
      <c r="CN56" s="14" t="s">
        <v>31533</v>
      </c>
      <c r="CO56" s="14" t="s">
        <v>29259</v>
      </c>
      <c r="CP56" s="75"/>
      <c r="CQ56" s="14" t="s">
        <v>30601</v>
      </c>
      <c r="CR56" s="76">
        <v>45732.441157407404</v>
      </c>
      <c r="CS56" s="75"/>
    </row>
    <row r="57" hidden="1">
      <c r="A57" s="72" t="s">
        <v>4172</v>
      </c>
      <c r="B57" s="73" t="s">
        <v>5229</v>
      </c>
      <c r="C57" s="74">
        <f>IFERROR((COUNTIFS('Base de Dados'!BT:BT,"Sim",'Base de Dados'!A:A,A57,'Base de Dados'!B:B,B57)/(COUNTIFS('Base de Dados'!BT:BT,"Sim",'Base de Dados'!A:A,A57,'Base de Dados'!B:B,B57)+(COUNTIFS('Base de Dados'!BT:BT,"Não",'Base de Dados'!A:A,A57,'Base de Dados'!B:B,B57)))),"Não Aplica")</f>
        <v>1</v>
      </c>
      <c r="D57" s="14" t="s">
        <v>30572</v>
      </c>
      <c r="E57" s="14" t="s">
        <v>31534</v>
      </c>
      <c r="F57" s="14" t="s">
        <v>30574</v>
      </c>
      <c r="G57" s="14" t="s">
        <v>30572</v>
      </c>
      <c r="H57" s="14" t="s">
        <v>31535</v>
      </c>
      <c r="I57" s="14" t="s">
        <v>29259</v>
      </c>
      <c r="J57" s="75"/>
      <c r="K57" s="14" t="s">
        <v>30576</v>
      </c>
      <c r="L57" s="76">
        <v>45714.44768518519</v>
      </c>
      <c r="M57" s="74">
        <f>IFERROR((COUNTIFS('Base de Dados'!DF:DF,"Sim",'Base de Dados'!A:A,A57,'Base de Dados'!B:B,B57)/(COUNTIFS('Base de Dados'!DF:DF,"Sim",'Base de Dados'!A:A,A57,'Base de Dados'!B:B,B57)+(COUNTIFS('Base de Dados'!DF:DF,"Não",'Base de Dados'!A:A,A57,'Base de Dados'!B:B,B57)))),"Não Aplica")</f>
        <v>1</v>
      </c>
      <c r="N57" s="14" t="s">
        <v>30572</v>
      </c>
      <c r="O57" s="14" t="s">
        <v>30577</v>
      </c>
      <c r="P57" s="14" t="s">
        <v>31536</v>
      </c>
      <c r="Q57" s="14" t="s">
        <v>30574</v>
      </c>
      <c r="R57" s="14" t="s">
        <v>30572</v>
      </c>
      <c r="S57" s="14" t="s">
        <v>31537</v>
      </c>
      <c r="T57" s="14" t="s">
        <v>31294</v>
      </c>
      <c r="U57" s="14" t="s">
        <v>30572</v>
      </c>
      <c r="V57" s="14" t="s">
        <v>31538</v>
      </c>
      <c r="W57" s="14" t="s">
        <v>29259</v>
      </c>
      <c r="X57" s="75"/>
      <c r="Y57" s="14" t="s">
        <v>30576</v>
      </c>
      <c r="Z57" s="76">
        <v>45715.601377314815</v>
      </c>
      <c r="AA57" s="74">
        <f>IFERROR((COUNTIFS('Base de Dados'!ED:ED,"Sim",'Base de Dados'!A:A,A57,'Base de Dados'!B:B,B57)/(COUNTIFS('Base de Dados'!ED:ED,"Sim",'Base de Dados'!A:A,A57,'Base de Dados'!B:B,B57)+(COUNTIFS('Base de Dados'!ED:ED,"Não",'Base de Dados'!A:A,A57,'Base de Dados'!B:B,B57)))),"Não Aplica")</f>
        <v>1</v>
      </c>
      <c r="AB57" s="14" t="s">
        <v>30572</v>
      </c>
      <c r="AC57" s="14" t="s">
        <v>31539</v>
      </c>
      <c r="AD57" s="14" t="s">
        <v>31294</v>
      </c>
      <c r="AE57" s="14" t="s">
        <v>30572</v>
      </c>
      <c r="AF57" s="14" t="s">
        <v>31540</v>
      </c>
      <c r="AG57" s="14" t="s">
        <v>29259</v>
      </c>
      <c r="AH57" s="75"/>
      <c r="AI57" s="14" t="s">
        <v>30576</v>
      </c>
      <c r="AJ57" s="76">
        <v>45726.58679398148</v>
      </c>
      <c r="AK57" s="77" t="s">
        <v>30584</v>
      </c>
      <c r="AL57" s="14" t="s">
        <v>30572</v>
      </c>
      <c r="AM57" s="14" t="s">
        <v>30585</v>
      </c>
      <c r="AN57" s="14" t="s">
        <v>31541</v>
      </c>
      <c r="AO57" s="14" t="s">
        <v>31294</v>
      </c>
      <c r="AP57" s="14" t="s">
        <v>30572</v>
      </c>
      <c r="AQ57" s="14" t="s">
        <v>30587</v>
      </c>
      <c r="AR57" s="14" t="s">
        <v>31542</v>
      </c>
      <c r="AS57" s="14" t="s">
        <v>30589</v>
      </c>
      <c r="AT57" s="14" t="s">
        <v>30572</v>
      </c>
      <c r="AU57" s="14" t="s">
        <v>30590</v>
      </c>
      <c r="AV57" s="14" t="s">
        <v>31543</v>
      </c>
      <c r="AW57" s="14" t="s">
        <v>29259</v>
      </c>
      <c r="AX57" s="14" t="s">
        <v>30572</v>
      </c>
      <c r="AY57" s="14" t="s">
        <v>30592</v>
      </c>
      <c r="AZ57" s="14" t="s">
        <v>31544</v>
      </c>
      <c r="BA57" s="14" t="s">
        <v>30594</v>
      </c>
      <c r="BB57" s="75"/>
      <c r="BC57" s="14" t="s">
        <v>30576</v>
      </c>
      <c r="BD57" s="76">
        <v>45728.69293981481</v>
      </c>
      <c r="BE57" s="74">
        <f>IFERROR((COUNTIFS('Base de Dados'!FD:FD,"Sim",'Base de Dados'!A:A,A57,'Base de Dados'!B:B,B57)/(COUNTIFS('Base de Dados'!FD:FD,"Sim",'Base de Dados'!A:A,A57,'Base de Dados'!B:B,B57)+(COUNTIFS('Base de Dados'!FD:FD,"Não",'Base de Dados'!A:A,A57,'Base de Dados'!B:B,B57)))),"Não Aplica")</f>
        <v>1</v>
      </c>
      <c r="BF57" s="14" t="s">
        <v>30572</v>
      </c>
      <c r="BG57" s="14" t="s">
        <v>30585</v>
      </c>
      <c r="BH57" s="14" t="s">
        <v>31545</v>
      </c>
      <c r="BI57" s="14" t="s">
        <v>31303</v>
      </c>
      <c r="BJ57" s="75"/>
      <c r="BK57" s="75"/>
      <c r="BL57" s="75"/>
      <c r="BM57" s="75"/>
      <c r="BN57" s="14" t="s">
        <v>30572</v>
      </c>
      <c r="BO57" s="14" t="s">
        <v>30592</v>
      </c>
      <c r="BP57" s="14" t="s">
        <v>31546</v>
      </c>
      <c r="BQ57" s="14" t="s">
        <v>30594</v>
      </c>
      <c r="BR57" s="14" t="s">
        <v>30572</v>
      </c>
      <c r="BS57" s="14" t="s">
        <v>30590</v>
      </c>
      <c r="BT57" s="14" t="s">
        <v>31547</v>
      </c>
      <c r="BU57" s="14" t="s">
        <v>29259</v>
      </c>
      <c r="BV57" s="75"/>
      <c r="BW57" s="14" t="s">
        <v>30576</v>
      </c>
      <c r="BX57" s="76">
        <v>45729.45689814815</v>
      </c>
      <c r="BY57" s="77" t="s">
        <v>30584</v>
      </c>
      <c r="BZ57" s="14" t="s">
        <v>30572</v>
      </c>
      <c r="CA57" s="14" t="s">
        <v>30585</v>
      </c>
      <c r="CB57" s="14" t="s">
        <v>31548</v>
      </c>
      <c r="CC57" s="14" t="s">
        <v>31303</v>
      </c>
      <c r="CD57" s="75"/>
      <c r="CE57" s="75"/>
      <c r="CF57" s="75"/>
      <c r="CG57" s="75"/>
      <c r="CH57" s="14" t="s">
        <v>30572</v>
      </c>
      <c r="CI57" s="14" t="s">
        <v>30592</v>
      </c>
      <c r="CJ57" s="14" t="s">
        <v>31549</v>
      </c>
      <c r="CK57" s="14" t="s">
        <v>30594</v>
      </c>
      <c r="CL57" s="14" t="s">
        <v>30572</v>
      </c>
      <c r="CM57" s="14" t="s">
        <v>30590</v>
      </c>
      <c r="CN57" s="14" t="s">
        <v>31550</v>
      </c>
      <c r="CO57" s="14" t="s">
        <v>29259</v>
      </c>
      <c r="CP57" s="75"/>
      <c r="CQ57" s="14" t="s">
        <v>30601</v>
      </c>
      <c r="CR57" s="76">
        <v>45732.44119212963</v>
      </c>
      <c r="CS57" s="75"/>
    </row>
    <row r="58" hidden="1">
      <c r="A58" s="72" t="s">
        <v>4172</v>
      </c>
      <c r="B58" s="73" t="s">
        <v>5252</v>
      </c>
      <c r="C58" s="74">
        <f>IFERROR((COUNTIFS('Base de Dados'!BT:BT,"Sim",'Base de Dados'!A:A,A58,'Base de Dados'!B:B,B58)/(COUNTIFS('Base de Dados'!BT:BT,"Sim",'Base de Dados'!A:A,A58,'Base de Dados'!B:B,B58)+(COUNTIFS('Base de Dados'!BT:BT,"Não",'Base de Dados'!A:A,A58,'Base de Dados'!B:B,B58)))),"Não Aplica")</f>
        <v>1</v>
      </c>
      <c r="D58" s="14" t="s">
        <v>30572</v>
      </c>
      <c r="E58" s="14" t="s">
        <v>31551</v>
      </c>
      <c r="F58" s="14" t="s">
        <v>30574</v>
      </c>
      <c r="G58" s="14" t="s">
        <v>30572</v>
      </c>
      <c r="H58" s="14" t="s">
        <v>31552</v>
      </c>
      <c r="I58" s="14" t="s">
        <v>29259</v>
      </c>
      <c r="J58" s="75"/>
      <c r="K58" s="14" t="s">
        <v>30576</v>
      </c>
      <c r="L58" s="76">
        <v>45727.698229166665</v>
      </c>
      <c r="M58" s="74">
        <f>IFERROR((COUNTIFS('Base de Dados'!DF:DF,"Sim",'Base de Dados'!A:A,A58,'Base de Dados'!B:B,B58)/(COUNTIFS('Base de Dados'!DF:DF,"Sim",'Base de Dados'!A:A,A58,'Base de Dados'!B:B,B58)+(COUNTIFS('Base de Dados'!DF:DF,"Não",'Base de Dados'!A:A,A58,'Base de Dados'!B:B,B58)))),"Não Aplica")</f>
        <v>1</v>
      </c>
      <c r="N58" s="14" t="s">
        <v>30572</v>
      </c>
      <c r="O58" s="14" t="s">
        <v>30577</v>
      </c>
      <c r="P58" s="14" t="s">
        <v>31553</v>
      </c>
      <c r="Q58" s="14" t="s">
        <v>30574</v>
      </c>
      <c r="R58" s="14" t="s">
        <v>30572</v>
      </c>
      <c r="S58" s="14" t="s">
        <v>31554</v>
      </c>
      <c r="T58" s="14" t="s">
        <v>31294</v>
      </c>
      <c r="U58" s="14" t="s">
        <v>30572</v>
      </c>
      <c r="V58" s="14" t="s">
        <v>31555</v>
      </c>
      <c r="W58" s="14" t="s">
        <v>29259</v>
      </c>
      <c r="X58" s="75"/>
      <c r="Y58" s="14" t="s">
        <v>30576</v>
      </c>
      <c r="Z58" s="76">
        <v>45728.57079861111</v>
      </c>
      <c r="AA58" s="74">
        <f>IFERROR((COUNTIFS('Base de Dados'!ED:ED,"Sim",'Base de Dados'!A:A,A58,'Base de Dados'!B:B,B58)/(COUNTIFS('Base de Dados'!ED:ED,"Sim",'Base de Dados'!A:A,A58,'Base de Dados'!B:B,B58)+(COUNTIFS('Base de Dados'!ED:ED,"Não",'Base de Dados'!A:A,A58,'Base de Dados'!B:B,B58)))),"Não Aplica")</f>
        <v>1</v>
      </c>
      <c r="AB58" s="14" t="s">
        <v>30572</v>
      </c>
      <c r="AC58" s="14" t="s">
        <v>31556</v>
      </c>
      <c r="AD58" s="14" t="s">
        <v>31294</v>
      </c>
      <c r="AE58" s="14" t="s">
        <v>30572</v>
      </c>
      <c r="AF58" s="14" t="s">
        <v>31557</v>
      </c>
      <c r="AG58" s="14" t="s">
        <v>29259</v>
      </c>
      <c r="AH58" s="75"/>
      <c r="AI58" s="14" t="s">
        <v>30576</v>
      </c>
      <c r="AJ58" s="76">
        <v>45728.58349537037</v>
      </c>
      <c r="AK58" s="77" t="s">
        <v>30584</v>
      </c>
      <c r="AL58" s="14" t="s">
        <v>30572</v>
      </c>
      <c r="AM58" s="14" t="s">
        <v>30587</v>
      </c>
      <c r="AN58" s="14" t="s">
        <v>31558</v>
      </c>
      <c r="AO58" s="14" t="s">
        <v>30589</v>
      </c>
      <c r="AP58" s="14" t="s">
        <v>30572</v>
      </c>
      <c r="AQ58" s="14" t="s">
        <v>30585</v>
      </c>
      <c r="AR58" s="14" t="s">
        <v>31559</v>
      </c>
      <c r="AS58" s="14" t="s">
        <v>31303</v>
      </c>
      <c r="AT58" s="14" t="s">
        <v>30572</v>
      </c>
      <c r="AU58" s="14" t="s">
        <v>30590</v>
      </c>
      <c r="AV58" s="14" t="s">
        <v>31560</v>
      </c>
      <c r="AW58" s="14" t="s">
        <v>29259</v>
      </c>
      <c r="AX58" s="14" t="s">
        <v>30572</v>
      </c>
      <c r="AY58" s="14" t="s">
        <v>30592</v>
      </c>
      <c r="AZ58" s="14" t="s">
        <v>31561</v>
      </c>
      <c r="BA58" s="14" t="s">
        <v>30594</v>
      </c>
      <c r="BB58" s="75"/>
      <c r="BC58" s="14" t="s">
        <v>30576</v>
      </c>
      <c r="BD58" s="76">
        <v>45729.59748842593</v>
      </c>
      <c r="BE58" s="74">
        <f>IFERROR((COUNTIFS('Base de Dados'!FD:FD,"Sim",'Base de Dados'!A:A,A58,'Base de Dados'!B:B,B58)/(COUNTIFS('Base de Dados'!FD:FD,"Sim",'Base de Dados'!A:A,A58,'Base de Dados'!B:B,B58)+(COUNTIFS('Base de Dados'!FD:FD,"Não",'Base de Dados'!A:A,A58,'Base de Dados'!B:B,B58)))),"Não Aplica")</f>
        <v>1</v>
      </c>
      <c r="BF58" s="14" t="s">
        <v>30572</v>
      </c>
      <c r="BG58" s="14" t="s">
        <v>30585</v>
      </c>
      <c r="BH58" s="14" t="s">
        <v>31562</v>
      </c>
      <c r="BI58" s="14" t="s">
        <v>31303</v>
      </c>
      <c r="BJ58" s="75"/>
      <c r="BK58" s="75"/>
      <c r="BL58" s="75"/>
      <c r="BM58" s="75"/>
      <c r="BN58" s="14" t="s">
        <v>30572</v>
      </c>
      <c r="BO58" s="14" t="s">
        <v>30590</v>
      </c>
      <c r="BP58" s="14" t="s">
        <v>31563</v>
      </c>
      <c r="BQ58" s="14" t="s">
        <v>29259</v>
      </c>
      <c r="BR58" s="14" t="s">
        <v>30572</v>
      </c>
      <c r="BS58" s="14" t="s">
        <v>30592</v>
      </c>
      <c r="BT58" s="14" t="s">
        <v>31564</v>
      </c>
      <c r="BU58" s="14" t="s">
        <v>30594</v>
      </c>
      <c r="BV58" s="75"/>
      <c r="BW58" s="14" t="s">
        <v>30576</v>
      </c>
      <c r="BX58" s="76">
        <v>45729.65935185185</v>
      </c>
      <c r="BY58" s="77" t="s">
        <v>30584</v>
      </c>
      <c r="BZ58" s="14" t="s">
        <v>30572</v>
      </c>
      <c r="CA58" s="14" t="s">
        <v>30585</v>
      </c>
      <c r="CB58" s="14" t="s">
        <v>31565</v>
      </c>
      <c r="CC58" s="14" t="s">
        <v>31303</v>
      </c>
      <c r="CD58" s="75"/>
      <c r="CE58" s="75"/>
      <c r="CF58" s="75"/>
      <c r="CG58" s="75"/>
      <c r="CH58" s="14" t="s">
        <v>30572</v>
      </c>
      <c r="CI58" s="14" t="s">
        <v>30592</v>
      </c>
      <c r="CJ58" s="14" t="s">
        <v>31566</v>
      </c>
      <c r="CK58" s="14" t="s">
        <v>30594</v>
      </c>
      <c r="CL58" s="14" t="s">
        <v>30572</v>
      </c>
      <c r="CM58" s="14" t="s">
        <v>30590</v>
      </c>
      <c r="CN58" s="14" t="s">
        <v>31567</v>
      </c>
      <c r="CO58" s="14" t="s">
        <v>29259</v>
      </c>
      <c r="CP58" s="75"/>
      <c r="CQ58" s="14" t="s">
        <v>30601</v>
      </c>
      <c r="CR58" s="76">
        <v>45732.44121527778</v>
      </c>
      <c r="CS58" s="75"/>
    </row>
    <row r="59" hidden="1">
      <c r="A59" s="72" t="s">
        <v>4172</v>
      </c>
      <c r="B59" s="73" t="s">
        <v>5276</v>
      </c>
      <c r="C59" s="74">
        <f>IFERROR((COUNTIFS('Base de Dados'!BT:BT,"Sim",'Base de Dados'!A:A,A59,'Base de Dados'!B:B,B59)/(COUNTIFS('Base de Dados'!BT:BT,"Sim",'Base de Dados'!A:A,A59,'Base de Dados'!B:B,B59)+(COUNTIFS('Base de Dados'!BT:BT,"Não",'Base de Dados'!A:A,A59,'Base de Dados'!B:B,B59)))),"Não Aplica")</f>
        <v>1</v>
      </c>
      <c r="D59" s="14" t="s">
        <v>30672</v>
      </c>
      <c r="E59" s="14" t="s">
        <v>31568</v>
      </c>
      <c r="F59" s="14" t="s">
        <v>30574</v>
      </c>
      <c r="G59" s="14" t="s">
        <v>30672</v>
      </c>
      <c r="H59" s="14" t="s">
        <v>31569</v>
      </c>
      <c r="I59" s="14" t="s">
        <v>29259</v>
      </c>
      <c r="J59" s="14" t="s">
        <v>31570</v>
      </c>
      <c r="K59" s="14" t="s">
        <v>30576</v>
      </c>
      <c r="L59" s="76">
        <v>45715.55774305556</v>
      </c>
      <c r="M59" s="74">
        <f>IFERROR((COUNTIFS('Base de Dados'!DF:DF,"Sim",'Base de Dados'!A:A,A59,'Base de Dados'!B:B,B59)/(COUNTIFS('Base de Dados'!DF:DF,"Sim",'Base de Dados'!A:A,A59,'Base de Dados'!B:B,B59)+(COUNTIFS('Base de Dados'!DF:DF,"Não",'Base de Dados'!A:A,A59,'Base de Dados'!B:B,B59)))),"Não Aplica")</f>
        <v>1</v>
      </c>
      <c r="N59" s="14" t="s">
        <v>30672</v>
      </c>
      <c r="O59" s="14" t="s">
        <v>30585</v>
      </c>
      <c r="P59" s="14" t="s">
        <v>31571</v>
      </c>
      <c r="Q59" s="14" t="s">
        <v>31294</v>
      </c>
      <c r="R59" s="15"/>
      <c r="S59" s="15"/>
      <c r="T59" s="15"/>
      <c r="U59" s="14" t="s">
        <v>30672</v>
      </c>
      <c r="V59" s="14" t="s">
        <v>31572</v>
      </c>
      <c r="W59" s="14" t="s">
        <v>29259</v>
      </c>
      <c r="X59" s="14" t="s">
        <v>31573</v>
      </c>
      <c r="Y59" s="14" t="s">
        <v>30576</v>
      </c>
      <c r="Z59" s="76">
        <v>45724.46202546296</v>
      </c>
      <c r="AA59" s="74">
        <f>IFERROR((COUNTIFS('Base de Dados'!ED:ED,"Sim",'Base de Dados'!A:A,A59,'Base de Dados'!B:B,B59)/(COUNTIFS('Base de Dados'!ED:ED,"Sim",'Base de Dados'!A:A,A59,'Base de Dados'!B:B,B59)+(COUNTIFS('Base de Dados'!ED:ED,"Não",'Base de Dados'!A:A,A59,'Base de Dados'!B:B,B59)))),"Não Aplica")</f>
        <v>1</v>
      </c>
      <c r="AB59" s="14" t="s">
        <v>30572</v>
      </c>
      <c r="AC59" s="14" t="s">
        <v>31574</v>
      </c>
      <c r="AD59" s="14" t="s">
        <v>31294</v>
      </c>
      <c r="AE59" s="14" t="s">
        <v>30572</v>
      </c>
      <c r="AF59" s="14" t="s">
        <v>31575</v>
      </c>
      <c r="AG59" s="14" t="s">
        <v>29259</v>
      </c>
      <c r="AH59" s="75"/>
      <c r="AI59" s="14" t="s">
        <v>30576</v>
      </c>
      <c r="AJ59" s="76">
        <v>45724.464849537035</v>
      </c>
      <c r="AK59" s="77" t="s">
        <v>30584</v>
      </c>
      <c r="AL59" s="14" t="s">
        <v>30672</v>
      </c>
      <c r="AM59" s="14" t="s">
        <v>30587</v>
      </c>
      <c r="AN59" s="14" t="s">
        <v>31576</v>
      </c>
      <c r="AO59" s="14" t="s">
        <v>30589</v>
      </c>
      <c r="AP59" s="14" t="s">
        <v>30672</v>
      </c>
      <c r="AQ59" s="14" t="s">
        <v>30592</v>
      </c>
      <c r="AR59" s="14" t="s">
        <v>31577</v>
      </c>
      <c r="AS59" s="14" t="s">
        <v>30594</v>
      </c>
      <c r="AT59" s="14" t="s">
        <v>30672</v>
      </c>
      <c r="AU59" s="14" t="s">
        <v>30590</v>
      </c>
      <c r="AV59" s="14" t="s">
        <v>31578</v>
      </c>
      <c r="AW59" s="14" t="s">
        <v>29259</v>
      </c>
      <c r="AX59" s="15"/>
      <c r="AY59" s="15"/>
      <c r="AZ59" s="15"/>
      <c r="BA59" s="15"/>
      <c r="BB59" s="14" t="s">
        <v>31579</v>
      </c>
      <c r="BC59" s="14" t="s">
        <v>30576</v>
      </c>
      <c r="BD59" s="76">
        <v>45724.5444212963</v>
      </c>
      <c r="BE59" s="74">
        <f>IFERROR((COUNTIFS('Base de Dados'!FD:FD,"Sim",'Base de Dados'!A:A,A59,'Base de Dados'!B:B,B59)/(COUNTIFS('Base de Dados'!FD:FD,"Sim",'Base de Dados'!A:A,A59,'Base de Dados'!B:B,B59)+(COUNTIFS('Base de Dados'!FD:FD,"Não",'Base de Dados'!A:A,A59,'Base de Dados'!B:B,B59)))),"Não Aplica")</f>
        <v>1</v>
      </c>
      <c r="BF59" s="14" t="s">
        <v>30572</v>
      </c>
      <c r="BG59" s="14" t="s">
        <v>30585</v>
      </c>
      <c r="BH59" s="14" t="s">
        <v>31580</v>
      </c>
      <c r="BI59" s="14" t="s">
        <v>31303</v>
      </c>
      <c r="BJ59" s="75"/>
      <c r="BK59" s="75"/>
      <c r="BL59" s="75"/>
      <c r="BM59" s="75"/>
      <c r="BN59" s="14" t="s">
        <v>30572</v>
      </c>
      <c r="BO59" s="14" t="s">
        <v>30590</v>
      </c>
      <c r="BP59" s="14" t="s">
        <v>31581</v>
      </c>
      <c r="BQ59" s="14" t="s">
        <v>29259</v>
      </c>
      <c r="BR59" s="14" t="s">
        <v>30572</v>
      </c>
      <c r="BS59" s="14" t="s">
        <v>30592</v>
      </c>
      <c r="BT59" s="14" t="s">
        <v>31582</v>
      </c>
      <c r="BU59" s="14" t="s">
        <v>30594</v>
      </c>
      <c r="BV59" s="75"/>
      <c r="BW59" s="14" t="s">
        <v>30576</v>
      </c>
      <c r="BX59" s="76">
        <v>45729.65980324074</v>
      </c>
      <c r="BY59" s="77" t="s">
        <v>30584</v>
      </c>
      <c r="BZ59" s="14" t="s">
        <v>30572</v>
      </c>
      <c r="CA59" s="14" t="s">
        <v>30585</v>
      </c>
      <c r="CB59" s="14" t="s">
        <v>31583</v>
      </c>
      <c r="CC59" s="14" t="s">
        <v>31303</v>
      </c>
      <c r="CD59" s="75"/>
      <c r="CE59" s="75"/>
      <c r="CF59" s="75"/>
      <c r="CG59" s="75"/>
      <c r="CH59" s="14" t="s">
        <v>30572</v>
      </c>
      <c r="CI59" s="14" t="s">
        <v>30592</v>
      </c>
      <c r="CJ59" s="14" t="s">
        <v>31584</v>
      </c>
      <c r="CK59" s="14" t="s">
        <v>30594</v>
      </c>
      <c r="CL59" s="14" t="s">
        <v>30572</v>
      </c>
      <c r="CM59" s="14" t="s">
        <v>30590</v>
      </c>
      <c r="CN59" s="14" t="s">
        <v>31585</v>
      </c>
      <c r="CO59" s="14" t="s">
        <v>29259</v>
      </c>
      <c r="CP59" s="75"/>
      <c r="CQ59" s="14" t="s">
        <v>30601</v>
      </c>
      <c r="CR59" s="76">
        <v>45732.44123842593</v>
      </c>
      <c r="CS59" s="75"/>
    </row>
    <row r="60" hidden="1">
      <c r="A60" s="72" t="s">
        <v>4172</v>
      </c>
      <c r="B60" s="73" t="s">
        <v>5464</v>
      </c>
      <c r="C60" s="74">
        <f>IFERROR((COUNTIFS('Base de Dados'!BT:BT,"Sim",'Base de Dados'!A:A,A60,'Base de Dados'!B:B,B60)/(COUNTIFS('Base de Dados'!BT:BT,"Sim",'Base de Dados'!A:A,A60,'Base de Dados'!B:B,B60)+(COUNTIFS('Base de Dados'!BT:BT,"Não",'Base de Dados'!A:A,A60,'Base de Dados'!B:B,B60)))),"Não Aplica")</f>
        <v>1</v>
      </c>
      <c r="D60" s="14" t="s">
        <v>30572</v>
      </c>
      <c r="E60" s="14" t="s">
        <v>31586</v>
      </c>
      <c r="F60" s="14" t="s">
        <v>30574</v>
      </c>
      <c r="G60" s="14" t="s">
        <v>30572</v>
      </c>
      <c r="H60" s="14" t="s">
        <v>31587</v>
      </c>
      <c r="I60" s="14" t="s">
        <v>29259</v>
      </c>
      <c r="J60" s="75"/>
      <c r="K60" s="14" t="s">
        <v>30576</v>
      </c>
      <c r="L60" s="76">
        <v>45722.68184027778</v>
      </c>
      <c r="M60" s="74">
        <f>IFERROR((COUNTIFS('Base de Dados'!DF:DF,"Sim",'Base de Dados'!A:A,A60,'Base de Dados'!B:B,B60)/(COUNTIFS('Base de Dados'!DF:DF,"Sim",'Base de Dados'!A:A,A60,'Base de Dados'!B:B,B60)+(COUNTIFS('Base de Dados'!DF:DF,"Não",'Base de Dados'!A:A,A60,'Base de Dados'!B:B,B60)))),"Não Aplica")</f>
        <v>1</v>
      </c>
      <c r="N60" s="14" t="s">
        <v>30572</v>
      </c>
      <c r="O60" s="14" t="s">
        <v>30585</v>
      </c>
      <c r="P60" s="14" t="s">
        <v>31588</v>
      </c>
      <c r="Q60" s="14" t="s">
        <v>31294</v>
      </c>
      <c r="R60" s="14" t="s">
        <v>30572</v>
      </c>
      <c r="S60" s="14" t="s">
        <v>31589</v>
      </c>
      <c r="T60" s="14" t="s">
        <v>30574</v>
      </c>
      <c r="U60" s="14" t="s">
        <v>30572</v>
      </c>
      <c r="V60" s="14" t="s">
        <v>31590</v>
      </c>
      <c r="W60" s="14" t="s">
        <v>29259</v>
      </c>
      <c r="X60" s="75"/>
      <c r="Y60" s="14" t="s">
        <v>30576</v>
      </c>
      <c r="Z60" s="76">
        <v>45723.47078703704</v>
      </c>
      <c r="AA60" s="74">
        <f>IFERROR((COUNTIFS('Base de Dados'!ED:ED,"Sim",'Base de Dados'!A:A,A60,'Base de Dados'!B:B,B60)/(COUNTIFS('Base de Dados'!ED:ED,"Sim",'Base de Dados'!A:A,A60,'Base de Dados'!B:B,B60)+(COUNTIFS('Base de Dados'!ED:ED,"Não",'Base de Dados'!A:A,A60,'Base de Dados'!B:B,B60)))),"Não Aplica")</f>
        <v>1</v>
      </c>
      <c r="AB60" s="14" t="s">
        <v>30572</v>
      </c>
      <c r="AC60" s="14" t="s">
        <v>31591</v>
      </c>
      <c r="AD60" s="14" t="s">
        <v>31294</v>
      </c>
      <c r="AE60" s="14" t="s">
        <v>30572</v>
      </c>
      <c r="AF60" s="14" t="s">
        <v>31592</v>
      </c>
      <c r="AG60" s="14" t="s">
        <v>29259</v>
      </c>
      <c r="AH60" s="75"/>
      <c r="AI60" s="14" t="s">
        <v>30576</v>
      </c>
      <c r="AJ60" s="76">
        <v>45726.58681712963</v>
      </c>
      <c r="AK60" s="77" t="s">
        <v>30584</v>
      </c>
      <c r="AL60" s="14" t="s">
        <v>30572</v>
      </c>
      <c r="AM60" s="14" t="s">
        <v>30585</v>
      </c>
      <c r="AN60" s="14" t="s">
        <v>31593</v>
      </c>
      <c r="AO60" s="14" t="s">
        <v>31294</v>
      </c>
      <c r="AP60" s="14" t="s">
        <v>30572</v>
      </c>
      <c r="AQ60" s="14" t="s">
        <v>30587</v>
      </c>
      <c r="AR60" s="14" t="s">
        <v>31594</v>
      </c>
      <c r="AS60" s="14" t="s">
        <v>30589</v>
      </c>
      <c r="AT60" s="14" t="s">
        <v>30572</v>
      </c>
      <c r="AU60" s="14" t="s">
        <v>30590</v>
      </c>
      <c r="AV60" s="14" t="s">
        <v>31595</v>
      </c>
      <c r="AW60" s="14" t="s">
        <v>29259</v>
      </c>
      <c r="AX60" s="14" t="s">
        <v>30572</v>
      </c>
      <c r="AY60" s="14" t="s">
        <v>30592</v>
      </c>
      <c r="AZ60" s="14" t="s">
        <v>31596</v>
      </c>
      <c r="BA60" s="14" t="s">
        <v>30594</v>
      </c>
      <c r="BB60" s="75"/>
      <c r="BC60" s="14" t="s">
        <v>30576</v>
      </c>
      <c r="BD60" s="76">
        <v>45728.69314814815</v>
      </c>
      <c r="BE60" s="74">
        <f>IFERROR((COUNTIFS('Base de Dados'!FD:FD,"Sim",'Base de Dados'!A:A,A60,'Base de Dados'!B:B,B60)/(COUNTIFS('Base de Dados'!FD:FD,"Sim",'Base de Dados'!A:A,A60,'Base de Dados'!B:B,B60)+(COUNTIFS('Base de Dados'!FD:FD,"Não",'Base de Dados'!A:A,A60,'Base de Dados'!B:B,B60)))),"Não Aplica")</f>
        <v>1</v>
      </c>
      <c r="BF60" s="14" t="s">
        <v>30572</v>
      </c>
      <c r="BG60" s="14" t="s">
        <v>30585</v>
      </c>
      <c r="BH60" s="14" t="s">
        <v>31597</v>
      </c>
      <c r="BI60" s="14" t="s">
        <v>31303</v>
      </c>
      <c r="BJ60" s="75"/>
      <c r="BK60" s="75"/>
      <c r="BL60" s="75"/>
      <c r="BM60" s="75"/>
      <c r="BN60" s="14" t="s">
        <v>30572</v>
      </c>
      <c r="BO60" s="14" t="s">
        <v>30592</v>
      </c>
      <c r="BP60" s="14" t="s">
        <v>31598</v>
      </c>
      <c r="BQ60" s="14" t="s">
        <v>30594</v>
      </c>
      <c r="BR60" s="14" t="s">
        <v>30572</v>
      </c>
      <c r="BS60" s="14" t="s">
        <v>30590</v>
      </c>
      <c r="BT60" s="14" t="s">
        <v>31599</v>
      </c>
      <c r="BU60" s="14" t="s">
        <v>29259</v>
      </c>
      <c r="BV60" s="75"/>
      <c r="BW60" s="14" t="s">
        <v>30576</v>
      </c>
      <c r="BX60" s="76">
        <v>45729.45693287037</v>
      </c>
      <c r="BY60" s="77" t="s">
        <v>30584</v>
      </c>
      <c r="BZ60" s="14" t="s">
        <v>30572</v>
      </c>
      <c r="CA60" s="14" t="s">
        <v>30585</v>
      </c>
      <c r="CB60" s="14" t="s">
        <v>31600</v>
      </c>
      <c r="CC60" s="14" t="s">
        <v>31303</v>
      </c>
      <c r="CD60" s="75"/>
      <c r="CE60" s="75"/>
      <c r="CF60" s="75"/>
      <c r="CG60" s="75"/>
      <c r="CH60" s="14" t="s">
        <v>30572</v>
      </c>
      <c r="CI60" s="14" t="s">
        <v>30592</v>
      </c>
      <c r="CJ60" s="14" t="s">
        <v>31601</v>
      </c>
      <c r="CK60" s="14" t="s">
        <v>30594</v>
      </c>
      <c r="CL60" s="14" t="s">
        <v>30572</v>
      </c>
      <c r="CM60" s="14" t="s">
        <v>30590</v>
      </c>
      <c r="CN60" s="14" t="s">
        <v>31602</v>
      </c>
      <c r="CO60" s="14" t="s">
        <v>29259</v>
      </c>
      <c r="CP60" s="75"/>
      <c r="CQ60" s="14" t="s">
        <v>30601</v>
      </c>
      <c r="CR60" s="76">
        <v>45732.44127314815</v>
      </c>
      <c r="CS60" s="75"/>
    </row>
    <row r="61" hidden="1">
      <c r="A61" s="72" t="s">
        <v>4172</v>
      </c>
      <c r="B61" s="73" t="s">
        <v>5673</v>
      </c>
      <c r="C61" s="74">
        <f>IFERROR((COUNTIFS('Base de Dados'!BT:BT,"Sim",'Base de Dados'!A:A,A61,'Base de Dados'!B:B,B61)/(COUNTIFS('Base de Dados'!BT:BT,"Sim",'Base de Dados'!A:A,A61,'Base de Dados'!B:B,B61)+(COUNTIFS('Base de Dados'!BT:BT,"Não",'Base de Dados'!A:A,A61,'Base de Dados'!B:B,B61)))),"Não Aplica")</f>
        <v>1</v>
      </c>
      <c r="D61" s="14" t="s">
        <v>30672</v>
      </c>
      <c r="E61" s="14" t="s">
        <v>31603</v>
      </c>
      <c r="F61" s="14" t="s">
        <v>30574</v>
      </c>
      <c r="G61" s="14" t="s">
        <v>30672</v>
      </c>
      <c r="H61" s="14" t="s">
        <v>31604</v>
      </c>
      <c r="I61" s="14" t="s">
        <v>29259</v>
      </c>
      <c r="J61" s="14" t="s">
        <v>31605</v>
      </c>
      <c r="K61" s="14" t="s">
        <v>30576</v>
      </c>
      <c r="L61" s="76">
        <v>45715.55777777778</v>
      </c>
      <c r="M61" s="74">
        <f>IFERROR((COUNTIFS('Base de Dados'!DF:DF,"Sim",'Base de Dados'!A:A,A61,'Base de Dados'!B:B,B61)/(COUNTIFS('Base de Dados'!DF:DF,"Sim",'Base de Dados'!A:A,A61,'Base de Dados'!B:B,B61)+(COUNTIFS('Base de Dados'!DF:DF,"Não",'Base de Dados'!A:A,A61,'Base de Dados'!B:B,B61)))),"Não Aplica")</f>
        <v>1</v>
      </c>
      <c r="N61" s="14" t="s">
        <v>30572</v>
      </c>
      <c r="O61" s="14" t="s">
        <v>30585</v>
      </c>
      <c r="P61" s="14" t="s">
        <v>31606</v>
      </c>
      <c r="Q61" s="14" t="s">
        <v>31294</v>
      </c>
      <c r="R61" s="14" t="s">
        <v>30572</v>
      </c>
      <c r="S61" s="14" t="s">
        <v>31607</v>
      </c>
      <c r="T61" s="14" t="s">
        <v>30574</v>
      </c>
      <c r="U61" s="14" t="s">
        <v>30572</v>
      </c>
      <c r="V61" s="14" t="s">
        <v>31608</v>
      </c>
      <c r="W61" s="14" t="s">
        <v>29259</v>
      </c>
      <c r="X61" s="75"/>
      <c r="Y61" s="14" t="s">
        <v>30576</v>
      </c>
      <c r="Z61" s="76">
        <v>45722.64628472222</v>
      </c>
      <c r="AA61" s="74">
        <f>IFERROR((COUNTIFS('Base de Dados'!ED:ED,"Sim",'Base de Dados'!A:A,A61,'Base de Dados'!B:B,B61)/(COUNTIFS('Base de Dados'!ED:ED,"Sim",'Base de Dados'!A:A,A61,'Base de Dados'!B:B,B61)+(COUNTIFS('Base de Dados'!ED:ED,"Não",'Base de Dados'!A:A,A61,'Base de Dados'!B:B,B61)))),"Não Aplica")</f>
        <v>1</v>
      </c>
      <c r="AB61" s="14" t="s">
        <v>30572</v>
      </c>
      <c r="AC61" s="14" t="s">
        <v>31609</v>
      </c>
      <c r="AD61" s="14" t="s">
        <v>31294</v>
      </c>
      <c r="AE61" s="14" t="s">
        <v>30572</v>
      </c>
      <c r="AF61" s="14" t="s">
        <v>31610</v>
      </c>
      <c r="AG61" s="14" t="s">
        <v>29259</v>
      </c>
      <c r="AH61" s="75"/>
      <c r="AI61" s="14" t="s">
        <v>30576</v>
      </c>
      <c r="AJ61" s="76">
        <v>45722.67178240741</v>
      </c>
      <c r="AK61" s="77" t="s">
        <v>30584</v>
      </c>
      <c r="AL61" s="14" t="s">
        <v>30572</v>
      </c>
      <c r="AM61" s="14" t="s">
        <v>30585</v>
      </c>
      <c r="AN61" s="14" t="s">
        <v>31611</v>
      </c>
      <c r="AO61" s="14" t="s">
        <v>31294</v>
      </c>
      <c r="AP61" s="14" t="s">
        <v>30572</v>
      </c>
      <c r="AQ61" s="14" t="s">
        <v>30587</v>
      </c>
      <c r="AR61" s="14" t="s">
        <v>31612</v>
      </c>
      <c r="AS61" s="14" t="s">
        <v>30589</v>
      </c>
      <c r="AT61" s="14" t="s">
        <v>30572</v>
      </c>
      <c r="AU61" s="14" t="s">
        <v>30590</v>
      </c>
      <c r="AV61" s="14" t="s">
        <v>31613</v>
      </c>
      <c r="AW61" s="14" t="s">
        <v>29259</v>
      </c>
      <c r="AX61" s="14" t="s">
        <v>30572</v>
      </c>
      <c r="AY61" s="14" t="s">
        <v>30592</v>
      </c>
      <c r="AZ61" s="14" t="s">
        <v>31614</v>
      </c>
      <c r="BA61" s="14" t="s">
        <v>30594</v>
      </c>
      <c r="BB61" s="75"/>
      <c r="BC61" s="14" t="s">
        <v>30576</v>
      </c>
      <c r="BD61" s="76">
        <v>45728.693194444444</v>
      </c>
      <c r="BE61" s="74">
        <f>IFERROR((COUNTIFS('Base de Dados'!FD:FD,"Sim",'Base de Dados'!A:A,A61,'Base de Dados'!B:B,B61)/(COUNTIFS('Base de Dados'!FD:FD,"Sim",'Base de Dados'!A:A,A61,'Base de Dados'!B:B,B61)+(COUNTIFS('Base de Dados'!FD:FD,"Não",'Base de Dados'!A:A,A61,'Base de Dados'!B:B,B61)))),"Não Aplica")</f>
        <v>1</v>
      </c>
      <c r="BF61" s="14" t="s">
        <v>30572</v>
      </c>
      <c r="BG61" s="14" t="s">
        <v>30585</v>
      </c>
      <c r="BH61" s="14" t="s">
        <v>31615</v>
      </c>
      <c r="BI61" s="14" t="s">
        <v>31303</v>
      </c>
      <c r="BJ61" s="75"/>
      <c r="BK61" s="75"/>
      <c r="BL61" s="75"/>
      <c r="BM61" s="75"/>
      <c r="BN61" s="14" t="s">
        <v>30572</v>
      </c>
      <c r="BO61" s="14" t="s">
        <v>30592</v>
      </c>
      <c r="BP61" s="14" t="s">
        <v>31616</v>
      </c>
      <c r="BQ61" s="14" t="s">
        <v>30594</v>
      </c>
      <c r="BR61" s="14" t="s">
        <v>30572</v>
      </c>
      <c r="BS61" s="14" t="s">
        <v>30590</v>
      </c>
      <c r="BT61" s="14" t="s">
        <v>31617</v>
      </c>
      <c r="BU61" s="14" t="s">
        <v>29259</v>
      </c>
      <c r="BV61" s="75"/>
      <c r="BW61" s="14" t="s">
        <v>30576</v>
      </c>
      <c r="BX61" s="76">
        <v>45729.45695601852</v>
      </c>
      <c r="BY61" s="77" t="s">
        <v>30584</v>
      </c>
      <c r="BZ61" s="14" t="s">
        <v>30572</v>
      </c>
      <c r="CA61" s="14" t="s">
        <v>30585</v>
      </c>
      <c r="CB61" s="14" t="s">
        <v>31618</v>
      </c>
      <c r="CC61" s="14" t="s">
        <v>31303</v>
      </c>
      <c r="CD61" s="75"/>
      <c r="CE61" s="75"/>
      <c r="CF61" s="75"/>
      <c r="CG61" s="75"/>
      <c r="CH61" s="14" t="s">
        <v>30572</v>
      </c>
      <c r="CI61" s="14" t="s">
        <v>30592</v>
      </c>
      <c r="CJ61" s="14" t="s">
        <v>31619</v>
      </c>
      <c r="CK61" s="14" t="s">
        <v>30594</v>
      </c>
      <c r="CL61" s="14" t="s">
        <v>30572</v>
      </c>
      <c r="CM61" s="14" t="s">
        <v>30590</v>
      </c>
      <c r="CN61" s="14" t="s">
        <v>31620</v>
      </c>
      <c r="CO61" s="14" t="s">
        <v>29259</v>
      </c>
      <c r="CP61" s="75"/>
      <c r="CQ61" s="14" t="s">
        <v>30601</v>
      </c>
      <c r="CR61" s="76">
        <v>45732.441296296296</v>
      </c>
      <c r="CS61" s="75"/>
    </row>
    <row r="62" hidden="1">
      <c r="A62" s="72" t="s">
        <v>4172</v>
      </c>
      <c r="B62" s="73" t="s">
        <v>5815</v>
      </c>
      <c r="C62" s="74">
        <f>IFERROR((COUNTIFS('Base de Dados'!BT:BT,"Sim",'Base de Dados'!A:A,A62,'Base de Dados'!B:B,B62)/(COUNTIFS('Base de Dados'!BT:BT,"Sim",'Base de Dados'!A:A,A62,'Base de Dados'!B:B,B62)+(COUNTIFS('Base de Dados'!BT:BT,"Não",'Base de Dados'!A:A,A62,'Base de Dados'!B:B,B62)))),"Não Aplica")</f>
        <v>1</v>
      </c>
      <c r="D62" s="14" t="s">
        <v>30672</v>
      </c>
      <c r="E62" s="14" t="s">
        <v>31621</v>
      </c>
      <c r="F62" s="14" t="s">
        <v>30574</v>
      </c>
      <c r="G62" s="14" t="s">
        <v>30672</v>
      </c>
      <c r="H62" s="14" t="s">
        <v>31622</v>
      </c>
      <c r="I62" s="14" t="s">
        <v>29259</v>
      </c>
      <c r="J62" s="14" t="s">
        <v>31623</v>
      </c>
      <c r="K62" s="14" t="s">
        <v>30576</v>
      </c>
      <c r="L62" s="76">
        <v>45715.557858796295</v>
      </c>
      <c r="M62" s="74">
        <f>IFERROR((COUNTIFS('Base de Dados'!DF:DF,"Sim",'Base de Dados'!A:A,A62,'Base de Dados'!B:B,B62)/(COUNTIFS('Base de Dados'!DF:DF,"Sim",'Base de Dados'!A:A,A62,'Base de Dados'!B:B,B62)+(COUNTIFS('Base de Dados'!DF:DF,"Não",'Base de Dados'!A:A,A62,'Base de Dados'!B:B,B62)))),"Não Aplica")</f>
        <v>1</v>
      </c>
      <c r="N62" s="14" t="s">
        <v>30572</v>
      </c>
      <c r="O62" s="14" t="s">
        <v>30585</v>
      </c>
      <c r="P62" s="14" t="s">
        <v>31624</v>
      </c>
      <c r="Q62" s="14" t="s">
        <v>31294</v>
      </c>
      <c r="R62" s="14" t="s">
        <v>30572</v>
      </c>
      <c r="S62" s="14" t="s">
        <v>31625</v>
      </c>
      <c r="T62" s="14" t="s">
        <v>30574</v>
      </c>
      <c r="U62" s="14" t="s">
        <v>30572</v>
      </c>
      <c r="V62" s="14" t="s">
        <v>31626</v>
      </c>
      <c r="W62" s="14" t="s">
        <v>29259</v>
      </c>
      <c r="X62" s="75"/>
      <c r="Y62" s="14" t="s">
        <v>30576</v>
      </c>
      <c r="Z62" s="76">
        <v>45722.64630787037</v>
      </c>
      <c r="AA62" s="74">
        <f>IFERROR((COUNTIFS('Base de Dados'!ED:ED,"Sim",'Base de Dados'!A:A,A62,'Base de Dados'!B:B,B62)/(COUNTIFS('Base de Dados'!ED:ED,"Sim",'Base de Dados'!A:A,A62,'Base de Dados'!B:B,B62)+(COUNTIFS('Base de Dados'!ED:ED,"Não",'Base de Dados'!A:A,A62,'Base de Dados'!B:B,B62)))),"Não Aplica")</f>
        <v>1</v>
      </c>
      <c r="AB62" s="14" t="s">
        <v>30572</v>
      </c>
      <c r="AC62" s="14" t="s">
        <v>31627</v>
      </c>
      <c r="AD62" s="14" t="s">
        <v>31294</v>
      </c>
      <c r="AE62" s="14" t="s">
        <v>30572</v>
      </c>
      <c r="AF62" s="14" t="s">
        <v>31628</v>
      </c>
      <c r="AG62" s="14" t="s">
        <v>29259</v>
      </c>
      <c r="AH62" s="75"/>
      <c r="AI62" s="14" t="s">
        <v>30576</v>
      </c>
      <c r="AJ62" s="76">
        <v>45722.671805555554</v>
      </c>
      <c r="AK62" s="77" t="s">
        <v>30584</v>
      </c>
      <c r="AL62" s="14" t="s">
        <v>30572</v>
      </c>
      <c r="AM62" s="14" t="s">
        <v>30585</v>
      </c>
      <c r="AN62" s="14" t="s">
        <v>31629</v>
      </c>
      <c r="AO62" s="14" t="s">
        <v>31294</v>
      </c>
      <c r="AP62" s="14" t="s">
        <v>30572</v>
      </c>
      <c r="AQ62" s="14" t="s">
        <v>30587</v>
      </c>
      <c r="AR62" s="14" t="s">
        <v>31630</v>
      </c>
      <c r="AS62" s="14" t="s">
        <v>30589</v>
      </c>
      <c r="AT62" s="14" t="s">
        <v>30572</v>
      </c>
      <c r="AU62" s="14" t="s">
        <v>30590</v>
      </c>
      <c r="AV62" s="14" t="s">
        <v>31631</v>
      </c>
      <c r="AW62" s="14" t="s">
        <v>29259</v>
      </c>
      <c r="AX62" s="14" t="s">
        <v>30572</v>
      </c>
      <c r="AY62" s="14" t="s">
        <v>30592</v>
      </c>
      <c r="AZ62" s="14" t="s">
        <v>31632</v>
      </c>
      <c r="BA62" s="14" t="s">
        <v>30594</v>
      </c>
      <c r="BB62" s="75"/>
      <c r="BC62" s="14" t="s">
        <v>30576</v>
      </c>
      <c r="BD62" s="76">
        <v>45728.69325231481</v>
      </c>
      <c r="BE62" s="74">
        <f>IFERROR((COUNTIFS('Base de Dados'!FD:FD,"Sim",'Base de Dados'!A:A,A62,'Base de Dados'!B:B,B62)/(COUNTIFS('Base de Dados'!FD:FD,"Sim",'Base de Dados'!A:A,A62,'Base de Dados'!B:B,B62)+(COUNTIFS('Base de Dados'!FD:FD,"Não",'Base de Dados'!A:A,A62,'Base de Dados'!B:B,B62)))),"Não Aplica")</f>
        <v>1</v>
      </c>
      <c r="BF62" s="14" t="s">
        <v>30572</v>
      </c>
      <c r="BG62" s="14" t="s">
        <v>30585</v>
      </c>
      <c r="BH62" s="14" t="s">
        <v>31633</v>
      </c>
      <c r="BI62" s="14" t="s">
        <v>31303</v>
      </c>
      <c r="BJ62" s="75"/>
      <c r="BK62" s="75"/>
      <c r="BL62" s="75"/>
      <c r="BM62" s="75"/>
      <c r="BN62" s="14" t="s">
        <v>30572</v>
      </c>
      <c r="BO62" s="14" t="s">
        <v>30592</v>
      </c>
      <c r="BP62" s="14" t="s">
        <v>31634</v>
      </c>
      <c r="BQ62" s="14" t="s">
        <v>30594</v>
      </c>
      <c r="BR62" s="14" t="s">
        <v>30572</v>
      </c>
      <c r="BS62" s="14" t="s">
        <v>30590</v>
      </c>
      <c r="BT62" s="14" t="s">
        <v>31635</v>
      </c>
      <c r="BU62" s="14" t="s">
        <v>29259</v>
      </c>
      <c r="BV62" s="75"/>
      <c r="BW62" s="14" t="s">
        <v>30576</v>
      </c>
      <c r="BX62" s="76">
        <v>45729.456979166665</v>
      </c>
      <c r="BY62" s="77" t="s">
        <v>30584</v>
      </c>
      <c r="BZ62" s="14" t="s">
        <v>30572</v>
      </c>
      <c r="CA62" s="14" t="s">
        <v>30585</v>
      </c>
      <c r="CB62" s="14" t="s">
        <v>31636</v>
      </c>
      <c r="CC62" s="14" t="s">
        <v>31303</v>
      </c>
      <c r="CD62" s="75"/>
      <c r="CE62" s="75"/>
      <c r="CF62" s="75"/>
      <c r="CG62" s="75"/>
      <c r="CH62" s="14" t="s">
        <v>30572</v>
      </c>
      <c r="CI62" s="14" t="s">
        <v>30592</v>
      </c>
      <c r="CJ62" s="14" t="s">
        <v>31637</v>
      </c>
      <c r="CK62" s="14" t="s">
        <v>30594</v>
      </c>
      <c r="CL62" s="14" t="s">
        <v>30572</v>
      </c>
      <c r="CM62" s="14" t="s">
        <v>30590</v>
      </c>
      <c r="CN62" s="14" t="s">
        <v>31638</v>
      </c>
      <c r="CO62" s="14" t="s">
        <v>29259</v>
      </c>
      <c r="CP62" s="75"/>
      <c r="CQ62" s="14" t="s">
        <v>30601</v>
      </c>
      <c r="CR62" s="76">
        <v>45732.44131944444</v>
      </c>
      <c r="CS62" s="75"/>
    </row>
    <row r="63" hidden="1">
      <c r="A63" s="72" t="s">
        <v>4172</v>
      </c>
      <c r="B63" s="73" t="s">
        <v>5923</v>
      </c>
      <c r="C63" s="74">
        <f>IFERROR((COUNTIFS('Base de Dados'!BT:BT,"Sim",'Base de Dados'!A:A,A63,'Base de Dados'!B:B,B63)/(COUNTIFS('Base de Dados'!BT:BT,"Sim",'Base de Dados'!A:A,A63,'Base de Dados'!B:B,B63)+(COUNTIFS('Base de Dados'!BT:BT,"Não",'Base de Dados'!A:A,A63,'Base de Dados'!B:B,B63)))),"Não Aplica")</f>
        <v>1</v>
      </c>
      <c r="D63" s="14" t="s">
        <v>30672</v>
      </c>
      <c r="E63" s="14" t="s">
        <v>31639</v>
      </c>
      <c r="F63" s="14" t="s">
        <v>30574</v>
      </c>
      <c r="G63" s="14" t="s">
        <v>30672</v>
      </c>
      <c r="H63" s="14" t="s">
        <v>31640</v>
      </c>
      <c r="I63" s="14" t="s">
        <v>29259</v>
      </c>
      <c r="J63" s="14" t="s">
        <v>31641</v>
      </c>
      <c r="K63" s="14" t="s">
        <v>30576</v>
      </c>
      <c r="L63" s="76">
        <v>45715.55771990741</v>
      </c>
      <c r="M63" s="74">
        <f>IFERROR((COUNTIFS('Base de Dados'!DF:DF,"Sim",'Base de Dados'!A:A,A63,'Base de Dados'!B:B,B63)/(COUNTIFS('Base de Dados'!DF:DF,"Sim",'Base de Dados'!A:A,A63,'Base de Dados'!B:B,B63)+(COUNTIFS('Base de Dados'!DF:DF,"Não",'Base de Dados'!A:A,A63,'Base de Dados'!B:B,B63)))),"Não Aplica")</f>
        <v>1</v>
      </c>
      <c r="N63" s="14" t="s">
        <v>30572</v>
      </c>
      <c r="O63" s="14" t="s">
        <v>30585</v>
      </c>
      <c r="P63" s="14" t="s">
        <v>31642</v>
      </c>
      <c r="Q63" s="14" t="s">
        <v>31294</v>
      </c>
      <c r="R63" s="14" t="s">
        <v>30572</v>
      </c>
      <c r="S63" s="14" t="s">
        <v>31643</v>
      </c>
      <c r="T63" s="14" t="s">
        <v>30574</v>
      </c>
      <c r="U63" s="14" t="s">
        <v>30572</v>
      </c>
      <c r="V63" s="14" t="s">
        <v>31644</v>
      </c>
      <c r="W63" s="14" t="s">
        <v>29259</v>
      </c>
      <c r="X63" s="75"/>
      <c r="Y63" s="14" t="s">
        <v>30576</v>
      </c>
      <c r="Z63" s="76">
        <v>45722.64633101852</v>
      </c>
      <c r="AA63" s="74">
        <f>IFERROR((COUNTIFS('Base de Dados'!ED:ED,"Sim",'Base de Dados'!A:A,A63,'Base de Dados'!B:B,B63)/(COUNTIFS('Base de Dados'!ED:ED,"Sim",'Base de Dados'!A:A,A63,'Base de Dados'!B:B,B63)+(COUNTIFS('Base de Dados'!ED:ED,"Não",'Base de Dados'!A:A,A63,'Base de Dados'!B:B,B63)))),"Não Aplica")</f>
        <v>1</v>
      </c>
      <c r="AB63" s="14" t="s">
        <v>30572</v>
      </c>
      <c r="AC63" s="14" t="s">
        <v>31645</v>
      </c>
      <c r="AD63" s="14" t="s">
        <v>31294</v>
      </c>
      <c r="AE63" s="14" t="s">
        <v>30572</v>
      </c>
      <c r="AF63" s="14" t="s">
        <v>31646</v>
      </c>
      <c r="AG63" s="14" t="s">
        <v>29259</v>
      </c>
      <c r="AH63" s="75"/>
      <c r="AI63" s="14" t="s">
        <v>30576</v>
      </c>
      <c r="AJ63" s="76">
        <v>45722.67204861111</v>
      </c>
      <c r="AK63" s="77" t="s">
        <v>30584</v>
      </c>
      <c r="AL63" s="14" t="s">
        <v>30572</v>
      </c>
      <c r="AM63" s="14" t="s">
        <v>30585</v>
      </c>
      <c r="AN63" s="14" t="s">
        <v>31647</v>
      </c>
      <c r="AO63" s="14" t="s">
        <v>31294</v>
      </c>
      <c r="AP63" s="14" t="s">
        <v>30572</v>
      </c>
      <c r="AQ63" s="14" t="s">
        <v>30587</v>
      </c>
      <c r="AR63" s="14" t="s">
        <v>31648</v>
      </c>
      <c r="AS63" s="14" t="s">
        <v>30589</v>
      </c>
      <c r="AT63" s="14" t="s">
        <v>30572</v>
      </c>
      <c r="AU63" s="14" t="s">
        <v>30590</v>
      </c>
      <c r="AV63" s="14" t="s">
        <v>31649</v>
      </c>
      <c r="AW63" s="14" t="s">
        <v>29259</v>
      </c>
      <c r="AX63" s="14" t="s">
        <v>30572</v>
      </c>
      <c r="AY63" s="14" t="s">
        <v>30592</v>
      </c>
      <c r="AZ63" s="14" t="s">
        <v>31650</v>
      </c>
      <c r="BA63" s="14" t="s">
        <v>30594</v>
      </c>
      <c r="BB63" s="75"/>
      <c r="BC63" s="14" t="s">
        <v>30576</v>
      </c>
      <c r="BD63" s="76">
        <v>45728.69328703704</v>
      </c>
      <c r="BE63" s="74">
        <f>IFERROR((COUNTIFS('Base de Dados'!FD:FD,"Sim",'Base de Dados'!A:A,A63,'Base de Dados'!B:B,B63)/(COUNTIFS('Base de Dados'!FD:FD,"Sim",'Base de Dados'!A:A,A63,'Base de Dados'!B:B,B63)+(COUNTIFS('Base de Dados'!FD:FD,"Não",'Base de Dados'!A:A,A63,'Base de Dados'!B:B,B63)))),"Não Aplica")</f>
        <v>1</v>
      </c>
      <c r="BF63" s="14" t="s">
        <v>30572</v>
      </c>
      <c r="BG63" s="14" t="s">
        <v>30585</v>
      </c>
      <c r="BH63" s="14" t="s">
        <v>31651</v>
      </c>
      <c r="BI63" s="14" t="s">
        <v>31303</v>
      </c>
      <c r="BJ63" s="75"/>
      <c r="BK63" s="75"/>
      <c r="BL63" s="75"/>
      <c r="BM63" s="75"/>
      <c r="BN63" s="14" t="s">
        <v>30572</v>
      </c>
      <c r="BO63" s="14" t="s">
        <v>30592</v>
      </c>
      <c r="BP63" s="14" t="s">
        <v>31652</v>
      </c>
      <c r="BQ63" s="14" t="s">
        <v>30594</v>
      </c>
      <c r="BR63" s="14" t="s">
        <v>30572</v>
      </c>
      <c r="BS63" s="14" t="s">
        <v>30590</v>
      </c>
      <c r="BT63" s="14" t="s">
        <v>31653</v>
      </c>
      <c r="BU63" s="14" t="s">
        <v>29259</v>
      </c>
      <c r="BV63" s="75"/>
      <c r="BW63" s="14" t="s">
        <v>30576</v>
      </c>
      <c r="BX63" s="76">
        <v>45729.45700231481</v>
      </c>
      <c r="BY63" s="77" t="s">
        <v>30584</v>
      </c>
      <c r="BZ63" s="14" t="s">
        <v>30572</v>
      </c>
      <c r="CA63" s="14" t="s">
        <v>30585</v>
      </c>
      <c r="CB63" s="14" t="s">
        <v>31654</v>
      </c>
      <c r="CC63" s="14" t="s">
        <v>31303</v>
      </c>
      <c r="CD63" s="75"/>
      <c r="CE63" s="75"/>
      <c r="CF63" s="75"/>
      <c r="CG63" s="75"/>
      <c r="CH63" s="14" t="s">
        <v>30572</v>
      </c>
      <c r="CI63" s="14" t="s">
        <v>30592</v>
      </c>
      <c r="CJ63" s="14" t="s">
        <v>31655</v>
      </c>
      <c r="CK63" s="14" t="s">
        <v>30594</v>
      </c>
      <c r="CL63" s="14" t="s">
        <v>30572</v>
      </c>
      <c r="CM63" s="14" t="s">
        <v>30590</v>
      </c>
      <c r="CN63" s="14" t="s">
        <v>31656</v>
      </c>
      <c r="CO63" s="14" t="s">
        <v>29259</v>
      </c>
      <c r="CP63" s="75"/>
      <c r="CQ63" s="14" t="s">
        <v>30601</v>
      </c>
      <c r="CR63" s="76">
        <v>45732.441342592596</v>
      </c>
      <c r="CS63" s="75"/>
    </row>
    <row r="64" hidden="1">
      <c r="A64" s="72" t="s">
        <v>4172</v>
      </c>
      <c r="B64" s="73" t="s">
        <v>6082</v>
      </c>
      <c r="C64" s="74">
        <f>IFERROR((COUNTIFS('Base de Dados'!BT:BT,"Sim",'Base de Dados'!A:A,A64,'Base de Dados'!B:B,B64)/(COUNTIFS('Base de Dados'!BT:BT,"Sim",'Base de Dados'!A:A,A64,'Base de Dados'!B:B,B64)+(COUNTIFS('Base de Dados'!BT:BT,"Não",'Base de Dados'!A:A,A64,'Base de Dados'!B:B,B64)))),"Não Aplica")</f>
        <v>1</v>
      </c>
      <c r="D64" s="14" t="s">
        <v>30572</v>
      </c>
      <c r="E64" s="14" t="s">
        <v>31657</v>
      </c>
      <c r="F64" s="14" t="s">
        <v>30574</v>
      </c>
      <c r="G64" s="14" t="s">
        <v>30572</v>
      </c>
      <c r="H64" s="14" t="s">
        <v>31658</v>
      </c>
      <c r="I64" s="14" t="s">
        <v>29259</v>
      </c>
      <c r="J64" s="75"/>
      <c r="K64" s="14" t="s">
        <v>30576</v>
      </c>
      <c r="L64" s="76">
        <v>45710.395266203705</v>
      </c>
      <c r="M64" s="74">
        <f>IFERROR((COUNTIFS('Base de Dados'!DF:DF,"Sim",'Base de Dados'!A:A,A64,'Base de Dados'!B:B,B64)/(COUNTIFS('Base de Dados'!DF:DF,"Sim",'Base de Dados'!A:A,A64,'Base de Dados'!B:B,B64)+(COUNTIFS('Base de Dados'!DF:DF,"Não",'Base de Dados'!A:A,A64,'Base de Dados'!B:B,B64)))),"Não Aplica")</f>
        <v>1</v>
      </c>
      <c r="N64" s="14" t="s">
        <v>30572</v>
      </c>
      <c r="O64" s="14" t="s">
        <v>30577</v>
      </c>
      <c r="P64" s="14" t="s">
        <v>31659</v>
      </c>
      <c r="Q64" s="14" t="s">
        <v>30574</v>
      </c>
      <c r="R64" s="14" t="s">
        <v>30572</v>
      </c>
      <c r="S64" s="14" t="s">
        <v>31660</v>
      </c>
      <c r="T64" s="14" t="s">
        <v>31294</v>
      </c>
      <c r="U64" s="14" t="s">
        <v>30572</v>
      </c>
      <c r="V64" s="14" t="s">
        <v>31661</v>
      </c>
      <c r="W64" s="14" t="s">
        <v>29259</v>
      </c>
      <c r="X64" s="75"/>
      <c r="Y64" s="14" t="s">
        <v>30576</v>
      </c>
      <c r="Z64" s="76">
        <v>45722.646365740744</v>
      </c>
      <c r="AA64" s="74">
        <f>IFERROR((COUNTIFS('Base de Dados'!ED:ED,"Sim",'Base de Dados'!A:A,A64,'Base de Dados'!B:B,B64)/(COUNTIFS('Base de Dados'!ED:ED,"Sim",'Base de Dados'!A:A,A64,'Base de Dados'!B:B,B64)+(COUNTIFS('Base de Dados'!ED:ED,"Não",'Base de Dados'!A:A,A64,'Base de Dados'!B:B,B64)))),"Não Aplica")</f>
        <v>1</v>
      </c>
      <c r="AB64" s="14" t="s">
        <v>30572</v>
      </c>
      <c r="AC64" s="14" t="s">
        <v>31662</v>
      </c>
      <c r="AD64" s="14" t="s">
        <v>31294</v>
      </c>
      <c r="AE64" s="14" t="s">
        <v>30572</v>
      </c>
      <c r="AF64" s="14" t="s">
        <v>31663</v>
      </c>
      <c r="AG64" s="14" t="s">
        <v>29259</v>
      </c>
      <c r="AH64" s="75"/>
      <c r="AI64" s="14" t="s">
        <v>30576</v>
      </c>
      <c r="AJ64" s="76">
        <v>45722.6718287037</v>
      </c>
      <c r="AK64" s="77" t="s">
        <v>30584</v>
      </c>
      <c r="AL64" s="14" t="s">
        <v>30572</v>
      </c>
      <c r="AM64" s="14" t="s">
        <v>30585</v>
      </c>
      <c r="AN64" s="14" t="s">
        <v>31664</v>
      </c>
      <c r="AO64" s="14" t="s">
        <v>31294</v>
      </c>
      <c r="AP64" s="14" t="s">
        <v>30572</v>
      </c>
      <c r="AQ64" s="14" t="s">
        <v>30587</v>
      </c>
      <c r="AR64" s="14" t="s">
        <v>31665</v>
      </c>
      <c r="AS64" s="14" t="s">
        <v>30589</v>
      </c>
      <c r="AT64" s="14" t="s">
        <v>30572</v>
      </c>
      <c r="AU64" s="14" t="s">
        <v>30590</v>
      </c>
      <c r="AV64" s="14" t="s">
        <v>31666</v>
      </c>
      <c r="AW64" s="14" t="s">
        <v>29259</v>
      </c>
      <c r="AX64" s="14" t="s">
        <v>30572</v>
      </c>
      <c r="AY64" s="14" t="s">
        <v>30592</v>
      </c>
      <c r="AZ64" s="14" t="s">
        <v>31667</v>
      </c>
      <c r="BA64" s="14" t="s">
        <v>30594</v>
      </c>
      <c r="BB64" s="75"/>
      <c r="BC64" s="14" t="s">
        <v>30576</v>
      </c>
      <c r="BD64" s="76">
        <v>45728.693333333336</v>
      </c>
      <c r="BE64" s="74">
        <f>IFERROR((COUNTIFS('Base de Dados'!FD:FD,"Sim",'Base de Dados'!A:A,A64,'Base de Dados'!B:B,B64)/(COUNTIFS('Base de Dados'!FD:FD,"Sim",'Base de Dados'!A:A,A64,'Base de Dados'!B:B,B64)+(COUNTIFS('Base de Dados'!FD:FD,"Não",'Base de Dados'!A:A,A64,'Base de Dados'!B:B,B64)))),"Não Aplica")</f>
        <v>1</v>
      </c>
      <c r="BF64" s="14" t="s">
        <v>30572</v>
      </c>
      <c r="BG64" s="14" t="s">
        <v>30585</v>
      </c>
      <c r="BH64" s="14" t="s">
        <v>31668</v>
      </c>
      <c r="BI64" s="14" t="s">
        <v>31303</v>
      </c>
      <c r="BJ64" s="75"/>
      <c r="BK64" s="75"/>
      <c r="BL64" s="75"/>
      <c r="BM64" s="75"/>
      <c r="BN64" s="14" t="s">
        <v>30572</v>
      </c>
      <c r="BO64" s="14" t="s">
        <v>30592</v>
      </c>
      <c r="BP64" s="14" t="s">
        <v>31669</v>
      </c>
      <c r="BQ64" s="14" t="s">
        <v>30594</v>
      </c>
      <c r="BR64" s="14" t="s">
        <v>30572</v>
      </c>
      <c r="BS64" s="14" t="s">
        <v>30590</v>
      </c>
      <c r="BT64" s="14" t="s">
        <v>31670</v>
      </c>
      <c r="BU64" s="14" t="s">
        <v>29259</v>
      </c>
      <c r="BV64" s="75"/>
      <c r="BW64" s="14" t="s">
        <v>30576</v>
      </c>
      <c r="BX64" s="76">
        <v>45729.457025462965</v>
      </c>
      <c r="BY64" s="77" t="s">
        <v>30584</v>
      </c>
      <c r="BZ64" s="14" t="s">
        <v>30572</v>
      </c>
      <c r="CA64" s="14" t="s">
        <v>30585</v>
      </c>
      <c r="CB64" s="14" t="s">
        <v>31671</v>
      </c>
      <c r="CC64" s="14" t="s">
        <v>31303</v>
      </c>
      <c r="CD64" s="75"/>
      <c r="CE64" s="75"/>
      <c r="CF64" s="75"/>
      <c r="CG64" s="75"/>
      <c r="CH64" s="14" t="s">
        <v>30572</v>
      </c>
      <c r="CI64" s="14" t="s">
        <v>30592</v>
      </c>
      <c r="CJ64" s="14" t="s">
        <v>31672</v>
      </c>
      <c r="CK64" s="14" t="s">
        <v>30594</v>
      </c>
      <c r="CL64" s="14" t="s">
        <v>30572</v>
      </c>
      <c r="CM64" s="14" t="s">
        <v>30590</v>
      </c>
      <c r="CN64" s="14" t="s">
        <v>31673</v>
      </c>
      <c r="CO64" s="14" t="s">
        <v>29259</v>
      </c>
      <c r="CP64" s="75"/>
      <c r="CQ64" s="14" t="s">
        <v>30601</v>
      </c>
      <c r="CR64" s="76">
        <v>45732.44137731481</v>
      </c>
      <c r="CS64" s="75"/>
    </row>
    <row r="65" hidden="1">
      <c r="A65" s="72" t="s">
        <v>4172</v>
      </c>
      <c r="B65" s="73" t="s">
        <v>6221</v>
      </c>
      <c r="C65" s="74">
        <f>IFERROR((COUNTIFS('Base de Dados'!BT:BT,"Sim",'Base de Dados'!A:A,A65,'Base de Dados'!B:B,B65)/(COUNTIFS('Base de Dados'!BT:BT,"Sim",'Base de Dados'!A:A,A65,'Base de Dados'!B:B,B65)+(COUNTIFS('Base de Dados'!BT:BT,"Não",'Base de Dados'!A:A,A65,'Base de Dados'!B:B,B65)))),"Não Aplica")</f>
        <v>1</v>
      </c>
      <c r="D65" s="14" t="s">
        <v>30672</v>
      </c>
      <c r="E65" s="14" t="s">
        <v>31674</v>
      </c>
      <c r="F65" s="14" t="s">
        <v>30574</v>
      </c>
      <c r="G65" s="14" t="s">
        <v>30672</v>
      </c>
      <c r="H65" s="14" t="s">
        <v>31675</v>
      </c>
      <c r="I65" s="14" t="s">
        <v>29259</v>
      </c>
      <c r="J65" s="14" t="s">
        <v>31676</v>
      </c>
      <c r="K65" s="14" t="s">
        <v>30576</v>
      </c>
      <c r="L65" s="76">
        <v>45722.66920138889</v>
      </c>
      <c r="M65" s="74">
        <f>IFERROR((COUNTIFS('Base de Dados'!DF:DF,"Sim",'Base de Dados'!A:A,A65,'Base de Dados'!B:B,B65)/(COUNTIFS('Base de Dados'!DF:DF,"Sim",'Base de Dados'!A:A,A65,'Base de Dados'!B:B,B65)+(COUNTIFS('Base de Dados'!DF:DF,"Não",'Base de Dados'!A:A,A65,'Base de Dados'!B:B,B65)))),"Não Aplica")</f>
        <v>1</v>
      </c>
      <c r="N65" s="14" t="s">
        <v>30572</v>
      </c>
      <c r="O65" s="14" t="s">
        <v>30585</v>
      </c>
      <c r="P65" s="14" t="s">
        <v>31677</v>
      </c>
      <c r="Q65" s="14" t="s">
        <v>31294</v>
      </c>
      <c r="R65" s="14" t="s">
        <v>30572</v>
      </c>
      <c r="S65" s="14" t="s">
        <v>31678</v>
      </c>
      <c r="T65" s="14" t="s">
        <v>30574</v>
      </c>
      <c r="U65" s="14" t="s">
        <v>30572</v>
      </c>
      <c r="V65" s="14" t="s">
        <v>31679</v>
      </c>
      <c r="W65" s="14" t="s">
        <v>29259</v>
      </c>
      <c r="X65" s="75"/>
      <c r="Y65" s="14" t="s">
        <v>30576</v>
      </c>
      <c r="Z65" s="76">
        <v>45722.67946759259</v>
      </c>
      <c r="AA65" s="74">
        <f>IFERROR((COUNTIFS('Base de Dados'!ED:ED,"Sim",'Base de Dados'!A:A,A65,'Base de Dados'!B:B,B65)/(COUNTIFS('Base de Dados'!ED:ED,"Sim",'Base de Dados'!A:A,A65,'Base de Dados'!B:B,B65)+(COUNTIFS('Base de Dados'!ED:ED,"Não",'Base de Dados'!A:A,A65,'Base de Dados'!B:B,B65)))),"Não Aplica")</f>
        <v>1</v>
      </c>
      <c r="AB65" s="14" t="s">
        <v>30572</v>
      </c>
      <c r="AC65" s="14" t="s">
        <v>31680</v>
      </c>
      <c r="AD65" s="14" t="s">
        <v>31294</v>
      </c>
      <c r="AE65" s="14" t="s">
        <v>30572</v>
      </c>
      <c r="AF65" s="14" t="s">
        <v>31681</v>
      </c>
      <c r="AG65" s="14" t="s">
        <v>29259</v>
      </c>
      <c r="AH65" s="75"/>
      <c r="AI65" s="14" t="s">
        <v>30576</v>
      </c>
      <c r="AJ65" s="76">
        <v>45722.684907407405</v>
      </c>
      <c r="AK65" s="77" t="s">
        <v>30584</v>
      </c>
      <c r="AL65" s="14" t="s">
        <v>30572</v>
      </c>
      <c r="AM65" s="14" t="s">
        <v>30585</v>
      </c>
      <c r="AN65" s="14" t="s">
        <v>31682</v>
      </c>
      <c r="AO65" s="14" t="s">
        <v>31294</v>
      </c>
      <c r="AP65" s="14" t="s">
        <v>30572</v>
      </c>
      <c r="AQ65" s="14" t="s">
        <v>30587</v>
      </c>
      <c r="AR65" s="14" t="s">
        <v>31683</v>
      </c>
      <c r="AS65" s="14" t="s">
        <v>30589</v>
      </c>
      <c r="AT65" s="14" t="s">
        <v>30572</v>
      </c>
      <c r="AU65" s="14" t="s">
        <v>30590</v>
      </c>
      <c r="AV65" s="14" t="s">
        <v>31684</v>
      </c>
      <c r="AW65" s="14" t="s">
        <v>29259</v>
      </c>
      <c r="AX65" s="14" t="s">
        <v>30572</v>
      </c>
      <c r="AY65" s="14" t="s">
        <v>30592</v>
      </c>
      <c r="AZ65" s="14" t="s">
        <v>31685</v>
      </c>
      <c r="BA65" s="14" t="s">
        <v>30594</v>
      </c>
      <c r="BB65" s="75"/>
      <c r="BC65" s="14" t="s">
        <v>30576</v>
      </c>
      <c r="BD65" s="76">
        <v>45728.69336805555</v>
      </c>
      <c r="BE65" s="74">
        <f>IFERROR((COUNTIFS('Base de Dados'!FD:FD,"Sim",'Base de Dados'!A:A,A65,'Base de Dados'!B:B,B65)/(COUNTIFS('Base de Dados'!FD:FD,"Sim",'Base de Dados'!A:A,A65,'Base de Dados'!B:B,B65)+(COUNTIFS('Base de Dados'!FD:FD,"Não",'Base de Dados'!A:A,A65,'Base de Dados'!B:B,B65)))),"Não Aplica")</f>
        <v>1</v>
      </c>
      <c r="BF65" s="14" t="s">
        <v>30572</v>
      </c>
      <c r="BG65" s="14" t="s">
        <v>30585</v>
      </c>
      <c r="BH65" s="14" t="s">
        <v>31686</v>
      </c>
      <c r="BI65" s="14" t="s">
        <v>31303</v>
      </c>
      <c r="BJ65" s="75"/>
      <c r="BK65" s="75"/>
      <c r="BL65" s="75"/>
      <c r="BM65" s="75"/>
      <c r="BN65" s="14" t="s">
        <v>30572</v>
      </c>
      <c r="BO65" s="14" t="s">
        <v>30592</v>
      </c>
      <c r="BP65" s="14" t="s">
        <v>31687</v>
      </c>
      <c r="BQ65" s="14" t="s">
        <v>30594</v>
      </c>
      <c r="BR65" s="14" t="s">
        <v>30572</v>
      </c>
      <c r="BS65" s="14" t="s">
        <v>30590</v>
      </c>
      <c r="BT65" s="14" t="s">
        <v>31688</v>
      </c>
      <c r="BU65" s="14" t="s">
        <v>29259</v>
      </c>
      <c r="BV65" s="75"/>
      <c r="BW65" s="14" t="s">
        <v>30576</v>
      </c>
      <c r="BX65" s="76">
        <v>45729.45704861111</v>
      </c>
      <c r="BY65" s="77" t="s">
        <v>30584</v>
      </c>
      <c r="BZ65" s="14" t="s">
        <v>30572</v>
      </c>
      <c r="CA65" s="14" t="s">
        <v>30585</v>
      </c>
      <c r="CB65" s="14" t="s">
        <v>31689</v>
      </c>
      <c r="CC65" s="14" t="s">
        <v>31303</v>
      </c>
      <c r="CD65" s="75"/>
      <c r="CE65" s="75"/>
      <c r="CF65" s="75"/>
      <c r="CG65" s="75"/>
      <c r="CH65" s="14" t="s">
        <v>30572</v>
      </c>
      <c r="CI65" s="14" t="s">
        <v>30592</v>
      </c>
      <c r="CJ65" s="14" t="s">
        <v>31690</v>
      </c>
      <c r="CK65" s="14" t="s">
        <v>30594</v>
      </c>
      <c r="CL65" s="14" t="s">
        <v>30572</v>
      </c>
      <c r="CM65" s="14" t="s">
        <v>30590</v>
      </c>
      <c r="CN65" s="14" t="s">
        <v>31691</v>
      </c>
      <c r="CO65" s="14" t="s">
        <v>29259</v>
      </c>
      <c r="CP65" s="75"/>
      <c r="CQ65" s="14" t="s">
        <v>30601</v>
      </c>
      <c r="CR65" s="76">
        <v>45732.441400462965</v>
      </c>
      <c r="CS65" s="75"/>
    </row>
    <row r="66">
      <c r="A66" s="72" t="s">
        <v>4172</v>
      </c>
      <c r="B66" s="73" t="s">
        <v>6425</v>
      </c>
      <c r="C66" s="74">
        <f>IFERROR((COUNTIFS('Base de Dados'!BT:BT,"Sim",'Base de Dados'!A:A,A66,'Base de Dados'!B:B,B66)/(COUNTIFS('Base de Dados'!BT:BT,"Sim",'Base de Dados'!A:A,A66,'Base de Dados'!B:B,B66)+(COUNTIFS('Base de Dados'!BT:BT,"Não",'Base de Dados'!A:A,A66,'Base de Dados'!B:B,B66)))),"Não Aplica")</f>
        <v>1</v>
      </c>
      <c r="D66" s="14" t="s">
        <v>30572</v>
      </c>
      <c r="E66" s="14" t="s">
        <v>31692</v>
      </c>
      <c r="F66" s="14" t="s">
        <v>30574</v>
      </c>
      <c r="G66" s="14" t="s">
        <v>30572</v>
      </c>
      <c r="H66" s="14" t="s">
        <v>31693</v>
      </c>
      <c r="I66" s="14" t="s">
        <v>29259</v>
      </c>
      <c r="J66" s="75"/>
      <c r="K66" s="14" t="s">
        <v>30576</v>
      </c>
      <c r="L66" s="76">
        <v>45719.35050925926</v>
      </c>
      <c r="M66" s="74">
        <f>IFERROR((COUNTIFS('Base de Dados'!DF:DF,"Sim",'Base de Dados'!A:A,A66,'Base de Dados'!B:B,B66)/(COUNTIFS('Base de Dados'!DF:DF,"Sim",'Base de Dados'!A:A,A66,'Base de Dados'!B:B,B66)+(COUNTIFS('Base de Dados'!DF:DF,"Não",'Base de Dados'!A:A,A66,'Base de Dados'!B:B,B66)))),"Não Aplica")</f>
        <v>1</v>
      </c>
      <c r="N66" s="14" t="s">
        <v>30572</v>
      </c>
      <c r="O66" s="14" t="s">
        <v>30577</v>
      </c>
      <c r="P66" s="14" t="s">
        <v>31694</v>
      </c>
      <c r="Q66" s="14" t="s">
        <v>30574</v>
      </c>
      <c r="R66" s="14" t="s">
        <v>30572</v>
      </c>
      <c r="S66" s="14" t="s">
        <v>31695</v>
      </c>
      <c r="T66" s="14" t="s">
        <v>31303</v>
      </c>
      <c r="U66" s="14" t="s">
        <v>30572</v>
      </c>
      <c r="V66" s="14" t="s">
        <v>31696</v>
      </c>
      <c r="W66" s="14" t="s">
        <v>29259</v>
      </c>
      <c r="X66" s="75"/>
      <c r="Y66" s="14" t="s">
        <v>30576</v>
      </c>
      <c r="Z66" s="76">
        <v>45740.342627314814</v>
      </c>
      <c r="AA66" s="74">
        <f>IFERROR((COUNTIFS('Base de Dados'!ED:ED,"Sim",'Base de Dados'!A:A,A66,'Base de Dados'!B:B,B66)/(COUNTIFS('Base de Dados'!ED:ED,"Sim",'Base de Dados'!A:A,A66,'Base de Dados'!B:B,B66)+(COUNTIFS('Base de Dados'!ED:ED,"Não",'Base de Dados'!A:A,A66,'Base de Dados'!B:B,B66)))),"Não Aplica")</f>
        <v>1</v>
      </c>
      <c r="AB66" s="14" t="s">
        <v>30572</v>
      </c>
      <c r="AC66" s="14" t="s">
        <v>31697</v>
      </c>
      <c r="AD66" s="14" t="s">
        <v>31303</v>
      </c>
      <c r="AE66" s="14" t="s">
        <v>30572</v>
      </c>
      <c r="AF66" s="14" t="s">
        <v>31698</v>
      </c>
      <c r="AG66" s="14" t="s">
        <v>29259</v>
      </c>
      <c r="AH66" s="75"/>
      <c r="AI66" s="14" t="s">
        <v>30576</v>
      </c>
      <c r="AJ66" s="76">
        <v>45741.94519675926</v>
      </c>
      <c r="AK66" s="77" t="s">
        <v>30584</v>
      </c>
      <c r="AL66" s="14" t="s">
        <v>30572</v>
      </c>
      <c r="AM66" s="14" t="s">
        <v>30585</v>
      </c>
      <c r="AN66" s="14" t="s">
        <v>31699</v>
      </c>
      <c r="AO66" s="14" t="s">
        <v>31303</v>
      </c>
      <c r="AP66" s="14" t="s">
        <v>30572</v>
      </c>
      <c r="AQ66" s="14" t="s">
        <v>30587</v>
      </c>
      <c r="AR66" s="14" t="s">
        <v>31700</v>
      </c>
      <c r="AS66" s="14" t="s">
        <v>30589</v>
      </c>
      <c r="AT66" s="14" t="s">
        <v>30572</v>
      </c>
      <c r="AU66" s="14" t="s">
        <v>30592</v>
      </c>
      <c r="AV66" s="14" t="s">
        <v>31701</v>
      </c>
      <c r="AW66" s="14" t="s">
        <v>30594</v>
      </c>
      <c r="AX66" s="14" t="s">
        <v>30572</v>
      </c>
      <c r="AY66" s="14" t="s">
        <v>30590</v>
      </c>
      <c r="AZ66" s="14" t="s">
        <v>31702</v>
      </c>
      <c r="BA66" s="14" t="s">
        <v>29259</v>
      </c>
      <c r="BB66" s="75"/>
      <c r="BC66" s="14" t="s">
        <v>30576</v>
      </c>
      <c r="BD66" s="76">
        <v>45742.600266203706</v>
      </c>
      <c r="BE66" s="74">
        <f>IFERROR((COUNTIFS('Base de Dados'!FD:FD,"Sim",'Base de Dados'!A:A,A66,'Base de Dados'!B:B,B66)/(COUNTIFS('Base de Dados'!FD:FD,"Sim",'Base de Dados'!A:A,A66,'Base de Dados'!B:B,B66)+(COUNTIFS('Base de Dados'!FD:FD,"Não",'Base de Dados'!A:A,A66,'Base de Dados'!B:B,B66)))),"Não Aplica")</f>
        <v>1</v>
      </c>
      <c r="BF66" s="14" t="s">
        <v>30572</v>
      </c>
      <c r="BG66" s="14" t="s">
        <v>30585</v>
      </c>
      <c r="BH66" s="14" t="s">
        <v>31703</v>
      </c>
      <c r="BI66" s="14" t="s">
        <v>31303</v>
      </c>
      <c r="BJ66" s="75"/>
      <c r="BK66" s="75"/>
      <c r="BL66" s="75"/>
      <c r="BM66" s="75"/>
      <c r="BN66" s="14" t="s">
        <v>30572</v>
      </c>
      <c r="BO66" s="14" t="s">
        <v>30592</v>
      </c>
      <c r="BP66" s="14" t="s">
        <v>31704</v>
      </c>
      <c r="BQ66" s="14" t="s">
        <v>30594</v>
      </c>
      <c r="BR66" s="14" t="s">
        <v>30572</v>
      </c>
      <c r="BS66" s="14" t="s">
        <v>30590</v>
      </c>
      <c r="BT66" s="14" t="s">
        <v>31705</v>
      </c>
      <c r="BU66" s="14" t="s">
        <v>29259</v>
      </c>
      <c r="BV66" s="75"/>
      <c r="BW66" s="14" t="s">
        <v>30576</v>
      </c>
      <c r="BX66" s="76">
        <v>45749.684282407405</v>
      </c>
      <c r="BY66" s="77" t="s">
        <v>30584</v>
      </c>
      <c r="BZ66" s="14" t="s">
        <v>30572</v>
      </c>
      <c r="CA66" s="14" t="s">
        <v>30585</v>
      </c>
      <c r="CB66" s="14" t="s">
        <v>31706</v>
      </c>
      <c r="CC66" s="14" t="s">
        <v>31303</v>
      </c>
      <c r="CD66" s="75"/>
      <c r="CE66" s="75"/>
      <c r="CF66" s="75"/>
      <c r="CG66" s="75"/>
      <c r="CH66" s="14" t="s">
        <v>30572</v>
      </c>
      <c r="CI66" s="14" t="s">
        <v>30592</v>
      </c>
      <c r="CJ66" s="14" t="s">
        <v>31707</v>
      </c>
      <c r="CK66" s="14" t="s">
        <v>30594</v>
      </c>
      <c r="CL66" s="14" t="s">
        <v>30572</v>
      </c>
      <c r="CM66" s="14" t="s">
        <v>30590</v>
      </c>
      <c r="CN66" s="14" t="s">
        <v>31708</v>
      </c>
      <c r="CO66" s="14" t="s">
        <v>29259</v>
      </c>
      <c r="CP66" s="75"/>
      <c r="CQ66" s="14" t="s">
        <v>30601</v>
      </c>
      <c r="CR66" s="76">
        <v>45749.6925</v>
      </c>
      <c r="CS66" s="75"/>
    </row>
    <row r="67" hidden="1">
      <c r="A67" s="72" t="s">
        <v>4172</v>
      </c>
      <c r="B67" s="73" t="s">
        <v>6512</v>
      </c>
      <c r="C67" s="74">
        <f>IFERROR((COUNTIFS('Base de Dados'!BT:BT,"Sim",'Base de Dados'!A:A,A67,'Base de Dados'!B:B,B67)/(COUNTIFS('Base de Dados'!BT:BT,"Sim",'Base de Dados'!A:A,A67,'Base de Dados'!B:B,B67)+(COUNTIFS('Base de Dados'!BT:BT,"Não",'Base de Dados'!A:A,A67,'Base de Dados'!B:B,B67)))),"Não Aplica")</f>
        <v>1</v>
      </c>
      <c r="D67" s="14" t="s">
        <v>30572</v>
      </c>
      <c r="E67" s="14" t="s">
        <v>31709</v>
      </c>
      <c r="F67" s="14" t="s">
        <v>30574</v>
      </c>
      <c r="G67" s="14" t="s">
        <v>30572</v>
      </c>
      <c r="H67" s="14" t="s">
        <v>31710</v>
      </c>
      <c r="I67" s="14" t="s">
        <v>29259</v>
      </c>
      <c r="J67" s="75"/>
      <c r="K67" s="14" t="s">
        <v>30576</v>
      </c>
      <c r="L67" s="76">
        <v>45709.56484953704</v>
      </c>
      <c r="M67" s="74">
        <f>IFERROR((COUNTIFS('Base de Dados'!DF:DF,"Sim",'Base de Dados'!A:A,A67,'Base de Dados'!B:B,B67)/(COUNTIFS('Base de Dados'!DF:DF,"Sim",'Base de Dados'!A:A,A67,'Base de Dados'!B:B,B67)+(COUNTIFS('Base de Dados'!DF:DF,"Não",'Base de Dados'!A:A,A67,'Base de Dados'!B:B,B67)))),"Não Aplica")</f>
        <v>1</v>
      </c>
      <c r="N67" s="14" t="s">
        <v>30572</v>
      </c>
      <c r="O67" s="14" t="s">
        <v>30585</v>
      </c>
      <c r="P67" s="14" t="s">
        <v>31711</v>
      </c>
      <c r="Q67" s="14" t="s">
        <v>31294</v>
      </c>
      <c r="R67" s="14" t="s">
        <v>30572</v>
      </c>
      <c r="S67" s="14" t="s">
        <v>31712</v>
      </c>
      <c r="T67" s="14" t="s">
        <v>30574</v>
      </c>
      <c r="U67" s="14" t="s">
        <v>30572</v>
      </c>
      <c r="V67" s="14" t="s">
        <v>31713</v>
      </c>
      <c r="W67" s="14" t="s">
        <v>29259</v>
      </c>
      <c r="X67" s="75"/>
      <c r="Y67" s="14" t="s">
        <v>30576</v>
      </c>
      <c r="Z67" s="76">
        <v>45722.62804398148</v>
      </c>
      <c r="AA67" s="74">
        <f>IFERROR((COUNTIFS('Base de Dados'!ED:ED,"Sim",'Base de Dados'!A:A,A67,'Base de Dados'!B:B,B67)/(COUNTIFS('Base de Dados'!ED:ED,"Sim",'Base de Dados'!A:A,A67,'Base de Dados'!B:B,B67)+(COUNTIFS('Base de Dados'!ED:ED,"Não",'Base de Dados'!A:A,A67,'Base de Dados'!B:B,B67)))),"Não Aplica")</f>
        <v>1</v>
      </c>
      <c r="AB67" s="14" t="s">
        <v>30572</v>
      </c>
      <c r="AC67" s="14" t="s">
        <v>31714</v>
      </c>
      <c r="AD67" s="14" t="s">
        <v>31294</v>
      </c>
      <c r="AE67" s="14" t="s">
        <v>30572</v>
      </c>
      <c r="AF67" s="14" t="s">
        <v>31715</v>
      </c>
      <c r="AG67" s="14" t="s">
        <v>29259</v>
      </c>
      <c r="AH67" s="75"/>
      <c r="AI67" s="14" t="s">
        <v>30576</v>
      </c>
      <c r="AJ67" s="76">
        <v>45722.671851851854</v>
      </c>
      <c r="AK67" s="77" t="s">
        <v>30584</v>
      </c>
      <c r="AL67" s="14" t="s">
        <v>30572</v>
      </c>
      <c r="AM67" s="14" t="s">
        <v>30585</v>
      </c>
      <c r="AN67" s="14" t="s">
        <v>31716</v>
      </c>
      <c r="AO67" s="14" t="s">
        <v>31294</v>
      </c>
      <c r="AP67" s="14" t="s">
        <v>30572</v>
      </c>
      <c r="AQ67" s="14" t="s">
        <v>30587</v>
      </c>
      <c r="AR67" s="14" t="s">
        <v>31717</v>
      </c>
      <c r="AS67" s="14" t="s">
        <v>30589</v>
      </c>
      <c r="AT67" s="14" t="s">
        <v>30572</v>
      </c>
      <c r="AU67" s="14" t="s">
        <v>30590</v>
      </c>
      <c r="AV67" s="14" t="s">
        <v>31718</v>
      </c>
      <c r="AW67" s="14" t="s">
        <v>29259</v>
      </c>
      <c r="AX67" s="14" t="s">
        <v>30572</v>
      </c>
      <c r="AY67" s="14" t="s">
        <v>30592</v>
      </c>
      <c r="AZ67" s="14" t="s">
        <v>31719</v>
      </c>
      <c r="BA67" s="14" t="s">
        <v>30594</v>
      </c>
      <c r="BB67" s="75"/>
      <c r="BC67" s="14" t="s">
        <v>30576</v>
      </c>
      <c r="BD67" s="76">
        <v>45728.69341435185</v>
      </c>
      <c r="BE67" s="74">
        <f>IFERROR((COUNTIFS('Base de Dados'!FD:FD,"Sim",'Base de Dados'!A:A,A67,'Base de Dados'!B:B,B67)/(COUNTIFS('Base de Dados'!FD:FD,"Sim",'Base de Dados'!A:A,A67,'Base de Dados'!B:B,B67)+(COUNTIFS('Base de Dados'!FD:FD,"Não",'Base de Dados'!A:A,A67,'Base de Dados'!B:B,B67)))),"Não Aplica")</f>
        <v>1</v>
      </c>
      <c r="BF67" s="14" t="s">
        <v>30572</v>
      </c>
      <c r="BG67" s="14" t="s">
        <v>30585</v>
      </c>
      <c r="BH67" s="14" t="s">
        <v>31720</v>
      </c>
      <c r="BI67" s="14" t="s">
        <v>31303</v>
      </c>
      <c r="BJ67" s="75"/>
      <c r="BK67" s="75"/>
      <c r="BL67" s="75"/>
      <c r="BM67" s="75"/>
      <c r="BN67" s="14" t="s">
        <v>30572</v>
      </c>
      <c r="BO67" s="14" t="s">
        <v>30592</v>
      </c>
      <c r="BP67" s="14" t="s">
        <v>31721</v>
      </c>
      <c r="BQ67" s="14" t="s">
        <v>30594</v>
      </c>
      <c r="BR67" s="14" t="s">
        <v>30572</v>
      </c>
      <c r="BS67" s="14" t="s">
        <v>30590</v>
      </c>
      <c r="BT67" s="14" t="s">
        <v>31722</v>
      </c>
      <c r="BU67" s="14" t="s">
        <v>29259</v>
      </c>
      <c r="BV67" s="75"/>
      <c r="BW67" s="14" t="s">
        <v>30576</v>
      </c>
      <c r="BX67" s="76">
        <v>45729.45707175926</v>
      </c>
      <c r="BY67" s="77" t="s">
        <v>30584</v>
      </c>
      <c r="BZ67" s="14" t="s">
        <v>30572</v>
      </c>
      <c r="CA67" s="14" t="s">
        <v>30585</v>
      </c>
      <c r="CB67" s="14" t="s">
        <v>31723</v>
      </c>
      <c r="CC67" s="14" t="s">
        <v>31303</v>
      </c>
      <c r="CD67" s="75"/>
      <c r="CE67" s="75"/>
      <c r="CF67" s="75"/>
      <c r="CG67" s="75"/>
      <c r="CH67" s="14" t="s">
        <v>30572</v>
      </c>
      <c r="CI67" s="14" t="s">
        <v>30592</v>
      </c>
      <c r="CJ67" s="14" t="s">
        <v>31724</v>
      </c>
      <c r="CK67" s="14" t="s">
        <v>30594</v>
      </c>
      <c r="CL67" s="14" t="s">
        <v>30572</v>
      </c>
      <c r="CM67" s="14" t="s">
        <v>30590</v>
      </c>
      <c r="CN67" s="14" t="s">
        <v>31725</v>
      </c>
      <c r="CO67" s="14" t="s">
        <v>29259</v>
      </c>
      <c r="CP67" s="75"/>
      <c r="CQ67" s="14" t="s">
        <v>30601</v>
      </c>
      <c r="CR67" s="76">
        <v>45732.44142361111</v>
      </c>
      <c r="CS67" s="75"/>
    </row>
    <row r="68" hidden="1">
      <c r="A68" s="72" t="s">
        <v>4172</v>
      </c>
      <c r="B68" s="73" t="s">
        <v>6595</v>
      </c>
      <c r="C68" s="74">
        <f>IFERROR((COUNTIFS('Base de Dados'!BT:BT,"Sim",'Base de Dados'!A:A,A68,'Base de Dados'!B:B,B68)/(COUNTIFS('Base de Dados'!BT:BT,"Sim",'Base de Dados'!A:A,A68,'Base de Dados'!B:B,B68)+(COUNTIFS('Base de Dados'!BT:BT,"Não",'Base de Dados'!A:A,A68,'Base de Dados'!B:B,B68)))),"Não Aplica")</f>
        <v>1</v>
      </c>
      <c r="D68" s="14" t="s">
        <v>30572</v>
      </c>
      <c r="E68" s="14" t="s">
        <v>31726</v>
      </c>
      <c r="F68" s="14" t="s">
        <v>30574</v>
      </c>
      <c r="G68" s="14" t="s">
        <v>30572</v>
      </c>
      <c r="H68" s="14" t="s">
        <v>31727</v>
      </c>
      <c r="I68" s="14" t="s">
        <v>29259</v>
      </c>
      <c r="J68" s="75"/>
      <c r="K68" s="14" t="s">
        <v>30576</v>
      </c>
      <c r="L68" s="76">
        <v>45710.53550925926</v>
      </c>
      <c r="M68" s="74">
        <f>IFERROR((COUNTIFS('Base de Dados'!DF:DF,"Sim",'Base de Dados'!A:A,A68,'Base de Dados'!B:B,B68)/(COUNTIFS('Base de Dados'!DF:DF,"Sim",'Base de Dados'!A:A,A68,'Base de Dados'!B:B,B68)+(COUNTIFS('Base de Dados'!DF:DF,"Não",'Base de Dados'!A:A,A68,'Base de Dados'!B:B,B68)))),"Não Aplica")</f>
        <v>1</v>
      </c>
      <c r="N68" s="14" t="s">
        <v>30572</v>
      </c>
      <c r="O68" s="14" t="s">
        <v>30577</v>
      </c>
      <c r="P68" s="14" t="s">
        <v>31728</v>
      </c>
      <c r="Q68" s="14" t="s">
        <v>30574</v>
      </c>
      <c r="R68" s="14" t="s">
        <v>30572</v>
      </c>
      <c r="S68" s="14" t="s">
        <v>31729</v>
      </c>
      <c r="T68" s="14" t="s">
        <v>31294</v>
      </c>
      <c r="U68" s="14" t="s">
        <v>30572</v>
      </c>
      <c r="V68" s="14" t="s">
        <v>31730</v>
      </c>
      <c r="W68" s="14" t="s">
        <v>29259</v>
      </c>
      <c r="X68" s="75"/>
      <c r="Y68" s="14" t="s">
        <v>30576</v>
      </c>
      <c r="Z68" s="76">
        <v>45713.49868055555</v>
      </c>
      <c r="AA68" s="74">
        <f>IFERROR((COUNTIFS('Base de Dados'!ED:ED,"Sim",'Base de Dados'!A:A,A68,'Base de Dados'!B:B,B68)/(COUNTIFS('Base de Dados'!ED:ED,"Sim",'Base de Dados'!A:A,A68,'Base de Dados'!B:B,B68)+(COUNTIFS('Base de Dados'!ED:ED,"Não",'Base de Dados'!A:A,A68,'Base de Dados'!B:B,B68)))),"Não Aplica")</f>
        <v>1</v>
      </c>
      <c r="AB68" s="14" t="s">
        <v>30572</v>
      </c>
      <c r="AC68" s="14" t="s">
        <v>31731</v>
      </c>
      <c r="AD68" s="14" t="s">
        <v>31294</v>
      </c>
      <c r="AE68" s="14" t="s">
        <v>30572</v>
      </c>
      <c r="AF68" s="14" t="s">
        <v>31732</v>
      </c>
      <c r="AG68" s="14" t="s">
        <v>29259</v>
      </c>
      <c r="AH68" s="75"/>
      <c r="AI68" s="14" t="s">
        <v>30576</v>
      </c>
      <c r="AJ68" s="76">
        <v>45726.586851851855</v>
      </c>
      <c r="AK68" s="77" t="s">
        <v>30584</v>
      </c>
      <c r="AL68" s="14" t="s">
        <v>30572</v>
      </c>
      <c r="AM68" s="14" t="s">
        <v>30585</v>
      </c>
      <c r="AN68" s="14" t="s">
        <v>31733</v>
      </c>
      <c r="AO68" s="14" t="s">
        <v>31294</v>
      </c>
      <c r="AP68" s="14" t="s">
        <v>30572</v>
      </c>
      <c r="AQ68" s="14" t="s">
        <v>30587</v>
      </c>
      <c r="AR68" s="14" t="s">
        <v>31734</v>
      </c>
      <c r="AS68" s="14" t="s">
        <v>30589</v>
      </c>
      <c r="AT68" s="14" t="s">
        <v>30572</v>
      </c>
      <c r="AU68" s="14" t="s">
        <v>30590</v>
      </c>
      <c r="AV68" s="14" t="s">
        <v>31735</v>
      </c>
      <c r="AW68" s="14" t="s">
        <v>29259</v>
      </c>
      <c r="AX68" s="14" t="s">
        <v>30572</v>
      </c>
      <c r="AY68" s="14" t="s">
        <v>30592</v>
      </c>
      <c r="AZ68" s="14" t="s">
        <v>31736</v>
      </c>
      <c r="BA68" s="14" t="s">
        <v>30594</v>
      </c>
      <c r="BB68" s="75"/>
      <c r="BC68" s="14" t="s">
        <v>30576</v>
      </c>
      <c r="BD68" s="76">
        <v>45728.693449074075</v>
      </c>
      <c r="BE68" s="74">
        <f>IFERROR((COUNTIFS('Base de Dados'!FD:FD,"Sim",'Base de Dados'!A:A,A68,'Base de Dados'!B:B,B68)/(COUNTIFS('Base de Dados'!FD:FD,"Sim",'Base de Dados'!A:A,A68,'Base de Dados'!B:B,B68)+(COUNTIFS('Base de Dados'!FD:FD,"Não",'Base de Dados'!A:A,A68,'Base de Dados'!B:B,B68)))),"Não Aplica")</f>
        <v>1</v>
      </c>
      <c r="BF68" s="14" t="s">
        <v>30572</v>
      </c>
      <c r="BG68" s="14" t="s">
        <v>30585</v>
      </c>
      <c r="BH68" s="14" t="s">
        <v>31737</v>
      </c>
      <c r="BI68" s="14" t="s">
        <v>31303</v>
      </c>
      <c r="BJ68" s="75"/>
      <c r="BK68" s="75"/>
      <c r="BL68" s="75"/>
      <c r="BM68" s="75"/>
      <c r="BN68" s="14" t="s">
        <v>30572</v>
      </c>
      <c r="BO68" s="14" t="s">
        <v>30592</v>
      </c>
      <c r="BP68" s="14" t="s">
        <v>31738</v>
      </c>
      <c r="BQ68" s="14" t="s">
        <v>30594</v>
      </c>
      <c r="BR68" s="14" t="s">
        <v>30572</v>
      </c>
      <c r="BS68" s="14" t="s">
        <v>30590</v>
      </c>
      <c r="BT68" s="14" t="s">
        <v>31739</v>
      </c>
      <c r="BU68" s="14" t="s">
        <v>29259</v>
      </c>
      <c r="BV68" s="75"/>
      <c r="BW68" s="14" t="s">
        <v>30576</v>
      </c>
      <c r="BX68" s="76">
        <v>45729.457094907404</v>
      </c>
      <c r="BY68" s="77" t="s">
        <v>30584</v>
      </c>
      <c r="BZ68" s="14" t="s">
        <v>30572</v>
      </c>
      <c r="CA68" s="14" t="s">
        <v>30585</v>
      </c>
      <c r="CB68" s="14" t="s">
        <v>31740</v>
      </c>
      <c r="CC68" s="14" t="s">
        <v>31303</v>
      </c>
      <c r="CD68" s="75"/>
      <c r="CE68" s="75"/>
      <c r="CF68" s="75"/>
      <c r="CG68" s="75"/>
      <c r="CH68" s="14" t="s">
        <v>30572</v>
      </c>
      <c r="CI68" s="14" t="s">
        <v>30592</v>
      </c>
      <c r="CJ68" s="14" t="s">
        <v>31741</v>
      </c>
      <c r="CK68" s="14" t="s">
        <v>30594</v>
      </c>
      <c r="CL68" s="14" t="s">
        <v>30572</v>
      </c>
      <c r="CM68" s="14" t="s">
        <v>30590</v>
      </c>
      <c r="CN68" s="14" t="s">
        <v>31742</v>
      </c>
      <c r="CO68" s="14" t="s">
        <v>29259</v>
      </c>
      <c r="CP68" s="75"/>
      <c r="CQ68" s="14" t="s">
        <v>30601</v>
      </c>
      <c r="CR68" s="76">
        <v>45732.441458333335</v>
      </c>
      <c r="CS68" s="75"/>
    </row>
    <row r="69" hidden="1">
      <c r="A69" s="72" t="s">
        <v>4172</v>
      </c>
      <c r="B69" s="73" t="s">
        <v>6636</v>
      </c>
      <c r="C69" s="74">
        <f>IFERROR((COUNTIFS('Base de Dados'!BT:BT,"Sim",'Base de Dados'!A:A,A69,'Base de Dados'!B:B,B69)/(COUNTIFS('Base de Dados'!BT:BT,"Sim",'Base de Dados'!A:A,A69,'Base de Dados'!B:B,B69)+(COUNTIFS('Base de Dados'!BT:BT,"Não",'Base de Dados'!A:A,A69,'Base de Dados'!B:B,B69)))),"Não Aplica")</f>
        <v>1</v>
      </c>
      <c r="D69" s="14" t="s">
        <v>30572</v>
      </c>
      <c r="E69" s="14" t="s">
        <v>31743</v>
      </c>
      <c r="F69" s="14" t="s">
        <v>30574</v>
      </c>
      <c r="G69" s="14" t="s">
        <v>30572</v>
      </c>
      <c r="H69" s="14" t="s">
        <v>31744</v>
      </c>
      <c r="I69" s="14" t="s">
        <v>29259</v>
      </c>
      <c r="J69" s="75"/>
      <c r="K69" s="14" t="s">
        <v>30576</v>
      </c>
      <c r="L69" s="76">
        <v>45710.535532407404</v>
      </c>
      <c r="M69" s="74">
        <f>IFERROR((COUNTIFS('Base de Dados'!DF:DF,"Sim",'Base de Dados'!A:A,A69,'Base de Dados'!B:B,B69)/(COUNTIFS('Base de Dados'!DF:DF,"Sim",'Base de Dados'!A:A,A69,'Base de Dados'!B:B,B69)+(COUNTIFS('Base de Dados'!DF:DF,"Não",'Base de Dados'!A:A,A69,'Base de Dados'!B:B,B69)))),"Não Aplica")</f>
        <v>1</v>
      </c>
      <c r="N69" s="14" t="s">
        <v>30572</v>
      </c>
      <c r="O69" s="14" t="s">
        <v>30577</v>
      </c>
      <c r="P69" s="14" t="s">
        <v>31745</v>
      </c>
      <c r="Q69" s="14" t="s">
        <v>30574</v>
      </c>
      <c r="R69" s="14" t="s">
        <v>30572</v>
      </c>
      <c r="S69" s="14" t="s">
        <v>31746</v>
      </c>
      <c r="T69" s="14" t="s">
        <v>31294</v>
      </c>
      <c r="U69" s="14" t="s">
        <v>30572</v>
      </c>
      <c r="V69" s="14" t="s">
        <v>31747</v>
      </c>
      <c r="W69" s="14" t="s">
        <v>29259</v>
      </c>
      <c r="X69" s="75"/>
      <c r="Y69" s="14" t="s">
        <v>30576</v>
      </c>
      <c r="Z69" s="76">
        <v>45713.498715277776</v>
      </c>
      <c r="AA69" s="74">
        <f>IFERROR((COUNTIFS('Base de Dados'!ED:ED,"Sim",'Base de Dados'!A:A,A69,'Base de Dados'!B:B,B69)/(COUNTIFS('Base de Dados'!ED:ED,"Sim",'Base de Dados'!A:A,A69,'Base de Dados'!B:B,B69)+(COUNTIFS('Base de Dados'!ED:ED,"Não",'Base de Dados'!A:A,A69,'Base de Dados'!B:B,B69)))),"Não Aplica")</f>
        <v>1</v>
      </c>
      <c r="AB69" s="14" t="s">
        <v>30572</v>
      </c>
      <c r="AC69" s="14" t="s">
        <v>31748</v>
      </c>
      <c r="AD69" s="14" t="s">
        <v>31294</v>
      </c>
      <c r="AE69" s="14" t="s">
        <v>30572</v>
      </c>
      <c r="AF69" s="14" t="s">
        <v>31749</v>
      </c>
      <c r="AG69" s="14" t="s">
        <v>29259</v>
      </c>
      <c r="AH69" s="75"/>
      <c r="AI69" s="14" t="s">
        <v>30576</v>
      </c>
      <c r="AJ69" s="76">
        <v>45726.586875</v>
      </c>
      <c r="AK69" s="77" t="s">
        <v>30584</v>
      </c>
      <c r="AL69" s="14" t="s">
        <v>30572</v>
      </c>
      <c r="AM69" s="14" t="s">
        <v>30585</v>
      </c>
      <c r="AN69" s="14" t="s">
        <v>31750</v>
      </c>
      <c r="AO69" s="14" t="s">
        <v>31294</v>
      </c>
      <c r="AP69" s="14" t="s">
        <v>30572</v>
      </c>
      <c r="AQ69" s="14" t="s">
        <v>30587</v>
      </c>
      <c r="AR69" s="14" t="s">
        <v>31751</v>
      </c>
      <c r="AS69" s="14" t="s">
        <v>30589</v>
      </c>
      <c r="AT69" s="14" t="s">
        <v>30572</v>
      </c>
      <c r="AU69" s="14" t="s">
        <v>30590</v>
      </c>
      <c r="AV69" s="14" t="s">
        <v>31752</v>
      </c>
      <c r="AW69" s="14" t="s">
        <v>29259</v>
      </c>
      <c r="AX69" s="14" t="s">
        <v>30572</v>
      </c>
      <c r="AY69" s="14" t="s">
        <v>30592</v>
      </c>
      <c r="AZ69" s="14" t="s">
        <v>31753</v>
      </c>
      <c r="BA69" s="14" t="s">
        <v>30594</v>
      </c>
      <c r="BB69" s="75"/>
      <c r="BC69" s="14" t="s">
        <v>30576</v>
      </c>
      <c r="BD69" s="76">
        <v>45728.6934837963</v>
      </c>
      <c r="BE69" s="74">
        <f>IFERROR((COUNTIFS('Base de Dados'!FD:FD,"Sim",'Base de Dados'!A:A,A69,'Base de Dados'!B:B,B69)/(COUNTIFS('Base de Dados'!FD:FD,"Sim",'Base de Dados'!A:A,A69,'Base de Dados'!B:B,B69)+(COUNTIFS('Base de Dados'!FD:FD,"Não",'Base de Dados'!A:A,A69,'Base de Dados'!B:B,B69)))),"Não Aplica")</f>
        <v>1</v>
      </c>
      <c r="BF69" s="14" t="s">
        <v>30572</v>
      </c>
      <c r="BG69" s="14" t="s">
        <v>30585</v>
      </c>
      <c r="BH69" s="14" t="s">
        <v>31754</v>
      </c>
      <c r="BI69" s="14" t="s">
        <v>31303</v>
      </c>
      <c r="BJ69" s="75"/>
      <c r="BK69" s="75"/>
      <c r="BL69" s="75"/>
      <c r="BM69" s="75"/>
      <c r="BN69" s="14" t="s">
        <v>30572</v>
      </c>
      <c r="BO69" s="14" t="s">
        <v>30592</v>
      </c>
      <c r="BP69" s="14" t="s">
        <v>31755</v>
      </c>
      <c r="BQ69" s="14" t="s">
        <v>30594</v>
      </c>
      <c r="BR69" s="14" t="s">
        <v>30572</v>
      </c>
      <c r="BS69" s="14" t="s">
        <v>30590</v>
      </c>
      <c r="BT69" s="14" t="s">
        <v>31756</v>
      </c>
      <c r="BU69" s="14" t="s">
        <v>29259</v>
      </c>
      <c r="BV69" s="75"/>
      <c r="BW69" s="14" t="s">
        <v>30576</v>
      </c>
      <c r="BX69" s="76">
        <v>45729.45712962963</v>
      </c>
      <c r="BY69" s="77" t="s">
        <v>30584</v>
      </c>
      <c r="BZ69" s="14" t="s">
        <v>30572</v>
      </c>
      <c r="CA69" s="14" t="s">
        <v>30585</v>
      </c>
      <c r="CB69" s="14" t="s">
        <v>31757</v>
      </c>
      <c r="CC69" s="14" t="s">
        <v>31303</v>
      </c>
      <c r="CD69" s="75"/>
      <c r="CE69" s="75"/>
      <c r="CF69" s="75"/>
      <c r="CG69" s="75"/>
      <c r="CH69" s="14" t="s">
        <v>30572</v>
      </c>
      <c r="CI69" s="14" t="s">
        <v>30592</v>
      </c>
      <c r="CJ69" s="14" t="s">
        <v>31758</v>
      </c>
      <c r="CK69" s="14" t="s">
        <v>30594</v>
      </c>
      <c r="CL69" s="14" t="s">
        <v>30572</v>
      </c>
      <c r="CM69" s="14" t="s">
        <v>30590</v>
      </c>
      <c r="CN69" s="14" t="s">
        <v>31759</v>
      </c>
      <c r="CO69" s="14" t="s">
        <v>29259</v>
      </c>
      <c r="CP69" s="75"/>
      <c r="CQ69" s="14" t="s">
        <v>30601</v>
      </c>
      <c r="CR69" s="76">
        <v>45732.44148148148</v>
      </c>
      <c r="CS69" s="75"/>
    </row>
    <row r="70" hidden="1">
      <c r="A70" s="72" t="s">
        <v>4172</v>
      </c>
      <c r="B70" s="73" t="s">
        <v>6663</v>
      </c>
      <c r="C70" s="74">
        <f>IFERROR((COUNTIFS('Base de Dados'!BT:BT,"Sim",'Base de Dados'!A:A,A70,'Base de Dados'!B:B,B70)/(COUNTIFS('Base de Dados'!BT:BT,"Sim",'Base de Dados'!A:A,A70,'Base de Dados'!B:B,B70)+(COUNTIFS('Base de Dados'!BT:BT,"Não",'Base de Dados'!A:A,A70,'Base de Dados'!B:B,B70)))),"Não Aplica")</f>
        <v>1</v>
      </c>
      <c r="D70" s="14" t="s">
        <v>30672</v>
      </c>
      <c r="E70" s="14" t="s">
        <v>31760</v>
      </c>
      <c r="F70" s="14" t="s">
        <v>30574</v>
      </c>
      <c r="G70" s="14" t="s">
        <v>30672</v>
      </c>
      <c r="H70" s="14" t="s">
        <v>31761</v>
      </c>
      <c r="I70" s="14" t="s">
        <v>29259</v>
      </c>
      <c r="J70" s="14" t="s">
        <v>31762</v>
      </c>
      <c r="K70" s="14" t="s">
        <v>30576</v>
      </c>
      <c r="L70" s="76">
        <v>45715.55806712963</v>
      </c>
      <c r="M70" s="74">
        <f>IFERROR((COUNTIFS('Base de Dados'!DF:DF,"Sim",'Base de Dados'!A:A,A70,'Base de Dados'!B:B,B70)/(COUNTIFS('Base de Dados'!DF:DF,"Sim",'Base de Dados'!A:A,A70,'Base de Dados'!B:B,B70)+(COUNTIFS('Base de Dados'!DF:DF,"Não",'Base de Dados'!A:A,A70,'Base de Dados'!B:B,B70)))),"Não Aplica")</f>
        <v>1</v>
      </c>
      <c r="N70" s="14" t="s">
        <v>30672</v>
      </c>
      <c r="O70" s="14" t="s">
        <v>30585</v>
      </c>
      <c r="P70" s="14" t="s">
        <v>31763</v>
      </c>
      <c r="Q70" s="14" t="s">
        <v>31294</v>
      </c>
      <c r="R70" s="15"/>
      <c r="S70" s="15"/>
      <c r="T70" s="15"/>
      <c r="U70" s="14" t="s">
        <v>30672</v>
      </c>
      <c r="V70" s="14" t="s">
        <v>31764</v>
      </c>
      <c r="W70" s="14" t="s">
        <v>29259</v>
      </c>
      <c r="X70" s="14" t="s">
        <v>31765</v>
      </c>
      <c r="Y70" s="14" t="s">
        <v>30576</v>
      </c>
      <c r="Z70" s="76">
        <v>45728.510671296295</v>
      </c>
      <c r="AA70" s="74">
        <f>IFERROR((COUNTIFS('Base de Dados'!ED:ED,"Sim",'Base de Dados'!A:A,A70,'Base de Dados'!B:B,B70)/(COUNTIFS('Base de Dados'!ED:ED,"Sim",'Base de Dados'!A:A,A70,'Base de Dados'!B:B,B70)+(COUNTIFS('Base de Dados'!ED:ED,"Não",'Base de Dados'!A:A,A70,'Base de Dados'!B:B,B70)))),"Não Aplica")</f>
        <v>1</v>
      </c>
      <c r="AB70" s="14" t="s">
        <v>30572</v>
      </c>
      <c r="AC70" s="14" t="s">
        <v>31766</v>
      </c>
      <c r="AD70" s="14" t="s">
        <v>31294</v>
      </c>
      <c r="AE70" s="14" t="s">
        <v>30572</v>
      </c>
      <c r="AF70" s="14" t="s">
        <v>31767</v>
      </c>
      <c r="AG70" s="14" t="s">
        <v>29259</v>
      </c>
      <c r="AH70" s="75"/>
      <c r="AI70" s="14" t="s">
        <v>30576</v>
      </c>
      <c r="AJ70" s="76">
        <v>45728.58353009259</v>
      </c>
      <c r="AK70" s="77" t="s">
        <v>30584</v>
      </c>
      <c r="AL70" s="14" t="s">
        <v>30672</v>
      </c>
      <c r="AM70" s="14" t="s">
        <v>30592</v>
      </c>
      <c r="AN70" s="14" t="s">
        <v>31768</v>
      </c>
      <c r="AO70" s="14" t="s">
        <v>30594</v>
      </c>
      <c r="AP70" s="14" t="s">
        <v>30672</v>
      </c>
      <c r="AQ70" s="14" t="s">
        <v>30587</v>
      </c>
      <c r="AR70" s="14" t="s">
        <v>31769</v>
      </c>
      <c r="AS70" s="14" t="s">
        <v>30589</v>
      </c>
      <c r="AT70" s="14" t="s">
        <v>30672</v>
      </c>
      <c r="AU70" s="14" t="s">
        <v>30590</v>
      </c>
      <c r="AV70" s="14" t="s">
        <v>31770</v>
      </c>
      <c r="AW70" s="14" t="s">
        <v>29259</v>
      </c>
      <c r="AX70" s="15"/>
      <c r="AY70" s="15"/>
      <c r="AZ70" s="15"/>
      <c r="BA70" s="15"/>
      <c r="BB70" s="14" t="s">
        <v>31771</v>
      </c>
      <c r="BC70" s="14" t="s">
        <v>30576</v>
      </c>
      <c r="BD70" s="76">
        <v>45729.53810185185</v>
      </c>
      <c r="BE70" s="74">
        <f>IFERROR((COUNTIFS('Base de Dados'!FD:FD,"Sim",'Base de Dados'!A:A,A70,'Base de Dados'!B:B,B70)/(COUNTIFS('Base de Dados'!FD:FD,"Sim",'Base de Dados'!A:A,A70,'Base de Dados'!B:B,B70)+(COUNTIFS('Base de Dados'!FD:FD,"Não",'Base de Dados'!A:A,A70,'Base de Dados'!B:B,B70)))),"Não Aplica")</f>
        <v>1</v>
      </c>
      <c r="BF70" s="14" t="s">
        <v>30572</v>
      </c>
      <c r="BG70" s="14" t="s">
        <v>30585</v>
      </c>
      <c r="BH70" s="14" t="s">
        <v>31772</v>
      </c>
      <c r="BI70" s="14" t="s">
        <v>31303</v>
      </c>
      <c r="BJ70" s="75"/>
      <c r="BK70" s="75"/>
      <c r="BL70" s="75"/>
      <c r="BM70" s="75"/>
      <c r="BN70" s="14" t="s">
        <v>30572</v>
      </c>
      <c r="BO70" s="14" t="s">
        <v>30592</v>
      </c>
      <c r="BP70" s="14" t="s">
        <v>31773</v>
      </c>
      <c r="BQ70" s="14" t="s">
        <v>30594</v>
      </c>
      <c r="BR70" s="14" t="s">
        <v>30572</v>
      </c>
      <c r="BS70" s="14" t="s">
        <v>30590</v>
      </c>
      <c r="BT70" s="14" t="s">
        <v>31774</v>
      </c>
      <c r="BU70" s="14" t="s">
        <v>29259</v>
      </c>
      <c r="BV70" s="75"/>
      <c r="BW70" s="14" t="s">
        <v>30576</v>
      </c>
      <c r="BX70" s="76">
        <v>45730.72372685185</v>
      </c>
      <c r="BY70" s="77" t="s">
        <v>30584</v>
      </c>
      <c r="BZ70" s="14" t="s">
        <v>30572</v>
      </c>
      <c r="CA70" s="14" t="s">
        <v>30585</v>
      </c>
      <c r="CB70" s="14" t="s">
        <v>31775</v>
      </c>
      <c r="CC70" s="14" t="s">
        <v>31303</v>
      </c>
      <c r="CD70" s="75"/>
      <c r="CE70" s="75"/>
      <c r="CF70" s="75"/>
      <c r="CG70" s="75"/>
      <c r="CH70" s="14" t="s">
        <v>30572</v>
      </c>
      <c r="CI70" s="14" t="s">
        <v>30592</v>
      </c>
      <c r="CJ70" s="14" t="s">
        <v>31776</v>
      </c>
      <c r="CK70" s="14" t="s">
        <v>30594</v>
      </c>
      <c r="CL70" s="14" t="s">
        <v>30572</v>
      </c>
      <c r="CM70" s="14" t="s">
        <v>30590</v>
      </c>
      <c r="CN70" s="14" t="s">
        <v>31777</v>
      </c>
      <c r="CO70" s="14" t="s">
        <v>29259</v>
      </c>
      <c r="CP70" s="75"/>
      <c r="CQ70" s="14" t="s">
        <v>30601</v>
      </c>
      <c r="CR70" s="76">
        <v>45732.44150462963</v>
      </c>
      <c r="CS70" s="75"/>
    </row>
    <row r="71" hidden="1">
      <c r="A71" s="72" t="s">
        <v>4172</v>
      </c>
      <c r="B71" s="73" t="s">
        <v>6812</v>
      </c>
      <c r="C71" s="74">
        <f>IFERROR((COUNTIFS('Base de Dados'!BT:BT,"Sim",'Base de Dados'!A:A,A71,'Base de Dados'!B:B,B71)/(COUNTIFS('Base de Dados'!BT:BT,"Sim",'Base de Dados'!A:A,A71,'Base de Dados'!B:B,B71)+(COUNTIFS('Base de Dados'!BT:BT,"Não",'Base de Dados'!A:A,A71,'Base de Dados'!B:B,B71)))),"Não Aplica")</f>
        <v>1</v>
      </c>
      <c r="D71" s="14" t="s">
        <v>30672</v>
      </c>
      <c r="E71" s="14" t="s">
        <v>31778</v>
      </c>
      <c r="F71" s="14" t="s">
        <v>30574</v>
      </c>
      <c r="G71" s="14" t="s">
        <v>30672</v>
      </c>
      <c r="H71" s="14" t="s">
        <v>31779</v>
      </c>
      <c r="I71" s="14" t="s">
        <v>29259</v>
      </c>
      <c r="J71" s="14" t="s">
        <v>31780</v>
      </c>
      <c r="K71" s="14" t="s">
        <v>30576</v>
      </c>
      <c r="L71" s="76">
        <v>45715.55809027778</v>
      </c>
      <c r="M71" s="74">
        <f>IFERROR((COUNTIFS('Base de Dados'!DF:DF,"Sim",'Base de Dados'!A:A,A71,'Base de Dados'!B:B,B71)/(COUNTIFS('Base de Dados'!DF:DF,"Sim",'Base de Dados'!A:A,A71,'Base de Dados'!B:B,B71)+(COUNTIFS('Base de Dados'!DF:DF,"Não",'Base de Dados'!A:A,A71,'Base de Dados'!B:B,B71)))),"Não Aplica")</f>
        <v>1</v>
      </c>
      <c r="N71" s="14" t="s">
        <v>30572</v>
      </c>
      <c r="O71" s="14" t="s">
        <v>30577</v>
      </c>
      <c r="P71" s="14" t="s">
        <v>31781</v>
      </c>
      <c r="Q71" s="14" t="s">
        <v>30574</v>
      </c>
      <c r="R71" s="14" t="s">
        <v>30572</v>
      </c>
      <c r="S71" s="14" t="s">
        <v>31782</v>
      </c>
      <c r="T71" s="14" t="s">
        <v>31294</v>
      </c>
      <c r="U71" s="14" t="s">
        <v>30572</v>
      </c>
      <c r="V71" s="14" t="s">
        <v>31783</v>
      </c>
      <c r="W71" s="14" t="s">
        <v>29259</v>
      </c>
      <c r="X71" s="75"/>
      <c r="Y71" s="14" t="s">
        <v>30576</v>
      </c>
      <c r="Z71" s="76">
        <v>45722.390706018516</v>
      </c>
      <c r="AA71" s="74">
        <f>IFERROR((COUNTIFS('Base de Dados'!ED:ED,"Sim",'Base de Dados'!A:A,A71,'Base de Dados'!B:B,B71)/(COUNTIFS('Base de Dados'!ED:ED,"Sim",'Base de Dados'!A:A,A71,'Base de Dados'!B:B,B71)+(COUNTIFS('Base de Dados'!ED:ED,"Não",'Base de Dados'!A:A,A71,'Base de Dados'!B:B,B71)))),"Não Aplica")</f>
        <v>1</v>
      </c>
      <c r="AB71" s="14" t="s">
        <v>30572</v>
      </c>
      <c r="AC71" s="14" t="s">
        <v>31784</v>
      </c>
      <c r="AD71" s="14" t="s">
        <v>31294</v>
      </c>
      <c r="AE71" s="14" t="s">
        <v>30572</v>
      </c>
      <c r="AF71" s="14" t="s">
        <v>31785</v>
      </c>
      <c r="AG71" s="14" t="s">
        <v>29259</v>
      </c>
      <c r="AH71" s="75"/>
      <c r="AI71" s="14" t="s">
        <v>30576</v>
      </c>
      <c r="AJ71" s="76">
        <v>45722.671875</v>
      </c>
      <c r="AK71" s="77" t="s">
        <v>30584</v>
      </c>
      <c r="AL71" s="14" t="s">
        <v>30572</v>
      </c>
      <c r="AM71" s="14" t="s">
        <v>30585</v>
      </c>
      <c r="AN71" s="14" t="s">
        <v>31786</v>
      </c>
      <c r="AO71" s="14" t="s">
        <v>31294</v>
      </c>
      <c r="AP71" s="14" t="s">
        <v>30572</v>
      </c>
      <c r="AQ71" s="14" t="s">
        <v>30587</v>
      </c>
      <c r="AR71" s="14" t="s">
        <v>31787</v>
      </c>
      <c r="AS71" s="14" t="s">
        <v>30589</v>
      </c>
      <c r="AT71" s="14" t="s">
        <v>30572</v>
      </c>
      <c r="AU71" s="14" t="s">
        <v>30592</v>
      </c>
      <c r="AV71" s="14" t="s">
        <v>31788</v>
      </c>
      <c r="AW71" s="14" t="s">
        <v>30594</v>
      </c>
      <c r="AX71" s="14" t="s">
        <v>30572</v>
      </c>
      <c r="AY71" s="14" t="s">
        <v>30590</v>
      </c>
      <c r="AZ71" s="14" t="s">
        <v>31789</v>
      </c>
      <c r="BA71" s="14" t="s">
        <v>29259</v>
      </c>
      <c r="BB71" s="75"/>
      <c r="BC71" s="14" t="s">
        <v>30576</v>
      </c>
      <c r="BD71" s="76">
        <v>45724.54447916667</v>
      </c>
      <c r="BE71" s="74">
        <f>IFERROR((COUNTIFS('Base de Dados'!FD:FD,"Sim",'Base de Dados'!A:A,A71,'Base de Dados'!B:B,B71)/(COUNTIFS('Base de Dados'!FD:FD,"Sim",'Base de Dados'!A:A,A71,'Base de Dados'!B:B,B71)+(COUNTIFS('Base de Dados'!FD:FD,"Não",'Base de Dados'!A:A,A71,'Base de Dados'!B:B,B71)))),"Não Aplica")</f>
        <v>1</v>
      </c>
      <c r="BF71" s="14" t="s">
        <v>30572</v>
      </c>
      <c r="BG71" s="14" t="s">
        <v>30585</v>
      </c>
      <c r="BH71" s="14" t="s">
        <v>31790</v>
      </c>
      <c r="BI71" s="14" t="s">
        <v>31303</v>
      </c>
      <c r="BJ71" s="75"/>
      <c r="BK71" s="75"/>
      <c r="BL71" s="75"/>
      <c r="BM71" s="75"/>
      <c r="BN71" s="14" t="s">
        <v>30572</v>
      </c>
      <c r="BO71" s="14" t="s">
        <v>30592</v>
      </c>
      <c r="BP71" s="14" t="s">
        <v>31791</v>
      </c>
      <c r="BQ71" s="14" t="s">
        <v>30594</v>
      </c>
      <c r="BR71" s="14" t="s">
        <v>30572</v>
      </c>
      <c r="BS71" s="14" t="s">
        <v>30590</v>
      </c>
      <c r="BT71" s="14" t="s">
        <v>31792</v>
      </c>
      <c r="BU71" s="14" t="s">
        <v>29259</v>
      </c>
      <c r="BV71" s="75"/>
      <c r="BW71" s="14" t="s">
        <v>30576</v>
      </c>
      <c r="BX71" s="76">
        <v>45729.45646990741</v>
      </c>
      <c r="BY71" s="77" t="s">
        <v>30584</v>
      </c>
      <c r="BZ71" s="14" t="s">
        <v>30572</v>
      </c>
      <c r="CA71" s="14" t="s">
        <v>30585</v>
      </c>
      <c r="CB71" s="14" t="s">
        <v>31793</v>
      </c>
      <c r="CC71" s="14" t="s">
        <v>31303</v>
      </c>
      <c r="CD71" s="75"/>
      <c r="CE71" s="75"/>
      <c r="CF71" s="75"/>
      <c r="CG71" s="75"/>
      <c r="CH71" s="14" t="s">
        <v>30572</v>
      </c>
      <c r="CI71" s="14" t="s">
        <v>30592</v>
      </c>
      <c r="CJ71" s="14" t="s">
        <v>31794</v>
      </c>
      <c r="CK71" s="14" t="s">
        <v>30594</v>
      </c>
      <c r="CL71" s="14" t="s">
        <v>30572</v>
      </c>
      <c r="CM71" s="14" t="s">
        <v>30590</v>
      </c>
      <c r="CN71" s="14" t="s">
        <v>31795</v>
      </c>
      <c r="CO71" s="14" t="s">
        <v>29259</v>
      </c>
      <c r="CP71" s="75"/>
      <c r="CQ71" s="14" t="s">
        <v>30601</v>
      </c>
      <c r="CR71" s="76">
        <v>45732.44152777778</v>
      </c>
      <c r="CS71" s="75"/>
    </row>
    <row r="72" hidden="1">
      <c r="A72" s="72" t="s">
        <v>4172</v>
      </c>
      <c r="B72" s="73" t="s">
        <v>6960</v>
      </c>
      <c r="C72" s="74">
        <f>IFERROR((COUNTIFS('Base de Dados'!BT:BT,"Sim",'Base de Dados'!A:A,A72,'Base de Dados'!B:B,B72)/(COUNTIFS('Base de Dados'!BT:BT,"Sim",'Base de Dados'!A:A,A72,'Base de Dados'!B:B,B72)+(COUNTIFS('Base de Dados'!BT:BT,"Não",'Base de Dados'!A:A,A72,'Base de Dados'!B:B,B72)))),"Não Aplica")</f>
        <v>1</v>
      </c>
      <c r="D72" s="14" t="s">
        <v>30672</v>
      </c>
      <c r="E72" s="14" t="s">
        <v>31796</v>
      </c>
      <c r="F72" s="14" t="s">
        <v>30574</v>
      </c>
      <c r="G72" s="14" t="s">
        <v>30672</v>
      </c>
      <c r="H72" s="14" t="s">
        <v>31797</v>
      </c>
      <c r="I72" s="14" t="s">
        <v>29259</v>
      </c>
      <c r="J72" s="14" t="s">
        <v>31798</v>
      </c>
      <c r="K72" s="14" t="s">
        <v>30576</v>
      </c>
      <c r="L72" s="76">
        <v>45715.55811342593</v>
      </c>
      <c r="M72" s="74">
        <f>IFERROR((COUNTIFS('Base de Dados'!DF:DF,"Sim",'Base de Dados'!A:A,A72,'Base de Dados'!B:B,B72)/(COUNTIFS('Base de Dados'!DF:DF,"Sim",'Base de Dados'!A:A,A72,'Base de Dados'!B:B,B72)+(COUNTIFS('Base de Dados'!DF:DF,"Não",'Base de Dados'!A:A,A72,'Base de Dados'!B:B,B72)))),"Não Aplica")</f>
        <v>1</v>
      </c>
      <c r="N72" s="14" t="s">
        <v>30572</v>
      </c>
      <c r="O72" s="14" t="s">
        <v>30577</v>
      </c>
      <c r="P72" s="14" t="s">
        <v>31799</v>
      </c>
      <c r="Q72" s="14" t="s">
        <v>30574</v>
      </c>
      <c r="R72" s="14" t="s">
        <v>30572</v>
      </c>
      <c r="S72" s="14" t="s">
        <v>31800</v>
      </c>
      <c r="T72" s="14" t="s">
        <v>31294</v>
      </c>
      <c r="U72" s="14" t="s">
        <v>30572</v>
      </c>
      <c r="V72" s="14" t="s">
        <v>31801</v>
      </c>
      <c r="W72" s="14" t="s">
        <v>29259</v>
      </c>
      <c r="X72" s="75"/>
      <c r="Y72" s="14" t="s">
        <v>30576</v>
      </c>
      <c r="Z72" s="76">
        <v>45722.64638888889</v>
      </c>
      <c r="AA72" s="74">
        <f>IFERROR((COUNTIFS('Base de Dados'!ED:ED,"Sim",'Base de Dados'!A:A,A72,'Base de Dados'!B:B,B72)/(COUNTIFS('Base de Dados'!ED:ED,"Sim",'Base de Dados'!A:A,A72,'Base de Dados'!B:B,B72)+(COUNTIFS('Base de Dados'!ED:ED,"Não",'Base de Dados'!A:A,A72,'Base de Dados'!B:B,B72)))),"Não Aplica")</f>
        <v>1</v>
      </c>
      <c r="AB72" s="14" t="s">
        <v>30572</v>
      </c>
      <c r="AC72" s="14" t="s">
        <v>31802</v>
      </c>
      <c r="AD72" s="14" t="s">
        <v>31294</v>
      </c>
      <c r="AE72" s="14" t="s">
        <v>30572</v>
      </c>
      <c r="AF72" s="14" t="s">
        <v>31803</v>
      </c>
      <c r="AG72" s="14" t="s">
        <v>29259</v>
      </c>
      <c r="AH72" s="75"/>
      <c r="AI72" s="14" t="s">
        <v>30576</v>
      </c>
      <c r="AJ72" s="76">
        <v>45722.67188657408</v>
      </c>
      <c r="AK72" s="77" t="s">
        <v>30584</v>
      </c>
      <c r="AL72" s="14" t="s">
        <v>30572</v>
      </c>
      <c r="AM72" s="14" t="s">
        <v>30585</v>
      </c>
      <c r="AN72" s="14" t="s">
        <v>31804</v>
      </c>
      <c r="AO72" s="14" t="s">
        <v>31294</v>
      </c>
      <c r="AP72" s="14" t="s">
        <v>30572</v>
      </c>
      <c r="AQ72" s="14" t="s">
        <v>30587</v>
      </c>
      <c r="AR72" s="14" t="s">
        <v>31805</v>
      </c>
      <c r="AS72" s="14" t="s">
        <v>30589</v>
      </c>
      <c r="AT72" s="14" t="s">
        <v>30572</v>
      </c>
      <c r="AU72" s="14" t="s">
        <v>30592</v>
      </c>
      <c r="AV72" s="14" t="s">
        <v>31806</v>
      </c>
      <c r="AW72" s="14" t="s">
        <v>30594</v>
      </c>
      <c r="AX72" s="14" t="s">
        <v>30572</v>
      </c>
      <c r="AY72" s="14" t="s">
        <v>30590</v>
      </c>
      <c r="AZ72" s="14" t="s">
        <v>31807</v>
      </c>
      <c r="BA72" s="14" t="s">
        <v>29259</v>
      </c>
      <c r="BB72" s="75"/>
      <c r="BC72" s="14" t="s">
        <v>30576</v>
      </c>
      <c r="BD72" s="76">
        <v>45724.544537037036</v>
      </c>
      <c r="BE72" s="74">
        <f>IFERROR((COUNTIFS('Base de Dados'!FD:FD,"Sim",'Base de Dados'!A:A,A72,'Base de Dados'!B:B,B72)/(COUNTIFS('Base de Dados'!FD:FD,"Sim",'Base de Dados'!A:A,A72,'Base de Dados'!B:B,B72)+(COUNTIFS('Base de Dados'!FD:FD,"Não",'Base de Dados'!A:A,A72,'Base de Dados'!B:B,B72)))),"Não Aplica")</f>
        <v>1</v>
      </c>
      <c r="BF72" s="14" t="s">
        <v>30572</v>
      </c>
      <c r="BG72" s="14" t="s">
        <v>30585</v>
      </c>
      <c r="BH72" s="14" t="s">
        <v>31808</v>
      </c>
      <c r="BI72" s="14" t="s">
        <v>31303</v>
      </c>
      <c r="BJ72" s="75"/>
      <c r="BK72" s="75"/>
      <c r="BL72" s="75"/>
      <c r="BM72" s="75"/>
      <c r="BN72" s="14" t="s">
        <v>30572</v>
      </c>
      <c r="BO72" s="14" t="s">
        <v>30592</v>
      </c>
      <c r="BP72" s="14" t="s">
        <v>31809</v>
      </c>
      <c r="BQ72" s="14" t="s">
        <v>30594</v>
      </c>
      <c r="BR72" s="14" t="s">
        <v>30572</v>
      </c>
      <c r="BS72" s="14" t="s">
        <v>30590</v>
      </c>
      <c r="BT72" s="14" t="s">
        <v>31810</v>
      </c>
      <c r="BU72" s="14" t="s">
        <v>29259</v>
      </c>
      <c r="BV72" s="75"/>
      <c r="BW72" s="14" t="s">
        <v>30576</v>
      </c>
      <c r="BX72" s="76">
        <v>45729.45650462963</v>
      </c>
      <c r="BY72" s="77" t="s">
        <v>30584</v>
      </c>
      <c r="BZ72" s="14" t="s">
        <v>30572</v>
      </c>
      <c r="CA72" s="14" t="s">
        <v>30585</v>
      </c>
      <c r="CB72" s="14" t="s">
        <v>31811</v>
      </c>
      <c r="CC72" s="14" t="s">
        <v>31303</v>
      </c>
      <c r="CD72" s="75"/>
      <c r="CE72" s="75"/>
      <c r="CF72" s="75"/>
      <c r="CG72" s="75"/>
      <c r="CH72" s="14" t="s">
        <v>30572</v>
      </c>
      <c r="CI72" s="14" t="s">
        <v>30592</v>
      </c>
      <c r="CJ72" s="14" t="s">
        <v>31812</v>
      </c>
      <c r="CK72" s="14" t="s">
        <v>30594</v>
      </c>
      <c r="CL72" s="14" t="s">
        <v>30572</v>
      </c>
      <c r="CM72" s="14" t="s">
        <v>30590</v>
      </c>
      <c r="CN72" s="14" t="s">
        <v>31813</v>
      </c>
      <c r="CO72" s="14" t="s">
        <v>29259</v>
      </c>
      <c r="CP72" s="75"/>
      <c r="CQ72" s="14" t="s">
        <v>30601</v>
      </c>
      <c r="CR72" s="76">
        <v>45732.44155092593</v>
      </c>
      <c r="CS72" s="75"/>
    </row>
    <row r="73" hidden="1">
      <c r="A73" s="72" t="s">
        <v>4172</v>
      </c>
      <c r="B73" s="73" t="s">
        <v>7104</v>
      </c>
      <c r="C73" s="74">
        <f>IFERROR((COUNTIFS('Base de Dados'!BT:BT,"Sim",'Base de Dados'!A:A,A73,'Base de Dados'!B:B,B73)/(COUNTIFS('Base de Dados'!BT:BT,"Sim",'Base de Dados'!A:A,A73,'Base de Dados'!B:B,B73)+(COUNTIFS('Base de Dados'!BT:BT,"Não",'Base de Dados'!A:A,A73,'Base de Dados'!B:B,B73)))),"Não Aplica")</f>
        <v>1</v>
      </c>
      <c r="D73" s="14" t="s">
        <v>30672</v>
      </c>
      <c r="E73" s="14" t="s">
        <v>31814</v>
      </c>
      <c r="F73" s="14" t="s">
        <v>30574</v>
      </c>
      <c r="G73" s="14" t="s">
        <v>30672</v>
      </c>
      <c r="H73" s="14" t="s">
        <v>31815</v>
      </c>
      <c r="I73" s="14" t="s">
        <v>29259</v>
      </c>
      <c r="J73" s="14" t="s">
        <v>31816</v>
      </c>
      <c r="K73" s="14" t="s">
        <v>30576</v>
      </c>
      <c r="L73" s="76">
        <v>45715.55814814815</v>
      </c>
      <c r="M73" s="74">
        <f>IFERROR((COUNTIFS('Base de Dados'!DF:DF,"Sim",'Base de Dados'!A:A,A73,'Base de Dados'!B:B,B73)/(COUNTIFS('Base de Dados'!DF:DF,"Sim",'Base de Dados'!A:A,A73,'Base de Dados'!B:B,B73)+(COUNTIFS('Base de Dados'!DF:DF,"Não",'Base de Dados'!A:A,A73,'Base de Dados'!B:B,B73)))),"Não Aplica")</f>
        <v>1</v>
      </c>
      <c r="N73" s="14" t="s">
        <v>30572</v>
      </c>
      <c r="O73" s="14" t="s">
        <v>30577</v>
      </c>
      <c r="P73" s="14" t="s">
        <v>31817</v>
      </c>
      <c r="Q73" s="14" t="s">
        <v>30574</v>
      </c>
      <c r="R73" s="14" t="s">
        <v>30572</v>
      </c>
      <c r="S73" s="14" t="s">
        <v>31818</v>
      </c>
      <c r="T73" s="14" t="s">
        <v>31294</v>
      </c>
      <c r="U73" s="14" t="s">
        <v>30572</v>
      </c>
      <c r="V73" s="14" t="s">
        <v>31819</v>
      </c>
      <c r="W73" s="14" t="s">
        <v>29259</v>
      </c>
      <c r="X73" s="75"/>
      <c r="Y73" s="14" t="s">
        <v>30576</v>
      </c>
      <c r="Z73" s="76">
        <v>45722.64641203704</v>
      </c>
      <c r="AA73" s="74">
        <f>IFERROR((COUNTIFS('Base de Dados'!ED:ED,"Sim",'Base de Dados'!A:A,A73,'Base de Dados'!B:B,B73)/(COUNTIFS('Base de Dados'!ED:ED,"Sim",'Base de Dados'!A:A,A73,'Base de Dados'!B:B,B73)+(COUNTIFS('Base de Dados'!ED:ED,"Não",'Base de Dados'!A:A,A73,'Base de Dados'!B:B,B73)))),"Não Aplica")</f>
        <v>1</v>
      </c>
      <c r="AB73" s="14" t="s">
        <v>30572</v>
      </c>
      <c r="AC73" s="14" t="s">
        <v>31820</v>
      </c>
      <c r="AD73" s="14" t="s">
        <v>31294</v>
      </c>
      <c r="AE73" s="14" t="s">
        <v>30572</v>
      </c>
      <c r="AF73" s="14" t="s">
        <v>31821</v>
      </c>
      <c r="AG73" s="14" t="s">
        <v>29259</v>
      </c>
      <c r="AH73" s="75"/>
      <c r="AI73" s="14" t="s">
        <v>30576</v>
      </c>
      <c r="AJ73" s="76">
        <v>45722.67190972222</v>
      </c>
      <c r="AK73" s="77" t="s">
        <v>30584</v>
      </c>
      <c r="AL73" s="14" t="s">
        <v>30572</v>
      </c>
      <c r="AM73" s="14" t="s">
        <v>30585</v>
      </c>
      <c r="AN73" s="14" t="s">
        <v>31822</v>
      </c>
      <c r="AO73" s="14" t="s">
        <v>31294</v>
      </c>
      <c r="AP73" s="14" t="s">
        <v>30572</v>
      </c>
      <c r="AQ73" s="14" t="s">
        <v>30587</v>
      </c>
      <c r="AR73" s="14" t="s">
        <v>31823</v>
      </c>
      <c r="AS73" s="14" t="s">
        <v>30589</v>
      </c>
      <c r="AT73" s="14" t="s">
        <v>30572</v>
      </c>
      <c r="AU73" s="14" t="s">
        <v>30592</v>
      </c>
      <c r="AV73" s="14" t="s">
        <v>31824</v>
      </c>
      <c r="AW73" s="14" t="s">
        <v>30594</v>
      </c>
      <c r="AX73" s="14" t="s">
        <v>30572</v>
      </c>
      <c r="AY73" s="14" t="s">
        <v>30590</v>
      </c>
      <c r="AZ73" s="14" t="s">
        <v>31825</v>
      </c>
      <c r="BA73" s="14" t="s">
        <v>29259</v>
      </c>
      <c r="BB73" s="75"/>
      <c r="BC73" s="14" t="s">
        <v>30576</v>
      </c>
      <c r="BD73" s="76">
        <v>45724.54457175926</v>
      </c>
      <c r="BE73" s="74">
        <f>IFERROR((COUNTIFS('Base de Dados'!FD:FD,"Sim",'Base de Dados'!A:A,A73,'Base de Dados'!B:B,B73)/(COUNTIFS('Base de Dados'!FD:FD,"Sim",'Base de Dados'!A:A,A73,'Base de Dados'!B:B,B73)+(COUNTIFS('Base de Dados'!FD:FD,"Não",'Base de Dados'!A:A,A73,'Base de Dados'!B:B,B73)))),"Não Aplica")</f>
        <v>1</v>
      </c>
      <c r="BF73" s="14" t="s">
        <v>30572</v>
      </c>
      <c r="BG73" s="14" t="s">
        <v>30585</v>
      </c>
      <c r="BH73" s="14" t="s">
        <v>31826</v>
      </c>
      <c r="BI73" s="14" t="s">
        <v>31303</v>
      </c>
      <c r="BJ73" s="75"/>
      <c r="BK73" s="75"/>
      <c r="BL73" s="75"/>
      <c r="BM73" s="75"/>
      <c r="BN73" s="14" t="s">
        <v>30572</v>
      </c>
      <c r="BO73" s="14" t="s">
        <v>30592</v>
      </c>
      <c r="BP73" s="14" t="s">
        <v>31827</v>
      </c>
      <c r="BQ73" s="14" t="s">
        <v>30594</v>
      </c>
      <c r="BR73" s="14" t="s">
        <v>30572</v>
      </c>
      <c r="BS73" s="14" t="s">
        <v>30590</v>
      </c>
      <c r="BT73" s="14" t="s">
        <v>31828</v>
      </c>
      <c r="BU73" s="14" t="s">
        <v>29259</v>
      </c>
      <c r="BV73" s="75"/>
      <c r="BW73" s="14" t="s">
        <v>30576</v>
      </c>
      <c r="BX73" s="76">
        <v>45729.45652777778</v>
      </c>
      <c r="BY73" s="77" t="s">
        <v>30584</v>
      </c>
      <c r="BZ73" s="14" t="s">
        <v>30572</v>
      </c>
      <c r="CA73" s="14" t="s">
        <v>30585</v>
      </c>
      <c r="CB73" s="14" t="s">
        <v>31829</v>
      </c>
      <c r="CC73" s="14" t="s">
        <v>31303</v>
      </c>
      <c r="CD73" s="75"/>
      <c r="CE73" s="75"/>
      <c r="CF73" s="75"/>
      <c r="CG73" s="75"/>
      <c r="CH73" s="14" t="s">
        <v>30572</v>
      </c>
      <c r="CI73" s="14" t="s">
        <v>30592</v>
      </c>
      <c r="CJ73" s="14" t="s">
        <v>31830</v>
      </c>
      <c r="CK73" s="14" t="s">
        <v>30594</v>
      </c>
      <c r="CL73" s="14" t="s">
        <v>30572</v>
      </c>
      <c r="CM73" s="14" t="s">
        <v>30590</v>
      </c>
      <c r="CN73" s="14" t="s">
        <v>31831</v>
      </c>
      <c r="CO73" s="14" t="s">
        <v>29259</v>
      </c>
      <c r="CP73" s="75"/>
      <c r="CQ73" s="14" t="s">
        <v>30601</v>
      </c>
      <c r="CR73" s="76">
        <v>45732.44157407407</v>
      </c>
      <c r="CS73" s="75"/>
    </row>
    <row r="74" hidden="1">
      <c r="A74" s="72" t="s">
        <v>4172</v>
      </c>
      <c r="B74" s="73" t="s">
        <v>7227</v>
      </c>
      <c r="C74" s="74">
        <f>IFERROR((COUNTIFS('Base de Dados'!BT:BT,"Sim",'Base de Dados'!A:A,A74,'Base de Dados'!B:B,B74)/(COUNTIFS('Base de Dados'!BT:BT,"Sim",'Base de Dados'!A:A,A74,'Base de Dados'!B:B,B74)+(COUNTIFS('Base de Dados'!BT:BT,"Não",'Base de Dados'!A:A,A74,'Base de Dados'!B:B,B74)))),"Não Aplica")</f>
        <v>1</v>
      </c>
      <c r="D74" s="14" t="s">
        <v>30572</v>
      </c>
      <c r="E74" s="14" t="s">
        <v>31832</v>
      </c>
      <c r="F74" s="14" t="s">
        <v>30574</v>
      </c>
      <c r="G74" s="14" t="s">
        <v>30572</v>
      </c>
      <c r="H74" s="14" t="s">
        <v>31833</v>
      </c>
      <c r="I74" s="14" t="s">
        <v>29259</v>
      </c>
      <c r="J74" s="75"/>
      <c r="K74" s="14" t="s">
        <v>30576</v>
      </c>
      <c r="L74" s="76">
        <v>45722.366898148146</v>
      </c>
      <c r="M74" s="74">
        <f>IFERROR((COUNTIFS('Base de Dados'!DF:DF,"Sim",'Base de Dados'!A:A,A74,'Base de Dados'!B:B,B74)/(COUNTIFS('Base de Dados'!DF:DF,"Sim",'Base de Dados'!A:A,A74,'Base de Dados'!B:B,B74)+(COUNTIFS('Base de Dados'!DF:DF,"Não",'Base de Dados'!A:A,A74,'Base de Dados'!B:B,B74)))),"Não Aplica")</f>
        <v>1</v>
      </c>
      <c r="N74" s="14" t="s">
        <v>30572</v>
      </c>
      <c r="O74" s="14" t="s">
        <v>30585</v>
      </c>
      <c r="P74" s="14" t="s">
        <v>31834</v>
      </c>
      <c r="Q74" s="14" t="s">
        <v>31294</v>
      </c>
      <c r="R74" s="14" t="s">
        <v>30572</v>
      </c>
      <c r="S74" s="14" t="s">
        <v>31835</v>
      </c>
      <c r="T74" s="14" t="s">
        <v>30574</v>
      </c>
      <c r="U74" s="14" t="s">
        <v>30572</v>
      </c>
      <c r="V74" s="14" t="s">
        <v>31836</v>
      </c>
      <c r="W74" s="14" t="s">
        <v>29259</v>
      </c>
      <c r="X74" s="75"/>
      <c r="Y74" s="14" t="s">
        <v>30576</v>
      </c>
      <c r="Z74" s="76">
        <v>45722.64643518518</v>
      </c>
      <c r="AA74" s="74">
        <f>IFERROR((COUNTIFS('Base de Dados'!ED:ED,"Sim",'Base de Dados'!A:A,A74,'Base de Dados'!B:B,B74)/(COUNTIFS('Base de Dados'!ED:ED,"Sim",'Base de Dados'!A:A,A74,'Base de Dados'!B:B,B74)+(COUNTIFS('Base de Dados'!ED:ED,"Não",'Base de Dados'!A:A,A74,'Base de Dados'!B:B,B74)))),"Não Aplica")</f>
        <v>1</v>
      </c>
      <c r="AB74" s="14" t="s">
        <v>30572</v>
      </c>
      <c r="AC74" s="14" t="s">
        <v>31837</v>
      </c>
      <c r="AD74" s="14" t="s">
        <v>31294</v>
      </c>
      <c r="AE74" s="14" t="s">
        <v>30572</v>
      </c>
      <c r="AF74" s="14" t="s">
        <v>31838</v>
      </c>
      <c r="AG74" s="14" t="s">
        <v>29259</v>
      </c>
      <c r="AH74" s="75"/>
      <c r="AI74" s="14" t="s">
        <v>30576</v>
      </c>
      <c r="AJ74" s="76">
        <v>45722.67193287037</v>
      </c>
      <c r="AK74" s="77" t="s">
        <v>30584</v>
      </c>
      <c r="AL74" s="14" t="s">
        <v>30572</v>
      </c>
      <c r="AM74" s="14" t="s">
        <v>30585</v>
      </c>
      <c r="AN74" s="14" t="s">
        <v>31839</v>
      </c>
      <c r="AO74" s="14" t="s">
        <v>31294</v>
      </c>
      <c r="AP74" s="14" t="s">
        <v>30572</v>
      </c>
      <c r="AQ74" s="14" t="s">
        <v>30587</v>
      </c>
      <c r="AR74" s="14" t="s">
        <v>31840</v>
      </c>
      <c r="AS74" s="14" t="s">
        <v>30589</v>
      </c>
      <c r="AT74" s="14" t="s">
        <v>30572</v>
      </c>
      <c r="AU74" s="14" t="s">
        <v>30590</v>
      </c>
      <c r="AV74" s="14" t="s">
        <v>31841</v>
      </c>
      <c r="AW74" s="14" t="s">
        <v>29259</v>
      </c>
      <c r="AX74" s="14" t="s">
        <v>30572</v>
      </c>
      <c r="AY74" s="14" t="s">
        <v>30592</v>
      </c>
      <c r="AZ74" s="14" t="s">
        <v>31842</v>
      </c>
      <c r="BA74" s="14" t="s">
        <v>30594</v>
      </c>
      <c r="BB74" s="75"/>
      <c r="BC74" s="14" t="s">
        <v>30576</v>
      </c>
      <c r="BD74" s="76">
        <v>45728.69358796296</v>
      </c>
      <c r="BE74" s="74">
        <f>IFERROR((COUNTIFS('Base de Dados'!FD:FD,"Sim",'Base de Dados'!A:A,A74,'Base de Dados'!B:B,B74)/(COUNTIFS('Base de Dados'!FD:FD,"Sim",'Base de Dados'!A:A,A74,'Base de Dados'!B:B,B74)+(COUNTIFS('Base de Dados'!FD:FD,"Não",'Base de Dados'!A:A,A74,'Base de Dados'!B:B,B74)))),"Não Aplica")</f>
        <v>1</v>
      </c>
      <c r="BF74" s="14" t="s">
        <v>30572</v>
      </c>
      <c r="BG74" s="14" t="s">
        <v>30585</v>
      </c>
      <c r="BH74" s="14" t="s">
        <v>31843</v>
      </c>
      <c r="BI74" s="14" t="s">
        <v>31303</v>
      </c>
      <c r="BJ74" s="75"/>
      <c r="BK74" s="75"/>
      <c r="BL74" s="75"/>
      <c r="BM74" s="75"/>
      <c r="BN74" s="14" t="s">
        <v>30572</v>
      </c>
      <c r="BO74" s="14" t="s">
        <v>30592</v>
      </c>
      <c r="BP74" s="14" t="s">
        <v>31844</v>
      </c>
      <c r="BQ74" s="14" t="s">
        <v>30594</v>
      </c>
      <c r="BR74" s="14" t="s">
        <v>30572</v>
      </c>
      <c r="BS74" s="14" t="s">
        <v>30590</v>
      </c>
      <c r="BT74" s="14" t="s">
        <v>31845</v>
      </c>
      <c r="BU74" s="14" t="s">
        <v>29259</v>
      </c>
      <c r="BV74" s="75"/>
      <c r="BW74" s="14" t="s">
        <v>30576</v>
      </c>
      <c r="BX74" s="76">
        <v>45729.45715277778</v>
      </c>
      <c r="BY74" s="77" t="s">
        <v>30584</v>
      </c>
      <c r="BZ74" s="14" t="s">
        <v>30572</v>
      </c>
      <c r="CA74" s="14" t="s">
        <v>30585</v>
      </c>
      <c r="CB74" s="14" t="s">
        <v>31846</v>
      </c>
      <c r="CC74" s="14" t="s">
        <v>31303</v>
      </c>
      <c r="CD74" s="75"/>
      <c r="CE74" s="75"/>
      <c r="CF74" s="75"/>
      <c r="CG74" s="75"/>
      <c r="CH74" s="14" t="s">
        <v>30572</v>
      </c>
      <c r="CI74" s="14" t="s">
        <v>30592</v>
      </c>
      <c r="CJ74" s="14" t="s">
        <v>31847</v>
      </c>
      <c r="CK74" s="14" t="s">
        <v>30594</v>
      </c>
      <c r="CL74" s="14" t="s">
        <v>30572</v>
      </c>
      <c r="CM74" s="14" t="s">
        <v>30590</v>
      </c>
      <c r="CN74" s="14" t="s">
        <v>31848</v>
      </c>
      <c r="CO74" s="14" t="s">
        <v>29259</v>
      </c>
      <c r="CP74" s="75"/>
      <c r="CQ74" s="14" t="s">
        <v>30601</v>
      </c>
      <c r="CR74" s="76">
        <v>45732.441608796296</v>
      </c>
      <c r="CS74" s="75"/>
    </row>
    <row r="75" hidden="1">
      <c r="A75" s="72" t="s">
        <v>4172</v>
      </c>
      <c r="B75" s="73" t="s">
        <v>7274</v>
      </c>
      <c r="C75" s="74">
        <f>IFERROR((COUNTIFS('Base de Dados'!BT:BT,"Sim",'Base de Dados'!A:A,A75,'Base de Dados'!B:B,B75)/(COUNTIFS('Base de Dados'!BT:BT,"Sim",'Base de Dados'!A:A,A75,'Base de Dados'!B:B,B75)+(COUNTIFS('Base de Dados'!BT:BT,"Não",'Base de Dados'!A:A,A75,'Base de Dados'!B:B,B75)))),"Não Aplica")</f>
        <v>1</v>
      </c>
      <c r="D75" s="14" t="s">
        <v>30672</v>
      </c>
      <c r="E75" s="14" t="s">
        <v>31849</v>
      </c>
      <c r="F75" s="14" t="s">
        <v>30574</v>
      </c>
      <c r="G75" s="14" t="s">
        <v>30672</v>
      </c>
      <c r="H75" s="14" t="s">
        <v>31850</v>
      </c>
      <c r="I75" s="14" t="s">
        <v>29259</v>
      </c>
      <c r="J75" s="14" t="s">
        <v>31851</v>
      </c>
      <c r="K75" s="14" t="s">
        <v>30576</v>
      </c>
      <c r="L75" s="76">
        <v>45715.55788194444</v>
      </c>
      <c r="M75" s="74">
        <f>IFERROR((COUNTIFS('Base de Dados'!DF:DF,"Sim",'Base de Dados'!A:A,A75,'Base de Dados'!B:B,B75)/(COUNTIFS('Base de Dados'!DF:DF,"Sim",'Base de Dados'!A:A,A75,'Base de Dados'!B:B,B75)+(COUNTIFS('Base de Dados'!DF:DF,"Não",'Base de Dados'!A:A,A75,'Base de Dados'!B:B,B75)))),"Não Aplica")</f>
        <v>1</v>
      </c>
      <c r="N75" s="14" t="s">
        <v>30572</v>
      </c>
      <c r="O75" s="14" t="s">
        <v>30585</v>
      </c>
      <c r="P75" s="14" t="s">
        <v>31852</v>
      </c>
      <c r="Q75" s="14" t="s">
        <v>31294</v>
      </c>
      <c r="R75" s="14" t="s">
        <v>30572</v>
      </c>
      <c r="S75" s="14" t="s">
        <v>31853</v>
      </c>
      <c r="T75" s="14" t="s">
        <v>30574</v>
      </c>
      <c r="U75" s="14" t="s">
        <v>30572</v>
      </c>
      <c r="V75" s="14" t="s">
        <v>31854</v>
      </c>
      <c r="W75" s="14" t="s">
        <v>29259</v>
      </c>
      <c r="X75" s="75"/>
      <c r="Y75" s="14" t="s">
        <v>30576</v>
      </c>
      <c r="Z75" s="76">
        <v>45715.659363425926</v>
      </c>
      <c r="AA75" s="74">
        <f>IFERROR((COUNTIFS('Base de Dados'!ED:ED,"Sim",'Base de Dados'!A:A,A75,'Base de Dados'!B:B,B75)/(COUNTIFS('Base de Dados'!ED:ED,"Sim",'Base de Dados'!A:A,A75,'Base de Dados'!B:B,B75)+(COUNTIFS('Base de Dados'!ED:ED,"Não",'Base de Dados'!A:A,A75,'Base de Dados'!B:B,B75)))),"Não Aplica")</f>
        <v>1</v>
      </c>
      <c r="AB75" s="14" t="s">
        <v>30572</v>
      </c>
      <c r="AC75" s="14" t="s">
        <v>31855</v>
      </c>
      <c r="AD75" s="14" t="s">
        <v>31294</v>
      </c>
      <c r="AE75" s="14" t="s">
        <v>30572</v>
      </c>
      <c r="AF75" s="14" t="s">
        <v>31856</v>
      </c>
      <c r="AG75" s="14" t="s">
        <v>29259</v>
      </c>
      <c r="AH75" s="75"/>
      <c r="AI75" s="14" t="s">
        <v>30576</v>
      </c>
      <c r="AJ75" s="76">
        <v>45722.671956018516</v>
      </c>
      <c r="AK75" s="77" t="s">
        <v>30584</v>
      </c>
      <c r="AL75" s="14" t="s">
        <v>30672</v>
      </c>
      <c r="AM75" s="14" t="s">
        <v>30592</v>
      </c>
      <c r="AN75" s="14" t="s">
        <v>31857</v>
      </c>
      <c r="AO75" s="14" t="s">
        <v>30594</v>
      </c>
      <c r="AP75" s="14" t="s">
        <v>30672</v>
      </c>
      <c r="AQ75" s="14" t="s">
        <v>30587</v>
      </c>
      <c r="AR75" s="14" t="s">
        <v>31858</v>
      </c>
      <c r="AS75" s="14" t="s">
        <v>30589</v>
      </c>
      <c r="AT75" s="14" t="s">
        <v>30672</v>
      </c>
      <c r="AU75" s="14" t="s">
        <v>30590</v>
      </c>
      <c r="AV75" s="14" t="s">
        <v>31859</v>
      </c>
      <c r="AW75" s="14" t="s">
        <v>29259</v>
      </c>
      <c r="AX75" s="15"/>
      <c r="AY75" s="15"/>
      <c r="AZ75" s="15"/>
      <c r="BA75" s="15"/>
      <c r="BB75" s="14" t="s">
        <v>31851</v>
      </c>
      <c r="BC75" s="14" t="s">
        <v>30576</v>
      </c>
      <c r="BD75" s="76">
        <v>45728.622395833336</v>
      </c>
      <c r="BE75" s="74">
        <f>IFERROR((COUNTIFS('Base de Dados'!FD:FD,"Sim",'Base de Dados'!A:A,A75,'Base de Dados'!B:B,B75)/(COUNTIFS('Base de Dados'!FD:FD,"Sim",'Base de Dados'!A:A,A75,'Base de Dados'!B:B,B75)+(COUNTIFS('Base de Dados'!FD:FD,"Não",'Base de Dados'!A:A,A75,'Base de Dados'!B:B,B75)))),"Não Aplica")</f>
        <v>1</v>
      </c>
      <c r="BF75" s="14" t="s">
        <v>30572</v>
      </c>
      <c r="BG75" s="14" t="s">
        <v>30585</v>
      </c>
      <c r="BH75" s="14" t="s">
        <v>31860</v>
      </c>
      <c r="BI75" s="14" t="s">
        <v>31303</v>
      </c>
      <c r="BJ75" s="75"/>
      <c r="BK75" s="75"/>
      <c r="BL75" s="75"/>
      <c r="BM75" s="75"/>
      <c r="BN75" s="14" t="s">
        <v>30572</v>
      </c>
      <c r="BO75" s="14" t="s">
        <v>30592</v>
      </c>
      <c r="BP75" s="14" t="s">
        <v>31861</v>
      </c>
      <c r="BQ75" s="14" t="s">
        <v>30594</v>
      </c>
      <c r="BR75" s="14" t="s">
        <v>30572</v>
      </c>
      <c r="BS75" s="14" t="s">
        <v>30590</v>
      </c>
      <c r="BT75" s="14" t="s">
        <v>31862</v>
      </c>
      <c r="BU75" s="14" t="s">
        <v>29259</v>
      </c>
      <c r="BV75" s="75"/>
      <c r="BW75" s="14" t="s">
        <v>30576</v>
      </c>
      <c r="BX75" s="76">
        <v>45729.4571875</v>
      </c>
      <c r="BY75" s="77" t="s">
        <v>30584</v>
      </c>
      <c r="BZ75" s="14" t="s">
        <v>30572</v>
      </c>
      <c r="CA75" s="14" t="s">
        <v>30585</v>
      </c>
      <c r="CB75" s="14" t="s">
        <v>31863</v>
      </c>
      <c r="CC75" s="14" t="s">
        <v>31303</v>
      </c>
      <c r="CD75" s="75"/>
      <c r="CE75" s="75"/>
      <c r="CF75" s="75"/>
      <c r="CG75" s="75"/>
      <c r="CH75" s="14" t="s">
        <v>30572</v>
      </c>
      <c r="CI75" s="14" t="s">
        <v>30592</v>
      </c>
      <c r="CJ75" s="14" t="s">
        <v>31864</v>
      </c>
      <c r="CK75" s="14" t="s">
        <v>30594</v>
      </c>
      <c r="CL75" s="14" t="s">
        <v>30572</v>
      </c>
      <c r="CM75" s="14" t="s">
        <v>30590</v>
      </c>
      <c r="CN75" s="14" t="s">
        <v>31865</v>
      </c>
      <c r="CO75" s="14" t="s">
        <v>29259</v>
      </c>
      <c r="CP75" s="75"/>
      <c r="CQ75" s="14" t="s">
        <v>30601</v>
      </c>
      <c r="CR75" s="76">
        <v>45732.44163194444</v>
      </c>
      <c r="CS75" s="75"/>
    </row>
    <row r="76" hidden="1">
      <c r="A76" s="72" t="s">
        <v>4172</v>
      </c>
      <c r="B76" s="73" t="s">
        <v>7339</v>
      </c>
      <c r="C76" s="74">
        <f>IFERROR((COUNTIFS('Base de Dados'!BT:BT,"Sim",'Base de Dados'!A:A,A76,'Base de Dados'!B:B,B76)/(COUNTIFS('Base de Dados'!BT:BT,"Sim",'Base de Dados'!A:A,A76,'Base de Dados'!B:B,B76)+(COUNTIFS('Base de Dados'!BT:BT,"Não",'Base de Dados'!A:A,A76,'Base de Dados'!B:B,B76)))),"Não Aplica")</f>
        <v>1</v>
      </c>
      <c r="D76" s="14" t="s">
        <v>30672</v>
      </c>
      <c r="E76" s="14" t="s">
        <v>31866</v>
      </c>
      <c r="F76" s="14" t="s">
        <v>30574</v>
      </c>
      <c r="G76" s="14" t="s">
        <v>30672</v>
      </c>
      <c r="H76" s="14" t="s">
        <v>31867</v>
      </c>
      <c r="I76" s="14" t="s">
        <v>29259</v>
      </c>
      <c r="J76" s="14" t="s">
        <v>31868</v>
      </c>
      <c r="K76" s="14" t="s">
        <v>30576</v>
      </c>
      <c r="L76" s="76">
        <v>45715.55804398148</v>
      </c>
      <c r="M76" s="74">
        <f>IFERROR((COUNTIFS('Base de Dados'!DF:DF,"Sim",'Base de Dados'!A:A,A76,'Base de Dados'!B:B,B76)/(COUNTIFS('Base de Dados'!DF:DF,"Sim",'Base de Dados'!A:A,A76,'Base de Dados'!B:B,B76)+(COUNTIFS('Base de Dados'!DF:DF,"Não",'Base de Dados'!A:A,A76,'Base de Dados'!B:B,B76)))),"Não Aplica")</f>
        <v>1</v>
      </c>
      <c r="N76" s="14" t="s">
        <v>30572</v>
      </c>
      <c r="O76" s="14" t="s">
        <v>30577</v>
      </c>
      <c r="P76" s="14" t="s">
        <v>31869</v>
      </c>
      <c r="Q76" s="14" t="s">
        <v>30574</v>
      </c>
      <c r="R76" s="14" t="s">
        <v>30572</v>
      </c>
      <c r="S76" s="14" t="s">
        <v>31870</v>
      </c>
      <c r="T76" s="14" t="s">
        <v>31294</v>
      </c>
      <c r="U76" s="14" t="s">
        <v>30572</v>
      </c>
      <c r="V76" s="14" t="s">
        <v>31871</v>
      </c>
      <c r="W76" s="14" t="s">
        <v>29259</v>
      </c>
      <c r="X76" s="75"/>
      <c r="Y76" s="14" t="s">
        <v>30576</v>
      </c>
      <c r="Z76" s="76">
        <v>45721.593935185185</v>
      </c>
      <c r="AA76" s="74">
        <f>IFERROR((COUNTIFS('Base de Dados'!ED:ED,"Sim",'Base de Dados'!A:A,A76,'Base de Dados'!B:B,B76)/(COUNTIFS('Base de Dados'!ED:ED,"Sim",'Base de Dados'!A:A,A76,'Base de Dados'!B:B,B76)+(COUNTIFS('Base de Dados'!ED:ED,"Não",'Base de Dados'!A:A,A76,'Base de Dados'!B:B,B76)))),"Não Aplica")</f>
        <v>1</v>
      </c>
      <c r="AB76" s="14" t="s">
        <v>30572</v>
      </c>
      <c r="AC76" s="14" t="s">
        <v>31872</v>
      </c>
      <c r="AD76" s="14" t="s">
        <v>31294</v>
      </c>
      <c r="AE76" s="14" t="s">
        <v>30572</v>
      </c>
      <c r="AF76" s="14" t="s">
        <v>31873</v>
      </c>
      <c r="AG76" s="14" t="s">
        <v>29259</v>
      </c>
      <c r="AH76" s="75"/>
      <c r="AI76" s="14" t="s">
        <v>30576</v>
      </c>
      <c r="AJ76" s="76">
        <v>45722.67197916667</v>
      </c>
      <c r="AK76" s="77" t="s">
        <v>30584</v>
      </c>
      <c r="AL76" s="14" t="s">
        <v>30672</v>
      </c>
      <c r="AM76" s="14" t="s">
        <v>30592</v>
      </c>
      <c r="AN76" s="14" t="s">
        <v>31874</v>
      </c>
      <c r="AO76" s="14" t="s">
        <v>30594</v>
      </c>
      <c r="AP76" s="14" t="s">
        <v>30672</v>
      </c>
      <c r="AQ76" s="14" t="s">
        <v>30587</v>
      </c>
      <c r="AR76" s="14" t="s">
        <v>31875</v>
      </c>
      <c r="AS76" s="14" t="s">
        <v>30589</v>
      </c>
      <c r="AT76" s="14" t="s">
        <v>30672</v>
      </c>
      <c r="AU76" s="14" t="s">
        <v>30590</v>
      </c>
      <c r="AV76" s="14" t="s">
        <v>31876</v>
      </c>
      <c r="AW76" s="14" t="s">
        <v>29259</v>
      </c>
      <c r="AX76" s="15"/>
      <c r="AY76" s="15"/>
      <c r="AZ76" s="15"/>
      <c r="BA76" s="15"/>
      <c r="BB76" s="14" t="s">
        <v>31877</v>
      </c>
      <c r="BC76" s="14" t="s">
        <v>30576</v>
      </c>
      <c r="BD76" s="76">
        <v>45728.62241898148</v>
      </c>
      <c r="BE76" s="74">
        <f>IFERROR((COUNTIFS('Base de Dados'!FD:FD,"Sim",'Base de Dados'!A:A,A76,'Base de Dados'!B:B,B76)/(COUNTIFS('Base de Dados'!FD:FD,"Sim",'Base de Dados'!A:A,A76,'Base de Dados'!B:B,B76)+(COUNTIFS('Base de Dados'!FD:FD,"Não",'Base de Dados'!A:A,A76,'Base de Dados'!B:B,B76)))),"Não Aplica")</f>
        <v>1</v>
      </c>
      <c r="BF76" s="14" t="s">
        <v>30572</v>
      </c>
      <c r="BG76" s="14" t="s">
        <v>30585</v>
      </c>
      <c r="BH76" s="14" t="s">
        <v>31878</v>
      </c>
      <c r="BI76" s="14" t="s">
        <v>31303</v>
      </c>
      <c r="BJ76" s="75"/>
      <c r="BK76" s="75"/>
      <c r="BL76" s="75"/>
      <c r="BM76" s="75"/>
      <c r="BN76" s="14" t="s">
        <v>30572</v>
      </c>
      <c r="BO76" s="14" t="s">
        <v>30592</v>
      </c>
      <c r="BP76" s="14" t="s">
        <v>31879</v>
      </c>
      <c r="BQ76" s="14" t="s">
        <v>30594</v>
      </c>
      <c r="BR76" s="14" t="s">
        <v>30572</v>
      </c>
      <c r="BS76" s="14" t="s">
        <v>30590</v>
      </c>
      <c r="BT76" s="14" t="s">
        <v>31880</v>
      </c>
      <c r="BU76" s="14" t="s">
        <v>29259</v>
      </c>
      <c r="BV76" s="75"/>
      <c r="BW76" s="14" t="s">
        <v>30576</v>
      </c>
      <c r="BX76" s="76">
        <v>45729.45722222222</v>
      </c>
      <c r="BY76" s="77" t="s">
        <v>30584</v>
      </c>
      <c r="BZ76" s="14" t="s">
        <v>30572</v>
      </c>
      <c r="CA76" s="14" t="s">
        <v>30585</v>
      </c>
      <c r="CB76" s="14" t="s">
        <v>31881</v>
      </c>
      <c r="CC76" s="14" t="s">
        <v>31303</v>
      </c>
      <c r="CD76" s="75"/>
      <c r="CE76" s="75"/>
      <c r="CF76" s="75"/>
      <c r="CG76" s="75"/>
      <c r="CH76" s="14" t="s">
        <v>30572</v>
      </c>
      <c r="CI76" s="14" t="s">
        <v>30592</v>
      </c>
      <c r="CJ76" s="14" t="s">
        <v>31882</v>
      </c>
      <c r="CK76" s="14" t="s">
        <v>30594</v>
      </c>
      <c r="CL76" s="14" t="s">
        <v>30572</v>
      </c>
      <c r="CM76" s="14" t="s">
        <v>30590</v>
      </c>
      <c r="CN76" s="14" t="s">
        <v>31883</v>
      </c>
      <c r="CO76" s="14" t="s">
        <v>29259</v>
      </c>
      <c r="CP76" s="75"/>
      <c r="CQ76" s="14" t="s">
        <v>30601</v>
      </c>
      <c r="CR76" s="76">
        <v>45732.441655092596</v>
      </c>
      <c r="CS76" s="75"/>
    </row>
    <row r="77" hidden="1">
      <c r="A77" s="72" t="s">
        <v>4172</v>
      </c>
      <c r="B77" s="73" t="s">
        <v>7439</v>
      </c>
      <c r="C77" s="74">
        <f>IFERROR((COUNTIFS('Base de Dados'!BT:BT,"Sim",'Base de Dados'!A:A,A77,'Base de Dados'!B:B,B77)/(COUNTIFS('Base de Dados'!BT:BT,"Sim",'Base de Dados'!A:A,A77,'Base de Dados'!B:B,B77)+(COUNTIFS('Base de Dados'!BT:BT,"Não",'Base de Dados'!A:A,A77,'Base de Dados'!B:B,B77)))),"Não Aplica")</f>
        <v>1</v>
      </c>
      <c r="D77" s="14" t="s">
        <v>30672</v>
      </c>
      <c r="E77" s="14" t="s">
        <v>31884</v>
      </c>
      <c r="F77" s="14" t="s">
        <v>30574</v>
      </c>
      <c r="G77" s="14" t="s">
        <v>30672</v>
      </c>
      <c r="H77" s="14" t="s">
        <v>31885</v>
      </c>
      <c r="I77" s="14" t="s">
        <v>29259</v>
      </c>
      <c r="J77" s="14" t="s">
        <v>31886</v>
      </c>
      <c r="K77" s="14" t="s">
        <v>30576</v>
      </c>
      <c r="L77" s="76">
        <v>45715.557800925926</v>
      </c>
      <c r="M77" s="74">
        <f>IFERROR((COUNTIFS('Base de Dados'!DF:DF,"Sim",'Base de Dados'!A:A,A77,'Base de Dados'!B:B,B77)/(COUNTIFS('Base de Dados'!DF:DF,"Sim",'Base de Dados'!A:A,A77,'Base de Dados'!B:B,B77)+(COUNTIFS('Base de Dados'!DF:DF,"Não",'Base de Dados'!A:A,A77,'Base de Dados'!B:B,B77)))),"Não Aplica")</f>
        <v>1</v>
      </c>
      <c r="N77" s="14" t="s">
        <v>30572</v>
      </c>
      <c r="O77" s="14" t="s">
        <v>30585</v>
      </c>
      <c r="P77" s="14" t="s">
        <v>31887</v>
      </c>
      <c r="Q77" s="14" t="s">
        <v>31294</v>
      </c>
      <c r="R77" s="14" t="s">
        <v>30572</v>
      </c>
      <c r="S77" s="14" t="s">
        <v>31888</v>
      </c>
      <c r="T77" s="14" t="s">
        <v>30574</v>
      </c>
      <c r="U77" s="14" t="s">
        <v>30572</v>
      </c>
      <c r="V77" s="14" t="s">
        <v>31889</v>
      </c>
      <c r="W77" s="14" t="s">
        <v>29259</v>
      </c>
      <c r="X77" s="75"/>
      <c r="Y77" s="14" t="s">
        <v>30576</v>
      </c>
      <c r="Z77" s="76">
        <v>45715.65939814815</v>
      </c>
      <c r="AA77" s="74">
        <f>IFERROR((COUNTIFS('Base de Dados'!ED:ED,"Sim",'Base de Dados'!A:A,A77,'Base de Dados'!B:B,B77)/(COUNTIFS('Base de Dados'!ED:ED,"Sim",'Base de Dados'!A:A,A77,'Base de Dados'!B:B,B77)+(COUNTIFS('Base de Dados'!ED:ED,"Não",'Base de Dados'!A:A,A77,'Base de Dados'!B:B,B77)))),"Não Aplica")</f>
        <v>1</v>
      </c>
      <c r="AB77" s="14" t="s">
        <v>30572</v>
      </c>
      <c r="AC77" s="14" t="s">
        <v>31890</v>
      </c>
      <c r="AD77" s="14" t="s">
        <v>31294</v>
      </c>
      <c r="AE77" s="14" t="s">
        <v>30572</v>
      </c>
      <c r="AF77" s="14" t="s">
        <v>31891</v>
      </c>
      <c r="AG77" s="14" t="s">
        <v>29259</v>
      </c>
      <c r="AH77" s="75"/>
      <c r="AI77" s="14" t="s">
        <v>30576</v>
      </c>
      <c r="AJ77" s="76">
        <v>45727.55082175926</v>
      </c>
      <c r="AK77" s="77" t="s">
        <v>30584</v>
      </c>
      <c r="AL77" s="14" t="s">
        <v>30672</v>
      </c>
      <c r="AM77" s="14" t="s">
        <v>30592</v>
      </c>
      <c r="AN77" s="14" t="s">
        <v>31892</v>
      </c>
      <c r="AO77" s="14" t="s">
        <v>30594</v>
      </c>
      <c r="AP77" s="14" t="s">
        <v>30672</v>
      </c>
      <c r="AQ77" s="14" t="s">
        <v>30587</v>
      </c>
      <c r="AR77" s="14" t="s">
        <v>31893</v>
      </c>
      <c r="AS77" s="14" t="s">
        <v>30589</v>
      </c>
      <c r="AT77" s="14" t="s">
        <v>30672</v>
      </c>
      <c r="AU77" s="14" t="s">
        <v>30590</v>
      </c>
      <c r="AV77" s="14" t="s">
        <v>31894</v>
      </c>
      <c r="AW77" s="14" t="s">
        <v>29259</v>
      </c>
      <c r="AX77" s="15"/>
      <c r="AY77" s="15"/>
      <c r="AZ77" s="15"/>
      <c r="BA77" s="15"/>
      <c r="BB77" s="14" t="s">
        <v>31886</v>
      </c>
      <c r="BC77" s="14" t="s">
        <v>30576</v>
      </c>
      <c r="BD77" s="76">
        <v>45728.62244212963</v>
      </c>
      <c r="BE77" s="74">
        <f>IFERROR((COUNTIFS('Base de Dados'!FD:FD,"Sim",'Base de Dados'!A:A,A77,'Base de Dados'!B:B,B77)/(COUNTIFS('Base de Dados'!FD:FD,"Sim",'Base de Dados'!A:A,A77,'Base de Dados'!B:B,B77)+(COUNTIFS('Base de Dados'!FD:FD,"Não",'Base de Dados'!A:A,A77,'Base de Dados'!B:B,B77)))),"Não Aplica")</f>
        <v>1</v>
      </c>
      <c r="BF77" s="14" t="s">
        <v>30572</v>
      </c>
      <c r="BG77" s="14" t="s">
        <v>30585</v>
      </c>
      <c r="BH77" s="14" t="s">
        <v>31895</v>
      </c>
      <c r="BI77" s="14" t="s">
        <v>31303</v>
      </c>
      <c r="BJ77" s="75"/>
      <c r="BK77" s="75"/>
      <c r="BL77" s="75"/>
      <c r="BM77" s="75"/>
      <c r="BN77" s="14" t="s">
        <v>30572</v>
      </c>
      <c r="BO77" s="14" t="s">
        <v>30592</v>
      </c>
      <c r="BP77" s="14" t="s">
        <v>31896</v>
      </c>
      <c r="BQ77" s="14" t="s">
        <v>30594</v>
      </c>
      <c r="BR77" s="14" t="s">
        <v>30572</v>
      </c>
      <c r="BS77" s="14" t="s">
        <v>30590</v>
      </c>
      <c r="BT77" s="14" t="s">
        <v>31897</v>
      </c>
      <c r="BU77" s="14" t="s">
        <v>29259</v>
      </c>
      <c r="BV77" s="75"/>
      <c r="BW77" s="14" t="s">
        <v>30576</v>
      </c>
      <c r="BX77" s="76">
        <v>45729.45724537037</v>
      </c>
      <c r="BY77" s="77" t="s">
        <v>30584</v>
      </c>
      <c r="BZ77" s="14" t="s">
        <v>30572</v>
      </c>
      <c r="CA77" s="14" t="s">
        <v>30585</v>
      </c>
      <c r="CB77" s="14" t="s">
        <v>31898</v>
      </c>
      <c r="CC77" s="14" t="s">
        <v>31303</v>
      </c>
      <c r="CD77" s="75"/>
      <c r="CE77" s="75"/>
      <c r="CF77" s="75"/>
      <c r="CG77" s="75"/>
      <c r="CH77" s="14" t="s">
        <v>30572</v>
      </c>
      <c r="CI77" s="14" t="s">
        <v>30592</v>
      </c>
      <c r="CJ77" s="14" t="s">
        <v>31899</v>
      </c>
      <c r="CK77" s="14" t="s">
        <v>30594</v>
      </c>
      <c r="CL77" s="14" t="s">
        <v>30572</v>
      </c>
      <c r="CM77" s="14" t="s">
        <v>30590</v>
      </c>
      <c r="CN77" s="14" t="s">
        <v>31900</v>
      </c>
      <c r="CO77" s="14" t="s">
        <v>29259</v>
      </c>
      <c r="CP77" s="75"/>
      <c r="CQ77" s="14" t="s">
        <v>30601</v>
      </c>
      <c r="CR77" s="76">
        <v>45732.44167824074</v>
      </c>
      <c r="CS77" s="75"/>
    </row>
    <row r="78" hidden="1">
      <c r="A78" s="72" t="s">
        <v>4172</v>
      </c>
      <c r="B78" s="73" t="s">
        <v>7537</v>
      </c>
      <c r="C78" s="74">
        <f>IFERROR((COUNTIFS('Base de Dados'!BT:BT,"Sim",'Base de Dados'!A:A,A78,'Base de Dados'!B:B,B78)/(COUNTIFS('Base de Dados'!BT:BT,"Sim",'Base de Dados'!A:A,A78,'Base de Dados'!B:B,B78)+(COUNTIFS('Base de Dados'!BT:BT,"Não",'Base de Dados'!A:A,A78,'Base de Dados'!B:B,B78)))),"Não Aplica")</f>
        <v>1</v>
      </c>
      <c r="D78" s="14" t="s">
        <v>30672</v>
      </c>
      <c r="E78" s="14" t="s">
        <v>31901</v>
      </c>
      <c r="F78" s="14" t="s">
        <v>30574</v>
      </c>
      <c r="G78" s="14" t="s">
        <v>30672</v>
      </c>
      <c r="H78" s="14" t="s">
        <v>31902</v>
      </c>
      <c r="I78" s="14" t="s">
        <v>29259</v>
      </c>
      <c r="J78" s="14" t="s">
        <v>31903</v>
      </c>
      <c r="K78" s="14" t="s">
        <v>30576</v>
      </c>
      <c r="L78" s="76">
        <v>45715.557905092595</v>
      </c>
      <c r="M78" s="74">
        <f>IFERROR((COUNTIFS('Base de Dados'!DF:DF,"Sim",'Base de Dados'!A:A,A78,'Base de Dados'!B:B,B78)/(COUNTIFS('Base de Dados'!DF:DF,"Sim",'Base de Dados'!A:A,A78,'Base de Dados'!B:B,B78)+(COUNTIFS('Base de Dados'!DF:DF,"Não",'Base de Dados'!A:A,A78,'Base de Dados'!B:B,B78)))),"Não Aplica")</f>
        <v>1</v>
      </c>
      <c r="N78" s="14" t="s">
        <v>30572</v>
      </c>
      <c r="O78" s="14" t="s">
        <v>30585</v>
      </c>
      <c r="P78" s="14" t="s">
        <v>31904</v>
      </c>
      <c r="Q78" s="14" t="s">
        <v>31294</v>
      </c>
      <c r="R78" s="14" t="s">
        <v>30572</v>
      </c>
      <c r="S78" s="14" t="s">
        <v>31905</v>
      </c>
      <c r="T78" s="14" t="s">
        <v>30574</v>
      </c>
      <c r="U78" s="14" t="s">
        <v>30572</v>
      </c>
      <c r="V78" s="14" t="s">
        <v>31906</v>
      </c>
      <c r="W78" s="14" t="s">
        <v>29259</v>
      </c>
      <c r="X78" s="75"/>
      <c r="Y78" s="14" t="s">
        <v>30576</v>
      </c>
      <c r="Z78" s="76">
        <v>45715.65943287037</v>
      </c>
      <c r="AA78" s="74">
        <f>IFERROR((COUNTIFS('Base de Dados'!ED:ED,"Sim",'Base de Dados'!A:A,A78,'Base de Dados'!B:B,B78)/(COUNTIFS('Base de Dados'!ED:ED,"Sim",'Base de Dados'!A:A,A78,'Base de Dados'!B:B,B78)+(COUNTIFS('Base de Dados'!ED:ED,"Não",'Base de Dados'!A:A,A78,'Base de Dados'!B:B,B78)))),"Não Aplica")</f>
        <v>1</v>
      </c>
      <c r="AB78" s="14" t="s">
        <v>30572</v>
      </c>
      <c r="AC78" s="14" t="s">
        <v>31907</v>
      </c>
      <c r="AD78" s="14" t="s">
        <v>31294</v>
      </c>
      <c r="AE78" s="14" t="s">
        <v>30572</v>
      </c>
      <c r="AF78" s="14" t="s">
        <v>31908</v>
      </c>
      <c r="AG78" s="14" t="s">
        <v>29259</v>
      </c>
      <c r="AH78" s="75"/>
      <c r="AI78" s="14" t="s">
        <v>30576</v>
      </c>
      <c r="AJ78" s="76">
        <v>45722.672002314815</v>
      </c>
      <c r="AK78" s="77" t="s">
        <v>30584</v>
      </c>
      <c r="AL78" s="14" t="s">
        <v>30672</v>
      </c>
      <c r="AM78" s="14" t="s">
        <v>30592</v>
      </c>
      <c r="AN78" s="14" t="s">
        <v>31909</v>
      </c>
      <c r="AO78" s="14" t="s">
        <v>30594</v>
      </c>
      <c r="AP78" s="14" t="s">
        <v>30672</v>
      </c>
      <c r="AQ78" s="14" t="s">
        <v>30587</v>
      </c>
      <c r="AR78" s="14" t="s">
        <v>31910</v>
      </c>
      <c r="AS78" s="14" t="s">
        <v>30589</v>
      </c>
      <c r="AT78" s="14" t="s">
        <v>30672</v>
      </c>
      <c r="AU78" s="14" t="s">
        <v>30590</v>
      </c>
      <c r="AV78" s="14" t="s">
        <v>31911</v>
      </c>
      <c r="AW78" s="14" t="s">
        <v>29259</v>
      </c>
      <c r="AX78" s="15"/>
      <c r="AY78" s="15"/>
      <c r="AZ78" s="15"/>
      <c r="BA78" s="15"/>
      <c r="BB78" s="14" t="s">
        <v>31903</v>
      </c>
      <c r="BC78" s="14" t="s">
        <v>30576</v>
      </c>
      <c r="BD78" s="76">
        <v>45728.62247685185</v>
      </c>
      <c r="BE78" s="74">
        <f>IFERROR((COUNTIFS('Base de Dados'!FD:FD,"Sim",'Base de Dados'!A:A,A78,'Base de Dados'!B:B,B78)/(COUNTIFS('Base de Dados'!FD:FD,"Sim",'Base de Dados'!A:A,A78,'Base de Dados'!B:B,B78)+(COUNTIFS('Base de Dados'!FD:FD,"Não",'Base de Dados'!A:A,A78,'Base de Dados'!B:B,B78)))),"Não Aplica")</f>
        <v>1</v>
      </c>
      <c r="BF78" s="14" t="s">
        <v>30572</v>
      </c>
      <c r="BG78" s="14" t="s">
        <v>30585</v>
      </c>
      <c r="BH78" s="14" t="s">
        <v>31912</v>
      </c>
      <c r="BI78" s="14" t="s">
        <v>31303</v>
      </c>
      <c r="BJ78" s="75"/>
      <c r="BK78" s="75"/>
      <c r="BL78" s="75"/>
      <c r="BM78" s="75"/>
      <c r="BN78" s="14" t="s">
        <v>30572</v>
      </c>
      <c r="BO78" s="14" t="s">
        <v>30592</v>
      </c>
      <c r="BP78" s="14" t="s">
        <v>31913</v>
      </c>
      <c r="BQ78" s="14" t="s">
        <v>30594</v>
      </c>
      <c r="BR78" s="14" t="s">
        <v>30572</v>
      </c>
      <c r="BS78" s="14" t="s">
        <v>30590</v>
      </c>
      <c r="BT78" s="14" t="s">
        <v>31914</v>
      </c>
      <c r="BU78" s="14" t="s">
        <v>29259</v>
      </c>
      <c r="BV78" s="75"/>
      <c r="BW78" s="14" t="s">
        <v>30576</v>
      </c>
      <c r="BX78" s="76">
        <v>45729.457280092596</v>
      </c>
      <c r="BY78" s="77" t="s">
        <v>30584</v>
      </c>
      <c r="BZ78" s="14" t="s">
        <v>30572</v>
      </c>
      <c r="CA78" s="14" t="s">
        <v>30585</v>
      </c>
      <c r="CB78" s="14" t="s">
        <v>31915</v>
      </c>
      <c r="CC78" s="14" t="s">
        <v>31303</v>
      </c>
      <c r="CD78" s="75"/>
      <c r="CE78" s="75"/>
      <c r="CF78" s="75"/>
      <c r="CG78" s="75"/>
      <c r="CH78" s="14" t="s">
        <v>30572</v>
      </c>
      <c r="CI78" s="14" t="s">
        <v>30592</v>
      </c>
      <c r="CJ78" s="14" t="s">
        <v>31916</v>
      </c>
      <c r="CK78" s="14" t="s">
        <v>30594</v>
      </c>
      <c r="CL78" s="14" t="s">
        <v>30572</v>
      </c>
      <c r="CM78" s="14" t="s">
        <v>30590</v>
      </c>
      <c r="CN78" s="14" t="s">
        <v>31917</v>
      </c>
      <c r="CO78" s="14" t="s">
        <v>29259</v>
      </c>
      <c r="CP78" s="75"/>
      <c r="CQ78" s="14" t="s">
        <v>30601</v>
      </c>
      <c r="CR78" s="76">
        <v>45732.44170138889</v>
      </c>
      <c r="CS78" s="75"/>
    </row>
    <row r="79" hidden="1">
      <c r="A79" s="72" t="s">
        <v>4172</v>
      </c>
      <c r="B79" s="73" t="s">
        <v>7607</v>
      </c>
      <c r="C79" s="74">
        <f>IFERROR((COUNTIFS('Base de Dados'!BT:BT,"Sim",'Base de Dados'!A:A,A79,'Base de Dados'!B:B,B79)/(COUNTIFS('Base de Dados'!BT:BT,"Sim",'Base de Dados'!A:A,A79,'Base de Dados'!B:B,B79)+(COUNTIFS('Base de Dados'!BT:BT,"Não",'Base de Dados'!A:A,A79,'Base de Dados'!B:B,B79)))),"Não Aplica")</f>
        <v>1</v>
      </c>
      <c r="D79" s="14" t="s">
        <v>30672</v>
      </c>
      <c r="E79" s="14" t="s">
        <v>31918</v>
      </c>
      <c r="F79" s="14" t="s">
        <v>30574</v>
      </c>
      <c r="G79" s="14" t="s">
        <v>30672</v>
      </c>
      <c r="H79" s="14" t="s">
        <v>31919</v>
      </c>
      <c r="I79" s="14" t="s">
        <v>29259</v>
      </c>
      <c r="J79" s="14" t="s">
        <v>31920</v>
      </c>
      <c r="K79" s="14" t="s">
        <v>30576</v>
      </c>
      <c r="L79" s="76">
        <v>45715.55793981482</v>
      </c>
      <c r="M79" s="74">
        <f>IFERROR((COUNTIFS('Base de Dados'!DF:DF,"Sim",'Base de Dados'!A:A,A79,'Base de Dados'!B:B,B79)/(COUNTIFS('Base de Dados'!DF:DF,"Sim",'Base de Dados'!A:A,A79,'Base de Dados'!B:B,B79)+(COUNTIFS('Base de Dados'!DF:DF,"Não",'Base de Dados'!A:A,A79,'Base de Dados'!B:B,B79)))),"Não Aplica")</f>
        <v>1</v>
      </c>
      <c r="N79" s="14" t="s">
        <v>30572</v>
      </c>
      <c r="O79" s="14" t="s">
        <v>30577</v>
      </c>
      <c r="P79" s="14" t="s">
        <v>31921</v>
      </c>
      <c r="Q79" s="14" t="s">
        <v>30574</v>
      </c>
      <c r="R79" s="14" t="s">
        <v>30572</v>
      </c>
      <c r="S79" s="14" t="s">
        <v>31922</v>
      </c>
      <c r="T79" s="14" t="s">
        <v>31294</v>
      </c>
      <c r="U79" s="14" t="s">
        <v>30572</v>
      </c>
      <c r="V79" s="14" t="s">
        <v>31923</v>
      </c>
      <c r="W79" s="14" t="s">
        <v>29259</v>
      </c>
      <c r="X79" s="75"/>
      <c r="Y79" s="14" t="s">
        <v>30576</v>
      </c>
      <c r="Z79" s="76">
        <v>45722.39072916667</v>
      </c>
      <c r="AA79" s="74">
        <f>IFERROR((COUNTIFS('Base de Dados'!ED:ED,"Sim",'Base de Dados'!A:A,A79,'Base de Dados'!B:B,B79)/(COUNTIFS('Base de Dados'!ED:ED,"Sim",'Base de Dados'!A:A,A79,'Base de Dados'!B:B,B79)+(COUNTIFS('Base de Dados'!ED:ED,"Não",'Base de Dados'!A:A,A79,'Base de Dados'!B:B,B79)))),"Não Aplica")</f>
        <v>1</v>
      </c>
      <c r="AB79" s="14" t="s">
        <v>30572</v>
      </c>
      <c r="AC79" s="14" t="s">
        <v>31924</v>
      </c>
      <c r="AD79" s="14" t="s">
        <v>31294</v>
      </c>
      <c r="AE79" s="14" t="s">
        <v>30572</v>
      </c>
      <c r="AF79" s="14" t="s">
        <v>31925</v>
      </c>
      <c r="AG79" s="14" t="s">
        <v>29259</v>
      </c>
      <c r="AH79" s="75"/>
      <c r="AI79" s="14" t="s">
        <v>30576</v>
      </c>
      <c r="AJ79" s="76">
        <v>45722.55579861111</v>
      </c>
      <c r="AK79" s="77" t="s">
        <v>30584</v>
      </c>
      <c r="AL79" s="14" t="s">
        <v>30572</v>
      </c>
      <c r="AM79" s="14" t="s">
        <v>30585</v>
      </c>
      <c r="AN79" s="14" t="s">
        <v>31926</v>
      </c>
      <c r="AO79" s="14" t="s">
        <v>31294</v>
      </c>
      <c r="AP79" s="14" t="s">
        <v>30572</v>
      </c>
      <c r="AQ79" s="14" t="s">
        <v>30587</v>
      </c>
      <c r="AR79" s="14" t="s">
        <v>31927</v>
      </c>
      <c r="AS79" s="14" t="s">
        <v>30589</v>
      </c>
      <c r="AT79" s="14" t="s">
        <v>30572</v>
      </c>
      <c r="AU79" s="14" t="s">
        <v>30590</v>
      </c>
      <c r="AV79" s="14" t="s">
        <v>31928</v>
      </c>
      <c r="AW79" s="14" t="s">
        <v>29259</v>
      </c>
      <c r="AX79" s="14" t="s">
        <v>30572</v>
      </c>
      <c r="AY79" s="14" t="s">
        <v>30592</v>
      </c>
      <c r="AZ79" s="14" t="s">
        <v>31929</v>
      </c>
      <c r="BA79" s="14" t="s">
        <v>30594</v>
      </c>
      <c r="BB79" s="75"/>
      <c r="BC79" s="14" t="s">
        <v>30576</v>
      </c>
      <c r="BD79" s="76">
        <v>45728.693773148145</v>
      </c>
      <c r="BE79" s="74">
        <f>IFERROR((COUNTIFS('Base de Dados'!FD:FD,"Sim",'Base de Dados'!A:A,A79,'Base de Dados'!B:B,B79)/(COUNTIFS('Base de Dados'!FD:FD,"Sim",'Base de Dados'!A:A,A79,'Base de Dados'!B:B,B79)+(COUNTIFS('Base de Dados'!FD:FD,"Não",'Base de Dados'!A:A,A79,'Base de Dados'!B:B,B79)))),"Não Aplica")</f>
        <v>1</v>
      </c>
      <c r="BF79" s="14" t="s">
        <v>30572</v>
      </c>
      <c r="BG79" s="14" t="s">
        <v>30585</v>
      </c>
      <c r="BH79" s="14" t="s">
        <v>31930</v>
      </c>
      <c r="BI79" s="14" t="s">
        <v>31303</v>
      </c>
      <c r="BJ79" s="75"/>
      <c r="BK79" s="75"/>
      <c r="BL79" s="75"/>
      <c r="BM79" s="75"/>
      <c r="BN79" s="14" t="s">
        <v>30572</v>
      </c>
      <c r="BO79" s="14" t="s">
        <v>30592</v>
      </c>
      <c r="BP79" s="14" t="s">
        <v>31931</v>
      </c>
      <c r="BQ79" s="14" t="s">
        <v>30594</v>
      </c>
      <c r="BR79" s="14" t="s">
        <v>30572</v>
      </c>
      <c r="BS79" s="14" t="s">
        <v>30590</v>
      </c>
      <c r="BT79" s="14" t="s">
        <v>31932</v>
      </c>
      <c r="BU79" s="14" t="s">
        <v>29259</v>
      </c>
      <c r="BV79" s="75"/>
      <c r="BW79" s="14" t="s">
        <v>30576</v>
      </c>
      <c r="BX79" s="76">
        <v>45729.45730324074</v>
      </c>
      <c r="BY79" s="77" t="s">
        <v>30584</v>
      </c>
      <c r="BZ79" s="14" t="s">
        <v>30572</v>
      </c>
      <c r="CA79" s="14" t="s">
        <v>30585</v>
      </c>
      <c r="CB79" s="14" t="s">
        <v>31933</v>
      </c>
      <c r="CC79" s="14" t="s">
        <v>31303</v>
      </c>
      <c r="CD79" s="75"/>
      <c r="CE79" s="75"/>
      <c r="CF79" s="75"/>
      <c r="CG79" s="75"/>
      <c r="CH79" s="14" t="s">
        <v>30572</v>
      </c>
      <c r="CI79" s="14" t="s">
        <v>30592</v>
      </c>
      <c r="CJ79" s="14" t="s">
        <v>31934</v>
      </c>
      <c r="CK79" s="14" t="s">
        <v>30594</v>
      </c>
      <c r="CL79" s="14" t="s">
        <v>30572</v>
      </c>
      <c r="CM79" s="14" t="s">
        <v>30590</v>
      </c>
      <c r="CN79" s="14" t="s">
        <v>31935</v>
      </c>
      <c r="CO79" s="14" t="s">
        <v>29259</v>
      </c>
      <c r="CP79" s="75"/>
      <c r="CQ79" s="14" t="s">
        <v>30601</v>
      </c>
      <c r="CR79" s="76">
        <v>45732.44232638889</v>
      </c>
      <c r="CS79" s="75"/>
    </row>
    <row r="80" hidden="1">
      <c r="A80" s="72" t="s">
        <v>4172</v>
      </c>
      <c r="B80" s="73" t="s">
        <v>7683</v>
      </c>
      <c r="C80" s="74">
        <f>IFERROR((COUNTIFS('Base de Dados'!BT:BT,"Sim",'Base de Dados'!A:A,A80,'Base de Dados'!B:B,B80)/(COUNTIFS('Base de Dados'!BT:BT,"Sim",'Base de Dados'!A:A,A80,'Base de Dados'!B:B,B80)+(COUNTIFS('Base de Dados'!BT:BT,"Não",'Base de Dados'!A:A,A80,'Base de Dados'!B:B,B80)))),"Não Aplica")</f>
        <v>1</v>
      </c>
      <c r="D80" s="14" t="s">
        <v>30672</v>
      </c>
      <c r="E80" s="14" t="s">
        <v>31936</v>
      </c>
      <c r="F80" s="14" t="s">
        <v>30574</v>
      </c>
      <c r="G80" s="14" t="s">
        <v>30672</v>
      </c>
      <c r="H80" s="14" t="s">
        <v>31937</v>
      </c>
      <c r="I80" s="14" t="s">
        <v>29259</v>
      </c>
      <c r="J80" s="14" t="s">
        <v>31938</v>
      </c>
      <c r="K80" s="14" t="s">
        <v>30576</v>
      </c>
      <c r="L80" s="76">
        <v>45715.55782407407</v>
      </c>
      <c r="M80" s="74">
        <f>IFERROR((COUNTIFS('Base de Dados'!DF:DF,"Sim",'Base de Dados'!A:A,A80,'Base de Dados'!B:B,B80)/(COUNTIFS('Base de Dados'!DF:DF,"Sim",'Base de Dados'!A:A,A80,'Base de Dados'!B:B,B80)+(COUNTIFS('Base de Dados'!DF:DF,"Não",'Base de Dados'!A:A,A80,'Base de Dados'!B:B,B80)))),"Não Aplica")</f>
        <v>1</v>
      </c>
      <c r="N80" s="14" t="s">
        <v>30672</v>
      </c>
      <c r="O80" s="14" t="s">
        <v>30585</v>
      </c>
      <c r="P80" s="14" t="s">
        <v>31939</v>
      </c>
      <c r="Q80" s="14" t="s">
        <v>31294</v>
      </c>
      <c r="R80" s="15"/>
      <c r="S80" s="15"/>
      <c r="T80" s="15"/>
      <c r="U80" s="14" t="s">
        <v>30672</v>
      </c>
      <c r="V80" s="14" t="s">
        <v>31940</v>
      </c>
      <c r="W80" s="14" t="s">
        <v>29259</v>
      </c>
      <c r="X80" s="14" t="s">
        <v>31941</v>
      </c>
      <c r="Y80" s="14" t="s">
        <v>30576</v>
      </c>
      <c r="Z80" s="76">
        <v>45723.47116898148</v>
      </c>
      <c r="AA80" s="74">
        <f>IFERROR((COUNTIFS('Base de Dados'!ED:ED,"Sim",'Base de Dados'!A:A,A80,'Base de Dados'!B:B,B80)/(COUNTIFS('Base de Dados'!ED:ED,"Sim",'Base de Dados'!A:A,A80,'Base de Dados'!B:B,B80)+(COUNTIFS('Base de Dados'!ED:ED,"Não",'Base de Dados'!A:A,A80,'Base de Dados'!B:B,B80)))),"Não Aplica")</f>
        <v>1</v>
      </c>
      <c r="AB80" s="14" t="s">
        <v>30572</v>
      </c>
      <c r="AC80" s="14" t="s">
        <v>31942</v>
      </c>
      <c r="AD80" s="14" t="s">
        <v>31294</v>
      </c>
      <c r="AE80" s="14" t="s">
        <v>30572</v>
      </c>
      <c r="AF80" s="14" t="s">
        <v>31943</v>
      </c>
      <c r="AG80" s="14" t="s">
        <v>29259</v>
      </c>
      <c r="AH80" s="75"/>
      <c r="AI80" s="14" t="s">
        <v>30576</v>
      </c>
      <c r="AJ80" s="76">
        <v>45724.35590277778</v>
      </c>
      <c r="AK80" s="77" t="s">
        <v>30584</v>
      </c>
      <c r="AL80" s="14" t="s">
        <v>30672</v>
      </c>
      <c r="AM80" s="14" t="s">
        <v>30592</v>
      </c>
      <c r="AN80" s="14" t="s">
        <v>31944</v>
      </c>
      <c r="AO80" s="14" t="s">
        <v>30594</v>
      </c>
      <c r="AP80" s="14" t="s">
        <v>30672</v>
      </c>
      <c r="AQ80" s="14" t="s">
        <v>30587</v>
      </c>
      <c r="AR80" s="14" t="s">
        <v>31945</v>
      </c>
      <c r="AS80" s="14" t="s">
        <v>30589</v>
      </c>
      <c r="AT80" s="14" t="s">
        <v>30672</v>
      </c>
      <c r="AU80" s="14" t="s">
        <v>30590</v>
      </c>
      <c r="AV80" s="14" t="s">
        <v>31946</v>
      </c>
      <c r="AW80" s="14" t="s">
        <v>29259</v>
      </c>
      <c r="AX80" s="15"/>
      <c r="AY80" s="15"/>
      <c r="AZ80" s="15"/>
      <c r="BA80" s="15"/>
      <c r="BB80" s="14" t="s">
        <v>31947</v>
      </c>
      <c r="BC80" s="14" t="s">
        <v>30576</v>
      </c>
      <c r="BD80" s="76">
        <v>45728.62252314815</v>
      </c>
      <c r="BE80" s="74">
        <f>IFERROR((COUNTIFS('Base de Dados'!FD:FD,"Sim",'Base de Dados'!A:A,A80,'Base de Dados'!B:B,B80)/(COUNTIFS('Base de Dados'!FD:FD,"Sim",'Base de Dados'!A:A,A80,'Base de Dados'!B:B,B80)+(COUNTIFS('Base de Dados'!FD:FD,"Não",'Base de Dados'!A:A,A80,'Base de Dados'!B:B,B80)))),"Não Aplica")</f>
        <v>1</v>
      </c>
      <c r="BF80" s="14" t="s">
        <v>30572</v>
      </c>
      <c r="BG80" s="14" t="s">
        <v>30585</v>
      </c>
      <c r="BH80" s="14" t="s">
        <v>31948</v>
      </c>
      <c r="BI80" s="14" t="s">
        <v>31303</v>
      </c>
      <c r="BJ80" s="75"/>
      <c r="BK80" s="75"/>
      <c r="BL80" s="75"/>
      <c r="BM80" s="75"/>
      <c r="BN80" s="14" t="s">
        <v>30572</v>
      </c>
      <c r="BO80" s="14" t="s">
        <v>30592</v>
      </c>
      <c r="BP80" s="14" t="s">
        <v>31949</v>
      </c>
      <c r="BQ80" s="14" t="s">
        <v>30594</v>
      </c>
      <c r="BR80" s="14" t="s">
        <v>30572</v>
      </c>
      <c r="BS80" s="14" t="s">
        <v>30590</v>
      </c>
      <c r="BT80" s="14" t="s">
        <v>31950</v>
      </c>
      <c r="BU80" s="14" t="s">
        <v>29259</v>
      </c>
      <c r="BV80" s="75"/>
      <c r="BW80" s="14" t="s">
        <v>30576</v>
      </c>
      <c r="BX80" s="76">
        <v>45729.45732638889</v>
      </c>
      <c r="BY80" s="77" t="s">
        <v>30584</v>
      </c>
      <c r="BZ80" s="14" t="s">
        <v>30572</v>
      </c>
      <c r="CA80" s="14" t="s">
        <v>30585</v>
      </c>
      <c r="CB80" s="14" t="s">
        <v>31951</v>
      </c>
      <c r="CC80" s="14" t="s">
        <v>31303</v>
      </c>
      <c r="CD80" s="75"/>
      <c r="CE80" s="75"/>
      <c r="CF80" s="75"/>
      <c r="CG80" s="75"/>
      <c r="CH80" s="14" t="s">
        <v>30572</v>
      </c>
      <c r="CI80" s="14" t="s">
        <v>30592</v>
      </c>
      <c r="CJ80" s="14" t="s">
        <v>31952</v>
      </c>
      <c r="CK80" s="14" t="s">
        <v>30594</v>
      </c>
      <c r="CL80" s="14" t="s">
        <v>30572</v>
      </c>
      <c r="CM80" s="14" t="s">
        <v>30590</v>
      </c>
      <c r="CN80" s="14" t="s">
        <v>31953</v>
      </c>
      <c r="CO80" s="14" t="s">
        <v>29259</v>
      </c>
      <c r="CP80" s="75"/>
      <c r="CQ80" s="14" t="s">
        <v>30601</v>
      </c>
      <c r="CR80" s="76">
        <v>45732.442349537036</v>
      </c>
      <c r="CS80" s="75"/>
    </row>
    <row r="81" hidden="1">
      <c r="A81" s="72" t="s">
        <v>4172</v>
      </c>
      <c r="B81" s="73" t="s">
        <v>7835</v>
      </c>
      <c r="C81" s="74">
        <f>IFERROR((COUNTIFS('Base de Dados'!BT:BT,"Sim",'Base de Dados'!A:A,A81,'Base de Dados'!B:B,B81)/(COUNTIFS('Base de Dados'!BT:BT,"Sim",'Base de Dados'!A:A,A81,'Base de Dados'!B:B,B81)+(COUNTIFS('Base de Dados'!BT:BT,"Não",'Base de Dados'!A:A,A81,'Base de Dados'!B:B,B81)))),"Não Aplica")</f>
        <v>1</v>
      </c>
      <c r="D81" s="14" t="s">
        <v>30572</v>
      </c>
      <c r="E81" s="14" t="s">
        <v>31954</v>
      </c>
      <c r="F81" s="14" t="s">
        <v>30574</v>
      </c>
      <c r="G81" s="14" t="s">
        <v>30572</v>
      </c>
      <c r="H81" s="14" t="s">
        <v>31955</v>
      </c>
      <c r="I81" s="14" t="s">
        <v>29259</v>
      </c>
      <c r="J81" s="75"/>
      <c r="K81" s="14" t="s">
        <v>30576</v>
      </c>
      <c r="L81" s="76">
        <v>45710.39528935185</v>
      </c>
      <c r="M81" s="74">
        <f>IFERROR((COUNTIFS('Base de Dados'!DF:DF,"Sim",'Base de Dados'!A:A,A81,'Base de Dados'!B:B,B81)/(COUNTIFS('Base de Dados'!DF:DF,"Sim",'Base de Dados'!A:A,A81,'Base de Dados'!B:B,B81)+(COUNTIFS('Base de Dados'!DF:DF,"Não",'Base de Dados'!A:A,A81,'Base de Dados'!B:B,B81)))),"Não Aplica")</f>
        <v>1</v>
      </c>
      <c r="N81" s="14" t="s">
        <v>30572</v>
      </c>
      <c r="O81" s="14" t="s">
        <v>30577</v>
      </c>
      <c r="P81" s="14" t="s">
        <v>31956</v>
      </c>
      <c r="Q81" s="14" t="s">
        <v>30574</v>
      </c>
      <c r="R81" s="14" t="s">
        <v>30572</v>
      </c>
      <c r="S81" s="14" t="s">
        <v>31957</v>
      </c>
      <c r="T81" s="14" t="s">
        <v>31294</v>
      </c>
      <c r="U81" s="14" t="s">
        <v>30572</v>
      </c>
      <c r="V81" s="14" t="s">
        <v>31958</v>
      </c>
      <c r="W81" s="14" t="s">
        <v>29259</v>
      </c>
      <c r="X81" s="75"/>
      <c r="Y81" s="14" t="s">
        <v>30576</v>
      </c>
      <c r="Z81" s="76">
        <v>45713.49873842593</v>
      </c>
      <c r="AA81" s="74">
        <f>IFERROR((COUNTIFS('Base de Dados'!ED:ED,"Sim",'Base de Dados'!A:A,A81,'Base de Dados'!B:B,B81)/(COUNTIFS('Base de Dados'!ED:ED,"Sim",'Base de Dados'!A:A,A81,'Base de Dados'!B:B,B81)+(COUNTIFS('Base de Dados'!ED:ED,"Não",'Base de Dados'!A:A,A81,'Base de Dados'!B:B,B81)))),"Não Aplica")</f>
        <v>1</v>
      </c>
      <c r="AB81" s="14" t="s">
        <v>30572</v>
      </c>
      <c r="AC81" s="14" t="s">
        <v>31959</v>
      </c>
      <c r="AD81" s="14" t="s">
        <v>31294</v>
      </c>
      <c r="AE81" s="14" t="s">
        <v>30572</v>
      </c>
      <c r="AF81" s="14" t="s">
        <v>31960</v>
      </c>
      <c r="AG81" s="14" t="s">
        <v>29259</v>
      </c>
      <c r="AH81" s="75"/>
      <c r="AI81" s="14" t="s">
        <v>30576</v>
      </c>
      <c r="AJ81" s="76">
        <v>45722.55583333333</v>
      </c>
      <c r="AK81" s="77" t="s">
        <v>30584</v>
      </c>
      <c r="AL81" s="14" t="s">
        <v>30572</v>
      </c>
      <c r="AM81" s="14" t="s">
        <v>30585</v>
      </c>
      <c r="AN81" s="14" t="s">
        <v>31961</v>
      </c>
      <c r="AO81" s="14" t="s">
        <v>31294</v>
      </c>
      <c r="AP81" s="14" t="s">
        <v>30572</v>
      </c>
      <c r="AQ81" s="14" t="s">
        <v>30587</v>
      </c>
      <c r="AR81" s="14" t="s">
        <v>31962</v>
      </c>
      <c r="AS81" s="14" t="s">
        <v>30589</v>
      </c>
      <c r="AT81" s="14" t="s">
        <v>30572</v>
      </c>
      <c r="AU81" s="14" t="s">
        <v>30590</v>
      </c>
      <c r="AV81" s="14" t="s">
        <v>31963</v>
      </c>
      <c r="AW81" s="14" t="s">
        <v>29259</v>
      </c>
      <c r="AX81" s="14" t="s">
        <v>30572</v>
      </c>
      <c r="AY81" s="14" t="s">
        <v>30592</v>
      </c>
      <c r="AZ81" s="14" t="s">
        <v>31964</v>
      </c>
      <c r="BA81" s="14" t="s">
        <v>30594</v>
      </c>
      <c r="BB81" s="75"/>
      <c r="BC81" s="14" t="s">
        <v>30576</v>
      </c>
      <c r="BD81" s="76">
        <v>45728.693819444445</v>
      </c>
      <c r="BE81" s="74">
        <f>IFERROR((COUNTIFS('Base de Dados'!FD:FD,"Sim",'Base de Dados'!A:A,A81,'Base de Dados'!B:B,B81)/(COUNTIFS('Base de Dados'!FD:FD,"Sim",'Base de Dados'!A:A,A81,'Base de Dados'!B:B,B81)+(COUNTIFS('Base de Dados'!FD:FD,"Não",'Base de Dados'!A:A,A81,'Base de Dados'!B:B,B81)))),"Não Aplica")</f>
        <v>1</v>
      </c>
      <c r="BF81" s="14" t="s">
        <v>30572</v>
      </c>
      <c r="BG81" s="14" t="s">
        <v>30585</v>
      </c>
      <c r="BH81" s="14" t="s">
        <v>31965</v>
      </c>
      <c r="BI81" s="14" t="s">
        <v>31303</v>
      </c>
      <c r="BJ81" s="75"/>
      <c r="BK81" s="75"/>
      <c r="BL81" s="75"/>
      <c r="BM81" s="75"/>
      <c r="BN81" s="14" t="s">
        <v>30572</v>
      </c>
      <c r="BO81" s="14" t="s">
        <v>30592</v>
      </c>
      <c r="BP81" s="14" t="s">
        <v>31966</v>
      </c>
      <c r="BQ81" s="14" t="s">
        <v>30594</v>
      </c>
      <c r="BR81" s="14" t="s">
        <v>30572</v>
      </c>
      <c r="BS81" s="14" t="s">
        <v>30590</v>
      </c>
      <c r="BT81" s="14" t="s">
        <v>31967</v>
      </c>
      <c r="BU81" s="14" t="s">
        <v>29259</v>
      </c>
      <c r="BV81" s="75"/>
      <c r="BW81" s="14" t="s">
        <v>30576</v>
      </c>
      <c r="BX81" s="76">
        <v>45729.45736111111</v>
      </c>
      <c r="BY81" s="77" t="s">
        <v>30584</v>
      </c>
      <c r="BZ81" s="14" t="s">
        <v>30572</v>
      </c>
      <c r="CA81" s="14" t="s">
        <v>30585</v>
      </c>
      <c r="CB81" s="14" t="s">
        <v>31968</v>
      </c>
      <c r="CC81" s="14" t="s">
        <v>31303</v>
      </c>
      <c r="CD81" s="75"/>
      <c r="CE81" s="75"/>
      <c r="CF81" s="75"/>
      <c r="CG81" s="75"/>
      <c r="CH81" s="14" t="s">
        <v>30572</v>
      </c>
      <c r="CI81" s="14" t="s">
        <v>30592</v>
      </c>
      <c r="CJ81" s="14" t="s">
        <v>31969</v>
      </c>
      <c r="CK81" s="14" t="s">
        <v>30594</v>
      </c>
      <c r="CL81" s="14" t="s">
        <v>30572</v>
      </c>
      <c r="CM81" s="14" t="s">
        <v>30590</v>
      </c>
      <c r="CN81" s="14" t="s">
        <v>31970</v>
      </c>
      <c r="CO81" s="14" t="s">
        <v>29259</v>
      </c>
      <c r="CP81" s="75"/>
      <c r="CQ81" s="14" t="s">
        <v>30601</v>
      </c>
      <c r="CR81" s="76">
        <v>45732.44238425926</v>
      </c>
      <c r="CS81" s="75"/>
    </row>
    <row r="82" hidden="1">
      <c r="A82" s="72" t="s">
        <v>4172</v>
      </c>
      <c r="B82" s="73" t="s">
        <v>7866</v>
      </c>
      <c r="C82" s="74">
        <f>IFERROR((COUNTIFS('Base de Dados'!BT:BT,"Sim",'Base de Dados'!A:A,A82,'Base de Dados'!B:B,B82)/(COUNTIFS('Base de Dados'!BT:BT,"Sim",'Base de Dados'!A:A,A82,'Base de Dados'!B:B,B82)+(COUNTIFS('Base de Dados'!BT:BT,"Não",'Base de Dados'!A:A,A82,'Base de Dados'!B:B,B82)))),"Não Aplica")</f>
        <v>1</v>
      </c>
      <c r="D82" s="14" t="s">
        <v>30572</v>
      </c>
      <c r="E82" s="14" t="s">
        <v>31971</v>
      </c>
      <c r="F82" s="14" t="s">
        <v>30574</v>
      </c>
      <c r="G82" s="14" t="s">
        <v>30572</v>
      </c>
      <c r="H82" s="14" t="s">
        <v>31972</v>
      </c>
      <c r="I82" s="14" t="s">
        <v>29259</v>
      </c>
      <c r="J82" s="75"/>
      <c r="K82" s="14" t="s">
        <v>30576</v>
      </c>
      <c r="L82" s="76">
        <v>45678.46796296296</v>
      </c>
      <c r="M82" s="74">
        <f>IFERROR((COUNTIFS('Base de Dados'!DF:DF,"Sim",'Base de Dados'!A:A,A82,'Base de Dados'!B:B,B82)/(COUNTIFS('Base de Dados'!DF:DF,"Sim",'Base de Dados'!A:A,A82,'Base de Dados'!B:B,B82)+(COUNTIFS('Base de Dados'!DF:DF,"Não",'Base de Dados'!A:A,A82,'Base de Dados'!B:B,B82)))),"Não Aplica")</f>
        <v>1</v>
      </c>
      <c r="N82" s="14" t="s">
        <v>30572</v>
      </c>
      <c r="O82" s="14" t="s">
        <v>30577</v>
      </c>
      <c r="P82" s="14" t="s">
        <v>31973</v>
      </c>
      <c r="Q82" s="14" t="s">
        <v>30574</v>
      </c>
      <c r="R82" s="14" t="s">
        <v>30572</v>
      </c>
      <c r="S82" s="14" t="s">
        <v>31974</v>
      </c>
      <c r="T82" s="14" t="s">
        <v>31294</v>
      </c>
      <c r="U82" s="14" t="s">
        <v>30572</v>
      </c>
      <c r="V82" s="14" t="s">
        <v>31975</v>
      </c>
      <c r="W82" s="14" t="s">
        <v>29259</v>
      </c>
      <c r="X82" s="75"/>
      <c r="Y82" s="14" t="s">
        <v>30576</v>
      </c>
      <c r="Z82" s="76">
        <v>45722.39076388889</v>
      </c>
      <c r="AA82" s="74">
        <f>IFERROR((COUNTIFS('Base de Dados'!ED:ED,"Sim",'Base de Dados'!A:A,A82,'Base de Dados'!B:B,B82)/(COUNTIFS('Base de Dados'!ED:ED,"Sim",'Base de Dados'!A:A,A82,'Base de Dados'!B:B,B82)+(COUNTIFS('Base de Dados'!ED:ED,"Não",'Base de Dados'!A:A,A82,'Base de Dados'!B:B,B82)))),"Não Aplica")</f>
        <v>1</v>
      </c>
      <c r="AB82" s="14" t="s">
        <v>30672</v>
      </c>
      <c r="AC82" s="14" t="s">
        <v>31976</v>
      </c>
      <c r="AD82" s="14" t="s">
        <v>31294</v>
      </c>
      <c r="AE82" s="14" t="s">
        <v>30672</v>
      </c>
      <c r="AF82" s="14" t="s">
        <v>31977</v>
      </c>
      <c r="AG82" s="14" t="s">
        <v>29259</v>
      </c>
      <c r="AH82" s="14" t="s">
        <v>31978</v>
      </c>
      <c r="AI82" s="14" t="s">
        <v>30576</v>
      </c>
      <c r="AJ82" s="76">
        <v>45722.67208333333</v>
      </c>
      <c r="AK82" s="77" t="s">
        <v>30584</v>
      </c>
      <c r="AL82" s="14" t="s">
        <v>30572</v>
      </c>
      <c r="AM82" s="14" t="s">
        <v>30585</v>
      </c>
      <c r="AN82" s="14" t="s">
        <v>31979</v>
      </c>
      <c r="AO82" s="14" t="s">
        <v>31294</v>
      </c>
      <c r="AP82" s="14" t="s">
        <v>30572</v>
      </c>
      <c r="AQ82" s="14" t="s">
        <v>30587</v>
      </c>
      <c r="AR82" s="14" t="s">
        <v>31980</v>
      </c>
      <c r="AS82" s="14" t="s">
        <v>30589</v>
      </c>
      <c r="AT82" s="14" t="s">
        <v>30572</v>
      </c>
      <c r="AU82" s="14" t="s">
        <v>30590</v>
      </c>
      <c r="AV82" s="14" t="s">
        <v>31981</v>
      </c>
      <c r="AW82" s="14" t="s">
        <v>29259</v>
      </c>
      <c r="AX82" s="14" t="s">
        <v>30572</v>
      </c>
      <c r="AY82" s="14" t="s">
        <v>30592</v>
      </c>
      <c r="AZ82" s="14" t="s">
        <v>31982</v>
      </c>
      <c r="BA82" s="14" t="s">
        <v>30594</v>
      </c>
      <c r="BB82" s="75"/>
      <c r="BC82" s="14" t="s">
        <v>30576</v>
      </c>
      <c r="BD82" s="76">
        <v>45728.69385416667</v>
      </c>
      <c r="BE82" s="74">
        <f>IFERROR((COUNTIFS('Base de Dados'!FD:FD,"Sim",'Base de Dados'!A:A,A82,'Base de Dados'!B:B,B82)/(COUNTIFS('Base de Dados'!FD:FD,"Sim",'Base de Dados'!A:A,A82,'Base de Dados'!B:B,B82)+(COUNTIFS('Base de Dados'!FD:FD,"Não",'Base de Dados'!A:A,A82,'Base de Dados'!B:B,B82)))),"Não Aplica")</f>
        <v>1</v>
      </c>
      <c r="BF82" s="14" t="s">
        <v>30572</v>
      </c>
      <c r="BG82" s="14" t="s">
        <v>30585</v>
      </c>
      <c r="BH82" s="14" t="s">
        <v>31983</v>
      </c>
      <c r="BI82" s="14" t="s">
        <v>31303</v>
      </c>
      <c r="BJ82" s="75"/>
      <c r="BK82" s="75"/>
      <c r="BL82" s="75"/>
      <c r="BM82" s="75"/>
      <c r="BN82" s="14" t="s">
        <v>30572</v>
      </c>
      <c r="BO82" s="14" t="s">
        <v>30592</v>
      </c>
      <c r="BP82" s="14" t="s">
        <v>31984</v>
      </c>
      <c r="BQ82" s="14" t="s">
        <v>30594</v>
      </c>
      <c r="BR82" s="14" t="s">
        <v>30572</v>
      </c>
      <c r="BS82" s="14" t="s">
        <v>30590</v>
      </c>
      <c r="BT82" s="14" t="s">
        <v>31985</v>
      </c>
      <c r="BU82" s="14" t="s">
        <v>29259</v>
      </c>
      <c r="BV82" s="75"/>
      <c r="BW82" s="14" t="s">
        <v>30576</v>
      </c>
      <c r="BX82" s="76">
        <v>45729.45738425926</v>
      </c>
      <c r="BY82" s="77" t="s">
        <v>30584</v>
      </c>
      <c r="BZ82" s="14" t="s">
        <v>30572</v>
      </c>
      <c r="CA82" s="14" t="s">
        <v>30585</v>
      </c>
      <c r="CB82" s="14" t="s">
        <v>31986</v>
      </c>
      <c r="CC82" s="14" t="s">
        <v>31303</v>
      </c>
      <c r="CD82" s="75"/>
      <c r="CE82" s="75"/>
      <c r="CF82" s="75"/>
      <c r="CG82" s="75"/>
      <c r="CH82" s="14" t="s">
        <v>30572</v>
      </c>
      <c r="CI82" s="14" t="s">
        <v>30592</v>
      </c>
      <c r="CJ82" s="14" t="s">
        <v>31987</v>
      </c>
      <c r="CK82" s="14" t="s">
        <v>30594</v>
      </c>
      <c r="CL82" s="14" t="s">
        <v>30572</v>
      </c>
      <c r="CM82" s="14" t="s">
        <v>30590</v>
      </c>
      <c r="CN82" s="14" t="s">
        <v>31988</v>
      </c>
      <c r="CO82" s="14" t="s">
        <v>29259</v>
      </c>
      <c r="CP82" s="75"/>
      <c r="CQ82" s="14" t="s">
        <v>30601</v>
      </c>
      <c r="CR82" s="76">
        <v>45732.44241898148</v>
      </c>
      <c r="CS82" s="75"/>
    </row>
    <row r="83" hidden="1">
      <c r="A83" s="72" t="s">
        <v>4172</v>
      </c>
      <c r="B83" s="73" t="s">
        <v>7933</v>
      </c>
      <c r="C83" s="74">
        <f>IFERROR((COUNTIFS('Base de Dados'!BT:BT,"Sim",'Base de Dados'!A:A,A83,'Base de Dados'!B:B,B83)/(COUNTIFS('Base de Dados'!BT:BT,"Sim",'Base de Dados'!A:A,A83,'Base de Dados'!B:B,B83)+(COUNTIFS('Base de Dados'!BT:BT,"Não",'Base de Dados'!A:A,A83,'Base de Dados'!B:B,B83)))),"Não Aplica")</f>
        <v>1</v>
      </c>
      <c r="D83" s="14" t="s">
        <v>30572</v>
      </c>
      <c r="E83" s="14" t="s">
        <v>31989</v>
      </c>
      <c r="F83" s="14" t="s">
        <v>30574</v>
      </c>
      <c r="G83" s="14" t="s">
        <v>30572</v>
      </c>
      <c r="H83" s="14" t="s">
        <v>31990</v>
      </c>
      <c r="I83" s="14" t="s">
        <v>29259</v>
      </c>
      <c r="J83" s="75"/>
      <c r="K83" s="14" t="s">
        <v>30576</v>
      </c>
      <c r="L83" s="76">
        <v>45712.38655092593</v>
      </c>
      <c r="M83" s="74">
        <f>IFERROR((COUNTIFS('Base de Dados'!DF:DF,"Sim",'Base de Dados'!A:A,A83,'Base de Dados'!B:B,B83)/(COUNTIFS('Base de Dados'!DF:DF,"Sim",'Base de Dados'!A:A,A83,'Base de Dados'!B:B,B83)+(COUNTIFS('Base de Dados'!DF:DF,"Não",'Base de Dados'!A:A,A83,'Base de Dados'!B:B,B83)))),"Não Aplica")</f>
        <v>1</v>
      </c>
      <c r="N83" s="14" t="s">
        <v>30572</v>
      </c>
      <c r="O83" s="14" t="s">
        <v>30577</v>
      </c>
      <c r="P83" s="14" t="s">
        <v>31991</v>
      </c>
      <c r="Q83" s="14" t="s">
        <v>30574</v>
      </c>
      <c r="R83" s="14" t="s">
        <v>30572</v>
      </c>
      <c r="S83" s="14" t="s">
        <v>31992</v>
      </c>
      <c r="T83" s="14" t="s">
        <v>31294</v>
      </c>
      <c r="U83" s="14" t="s">
        <v>30572</v>
      </c>
      <c r="V83" s="14" t="s">
        <v>31993</v>
      </c>
      <c r="W83" s="14" t="s">
        <v>29259</v>
      </c>
      <c r="X83" s="75"/>
      <c r="Y83" s="14" t="s">
        <v>30576</v>
      </c>
      <c r="Z83" s="76">
        <v>45713.498761574076</v>
      </c>
      <c r="AA83" s="74" t="str">
        <f>IFERROR((COUNTIFS('Base de Dados'!ED:ED,"Sim",'Base de Dados'!A:A,A83,'Base de Dados'!B:B,B83)/(COUNTIFS('Base de Dados'!ED:ED,"Sim",'Base de Dados'!A:A,A83,'Base de Dados'!B:B,B83)+(COUNTIFS('Base de Dados'!ED:ED,"Não",'Base de Dados'!A:A,A83,'Base de Dados'!B:B,B83)))),"Não Aplica")</f>
        <v>Não Aplica</v>
      </c>
      <c r="AB83" s="14" t="s">
        <v>310</v>
      </c>
      <c r="AC83" s="14" t="s">
        <v>31994</v>
      </c>
      <c r="AD83" s="14" t="s">
        <v>31294</v>
      </c>
      <c r="AE83" s="14" t="s">
        <v>310</v>
      </c>
      <c r="AF83" s="14" t="s">
        <v>31995</v>
      </c>
      <c r="AG83" s="14" t="s">
        <v>29259</v>
      </c>
      <c r="AH83" s="75"/>
      <c r="AI83" s="14" t="s">
        <v>30576</v>
      </c>
      <c r="AJ83" s="76">
        <v>45722.555763888886</v>
      </c>
      <c r="AK83" s="77" t="s">
        <v>30584</v>
      </c>
      <c r="AL83" s="14" t="s">
        <v>30572</v>
      </c>
      <c r="AM83" s="14" t="s">
        <v>30585</v>
      </c>
      <c r="AN83" s="14" t="s">
        <v>31996</v>
      </c>
      <c r="AO83" s="14" t="s">
        <v>31294</v>
      </c>
      <c r="AP83" s="14" t="s">
        <v>30572</v>
      </c>
      <c r="AQ83" s="14" t="s">
        <v>30587</v>
      </c>
      <c r="AR83" s="14" t="s">
        <v>31997</v>
      </c>
      <c r="AS83" s="14" t="s">
        <v>30589</v>
      </c>
      <c r="AT83" s="14" t="s">
        <v>30572</v>
      </c>
      <c r="AU83" s="14" t="s">
        <v>30590</v>
      </c>
      <c r="AV83" s="14" t="s">
        <v>31998</v>
      </c>
      <c r="AW83" s="14" t="s">
        <v>29259</v>
      </c>
      <c r="AX83" s="14" t="s">
        <v>30572</v>
      </c>
      <c r="AY83" s="14" t="s">
        <v>30592</v>
      </c>
      <c r="AZ83" s="14" t="s">
        <v>31999</v>
      </c>
      <c r="BA83" s="14" t="s">
        <v>30594</v>
      </c>
      <c r="BB83" s="75"/>
      <c r="BC83" s="14" t="s">
        <v>30576</v>
      </c>
      <c r="BD83" s="76">
        <v>45728.69391203704</v>
      </c>
      <c r="BE83" s="74">
        <f>IFERROR((COUNTIFS('Base de Dados'!FD:FD,"Sim",'Base de Dados'!A:A,A83,'Base de Dados'!B:B,B83)/(COUNTIFS('Base de Dados'!FD:FD,"Sim",'Base de Dados'!A:A,A83,'Base de Dados'!B:B,B83)+(COUNTIFS('Base de Dados'!FD:FD,"Não",'Base de Dados'!A:A,A83,'Base de Dados'!B:B,B83)))),"Não Aplica")</f>
        <v>1</v>
      </c>
      <c r="BF83" s="14" t="s">
        <v>30572</v>
      </c>
      <c r="BG83" s="14" t="s">
        <v>30585</v>
      </c>
      <c r="BH83" s="14" t="s">
        <v>32000</v>
      </c>
      <c r="BI83" s="14" t="s">
        <v>31303</v>
      </c>
      <c r="BJ83" s="75"/>
      <c r="BK83" s="75"/>
      <c r="BL83" s="75"/>
      <c r="BM83" s="75"/>
      <c r="BN83" s="14" t="s">
        <v>30572</v>
      </c>
      <c r="BO83" s="14" t="s">
        <v>30592</v>
      </c>
      <c r="BP83" s="14" t="s">
        <v>32001</v>
      </c>
      <c r="BQ83" s="14" t="s">
        <v>30594</v>
      </c>
      <c r="BR83" s="14" t="s">
        <v>30572</v>
      </c>
      <c r="BS83" s="14" t="s">
        <v>30590</v>
      </c>
      <c r="BT83" s="14" t="s">
        <v>32002</v>
      </c>
      <c r="BU83" s="14" t="s">
        <v>29259</v>
      </c>
      <c r="BV83" s="75"/>
      <c r="BW83" s="14" t="s">
        <v>30576</v>
      </c>
      <c r="BX83" s="76">
        <v>45729.45741898148</v>
      </c>
      <c r="BY83" s="77" t="s">
        <v>30584</v>
      </c>
      <c r="BZ83" s="14" t="s">
        <v>30572</v>
      </c>
      <c r="CA83" s="14" t="s">
        <v>30585</v>
      </c>
      <c r="CB83" s="14" t="s">
        <v>32003</v>
      </c>
      <c r="CC83" s="14" t="s">
        <v>31303</v>
      </c>
      <c r="CD83" s="75"/>
      <c r="CE83" s="75"/>
      <c r="CF83" s="75"/>
      <c r="CG83" s="75"/>
      <c r="CH83" s="14" t="s">
        <v>30572</v>
      </c>
      <c r="CI83" s="14" t="s">
        <v>30592</v>
      </c>
      <c r="CJ83" s="14" t="s">
        <v>32004</v>
      </c>
      <c r="CK83" s="14" t="s">
        <v>30594</v>
      </c>
      <c r="CL83" s="14" t="s">
        <v>30572</v>
      </c>
      <c r="CM83" s="14" t="s">
        <v>30590</v>
      </c>
      <c r="CN83" s="14" t="s">
        <v>32005</v>
      </c>
      <c r="CO83" s="14" t="s">
        <v>29259</v>
      </c>
      <c r="CP83" s="75"/>
      <c r="CQ83" s="14" t="s">
        <v>30601</v>
      </c>
      <c r="CR83" s="76">
        <v>45732.44244212963</v>
      </c>
      <c r="CS83" s="75"/>
    </row>
    <row r="84" hidden="1">
      <c r="A84" s="72" t="s">
        <v>4172</v>
      </c>
      <c r="B84" s="73" t="s">
        <v>31272</v>
      </c>
      <c r="C84" s="74">
        <f>IFERROR((COUNTIFS('Base de Dados'!BT:BT,"Sim",'Base de Dados'!A:A,A84,'Base de Dados'!B:B,B84)/(COUNTIFS('Base de Dados'!BT:BT,"Sim",'Base de Dados'!A:A,A84,'Base de Dados'!B:B,B84)+(COUNTIFS('Base de Dados'!BT:BT,"Não",'Base de Dados'!A:A,A84,'Base de Dados'!B:B,B84)))),"Não Aplica")</f>
        <v>1</v>
      </c>
      <c r="D84" s="14" t="s">
        <v>30572</v>
      </c>
      <c r="E84" s="14" t="s">
        <v>32006</v>
      </c>
      <c r="F84" s="14" t="s">
        <v>30574</v>
      </c>
      <c r="G84" s="14" t="s">
        <v>30572</v>
      </c>
      <c r="H84" s="14" t="s">
        <v>32007</v>
      </c>
      <c r="I84" s="14" t="s">
        <v>29259</v>
      </c>
      <c r="J84" s="75"/>
      <c r="K84" s="14" t="s">
        <v>30576</v>
      </c>
      <c r="L84" s="76">
        <v>45712.472858796296</v>
      </c>
      <c r="M84" s="74">
        <f>IFERROR((COUNTIFS('Base de Dados'!DF:DF,"Sim",'Base de Dados'!A:A,A84,'Base de Dados'!B:B,B84)/(COUNTIFS('Base de Dados'!DF:DF,"Sim",'Base de Dados'!A:A,A84,'Base de Dados'!B:B,B84)+(COUNTIFS('Base de Dados'!DF:DF,"Não",'Base de Dados'!A:A,A84,'Base de Dados'!B:B,B84)))),"Não Aplica")</f>
        <v>1</v>
      </c>
      <c r="N84" s="14" t="s">
        <v>30572</v>
      </c>
      <c r="O84" s="14" t="s">
        <v>30577</v>
      </c>
      <c r="P84" s="14" t="s">
        <v>32008</v>
      </c>
      <c r="Q84" s="14" t="s">
        <v>30574</v>
      </c>
      <c r="R84" s="14" t="s">
        <v>30572</v>
      </c>
      <c r="S84" s="14" t="s">
        <v>32009</v>
      </c>
      <c r="T84" s="14" t="s">
        <v>31294</v>
      </c>
      <c r="U84" s="14" t="s">
        <v>30572</v>
      </c>
      <c r="V84" s="14" t="s">
        <v>32010</v>
      </c>
      <c r="W84" s="14" t="s">
        <v>29259</v>
      </c>
      <c r="X84" s="75"/>
      <c r="Y84" s="14" t="s">
        <v>30576</v>
      </c>
      <c r="Z84" s="76">
        <v>45722.68478009259</v>
      </c>
      <c r="AA84" s="74">
        <f>IFERROR((COUNTIFS('Base de Dados'!ED:ED,"Sim",'Base de Dados'!A:A,A84,'Base de Dados'!B:B,B84)/(COUNTIFS('Base de Dados'!ED:ED,"Sim",'Base de Dados'!A:A,A84,'Base de Dados'!B:B,B84)+(COUNTIFS('Base de Dados'!ED:ED,"Não",'Base de Dados'!A:A,A84,'Base de Dados'!B:B,B84)))),"Não Aplica")</f>
        <v>1</v>
      </c>
      <c r="AB84" s="14" t="s">
        <v>30572</v>
      </c>
      <c r="AC84" s="14" t="s">
        <v>32011</v>
      </c>
      <c r="AD84" s="14" t="s">
        <v>31294</v>
      </c>
      <c r="AE84" s="14" t="s">
        <v>30572</v>
      </c>
      <c r="AF84" s="14" t="s">
        <v>32012</v>
      </c>
      <c r="AG84" s="14" t="s">
        <v>29259</v>
      </c>
      <c r="AH84" s="75"/>
      <c r="AI84" s="14" t="s">
        <v>30576</v>
      </c>
      <c r="AJ84" s="76">
        <v>45723.47621527778</v>
      </c>
      <c r="AK84" s="77" t="s">
        <v>30584</v>
      </c>
      <c r="AL84" s="14" t="s">
        <v>30572</v>
      </c>
      <c r="AM84" s="14" t="s">
        <v>30585</v>
      </c>
      <c r="AN84" s="14" t="s">
        <v>32013</v>
      </c>
      <c r="AO84" s="14" t="s">
        <v>31294</v>
      </c>
      <c r="AP84" s="14" t="s">
        <v>30572</v>
      </c>
      <c r="AQ84" s="14" t="s">
        <v>30587</v>
      </c>
      <c r="AR84" s="14" t="s">
        <v>32014</v>
      </c>
      <c r="AS84" s="14" t="s">
        <v>30589</v>
      </c>
      <c r="AT84" s="14" t="s">
        <v>30572</v>
      </c>
      <c r="AU84" s="14" t="s">
        <v>30592</v>
      </c>
      <c r="AV84" s="14" t="s">
        <v>32015</v>
      </c>
      <c r="AW84" s="14" t="s">
        <v>30594</v>
      </c>
      <c r="AX84" s="14" t="s">
        <v>30572</v>
      </c>
      <c r="AY84" s="14" t="s">
        <v>30590</v>
      </c>
      <c r="AZ84" s="14" t="s">
        <v>32016</v>
      </c>
      <c r="BA84" s="14" t="s">
        <v>29259</v>
      </c>
      <c r="BB84" s="75"/>
      <c r="BC84" s="14" t="s">
        <v>30576</v>
      </c>
      <c r="BD84" s="76">
        <v>45724.544641203705</v>
      </c>
      <c r="BE84" s="74">
        <f>IFERROR((COUNTIFS('Base de Dados'!FD:FD,"Sim",'Base de Dados'!A:A,A84,'Base de Dados'!B:B,B84)/(COUNTIFS('Base de Dados'!FD:FD,"Sim",'Base de Dados'!A:A,A84,'Base de Dados'!B:B,B84)+(COUNTIFS('Base de Dados'!FD:FD,"Não",'Base de Dados'!A:A,A84,'Base de Dados'!B:B,B84)))),"Não Aplica")</f>
        <v>1</v>
      </c>
      <c r="BF84" s="14" t="s">
        <v>30572</v>
      </c>
      <c r="BG84" s="14" t="s">
        <v>30585</v>
      </c>
      <c r="BH84" s="14" t="s">
        <v>32017</v>
      </c>
      <c r="BI84" s="14" t="s">
        <v>31303</v>
      </c>
      <c r="BJ84" s="75"/>
      <c r="BK84" s="75"/>
      <c r="BL84" s="75"/>
      <c r="BM84" s="75"/>
      <c r="BN84" s="14" t="s">
        <v>30572</v>
      </c>
      <c r="BO84" s="14" t="s">
        <v>30592</v>
      </c>
      <c r="BP84" s="14" t="s">
        <v>32018</v>
      </c>
      <c r="BQ84" s="14" t="s">
        <v>30594</v>
      </c>
      <c r="BR84" s="14" t="s">
        <v>30572</v>
      </c>
      <c r="BS84" s="14" t="s">
        <v>30590</v>
      </c>
      <c r="BT84" s="14" t="s">
        <v>32019</v>
      </c>
      <c r="BU84" s="14" t="s">
        <v>29259</v>
      </c>
      <c r="BV84" s="75"/>
      <c r="BW84" s="14" t="s">
        <v>30576</v>
      </c>
      <c r="BX84" s="76">
        <v>45729.45744212963</v>
      </c>
      <c r="BY84" s="77" t="s">
        <v>30584</v>
      </c>
      <c r="BZ84" s="14" t="s">
        <v>30572</v>
      </c>
      <c r="CA84" s="14" t="s">
        <v>30585</v>
      </c>
      <c r="CB84" s="14" t="s">
        <v>32020</v>
      </c>
      <c r="CC84" s="14" t="s">
        <v>31303</v>
      </c>
      <c r="CD84" s="75"/>
      <c r="CE84" s="75"/>
      <c r="CF84" s="75"/>
      <c r="CG84" s="75"/>
      <c r="CH84" s="14" t="s">
        <v>30572</v>
      </c>
      <c r="CI84" s="14" t="s">
        <v>30592</v>
      </c>
      <c r="CJ84" s="14" t="s">
        <v>32021</v>
      </c>
      <c r="CK84" s="14" t="s">
        <v>30594</v>
      </c>
      <c r="CL84" s="14" t="s">
        <v>30572</v>
      </c>
      <c r="CM84" s="14" t="s">
        <v>30590</v>
      </c>
      <c r="CN84" s="14" t="s">
        <v>32022</v>
      </c>
      <c r="CO84" s="14" t="s">
        <v>29259</v>
      </c>
      <c r="CP84" s="75"/>
      <c r="CQ84" s="14" t="s">
        <v>30601</v>
      </c>
      <c r="CR84" s="76">
        <v>45732.442465277774</v>
      </c>
      <c r="CS84" s="75"/>
    </row>
    <row r="85" hidden="1">
      <c r="A85" s="72" t="s">
        <v>8132</v>
      </c>
      <c r="B85" s="73" t="s">
        <v>8133</v>
      </c>
      <c r="C85" s="74">
        <f>IFERROR((COUNTIFS('Base de Dados'!BT:BT,"Sim",'Base de Dados'!A:A,A85,'Base de Dados'!B:B,B85)/(COUNTIFS('Base de Dados'!BT:BT,"Sim",'Base de Dados'!A:A,A85,'Base de Dados'!B:B,B85)+(COUNTIFS('Base de Dados'!BT:BT,"Não",'Base de Dados'!A:A,A85,'Base de Dados'!B:B,B85)))),"Não Aplica")</f>
        <v>1</v>
      </c>
      <c r="D85" s="14" t="s">
        <v>30572</v>
      </c>
      <c r="E85" s="14" t="s">
        <v>32023</v>
      </c>
      <c r="F85" s="14" t="s">
        <v>30574</v>
      </c>
      <c r="G85" s="14" t="s">
        <v>30572</v>
      </c>
      <c r="H85" s="14" t="s">
        <v>32024</v>
      </c>
      <c r="I85" s="14" t="s">
        <v>29259</v>
      </c>
      <c r="J85" s="75"/>
      <c r="K85" s="14" t="s">
        <v>30576</v>
      </c>
      <c r="L85" s="76">
        <v>45714.44770833333</v>
      </c>
      <c r="M85" s="74">
        <f>IFERROR((COUNTIFS('Base de Dados'!DF:DF,"Sim",'Base de Dados'!A:A,A85,'Base de Dados'!B:B,B85)/(COUNTIFS('Base de Dados'!DF:DF,"Sim",'Base de Dados'!A:A,A85,'Base de Dados'!B:B,B85)+(COUNTIFS('Base de Dados'!DF:DF,"Não",'Base de Dados'!A:A,A85,'Base de Dados'!B:B,B85)))),"Não Aplica")</f>
        <v>1</v>
      </c>
      <c r="N85" s="14" t="s">
        <v>30572</v>
      </c>
      <c r="O85" s="14" t="s">
        <v>30585</v>
      </c>
      <c r="P85" s="14" t="s">
        <v>32025</v>
      </c>
      <c r="Q85" s="14" t="s">
        <v>31294</v>
      </c>
      <c r="R85" s="14" t="s">
        <v>30572</v>
      </c>
      <c r="S85" s="14" t="s">
        <v>32026</v>
      </c>
      <c r="T85" s="14" t="s">
        <v>30574</v>
      </c>
      <c r="U85" s="14" t="s">
        <v>30572</v>
      </c>
      <c r="V85" s="14" t="s">
        <v>32027</v>
      </c>
      <c r="W85" s="14" t="s">
        <v>29259</v>
      </c>
      <c r="X85" s="75"/>
      <c r="Y85" s="14" t="s">
        <v>30576</v>
      </c>
      <c r="Z85" s="76">
        <v>45727.316412037035</v>
      </c>
      <c r="AA85" s="74">
        <f>IFERROR((COUNTIFS('Base de Dados'!ED:ED,"Sim",'Base de Dados'!A:A,A85,'Base de Dados'!B:B,B85)/(COUNTIFS('Base de Dados'!ED:ED,"Sim",'Base de Dados'!A:A,A85,'Base de Dados'!B:B,B85)+(COUNTIFS('Base de Dados'!ED:ED,"Não",'Base de Dados'!A:A,A85,'Base de Dados'!B:B,B85)))),"Não Aplica")</f>
        <v>1</v>
      </c>
      <c r="AB85" s="14" t="s">
        <v>30572</v>
      </c>
      <c r="AC85" s="14" t="s">
        <v>32028</v>
      </c>
      <c r="AD85" s="14" t="s">
        <v>31303</v>
      </c>
      <c r="AE85" s="14" t="s">
        <v>30572</v>
      </c>
      <c r="AF85" s="14" t="s">
        <v>32029</v>
      </c>
      <c r="AG85" s="14" t="s">
        <v>29259</v>
      </c>
      <c r="AH85" s="75"/>
      <c r="AI85" s="14" t="s">
        <v>30576</v>
      </c>
      <c r="AJ85" s="76">
        <v>45730.44613425926</v>
      </c>
      <c r="AK85" s="77" t="s">
        <v>30584</v>
      </c>
      <c r="AL85" s="14" t="s">
        <v>30572</v>
      </c>
      <c r="AM85" s="14" t="s">
        <v>30585</v>
      </c>
      <c r="AN85" s="14" t="s">
        <v>32030</v>
      </c>
      <c r="AO85" s="14" t="s">
        <v>31303</v>
      </c>
      <c r="AP85" s="14" t="s">
        <v>30572</v>
      </c>
      <c r="AQ85" s="14" t="s">
        <v>30587</v>
      </c>
      <c r="AR85" s="14" t="s">
        <v>32031</v>
      </c>
      <c r="AS85" s="14" t="s">
        <v>30589</v>
      </c>
      <c r="AT85" s="14" t="s">
        <v>30572</v>
      </c>
      <c r="AU85" s="14" t="s">
        <v>30590</v>
      </c>
      <c r="AV85" s="14" t="s">
        <v>32032</v>
      </c>
      <c r="AW85" s="14" t="s">
        <v>29259</v>
      </c>
      <c r="AX85" s="14" t="s">
        <v>30572</v>
      </c>
      <c r="AY85" s="14" t="s">
        <v>30592</v>
      </c>
      <c r="AZ85" s="14" t="s">
        <v>32033</v>
      </c>
      <c r="BA85" s="14" t="s">
        <v>30594</v>
      </c>
      <c r="BB85" s="75"/>
      <c r="BC85" s="14" t="s">
        <v>30576</v>
      </c>
      <c r="BD85" s="76">
        <v>45730.57140046296</v>
      </c>
      <c r="BE85" s="74">
        <f>IFERROR((COUNTIFS('Base de Dados'!FD:FD,"Sim",'Base de Dados'!A:A,A85,'Base de Dados'!B:B,B85)/(COUNTIFS('Base de Dados'!FD:FD,"Sim",'Base de Dados'!A:A,A85,'Base de Dados'!B:B,B85)+(COUNTIFS('Base de Dados'!FD:FD,"Não",'Base de Dados'!A:A,A85,'Base de Dados'!B:B,B85)))),"Não Aplica")</f>
        <v>1</v>
      </c>
      <c r="BF85" s="14" t="s">
        <v>30572</v>
      </c>
      <c r="BG85" s="14" t="s">
        <v>30585</v>
      </c>
      <c r="BH85" s="14" t="s">
        <v>32034</v>
      </c>
      <c r="BI85" s="14" t="s">
        <v>31303</v>
      </c>
      <c r="BJ85" s="75"/>
      <c r="BK85" s="75"/>
      <c r="BL85" s="75"/>
      <c r="BM85" s="75"/>
      <c r="BN85" s="14" t="s">
        <v>30572</v>
      </c>
      <c r="BO85" s="14" t="s">
        <v>30592</v>
      </c>
      <c r="BP85" s="14" t="s">
        <v>32035</v>
      </c>
      <c r="BQ85" s="14" t="s">
        <v>30594</v>
      </c>
      <c r="BR85" s="14" t="s">
        <v>30572</v>
      </c>
      <c r="BS85" s="14" t="s">
        <v>30590</v>
      </c>
      <c r="BT85" s="14" t="s">
        <v>32036</v>
      </c>
      <c r="BU85" s="14" t="s">
        <v>29259</v>
      </c>
      <c r="BV85" s="75"/>
      <c r="BW85" s="14" t="s">
        <v>30576</v>
      </c>
      <c r="BX85" s="76">
        <v>45731.631377314814</v>
      </c>
      <c r="BY85" s="77" t="s">
        <v>30584</v>
      </c>
      <c r="BZ85" s="14" t="s">
        <v>30572</v>
      </c>
      <c r="CA85" s="14" t="s">
        <v>30585</v>
      </c>
      <c r="CB85" s="14" t="s">
        <v>32037</v>
      </c>
      <c r="CC85" s="14" t="s">
        <v>31303</v>
      </c>
      <c r="CD85" s="75"/>
      <c r="CE85" s="75"/>
      <c r="CF85" s="75"/>
      <c r="CG85" s="75"/>
      <c r="CH85" s="14" t="s">
        <v>30572</v>
      </c>
      <c r="CI85" s="14" t="s">
        <v>30592</v>
      </c>
      <c r="CJ85" s="14" t="s">
        <v>32038</v>
      </c>
      <c r="CK85" s="14" t="s">
        <v>30594</v>
      </c>
      <c r="CL85" s="14" t="s">
        <v>30572</v>
      </c>
      <c r="CM85" s="14" t="s">
        <v>30590</v>
      </c>
      <c r="CN85" s="14" t="s">
        <v>32039</v>
      </c>
      <c r="CO85" s="14" t="s">
        <v>29259</v>
      </c>
      <c r="CP85" s="75"/>
      <c r="CQ85" s="14" t="s">
        <v>30601</v>
      </c>
      <c r="CR85" s="76">
        <v>45732.44614583333</v>
      </c>
      <c r="CS85" s="75"/>
    </row>
    <row r="86" hidden="1">
      <c r="A86" s="72" t="s">
        <v>8132</v>
      </c>
      <c r="B86" s="73" t="s">
        <v>8533</v>
      </c>
      <c r="C86" s="74">
        <f>IFERROR((COUNTIFS('Base de Dados'!BT:BT,"Sim",'Base de Dados'!A:A,A86,'Base de Dados'!B:B,B86)/(COUNTIFS('Base de Dados'!BT:BT,"Sim",'Base de Dados'!A:A,A86,'Base de Dados'!B:B,B86)+(COUNTIFS('Base de Dados'!BT:BT,"Não",'Base de Dados'!A:A,A86,'Base de Dados'!B:B,B86)))),"Não Aplica")</f>
        <v>1</v>
      </c>
      <c r="D86" s="14" t="s">
        <v>30572</v>
      </c>
      <c r="E86" s="14" t="s">
        <v>32040</v>
      </c>
      <c r="F86" s="14" t="s">
        <v>30574</v>
      </c>
      <c r="G86" s="14" t="s">
        <v>30572</v>
      </c>
      <c r="H86" s="14" t="s">
        <v>32041</v>
      </c>
      <c r="I86" s="14" t="s">
        <v>29259</v>
      </c>
      <c r="J86" s="75"/>
      <c r="K86" s="14" t="s">
        <v>30576</v>
      </c>
      <c r="L86" s="76">
        <v>45714.44775462963</v>
      </c>
      <c r="M86" s="74">
        <f>IFERROR((COUNTIFS('Base de Dados'!DF:DF,"Sim",'Base de Dados'!A:A,A86,'Base de Dados'!B:B,B86)/(COUNTIFS('Base de Dados'!DF:DF,"Sim",'Base de Dados'!A:A,A86,'Base de Dados'!B:B,B86)+(COUNTIFS('Base de Dados'!DF:DF,"Não",'Base de Dados'!A:A,A86,'Base de Dados'!B:B,B86)))),"Não Aplica")</f>
        <v>1</v>
      </c>
      <c r="N86" s="14" t="s">
        <v>30572</v>
      </c>
      <c r="O86" s="14" t="s">
        <v>30585</v>
      </c>
      <c r="P86" s="14" t="s">
        <v>32042</v>
      </c>
      <c r="Q86" s="14" t="s">
        <v>31294</v>
      </c>
      <c r="R86" s="14" t="s">
        <v>30572</v>
      </c>
      <c r="S86" s="14" t="s">
        <v>32043</v>
      </c>
      <c r="T86" s="14" t="s">
        <v>30574</v>
      </c>
      <c r="U86" s="14" t="s">
        <v>30572</v>
      </c>
      <c r="V86" s="14" t="s">
        <v>32044</v>
      </c>
      <c r="W86" s="14" t="s">
        <v>29259</v>
      </c>
      <c r="X86" s="75"/>
      <c r="Y86" s="14" t="s">
        <v>30576</v>
      </c>
      <c r="Z86" s="76">
        <v>45727.31644675926</v>
      </c>
      <c r="AA86" s="74">
        <f>IFERROR((COUNTIFS('Base de Dados'!ED:ED,"Sim",'Base de Dados'!A:A,A86,'Base de Dados'!B:B,B86)/(COUNTIFS('Base de Dados'!ED:ED,"Sim",'Base de Dados'!A:A,A86,'Base de Dados'!B:B,B86)+(COUNTIFS('Base de Dados'!ED:ED,"Não",'Base de Dados'!A:A,A86,'Base de Dados'!B:B,B86)))),"Não Aplica")</f>
        <v>1</v>
      </c>
      <c r="AB86" s="14" t="s">
        <v>30572</v>
      </c>
      <c r="AC86" s="14" t="s">
        <v>32045</v>
      </c>
      <c r="AD86" s="14" t="s">
        <v>31303</v>
      </c>
      <c r="AE86" s="14" t="s">
        <v>30572</v>
      </c>
      <c r="AF86" s="14" t="s">
        <v>32046</v>
      </c>
      <c r="AG86" s="14" t="s">
        <v>29259</v>
      </c>
      <c r="AH86" s="75"/>
      <c r="AI86" s="14" t="s">
        <v>30576</v>
      </c>
      <c r="AJ86" s="76">
        <v>45730.44615740741</v>
      </c>
      <c r="AK86" s="77" t="s">
        <v>30584</v>
      </c>
      <c r="AL86" s="14" t="s">
        <v>30572</v>
      </c>
      <c r="AM86" s="14" t="s">
        <v>30585</v>
      </c>
      <c r="AN86" s="14" t="s">
        <v>32047</v>
      </c>
      <c r="AO86" s="14" t="s">
        <v>31303</v>
      </c>
      <c r="AP86" s="14" t="s">
        <v>30572</v>
      </c>
      <c r="AQ86" s="14" t="s">
        <v>30587</v>
      </c>
      <c r="AR86" s="14" t="s">
        <v>32048</v>
      </c>
      <c r="AS86" s="14" t="s">
        <v>30589</v>
      </c>
      <c r="AT86" s="14" t="s">
        <v>30572</v>
      </c>
      <c r="AU86" s="14" t="s">
        <v>30590</v>
      </c>
      <c r="AV86" s="14" t="s">
        <v>32049</v>
      </c>
      <c r="AW86" s="14" t="s">
        <v>29259</v>
      </c>
      <c r="AX86" s="14" t="s">
        <v>30572</v>
      </c>
      <c r="AY86" s="14" t="s">
        <v>30592</v>
      </c>
      <c r="AZ86" s="14" t="s">
        <v>32050</v>
      </c>
      <c r="BA86" s="14" t="s">
        <v>30594</v>
      </c>
      <c r="BB86" s="75"/>
      <c r="BC86" s="14" t="s">
        <v>30576</v>
      </c>
      <c r="BD86" s="76">
        <v>45730.57144675926</v>
      </c>
      <c r="BE86" s="74">
        <f>IFERROR((COUNTIFS('Base de Dados'!FD:FD,"Sim",'Base de Dados'!A:A,A86,'Base de Dados'!B:B,B86)/(COUNTIFS('Base de Dados'!FD:FD,"Sim",'Base de Dados'!A:A,A86,'Base de Dados'!B:B,B86)+(COUNTIFS('Base de Dados'!FD:FD,"Não",'Base de Dados'!A:A,A86,'Base de Dados'!B:B,B86)))),"Não Aplica")</f>
        <v>1</v>
      </c>
      <c r="BF86" s="14" t="s">
        <v>30572</v>
      </c>
      <c r="BG86" s="14" t="s">
        <v>30585</v>
      </c>
      <c r="BH86" s="14" t="s">
        <v>32051</v>
      </c>
      <c r="BI86" s="14" t="s">
        <v>31303</v>
      </c>
      <c r="BJ86" s="75"/>
      <c r="BK86" s="75"/>
      <c r="BL86" s="75"/>
      <c r="BM86" s="75"/>
      <c r="BN86" s="14" t="s">
        <v>30572</v>
      </c>
      <c r="BO86" s="14" t="s">
        <v>30592</v>
      </c>
      <c r="BP86" s="14" t="s">
        <v>32052</v>
      </c>
      <c r="BQ86" s="14" t="s">
        <v>30594</v>
      </c>
      <c r="BR86" s="14" t="s">
        <v>30572</v>
      </c>
      <c r="BS86" s="14" t="s">
        <v>30590</v>
      </c>
      <c r="BT86" s="14" t="s">
        <v>32053</v>
      </c>
      <c r="BU86" s="14" t="s">
        <v>29259</v>
      </c>
      <c r="BV86" s="75"/>
      <c r="BW86" s="14" t="s">
        <v>30576</v>
      </c>
      <c r="BX86" s="76">
        <v>45731.63140046296</v>
      </c>
      <c r="BY86" s="77" t="s">
        <v>30584</v>
      </c>
      <c r="BZ86" s="14" t="s">
        <v>30572</v>
      </c>
      <c r="CA86" s="14" t="s">
        <v>30585</v>
      </c>
      <c r="CB86" s="14" t="s">
        <v>32054</v>
      </c>
      <c r="CC86" s="14" t="s">
        <v>31303</v>
      </c>
      <c r="CD86" s="75"/>
      <c r="CE86" s="75"/>
      <c r="CF86" s="75"/>
      <c r="CG86" s="75"/>
      <c r="CH86" s="14" t="s">
        <v>30572</v>
      </c>
      <c r="CI86" s="14" t="s">
        <v>30592</v>
      </c>
      <c r="CJ86" s="14" t="s">
        <v>32055</v>
      </c>
      <c r="CK86" s="14" t="s">
        <v>30594</v>
      </c>
      <c r="CL86" s="14" t="s">
        <v>30572</v>
      </c>
      <c r="CM86" s="14" t="s">
        <v>30590</v>
      </c>
      <c r="CN86" s="14" t="s">
        <v>32056</v>
      </c>
      <c r="CO86" s="14" t="s">
        <v>29259</v>
      </c>
      <c r="CP86" s="75"/>
      <c r="CQ86" s="14" t="s">
        <v>30601</v>
      </c>
      <c r="CR86" s="76">
        <v>45732.446180555555</v>
      </c>
      <c r="CS86" s="75"/>
    </row>
    <row r="87">
      <c r="A87" s="72" t="s">
        <v>8132</v>
      </c>
      <c r="B87" s="73" t="s">
        <v>8898</v>
      </c>
      <c r="C87" s="74">
        <f>IFERROR((COUNTIFS('Base de Dados'!BT:BT,"Sim",'Base de Dados'!A:A,A87,'Base de Dados'!B:B,B87)/(COUNTIFS('Base de Dados'!BT:BT,"Sim",'Base de Dados'!A:A,A87,'Base de Dados'!B:B,B87)+(COUNTIFS('Base de Dados'!BT:BT,"Não",'Base de Dados'!A:A,A87,'Base de Dados'!B:B,B87)))),"Não Aplica")</f>
        <v>1</v>
      </c>
      <c r="D87" s="14" t="s">
        <v>30572</v>
      </c>
      <c r="E87" s="14" t="s">
        <v>32057</v>
      </c>
      <c r="F87" s="14" t="s">
        <v>30574</v>
      </c>
      <c r="G87" s="14" t="s">
        <v>30572</v>
      </c>
      <c r="H87" s="14" t="s">
        <v>32058</v>
      </c>
      <c r="I87" s="14" t="s">
        <v>29259</v>
      </c>
      <c r="J87" s="75"/>
      <c r="K87" s="14" t="s">
        <v>30576</v>
      </c>
      <c r="L87" s="76">
        <v>45714.44773148148</v>
      </c>
      <c r="M87" s="74">
        <f>IFERROR((COUNTIFS('Base de Dados'!DF:DF,"Sim",'Base de Dados'!A:A,A87,'Base de Dados'!B:B,B87)/(COUNTIFS('Base de Dados'!DF:DF,"Sim",'Base de Dados'!A:A,A87,'Base de Dados'!B:B,B87)+(COUNTIFS('Base de Dados'!DF:DF,"Não",'Base de Dados'!A:A,A87,'Base de Dados'!B:B,B87)))),"Não Aplica")</f>
        <v>0.962962963</v>
      </c>
      <c r="N87" s="14" t="s">
        <v>30672</v>
      </c>
      <c r="O87" s="14" t="s">
        <v>30585</v>
      </c>
      <c r="P87" s="14" t="s">
        <v>32059</v>
      </c>
      <c r="Q87" s="14" t="s">
        <v>31294</v>
      </c>
      <c r="R87" s="15"/>
      <c r="S87" s="15"/>
      <c r="T87" s="15"/>
      <c r="U87" s="14" t="s">
        <v>30672</v>
      </c>
      <c r="V87" s="14" t="s">
        <v>32060</v>
      </c>
      <c r="W87" s="14" t="s">
        <v>29259</v>
      </c>
      <c r="X87" s="14" t="s">
        <v>32061</v>
      </c>
      <c r="Y87" s="14" t="s">
        <v>30576</v>
      </c>
      <c r="Z87" s="76">
        <v>45728.51074074074</v>
      </c>
      <c r="AA87" s="74">
        <f>IFERROR((COUNTIFS('Base de Dados'!ED:ED,"Sim",'Base de Dados'!A:A,A87,'Base de Dados'!B:B,B87)/(COUNTIFS('Base de Dados'!ED:ED,"Sim",'Base de Dados'!A:A,A87,'Base de Dados'!B:B,B87)+(COUNTIFS('Base de Dados'!ED:ED,"Não",'Base de Dados'!A:A,A87,'Base de Dados'!B:B,B87)))),"Não Aplica")</f>
        <v>1</v>
      </c>
      <c r="AB87" s="14" t="s">
        <v>30572</v>
      </c>
      <c r="AC87" s="14" t="s">
        <v>32062</v>
      </c>
      <c r="AD87" s="14" t="s">
        <v>31303</v>
      </c>
      <c r="AE87" s="14" t="s">
        <v>30572</v>
      </c>
      <c r="AF87" s="14" t="s">
        <v>32063</v>
      </c>
      <c r="AG87" s="14" t="s">
        <v>29259</v>
      </c>
      <c r="AH87" s="75"/>
      <c r="AI87" s="14" t="s">
        <v>30576</v>
      </c>
      <c r="AJ87" s="76">
        <v>45731.47355324074</v>
      </c>
      <c r="AK87" s="77" t="s">
        <v>30584</v>
      </c>
      <c r="AL87" s="14" t="s">
        <v>30672</v>
      </c>
      <c r="AM87" s="14" t="s">
        <v>30592</v>
      </c>
      <c r="AN87" s="14" t="s">
        <v>32064</v>
      </c>
      <c r="AO87" s="14" t="s">
        <v>30594</v>
      </c>
      <c r="AP87" s="14" t="s">
        <v>30672</v>
      </c>
      <c r="AQ87" s="14" t="s">
        <v>30587</v>
      </c>
      <c r="AR87" s="14" t="s">
        <v>32065</v>
      </c>
      <c r="AS87" s="14" t="s">
        <v>30589</v>
      </c>
      <c r="AT87" s="14" t="s">
        <v>30672</v>
      </c>
      <c r="AU87" s="14" t="s">
        <v>30590</v>
      </c>
      <c r="AV87" s="14" t="s">
        <v>32066</v>
      </c>
      <c r="AW87" s="14" t="s">
        <v>29259</v>
      </c>
      <c r="AX87" s="15"/>
      <c r="AY87" s="15"/>
      <c r="AZ87" s="15"/>
      <c r="BA87" s="15"/>
      <c r="BB87" s="14" t="s">
        <v>32061</v>
      </c>
      <c r="BC87" s="14" t="s">
        <v>30576</v>
      </c>
      <c r="BD87" s="76">
        <v>45731.5243287037</v>
      </c>
      <c r="BE87" s="74">
        <f>IFERROR((COUNTIFS('Base de Dados'!FD:FD,"Sim",'Base de Dados'!A:A,A87,'Base de Dados'!B:B,B87)/(COUNTIFS('Base de Dados'!FD:FD,"Sim",'Base de Dados'!A:A,A87,'Base de Dados'!B:B,B87)+(COUNTIFS('Base de Dados'!FD:FD,"Não",'Base de Dados'!A:A,A87,'Base de Dados'!B:B,B87)))),"Não Aplica")</f>
        <v>1</v>
      </c>
      <c r="BF87" s="14" t="s">
        <v>30572</v>
      </c>
      <c r="BG87" s="14" t="s">
        <v>30585</v>
      </c>
      <c r="BH87" s="14" t="s">
        <v>32067</v>
      </c>
      <c r="BI87" s="14" t="s">
        <v>31303</v>
      </c>
      <c r="BJ87" s="75"/>
      <c r="BK87" s="75"/>
      <c r="BL87" s="75"/>
      <c r="BM87" s="75"/>
      <c r="BN87" s="14" t="s">
        <v>30572</v>
      </c>
      <c r="BO87" s="14" t="s">
        <v>30592</v>
      </c>
      <c r="BP87" s="14" t="s">
        <v>32068</v>
      </c>
      <c r="BQ87" s="14" t="s">
        <v>30594</v>
      </c>
      <c r="BR87" s="14" t="s">
        <v>30572</v>
      </c>
      <c r="BS87" s="14" t="s">
        <v>30590</v>
      </c>
      <c r="BT87" s="14" t="s">
        <v>32069</v>
      </c>
      <c r="BU87" s="14" t="s">
        <v>29259</v>
      </c>
      <c r="BV87" s="75"/>
      <c r="BW87" s="14" t="s">
        <v>30576</v>
      </c>
      <c r="BX87" s="76">
        <v>45731.63143518518</v>
      </c>
      <c r="BY87" s="77" t="s">
        <v>30584</v>
      </c>
      <c r="BZ87" s="14" t="s">
        <v>30672</v>
      </c>
      <c r="CA87" s="14" t="s">
        <v>30592</v>
      </c>
      <c r="CB87" s="14" t="s">
        <v>32070</v>
      </c>
      <c r="CC87" s="14" t="s">
        <v>30594</v>
      </c>
      <c r="CD87" s="75"/>
      <c r="CE87" s="75"/>
      <c r="CF87" s="75"/>
      <c r="CG87" s="75"/>
      <c r="CH87" s="14"/>
      <c r="CI87" s="14"/>
      <c r="CJ87" s="14"/>
      <c r="CK87" s="14"/>
      <c r="CL87" s="15"/>
      <c r="CM87" s="15"/>
      <c r="CN87" s="15"/>
      <c r="CO87" s="15"/>
      <c r="CP87" s="75"/>
      <c r="CQ87" s="75" t="s">
        <v>30770</v>
      </c>
      <c r="CR87" s="78"/>
      <c r="CS87" s="75"/>
    </row>
    <row r="88">
      <c r="A88" s="72" t="s">
        <v>8132</v>
      </c>
      <c r="B88" s="73" t="s">
        <v>9263</v>
      </c>
      <c r="C88" s="74">
        <f>IFERROR((COUNTIFS('Base de Dados'!BT:BT,"Sim",'Base de Dados'!A:A,A88,'Base de Dados'!B:B,B88)/(COUNTIFS('Base de Dados'!BT:BT,"Sim",'Base de Dados'!A:A,A88,'Base de Dados'!B:B,B88)+(COUNTIFS('Base de Dados'!BT:BT,"Não",'Base de Dados'!A:A,A88,'Base de Dados'!B:B,B88)))),"Não Aplica")</f>
        <v>1</v>
      </c>
      <c r="D88" s="14" t="s">
        <v>30672</v>
      </c>
      <c r="E88" s="14" t="s">
        <v>32071</v>
      </c>
      <c r="F88" s="14" t="s">
        <v>30574</v>
      </c>
      <c r="G88" s="14" t="s">
        <v>30672</v>
      </c>
      <c r="H88" s="14" t="s">
        <v>32072</v>
      </c>
      <c r="I88" s="14" t="s">
        <v>29259</v>
      </c>
      <c r="J88" s="14" t="s">
        <v>32073</v>
      </c>
      <c r="K88" s="14" t="s">
        <v>30576</v>
      </c>
      <c r="L88" s="76">
        <v>45715.55829861111</v>
      </c>
      <c r="M88" s="74">
        <f>IFERROR((COUNTIFS('Base de Dados'!DF:DF,"Sim",'Base de Dados'!A:A,A88,'Base de Dados'!B:B,B88)/(COUNTIFS('Base de Dados'!DF:DF,"Sim",'Base de Dados'!A:A,A88,'Base de Dados'!B:B,B88)+(COUNTIFS('Base de Dados'!DF:DF,"Não",'Base de Dados'!A:A,A88,'Base de Dados'!B:B,B88)))),"Não Aplica")</f>
        <v>1</v>
      </c>
      <c r="N88" s="14" t="s">
        <v>30572</v>
      </c>
      <c r="O88" s="14" t="s">
        <v>30577</v>
      </c>
      <c r="P88" s="14" t="s">
        <v>32074</v>
      </c>
      <c r="Q88" s="14" t="s">
        <v>30574</v>
      </c>
      <c r="R88" s="14" t="s">
        <v>30572</v>
      </c>
      <c r="S88" s="14" t="s">
        <v>32075</v>
      </c>
      <c r="T88" s="14" t="s">
        <v>31294</v>
      </c>
      <c r="U88" s="14" t="s">
        <v>30572</v>
      </c>
      <c r="V88" s="14" t="s">
        <v>32076</v>
      </c>
      <c r="W88" s="14" t="s">
        <v>29259</v>
      </c>
      <c r="X88" s="75"/>
      <c r="Y88" s="14" t="s">
        <v>30576</v>
      </c>
      <c r="Z88" s="76">
        <v>45728.510717592595</v>
      </c>
      <c r="AA88" s="74">
        <f>IFERROR((COUNTIFS('Base de Dados'!ED:ED,"Sim",'Base de Dados'!A:A,A88,'Base de Dados'!B:B,B88)/(COUNTIFS('Base de Dados'!ED:ED,"Sim",'Base de Dados'!A:A,A88,'Base de Dados'!B:B,B88)+(COUNTIFS('Base de Dados'!ED:ED,"Não",'Base de Dados'!A:A,A88,'Base de Dados'!B:B,B88)))),"Não Aplica")</f>
        <v>1</v>
      </c>
      <c r="AB88" s="14" t="s">
        <v>30572</v>
      </c>
      <c r="AC88" s="14" t="s">
        <v>32077</v>
      </c>
      <c r="AD88" s="14" t="s">
        <v>31303</v>
      </c>
      <c r="AE88" s="14" t="s">
        <v>30572</v>
      </c>
      <c r="AF88" s="14" t="s">
        <v>32078</v>
      </c>
      <c r="AG88" s="14" t="s">
        <v>29259</v>
      </c>
      <c r="AH88" s="75"/>
      <c r="AI88" s="14" t="s">
        <v>30576</v>
      </c>
      <c r="AJ88" s="76">
        <v>45741.94525462963</v>
      </c>
      <c r="AK88" s="77" t="s">
        <v>30584</v>
      </c>
      <c r="AL88" s="14" t="s">
        <v>30572</v>
      </c>
      <c r="AM88" s="14" t="s">
        <v>30585</v>
      </c>
      <c r="AN88" s="14" t="s">
        <v>32079</v>
      </c>
      <c r="AO88" s="14" t="s">
        <v>31303</v>
      </c>
      <c r="AP88" s="14" t="s">
        <v>30572</v>
      </c>
      <c r="AQ88" s="14" t="s">
        <v>30587</v>
      </c>
      <c r="AR88" s="14" t="s">
        <v>32080</v>
      </c>
      <c r="AS88" s="14" t="s">
        <v>30589</v>
      </c>
      <c r="AT88" s="14" t="s">
        <v>30572</v>
      </c>
      <c r="AU88" s="14" t="s">
        <v>30592</v>
      </c>
      <c r="AV88" s="14" t="s">
        <v>32081</v>
      </c>
      <c r="AW88" s="14" t="s">
        <v>30594</v>
      </c>
      <c r="AX88" s="14" t="s">
        <v>30572</v>
      </c>
      <c r="AY88" s="14" t="s">
        <v>30590</v>
      </c>
      <c r="AZ88" s="14" t="s">
        <v>32082</v>
      </c>
      <c r="BA88" s="14" t="s">
        <v>29259</v>
      </c>
      <c r="BB88" s="75"/>
      <c r="BC88" s="14" t="s">
        <v>30576</v>
      </c>
      <c r="BD88" s="76">
        <v>45742.60030092593</v>
      </c>
      <c r="BE88" s="74">
        <f>IFERROR((COUNTIFS('Base de Dados'!FD:FD,"Sim",'Base de Dados'!A:A,A88,'Base de Dados'!B:B,B88)/(COUNTIFS('Base de Dados'!FD:FD,"Sim",'Base de Dados'!A:A,A88,'Base de Dados'!B:B,B88)+(COUNTIFS('Base de Dados'!FD:FD,"Não",'Base de Dados'!A:A,A88,'Base de Dados'!B:B,B88)))),"Não Aplica")</f>
        <v>1</v>
      </c>
      <c r="BF88" s="14" t="s">
        <v>30572</v>
      </c>
      <c r="BG88" s="14" t="s">
        <v>30585</v>
      </c>
      <c r="BH88" s="14" t="s">
        <v>32083</v>
      </c>
      <c r="BI88" s="14" t="s">
        <v>31303</v>
      </c>
      <c r="BJ88" s="75"/>
      <c r="BK88" s="75"/>
      <c r="BL88" s="75"/>
      <c r="BM88" s="75"/>
      <c r="BN88" s="14" t="s">
        <v>30572</v>
      </c>
      <c r="BO88" s="14" t="s">
        <v>30592</v>
      </c>
      <c r="BP88" s="14" t="s">
        <v>32084</v>
      </c>
      <c r="BQ88" s="14" t="s">
        <v>30594</v>
      </c>
      <c r="BR88" s="14" t="s">
        <v>30572</v>
      </c>
      <c r="BS88" s="14" t="s">
        <v>30590</v>
      </c>
      <c r="BT88" s="14" t="s">
        <v>32085</v>
      </c>
      <c r="BU88" s="14" t="s">
        <v>29259</v>
      </c>
      <c r="BV88" s="75"/>
      <c r="BW88" s="14" t="s">
        <v>30576</v>
      </c>
      <c r="BX88" s="76">
        <v>45749.68431712963</v>
      </c>
      <c r="BY88" s="77" t="s">
        <v>30584</v>
      </c>
      <c r="BZ88" s="14" t="s">
        <v>30572</v>
      </c>
      <c r="CA88" s="14" t="s">
        <v>30585</v>
      </c>
      <c r="CB88" s="14" t="s">
        <v>32086</v>
      </c>
      <c r="CC88" s="14" t="s">
        <v>31303</v>
      </c>
      <c r="CD88" s="75"/>
      <c r="CE88" s="75"/>
      <c r="CF88" s="75"/>
      <c r="CG88" s="75"/>
      <c r="CH88" s="14" t="s">
        <v>30572</v>
      </c>
      <c r="CI88" s="14" t="s">
        <v>30592</v>
      </c>
      <c r="CJ88" s="14" t="s">
        <v>32087</v>
      </c>
      <c r="CK88" s="14" t="s">
        <v>30594</v>
      </c>
      <c r="CL88" s="14" t="s">
        <v>30572</v>
      </c>
      <c r="CM88" s="14" t="s">
        <v>30590</v>
      </c>
      <c r="CN88" s="14" t="s">
        <v>32088</v>
      </c>
      <c r="CO88" s="14" t="s">
        <v>29259</v>
      </c>
      <c r="CP88" s="75"/>
      <c r="CQ88" s="14" t="s">
        <v>30601</v>
      </c>
      <c r="CR88" s="76">
        <v>45749.69253472222</v>
      </c>
      <c r="CS88" s="75"/>
    </row>
    <row r="89" hidden="1">
      <c r="A89" s="72" t="s">
        <v>8132</v>
      </c>
      <c r="B89" s="73" t="s">
        <v>9654</v>
      </c>
      <c r="C89" s="74">
        <f>IFERROR((COUNTIFS('Base de Dados'!BT:BT,"Sim",'Base de Dados'!A:A,A89,'Base de Dados'!B:B,B89)/(COUNTIFS('Base de Dados'!BT:BT,"Sim",'Base de Dados'!A:A,A89,'Base de Dados'!B:B,B89)+(COUNTIFS('Base de Dados'!BT:BT,"Não",'Base de Dados'!A:A,A89,'Base de Dados'!B:B,B89)))),"Não Aplica")</f>
        <v>1</v>
      </c>
      <c r="D89" s="14" t="s">
        <v>30572</v>
      </c>
      <c r="E89" s="14" t="s">
        <v>32089</v>
      </c>
      <c r="F89" s="14" t="s">
        <v>30574</v>
      </c>
      <c r="G89" s="14" t="s">
        <v>30572</v>
      </c>
      <c r="H89" s="14" t="s">
        <v>32090</v>
      </c>
      <c r="I89" s="14" t="s">
        <v>29259</v>
      </c>
      <c r="J89" s="75"/>
      <c r="K89" s="14" t="s">
        <v>30576</v>
      </c>
      <c r="L89" s="76">
        <v>45715.558171296296</v>
      </c>
      <c r="M89" s="74">
        <f>IFERROR((COUNTIFS('Base de Dados'!DF:DF,"Sim",'Base de Dados'!A:A,A89,'Base de Dados'!B:B,B89)/(COUNTIFS('Base de Dados'!DF:DF,"Sim",'Base de Dados'!A:A,A89,'Base de Dados'!B:B,B89)+(COUNTIFS('Base de Dados'!DF:DF,"Não",'Base de Dados'!A:A,A89,'Base de Dados'!B:B,B89)))),"Não Aplica")</f>
        <v>1</v>
      </c>
      <c r="N89" s="14" t="s">
        <v>30572</v>
      </c>
      <c r="O89" s="14" t="s">
        <v>30585</v>
      </c>
      <c r="P89" s="14" t="s">
        <v>32091</v>
      </c>
      <c r="Q89" s="14" t="s">
        <v>31303</v>
      </c>
      <c r="R89" s="14" t="s">
        <v>30572</v>
      </c>
      <c r="S89" s="14" t="s">
        <v>32092</v>
      </c>
      <c r="T89" s="14" t="s">
        <v>30574</v>
      </c>
      <c r="U89" s="14" t="s">
        <v>30572</v>
      </c>
      <c r="V89" s="14" t="s">
        <v>32093</v>
      </c>
      <c r="W89" s="14" t="s">
        <v>29259</v>
      </c>
      <c r="X89" s="75"/>
      <c r="Y89" s="14" t="s">
        <v>30576</v>
      </c>
      <c r="Z89" s="76">
        <v>45730.44892361111</v>
      </c>
      <c r="AA89" s="74">
        <f>IFERROR((COUNTIFS('Base de Dados'!ED:ED,"Sim",'Base de Dados'!A:A,A89,'Base de Dados'!B:B,B89)/(COUNTIFS('Base de Dados'!ED:ED,"Sim",'Base de Dados'!A:A,A89,'Base de Dados'!B:B,B89)+(COUNTIFS('Base de Dados'!ED:ED,"Não",'Base de Dados'!A:A,A89,'Base de Dados'!B:B,B89)))),"Não Aplica")</f>
        <v>1</v>
      </c>
      <c r="AB89" s="14" t="s">
        <v>30572</v>
      </c>
      <c r="AC89" s="14" t="s">
        <v>32094</v>
      </c>
      <c r="AD89" s="14" t="s">
        <v>31303</v>
      </c>
      <c r="AE89" s="14" t="s">
        <v>30572</v>
      </c>
      <c r="AF89" s="14" t="s">
        <v>32095</v>
      </c>
      <c r="AG89" s="14" t="s">
        <v>29259</v>
      </c>
      <c r="AH89" s="75"/>
      <c r="AI89" s="14" t="s">
        <v>30576</v>
      </c>
      <c r="AJ89" s="76">
        <v>45730.45622685185</v>
      </c>
      <c r="AK89" s="77" t="s">
        <v>30584</v>
      </c>
      <c r="AL89" s="14" t="s">
        <v>30572</v>
      </c>
      <c r="AM89" s="14" t="s">
        <v>30585</v>
      </c>
      <c r="AN89" s="14" t="s">
        <v>32096</v>
      </c>
      <c r="AO89" s="14" t="s">
        <v>31303</v>
      </c>
      <c r="AP89" s="14" t="s">
        <v>30572</v>
      </c>
      <c r="AQ89" s="14" t="s">
        <v>30587</v>
      </c>
      <c r="AR89" s="14" t="s">
        <v>32097</v>
      </c>
      <c r="AS89" s="14" t="s">
        <v>30589</v>
      </c>
      <c r="AT89" s="14" t="s">
        <v>30572</v>
      </c>
      <c r="AU89" s="14" t="s">
        <v>30590</v>
      </c>
      <c r="AV89" s="14" t="s">
        <v>32098</v>
      </c>
      <c r="AW89" s="14" t="s">
        <v>29259</v>
      </c>
      <c r="AX89" s="14" t="s">
        <v>30572</v>
      </c>
      <c r="AY89" s="14" t="s">
        <v>30592</v>
      </c>
      <c r="AZ89" s="14" t="s">
        <v>32099</v>
      </c>
      <c r="BA89" s="14" t="s">
        <v>30594</v>
      </c>
      <c r="BB89" s="75"/>
      <c r="BC89" s="14" t="s">
        <v>30576</v>
      </c>
      <c r="BD89" s="76">
        <v>45730.571493055555</v>
      </c>
      <c r="BE89" s="74">
        <f>IFERROR((COUNTIFS('Base de Dados'!FD:FD,"Sim",'Base de Dados'!A:A,A89,'Base de Dados'!B:B,B89)/(COUNTIFS('Base de Dados'!FD:FD,"Sim",'Base de Dados'!A:A,A89,'Base de Dados'!B:B,B89)+(COUNTIFS('Base de Dados'!FD:FD,"Não",'Base de Dados'!A:A,A89,'Base de Dados'!B:B,B89)))),"Não Aplica")</f>
        <v>1</v>
      </c>
      <c r="BF89" s="14" t="s">
        <v>30572</v>
      </c>
      <c r="BG89" s="14" t="s">
        <v>30585</v>
      </c>
      <c r="BH89" s="14" t="s">
        <v>32100</v>
      </c>
      <c r="BI89" s="14" t="s">
        <v>31303</v>
      </c>
      <c r="BJ89" s="75"/>
      <c r="BK89" s="75"/>
      <c r="BL89" s="75"/>
      <c r="BM89" s="75"/>
      <c r="BN89" s="14" t="s">
        <v>30572</v>
      </c>
      <c r="BO89" s="14" t="s">
        <v>30592</v>
      </c>
      <c r="BP89" s="14" t="s">
        <v>32101</v>
      </c>
      <c r="BQ89" s="14" t="s">
        <v>30594</v>
      </c>
      <c r="BR89" s="14" t="s">
        <v>30572</v>
      </c>
      <c r="BS89" s="14" t="s">
        <v>30590</v>
      </c>
      <c r="BT89" s="14" t="s">
        <v>32102</v>
      </c>
      <c r="BU89" s="14" t="s">
        <v>29259</v>
      </c>
      <c r="BV89" s="75"/>
      <c r="BW89" s="14" t="s">
        <v>30576</v>
      </c>
      <c r="BX89" s="76">
        <v>45731.63145833334</v>
      </c>
      <c r="BY89" s="77" t="s">
        <v>30584</v>
      </c>
      <c r="BZ89" s="14" t="s">
        <v>30572</v>
      </c>
      <c r="CA89" s="14" t="s">
        <v>30585</v>
      </c>
      <c r="CB89" s="14" t="s">
        <v>32103</v>
      </c>
      <c r="CC89" s="14" t="s">
        <v>31303</v>
      </c>
      <c r="CD89" s="75"/>
      <c r="CE89" s="75"/>
      <c r="CF89" s="75"/>
      <c r="CG89" s="75"/>
      <c r="CH89" s="14" t="s">
        <v>30572</v>
      </c>
      <c r="CI89" s="14" t="s">
        <v>30592</v>
      </c>
      <c r="CJ89" s="14" t="s">
        <v>32104</v>
      </c>
      <c r="CK89" s="14" t="s">
        <v>30594</v>
      </c>
      <c r="CL89" s="14" t="s">
        <v>30572</v>
      </c>
      <c r="CM89" s="14" t="s">
        <v>30590</v>
      </c>
      <c r="CN89" s="14" t="s">
        <v>32105</v>
      </c>
      <c r="CO89" s="14" t="s">
        <v>29259</v>
      </c>
      <c r="CP89" s="75"/>
      <c r="CQ89" s="14" t="s">
        <v>30601</v>
      </c>
      <c r="CR89" s="76">
        <v>45732.44630787037</v>
      </c>
      <c r="CS89" s="75"/>
    </row>
    <row r="90" hidden="1">
      <c r="A90" s="72" t="s">
        <v>8132</v>
      </c>
      <c r="B90" s="73" t="s">
        <v>9686</v>
      </c>
      <c r="C90" s="74">
        <f>IFERROR((COUNTIFS('Base de Dados'!BT:BT,"Sim",'Base de Dados'!A:A,A90,'Base de Dados'!B:B,B90)/(COUNTIFS('Base de Dados'!BT:BT,"Sim",'Base de Dados'!A:A,A90,'Base de Dados'!B:B,B90)+(COUNTIFS('Base de Dados'!BT:BT,"Não",'Base de Dados'!A:A,A90,'Base de Dados'!B:B,B90)))),"Não Aplica")</f>
        <v>1</v>
      </c>
      <c r="D90" s="14" t="s">
        <v>30672</v>
      </c>
      <c r="E90" s="14" t="s">
        <v>32106</v>
      </c>
      <c r="F90" s="14" t="s">
        <v>30574</v>
      </c>
      <c r="G90" s="14" t="s">
        <v>30572</v>
      </c>
      <c r="H90" s="14" t="s">
        <v>32107</v>
      </c>
      <c r="I90" s="14" t="s">
        <v>29259</v>
      </c>
      <c r="J90" s="75"/>
      <c r="K90" s="14" t="s">
        <v>30576</v>
      </c>
      <c r="L90" s="76">
        <v>45730.45230324074</v>
      </c>
      <c r="M90" s="74">
        <f>IFERROR((COUNTIFS('Base de Dados'!DF:DF,"Sim",'Base de Dados'!A:A,A90,'Base de Dados'!B:B,B90)/(COUNTIFS('Base de Dados'!DF:DF,"Sim",'Base de Dados'!A:A,A90,'Base de Dados'!B:B,B90)+(COUNTIFS('Base de Dados'!DF:DF,"Não",'Base de Dados'!A:A,A90,'Base de Dados'!B:B,B90)))),"Não Aplica")</f>
        <v>1</v>
      </c>
      <c r="N90" s="14" t="s">
        <v>310</v>
      </c>
      <c r="O90" s="14" t="s">
        <v>30585</v>
      </c>
      <c r="P90" s="14" t="s">
        <v>32108</v>
      </c>
      <c r="Q90" s="14" t="s">
        <v>31303</v>
      </c>
      <c r="R90" s="15"/>
      <c r="S90" s="15"/>
      <c r="T90" s="15"/>
      <c r="U90" s="14" t="s">
        <v>30572</v>
      </c>
      <c r="V90" s="14" t="s">
        <v>32109</v>
      </c>
      <c r="W90" s="14" t="s">
        <v>29259</v>
      </c>
      <c r="X90" s="75"/>
      <c r="Y90" s="14" t="s">
        <v>30576</v>
      </c>
      <c r="Z90" s="76">
        <v>45730.460497685184</v>
      </c>
      <c r="AA90" s="74">
        <f>IFERROR((COUNTIFS('Base de Dados'!ED:ED,"Sim",'Base de Dados'!A:A,A90,'Base de Dados'!B:B,B90)/(COUNTIFS('Base de Dados'!ED:ED,"Sim",'Base de Dados'!A:A,A90,'Base de Dados'!B:B,B90)+(COUNTIFS('Base de Dados'!ED:ED,"Não",'Base de Dados'!A:A,A90,'Base de Dados'!B:B,B90)))),"Não Aplica")</f>
        <v>1</v>
      </c>
      <c r="AB90" s="14" t="s">
        <v>30572</v>
      </c>
      <c r="AC90" s="14" t="s">
        <v>32110</v>
      </c>
      <c r="AD90" s="14" t="s">
        <v>31303</v>
      </c>
      <c r="AE90" s="14" t="s">
        <v>30572</v>
      </c>
      <c r="AF90" s="14" t="s">
        <v>32111</v>
      </c>
      <c r="AG90" s="14" t="s">
        <v>29259</v>
      </c>
      <c r="AH90" s="75"/>
      <c r="AI90" s="14" t="s">
        <v>30576</v>
      </c>
      <c r="AJ90" s="76">
        <v>45730.47090277778</v>
      </c>
      <c r="AK90" s="77" t="s">
        <v>30584</v>
      </c>
      <c r="AL90" s="14" t="s">
        <v>30572</v>
      </c>
      <c r="AM90" s="14" t="s">
        <v>30585</v>
      </c>
      <c r="AN90" s="14" t="s">
        <v>32112</v>
      </c>
      <c r="AO90" s="14" t="s">
        <v>31303</v>
      </c>
      <c r="AP90" s="14" t="s">
        <v>30572</v>
      </c>
      <c r="AQ90" s="14" t="s">
        <v>30587</v>
      </c>
      <c r="AR90" s="14" t="s">
        <v>32113</v>
      </c>
      <c r="AS90" s="14" t="s">
        <v>30589</v>
      </c>
      <c r="AT90" s="14" t="s">
        <v>30572</v>
      </c>
      <c r="AU90" s="14" t="s">
        <v>30590</v>
      </c>
      <c r="AV90" s="14" t="s">
        <v>32114</v>
      </c>
      <c r="AW90" s="14" t="s">
        <v>29259</v>
      </c>
      <c r="AX90" s="14" t="s">
        <v>30572</v>
      </c>
      <c r="AY90" s="14" t="s">
        <v>30592</v>
      </c>
      <c r="AZ90" s="14" t="s">
        <v>32115</v>
      </c>
      <c r="BA90" s="14" t="s">
        <v>30594</v>
      </c>
      <c r="BB90" s="75"/>
      <c r="BC90" s="14" t="s">
        <v>30576</v>
      </c>
      <c r="BD90" s="76">
        <v>45730.57152777778</v>
      </c>
      <c r="BE90" s="74">
        <f>IFERROR((COUNTIFS('Base de Dados'!FD:FD,"Sim",'Base de Dados'!A:A,A90,'Base de Dados'!B:B,B90)/(COUNTIFS('Base de Dados'!FD:FD,"Sim",'Base de Dados'!A:A,A90,'Base de Dados'!B:B,B90)+(COUNTIFS('Base de Dados'!FD:FD,"Não",'Base de Dados'!A:A,A90,'Base de Dados'!B:B,B90)))),"Não Aplica")</f>
        <v>1</v>
      </c>
      <c r="BF90" s="14" t="s">
        <v>30572</v>
      </c>
      <c r="BG90" s="14" t="s">
        <v>30585</v>
      </c>
      <c r="BH90" s="14" t="s">
        <v>32116</v>
      </c>
      <c r="BI90" s="14" t="s">
        <v>31303</v>
      </c>
      <c r="BJ90" s="75"/>
      <c r="BK90" s="75"/>
      <c r="BL90" s="75"/>
      <c r="BM90" s="75"/>
      <c r="BN90" s="14" t="s">
        <v>30572</v>
      </c>
      <c r="BO90" s="14" t="s">
        <v>30592</v>
      </c>
      <c r="BP90" s="14" t="s">
        <v>32117</v>
      </c>
      <c r="BQ90" s="14" t="s">
        <v>30594</v>
      </c>
      <c r="BR90" s="14" t="s">
        <v>30572</v>
      </c>
      <c r="BS90" s="14" t="s">
        <v>30590</v>
      </c>
      <c r="BT90" s="14" t="s">
        <v>32118</v>
      </c>
      <c r="BU90" s="14" t="s">
        <v>29259</v>
      </c>
      <c r="BV90" s="75"/>
      <c r="BW90" s="14" t="s">
        <v>30576</v>
      </c>
      <c r="BX90" s="76">
        <v>45731.63149305555</v>
      </c>
      <c r="BY90" s="77" t="s">
        <v>30584</v>
      </c>
      <c r="BZ90" s="14" t="s">
        <v>30572</v>
      </c>
      <c r="CA90" s="14" t="s">
        <v>30585</v>
      </c>
      <c r="CB90" s="14" t="s">
        <v>32119</v>
      </c>
      <c r="CC90" s="14" t="s">
        <v>31303</v>
      </c>
      <c r="CD90" s="75"/>
      <c r="CE90" s="75"/>
      <c r="CF90" s="75"/>
      <c r="CG90" s="75"/>
      <c r="CH90" s="14" t="s">
        <v>30572</v>
      </c>
      <c r="CI90" s="14" t="s">
        <v>30592</v>
      </c>
      <c r="CJ90" s="14" t="s">
        <v>32120</v>
      </c>
      <c r="CK90" s="14" t="s">
        <v>30594</v>
      </c>
      <c r="CL90" s="14" t="s">
        <v>30572</v>
      </c>
      <c r="CM90" s="14" t="s">
        <v>30590</v>
      </c>
      <c r="CN90" s="14" t="s">
        <v>32121</v>
      </c>
      <c r="CO90" s="14" t="s">
        <v>29259</v>
      </c>
      <c r="CP90" s="75"/>
      <c r="CQ90" s="14" t="s">
        <v>30601</v>
      </c>
      <c r="CR90" s="76">
        <v>45732.44633101852</v>
      </c>
      <c r="CS90" s="75"/>
    </row>
    <row r="91" hidden="1">
      <c r="A91" s="72" t="s">
        <v>8132</v>
      </c>
      <c r="B91" s="73" t="s">
        <v>9716</v>
      </c>
      <c r="C91" s="74">
        <f>IFERROR((COUNTIFS('Base de Dados'!BT:BT,"Sim",'Base de Dados'!A:A,A91,'Base de Dados'!B:B,B91)/(COUNTIFS('Base de Dados'!BT:BT,"Sim",'Base de Dados'!A:A,A91,'Base de Dados'!B:B,B91)+(COUNTIFS('Base de Dados'!BT:BT,"Não",'Base de Dados'!A:A,A91,'Base de Dados'!B:B,B91)))),"Não Aplica")</f>
        <v>1</v>
      </c>
      <c r="D91" s="14" t="s">
        <v>30572</v>
      </c>
      <c r="E91" s="14" t="s">
        <v>32122</v>
      </c>
      <c r="F91" s="14" t="s">
        <v>30574</v>
      </c>
      <c r="G91" s="14" t="s">
        <v>30572</v>
      </c>
      <c r="H91" s="14" t="s">
        <v>32123</v>
      </c>
      <c r="I91" s="14" t="s">
        <v>29259</v>
      </c>
      <c r="J91" s="75"/>
      <c r="K91" s="14" t="s">
        <v>30576</v>
      </c>
      <c r="L91" s="76">
        <v>45705.42357638889</v>
      </c>
      <c r="M91" s="74">
        <f>IFERROR((COUNTIFS('Base de Dados'!DF:DF,"Sim",'Base de Dados'!A:A,A91,'Base de Dados'!B:B,B91)/(COUNTIFS('Base de Dados'!DF:DF,"Sim",'Base de Dados'!A:A,A91,'Base de Dados'!B:B,B91)+(COUNTIFS('Base de Dados'!DF:DF,"Não",'Base de Dados'!A:A,A91,'Base de Dados'!B:B,B91)))),"Não Aplica")</f>
        <v>1</v>
      </c>
      <c r="N91" s="14" t="s">
        <v>30572</v>
      </c>
      <c r="O91" s="14" t="s">
        <v>30585</v>
      </c>
      <c r="P91" s="14" t="s">
        <v>32124</v>
      </c>
      <c r="Q91" s="14" t="s">
        <v>31294</v>
      </c>
      <c r="R91" s="14" t="s">
        <v>30572</v>
      </c>
      <c r="S91" s="14" t="s">
        <v>32125</v>
      </c>
      <c r="T91" s="14" t="s">
        <v>30574</v>
      </c>
      <c r="U91" s="14" t="s">
        <v>30572</v>
      </c>
      <c r="V91" s="14" t="s">
        <v>32126</v>
      </c>
      <c r="W91" s="14" t="s">
        <v>29259</v>
      </c>
      <c r="X91" s="75"/>
      <c r="Y91" s="14" t="s">
        <v>30576</v>
      </c>
      <c r="Z91" s="76">
        <v>45727.316469907404</v>
      </c>
      <c r="AA91" s="74">
        <f>IFERROR((COUNTIFS('Base de Dados'!ED:ED,"Sim",'Base de Dados'!A:A,A91,'Base de Dados'!B:B,B91)/(COUNTIFS('Base de Dados'!ED:ED,"Sim",'Base de Dados'!A:A,A91,'Base de Dados'!B:B,B91)+(COUNTIFS('Base de Dados'!ED:ED,"Não",'Base de Dados'!A:A,A91,'Base de Dados'!B:B,B91)))),"Não Aplica")</f>
        <v>1</v>
      </c>
      <c r="AB91" s="14" t="s">
        <v>30572</v>
      </c>
      <c r="AC91" s="14" t="s">
        <v>32127</v>
      </c>
      <c r="AD91" s="14" t="s">
        <v>31303</v>
      </c>
      <c r="AE91" s="14" t="s">
        <v>30572</v>
      </c>
      <c r="AF91" s="14" t="s">
        <v>32128</v>
      </c>
      <c r="AG91" s="14" t="s">
        <v>29259</v>
      </c>
      <c r="AH91" s="75"/>
      <c r="AI91" s="14" t="s">
        <v>30576</v>
      </c>
      <c r="AJ91" s="76">
        <v>45730.446180555555</v>
      </c>
      <c r="AK91" s="77" t="s">
        <v>30584</v>
      </c>
      <c r="AL91" s="14" t="s">
        <v>30572</v>
      </c>
      <c r="AM91" s="14" t="s">
        <v>30585</v>
      </c>
      <c r="AN91" s="14" t="s">
        <v>32129</v>
      </c>
      <c r="AO91" s="14" t="s">
        <v>31303</v>
      </c>
      <c r="AP91" s="14" t="s">
        <v>30572</v>
      </c>
      <c r="AQ91" s="14" t="s">
        <v>30587</v>
      </c>
      <c r="AR91" s="14" t="s">
        <v>32130</v>
      </c>
      <c r="AS91" s="14" t="s">
        <v>30589</v>
      </c>
      <c r="AT91" s="14" t="s">
        <v>30572</v>
      </c>
      <c r="AU91" s="14" t="s">
        <v>30590</v>
      </c>
      <c r="AV91" s="14" t="s">
        <v>32131</v>
      </c>
      <c r="AW91" s="14" t="s">
        <v>29259</v>
      </c>
      <c r="AX91" s="14" t="s">
        <v>30572</v>
      </c>
      <c r="AY91" s="14" t="s">
        <v>30592</v>
      </c>
      <c r="AZ91" s="14" t="s">
        <v>32132</v>
      </c>
      <c r="BA91" s="14" t="s">
        <v>30594</v>
      </c>
      <c r="BB91" s="75"/>
      <c r="BC91" s="14" t="s">
        <v>30576</v>
      </c>
      <c r="BD91" s="76">
        <v>45730.5715625</v>
      </c>
      <c r="BE91" s="74">
        <f>IFERROR((COUNTIFS('Base de Dados'!FD:FD,"Sim",'Base de Dados'!A:A,A91,'Base de Dados'!B:B,B91)/(COUNTIFS('Base de Dados'!FD:FD,"Sim",'Base de Dados'!A:A,A91,'Base de Dados'!B:B,B91)+(COUNTIFS('Base de Dados'!FD:FD,"Não",'Base de Dados'!A:A,A91,'Base de Dados'!B:B,B91)))),"Não Aplica")</f>
        <v>1</v>
      </c>
      <c r="BF91" s="14" t="s">
        <v>30572</v>
      </c>
      <c r="BG91" s="14" t="s">
        <v>30585</v>
      </c>
      <c r="BH91" s="14" t="s">
        <v>32133</v>
      </c>
      <c r="BI91" s="14" t="s">
        <v>31303</v>
      </c>
      <c r="BJ91" s="75"/>
      <c r="BK91" s="75"/>
      <c r="BL91" s="75"/>
      <c r="BM91" s="75"/>
      <c r="BN91" s="14" t="s">
        <v>30572</v>
      </c>
      <c r="BO91" s="14" t="s">
        <v>30592</v>
      </c>
      <c r="BP91" s="14" t="s">
        <v>32134</v>
      </c>
      <c r="BQ91" s="14" t="s">
        <v>30594</v>
      </c>
      <c r="BR91" s="14" t="s">
        <v>30572</v>
      </c>
      <c r="BS91" s="14" t="s">
        <v>30590</v>
      </c>
      <c r="BT91" s="14" t="s">
        <v>32135</v>
      </c>
      <c r="BU91" s="14" t="s">
        <v>29259</v>
      </c>
      <c r="BV91" s="75"/>
      <c r="BW91" s="14" t="s">
        <v>30576</v>
      </c>
      <c r="BX91" s="76">
        <v>45731.63199074074</v>
      </c>
      <c r="BY91" s="77" t="s">
        <v>30584</v>
      </c>
      <c r="BZ91" s="14" t="s">
        <v>30572</v>
      </c>
      <c r="CA91" s="14" t="s">
        <v>30585</v>
      </c>
      <c r="CB91" s="14" t="s">
        <v>32136</v>
      </c>
      <c r="CC91" s="14" t="s">
        <v>31303</v>
      </c>
      <c r="CD91" s="75"/>
      <c r="CE91" s="75"/>
      <c r="CF91" s="75"/>
      <c r="CG91" s="75"/>
      <c r="CH91" s="14" t="s">
        <v>30572</v>
      </c>
      <c r="CI91" s="14" t="s">
        <v>30592</v>
      </c>
      <c r="CJ91" s="14" t="s">
        <v>32137</v>
      </c>
      <c r="CK91" s="14" t="s">
        <v>30594</v>
      </c>
      <c r="CL91" s="14" t="s">
        <v>30572</v>
      </c>
      <c r="CM91" s="14" t="s">
        <v>30590</v>
      </c>
      <c r="CN91" s="14" t="s">
        <v>32138</v>
      </c>
      <c r="CO91" s="14" t="s">
        <v>29259</v>
      </c>
      <c r="CP91" s="75"/>
      <c r="CQ91" s="14" t="s">
        <v>30601</v>
      </c>
      <c r="CR91" s="76">
        <v>45732.44636574074</v>
      </c>
      <c r="CS91" s="75"/>
    </row>
    <row r="92" hidden="1">
      <c r="A92" s="72" t="s">
        <v>8132</v>
      </c>
      <c r="B92" s="73" t="s">
        <v>9831</v>
      </c>
      <c r="C92" s="74">
        <f>IFERROR((COUNTIFS('Base de Dados'!BT:BT,"Sim",'Base de Dados'!A:A,A92,'Base de Dados'!B:B,B92)/(COUNTIFS('Base de Dados'!BT:BT,"Sim",'Base de Dados'!A:A,A92,'Base de Dados'!B:B,B92)+(COUNTIFS('Base de Dados'!BT:BT,"Não",'Base de Dados'!A:A,A92,'Base de Dados'!B:B,B92)))),"Não Aplica")</f>
        <v>1</v>
      </c>
      <c r="D92" s="14" t="s">
        <v>30672</v>
      </c>
      <c r="E92" s="14" t="s">
        <v>32139</v>
      </c>
      <c r="F92" s="14" t="s">
        <v>30574</v>
      </c>
      <c r="G92" s="14" t="s">
        <v>30672</v>
      </c>
      <c r="H92" s="14" t="s">
        <v>32140</v>
      </c>
      <c r="I92" s="14" t="s">
        <v>29259</v>
      </c>
      <c r="J92" s="14" t="s">
        <v>32141</v>
      </c>
      <c r="K92" s="14" t="s">
        <v>30576</v>
      </c>
      <c r="L92" s="76">
        <v>45715.558229166665</v>
      </c>
      <c r="M92" s="74">
        <f>IFERROR((COUNTIFS('Base de Dados'!DF:DF,"Sim",'Base de Dados'!A:A,A92,'Base de Dados'!B:B,B92)/(COUNTIFS('Base de Dados'!DF:DF,"Sim",'Base de Dados'!A:A,A92,'Base de Dados'!B:B,B92)+(COUNTIFS('Base de Dados'!DF:DF,"Não",'Base de Dados'!A:A,A92,'Base de Dados'!B:B,B92)))),"Não Aplica")</f>
        <v>1</v>
      </c>
      <c r="N92" s="14" t="s">
        <v>30572</v>
      </c>
      <c r="O92" s="14" t="s">
        <v>30585</v>
      </c>
      <c r="P92" s="14" t="s">
        <v>32142</v>
      </c>
      <c r="Q92" s="14" t="s">
        <v>31294</v>
      </c>
      <c r="R92" s="14" t="s">
        <v>30572</v>
      </c>
      <c r="S92" s="14" t="s">
        <v>32143</v>
      </c>
      <c r="T92" s="14" t="s">
        <v>30574</v>
      </c>
      <c r="U92" s="14" t="s">
        <v>30572</v>
      </c>
      <c r="V92" s="14" t="s">
        <v>32144</v>
      </c>
      <c r="W92" s="14" t="s">
        <v>29259</v>
      </c>
      <c r="X92" s="75"/>
      <c r="Y92" s="14" t="s">
        <v>30576</v>
      </c>
      <c r="Z92" s="76">
        <v>45727.31650462963</v>
      </c>
      <c r="AA92" s="74">
        <f>IFERROR((COUNTIFS('Base de Dados'!ED:ED,"Sim",'Base de Dados'!A:A,A92,'Base de Dados'!B:B,B92)/(COUNTIFS('Base de Dados'!ED:ED,"Sim",'Base de Dados'!A:A,A92,'Base de Dados'!B:B,B92)+(COUNTIFS('Base de Dados'!ED:ED,"Não",'Base de Dados'!A:A,A92,'Base de Dados'!B:B,B92)))),"Não Aplica")</f>
        <v>1</v>
      </c>
      <c r="AB92" s="14" t="s">
        <v>30572</v>
      </c>
      <c r="AC92" s="14" t="s">
        <v>32145</v>
      </c>
      <c r="AD92" s="14" t="s">
        <v>31303</v>
      </c>
      <c r="AE92" s="14" t="s">
        <v>30572</v>
      </c>
      <c r="AF92" s="14" t="s">
        <v>32146</v>
      </c>
      <c r="AG92" s="14" t="s">
        <v>29259</v>
      </c>
      <c r="AH92" s="75"/>
      <c r="AI92" s="14" t="s">
        <v>30576</v>
      </c>
      <c r="AJ92" s="76">
        <v>45730.44621527778</v>
      </c>
      <c r="AK92" s="77" t="s">
        <v>30584</v>
      </c>
      <c r="AL92" s="14" t="s">
        <v>30572</v>
      </c>
      <c r="AM92" s="14" t="s">
        <v>30585</v>
      </c>
      <c r="AN92" s="14" t="s">
        <v>32147</v>
      </c>
      <c r="AO92" s="14" t="s">
        <v>31303</v>
      </c>
      <c r="AP92" s="14" t="s">
        <v>30572</v>
      </c>
      <c r="AQ92" s="14" t="s">
        <v>30587</v>
      </c>
      <c r="AR92" s="14" t="s">
        <v>32148</v>
      </c>
      <c r="AS92" s="14" t="s">
        <v>30589</v>
      </c>
      <c r="AT92" s="14" t="s">
        <v>30572</v>
      </c>
      <c r="AU92" s="14" t="s">
        <v>30590</v>
      </c>
      <c r="AV92" s="14" t="s">
        <v>32149</v>
      </c>
      <c r="AW92" s="14" t="s">
        <v>29259</v>
      </c>
      <c r="AX92" s="14" t="s">
        <v>30572</v>
      </c>
      <c r="AY92" s="14" t="s">
        <v>30592</v>
      </c>
      <c r="AZ92" s="14" t="s">
        <v>32150</v>
      </c>
      <c r="BA92" s="14" t="s">
        <v>30594</v>
      </c>
      <c r="BB92" s="75"/>
      <c r="BC92" s="14" t="s">
        <v>30576</v>
      </c>
      <c r="BD92" s="76">
        <v>45730.571608796294</v>
      </c>
      <c r="BE92" s="74">
        <f>IFERROR((COUNTIFS('Base de Dados'!FD:FD,"Sim",'Base de Dados'!A:A,A92,'Base de Dados'!B:B,B92)/(COUNTIFS('Base de Dados'!FD:FD,"Sim",'Base de Dados'!A:A,A92,'Base de Dados'!B:B,B92)+(COUNTIFS('Base de Dados'!FD:FD,"Não",'Base de Dados'!A:A,A92,'Base de Dados'!B:B,B92)))),"Não Aplica")</f>
        <v>1</v>
      </c>
      <c r="BF92" s="14" t="s">
        <v>30572</v>
      </c>
      <c r="BG92" s="14" t="s">
        <v>30585</v>
      </c>
      <c r="BH92" s="14" t="s">
        <v>32151</v>
      </c>
      <c r="BI92" s="14" t="s">
        <v>31303</v>
      </c>
      <c r="BJ92" s="75"/>
      <c r="BK92" s="75"/>
      <c r="BL92" s="75"/>
      <c r="BM92" s="75"/>
      <c r="BN92" s="14" t="s">
        <v>30572</v>
      </c>
      <c r="BO92" s="14" t="s">
        <v>30592</v>
      </c>
      <c r="BP92" s="14" t="s">
        <v>32152</v>
      </c>
      <c r="BQ92" s="14" t="s">
        <v>30594</v>
      </c>
      <c r="BR92" s="14" t="s">
        <v>30572</v>
      </c>
      <c r="BS92" s="14" t="s">
        <v>30590</v>
      </c>
      <c r="BT92" s="14" t="s">
        <v>32153</v>
      </c>
      <c r="BU92" s="14" t="s">
        <v>29259</v>
      </c>
      <c r="BV92" s="75"/>
      <c r="BW92" s="14" t="s">
        <v>30576</v>
      </c>
      <c r="BX92" s="76">
        <v>45731.63201388889</v>
      </c>
      <c r="BY92" s="77" t="s">
        <v>30584</v>
      </c>
      <c r="BZ92" s="14" t="s">
        <v>30572</v>
      </c>
      <c r="CA92" s="14" t="s">
        <v>30585</v>
      </c>
      <c r="CB92" s="14" t="s">
        <v>32154</v>
      </c>
      <c r="CC92" s="14" t="s">
        <v>31303</v>
      </c>
      <c r="CD92" s="75"/>
      <c r="CE92" s="75"/>
      <c r="CF92" s="75"/>
      <c r="CG92" s="75"/>
      <c r="CH92" s="14" t="s">
        <v>30572</v>
      </c>
      <c r="CI92" s="14" t="s">
        <v>30592</v>
      </c>
      <c r="CJ92" s="14" t="s">
        <v>32155</v>
      </c>
      <c r="CK92" s="14" t="s">
        <v>30594</v>
      </c>
      <c r="CL92" s="14" t="s">
        <v>30572</v>
      </c>
      <c r="CM92" s="14" t="s">
        <v>30590</v>
      </c>
      <c r="CN92" s="14" t="s">
        <v>32156</v>
      </c>
      <c r="CO92" s="14" t="s">
        <v>29259</v>
      </c>
      <c r="CP92" s="75"/>
      <c r="CQ92" s="14" t="s">
        <v>30601</v>
      </c>
      <c r="CR92" s="76">
        <v>45732.446388888886</v>
      </c>
      <c r="CS92" s="75"/>
    </row>
    <row r="93" hidden="1">
      <c r="A93" s="72" t="s">
        <v>8132</v>
      </c>
      <c r="B93" s="73" t="s">
        <v>9958</v>
      </c>
      <c r="C93" s="74">
        <f>IFERROR((COUNTIFS('Base de Dados'!BT:BT,"Sim",'Base de Dados'!A:A,A93,'Base de Dados'!B:B,B93)/(COUNTIFS('Base de Dados'!BT:BT,"Sim",'Base de Dados'!A:A,A93,'Base de Dados'!B:B,B93)+(COUNTIFS('Base de Dados'!BT:BT,"Não",'Base de Dados'!A:A,A93,'Base de Dados'!B:B,B93)))),"Não Aplica")</f>
        <v>1</v>
      </c>
      <c r="D93" s="14" t="s">
        <v>30672</v>
      </c>
      <c r="E93" s="14" t="s">
        <v>32157</v>
      </c>
      <c r="F93" s="14" t="s">
        <v>30574</v>
      </c>
      <c r="G93" s="14" t="s">
        <v>30672</v>
      </c>
      <c r="H93" s="14" t="s">
        <v>32158</v>
      </c>
      <c r="I93" s="14" t="s">
        <v>29259</v>
      </c>
      <c r="J93" s="14" t="s">
        <v>32159</v>
      </c>
      <c r="K93" s="14" t="s">
        <v>30576</v>
      </c>
      <c r="L93" s="76">
        <v>45715.55825231481</v>
      </c>
      <c r="M93" s="74">
        <f>IFERROR((COUNTIFS('Base de Dados'!DF:DF,"Sim",'Base de Dados'!A:A,A93,'Base de Dados'!B:B,B93)/(COUNTIFS('Base de Dados'!DF:DF,"Sim",'Base de Dados'!A:A,A93,'Base de Dados'!B:B,B93)+(COUNTIFS('Base de Dados'!DF:DF,"Não",'Base de Dados'!A:A,A93,'Base de Dados'!B:B,B93)))),"Não Aplica")</f>
        <v>1</v>
      </c>
      <c r="N93" s="14" t="s">
        <v>30572</v>
      </c>
      <c r="O93" s="14" t="s">
        <v>30577</v>
      </c>
      <c r="P93" s="14" t="s">
        <v>32160</v>
      </c>
      <c r="Q93" s="14" t="s">
        <v>30574</v>
      </c>
      <c r="R93" s="14" t="s">
        <v>30572</v>
      </c>
      <c r="S93" s="14" t="s">
        <v>32161</v>
      </c>
      <c r="T93" s="14" t="s">
        <v>31294</v>
      </c>
      <c r="U93" s="14" t="s">
        <v>30572</v>
      </c>
      <c r="V93" s="14" t="s">
        <v>32162</v>
      </c>
      <c r="W93" s="14" t="s">
        <v>29259</v>
      </c>
      <c r="X93" s="75"/>
      <c r="Y93" s="14" t="s">
        <v>30576</v>
      </c>
      <c r="Z93" s="76">
        <v>45721.59395833333</v>
      </c>
      <c r="AA93" s="74">
        <f>IFERROR((COUNTIFS('Base de Dados'!ED:ED,"Sim",'Base de Dados'!A:A,A93,'Base de Dados'!B:B,B93)/(COUNTIFS('Base de Dados'!ED:ED,"Sim",'Base de Dados'!A:A,A93,'Base de Dados'!B:B,B93)+(COUNTIFS('Base de Dados'!ED:ED,"Não",'Base de Dados'!A:A,A93,'Base de Dados'!B:B,B93)))),"Não Aplica")</f>
        <v>1</v>
      </c>
      <c r="AB93" s="14" t="s">
        <v>30572</v>
      </c>
      <c r="AC93" s="14" t="s">
        <v>32163</v>
      </c>
      <c r="AD93" s="14" t="s">
        <v>31303</v>
      </c>
      <c r="AE93" s="14" t="s">
        <v>30572</v>
      </c>
      <c r="AF93" s="14" t="s">
        <v>32164</v>
      </c>
      <c r="AG93" s="14" t="s">
        <v>29259</v>
      </c>
      <c r="AH93" s="75"/>
      <c r="AI93" s="14" t="s">
        <v>30576</v>
      </c>
      <c r="AJ93" s="76">
        <v>45730.446238425924</v>
      </c>
      <c r="AK93" s="77" t="s">
        <v>30584</v>
      </c>
      <c r="AL93" s="14" t="s">
        <v>30572</v>
      </c>
      <c r="AM93" s="14" t="s">
        <v>30585</v>
      </c>
      <c r="AN93" s="14" t="s">
        <v>32165</v>
      </c>
      <c r="AO93" s="14" t="s">
        <v>31303</v>
      </c>
      <c r="AP93" s="14" t="s">
        <v>30572</v>
      </c>
      <c r="AQ93" s="14" t="s">
        <v>30587</v>
      </c>
      <c r="AR93" s="14" t="s">
        <v>32166</v>
      </c>
      <c r="AS93" s="14" t="s">
        <v>30589</v>
      </c>
      <c r="AT93" s="14" t="s">
        <v>30572</v>
      </c>
      <c r="AU93" s="14" t="s">
        <v>30590</v>
      </c>
      <c r="AV93" s="14" t="s">
        <v>32167</v>
      </c>
      <c r="AW93" s="14" t="s">
        <v>29259</v>
      </c>
      <c r="AX93" s="14" t="s">
        <v>30572</v>
      </c>
      <c r="AY93" s="14" t="s">
        <v>30592</v>
      </c>
      <c r="AZ93" s="14" t="s">
        <v>32168</v>
      </c>
      <c r="BA93" s="14" t="s">
        <v>30594</v>
      </c>
      <c r="BB93" s="75"/>
      <c r="BC93" s="14" t="s">
        <v>30576</v>
      </c>
      <c r="BD93" s="76">
        <v>45730.57165509259</v>
      </c>
      <c r="BE93" s="74">
        <f>IFERROR((COUNTIFS('Base de Dados'!FD:FD,"Sim",'Base de Dados'!A:A,A93,'Base de Dados'!B:B,B93)/(COUNTIFS('Base de Dados'!FD:FD,"Sim",'Base de Dados'!A:A,A93,'Base de Dados'!B:B,B93)+(COUNTIFS('Base de Dados'!FD:FD,"Não",'Base de Dados'!A:A,A93,'Base de Dados'!B:B,B93)))),"Não Aplica")</f>
        <v>1</v>
      </c>
      <c r="BF93" s="14" t="s">
        <v>30572</v>
      </c>
      <c r="BG93" s="14" t="s">
        <v>30585</v>
      </c>
      <c r="BH93" s="14" t="s">
        <v>32169</v>
      </c>
      <c r="BI93" s="14" t="s">
        <v>31303</v>
      </c>
      <c r="BJ93" s="75"/>
      <c r="BK93" s="75"/>
      <c r="BL93" s="75"/>
      <c r="BM93" s="75"/>
      <c r="BN93" s="14" t="s">
        <v>30572</v>
      </c>
      <c r="BO93" s="14" t="s">
        <v>30592</v>
      </c>
      <c r="BP93" s="14" t="s">
        <v>32170</v>
      </c>
      <c r="BQ93" s="14" t="s">
        <v>30594</v>
      </c>
      <c r="BR93" s="14" t="s">
        <v>30572</v>
      </c>
      <c r="BS93" s="14" t="s">
        <v>30590</v>
      </c>
      <c r="BT93" s="14" t="s">
        <v>32171</v>
      </c>
      <c r="BU93" s="14" t="s">
        <v>29259</v>
      </c>
      <c r="BV93" s="75"/>
      <c r="BW93" s="14" t="s">
        <v>30576</v>
      </c>
      <c r="BX93" s="76">
        <v>45731.63203703704</v>
      </c>
      <c r="BY93" s="77" t="s">
        <v>30584</v>
      </c>
      <c r="BZ93" s="14" t="s">
        <v>30572</v>
      </c>
      <c r="CA93" s="14" t="s">
        <v>30585</v>
      </c>
      <c r="CB93" s="14" t="s">
        <v>32172</v>
      </c>
      <c r="CC93" s="14" t="s">
        <v>31303</v>
      </c>
      <c r="CD93" s="75"/>
      <c r="CE93" s="75"/>
      <c r="CF93" s="75"/>
      <c r="CG93" s="75"/>
      <c r="CH93" s="14" t="s">
        <v>30572</v>
      </c>
      <c r="CI93" s="14" t="s">
        <v>30592</v>
      </c>
      <c r="CJ93" s="14" t="s">
        <v>32173</v>
      </c>
      <c r="CK93" s="14" t="s">
        <v>30594</v>
      </c>
      <c r="CL93" s="14" t="s">
        <v>30572</v>
      </c>
      <c r="CM93" s="14" t="s">
        <v>30590</v>
      </c>
      <c r="CN93" s="14" t="s">
        <v>32174</v>
      </c>
      <c r="CO93" s="14" t="s">
        <v>29259</v>
      </c>
      <c r="CP93" s="75"/>
      <c r="CQ93" s="14" t="s">
        <v>30601</v>
      </c>
      <c r="CR93" s="76">
        <v>45732.44641203704</v>
      </c>
      <c r="CS93" s="75"/>
    </row>
    <row r="94" hidden="1">
      <c r="A94" s="72" t="s">
        <v>8132</v>
      </c>
      <c r="B94" s="73" t="s">
        <v>10031</v>
      </c>
      <c r="C94" s="74">
        <f>IFERROR((COUNTIFS('Base de Dados'!BT:BT,"Sim",'Base de Dados'!A:A,A94,'Base de Dados'!B:B,B94)/(COUNTIFS('Base de Dados'!BT:BT,"Sim",'Base de Dados'!A:A,A94,'Base de Dados'!B:B,B94)+(COUNTIFS('Base de Dados'!BT:BT,"Não",'Base de Dados'!A:A,A94,'Base de Dados'!B:B,B94)))),"Não Aplica")</f>
        <v>1</v>
      </c>
      <c r="D94" s="14" t="s">
        <v>30672</v>
      </c>
      <c r="E94" s="14" t="s">
        <v>32175</v>
      </c>
      <c r="F94" s="14" t="s">
        <v>30574</v>
      </c>
      <c r="G94" s="14" t="s">
        <v>30672</v>
      </c>
      <c r="H94" s="14" t="s">
        <v>32176</v>
      </c>
      <c r="I94" s="14" t="s">
        <v>29259</v>
      </c>
      <c r="J94" s="14" t="s">
        <v>32177</v>
      </c>
      <c r="K94" s="14" t="s">
        <v>30576</v>
      </c>
      <c r="L94" s="76">
        <v>45715.55819444444</v>
      </c>
      <c r="M94" s="74">
        <f>IFERROR((COUNTIFS('Base de Dados'!DF:DF,"Sim",'Base de Dados'!A:A,A94,'Base de Dados'!B:B,B94)/(COUNTIFS('Base de Dados'!DF:DF,"Sim",'Base de Dados'!A:A,A94,'Base de Dados'!B:B,B94)+(COUNTIFS('Base de Dados'!DF:DF,"Não",'Base de Dados'!A:A,A94,'Base de Dados'!B:B,B94)))),"Não Aplica")</f>
        <v>1</v>
      </c>
      <c r="N94" s="14" t="s">
        <v>30572</v>
      </c>
      <c r="O94" s="14" t="s">
        <v>30585</v>
      </c>
      <c r="P94" s="14" t="s">
        <v>32178</v>
      </c>
      <c r="Q94" s="14" t="s">
        <v>31294</v>
      </c>
      <c r="R94" s="14" t="s">
        <v>30572</v>
      </c>
      <c r="S94" s="14" t="s">
        <v>32179</v>
      </c>
      <c r="T94" s="14" t="s">
        <v>30574</v>
      </c>
      <c r="U94" s="14" t="s">
        <v>30572</v>
      </c>
      <c r="V94" s="14" t="s">
        <v>32180</v>
      </c>
      <c r="W94" s="14" t="s">
        <v>29259</v>
      </c>
      <c r="X94" s="75"/>
      <c r="Y94" s="14" t="s">
        <v>30576</v>
      </c>
      <c r="Z94" s="76">
        <v>45727.31652777778</v>
      </c>
      <c r="AA94" s="74">
        <f>IFERROR((COUNTIFS('Base de Dados'!ED:ED,"Sim",'Base de Dados'!A:A,A94,'Base de Dados'!B:B,B94)/(COUNTIFS('Base de Dados'!ED:ED,"Sim",'Base de Dados'!A:A,A94,'Base de Dados'!B:B,B94)+(COUNTIFS('Base de Dados'!ED:ED,"Não",'Base de Dados'!A:A,A94,'Base de Dados'!B:B,B94)))),"Não Aplica")</f>
        <v>1</v>
      </c>
      <c r="AB94" s="14" t="s">
        <v>30572</v>
      </c>
      <c r="AC94" s="14" t="s">
        <v>32181</v>
      </c>
      <c r="AD94" s="14" t="s">
        <v>31303</v>
      </c>
      <c r="AE94" s="14" t="s">
        <v>30572</v>
      </c>
      <c r="AF94" s="14" t="s">
        <v>32182</v>
      </c>
      <c r="AG94" s="14" t="s">
        <v>29259</v>
      </c>
      <c r="AH94" s="75"/>
      <c r="AI94" s="14" t="s">
        <v>30576</v>
      </c>
      <c r="AJ94" s="76">
        <v>45730.44625</v>
      </c>
      <c r="AK94" s="77" t="s">
        <v>30584</v>
      </c>
      <c r="AL94" s="14" t="s">
        <v>30572</v>
      </c>
      <c r="AM94" s="14" t="s">
        <v>30585</v>
      </c>
      <c r="AN94" s="14" t="s">
        <v>32183</v>
      </c>
      <c r="AO94" s="14" t="s">
        <v>31303</v>
      </c>
      <c r="AP94" s="14" t="s">
        <v>30572</v>
      </c>
      <c r="AQ94" s="14" t="s">
        <v>30587</v>
      </c>
      <c r="AR94" s="14" t="s">
        <v>32184</v>
      </c>
      <c r="AS94" s="14" t="s">
        <v>30589</v>
      </c>
      <c r="AT94" s="14" t="s">
        <v>30572</v>
      </c>
      <c r="AU94" s="14" t="s">
        <v>30590</v>
      </c>
      <c r="AV94" s="14" t="s">
        <v>32185</v>
      </c>
      <c r="AW94" s="14" t="s">
        <v>29259</v>
      </c>
      <c r="AX94" s="14" t="s">
        <v>30572</v>
      </c>
      <c r="AY94" s="14" t="s">
        <v>30592</v>
      </c>
      <c r="AZ94" s="14" t="s">
        <v>32186</v>
      </c>
      <c r="BA94" s="14" t="s">
        <v>30594</v>
      </c>
      <c r="BB94" s="75"/>
      <c r="BC94" s="14" t="s">
        <v>30576</v>
      </c>
      <c r="BD94" s="76">
        <v>45730.57168981482</v>
      </c>
      <c r="BE94" s="74">
        <f>IFERROR((COUNTIFS('Base de Dados'!FD:FD,"Sim",'Base de Dados'!A:A,A94,'Base de Dados'!B:B,B94)/(COUNTIFS('Base de Dados'!FD:FD,"Sim",'Base de Dados'!A:A,A94,'Base de Dados'!B:B,B94)+(COUNTIFS('Base de Dados'!FD:FD,"Não",'Base de Dados'!A:A,A94,'Base de Dados'!B:B,B94)))),"Não Aplica")</f>
        <v>1</v>
      </c>
      <c r="BF94" s="14" t="s">
        <v>30572</v>
      </c>
      <c r="BG94" s="14" t="s">
        <v>30585</v>
      </c>
      <c r="BH94" s="14" t="s">
        <v>32187</v>
      </c>
      <c r="BI94" s="14" t="s">
        <v>31303</v>
      </c>
      <c r="BJ94" s="75"/>
      <c r="BK94" s="75"/>
      <c r="BL94" s="75"/>
      <c r="BM94" s="75"/>
      <c r="BN94" s="14" t="s">
        <v>30572</v>
      </c>
      <c r="BO94" s="14" t="s">
        <v>30592</v>
      </c>
      <c r="BP94" s="14" t="s">
        <v>32188</v>
      </c>
      <c r="BQ94" s="14" t="s">
        <v>30594</v>
      </c>
      <c r="BR94" s="14" t="s">
        <v>30572</v>
      </c>
      <c r="BS94" s="14" t="s">
        <v>30590</v>
      </c>
      <c r="BT94" s="14" t="s">
        <v>32189</v>
      </c>
      <c r="BU94" s="14" t="s">
        <v>29259</v>
      </c>
      <c r="BV94" s="75"/>
      <c r="BW94" s="14" t="s">
        <v>30576</v>
      </c>
      <c r="BX94" s="76">
        <v>45731.63207175926</v>
      </c>
      <c r="BY94" s="77" t="s">
        <v>30584</v>
      </c>
      <c r="BZ94" s="14" t="s">
        <v>30572</v>
      </c>
      <c r="CA94" s="14" t="s">
        <v>30585</v>
      </c>
      <c r="CB94" s="14" t="s">
        <v>32190</v>
      </c>
      <c r="CC94" s="14" t="s">
        <v>31303</v>
      </c>
      <c r="CD94" s="75"/>
      <c r="CE94" s="75"/>
      <c r="CF94" s="75"/>
      <c r="CG94" s="75"/>
      <c r="CH94" s="14" t="s">
        <v>30572</v>
      </c>
      <c r="CI94" s="14" t="s">
        <v>30592</v>
      </c>
      <c r="CJ94" s="14" t="s">
        <v>32191</v>
      </c>
      <c r="CK94" s="14" t="s">
        <v>30594</v>
      </c>
      <c r="CL94" s="14" t="s">
        <v>30572</v>
      </c>
      <c r="CM94" s="14" t="s">
        <v>30590</v>
      </c>
      <c r="CN94" s="14" t="s">
        <v>32192</v>
      </c>
      <c r="CO94" s="14" t="s">
        <v>29259</v>
      </c>
      <c r="CP94" s="75"/>
      <c r="CQ94" s="14" t="s">
        <v>30601</v>
      </c>
      <c r="CR94" s="76">
        <v>45732.446435185186</v>
      </c>
      <c r="CS94" s="75"/>
    </row>
    <row r="95" hidden="1">
      <c r="A95" s="72" t="s">
        <v>8132</v>
      </c>
      <c r="B95" s="73" t="s">
        <v>10271</v>
      </c>
      <c r="C95" s="74">
        <f>IFERROR((COUNTIFS('Base de Dados'!BT:BT,"Sim",'Base de Dados'!A:A,A95,'Base de Dados'!B:B,B95)/(COUNTIFS('Base de Dados'!BT:BT,"Sim",'Base de Dados'!A:A,A95,'Base de Dados'!B:B,B95)+(COUNTIFS('Base de Dados'!BT:BT,"Não",'Base de Dados'!A:A,A95,'Base de Dados'!B:B,B95)))),"Não Aplica")</f>
        <v>1</v>
      </c>
      <c r="D95" s="14" t="s">
        <v>30672</v>
      </c>
      <c r="E95" s="14" t="s">
        <v>32193</v>
      </c>
      <c r="F95" s="14" t="s">
        <v>30574</v>
      </c>
      <c r="G95" s="14" t="s">
        <v>30672</v>
      </c>
      <c r="H95" s="14" t="s">
        <v>32194</v>
      </c>
      <c r="I95" s="14" t="s">
        <v>29259</v>
      </c>
      <c r="J95" s="14" t="s">
        <v>32195</v>
      </c>
      <c r="K95" s="14" t="s">
        <v>30576</v>
      </c>
      <c r="L95" s="76">
        <v>45715.558333333334</v>
      </c>
      <c r="M95" s="74">
        <f>IFERROR((COUNTIFS('Base de Dados'!DF:DF,"Sim",'Base de Dados'!A:A,A95,'Base de Dados'!B:B,B95)/(COUNTIFS('Base de Dados'!DF:DF,"Sim",'Base de Dados'!A:A,A95,'Base de Dados'!B:B,B95)+(COUNTIFS('Base de Dados'!DF:DF,"Não",'Base de Dados'!A:A,A95,'Base de Dados'!B:B,B95)))),"Não Aplica")</f>
        <v>1</v>
      </c>
      <c r="N95" s="14" t="s">
        <v>30572</v>
      </c>
      <c r="O95" s="14" t="s">
        <v>30585</v>
      </c>
      <c r="P95" s="14" t="s">
        <v>32196</v>
      </c>
      <c r="Q95" s="14" t="s">
        <v>31294</v>
      </c>
      <c r="R95" s="14" t="s">
        <v>30572</v>
      </c>
      <c r="S95" s="14" t="s">
        <v>32197</v>
      </c>
      <c r="T95" s="14" t="s">
        <v>30574</v>
      </c>
      <c r="U95" s="14" t="s">
        <v>30572</v>
      </c>
      <c r="V95" s="14" t="s">
        <v>32198</v>
      </c>
      <c r="W95" s="14" t="s">
        <v>29259</v>
      </c>
      <c r="X95" s="75"/>
      <c r="Y95" s="14" t="s">
        <v>30576</v>
      </c>
      <c r="Z95" s="76">
        <v>45727.31655092593</v>
      </c>
      <c r="AA95" s="74">
        <f>IFERROR((COUNTIFS('Base de Dados'!ED:ED,"Sim",'Base de Dados'!A:A,A95,'Base de Dados'!B:B,B95)/(COUNTIFS('Base de Dados'!ED:ED,"Sim",'Base de Dados'!A:A,A95,'Base de Dados'!B:B,B95)+(COUNTIFS('Base de Dados'!ED:ED,"Não",'Base de Dados'!A:A,A95,'Base de Dados'!B:B,B95)))),"Não Aplica")</f>
        <v>1</v>
      </c>
      <c r="AB95" s="14" t="s">
        <v>30572</v>
      </c>
      <c r="AC95" s="14" t="s">
        <v>32199</v>
      </c>
      <c r="AD95" s="14" t="s">
        <v>31303</v>
      </c>
      <c r="AE95" s="14" t="s">
        <v>30572</v>
      </c>
      <c r="AF95" s="14" t="s">
        <v>32200</v>
      </c>
      <c r="AG95" s="14" t="s">
        <v>29259</v>
      </c>
      <c r="AH95" s="75"/>
      <c r="AI95" s="14" t="s">
        <v>30576</v>
      </c>
      <c r="AJ95" s="76">
        <v>45730.44627314815</v>
      </c>
      <c r="AK95" s="77" t="s">
        <v>30584</v>
      </c>
      <c r="AL95" s="14" t="s">
        <v>30572</v>
      </c>
      <c r="AM95" s="14" t="s">
        <v>30585</v>
      </c>
      <c r="AN95" s="14" t="s">
        <v>32201</v>
      </c>
      <c r="AO95" s="14" t="s">
        <v>31303</v>
      </c>
      <c r="AP95" s="14" t="s">
        <v>30572</v>
      </c>
      <c r="AQ95" s="14" t="s">
        <v>30587</v>
      </c>
      <c r="AR95" s="14" t="s">
        <v>32202</v>
      </c>
      <c r="AS95" s="14" t="s">
        <v>30589</v>
      </c>
      <c r="AT95" s="14" t="s">
        <v>30572</v>
      </c>
      <c r="AU95" s="14" t="s">
        <v>30590</v>
      </c>
      <c r="AV95" s="14" t="s">
        <v>32203</v>
      </c>
      <c r="AW95" s="14" t="s">
        <v>29259</v>
      </c>
      <c r="AX95" s="14" t="s">
        <v>30572</v>
      </c>
      <c r="AY95" s="14" t="s">
        <v>30592</v>
      </c>
      <c r="AZ95" s="14" t="s">
        <v>32204</v>
      </c>
      <c r="BA95" s="14" t="s">
        <v>30594</v>
      </c>
      <c r="BB95" s="75"/>
      <c r="BC95" s="14" t="s">
        <v>30576</v>
      </c>
      <c r="BD95" s="76">
        <v>45730.57173611111</v>
      </c>
      <c r="BE95" s="74">
        <f>IFERROR((COUNTIFS('Base de Dados'!FD:FD,"Sim",'Base de Dados'!A:A,A95,'Base de Dados'!B:B,B95)/(COUNTIFS('Base de Dados'!FD:FD,"Sim",'Base de Dados'!A:A,A95,'Base de Dados'!B:B,B95)+(COUNTIFS('Base de Dados'!FD:FD,"Não",'Base de Dados'!A:A,A95,'Base de Dados'!B:B,B95)))),"Não Aplica")</f>
        <v>1</v>
      </c>
      <c r="BF95" s="14" t="s">
        <v>30572</v>
      </c>
      <c r="BG95" s="14" t="s">
        <v>30585</v>
      </c>
      <c r="BH95" s="14" t="s">
        <v>32205</v>
      </c>
      <c r="BI95" s="14" t="s">
        <v>31303</v>
      </c>
      <c r="BJ95" s="75"/>
      <c r="BK95" s="75"/>
      <c r="BL95" s="75"/>
      <c r="BM95" s="75"/>
      <c r="BN95" s="14" t="s">
        <v>30572</v>
      </c>
      <c r="BO95" s="14" t="s">
        <v>30592</v>
      </c>
      <c r="BP95" s="14" t="s">
        <v>32206</v>
      </c>
      <c r="BQ95" s="14" t="s">
        <v>30594</v>
      </c>
      <c r="BR95" s="14" t="s">
        <v>30572</v>
      </c>
      <c r="BS95" s="14" t="s">
        <v>30590</v>
      </c>
      <c r="BT95" s="14" t="s">
        <v>32207</v>
      </c>
      <c r="BU95" s="14" t="s">
        <v>29259</v>
      </c>
      <c r="BV95" s="75"/>
      <c r="BW95" s="14" t="s">
        <v>30576</v>
      </c>
      <c r="BX95" s="76">
        <v>45731.632106481484</v>
      </c>
      <c r="BY95" s="77" t="s">
        <v>30584</v>
      </c>
      <c r="BZ95" s="14" t="s">
        <v>30572</v>
      </c>
      <c r="CA95" s="14" t="s">
        <v>30585</v>
      </c>
      <c r="CB95" s="14" t="s">
        <v>32208</v>
      </c>
      <c r="CC95" s="14" t="s">
        <v>31303</v>
      </c>
      <c r="CD95" s="75"/>
      <c r="CE95" s="75"/>
      <c r="CF95" s="75"/>
      <c r="CG95" s="75"/>
      <c r="CH95" s="14" t="s">
        <v>30572</v>
      </c>
      <c r="CI95" s="14" t="s">
        <v>30592</v>
      </c>
      <c r="CJ95" s="14" t="s">
        <v>32209</v>
      </c>
      <c r="CK95" s="14" t="s">
        <v>30594</v>
      </c>
      <c r="CL95" s="14" t="s">
        <v>30572</v>
      </c>
      <c r="CM95" s="14" t="s">
        <v>30590</v>
      </c>
      <c r="CN95" s="14" t="s">
        <v>32210</v>
      </c>
      <c r="CO95" s="14" t="s">
        <v>29259</v>
      </c>
      <c r="CP95" s="75"/>
      <c r="CQ95" s="14" t="s">
        <v>30601</v>
      </c>
      <c r="CR95" s="76">
        <v>45732.44645833333</v>
      </c>
      <c r="CS95" s="75"/>
    </row>
    <row r="96" hidden="1">
      <c r="A96" s="72" t="s">
        <v>8132</v>
      </c>
      <c r="B96" s="73" t="s">
        <v>10380</v>
      </c>
      <c r="C96" s="74">
        <f>IFERROR((COUNTIFS('Base de Dados'!BT:BT,"Sim",'Base de Dados'!A:A,A96,'Base de Dados'!B:B,B96)/(COUNTIFS('Base de Dados'!BT:BT,"Sim",'Base de Dados'!A:A,A96,'Base de Dados'!B:B,B96)+(COUNTIFS('Base de Dados'!BT:BT,"Não",'Base de Dados'!A:A,A96,'Base de Dados'!B:B,B96)))),"Não Aplica")</f>
        <v>1</v>
      </c>
      <c r="D96" s="14" t="s">
        <v>30672</v>
      </c>
      <c r="E96" s="14" t="s">
        <v>32211</v>
      </c>
      <c r="F96" s="14" t="s">
        <v>30574</v>
      </c>
      <c r="G96" s="14" t="s">
        <v>30672</v>
      </c>
      <c r="H96" s="14" t="s">
        <v>32212</v>
      </c>
      <c r="I96" s="14" t="s">
        <v>29259</v>
      </c>
      <c r="J96" s="14" t="s">
        <v>32213</v>
      </c>
      <c r="K96" s="14" t="s">
        <v>30576</v>
      </c>
      <c r="L96" s="76">
        <v>45715.55837962963</v>
      </c>
      <c r="M96" s="74">
        <f>IFERROR((COUNTIFS('Base de Dados'!DF:DF,"Sim",'Base de Dados'!A:A,A96,'Base de Dados'!B:B,B96)/(COUNTIFS('Base de Dados'!DF:DF,"Sim",'Base de Dados'!A:A,A96,'Base de Dados'!B:B,B96)+(COUNTIFS('Base de Dados'!DF:DF,"Não",'Base de Dados'!A:A,A96,'Base de Dados'!B:B,B96)))),"Não Aplica")</f>
        <v>1</v>
      </c>
      <c r="N96" s="14" t="s">
        <v>30672</v>
      </c>
      <c r="O96" s="14" t="s">
        <v>30585</v>
      </c>
      <c r="P96" s="14" t="s">
        <v>32214</v>
      </c>
      <c r="Q96" s="14" t="s">
        <v>31303</v>
      </c>
      <c r="R96" s="15"/>
      <c r="S96" s="15"/>
      <c r="T96" s="15"/>
      <c r="U96" s="14" t="s">
        <v>30672</v>
      </c>
      <c r="V96" s="14" t="s">
        <v>32215</v>
      </c>
      <c r="W96" s="14" t="s">
        <v>29259</v>
      </c>
      <c r="X96" s="14" t="s">
        <v>32216</v>
      </c>
      <c r="Y96" s="14" t="s">
        <v>30576</v>
      </c>
      <c r="Z96" s="76">
        <v>45730.45104166667</v>
      </c>
      <c r="AA96" s="74">
        <f>IFERROR((COUNTIFS('Base de Dados'!ED:ED,"Sim",'Base de Dados'!A:A,A96,'Base de Dados'!B:B,B96)/(COUNTIFS('Base de Dados'!ED:ED,"Sim",'Base de Dados'!A:A,A96,'Base de Dados'!B:B,B96)+(COUNTIFS('Base de Dados'!ED:ED,"Não",'Base de Dados'!A:A,A96,'Base de Dados'!B:B,B96)))),"Não Aplica")</f>
        <v>1</v>
      </c>
      <c r="AB96" s="14" t="s">
        <v>30572</v>
      </c>
      <c r="AC96" s="14" t="s">
        <v>32217</v>
      </c>
      <c r="AD96" s="14" t="s">
        <v>31303</v>
      </c>
      <c r="AE96" s="14" t="s">
        <v>30572</v>
      </c>
      <c r="AF96" s="14" t="s">
        <v>32218</v>
      </c>
      <c r="AG96" s="14" t="s">
        <v>29259</v>
      </c>
      <c r="AH96" s="75"/>
      <c r="AI96" s="14" t="s">
        <v>30576</v>
      </c>
      <c r="AJ96" s="76">
        <v>45730.46913194445</v>
      </c>
      <c r="AK96" s="77" t="s">
        <v>30584</v>
      </c>
      <c r="AL96" s="14" t="s">
        <v>30572</v>
      </c>
      <c r="AM96" s="14" t="s">
        <v>30585</v>
      </c>
      <c r="AN96" s="14" t="s">
        <v>32219</v>
      </c>
      <c r="AO96" s="14" t="s">
        <v>31303</v>
      </c>
      <c r="AP96" s="14" t="s">
        <v>30572</v>
      </c>
      <c r="AQ96" s="14" t="s">
        <v>30587</v>
      </c>
      <c r="AR96" s="14" t="s">
        <v>32220</v>
      </c>
      <c r="AS96" s="14" t="s">
        <v>30589</v>
      </c>
      <c r="AT96" s="14" t="s">
        <v>30572</v>
      </c>
      <c r="AU96" s="14" t="s">
        <v>30590</v>
      </c>
      <c r="AV96" s="14" t="s">
        <v>32221</v>
      </c>
      <c r="AW96" s="14" t="s">
        <v>29259</v>
      </c>
      <c r="AX96" s="14" t="s">
        <v>30572</v>
      </c>
      <c r="AY96" s="14" t="s">
        <v>30592</v>
      </c>
      <c r="AZ96" s="14" t="s">
        <v>32222</v>
      </c>
      <c r="BA96" s="14" t="s">
        <v>30594</v>
      </c>
      <c r="BB96" s="75"/>
      <c r="BC96" s="14" t="s">
        <v>30576</v>
      </c>
      <c r="BD96" s="76">
        <v>45730.57177083333</v>
      </c>
      <c r="BE96" s="74">
        <f>IFERROR((COUNTIFS('Base de Dados'!FD:FD,"Sim",'Base de Dados'!A:A,A96,'Base de Dados'!B:B,B96)/(COUNTIFS('Base de Dados'!FD:FD,"Sim",'Base de Dados'!A:A,A96,'Base de Dados'!B:B,B96)+(COUNTIFS('Base de Dados'!FD:FD,"Não",'Base de Dados'!A:A,A96,'Base de Dados'!B:B,B96)))),"Não Aplica")</f>
        <v>1</v>
      </c>
      <c r="BF96" s="14" t="s">
        <v>30572</v>
      </c>
      <c r="BG96" s="14" t="s">
        <v>30585</v>
      </c>
      <c r="BH96" s="14" t="s">
        <v>32223</v>
      </c>
      <c r="BI96" s="14" t="s">
        <v>31303</v>
      </c>
      <c r="BJ96" s="75"/>
      <c r="BK96" s="75"/>
      <c r="BL96" s="75"/>
      <c r="BM96" s="75"/>
      <c r="BN96" s="14" t="s">
        <v>30572</v>
      </c>
      <c r="BO96" s="14" t="s">
        <v>30592</v>
      </c>
      <c r="BP96" s="14" t="s">
        <v>32224</v>
      </c>
      <c r="BQ96" s="14" t="s">
        <v>30594</v>
      </c>
      <c r="BR96" s="14" t="s">
        <v>30572</v>
      </c>
      <c r="BS96" s="14" t="s">
        <v>30590</v>
      </c>
      <c r="BT96" s="14" t="s">
        <v>32225</v>
      </c>
      <c r="BU96" s="14" t="s">
        <v>29259</v>
      </c>
      <c r="BV96" s="75"/>
      <c r="BW96" s="14" t="s">
        <v>30576</v>
      </c>
      <c r="BX96" s="76">
        <v>45731.63212962963</v>
      </c>
      <c r="BY96" s="77" t="s">
        <v>30584</v>
      </c>
      <c r="BZ96" s="14" t="s">
        <v>30572</v>
      </c>
      <c r="CA96" s="14" t="s">
        <v>30585</v>
      </c>
      <c r="CB96" s="14" t="s">
        <v>32226</v>
      </c>
      <c r="CC96" s="14" t="s">
        <v>31303</v>
      </c>
      <c r="CD96" s="75"/>
      <c r="CE96" s="75"/>
      <c r="CF96" s="75"/>
      <c r="CG96" s="75"/>
      <c r="CH96" s="14" t="s">
        <v>30572</v>
      </c>
      <c r="CI96" s="14" t="s">
        <v>30592</v>
      </c>
      <c r="CJ96" s="14" t="s">
        <v>32227</v>
      </c>
      <c r="CK96" s="14" t="s">
        <v>30594</v>
      </c>
      <c r="CL96" s="14" t="s">
        <v>30572</v>
      </c>
      <c r="CM96" s="14" t="s">
        <v>30590</v>
      </c>
      <c r="CN96" s="14" t="s">
        <v>32228</v>
      </c>
      <c r="CO96" s="14" t="s">
        <v>29259</v>
      </c>
      <c r="CP96" s="75"/>
      <c r="CQ96" s="14" t="s">
        <v>30601</v>
      </c>
      <c r="CR96" s="76">
        <v>45732.446493055555</v>
      </c>
      <c r="CS96" s="75"/>
    </row>
    <row r="97" hidden="1">
      <c r="A97" s="72" t="s">
        <v>8132</v>
      </c>
      <c r="B97" s="73" t="s">
        <v>10483</v>
      </c>
      <c r="C97" s="74">
        <f>IFERROR((COUNTIFS('Base de Dados'!BT:BT,"Sim",'Base de Dados'!A:A,A97,'Base de Dados'!B:B,B97)/(COUNTIFS('Base de Dados'!BT:BT,"Sim",'Base de Dados'!A:A,A97,'Base de Dados'!B:B,B97)+(COUNTIFS('Base de Dados'!BT:BT,"Não",'Base de Dados'!A:A,A97,'Base de Dados'!B:B,B97)))),"Não Aplica")</f>
        <v>1</v>
      </c>
      <c r="D97" s="14" t="s">
        <v>30672</v>
      </c>
      <c r="E97" s="14" t="s">
        <v>32229</v>
      </c>
      <c r="F97" s="14" t="s">
        <v>30574</v>
      </c>
      <c r="G97" s="14" t="s">
        <v>30672</v>
      </c>
      <c r="H97" s="14" t="s">
        <v>32230</v>
      </c>
      <c r="I97" s="14" t="s">
        <v>29259</v>
      </c>
      <c r="J97" s="14" t="s">
        <v>32231</v>
      </c>
      <c r="K97" s="14" t="s">
        <v>30576</v>
      </c>
      <c r="L97" s="76">
        <v>45733.66961805556</v>
      </c>
      <c r="M97" s="74">
        <f>IFERROR((COUNTIFS('Base de Dados'!DF:DF,"Sim",'Base de Dados'!A:A,A97,'Base de Dados'!B:B,B97)/(COUNTIFS('Base de Dados'!DF:DF,"Sim",'Base de Dados'!A:A,A97,'Base de Dados'!B:B,B97)+(COUNTIFS('Base de Dados'!DF:DF,"Não",'Base de Dados'!A:A,A97,'Base de Dados'!B:B,B97)))),"Não Aplica")</f>
        <v>1</v>
      </c>
      <c r="N97" s="14" t="s">
        <v>30572</v>
      </c>
      <c r="O97" s="14" t="s">
        <v>30577</v>
      </c>
      <c r="P97" s="14" t="s">
        <v>32232</v>
      </c>
      <c r="Q97" s="14" t="s">
        <v>30574</v>
      </c>
      <c r="R97" s="14" t="s">
        <v>30572</v>
      </c>
      <c r="S97" s="14" t="s">
        <v>32233</v>
      </c>
      <c r="T97" s="14" t="s">
        <v>31303</v>
      </c>
      <c r="U97" s="14" t="s">
        <v>30572</v>
      </c>
      <c r="V97" s="14" t="s">
        <v>32234</v>
      </c>
      <c r="W97" s="14" t="s">
        <v>29259</v>
      </c>
      <c r="X97" s="75"/>
      <c r="Y97" s="14" t="s">
        <v>30576</v>
      </c>
      <c r="Z97" s="76">
        <v>45733.67118055555</v>
      </c>
      <c r="AA97" s="74">
        <f>IFERROR((COUNTIFS('Base de Dados'!ED:ED,"Sim",'Base de Dados'!A:A,A97,'Base de Dados'!B:B,B97)/(COUNTIFS('Base de Dados'!ED:ED,"Sim",'Base de Dados'!A:A,A97,'Base de Dados'!B:B,B97)+(COUNTIFS('Base de Dados'!ED:ED,"Não",'Base de Dados'!A:A,A97,'Base de Dados'!B:B,B97)))),"Não Aplica")</f>
        <v>1</v>
      </c>
      <c r="AB97" s="14" t="s">
        <v>30572</v>
      </c>
      <c r="AC97" s="14" t="s">
        <v>32235</v>
      </c>
      <c r="AD97" s="14" t="s">
        <v>31303</v>
      </c>
      <c r="AE97" s="14" t="s">
        <v>30572</v>
      </c>
      <c r="AF97" s="14" t="s">
        <v>32236</v>
      </c>
      <c r="AG97" s="14" t="s">
        <v>29259</v>
      </c>
      <c r="AH97" s="75"/>
      <c r="AI97" s="14" t="s">
        <v>30576</v>
      </c>
      <c r="AJ97" s="76">
        <v>45733.67219907408</v>
      </c>
      <c r="AK97" s="77" t="s">
        <v>30584</v>
      </c>
      <c r="AL97" s="14" t="s">
        <v>30672</v>
      </c>
      <c r="AM97" s="14" t="s">
        <v>30587</v>
      </c>
      <c r="AN97" s="14" t="s">
        <v>32237</v>
      </c>
      <c r="AO97" s="14" t="s">
        <v>30589</v>
      </c>
      <c r="AP97" s="14" t="s">
        <v>30672</v>
      </c>
      <c r="AQ97" s="14" t="s">
        <v>30592</v>
      </c>
      <c r="AR97" s="14" t="s">
        <v>32238</v>
      </c>
      <c r="AS97" s="14" t="s">
        <v>30594</v>
      </c>
      <c r="AT97" s="14" t="s">
        <v>30672</v>
      </c>
      <c r="AU97" s="14" t="s">
        <v>30590</v>
      </c>
      <c r="AV97" s="14" t="s">
        <v>32239</v>
      </c>
      <c r="AW97" s="14" t="s">
        <v>29259</v>
      </c>
      <c r="AX97" s="15"/>
      <c r="AY97" s="15"/>
      <c r="AZ97" s="15"/>
      <c r="BA97" s="15"/>
      <c r="BB97" s="14" t="s">
        <v>32231</v>
      </c>
      <c r="BC97" s="14" t="s">
        <v>30576</v>
      </c>
      <c r="BD97" s="76">
        <v>45733.696064814816</v>
      </c>
      <c r="BE97" s="74">
        <f>IFERROR((COUNTIFS('Base de Dados'!FD:FD,"Sim",'Base de Dados'!A:A,A97,'Base de Dados'!B:B,B97)/(COUNTIFS('Base de Dados'!FD:FD,"Sim",'Base de Dados'!A:A,A97,'Base de Dados'!B:B,B97)+(COUNTIFS('Base de Dados'!FD:FD,"Não",'Base de Dados'!A:A,A97,'Base de Dados'!B:B,B97)))),"Não Aplica")</f>
        <v>1</v>
      </c>
      <c r="BF97" s="14" t="s">
        <v>30572</v>
      </c>
      <c r="BG97" s="14" t="s">
        <v>30585</v>
      </c>
      <c r="BH97" s="14" t="s">
        <v>32240</v>
      </c>
      <c r="BI97" s="14" t="s">
        <v>31303</v>
      </c>
      <c r="BJ97" s="75"/>
      <c r="BK97" s="75"/>
      <c r="BL97" s="75"/>
      <c r="BM97" s="75"/>
      <c r="BN97" s="14" t="s">
        <v>30572</v>
      </c>
      <c r="BO97" s="14" t="s">
        <v>30592</v>
      </c>
      <c r="BP97" s="14" t="s">
        <v>32241</v>
      </c>
      <c r="BQ97" s="14" t="s">
        <v>30594</v>
      </c>
      <c r="BR97" s="14" t="s">
        <v>30572</v>
      </c>
      <c r="BS97" s="14" t="s">
        <v>30590</v>
      </c>
      <c r="BT97" s="14" t="s">
        <v>32242</v>
      </c>
      <c r="BU97" s="14" t="s">
        <v>29259</v>
      </c>
      <c r="BV97" s="75"/>
      <c r="BW97" s="14" t="s">
        <v>30576</v>
      </c>
      <c r="BX97" s="76">
        <v>45741.950844907406</v>
      </c>
      <c r="BY97" s="77" t="s">
        <v>30584</v>
      </c>
      <c r="BZ97" s="14" t="s">
        <v>30572</v>
      </c>
      <c r="CA97" s="14" t="s">
        <v>30585</v>
      </c>
      <c r="CB97" s="14" t="s">
        <v>32243</v>
      </c>
      <c r="CC97" s="14" t="s">
        <v>31303</v>
      </c>
      <c r="CD97" s="75"/>
      <c r="CE97" s="75"/>
      <c r="CF97" s="75"/>
      <c r="CG97" s="75"/>
      <c r="CH97" s="14" t="s">
        <v>30572</v>
      </c>
      <c r="CI97" s="14" t="s">
        <v>30592</v>
      </c>
      <c r="CJ97" s="14" t="s">
        <v>32244</v>
      </c>
      <c r="CK97" s="14" t="s">
        <v>30594</v>
      </c>
      <c r="CL97" s="14" t="s">
        <v>30572</v>
      </c>
      <c r="CM97" s="14" t="s">
        <v>30590</v>
      </c>
      <c r="CN97" s="14" t="s">
        <v>32245</v>
      </c>
      <c r="CO97" s="14" t="s">
        <v>29259</v>
      </c>
      <c r="CP97" s="75"/>
      <c r="CQ97" s="14" t="s">
        <v>30601</v>
      </c>
      <c r="CR97" s="76">
        <v>45742.608460648145</v>
      </c>
      <c r="CS97" s="75"/>
    </row>
    <row r="98" hidden="1">
      <c r="A98" s="72" t="s">
        <v>8132</v>
      </c>
      <c r="B98" s="73" t="s">
        <v>10589</v>
      </c>
      <c r="C98" s="74">
        <f>IFERROR((COUNTIFS('Base de Dados'!BT:BT,"Sim",'Base de Dados'!A:A,A98,'Base de Dados'!B:B,B98)/(COUNTIFS('Base de Dados'!BT:BT,"Sim",'Base de Dados'!A:A,A98,'Base de Dados'!B:B,B98)+(COUNTIFS('Base de Dados'!BT:BT,"Não",'Base de Dados'!A:A,A98,'Base de Dados'!B:B,B98)))),"Não Aplica")</f>
        <v>0.9285714286</v>
      </c>
      <c r="D98" s="14" t="s">
        <v>30672</v>
      </c>
      <c r="E98" s="14" t="s">
        <v>32246</v>
      </c>
      <c r="F98" s="14" t="s">
        <v>30574</v>
      </c>
      <c r="G98" s="14" t="s">
        <v>30672</v>
      </c>
      <c r="H98" s="14" t="s">
        <v>32247</v>
      </c>
      <c r="I98" s="14" t="s">
        <v>29259</v>
      </c>
      <c r="J98" s="14" t="s">
        <v>32248</v>
      </c>
      <c r="K98" s="14" t="s">
        <v>30576</v>
      </c>
      <c r="L98" s="76">
        <v>45715.558275462965</v>
      </c>
      <c r="M98" s="74">
        <f>IFERROR((COUNTIFS('Base de Dados'!DF:DF,"Sim",'Base de Dados'!A:A,A98,'Base de Dados'!B:B,B98)/(COUNTIFS('Base de Dados'!DF:DF,"Sim",'Base de Dados'!A:A,A98,'Base de Dados'!B:B,B98)+(COUNTIFS('Base de Dados'!DF:DF,"Não",'Base de Dados'!A:A,A98,'Base de Dados'!B:B,B98)))),"Não Aplica")</f>
        <v>0.9166666667</v>
      </c>
      <c r="N98" s="14" t="s">
        <v>30572</v>
      </c>
      <c r="O98" s="14" t="s">
        <v>30585</v>
      </c>
      <c r="P98" s="14" t="s">
        <v>32249</v>
      </c>
      <c r="Q98" s="14" t="s">
        <v>31294</v>
      </c>
      <c r="R98" s="14" t="s">
        <v>30572</v>
      </c>
      <c r="S98" s="14" t="s">
        <v>32250</v>
      </c>
      <c r="T98" s="14" t="s">
        <v>30574</v>
      </c>
      <c r="U98" s="14" t="s">
        <v>30572</v>
      </c>
      <c r="V98" s="14" t="s">
        <v>32251</v>
      </c>
      <c r="W98" s="14" t="s">
        <v>29259</v>
      </c>
      <c r="X98" s="75"/>
      <c r="Y98" s="14" t="s">
        <v>30576</v>
      </c>
      <c r="Z98" s="76">
        <v>45727.55055555556</v>
      </c>
      <c r="AA98" s="74">
        <f>IFERROR((COUNTIFS('Base de Dados'!ED:ED,"Sim",'Base de Dados'!A:A,A98,'Base de Dados'!B:B,B98)/(COUNTIFS('Base de Dados'!ED:ED,"Sim",'Base de Dados'!A:A,A98,'Base de Dados'!B:B,B98)+(COUNTIFS('Base de Dados'!ED:ED,"Não",'Base de Dados'!A:A,A98,'Base de Dados'!B:B,B98)))),"Não Aplica")</f>
        <v>0.9285714286</v>
      </c>
      <c r="AB98" s="14" t="s">
        <v>30572</v>
      </c>
      <c r="AC98" s="14" t="s">
        <v>32252</v>
      </c>
      <c r="AD98" s="14" t="s">
        <v>31303</v>
      </c>
      <c r="AE98" s="14" t="s">
        <v>30572</v>
      </c>
      <c r="AF98" s="14" t="s">
        <v>32253</v>
      </c>
      <c r="AG98" s="14" t="s">
        <v>29259</v>
      </c>
      <c r="AH98" s="75"/>
      <c r="AI98" s="14" t="s">
        <v>30576</v>
      </c>
      <c r="AJ98" s="76">
        <v>45730.45109953704</v>
      </c>
      <c r="AK98" s="77" t="s">
        <v>30584</v>
      </c>
      <c r="AL98" s="14" t="s">
        <v>30572</v>
      </c>
      <c r="AM98" s="14" t="s">
        <v>30585</v>
      </c>
      <c r="AN98" s="14" t="s">
        <v>32254</v>
      </c>
      <c r="AO98" s="14" t="s">
        <v>31303</v>
      </c>
      <c r="AP98" s="14" t="s">
        <v>30572</v>
      </c>
      <c r="AQ98" s="14" t="s">
        <v>30587</v>
      </c>
      <c r="AR98" s="14" t="s">
        <v>32255</v>
      </c>
      <c r="AS98" s="14" t="s">
        <v>30589</v>
      </c>
      <c r="AT98" s="14" t="s">
        <v>30572</v>
      </c>
      <c r="AU98" s="14" t="s">
        <v>30590</v>
      </c>
      <c r="AV98" s="14" t="s">
        <v>32256</v>
      </c>
      <c r="AW98" s="14" t="s">
        <v>29259</v>
      </c>
      <c r="AX98" s="14" t="s">
        <v>30572</v>
      </c>
      <c r="AY98" s="14" t="s">
        <v>30592</v>
      </c>
      <c r="AZ98" s="14" t="s">
        <v>32257</v>
      </c>
      <c r="BA98" s="14" t="s">
        <v>30594</v>
      </c>
      <c r="BB98" s="75"/>
      <c r="BC98" s="14" t="s">
        <v>30576</v>
      </c>
      <c r="BD98" s="76">
        <v>45731.52695601852</v>
      </c>
      <c r="BE98" s="74">
        <f>IFERROR((COUNTIFS('Base de Dados'!FD:FD,"Sim",'Base de Dados'!A:A,A98,'Base de Dados'!B:B,B98)/(COUNTIFS('Base de Dados'!FD:FD,"Sim",'Base de Dados'!A:A,A98,'Base de Dados'!B:B,B98)+(COUNTIFS('Base de Dados'!FD:FD,"Não",'Base de Dados'!A:A,A98,'Base de Dados'!B:B,B98)))),"Não Aplica")</f>
        <v>0.9166666667</v>
      </c>
      <c r="BF98" s="14" t="s">
        <v>30572</v>
      </c>
      <c r="BG98" s="14" t="s">
        <v>30585</v>
      </c>
      <c r="BH98" s="14" t="s">
        <v>32258</v>
      </c>
      <c r="BI98" s="14" t="s">
        <v>31303</v>
      </c>
      <c r="BJ98" s="75"/>
      <c r="BK98" s="75"/>
      <c r="BL98" s="75"/>
      <c r="BM98" s="75"/>
      <c r="BN98" s="14" t="s">
        <v>30572</v>
      </c>
      <c r="BO98" s="14" t="s">
        <v>30592</v>
      </c>
      <c r="BP98" s="14" t="s">
        <v>32259</v>
      </c>
      <c r="BQ98" s="14" t="s">
        <v>30594</v>
      </c>
      <c r="BR98" s="14" t="s">
        <v>30572</v>
      </c>
      <c r="BS98" s="14" t="s">
        <v>30590</v>
      </c>
      <c r="BT98" s="14" t="s">
        <v>32260</v>
      </c>
      <c r="BU98" s="14" t="s">
        <v>29259</v>
      </c>
      <c r="BV98" s="75"/>
      <c r="BW98" s="14" t="s">
        <v>30576</v>
      </c>
      <c r="BX98" s="76">
        <v>45731.63134259259</v>
      </c>
      <c r="BY98" s="77" t="s">
        <v>30584</v>
      </c>
      <c r="BZ98" s="14" t="s">
        <v>30572</v>
      </c>
      <c r="CA98" s="14" t="s">
        <v>30585</v>
      </c>
      <c r="CB98" s="14" t="s">
        <v>32261</v>
      </c>
      <c r="CC98" s="14" t="s">
        <v>31303</v>
      </c>
      <c r="CD98" s="75"/>
      <c r="CE98" s="75"/>
      <c r="CF98" s="75"/>
      <c r="CG98" s="75"/>
      <c r="CH98" s="14" t="s">
        <v>30572</v>
      </c>
      <c r="CI98" s="14" t="s">
        <v>30592</v>
      </c>
      <c r="CJ98" s="14" t="s">
        <v>32262</v>
      </c>
      <c r="CK98" s="14" t="s">
        <v>30594</v>
      </c>
      <c r="CL98" s="14" t="s">
        <v>30572</v>
      </c>
      <c r="CM98" s="14" t="s">
        <v>30590</v>
      </c>
      <c r="CN98" s="14" t="s">
        <v>32263</v>
      </c>
      <c r="CO98" s="14" t="s">
        <v>29259</v>
      </c>
      <c r="CP98" s="75"/>
      <c r="CQ98" s="14" t="s">
        <v>30601</v>
      </c>
      <c r="CR98" s="76">
        <v>45732.4465162037</v>
      </c>
      <c r="CS98" s="75"/>
    </row>
    <row r="99" hidden="1">
      <c r="A99" s="72" t="s">
        <v>8132</v>
      </c>
      <c r="B99" s="73" t="s">
        <v>10890</v>
      </c>
      <c r="C99" s="74">
        <f>IFERROR((COUNTIFS('Base de Dados'!BT:BT,"Sim",'Base de Dados'!A:A,A99,'Base de Dados'!B:B,B99)/(COUNTIFS('Base de Dados'!BT:BT,"Sim",'Base de Dados'!A:A,A99,'Base de Dados'!B:B,B99)+(COUNTIFS('Base de Dados'!BT:BT,"Não",'Base de Dados'!A:A,A99,'Base de Dados'!B:B,B99)))),"Não Aplica")</f>
        <v>1</v>
      </c>
      <c r="D99" s="14" t="s">
        <v>30572</v>
      </c>
      <c r="E99" s="14" t="s">
        <v>32264</v>
      </c>
      <c r="F99" s="14" t="s">
        <v>30574</v>
      </c>
      <c r="G99" s="14" t="s">
        <v>30572</v>
      </c>
      <c r="H99" s="14" t="s">
        <v>32265</v>
      </c>
      <c r="I99" s="14" t="s">
        <v>29259</v>
      </c>
      <c r="J99" s="75"/>
      <c r="K99" s="14" t="s">
        <v>30576</v>
      </c>
      <c r="L99" s="76">
        <v>45733.69799768519</v>
      </c>
      <c r="M99" s="74">
        <f>IFERROR((COUNTIFS('Base de Dados'!DF:DF,"Sim",'Base de Dados'!A:A,A99,'Base de Dados'!B:B,B99)/(COUNTIFS('Base de Dados'!DF:DF,"Sim",'Base de Dados'!A:A,A99,'Base de Dados'!B:B,B99)+(COUNTIFS('Base de Dados'!DF:DF,"Não",'Base de Dados'!A:A,A99,'Base de Dados'!B:B,B99)))),"Não Aplica")</f>
        <v>1</v>
      </c>
      <c r="N99" s="14" t="s">
        <v>30572</v>
      </c>
      <c r="O99" s="14" t="s">
        <v>30585</v>
      </c>
      <c r="P99" s="14" t="s">
        <v>32266</v>
      </c>
      <c r="Q99" s="14" t="s">
        <v>31303</v>
      </c>
      <c r="R99" s="14" t="s">
        <v>30572</v>
      </c>
      <c r="S99" s="14" t="s">
        <v>32267</v>
      </c>
      <c r="T99" s="14" t="s">
        <v>30574</v>
      </c>
      <c r="U99" s="14" t="s">
        <v>30572</v>
      </c>
      <c r="V99" s="14" t="s">
        <v>32268</v>
      </c>
      <c r="W99" s="14" t="s">
        <v>29259</v>
      </c>
      <c r="X99" s="75"/>
      <c r="Y99" s="14" t="s">
        <v>30576</v>
      </c>
      <c r="Z99" s="76">
        <v>45733.70142361111</v>
      </c>
      <c r="AA99" s="74">
        <f>IFERROR((COUNTIFS('Base de Dados'!ED:ED,"Sim",'Base de Dados'!A:A,A99,'Base de Dados'!B:B,B99)/(COUNTIFS('Base de Dados'!ED:ED,"Sim",'Base de Dados'!A:A,A99,'Base de Dados'!B:B,B99)+(COUNTIFS('Base de Dados'!ED:ED,"Não",'Base de Dados'!A:A,A99,'Base de Dados'!B:B,B99)))),"Não Aplica")</f>
        <v>1</v>
      </c>
      <c r="AB99" s="14" t="s">
        <v>30572</v>
      </c>
      <c r="AC99" s="14" t="s">
        <v>32269</v>
      </c>
      <c r="AD99" s="14" t="s">
        <v>31303</v>
      </c>
      <c r="AE99" s="14" t="s">
        <v>30572</v>
      </c>
      <c r="AF99" s="14" t="s">
        <v>32270</v>
      </c>
      <c r="AG99" s="14" t="s">
        <v>29259</v>
      </c>
      <c r="AH99" s="75"/>
      <c r="AI99" s="14" t="s">
        <v>30576</v>
      </c>
      <c r="AJ99" s="76">
        <v>45733.703194444446</v>
      </c>
      <c r="AK99" s="77" t="s">
        <v>30584</v>
      </c>
      <c r="AL99" s="14" t="s">
        <v>30572</v>
      </c>
      <c r="AM99" s="14" t="s">
        <v>30587</v>
      </c>
      <c r="AN99" s="14" t="s">
        <v>32271</v>
      </c>
      <c r="AO99" s="14" t="s">
        <v>30589</v>
      </c>
      <c r="AP99" s="14" t="s">
        <v>30572</v>
      </c>
      <c r="AQ99" s="14" t="s">
        <v>30585</v>
      </c>
      <c r="AR99" s="14" t="s">
        <v>32272</v>
      </c>
      <c r="AS99" s="14" t="s">
        <v>31303</v>
      </c>
      <c r="AT99" s="14" t="s">
        <v>30572</v>
      </c>
      <c r="AU99" s="14" t="s">
        <v>30592</v>
      </c>
      <c r="AV99" s="14" t="s">
        <v>32273</v>
      </c>
      <c r="AW99" s="14" t="s">
        <v>30594</v>
      </c>
      <c r="AX99" s="14" t="s">
        <v>30572</v>
      </c>
      <c r="AY99" s="14" t="s">
        <v>30590</v>
      </c>
      <c r="AZ99" s="14" t="s">
        <v>32274</v>
      </c>
      <c r="BA99" s="14" t="s">
        <v>29259</v>
      </c>
      <c r="BB99" s="75"/>
      <c r="BC99" s="14" t="s">
        <v>30576</v>
      </c>
      <c r="BD99" s="76">
        <v>45733.71135416667</v>
      </c>
      <c r="BE99" s="74">
        <f>IFERROR((COUNTIFS('Base de Dados'!FD:FD,"Sim",'Base de Dados'!A:A,A99,'Base de Dados'!B:B,B99)/(COUNTIFS('Base de Dados'!FD:FD,"Sim",'Base de Dados'!A:A,A99,'Base de Dados'!B:B,B99)+(COUNTIFS('Base de Dados'!FD:FD,"Não",'Base de Dados'!A:A,A99,'Base de Dados'!B:B,B99)))),"Não Aplica")</f>
        <v>1</v>
      </c>
      <c r="BF99" s="14" t="s">
        <v>30572</v>
      </c>
      <c r="BG99" s="14" t="s">
        <v>30585</v>
      </c>
      <c r="BH99" s="14" t="s">
        <v>32275</v>
      </c>
      <c r="BI99" s="14" t="s">
        <v>31303</v>
      </c>
      <c r="BJ99" s="75"/>
      <c r="BK99" s="75"/>
      <c r="BL99" s="75"/>
      <c r="BM99" s="75"/>
      <c r="BN99" s="14" t="s">
        <v>30572</v>
      </c>
      <c r="BO99" s="14" t="s">
        <v>30592</v>
      </c>
      <c r="BP99" s="14" t="s">
        <v>32276</v>
      </c>
      <c r="BQ99" s="14" t="s">
        <v>30594</v>
      </c>
      <c r="BR99" s="14" t="s">
        <v>30572</v>
      </c>
      <c r="BS99" s="14" t="s">
        <v>30590</v>
      </c>
      <c r="BT99" s="14" t="s">
        <v>32277</v>
      </c>
      <c r="BU99" s="14" t="s">
        <v>29259</v>
      </c>
      <c r="BV99" s="75"/>
      <c r="BW99" s="14" t="s">
        <v>30576</v>
      </c>
      <c r="BX99" s="76">
        <v>45741.95091435185</v>
      </c>
      <c r="BY99" s="77" t="s">
        <v>30584</v>
      </c>
      <c r="BZ99" s="14" t="s">
        <v>30572</v>
      </c>
      <c r="CA99" s="14" t="s">
        <v>30585</v>
      </c>
      <c r="CB99" s="14" t="s">
        <v>32278</v>
      </c>
      <c r="CC99" s="14" t="s">
        <v>31303</v>
      </c>
      <c r="CD99" s="75"/>
      <c r="CE99" s="75"/>
      <c r="CF99" s="75"/>
      <c r="CG99" s="75"/>
      <c r="CH99" s="14" t="s">
        <v>30572</v>
      </c>
      <c r="CI99" s="14" t="s">
        <v>30592</v>
      </c>
      <c r="CJ99" s="14" t="s">
        <v>32279</v>
      </c>
      <c r="CK99" s="14" t="s">
        <v>30594</v>
      </c>
      <c r="CL99" s="14" t="s">
        <v>30572</v>
      </c>
      <c r="CM99" s="14" t="s">
        <v>30590</v>
      </c>
      <c r="CN99" s="14" t="s">
        <v>32280</v>
      </c>
      <c r="CO99" s="14" t="s">
        <v>29259</v>
      </c>
      <c r="CP99" s="75"/>
      <c r="CQ99" s="14" t="s">
        <v>30601</v>
      </c>
      <c r="CR99" s="76">
        <v>45742.608506944445</v>
      </c>
      <c r="CS99" s="75"/>
    </row>
    <row r="100" hidden="1">
      <c r="A100" s="72" t="s">
        <v>8132</v>
      </c>
      <c r="B100" s="73" t="s">
        <v>10978</v>
      </c>
      <c r="C100" s="74">
        <f>IFERROR((COUNTIFS('Base de Dados'!BT:BT,"Sim",'Base de Dados'!A:A,A100,'Base de Dados'!B:B,B100)/(COUNTIFS('Base de Dados'!BT:BT,"Sim",'Base de Dados'!A:A,A100,'Base de Dados'!B:B,B100)+(COUNTIFS('Base de Dados'!BT:BT,"Não",'Base de Dados'!A:A,A100,'Base de Dados'!B:B,B100)))),"Não Aplica")</f>
        <v>1</v>
      </c>
      <c r="D100" s="14" t="s">
        <v>30672</v>
      </c>
      <c r="E100" s="14" t="s">
        <v>32281</v>
      </c>
      <c r="F100" s="14" t="s">
        <v>30574</v>
      </c>
      <c r="G100" s="14" t="s">
        <v>30572</v>
      </c>
      <c r="H100" s="14" t="s">
        <v>32282</v>
      </c>
      <c r="I100" s="14" t="s">
        <v>29259</v>
      </c>
      <c r="J100" s="75"/>
      <c r="K100" s="14" t="s">
        <v>30576</v>
      </c>
      <c r="L100" s="76">
        <v>45730.45232638889</v>
      </c>
      <c r="M100" s="74">
        <f>IFERROR((COUNTIFS('Base de Dados'!DF:DF,"Sim",'Base de Dados'!A:A,A100,'Base de Dados'!B:B,B100)/(COUNTIFS('Base de Dados'!DF:DF,"Sim",'Base de Dados'!A:A,A100,'Base de Dados'!B:B,B100)+(COUNTIFS('Base de Dados'!DF:DF,"Não",'Base de Dados'!A:A,A100,'Base de Dados'!B:B,B100)))),"Não Aplica")</f>
        <v>1</v>
      </c>
      <c r="N100" s="14" t="s">
        <v>310</v>
      </c>
      <c r="O100" s="14" t="s">
        <v>30585</v>
      </c>
      <c r="P100" s="14" t="s">
        <v>32283</v>
      </c>
      <c r="Q100" s="14" t="s">
        <v>31303</v>
      </c>
      <c r="R100" s="15"/>
      <c r="S100" s="15"/>
      <c r="T100" s="15"/>
      <c r="U100" s="14" t="s">
        <v>30572</v>
      </c>
      <c r="V100" s="14" t="s">
        <v>32284</v>
      </c>
      <c r="W100" s="14" t="s">
        <v>29259</v>
      </c>
      <c r="X100" s="75"/>
      <c r="Y100" s="14" t="s">
        <v>30576</v>
      </c>
      <c r="Z100" s="76">
        <v>45730.46063657408</v>
      </c>
      <c r="AA100" s="74">
        <f>IFERROR((COUNTIFS('Base de Dados'!ED:ED,"Sim",'Base de Dados'!A:A,A100,'Base de Dados'!B:B,B100)/(COUNTIFS('Base de Dados'!ED:ED,"Sim",'Base de Dados'!A:A,A100,'Base de Dados'!B:B,B100)+(COUNTIFS('Base de Dados'!ED:ED,"Não",'Base de Dados'!A:A,A100,'Base de Dados'!B:B,B100)))),"Não Aplica")</f>
        <v>1</v>
      </c>
      <c r="AB100" s="14" t="s">
        <v>30572</v>
      </c>
      <c r="AC100" s="14" t="s">
        <v>32285</v>
      </c>
      <c r="AD100" s="14" t="s">
        <v>31303</v>
      </c>
      <c r="AE100" s="14" t="s">
        <v>30572</v>
      </c>
      <c r="AF100" s="14" t="s">
        <v>32286</v>
      </c>
      <c r="AG100" s="14" t="s">
        <v>29259</v>
      </c>
      <c r="AH100" s="75"/>
      <c r="AI100" s="14" t="s">
        <v>30576</v>
      </c>
      <c r="AJ100" s="76">
        <v>45730.471030092594</v>
      </c>
      <c r="AK100" s="77" t="s">
        <v>30584</v>
      </c>
      <c r="AL100" s="14" t="s">
        <v>30572</v>
      </c>
      <c r="AM100" s="14" t="s">
        <v>30585</v>
      </c>
      <c r="AN100" s="14" t="s">
        <v>32287</v>
      </c>
      <c r="AO100" s="14" t="s">
        <v>31303</v>
      </c>
      <c r="AP100" s="14" t="s">
        <v>30572</v>
      </c>
      <c r="AQ100" s="14" t="s">
        <v>30587</v>
      </c>
      <c r="AR100" s="14" t="s">
        <v>32288</v>
      </c>
      <c r="AS100" s="14" t="s">
        <v>30589</v>
      </c>
      <c r="AT100" s="14" t="s">
        <v>30572</v>
      </c>
      <c r="AU100" s="14" t="s">
        <v>30590</v>
      </c>
      <c r="AV100" s="14" t="s">
        <v>32289</v>
      </c>
      <c r="AW100" s="14" t="s">
        <v>29259</v>
      </c>
      <c r="AX100" s="14" t="s">
        <v>30572</v>
      </c>
      <c r="AY100" s="14" t="s">
        <v>30592</v>
      </c>
      <c r="AZ100" s="14" t="s">
        <v>32290</v>
      </c>
      <c r="BA100" s="14" t="s">
        <v>30594</v>
      </c>
      <c r="BB100" s="75"/>
      <c r="BC100" s="14" t="s">
        <v>30576</v>
      </c>
      <c r="BD100" s="76">
        <v>45730.571805555555</v>
      </c>
      <c r="BE100" s="74">
        <f>IFERROR((COUNTIFS('Base de Dados'!FD:FD,"Sim",'Base de Dados'!A:A,A100,'Base de Dados'!B:B,B100)/(COUNTIFS('Base de Dados'!FD:FD,"Sim",'Base de Dados'!A:A,A100,'Base de Dados'!B:B,B100)+(COUNTIFS('Base de Dados'!FD:FD,"Não",'Base de Dados'!A:A,A100,'Base de Dados'!B:B,B100)))),"Não Aplica")</f>
        <v>1</v>
      </c>
      <c r="BF100" s="14" t="s">
        <v>30572</v>
      </c>
      <c r="BG100" s="14" t="s">
        <v>30585</v>
      </c>
      <c r="BH100" s="14" t="s">
        <v>32291</v>
      </c>
      <c r="BI100" s="14" t="s">
        <v>31303</v>
      </c>
      <c r="BJ100" s="75"/>
      <c r="BK100" s="75"/>
      <c r="BL100" s="75"/>
      <c r="BM100" s="75"/>
      <c r="BN100" s="14" t="s">
        <v>30572</v>
      </c>
      <c r="BO100" s="14" t="s">
        <v>30592</v>
      </c>
      <c r="BP100" s="14" t="s">
        <v>32292</v>
      </c>
      <c r="BQ100" s="14" t="s">
        <v>30594</v>
      </c>
      <c r="BR100" s="14" t="s">
        <v>30572</v>
      </c>
      <c r="BS100" s="14" t="s">
        <v>30590</v>
      </c>
      <c r="BT100" s="14" t="s">
        <v>32293</v>
      </c>
      <c r="BU100" s="14" t="s">
        <v>29259</v>
      </c>
      <c r="BV100" s="75"/>
      <c r="BW100" s="14" t="s">
        <v>30576</v>
      </c>
      <c r="BX100" s="76">
        <v>45731.63216435185</v>
      </c>
      <c r="BY100" s="77" t="s">
        <v>30584</v>
      </c>
      <c r="BZ100" s="14" t="s">
        <v>30572</v>
      </c>
      <c r="CA100" s="14" t="s">
        <v>30585</v>
      </c>
      <c r="CB100" s="14" t="s">
        <v>32294</v>
      </c>
      <c r="CC100" s="14" t="s">
        <v>31303</v>
      </c>
      <c r="CD100" s="75"/>
      <c r="CE100" s="75"/>
      <c r="CF100" s="75"/>
      <c r="CG100" s="75"/>
      <c r="CH100" s="14" t="s">
        <v>30572</v>
      </c>
      <c r="CI100" s="14" t="s">
        <v>30592</v>
      </c>
      <c r="CJ100" s="14" t="s">
        <v>32295</v>
      </c>
      <c r="CK100" s="14" t="s">
        <v>30594</v>
      </c>
      <c r="CL100" s="14" t="s">
        <v>30572</v>
      </c>
      <c r="CM100" s="14" t="s">
        <v>30590</v>
      </c>
      <c r="CN100" s="14" t="s">
        <v>32296</v>
      </c>
      <c r="CO100" s="14" t="s">
        <v>29259</v>
      </c>
      <c r="CP100" s="75"/>
      <c r="CQ100" s="14" t="s">
        <v>30601</v>
      </c>
      <c r="CR100" s="76">
        <v>45732.446539351855</v>
      </c>
      <c r="CS100" s="75"/>
    </row>
    <row r="101" hidden="1">
      <c r="A101" s="72" t="s">
        <v>8132</v>
      </c>
      <c r="B101" s="73" t="s">
        <v>11032</v>
      </c>
      <c r="C101" s="74">
        <f>IFERROR((COUNTIFS('Base de Dados'!BT:BT,"Sim",'Base de Dados'!A:A,A101,'Base de Dados'!B:B,B101)/(COUNTIFS('Base de Dados'!BT:BT,"Sim",'Base de Dados'!A:A,A101,'Base de Dados'!B:B,B101)+(COUNTIFS('Base de Dados'!BT:BT,"Não",'Base de Dados'!A:A,A101,'Base de Dados'!B:B,B101)))),"Não Aplica")</f>
        <v>1</v>
      </c>
      <c r="D101" s="14" t="s">
        <v>30672</v>
      </c>
      <c r="E101" s="14" t="s">
        <v>32297</v>
      </c>
      <c r="F101" s="14" t="s">
        <v>30574</v>
      </c>
      <c r="G101" s="14" t="s">
        <v>30672</v>
      </c>
      <c r="H101" s="14" t="s">
        <v>32298</v>
      </c>
      <c r="I101" s="14" t="s">
        <v>29259</v>
      </c>
      <c r="J101" s="14" t="s">
        <v>32299</v>
      </c>
      <c r="K101" s="14" t="s">
        <v>30576</v>
      </c>
      <c r="L101" s="76">
        <v>45715.55835648148</v>
      </c>
      <c r="M101" s="74">
        <f>IFERROR((COUNTIFS('Base de Dados'!DF:DF,"Sim",'Base de Dados'!A:A,A101,'Base de Dados'!B:B,B101)/(COUNTIFS('Base de Dados'!DF:DF,"Sim",'Base de Dados'!A:A,A101,'Base de Dados'!B:B,B101)+(COUNTIFS('Base de Dados'!DF:DF,"Não",'Base de Dados'!A:A,A101,'Base de Dados'!B:B,B101)))),"Não Aplica")</f>
        <v>1</v>
      </c>
      <c r="N101" s="14" t="s">
        <v>30572</v>
      </c>
      <c r="O101" s="14" t="s">
        <v>30577</v>
      </c>
      <c r="P101" s="14" t="s">
        <v>32300</v>
      </c>
      <c r="Q101" s="14" t="s">
        <v>30574</v>
      </c>
      <c r="R101" s="14" t="s">
        <v>30572</v>
      </c>
      <c r="S101" s="14" t="s">
        <v>32301</v>
      </c>
      <c r="T101" s="14" t="s">
        <v>31294</v>
      </c>
      <c r="U101" s="14" t="s">
        <v>30572</v>
      </c>
      <c r="V101" s="14" t="s">
        <v>32302</v>
      </c>
      <c r="W101" s="14" t="s">
        <v>29259</v>
      </c>
      <c r="X101" s="75"/>
      <c r="Y101" s="14" t="s">
        <v>30576</v>
      </c>
      <c r="Z101" s="76">
        <v>45727.550358796296</v>
      </c>
      <c r="AA101" s="74">
        <f>IFERROR((COUNTIFS('Base de Dados'!ED:ED,"Sim",'Base de Dados'!A:A,A101,'Base de Dados'!B:B,B101)/(COUNTIFS('Base de Dados'!ED:ED,"Sim",'Base de Dados'!A:A,A101,'Base de Dados'!B:B,B101)+(COUNTIFS('Base de Dados'!ED:ED,"Não",'Base de Dados'!A:A,A101,'Base de Dados'!B:B,B101)))),"Não Aplica")</f>
        <v>1</v>
      </c>
      <c r="AB101" s="14" t="s">
        <v>30572</v>
      </c>
      <c r="AC101" s="14" t="s">
        <v>32303</v>
      </c>
      <c r="AD101" s="14" t="s">
        <v>31303</v>
      </c>
      <c r="AE101" s="14" t="s">
        <v>30572</v>
      </c>
      <c r="AF101" s="14" t="s">
        <v>32304</v>
      </c>
      <c r="AG101" s="14" t="s">
        <v>29259</v>
      </c>
      <c r="AH101" s="75"/>
      <c r="AI101" s="14" t="s">
        <v>30576</v>
      </c>
      <c r="AJ101" s="76">
        <v>45730.44630787037</v>
      </c>
      <c r="AK101" s="77" t="s">
        <v>30584</v>
      </c>
      <c r="AL101" s="14" t="s">
        <v>30572</v>
      </c>
      <c r="AM101" s="14" t="s">
        <v>30585</v>
      </c>
      <c r="AN101" s="14" t="s">
        <v>32305</v>
      </c>
      <c r="AO101" s="14" t="s">
        <v>31303</v>
      </c>
      <c r="AP101" s="14" t="s">
        <v>30572</v>
      </c>
      <c r="AQ101" s="14" t="s">
        <v>30587</v>
      </c>
      <c r="AR101" s="14" t="s">
        <v>32306</v>
      </c>
      <c r="AS101" s="14" t="s">
        <v>30589</v>
      </c>
      <c r="AT101" s="14" t="s">
        <v>30572</v>
      </c>
      <c r="AU101" s="14" t="s">
        <v>30590</v>
      </c>
      <c r="AV101" s="14" t="s">
        <v>32307</v>
      </c>
      <c r="AW101" s="14" t="s">
        <v>29259</v>
      </c>
      <c r="AX101" s="14" t="s">
        <v>30572</v>
      </c>
      <c r="AY101" s="14" t="s">
        <v>30592</v>
      </c>
      <c r="AZ101" s="14" t="s">
        <v>32308</v>
      </c>
      <c r="BA101" s="14" t="s">
        <v>30594</v>
      </c>
      <c r="BB101" s="75"/>
      <c r="BC101" s="14" t="s">
        <v>30576</v>
      </c>
      <c r="BD101" s="76">
        <v>45730.571851851855</v>
      </c>
      <c r="BE101" s="74">
        <f>IFERROR((COUNTIFS('Base de Dados'!FD:FD,"Sim",'Base de Dados'!A:A,A101,'Base de Dados'!B:B,B101)/(COUNTIFS('Base de Dados'!FD:FD,"Sim",'Base de Dados'!A:A,A101,'Base de Dados'!B:B,B101)+(COUNTIFS('Base de Dados'!FD:FD,"Não",'Base de Dados'!A:A,A101,'Base de Dados'!B:B,B101)))),"Não Aplica")</f>
        <v>1</v>
      </c>
      <c r="BF101" s="14" t="s">
        <v>30572</v>
      </c>
      <c r="BG101" s="14" t="s">
        <v>30585</v>
      </c>
      <c r="BH101" s="14" t="s">
        <v>32309</v>
      </c>
      <c r="BI101" s="14" t="s">
        <v>31303</v>
      </c>
      <c r="BJ101" s="75"/>
      <c r="BK101" s="75"/>
      <c r="BL101" s="75"/>
      <c r="BM101" s="75"/>
      <c r="BN101" s="14" t="s">
        <v>30572</v>
      </c>
      <c r="BO101" s="14" t="s">
        <v>30592</v>
      </c>
      <c r="BP101" s="14" t="s">
        <v>32310</v>
      </c>
      <c r="BQ101" s="14" t="s">
        <v>30594</v>
      </c>
      <c r="BR101" s="14" t="s">
        <v>30572</v>
      </c>
      <c r="BS101" s="14" t="s">
        <v>30590</v>
      </c>
      <c r="BT101" s="14" t="s">
        <v>32311</v>
      </c>
      <c r="BU101" s="14" t="s">
        <v>29259</v>
      </c>
      <c r="BV101" s="75"/>
      <c r="BW101" s="14" t="s">
        <v>30576</v>
      </c>
      <c r="BX101" s="76">
        <v>45731.6321875</v>
      </c>
      <c r="BY101" s="77" t="s">
        <v>30584</v>
      </c>
      <c r="BZ101" s="14" t="s">
        <v>30572</v>
      </c>
      <c r="CA101" s="14" t="s">
        <v>30585</v>
      </c>
      <c r="CB101" s="14" t="s">
        <v>32312</v>
      </c>
      <c r="CC101" s="14" t="s">
        <v>31303</v>
      </c>
      <c r="CD101" s="75"/>
      <c r="CE101" s="75"/>
      <c r="CF101" s="75"/>
      <c r="CG101" s="75"/>
      <c r="CH101" s="14" t="s">
        <v>30572</v>
      </c>
      <c r="CI101" s="14" t="s">
        <v>30592</v>
      </c>
      <c r="CJ101" s="14" t="s">
        <v>32313</v>
      </c>
      <c r="CK101" s="14" t="s">
        <v>30594</v>
      </c>
      <c r="CL101" s="14" t="s">
        <v>30572</v>
      </c>
      <c r="CM101" s="14" t="s">
        <v>30590</v>
      </c>
      <c r="CN101" s="14" t="s">
        <v>32314</v>
      </c>
      <c r="CO101" s="14" t="s">
        <v>29259</v>
      </c>
      <c r="CP101" s="75"/>
      <c r="CQ101" s="14" t="s">
        <v>30601</v>
      </c>
      <c r="CR101" s="76">
        <v>45732.44657407407</v>
      </c>
      <c r="CS101" s="75"/>
    </row>
    <row r="102" hidden="1">
      <c r="A102" s="72" t="s">
        <v>8132</v>
      </c>
      <c r="B102" s="73" t="s">
        <v>11174</v>
      </c>
      <c r="C102" s="74">
        <f>IFERROR((COUNTIFS('Base de Dados'!BT:BT,"Sim",'Base de Dados'!A:A,A102,'Base de Dados'!B:B,B102)/(COUNTIFS('Base de Dados'!BT:BT,"Sim",'Base de Dados'!A:A,A102,'Base de Dados'!B:B,B102)+(COUNTIFS('Base de Dados'!BT:BT,"Não",'Base de Dados'!A:A,A102,'Base de Dados'!B:B,B102)))),"Não Aplica")</f>
        <v>1</v>
      </c>
      <c r="D102" s="14" t="s">
        <v>30672</v>
      </c>
      <c r="E102" s="14" t="s">
        <v>32315</v>
      </c>
      <c r="F102" s="14" t="s">
        <v>30574</v>
      </c>
      <c r="G102" s="14" t="s">
        <v>30672</v>
      </c>
      <c r="H102" s="14" t="s">
        <v>32316</v>
      </c>
      <c r="I102" s="14" t="s">
        <v>29259</v>
      </c>
      <c r="J102" s="14" t="s">
        <v>32317</v>
      </c>
      <c r="K102" s="14" t="s">
        <v>30576</v>
      </c>
      <c r="L102" s="76">
        <v>45715.55840277778</v>
      </c>
      <c r="M102" s="74">
        <f>IFERROR((COUNTIFS('Base de Dados'!DF:DF,"Sim",'Base de Dados'!A:A,A102,'Base de Dados'!B:B,B102)/(COUNTIFS('Base de Dados'!DF:DF,"Sim",'Base de Dados'!A:A,A102,'Base de Dados'!B:B,B102)+(COUNTIFS('Base de Dados'!DF:DF,"Não",'Base de Dados'!A:A,A102,'Base de Dados'!B:B,B102)))),"Não Aplica")</f>
        <v>1</v>
      </c>
      <c r="N102" s="14" t="s">
        <v>30672</v>
      </c>
      <c r="O102" s="14" t="s">
        <v>30585</v>
      </c>
      <c r="P102" s="14" t="s">
        <v>32318</v>
      </c>
      <c r="Q102" s="14" t="s">
        <v>31303</v>
      </c>
      <c r="R102" s="15"/>
      <c r="S102" s="15"/>
      <c r="T102" s="15"/>
      <c r="U102" s="14" t="s">
        <v>30672</v>
      </c>
      <c r="V102" s="14" t="s">
        <v>32319</v>
      </c>
      <c r="W102" s="14" t="s">
        <v>29259</v>
      </c>
      <c r="X102" s="14" t="s">
        <v>32320</v>
      </c>
      <c r="Y102" s="14" t="s">
        <v>30576</v>
      </c>
      <c r="Z102" s="76">
        <v>45730.451006944444</v>
      </c>
      <c r="AA102" s="74">
        <f>IFERROR((COUNTIFS('Base de Dados'!ED:ED,"Sim",'Base de Dados'!A:A,A102,'Base de Dados'!B:B,B102)/(COUNTIFS('Base de Dados'!ED:ED,"Sim",'Base de Dados'!A:A,A102,'Base de Dados'!B:B,B102)+(COUNTIFS('Base de Dados'!ED:ED,"Não",'Base de Dados'!A:A,A102,'Base de Dados'!B:B,B102)))),"Não Aplica")</f>
        <v>1</v>
      </c>
      <c r="AB102" s="14" t="s">
        <v>30572</v>
      </c>
      <c r="AC102" s="14" t="s">
        <v>32321</v>
      </c>
      <c r="AD102" s="14" t="s">
        <v>31303</v>
      </c>
      <c r="AE102" s="14" t="s">
        <v>30572</v>
      </c>
      <c r="AF102" s="14" t="s">
        <v>32322</v>
      </c>
      <c r="AG102" s="14" t="s">
        <v>29259</v>
      </c>
      <c r="AH102" s="75"/>
      <c r="AI102" s="14" t="s">
        <v>30576</v>
      </c>
      <c r="AJ102" s="76">
        <v>45730.46915509259</v>
      </c>
      <c r="AK102" s="77" t="s">
        <v>30584</v>
      </c>
      <c r="AL102" s="14" t="s">
        <v>30572</v>
      </c>
      <c r="AM102" s="14" t="s">
        <v>30585</v>
      </c>
      <c r="AN102" s="14" t="s">
        <v>32323</v>
      </c>
      <c r="AO102" s="14" t="s">
        <v>31303</v>
      </c>
      <c r="AP102" s="14" t="s">
        <v>30572</v>
      </c>
      <c r="AQ102" s="14" t="s">
        <v>30587</v>
      </c>
      <c r="AR102" s="14" t="s">
        <v>32324</v>
      </c>
      <c r="AS102" s="14" t="s">
        <v>30589</v>
      </c>
      <c r="AT102" s="14" t="s">
        <v>30572</v>
      </c>
      <c r="AU102" s="14" t="s">
        <v>30590</v>
      </c>
      <c r="AV102" s="14" t="s">
        <v>32325</v>
      </c>
      <c r="AW102" s="14" t="s">
        <v>29259</v>
      </c>
      <c r="AX102" s="14" t="s">
        <v>30572</v>
      </c>
      <c r="AY102" s="14" t="s">
        <v>30592</v>
      </c>
      <c r="AZ102" s="14" t="s">
        <v>32326</v>
      </c>
      <c r="BA102" s="14" t="s">
        <v>30594</v>
      </c>
      <c r="BB102" s="75"/>
      <c r="BC102" s="14" t="s">
        <v>30576</v>
      </c>
      <c r="BD102" s="76">
        <v>45730.57188657407</v>
      </c>
      <c r="BE102" s="74">
        <f>IFERROR((COUNTIFS('Base de Dados'!FD:FD,"Sim",'Base de Dados'!A:A,A102,'Base de Dados'!B:B,B102)/(COUNTIFS('Base de Dados'!FD:FD,"Sim",'Base de Dados'!A:A,A102,'Base de Dados'!B:B,B102)+(COUNTIFS('Base de Dados'!FD:FD,"Não",'Base de Dados'!A:A,A102,'Base de Dados'!B:B,B102)))),"Não Aplica")</f>
        <v>1</v>
      </c>
      <c r="BF102" s="14" t="s">
        <v>30572</v>
      </c>
      <c r="BG102" s="14" t="s">
        <v>30585</v>
      </c>
      <c r="BH102" s="14" t="s">
        <v>32327</v>
      </c>
      <c r="BI102" s="14" t="s">
        <v>31303</v>
      </c>
      <c r="BJ102" s="75"/>
      <c r="BK102" s="75"/>
      <c r="BL102" s="75"/>
      <c r="BM102" s="75"/>
      <c r="BN102" s="14" t="s">
        <v>30572</v>
      </c>
      <c r="BO102" s="14" t="s">
        <v>30592</v>
      </c>
      <c r="BP102" s="14" t="s">
        <v>32328</v>
      </c>
      <c r="BQ102" s="14" t="s">
        <v>30594</v>
      </c>
      <c r="BR102" s="14" t="s">
        <v>30572</v>
      </c>
      <c r="BS102" s="14" t="s">
        <v>30590</v>
      </c>
      <c r="BT102" s="14" t="s">
        <v>32329</v>
      </c>
      <c r="BU102" s="14" t="s">
        <v>29259</v>
      </c>
      <c r="BV102" s="75"/>
      <c r="BW102" s="14" t="s">
        <v>30576</v>
      </c>
      <c r="BX102" s="76">
        <v>45731.63222222222</v>
      </c>
      <c r="BY102" s="77" t="s">
        <v>30584</v>
      </c>
      <c r="BZ102" s="14" t="s">
        <v>30572</v>
      </c>
      <c r="CA102" s="14" t="s">
        <v>30585</v>
      </c>
      <c r="CB102" s="14" t="s">
        <v>32330</v>
      </c>
      <c r="CC102" s="14" t="s">
        <v>31303</v>
      </c>
      <c r="CD102" s="75"/>
      <c r="CE102" s="75"/>
      <c r="CF102" s="75"/>
      <c r="CG102" s="75"/>
      <c r="CH102" s="14" t="s">
        <v>30572</v>
      </c>
      <c r="CI102" s="14" t="s">
        <v>30592</v>
      </c>
      <c r="CJ102" s="14" t="s">
        <v>32331</v>
      </c>
      <c r="CK102" s="14" t="s">
        <v>30594</v>
      </c>
      <c r="CL102" s="14" t="s">
        <v>30572</v>
      </c>
      <c r="CM102" s="14" t="s">
        <v>30590</v>
      </c>
      <c r="CN102" s="14" t="s">
        <v>32332</v>
      </c>
      <c r="CO102" s="14" t="s">
        <v>29259</v>
      </c>
      <c r="CP102" s="75"/>
      <c r="CQ102" s="14" t="s">
        <v>30601</v>
      </c>
      <c r="CR102" s="76">
        <v>45732.446597222224</v>
      </c>
      <c r="CS102" s="75"/>
    </row>
    <row r="103">
      <c r="A103" s="72" t="s">
        <v>8132</v>
      </c>
      <c r="B103" s="73" t="s">
        <v>11273</v>
      </c>
      <c r="C103" s="74">
        <f>IFERROR((COUNTIFS('Base de Dados'!BT:BT,"Sim",'Base de Dados'!A:A,A103,'Base de Dados'!B:B,B103)/(COUNTIFS('Base de Dados'!BT:BT,"Sim",'Base de Dados'!A:A,A103,'Base de Dados'!B:B,B103)+(COUNTIFS('Base de Dados'!BT:BT,"Não",'Base de Dados'!A:A,A103,'Base de Dados'!B:B,B103)))),"Não Aplica")</f>
        <v>1</v>
      </c>
      <c r="D103" s="14" t="s">
        <v>30672</v>
      </c>
      <c r="E103" s="14" t="s">
        <v>32333</v>
      </c>
      <c r="F103" s="14" t="s">
        <v>30574</v>
      </c>
      <c r="G103" s="14" t="s">
        <v>30672</v>
      </c>
      <c r="H103" s="14" t="s">
        <v>32334</v>
      </c>
      <c r="I103" s="14" t="s">
        <v>29259</v>
      </c>
      <c r="J103" s="14" t="s">
        <v>32335</v>
      </c>
      <c r="K103" s="14" t="s">
        <v>30576</v>
      </c>
      <c r="L103" s="76">
        <v>45730.450949074075</v>
      </c>
      <c r="M103" s="74">
        <f>IFERROR((COUNTIFS('Base de Dados'!DF:DF,"Sim",'Base de Dados'!A:A,A103,'Base de Dados'!B:B,B103)/(COUNTIFS('Base de Dados'!DF:DF,"Sim",'Base de Dados'!A:A,A103,'Base de Dados'!B:B,B103)+(COUNTIFS('Base de Dados'!DF:DF,"Não",'Base de Dados'!A:A,A103,'Base de Dados'!B:B,B103)))),"Não Aplica")</f>
        <v>0.75</v>
      </c>
      <c r="N103" s="14" t="s">
        <v>310</v>
      </c>
      <c r="O103" s="14" t="s">
        <v>30577</v>
      </c>
      <c r="P103" s="14" t="s">
        <v>32336</v>
      </c>
      <c r="Q103" s="14" t="s">
        <v>30574</v>
      </c>
      <c r="R103" s="15"/>
      <c r="S103" s="15"/>
      <c r="T103" s="15"/>
      <c r="U103" s="14" t="s">
        <v>30672</v>
      </c>
      <c r="V103" s="14" t="s">
        <v>32337</v>
      </c>
      <c r="W103" s="14" t="s">
        <v>29259</v>
      </c>
      <c r="X103" s="14" t="s">
        <v>32338</v>
      </c>
      <c r="Y103" s="14" t="s">
        <v>30576</v>
      </c>
      <c r="Z103" s="76">
        <v>45730.45673611111</v>
      </c>
      <c r="AA103" s="74">
        <f>IFERROR((COUNTIFS('Base de Dados'!ED:ED,"Sim",'Base de Dados'!A:A,A103,'Base de Dados'!B:B,B103)/(COUNTIFS('Base de Dados'!ED:ED,"Sim",'Base de Dados'!A:A,A103,'Base de Dados'!B:B,B103)+(COUNTIFS('Base de Dados'!ED:ED,"Não",'Base de Dados'!A:A,A103,'Base de Dados'!B:B,B103)))),"Não Aplica")</f>
        <v>0.8333333333</v>
      </c>
      <c r="AB103" s="14" t="s">
        <v>30672</v>
      </c>
      <c r="AC103" s="14" t="s">
        <v>32339</v>
      </c>
      <c r="AD103" s="14" t="s">
        <v>31303</v>
      </c>
      <c r="AE103" s="14" t="s">
        <v>30672</v>
      </c>
      <c r="AF103" s="14" t="s">
        <v>32340</v>
      </c>
      <c r="AG103" s="14" t="s">
        <v>29259</v>
      </c>
      <c r="AH103" s="14" t="s">
        <v>32341</v>
      </c>
      <c r="AI103" s="14" t="s">
        <v>30576</v>
      </c>
      <c r="AJ103" s="76">
        <v>45730.471134259256</v>
      </c>
      <c r="AK103" s="77" t="s">
        <v>30584</v>
      </c>
      <c r="AL103" s="14" t="s">
        <v>30672</v>
      </c>
      <c r="AM103" s="14" t="s">
        <v>30587</v>
      </c>
      <c r="AN103" s="14" t="s">
        <v>32342</v>
      </c>
      <c r="AO103" s="14" t="s">
        <v>30589</v>
      </c>
      <c r="AP103" s="14" t="s">
        <v>30672</v>
      </c>
      <c r="AQ103" s="14" t="s">
        <v>30592</v>
      </c>
      <c r="AR103" s="14" t="s">
        <v>32343</v>
      </c>
      <c r="AS103" s="14" t="s">
        <v>30594</v>
      </c>
      <c r="AT103" s="14" t="s">
        <v>30672</v>
      </c>
      <c r="AU103" s="14" t="s">
        <v>30590</v>
      </c>
      <c r="AV103" s="14" t="s">
        <v>32344</v>
      </c>
      <c r="AW103" s="14" t="s">
        <v>29259</v>
      </c>
      <c r="AX103" s="15"/>
      <c r="AY103" s="15"/>
      <c r="AZ103" s="15"/>
      <c r="BA103" s="15"/>
      <c r="BB103" s="14" t="s">
        <v>32345</v>
      </c>
      <c r="BC103" s="14" t="s">
        <v>30576</v>
      </c>
      <c r="BD103" s="76">
        <v>45730.59165509259</v>
      </c>
      <c r="BE103" s="74">
        <f>IFERROR((COUNTIFS('Base de Dados'!FD:FD,"Sim",'Base de Dados'!A:A,A103,'Base de Dados'!B:B,B103)/(COUNTIFS('Base de Dados'!FD:FD,"Sim",'Base de Dados'!A:A,A103,'Base de Dados'!B:B,B103)+(COUNTIFS('Base de Dados'!FD:FD,"Não",'Base de Dados'!A:A,A103,'Base de Dados'!B:B,B103)))),"Não Aplica")</f>
        <v>1</v>
      </c>
      <c r="BF103" s="14" t="s">
        <v>30572</v>
      </c>
      <c r="BG103" s="14" t="s">
        <v>30585</v>
      </c>
      <c r="BH103" s="14" t="s">
        <v>32346</v>
      </c>
      <c r="BI103" s="14" t="s">
        <v>31303</v>
      </c>
      <c r="BJ103" s="75"/>
      <c r="BK103" s="75"/>
      <c r="BL103" s="75"/>
      <c r="BM103" s="75"/>
      <c r="BN103" s="14" t="s">
        <v>30572</v>
      </c>
      <c r="BO103" s="14" t="s">
        <v>30592</v>
      </c>
      <c r="BP103" s="14" t="s">
        <v>32347</v>
      </c>
      <c r="BQ103" s="14" t="s">
        <v>30594</v>
      </c>
      <c r="BR103" s="14" t="s">
        <v>30572</v>
      </c>
      <c r="BS103" s="14" t="s">
        <v>30590</v>
      </c>
      <c r="BT103" s="14" t="s">
        <v>32348</v>
      </c>
      <c r="BU103" s="14" t="s">
        <v>29259</v>
      </c>
      <c r="BV103" s="75"/>
      <c r="BW103" s="14" t="s">
        <v>30576</v>
      </c>
      <c r="BX103" s="76">
        <v>45731.63224537037</v>
      </c>
      <c r="BY103" s="77" t="s">
        <v>30584</v>
      </c>
      <c r="BZ103" s="14" t="s">
        <v>30672</v>
      </c>
      <c r="CA103" s="14" t="s">
        <v>30592</v>
      </c>
      <c r="CB103" s="14" t="s">
        <v>32349</v>
      </c>
      <c r="CC103" s="14" t="s">
        <v>30594</v>
      </c>
      <c r="CD103" s="75"/>
      <c r="CE103" s="75"/>
      <c r="CF103" s="75"/>
      <c r="CG103" s="75"/>
      <c r="CH103" s="14"/>
      <c r="CI103" s="14"/>
      <c r="CJ103" s="14"/>
      <c r="CK103" s="14"/>
      <c r="CL103" s="15"/>
      <c r="CM103" s="15"/>
      <c r="CN103" s="15"/>
      <c r="CO103" s="15"/>
      <c r="CP103" s="75"/>
      <c r="CQ103" s="75" t="s">
        <v>30770</v>
      </c>
      <c r="CR103" s="78"/>
      <c r="CS103" s="75"/>
    </row>
    <row r="104" hidden="1">
      <c r="A104" s="72" t="s">
        <v>8132</v>
      </c>
      <c r="B104" s="73" t="s">
        <v>11388</v>
      </c>
      <c r="C104" s="74">
        <f>IFERROR((COUNTIFS('Base de Dados'!BT:BT,"Sim",'Base de Dados'!A:A,A104,'Base de Dados'!B:B,B104)/(COUNTIFS('Base de Dados'!BT:BT,"Sim",'Base de Dados'!A:A,A104,'Base de Dados'!B:B,B104)+(COUNTIFS('Base de Dados'!BT:BT,"Não",'Base de Dados'!A:A,A104,'Base de Dados'!B:B,B104)))),"Não Aplica")</f>
        <v>1</v>
      </c>
      <c r="D104" s="14" t="s">
        <v>30572</v>
      </c>
      <c r="E104" s="14" t="s">
        <v>32350</v>
      </c>
      <c r="F104" s="14" t="s">
        <v>30574</v>
      </c>
      <c r="G104" s="14" t="s">
        <v>30572</v>
      </c>
      <c r="H104" s="14" t="s">
        <v>32351</v>
      </c>
      <c r="I104" s="14" t="s">
        <v>29259</v>
      </c>
      <c r="J104" s="75"/>
      <c r="K104" s="14" t="s">
        <v>30576</v>
      </c>
      <c r="L104" s="76">
        <v>45727.69826388889</v>
      </c>
      <c r="M104" s="74">
        <f>IFERROR((COUNTIFS('Base de Dados'!DF:DF,"Sim",'Base de Dados'!A:A,A104,'Base de Dados'!B:B,B104)/(COUNTIFS('Base de Dados'!DF:DF,"Sim",'Base de Dados'!A:A,A104,'Base de Dados'!B:B,B104)+(COUNTIFS('Base de Dados'!DF:DF,"Não",'Base de Dados'!A:A,A104,'Base de Dados'!B:B,B104)))),"Não Aplica")</f>
        <v>1</v>
      </c>
      <c r="N104" s="14" t="s">
        <v>30572</v>
      </c>
      <c r="O104" s="14" t="s">
        <v>30577</v>
      </c>
      <c r="P104" s="14" t="s">
        <v>32352</v>
      </c>
      <c r="Q104" s="14" t="s">
        <v>30574</v>
      </c>
      <c r="R104" s="14" t="s">
        <v>30572</v>
      </c>
      <c r="S104" s="14" t="s">
        <v>32353</v>
      </c>
      <c r="T104" s="14" t="s">
        <v>31303</v>
      </c>
      <c r="U104" s="14" t="s">
        <v>30572</v>
      </c>
      <c r="V104" s="14" t="s">
        <v>32354</v>
      </c>
      <c r="W104" s="14" t="s">
        <v>29259</v>
      </c>
      <c r="X104" s="75"/>
      <c r="Y104" s="14" t="s">
        <v>30576</v>
      </c>
      <c r="Z104" s="76">
        <v>45730.59305555555</v>
      </c>
      <c r="AA104" s="74">
        <f>IFERROR((COUNTIFS('Base de Dados'!ED:ED,"Sim",'Base de Dados'!A:A,A104,'Base de Dados'!B:B,B104)/(COUNTIFS('Base de Dados'!ED:ED,"Sim",'Base de Dados'!A:A,A104,'Base de Dados'!B:B,B104)+(COUNTIFS('Base de Dados'!ED:ED,"Não",'Base de Dados'!A:A,A104,'Base de Dados'!B:B,B104)))),"Não Aplica")</f>
        <v>1</v>
      </c>
      <c r="AB104" s="14" t="s">
        <v>30572</v>
      </c>
      <c r="AC104" s="14" t="s">
        <v>32355</v>
      </c>
      <c r="AD104" s="14" t="s">
        <v>31303</v>
      </c>
      <c r="AE104" s="14" t="s">
        <v>30572</v>
      </c>
      <c r="AF104" s="14" t="s">
        <v>32356</v>
      </c>
      <c r="AG104" s="14" t="s">
        <v>29259</v>
      </c>
      <c r="AH104" s="75"/>
      <c r="AI104" s="14" t="s">
        <v>30576</v>
      </c>
      <c r="AJ104" s="76">
        <v>45731.37943287037</v>
      </c>
      <c r="AK104" s="77" t="s">
        <v>30584</v>
      </c>
      <c r="AL104" s="14" t="s">
        <v>30572</v>
      </c>
      <c r="AM104" s="14" t="s">
        <v>30585</v>
      </c>
      <c r="AN104" s="14" t="s">
        <v>32357</v>
      </c>
      <c r="AO104" s="14" t="s">
        <v>31303</v>
      </c>
      <c r="AP104" s="14" t="s">
        <v>30572</v>
      </c>
      <c r="AQ104" s="14" t="s">
        <v>30587</v>
      </c>
      <c r="AR104" s="14" t="s">
        <v>32358</v>
      </c>
      <c r="AS104" s="14" t="s">
        <v>30589</v>
      </c>
      <c r="AT104" s="14" t="s">
        <v>30572</v>
      </c>
      <c r="AU104" s="14" t="s">
        <v>30590</v>
      </c>
      <c r="AV104" s="14" t="s">
        <v>32359</v>
      </c>
      <c r="AW104" s="14" t="s">
        <v>29259</v>
      </c>
      <c r="AX104" s="14" t="s">
        <v>30572</v>
      </c>
      <c r="AY104" s="14" t="s">
        <v>30592</v>
      </c>
      <c r="AZ104" s="14" t="s">
        <v>32360</v>
      </c>
      <c r="BA104" s="14" t="s">
        <v>30594</v>
      </c>
      <c r="BB104" s="75"/>
      <c r="BC104" s="14" t="s">
        <v>30576</v>
      </c>
      <c r="BD104" s="76">
        <v>45731.52699074074</v>
      </c>
      <c r="BE104" s="74">
        <f>IFERROR((COUNTIFS('Base de Dados'!FD:FD,"Sim",'Base de Dados'!A:A,A104,'Base de Dados'!B:B,B104)/(COUNTIFS('Base de Dados'!FD:FD,"Sim",'Base de Dados'!A:A,A104,'Base de Dados'!B:B,B104)+(COUNTIFS('Base de Dados'!FD:FD,"Não",'Base de Dados'!A:A,A104,'Base de Dados'!B:B,B104)))),"Não Aplica")</f>
        <v>1</v>
      </c>
      <c r="BF104" s="14" t="s">
        <v>30572</v>
      </c>
      <c r="BG104" s="14" t="s">
        <v>30585</v>
      </c>
      <c r="BH104" s="14" t="s">
        <v>32361</v>
      </c>
      <c r="BI104" s="14" t="s">
        <v>31303</v>
      </c>
      <c r="BJ104" s="75"/>
      <c r="BK104" s="75"/>
      <c r="BL104" s="75"/>
      <c r="BM104" s="75"/>
      <c r="BN104" s="14" t="s">
        <v>30572</v>
      </c>
      <c r="BO104" s="14" t="s">
        <v>30592</v>
      </c>
      <c r="BP104" s="14" t="s">
        <v>32362</v>
      </c>
      <c r="BQ104" s="14" t="s">
        <v>30594</v>
      </c>
      <c r="BR104" s="14" t="s">
        <v>30572</v>
      </c>
      <c r="BS104" s="14" t="s">
        <v>30590</v>
      </c>
      <c r="BT104" s="14" t="s">
        <v>32363</v>
      </c>
      <c r="BU104" s="14" t="s">
        <v>29259</v>
      </c>
      <c r="BV104" s="75"/>
      <c r="BW104" s="14" t="s">
        <v>30576</v>
      </c>
      <c r="BX104" s="76">
        <v>45731.632268518515</v>
      </c>
      <c r="BY104" s="77" t="s">
        <v>30584</v>
      </c>
      <c r="BZ104" s="14" t="s">
        <v>30572</v>
      </c>
      <c r="CA104" s="14" t="s">
        <v>30585</v>
      </c>
      <c r="CB104" s="14" t="s">
        <v>32364</v>
      </c>
      <c r="CC104" s="14" t="s">
        <v>31303</v>
      </c>
      <c r="CD104" s="75"/>
      <c r="CE104" s="75"/>
      <c r="CF104" s="75"/>
      <c r="CG104" s="75"/>
      <c r="CH104" s="14" t="s">
        <v>30572</v>
      </c>
      <c r="CI104" s="14" t="s">
        <v>30592</v>
      </c>
      <c r="CJ104" s="14" t="s">
        <v>32365</v>
      </c>
      <c r="CK104" s="14" t="s">
        <v>30594</v>
      </c>
      <c r="CL104" s="14" t="s">
        <v>30572</v>
      </c>
      <c r="CM104" s="14" t="s">
        <v>30590</v>
      </c>
      <c r="CN104" s="14" t="s">
        <v>32366</v>
      </c>
      <c r="CO104" s="14" t="s">
        <v>29259</v>
      </c>
      <c r="CP104" s="75"/>
      <c r="CQ104" s="14" t="s">
        <v>30601</v>
      </c>
      <c r="CR104" s="76">
        <v>45732.44663194445</v>
      </c>
      <c r="CS104" s="75"/>
    </row>
    <row r="105" hidden="1">
      <c r="A105" s="72" t="s">
        <v>8132</v>
      </c>
      <c r="B105" s="73" t="s">
        <v>11497</v>
      </c>
      <c r="C105" s="74">
        <f>IFERROR((COUNTIFS('Base de Dados'!BT:BT,"Sim",'Base de Dados'!A:A,A105,'Base de Dados'!B:B,B105)/(COUNTIFS('Base de Dados'!BT:BT,"Sim",'Base de Dados'!A:A,A105,'Base de Dados'!B:B,B105)+(COUNTIFS('Base de Dados'!BT:BT,"Não",'Base de Dados'!A:A,A105,'Base de Dados'!B:B,B105)))),"Não Aplica")</f>
        <v>1</v>
      </c>
      <c r="D105" s="14" t="s">
        <v>30672</v>
      </c>
      <c r="E105" s="14" t="s">
        <v>32367</v>
      </c>
      <c r="F105" s="14" t="s">
        <v>30574</v>
      </c>
      <c r="G105" s="14" t="s">
        <v>30672</v>
      </c>
      <c r="H105" s="14" t="s">
        <v>32368</v>
      </c>
      <c r="I105" s="14" t="s">
        <v>29259</v>
      </c>
      <c r="J105" s="14" t="s">
        <v>32369</v>
      </c>
      <c r="K105" s="14" t="s">
        <v>30576</v>
      </c>
      <c r="L105" s="76">
        <v>45730.591527777775</v>
      </c>
      <c r="M105" s="74">
        <f>IFERROR((COUNTIFS('Base de Dados'!DF:DF,"Sim",'Base de Dados'!A:A,A105,'Base de Dados'!B:B,B105)/(COUNTIFS('Base de Dados'!DF:DF,"Sim",'Base de Dados'!A:A,A105,'Base de Dados'!B:B,B105)+(COUNTIFS('Base de Dados'!DF:DF,"Não",'Base de Dados'!A:A,A105,'Base de Dados'!B:B,B105)))),"Não Aplica")</f>
        <v>1</v>
      </c>
      <c r="N105" s="14" t="s">
        <v>30572</v>
      </c>
      <c r="O105" s="14" t="s">
        <v>30585</v>
      </c>
      <c r="P105" s="14" t="s">
        <v>32370</v>
      </c>
      <c r="Q105" s="14" t="s">
        <v>31303</v>
      </c>
      <c r="R105" s="14" t="s">
        <v>30572</v>
      </c>
      <c r="S105" s="14" t="s">
        <v>32371</v>
      </c>
      <c r="T105" s="14" t="s">
        <v>30574</v>
      </c>
      <c r="U105" s="14" t="s">
        <v>30572</v>
      </c>
      <c r="V105" s="14" t="s">
        <v>32372</v>
      </c>
      <c r="W105" s="14" t="s">
        <v>29259</v>
      </c>
      <c r="X105" s="75"/>
      <c r="Y105" s="14" t="s">
        <v>30576</v>
      </c>
      <c r="Z105" s="76">
        <v>45731.456712962965</v>
      </c>
      <c r="AA105" s="74">
        <f>IFERROR((COUNTIFS('Base de Dados'!ED:ED,"Sim",'Base de Dados'!A:A,A105,'Base de Dados'!B:B,B105)/(COUNTIFS('Base de Dados'!ED:ED,"Sim",'Base de Dados'!A:A,A105,'Base de Dados'!B:B,B105)+(COUNTIFS('Base de Dados'!ED:ED,"Não",'Base de Dados'!A:A,A105,'Base de Dados'!B:B,B105)))),"Não Aplica")</f>
        <v>1</v>
      </c>
      <c r="AB105" s="14" t="s">
        <v>30572</v>
      </c>
      <c r="AC105" s="14" t="s">
        <v>32373</v>
      </c>
      <c r="AD105" s="14" t="s">
        <v>31303</v>
      </c>
      <c r="AE105" s="14" t="s">
        <v>30572</v>
      </c>
      <c r="AF105" s="14" t="s">
        <v>32374</v>
      </c>
      <c r="AG105" s="14" t="s">
        <v>29259</v>
      </c>
      <c r="AH105" s="75"/>
      <c r="AI105" s="14" t="s">
        <v>30576</v>
      </c>
      <c r="AJ105" s="76">
        <v>45731.47361111111</v>
      </c>
      <c r="AK105" s="77" t="s">
        <v>30584</v>
      </c>
      <c r="AL105" s="14" t="s">
        <v>30572</v>
      </c>
      <c r="AM105" s="14" t="s">
        <v>30585</v>
      </c>
      <c r="AN105" s="14" t="s">
        <v>32375</v>
      </c>
      <c r="AO105" s="14" t="s">
        <v>31303</v>
      </c>
      <c r="AP105" s="14" t="s">
        <v>30572</v>
      </c>
      <c r="AQ105" s="14" t="s">
        <v>30587</v>
      </c>
      <c r="AR105" s="14" t="s">
        <v>32376</v>
      </c>
      <c r="AS105" s="14" t="s">
        <v>30589</v>
      </c>
      <c r="AT105" s="14" t="s">
        <v>30572</v>
      </c>
      <c r="AU105" s="14" t="s">
        <v>30590</v>
      </c>
      <c r="AV105" s="14" t="s">
        <v>32377</v>
      </c>
      <c r="AW105" s="14" t="s">
        <v>29259</v>
      </c>
      <c r="AX105" s="14" t="s">
        <v>30572</v>
      </c>
      <c r="AY105" s="14" t="s">
        <v>30592</v>
      </c>
      <c r="AZ105" s="14" t="s">
        <v>32378</v>
      </c>
      <c r="BA105" s="14" t="s">
        <v>30594</v>
      </c>
      <c r="BB105" s="75"/>
      <c r="BC105" s="14" t="s">
        <v>30576</v>
      </c>
      <c r="BD105" s="76">
        <v>45731.527037037034</v>
      </c>
      <c r="BE105" s="74">
        <f>IFERROR((COUNTIFS('Base de Dados'!FD:FD,"Sim",'Base de Dados'!A:A,A105,'Base de Dados'!B:B,B105)/(COUNTIFS('Base de Dados'!FD:FD,"Sim",'Base de Dados'!A:A,A105,'Base de Dados'!B:B,B105)+(COUNTIFS('Base de Dados'!FD:FD,"Não",'Base de Dados'!A:A,A105,'Base de Dados'!B:B,B105)))),"Não Aplica")</f>
        <v>1</v>
      </c>
      <c r="BF105" s="14" t="s">
        <v>30572</v>
      </c>
      <c r="BG105" s="14" t="s">
        <v>30585</v>
      </c>
      <c r="BH105" s="14" t="s">
        <v>32379</v>
      </c>
      <c r="BI105" s="14" t="s">
        <v>31303</v>
      </c>
      <c r="BJ105" s="75"/>
      <c r="BK105" s="75"/>
      <c r="BL105" s="75"/>
      <c r="BM105" s="75"/>
      <c r="BN105" s="14" t="s">
        <v>30572</v>
      </c>
      <c r="BO105" s="14" t="s">
        <v>30592</v>
      </c>
      <c r="BP105" s="14" t="s">
        <v>32380</v>
      </c>
      <c r="BQ105" s="14" t="s">
        <v>30594</v>
      </c>
      <c r="BR105" s="14" t="s">
        <v>30572</v>
      </c>
      <c r="BS105" s="14" t="s">
        <v>30590</v>
      </c>
      <c r="BT105" s="14" t="s">
        <v>32381</v>
      </c>
      <c r="BU105" s="14" t="s">
        <v>29259</v>
      </c>
      <c r="BV105" s="75"/>
      <c r="BW105" s="14" t="s">
        <v>30576</v>
      </c>
      <c r="BX105" s="76">
        <v>45731.63229166667</v>
      </c>
      <c r="BY105" s="77" t="s">
        <v>30584</v>
      </c>
      <c r="BZ105" s="14" t="s">
        <v>30572</v>
      </c>
      <c r="CA105" s="14" t="s">
        <v>30585</v>
      </c>
      <c r="CB105" s="14" t="s">
        <v>32382</v>
      </c>
      <c r="CC105" s="14" t="s">
        <v>31303</v>
      </c>
      <c r="CD105" s="75"/>
      <c r="CE105" s="75"/>
      <c r="CF105" s="75"/>
      <c r="CG105" s="75"/>
      <c r="CH105" s="14" t="s">
        <v>30572</v>
      </c>
      <c r="CI105" s="14" t="s">
        <v>30592</v>
      </c>
      <c r="CJ105" s="14" t="s">
        <v>32383</v>
      </c>
      <c r="CK105" s="14" t="s">
        <v>30594</v>
      </c>
      <c r="CL105" s="14" t="s">
        <v>30572</v>
      </c>
      <c r="CM105" s="14" t="s">
        <v>30590</v>
      </c>
      <c r="CN105" s="14" t="s">
        <v>32384</v>
      </c>
      <c r="CO105" s="14" t="s">
        <v>29259</v>
      </c>
      <c r="CP105" s="75"/>
      <c r="CQ105" s="14" t="s">
        <v>30601</v>
      </c>
      <c r="CR105" s="76">
        <v>45732.44665509259</v>
      </c>
      <c r="CS105" s="75"/>
    </row>
    <row r="106" hidden="1">
      <c r="A106" s="72" t="s">
        <v>8132</v>
      </c>
      <c r="B106" s="73" t="s">
        <v>11611</v>
      </c>
      <c r="C106" s="74">
        <f>IFERROR((COUNTIFS('Base de Dados'!BT:BT,"Sim",'Base de Dados'!A:A,A106,'Base de Dados'!B:B,B106)/(COUNTIFS('Base de Dados'!BT:BT,"Sim",'Base de Dados'!A:A,A106,'Base de Dados'!B:B,B106)+(COUNTIFS('Base de Dados'!BT:BT,"Não",'Base de Dados'!A:A,A106,'Base de Dados'!B:B,B106)))),"Não Aplica")</f>
        <v>1</v>
      </c>
      <c r="D106" s="14" t="s">
        <v>30572</v>
      </c>
      <c r="E106" s="14" t="s">
        <v>32385</v>
      </c>
      <c r="F106" s="14" t="s">
        <v>30574</v>
      </c>
      <c r="G106" s="14" t="s">
        <v>30572</v>
      </c>
      <c r="H106" s="14" t="s">
        <v>32386</v>
      </c>
      <c r="I106" s="14" t="s">
        <v>29259</v>
      </c>
      <c r="J106" s="75"/>
      <c r="K106" s="14" t="s">
        <v>30576</v>
      </c>
      <c r="L106" s="76">
        <v>45731.62552083333</v>
      </c>
      <c r="M106" s="74">
        <f>IFERROR((COUNTIFS('Base de Dados'!DF:DF,"Sim",'Base de Dados'!A:A,A106,'Base de Dados'!B:B,B106)/(COUNTIFS('Base de Dados'!DF:DF,"Sim",'Base de Dados'!A:A,A106,'Base de Dados'!B:B,B106)+(COUNTIFS('Base de Dados'!DF:DF,"Não",'Base de Dados'!A:A,A106,'Base de Dados'!B:B,B106)))),"Não Aplica")</f>
        <v>1</v>
      </c>
      <c r="N106" s="14" t="s">
        <v>30572</v>
      </c>
      <c r="O106" s="14" t="s">
        <v>30577</v>
      </c>
      <c r="P106" s="14" t="s">
        <v>32387</v>
      </c>
      <c r="Q106" s="14" t="s">
        <v>30574</v>
      </c>
      <c r="R106" s="14" t="s">
        <v>30572</v>
      </c>
      <c r="S106" s="14" t="s">
        <v>32388</v>
      </c>
      <c r="T106" s="14" t="s">
        <v>31303</v>
      </c>
      <c r="U106" s="14" t="s">
        <v>30572</v>
      </c>
      <c r="V106" s="14" t="s">
        <v>32389</v>
      </c>
      <c r="W106" s="14" t="s">
        <v>29259</v>
      </c>
      <c r="X106" s="75"/>
      <c r="Y106" s="14" t="s">
        <v>30576</v>
      </c>
      <c r="Z106" s="76">
        <v>45731.6328587963</v>
      </c>
      <c r="AA106" s="74">
        <f>IFERROR((COUNTIFS('Base de Dados'!ED:ED,"Sim",'Base de Dados'!A:A,A106,'Base de Dados'!B:B,B106)/(COUNTIFS('Base de Dados'!ED:ED,"Sim",'Base de Dados'!A:A,A106,'Base de Dados'!B:B,B106)+(COUNTIFS('Base de Dados'!ED:ED,"Não",'Base de Dados'!A:A,A106,'Base de Dados'!B:B,B106)))),"Não Aplica")</f>
        <v>1</v>
      </c>
      <c r="AB106" s="14" t="s">
        <v>30572</v>
      </c>
      <c r="AC106" s="14" t="s">
        <v>32390</v>
      </c>
      <c r="AD106" s="14" t="s">
        <v>31303</v>
      </c>
      <c r="AE106" s="14" t="s">
        <v>30572</v>
      </c>
      <c r="AF106" s="14" t="s">
        <v>32391</v>
      </c>
      <c r="AG106" s="14" t="s">
        <v>29259</v>
      </c>
      <c r="AH106" s="75"/>
      <c r="AI106" s="14" t="s">
        <v>30576</v>
      </c>
      <c r="AJ106" s="76">
        <v>45731.63846064815</v>
      </c>
      <c r="AK106" s="77" t="s">
        <v>30584</v>
      </c>
      <c r="AL106" s="14" t="s">
        <v>30572</v>
      </c>
      <c r="AM106" s="14" t="s">
        <v>30585</v>
      </c>
      <c r="AN106" s="14" t="s">
        <v>32392</v>
      </c>
      <c r="AO106" s="14" t="s">
        <v>31303</v>
      </c>
      <c r="AP106" s="14" t="s">
        <v>30572</v>
      </c>
      <c r="AQ106" s="14" t="s">
        <v>30587</v>
      </c>
      <c r="AR106" s="14" t="s">
        <v>32393</v>
      </c>
      <c r="AS106" s="14" t="s">
        <v>30589</v>
      </c>
      <c r="AT106" s="14" t="s">
        <v>30572</v>
      </c>
      <c r="AU106" s="14" t="s">
        <v>30590</v>
      </c>
      <c r="AV106" s="14" t="s">
        <v>32394</v>
      </c>
      <c r="AW106" s="14" t="s">
        <v>29259</v>
      </c>
      <c r="AX106" s="14" t="s">
        <v>30572</v>
      </c>
      <c r="AY106" s="14" t="s">
        <v>30592</v>
      </c>
      <c r="AZ106" s="14" t="s">
        <v>32395</v>
      </c>
      <c r="BA106" s="14" t="s">
        <v>30594</v>
      </c>
      <c r="BB106" s="75"/>
      <c r="BC106" s="14" t="s">
        <v>30576</v>
      </c>
      <c r="BD106" s="76">
        <v>45731.64221064815</v>
      </c>
      <c r="BE106" s="74">
        <f>IFERROR((COUNTIFS('Base de Dados'!FD:FD,"Sim",'Base de Dados'!A:A,A106,'Base de Dados'!B:B,B106)/(COUNTIFS('Base de Dados'!FD:FD,"Sim",'Base de Dados'!A:A,A106,'Base de Dados'!B:B,B106)+(COUNTIFS('Base de Dados'!FD:FD,"Não",'Base de Dados'!A:A,A106,'Base de Dados'!B:B,B106)))),"Não Aplica")</f>
        <v>1</v>
      </c>
      <c r="BF106" s="14" t="s">
        <v>30572</v>
      </c>
      <c r="BG106" s="14" t="s">
        <v>30585</v>
      </c>
      <c r="BH106" s="14" t="s">
        <v>32396</v>
      </c>
      <c r="BI106" s="14" t="s">
        <v>31303</v>
      </c>
      <c r="BJ106" s="75"/>
      <c r="BK106" s="75"/>
      <c r="BL106" s="75"/>
      <c r="BM106" s="75"/>
      <c r="BN106" s="14" t="s">
        <v>30572</v>
      </c>
      <c r="BO106" s="14" t="s">
        <v>30590</v>
      </c>
      <c r="BP106" s="14" t="s">
        <v>32397</v>
      </c>
      <c r="BQ106" s="14" t="s">
        <v>29259</v>
      </c>
      <c r="BR106" s="14" t="s">
        <v>30572</v>
      </c>
      <c r="BS106" s="14" t="s">
        <v>30592</v>
      </c>
      <c r="BT106" s="14" t="s">
        <v>32398</v>
      </c>
      <c r="BU106" s="14" t="s">
        <v>30594</v>
      </c>
      <c r="BV106" s="75"/>
      <c r="BW106" s="14" t="s">
        <v>30576</v>
      </c>
      <c r="BX106" s="76">
        <v>45731.64664351852</v>
      </c>
      <c r="BY106" s="77" t="s">
        <v>30584</v>
      </c>
      <c r="BZ106" s="14" t="s">
        <v>30572</v>
      </c>
      <c r="CA106" s="14" t="s">
        <v>30585</v>
      </c>
      <c r="CB106" s="14" t="s">
        <v>32399</v>
      </c>
      <c r="CC106" s="14" t="s">
        <v>31303</v>
      </c>
      <c r="CD106" s="75"/>
      <c r="CE106" s="75"/>
      <c r="CF106" s="75"/>
      <c r="CG106" s="75"/>
      <c r="CH106" s="14" t="s">
        <v>30572</v>
      </c>
      <c r="CI106" s="14" t="s">
        <v>30592</v>
      </c>
      <c r="CJ106" s="14" t="s">
        <v>32400</v>
      </c>
      <c r="CK106" s="14" t="s">
        <v>30594</v>
      </c>
      <c r="CL106" s="14" t="s">
        <v>30572</v>
      </c>
      <c r="CM106" s="14" t="s">
        <v>30590</v>
      </c>
      <c r="CN106" s="14" t="s">
        <v>32401</v>
      </c>
      <c r="CO106" s="14" t="s">
        <v>29259</v>
      </c>
      <c r="CP106" s="75"/>
      <c r="CQ106" s="14" t="s">
        <v>30601</v>
      </c>
      <c r="CR106" s="76">
        <v>45732.446863425925</v>
      </c>
      <c r="CS106" s="75"/>
    </row>
    <row r="107" hidden="1">
      <c r="A107" s="72" t="s">
        <v>8132</v>
      </c>
      <c r="B107" s="73" t="s">
        <v>11733</v>
      </c>
      <c r="C107" s="74">
        <f>IFERROR((COUNTIFS('Base de Dados'!BT:BT,"Sim",'Base de Dados'!A:A,A107,'Base de Dados'!B:B,B107)/(COUNTIFS('Base de Dados'!BT:BT,"Sim",'Base de Dados'!A:A,A107,'Base de Dados'!B:B,B107)+(COUNTIFS('Base de Dados'!BT:BT,"Não",'Base de Dados'!A:A,A107,'Base de Dados'!B:B,B107)))),"Não Aplica")</f>
        <v>1</v>
      </c>
      <c r="D107" s="14" t="s">
        <v>30572</v>
      </c>
      <c r="E107" s="14" t="s">
        <v>32402</v>
      </c>
      <c r="F107" s="14" t="s">
        <v>30574</v>
      </c>
      <c r="G107" s="14" t="s">
        <v>30572</v>
      </c>
      <c r="H107" s="14" t="s">
        <v>32403</v>
      </c>
      <c r="I107" s="14" t="s">
        <v>29259</v>
      </c>
      <c r="J107" s="75"/>
      <c r="K107" s="14" t="s">
        <v>30576</v>
      </c>
      <c r="L107" s="76">
        <v>45730.448854166665</v>
      </c>
      <c r="M107" s="74">
        <f>IFERROR((COUNTIFS('Base de Dados'!DF:DF,"Sim",'Base de Dados'!A:A,A107,'Base de Dados'!B:B,B107)/(COUNTIFS('Base de Dados'!DF:DF,"Sim",'Base de Dados'!A:A,A107,'Base de Dados'!B:B,B107)+(COUNTIFS('Base de Dados'!DF:DF,"Não",'Base de Dados'!A:A,A107,'Base de Dados'!B:B,B107)))),"Não Aplica")</f>
        <v>1</v>
      </c>
      <c r="N107" s="14" t="s">
        <v>30572</v>
      </c>
      <c r="O107" s="14" t="s">
        <v>30585</v>
      </c>
      <c r="P107" s="14" t="s">
        <v>32404</v>
      </c>
      <c r="Q107" s="14" t="s">
        <v>31303</v>
      </c>
      <c r="R107" s="14" t="s">
        <v>30572</v>
      </c>
      <c r="S107" s="14" t="s">
        <v>32405</v>
      </c>
      <c r="T107" s="14" t="s">
        <v>30574</v>
      </c>
      <c r="U107" s="14" t="s">
        <v>30572</v>
      </c>
      <c r="V107" s="14" t="s">
        <v>32406</v>
      </c>
      <c r="W107" s="14" t="s">
        <v>29259</v>
      </c>
      <c r="X107" s="75"/>
      <c r="Y107" s="14" t="s">
        <v>30576</v>
      </c>
      <c r="Z107" s="76">
        <v>45730.46107638889</v>
      </c>
      <c r="AA107" s="74">
        <f>IFERROR((COUNTIFS('Base de Dados'!ED:ED,"Sim",'Base de Dados'!A:A,A107,'Base de Dados'!B:B,B107)/(COUNTIFS('Base de Dados'!ED:ED,"Sim",'Base de Dados'!A:A,A107,'Base de Dados'!B:B,B107)+(COUNTIFS('Base de Dados'!ED:ED,"Não",'Base de Dados'!A:A,A107,'Base de Dados'!B:B,B107)))),"Não Aplica")</f>
        <v>1</v>
      </c>
      <c r="AB107" s="14" t="s">
        <v>30572</v>
      </c>
      <c r="AC107" s="14" t="s">
        <v>32407</v>
      </c>
      <c r="AD107" s="14" t="s">
        <v>31303</v>
      </c>
      <c r="AE107" s="14" t="s">
        <v>30572</v>
      </c>
      <c r="AF107" s="14" t="s">
        <v>32408</v>
      </c>
      <c r="AG107" s="14" t="s">
        <v>29259</v>
      </c>
      <c r="AH107" s="75"/>
      <c r="AI107" s="14" t="s">
        <v>30576</v>
      </c>
      <c r="AJ107" s="76">
        <v>45730.47105324074</v>
      </c>
      <c r="AK107" s="77" t="s">
        <v>30584</v>
      </c>
      <c r="AL107" s="14" t="s">
        <v>30572</v>
      </c>
      <c r="AM107" s="14" t="s">
        <v>30587</v>
      </c>
      <c r="AN107" s="14" t="s">
        <v>32409</v>
      </c>
      <c r="AO107" s="14" t="s">
        <v>30589</v>
      </c>
      <c r="AP107" s="14" t="s">
        <v>30572</v>
      </c>
      <c r="AQ107" s="14" t="s">
        <v>30585</v>
      </c>
      <c r="AR107" s="14" t="s">
        <v>32410</v>
      </c>
      <c r="AS107" s="14" t="s">
        <v>31303</v>
      </c>
      <c r="AT107" s="14" t="s">
        <v>30572</v>
      </c>
      <c r="AU107" s="14" t="s">
        <v>30590</v>
      </c>
      <c r="AV107" s="14" t="s">
        <v>32411</v>
      </c>
      <c r="AW107" s="14" t="s">
        <v>29259</v>
      </c>
      <c r="AX107" s="14" t="s">
        <v>30572</v>
      </c>
      <c r="AY107" s="14" t="s">
        <v>30592</v>
      </c>
      <c r="AZ107" s="14" t="s">
        <v>32412</v>
      </c>
      <c r="BA107" s="14" t="s">
        <v>30594</v>
      </c>
      <c r="BB107" s="75"/>
      <c r="BC107" s="14" t="s">
        <v>30576</v>
      </c>
      <c r="BD107" s="76">
        <v>45730.57197916666</v>
      </c>
      <c r="BE107" s="74">
        <f>IFERROR((COUNTIFS('Base de Dados'!FD:FD,"Sim",'Base de Dados'!A:A,A107,'Base de Dados'!B:B,B107)/(COUNTIFS('Base de Dados'!FD:FD,"Sim",'Base de Dados'!A:A,A107,'Base de Dados'!B:B,B107)+(COUNTIFS('Base de Dados'!FD:FD,"Não",'Base de Dados'!A:A,A107,'Base de Dados'!B:B,B107)))),"Não Aplica")</f>
        <v>1</v>
      </c>
      <c r="BF107" s="14" t="s">
        <v>30572</v>
      </c>
      <c r="BG107" s="14" t="s">
        <v>30585</v>
      </c>
      <c r="BH107" s="14" t="s">
        <v>32413</v>
      </c>
      <c r="BI107" s="14" t="s">
        <v>31303</v>
      </c>
      <c r="BJ107" s="75"/>
      <c r="BK107" s="75"/>
      <c r="BL107" s="75"/>
      <c r="BM107" s="75"/>
      <c r="BN107" s="14" t="s">
        <v>30572</v>
      </c>
      <c r="BO107" s="14" t="s">
        <v>30592</v>
      </c>
      <c r="BP107" s="14" t="s">
        <v>32414</v>
      </c>
      <c r="BQ107" s="14" t="s">
        <v>30594</v>
      </c>
      <c r="BR107" s="14" t="s">
        <v>30572</v>
      </c>
      <c r="BS107" s="14" t="s">
        <v>30590</v>
      </c>
      <c r="BT107" s="14" t="s">
        <v>32415</v>
      </c>
      <c r="BU107" s="14" t="s">
        <v>29259</v>
      </c>
      <c r="BV107" s="75"/>
      <c r="BW107" s="14" t="s">
        <v>30576</v>
      </c>
      <c r="BX107" s="76">
        <v>45731.63232638889</v>
      </c>
      <c r="BY107" s="77" t="s">
        <v>30584</v>
      </c>
      <c r="BZ107" s="14" t="s">
        <v>30572</v>
      </c>
      <c r="CA107" s="14" t="s">
        <v>30585</v>
      </c>
      <c r="CB107" s="14" t="s">
        <v>32416</v>
      </c>
      <c r="CC107" s="14" t="s">
        <v>31303</v>
      </c>
      <c r="CD107" s="75"/>
      <c r="CE107" s="75"/>
      <c r="CF107" s="75"/>
      <c r="CG107" s="75"/>
      <c r="CH107" s="14" t="s">
        <v>30572</v>
      </c>
      <c r="CI107" s="14" t="s">
        <v>30592</v>
      </c>
      <c r="CJ107" s="14" t="s">
        <v>32417</v>
      </c>
      <c r="CK107" s="14" t="s">
        <v>30594</v>
      </c>
      <c r="CL107" s="14" t="s">
        <v>30572</v>
      </c>
      <c r="CM107" s="14" t="s">
        <v>30590</v>
      </c>
      <c r="CN107" s="14" t="s">
        <v>32418</v>
      </c>
      <c r="CO107" s="14" t="s">
        <v>29259</v>
      </c>
      <c r="CP107" s="75"/>
      <c r="CQ107" s="14" t="s">
        <v>30601</v>
      </c>
      <c r="CR107" s="76">
        <v>45732.44689814815</v>
      </c>
      <c r="CS107" s="75"/>
    </row>
    <row r="108" hidden="1">
      <c r="A108" s="72" t="s">
        <v>8132</v>
      </c>
      <c r="B108" s="73" t="s">
        <v>11760</v>
      </c>
      <c r="C108" s="74">
        <f>IFERROR((COUNTIFS('Base de Dados'!BT:BT,"Sim",'Base de Dados'!A:A,A108,'Base de Dados'!B:B,B108)/(COUNTIFS('Base de Dados'!BT:BT,"Sim",'Base de Dados'!A:A,A108,'Base de Dados'!B:B,B108)+(COUNTIFS('Base de Dados'!BT:BT,"Não",'Base de Dados'!A:A,A108,'Base de Dados'!B:B,B108)))),"Não Aplica")</f>
        <v>1</v>
      </c>
      <c r="D108" s="14" t="s">
        <v>30572</v>
      </c>
      <c r="E108" s="14" t="s">
        <v>32419</v>
      </c>
      <c r="F108" s="14" t="s">
        <v>30574</v>
      </c>
      <c r="G108" s="14" t="s">
        <v>30572</v>
      </c>
      <c r="H108" s="14" t="s">
        <v>32420</v>
      </c>
      <c r="I108" s="14" t="s">
        <v>29259</v>
      </c>
      <c r="J108" s="75"/>
      <c r="K108" s="14" t="s">
        <v>30576</v>
      </c>
      <c r="L108" s="76">
        <v>45705.42361111111</v>
      </c>
      <c r="M108" s="74">
        <f>IFERROR((COUNTIFS('Base de Dados'!DF:DF,"Sim",'Base de Dados'!A:A,A108,'Base de Dados'!B:B,B108)/(COUNTIFS('Base de Dados'!DF:DF,"Sim",'Base de Dados'!A:A,A108,'Base de Dados'!B:B,B108)+(COUNTIFS('Base de Dados'!DF:DF,"Não",'Base de Dados'!A:A,A108,'Base de Dados'!B:B,B108)))),"Não Aplica")</f>
        <v>1</v>
      </c>
      <c r="N108" s="14" t="s">
        <v>30572</v>
      </c>
      <c r="O108" s="14" t="s">
        <v>30585</v>
      </c>
      <c r="P108" s="14" t="s">
        <v>32421</v>
      </c>
      <c r="Q108" s="14" t="s">
        <v>31303</v>
      </c>
      <c r="R108" s="14" t="s">
        <v>30572</v>
      </c>
      <c r="S108" s="14" t="s">
        <v>32422</v>
      </c>
      <c r="T108" s="14" t="s">
        <v>30574</v>
      </c>
      <c r="U108" s="14" t="s">
        <v>30572</v>
      </c>
      <c r="V108" s="14" t="s">
        <v>32423</v>
      </c>
      <c r="W108" s="14" t="s">
        <v>29259</v>
      </c>
      <c r="X108" s="75"/>
      <c r="Y108" s="14" t="s">
        <v>30576</v>
      </c>
      <c r="Z108" s="76">
        <v>45730.448958333334</v>
      </c>
      <c r="AA108" s="74">
        <f>IFERROR((COUNTIFS('Base de Dados'!ED:ED,"Sim",'Base de Dados'!A:A,A108,'Base de Dados'!B:B,B108)/(COUNTIFS('Base de Dados'!ED:ED,"Sim",'Base de Dados'!A:A,A108,'Base de Dados'!B:B,B108)+(COUNTIFS('Base de Dados'!ED:ED,"Não",'Base de Dados'!A:A,A108,'Base de Dados'!B:B,B108)))),"Não Aplica")</f>
        <v>1</v>
      </c>
      <c r="AB108" s="14" t="s">
        <v>30572</v>
      </c>
      <c r="AC108" s="14" t="s">
        <v>32424</v>
      </c>
      <c r="AD108" s="14" t="s">
        <v>31303</v>
      </c>
      <c r="AE108" s="14" t="s">
        <v>30572</v>
      </c>
      <c r="AF108" s="14" t="s">
        <v>32425</v>
      </c>
      <c r="AG108" s="14" t="s">
        <v>29259</v>
      </c>
      <c r="AH108" s="75"/>
      <c r="AI108" s="14" t="s">
        <v>30576</v>
      </c>
      <c r="AJ108" s="76">
        <v>45730.471087962964</v>
      </c>
      <c r="AK108" s="77" t="s">
        <v>30584</v>
      </c>
      <c r="AL108" s="14" t="s">
        <v>30572</v>
      </c>
      <c r="AM108" s="14" t="s">
        <v>30585</v>
      </c>
      <c r="AN108" s="14" t="s">
        <v>32426</v>
      </c>
      <c r="AO108" s="14" t="s">
        <v>31303</v>
      </c>
      <c r="AP108" s="14" t="s">
        <v>30572</v>
      </c>
      <c r="AQ108" s="14" t="s">
        <v>30587</v>
      </c>
      <c r="AR108" s="14" t="s">
        <v>32427</v>
      </c>
      <c r="AS108" s="14" t="s">
        <v>30589</v>
      </c>
      <c r="AT108" s="14" t="s">
        <v>30572</v>
      </c>
      <c r="AU108" s="14" t="s">
        <v>30590</v>
      </c>
      <c r="AV108" s="14" t="s">
        <v>32428</v>
      </c>
      <c r="AW108" s="14" t="s">
        <v>29259</v>
      </c>
      <c r="AX108" s="14" t="s">
        <v>30572</v>
      </c>
      <c r="AY108" s="14" t="s">
        <v>30592</v>
      </c>
      <c r="AZ108" s="14" t="s">
        <v>32429</v>
      </c>
      <c r="BA108" s="14" t="s">
        <v>30594</v>
      </c>
      <c r="BB108" s="75"/>
      <c r="BC108" s="14" t="s">
        <v>30576</v>
      </c>
      <c r="BD108" s="76">
        <v>45730.57201388889</v>
      </c>
      <c r="BE108" s="74">
        <f>IFERROR((COUNTIFS('Base de Dados'!FD:FD,"Sim",'Base de Dados'!A:A,A108,'Base de Dados'!B:B,B108)/(COUNTIFS('Base de Dados'!FD:FD,"Sim",'Base de Dados'!A:A,A108,'Base de Dados'!B:B,B108)+(COUNTIFS('Base de Dados'!FD:FD,"Não",'Base de Dados'!A:A,A108,'Base de Dados'!B:B,B108)))),"Não Aplica")</f>
        <v>1</v>
      </c>
      <c r="BF108" s="14" t="s">
        <v>30572</v>
      </c>
      <c r="BG108" s="14" t="s">
        <v>30585</v>
      </c>
      <c r="BH108" s="14" t="s">
        <v>32430</v>
      </c>
      <c r="BI108" s="14" t="s">
        <v>31303</v>
      </c>
      <c r="BJ108" s="75"/>
      <c r="BK108" s="75"/>
      <c r="BL108" s="75"/>
      <c r="BM108" s="75"/>
      <c r="BN108" s="14" t="s">
        <v>30572</v>
      </c>
      <c r="BO108" s="14" t="s">
        <v>30592</v>
      </c>
      <c r="BP108" s="14" t="s">
        <v>32431</v>
      </c>
      <c r="BQ108" s="14" t="s">
        <v>30594</v>
      </c>
      <c r="BR108" s="14" t="s">
        <v>30572</v>
      </c>
      <c r="BS108" s="14" t="s">
        <v>30590</v>
      </c>
      <c r="BT108" s="14" t="s">
        <v>32432</v>
      </c>
      <c r="BU108" s="14" t="s">
        <v>29259</v>
      </c>
      <c r="BV108" s="75"/>
      <c r="BW108" s="14" t="s">
        <v>30576</v>
      </c>
      <c r="BX108" s="76">
        <v>45731.63234953704</v>
      </c>
      <c r="BY108" s="77" t="s">
        <v>30584</v>
      </c>
      <c r="BZ108" s="14" t="s">
        <v>30572</v>
      </c>
      <c r="CA108" s="14" t="s">
        <v>30585</v>
      </c>
      <c r="CB108" s="14" t="s">
        <v>32433</v>
      </c>
      <c r="CC108" s="14" t="s">
        <v>31303</v>
      </c>
      <c r="CD108" s="75"/>
      <c r="CE108" s="75"/>
      <c r="CF108" s="75"/>
      <c r="CG108" s="75"/>
      <c r="CH108" s="14" t="s">
        <v>30572</v>
      </c>
      <c r="CI108" s="14" t="s">
        <v>30592</v>
      </c>
      <c r="CJ108" s="14" t="s">
        <v>32434</v>
      </c>
      <c r="CK108" s="14" t="s">
        <v>30594</v>
      </c>
      <c r="CL108" s="14" t="s">
        <v>30572</v>
      </c>
      <c r="CM108" s="14" t="s">
        <v>30590</v>
      </c>
      <c r="CN108" s="14" t="s">
        <v>32435</v>
      </c>
      <c r="CO108" s="14" t="s">
        <v>29259</v>
      </c>
      <c r="CP108" s="75"/>
      <c r="CQ108" s="14" t="s">
        <v>30601</v>
      </c>
      <c r="CR108" s="76">
        <v>45732.44693287037</v>
      </c>
      <c r="CS108" s="75"/>
    </row>
    <row r="109" hidden="1">
      <c r="A109" s="72" t="s">
        <v>8132</v>
      </c>
      <c r="B109" s="73" t="s">
        <v>11809</v>
      </c>
      <c r="C109" s="74">
        <f>IFERROR((COUNTIFS('Base de Dados'!BT:BT,"Sim",'Base de Dados'!A:A,A109,'Base de Dados'!B:B,B109)/(COUNTIFS('Base de Dados'!BT:BT,"Sim",'Base de Dados'!A:A,A109,'Base de Dados'!B:B,B109)+(COUNTIFS('Base de Dados'!BT:BT,"Não",'Base de Dados'!A:A,A109,'Base de Dados'!B:B,B109)))),"Não Aplica")</f>
        <v>1</v>
      </c>
      <c r="D109" s="14" t="s">
        <v>30572</v>
      </c>
      <c r="E109" s="14" t="s">
        <v>32436</v>
      </c>
      <c r="F109" s="14" t="s">
        <v>30574</v>
      </c>
      <c r="G109" s="14" t="s">
        <v>30572</v>
      </c>
      <c r="H109" s="14" t="s">
        <v>32437</v>
      </c>
      <c r="I109" s="14" t="s">
        <v>29259</v>
      </c>
      <c r="J109" s="75"/>
      <c r="K109" s="14" t="s">
        <v>30576</v>
      </c>
      <c r="L109" s="76">
        <v>45719.35053240741</v>
      </c>
      <c r="M109" s="74">
        <f>IFERROR((COUNTIFS('Base de Dados'!DF:DF,"Sim",'Base de Dados'!A:A,A109,'Base de Dados'!B:B,B109)/(COUNTIFS('Base de Dados'!DF:DF,"Sim",'Base de Dados'!A:A,A109,'Base de Dados'!B:B,B109)+(COUNTIFS('Base de Dados'!DF:DF,"Não",'Base de Dados'!A:A,A109,'Base de Dados'!B:B,B109)))),"Não Aplica")</f>
        <v>1</v>
      </c>
      <c r="N109" s="14" t="s">
        <v>30572</v>
      </c>
      <c r="O109" s="14" t="s">
        <v>30585</v>
      </c>
      <c r="P109" s="14" t="s">
        <v>32438</v>
      </c>
      <c r="Q109" s="14" t="s">
        <v>31294</v>
      </c>
      <c r="R109" s="14" t="s">
        <v>30572</v>
      </c>
      <c r="S109" s="14" t="s">
        <v>32439</v>
      </c>
      <c r="T109" s="14" t="s">
        <v>30574</v>
      </c>
      <c r="U109" s="14" t="s">
        <v>30572</v>
      </c>
      <c r="V109" s="14" t="s">
        <v>32440</v>
      </c>
      <c r="W109" s="14" t="s">
        <v>29259</v>
      </c>
      <c r="X109" s="75"/>
      <c r="Y109" s="14" t="s">
        <v>30576</v>
      </c>
      <c r="Z109" s="76">
        <v>45727.31658564815</v>
      </c>
      <c r="AA109" s="74">
        <f>IFERROR((COUNTIFS('Base de Dados'!ED:ED,"Sim",'Base de Dados'!A:A,A109,'Base de Dados'!B:B,B109)/(COUNTIFS('Base de Dados'!ED:ED,"Sim",'Base de Dados'!A:A,A109,'Base de Dados'!B:B,B109)+(COUNTIFS('Base de Dados'!ED:ED,"Não",'Base de Dados'!A:A,A109,'Base de Dados'!B:B,B109)))),"Não Aplica")</f>
        <v>1</v>
      </c>
      <c r="AB109" s="14" t="s">
        <v>30572</v>
      </c>
      <c r="AC109" s="14" t="s">
        <v>32441</v>
      </c>
      <c r="AD109" s="14" t="s">
        <v>31303</v>
      </c>
      <c r="AE109" s="14" t="s">
        <v>30572</v>
      </c>
      <c r="AF109" s="14" t="s">
        <v>32442</v>
      </c>
      <c r="AG109" s="14" t="s">
        <v>29259</v>
      </c>
      <c r="AH109" s="75"/>
      <c r="AI109" s="14" t="s">
        <v>30576</v>
      </c>
      <c r="AJ109" s="76">
        <v>45731.616689814815</v>
      </c>
      <c r="AK109" s="77" t="s">
        <v>30584</v>
      </c>
      <c r="AL109" s="14" t="s">
        <v>30572</v>
      </c>
      <c r="AM109" s="14" t="s">
        <v>30587</v>
      </c>
      <c r="AN109" s="14" t="s">
        <v>32443</v>
      </c>
      <c r="AO109" s="14" t="s">
        <v>30589</v>
      </c>
      <c r="AP109" s="14" t="s">
        <v>30572</v>
      </c>
      <c r="AQ109" s="14" t="s">
        <v>30585</v>
      </c>
      <c r="AR109" s="14" t="s">
        <v>32444</v>
      </c>
      <c r="AS109" s="14" t="s">
        <v>31303</v>
      </c>
      <c r="AT109" s="14" t="s">
        <v>30572</v>
      </c>
      <c r="AU109" s="14" t="s">
        <v>30592</v>
      </c>
      <c r="AV109" s="14" t="s">
        <v>32445</v>
      </c>
      <c r="AW109" s="14" t="s">
        <v>30594</v>
      </c>
      <c r="AX109" s="14" t="s">
        <v>30572</v>
      </c>
      <c r="AY109" s="14" t="s">
        <v>30590</v>
      </c>
      <c r="AZ109" s="14" t="s">
        <v>32446</v>
      </c>
      <c r="BA109" s="14" t="s">
        <v>29259</v>
      </c>
      <c r="BB109" s="75"/>
      <c r="BC109" s="14" t="s">
        <v>30576</v>
      </c>
      <c r="BD109" s="76">
        <v>45731.6327662037</v>
      </c>
      <c r="BE109" s="74">
        <f>IFERROR((COUNTIFS('Base de Dados'!FD:FD,"Sim",'Base de Dados'!A:A,A109,'Base de Dados'!B:B,B109)/(COUNTIFS('Base de Dados'!FD:FD,"Sim",'Base de Dados'!A:A,A109,'Base de Dados'!B:B,B109)+(COUNTIFS('Base de Dados'!FD:FD,"Não",'Base de Dados'!A:A,A109,'Base de Dados'!B:B,B109)))),"Não Aplica")</f>
        <v>1</v>
      </c>
      <c r="BF109" s="14" t="s">
        <v>30572</v>
      </c>
      <c r="BG109" s="14" t="s">
        <v>30585</v>
      </c>
      <c r="BH109" s="14" t="s">
        <v>32447</v>
      </c>
      <c r="BI109" s="14" t="s">
        <v>31303</v>
      </c>
      <c r="BJ109" s="75"/>
      <c r="BK109" s="75"/>
      <c r="BL109" s="75"/>
      <c r="BM109" s="75"/>
      <c r="BN109" s="14" t="s">
        <v>30572</v>
      </c>
      <c r="BO109" s="14" t="s">
        <v>30590</v>
      </c>
      <c r="BP109" s="14" t="s">
        <v>32448</v>
      </c>
      <c r="BQ109" s="14" t="s">
        <v>29259</v>
      </c>
      <c r="BR109" s="14" t="s">
        <v>30572</v>
      </c>
      <c r="BS109" s="14" t="s">
        <v>30592</v>
      </c>
      <c r="BT109" s="14" t="s">
        <v>32449</v>
      </c>
      <c r="BU109" s="14" t="s">
        <v>30594</v>
      </c>
      <c r="BV109" s="75"/>
      <c r="BW109" s="14" t="s">
        <v>30576</v>
      </c>
      <c r="BX109" s="76">
        <v>45731.64230324074</v>
      </c>
      <c r="BY109" s="77" t="s">
        <v>30584</v>
      </c>
      <c r="BZ109" s="14" t="s">
        <v>30572</v>
      </c>
      <c r="CA109" s="14" t="s">
        <v>30585</v>
      </c>
      <c r="CB109" s="14" t="s">
        <v>32450</v>
      </c>
      <c r="CC109" s="14" t="s">
        <v>31303</v>
      </c>
      <c r="CD109" s="75"/>
      <c r="CE109" s="75"/>
      <c r="CF109" s="75"/>
      <c r="CG109" s="75"/>
      <c r="CH109" s="14" t="s">
        <v>30572</v>
      </c>
      <c r="CI109" s="14" t="s">
        <v>30592</v>
      </c>
      <c r="CJ109" s="14" t="s">
        <v>32451</v>
      </c>
      <c r="CK109" s="14" t="s">
        <v>30594</v>
      </c>
      <c r="CL109" s="14" t="s">
        <v>30572</v>
      </c>
      <c r="CM109" s="14" t="s">
        <v>30590</v>
      </c>
      <c r="CN109" s="14" t="s">
        <v>32452</v>
      </c>
      <c r="CO109" s="14" t="s">
        <v>29259</v>
      </c>
      <c r="CP109" s="75"/>
      <c r="CQ109" s="14" t="s">
        <v>30601</v>
      </c>
      <c r="CR109" s="76">
        <v>45732.44695601852</v>
      </c>
      <c r="CS109" s="75"/>
    </row>
    <row r="110" hidden="1">
      <c r="A110" s="72" t="s">
        <v>8132</v>
      </c>
      <c r="B110" s="73" t="s">
        <v>7607</v>
      </c>
      <c r="C110" s="74">
        <f>IFERROR((COUNTIFS('Base de Dados'!BT:BT,"Sim",'Base de Dados'!A:A,A110,'Base de Dados'!B:B,B110)/(COUNTIFS('Base de Dados'!BT:BT,"Sim",'Base de Dados'!A:A,A110,'Base de Dados'!B:B,B110)+(COUNTIFS('Base de Dados'!BT:BT,"Não",'Base de Dados'!A:A,A110,'Base de Dados'!B:B,B110)))),"Não Aplica")</f>
        <v>1</v>
      </c>
      <c r="D110" s="14" t="s">
        <v>30672</v>
      </c>
      <c r="E110" s="14" t="s">
        <v>32453</v>
      </c>
      <c r="F110" s="14" t="s">
        <v>30574</v>
      </c>
      <c r="G110" s="14" t="s">
        <v>30672</v>
      </c>
      <c r="H110" s="14" t="s">
        <v>32454</v>
      </c>
      <c r="I110" s="14" t="s">
        <v>29259</v>
      </c>
      <c r="J110" s="14" t="s">
        <v>32455</v>
      </c>
      <c r="K110" s="14" t="s">
        <v>30576</v>
      </c>
      <c r="L110" s="76">
        <v>45715.55844907407</v>
      </c>
      <c r="M110" s="74">
        <f>IFERROR((COUNTIFS('Base de Dados'!DF:DF,"Sim",'Base de Dados'!A:A,A110,'Base de Dados'!B:B,B110)/(COUNTIFS('Base de Dados'!DF:DF,"Sim",'Base de Dados'!A:A,A110,'Base de Dados'!B:B,B110)+(COUNTIFS('Base de Dados'!DF:DF,"Não",'Base de Dados'!A:A,A110,'Base de Dados'!B:B,B110)))),"Não Aplica")</f>
        <v>1</v>
      </c>
      <c r="N110" s="14" t="s">
        <v>30572</v>
      </c>
      <c r="O110" s="14" t="s">
        <v>30585</v>
      </c>
      <c r="P110" s="14" t="s">
        <v>32456</v>
      </c>
      <c r="Q110" s="14" t="s">
        <v>31294</v>
      </c>
      <c r="R110" s="14" t="s">
        <v>30572</v>
      </c>
      <c r="S110" s="14" t="s">
        <v>32457</v>
      </c>
      <c r="T110" s="14" t="s">
        <v>30574</v>
      </c>
      <c r="U110" s="14" t="s">
        <v>30572</v>
      </c>
      <c r="V110" s="14" t="s">
        <v>32458</v>
      </c>
      <c r="W110" s="14" t="s">
        <v>29259</v>
      </c>
      <c r="X110" s="75"/>
      <c r="Y110" s="14" t="s">
        <v>30576</v>
      </c>
      <c r="Z110" s="76">
        <v>45727.316608796296</v>
      </c>
      <c r="AA110" s="74">
        <f>IFERROR((COUNTIFS('Base de Dados'!ED:ED,"Sim",'Base de Dados'!A:A,A110,'Base de Dados'!B:B,B110)/(COUNTIFS('Base de Dados'!ED:ED,"Sim",'Base de Dados'!A:A,A110,'Base de Dados'!B:B,B110)+(COUNTIFS('Base de Dados'!ED:ED,"Não",'Base de Dados'!A:A,A110,'Base de Dados'!B:B,B110)))),"Não Aplica")</f>
        <v>1</v>
      </c>
      <c r="AB110" s="14" t="s">
        <v>30572</v>
      </c>
      <c r="AC110" s="14" t="s">
        <v>32459</v>
      </c>
      <c r="AD110" s="14" t="s">
        <v>31303</v>
      </c>
      <c r="AE110" s="14" t="s">
        <v>30572</v>
      </c>
      <c r="AF110" s="14" t="s">
        <v>32460</v>
      </c>
      <c r="AG110" s="14" t="s">
        <v>29259</v>
      </c>
      <c r="AH110" s="75"/>
      <c r="AI110" s="14" t="s">
        <v>30576</v>
      </c>
      <c r="AJ110" s="76">
        <v>45730.44664351852</v>
      </c>
      <c r="AK110" s="77" t="s">
        <v>30584</v>
      </c>
      <c r="AL110" s="14" t="s">
        <v>30572</v>
      </c>
      <c r="AM110" s="14" t="s">
        <v>30585</v>
      </c>
      <c r="AN110" s="14" t="s">
        <v>32461</v>
      </c>
      <c r="AO110" s="14" t="s">
        <v>31303</v>
      </c>
      <c r="AP110" s="14" t="s">
        <v>30572</v>
      </c>
      <c r="AQ110" s="14" t="s">
        <v>30587</v>
      </c>
      <c r="AR110" s="14" t="s">
        <v>32462</v>
      </c>
      <c r="AS110" s="14" t="s">
        <v>30589</v>
      </c>
      <c r="AT110" s="14" t="s">
        <v>30572</v>
      </c>
      <c r="AU110" s="14" t="s">
        <v>30590</v>
      </c>
      <c r="AV110" s="14" t="s">
        <v>32463</v>
      </c>
      <c r="AW110" s="14" t="s">
        <v>29259</v>
      </c>
      <c r="AX110" s="14" t="s">
        <v>30572</v>
      </c>
      <c r="AY110" s="14" t="s">
        <v>30592</v>
      </c>
      <c r="AZ110" s="14" t="s">
        <v>32464</v>
      </c>
      <c r="BA110" s="14" t="s">
        <v>30594</v>
      </c>
      <c r="BB110" s="75"/>
      <c r="BC110" s="14" t="s">
        <v>30576</v>
      </c>
      <c r="BD110" s="76">
        <v>45730.57204861111</v>
      </c>
      <c r="BE110" s="74">
        <f>IFERROR((COUNTIFS('Base de Dados'!FD:FD,"Sim",'Base de Dados'!A:A,A110,'Base de Dados'!B:B,B110)/(COUNTIFS('Base de Dados'!FD:FD,"Sim",'Base de Dados'!A:A,A110,'Base de Dados'!B:B,B110)+(COUNTIFS('Base de Dados'!FD:FD,"Não",'Base de Dados'!A:A,A110,'Base de Dados'!B:B,B110)))),"Não Aplica")</f>
        <v>1</v>
      </c>
      <c r="BF110" s="14" t="s">
        <v>30572</v>
      </c>
      <c r="BG110" s="14" t="s">
        <v>30585</v>
      </c>
      <c r="BH110" s="14" t="s">
        <v>32465</v>
      </c>
      <c r="BI110" s="14" t="s">
        <v>31303</v>
      </c>
      <c r="BJ110" s="75"/>
      <c r="BK110" s="75"/>
      <c r="BL110" s="75"/>
      <c r="BM110" s="75"/>
      <c r="BN110" s="14" t="s">
        <v>30572</v>
      </c>
      <c r="BO110" s="14" t="s">
        <v>30592</v>
      </c>
      <c r="BP110" s="14" t="s">
        <v>32466</v>
      </c>
      <c r="BQ110" s="14" t="s">
        <v>30594</v>
      </c>
      <c r="BR110" s="14" t="s">
        <v>30572</v>
      </c>
      <c r="BS110" s="14" t="s">
        <v>30590</v>
      </c>
      <c r="BT110" s="14" t="s">
        <v>32467</v>
      </c>
      <c r="BU110" s="14" t="s">
        <v>29259</v>
      </c>
      <c r="BV110" s="75"/>
      <c r="BW110" s="14" t="s">
        <v>30576</v>
      </c>
      <c r="BX110" s="76">
        <v>45731.632372685184</v>
      </c>
      <c r="BY110" s="77" t="s">
        <v>30584</v>
      </c>
      <c r="BZ110" s="14" t="s">
        <v>30572</v>
      </c>
      <c r="CA110" s="14" t="s">
        <v>30585</v>
      </c>
      <c r="CB110" s="14" t="s">
        <v>32468</v>
      </c>
      <c r="CC110" s="14" t="s">
        <v>31303</v>
      </c>
      <c r="CD110" s="75"/>
      <c r="CE110" s="75"/>
      <c r="CF110" s="75"/>
      <c r="CG110" s="75"/>
      <c r="CH110" s="14" t="s">
        <v>30572</v>
      </c>
      <c r="CI110" s="14" t="s">
        <v>30592</v>
      </c>
      <c r="CJ110" s="14" t="s">
        <v>32469</v>
      </c>
      <c r="CK110" s="14" t="s">
        <v>30594</v>
      </c>
      <c r="CL110" s="14" t="s">
        <v>30572</v>
      </c>
      <c r="CM110" s="14" t="s">
        <v>30590</v>
      </c>
      <c r="CN110" s="14" t="s">
        <v>32470</v>
      </c>
      <c r="CO110" s="14" t="s">
        <v>29259</v>
      </c>
      <c r="CP110" s="75"/>
      <c r="CQ110" s="14" t="s">
        <v>30601</v>
      </c>
      <c r="CR110" s="76">
        <v>45732.44697916666</v>
      </c>
      <c r="CS110" s="75"/>
    </row>
    <row r="111" hidden="1">
      <c r="A111" s="72" t="s">
        <v>8132</v>
      </c>
      <c r="B111" s="73" t="s">
        <v>12012</v>
      </c>
      <c r="C111" s="74">
        <f>IFERROR((COUNTIFS('Base de Dados'!BT:BT,"Sim",'Base de Dados'!A:A,A111,'Base de Dados'!B:B,B111)/(COUNTIFS('Base de Dados'!BT:BT,"Sim",'Base de Dados'!A:A,A111,'Base de Dados'!B:B,B111)+(COUNTIFS('Base de Dados'!BT:BT,"Não",'Base de Dados'!A:A,A111,'Base de Dados'!B:B,B111)))),"Não Aplica")</f>
        <v>1</v>
      </c>
      <c r="D111" s="14" t="s">
        <v>30672</v>
      </c>
      <c r="E111" s="14" t="s">
        <v>32471</v>
      </c>
      <c r="F111" s="14" t="s">
        <v>30574</v>
      </c>
      <c r="G111" s="14" t="s">
        <v>30672</v>
      </c>
      <c r="H111" s="14" t="s">
        <v>32472</v>
      </c>
      <c r="I111" s="14" t="s">
        <v>29259</v>
      </c>
      <c r="J111" s="14" t="s">
        <v>32473</v>
      </c>
      <c r="K111" s="14" t="s">
        <v>30576</v>
      </c>
      <c r="L111" s="76">
        <v>45715.55842592593</v>
      </c>
      <c r="M111" s="74">
        <f>IFERROR((COUNTIFS('Base de Dados'!DF:DF,"Sim",'Base de Dados'!A:A,A111,'Base de Dados'!B:B,B111)/(COUNTIFS('Base de Dados'!DF:DF,"Sim",'Base de Dados'!A:A,A111,'Base de Dados'!B:B,B111)+(COUNTIFS('Base de Dados'!DF:DF,"Não",'Base de Dados'!A:A,A111,'Base de Dados'!B:B,B111)))),"Não Aplica")</f>
        <v>1</v>
      </c>
      <c r="N111" s="14" t="s">
        <v>30572</v>
      </c>
      <c r="O111" s="14" t="s">
        <v>30585</v>
      </c>
      <c r="P111" s="14" t="s">
        <v>32474</v>
      </c>
      <c r="Q111" s="14" t="s">
        <v>31294</v>
      </c>
      <c r="R111" s="14" t="s">
        <v>30572</v>
      </c>
      <c r="S111" s="14" t="s">
        <v>32475</v>
      </c>
      <c r="T111" s="14" t="s">
        <v>30574</v>
      </c>
      <c r="U111" s="14" t="s">
        <v>30572</v>
      </c>
      <c r="V111" s="14" t="s">
        <v>32476</v>
      </c>
      <c r="W111" s="14" t="s">
        <v>29259</v>
      </c>
      <c r="X111" s="75"/>
      <c r="Y111" s="14" t="s">
        <v>30576</v>
      </c>
      <c r="Z111" s="76">
        <v>45727.31701388889</v>
      </c>
      <c r="AA111" s="74">
        <f>IFERROR((COUNTIFS('Base de Dados'!ED:ED,"Sim",'Base de Dados'!A:A,A111,'Base de Dados'!B:B,B111)/(COUNTIFS('Base de Dados'!ED:ED,"Sim",'Base de Dados'!A:A,A111,'Base de Dados'!B:B,B111)+(COUNTIFS('Base de Dados'!ED:ED,"Não",'Base de Dados'!A:A,A111,'Base de Dados'!B:B,B111)))),"Não Aplica")</f>
        <v>1</v>
      </c>
      <c r="AB111" s="14" t="s">
        <v>30572</v>
      </c>
      <c r="AC111" s="14" t="s">
        <v>32477</v>
      </c>
      <c r="AD111" s="14" t="s">
        <v>31303</v>
      </c>
      <c r="AE111" s="14" t="s">
        <v>30572</v>
      </c>
      <c r="AF111" s="14" t="s">
        <v>32478</v>
      </c>
      <c r="AG111" s="14" t="s">
        <v>29259</v>
      </c>
      <c r="AH111" s="75"/>
      <c r="AI111" s="14" t="s">
        <v>30576</v>
      </c>
      <c r="AJ111" s="76">
        <v>45731.473657407405</v>
      </c>
      <c r="AK111" s="77" t="s">
        <v>30584</v>
      </c>
      <c r="AL111" s="14" t="s">
        <v>30572</v>
      </c>
      <c r="AM111" s="14" t="s">
        <v>30585</v>
      </c>
      <c r="AN111" s="14" t="s">
        <v>32479</v>
      </c>
      <c r="AO111" s="14" t="s">
        <v>31303</v>
      </c>
      <c r="AP111" s="14" t="s">
        <v>30572</v>
      </c>
      <c r="AQ111" s="14" t="s">
        <v>30587</v>
      </c>
      <c r="AR111" s="14" t="s">
        <v>32480</v>
      </c>
      <c r="AS111" s="14" t="s">
        <v>30589</v>
      </c>
      <c r="AT111" s="14" t="s">
        <v>30572</v>
      </c>
      <c r="AU111" s="14" t="s">
        <v>30590</v>
      </c>
      <c r="AV111" s="14" t="s">
        <v>32481</v>
      </c>
      <c r="AW111" s="14" t="s">
        <v>29259</v>
      </c>
      <c r="AX111" s="14" t="s">
        <v>30572</v>
      </c>
      <c r="AY111" s="14" t="s">
        <v>30592</v>
      </c>
      <c r="AZ111" s="14" t="s">
        <v>32482</v>
      </c>
      <c r="BA111" s="14" t="s">
        <v>30594</v>
      </c>
      <c r="BB111" s="75"/>
      <c r="BC111" s="14" t="s">
        <v>30576</v>
      </c>
      <c r="BD111" s="76">
        <v>45731.527083333334</v>
      </c>
      <c r="BE111" s="74">
        <f>IFERROR((COUNTIFS('Base de Dados'!FD:FD,"Sim",'Base de Dados'!A:A,A111,'Base de Dados'!B:B,B111)/(COUNTIFS('Base de Dados'!FD:FD,"Sim",'Base de Dados'!A:A,A111,'Base de Dados'!B:B,B111)+(COUNTIFS('Base de Dados'!FD:FD,"Não",'Base de Dados'!A:A,A111,'Base de Dados'!B:B,B111)))),"Não Aplica")</f>
        <v>1</v>
      </c>
      <c r="BF111" s="14" t="s">
        <v>30572</v>
      </c>
      <c r="BG111" s="14" t="s">
        <v>30585</v>
      </c>
      <c r="BH111" s="14" t="s">
        <v>32483</v>
      </c>
      <c r="BI111" s="14" t="s">
        <v>31303</v>
      </c>
      <c r="BJ111" s="75"/>
      <c r="BK111" s="75"/>
      <c r="BL111" s="75"/>
      <c r="BM111" s="75"/>
      <c r="BN111" s="14" t="s">
        <v>30572</v>
      </c>
      <c r="BO111" s="14" t="s">
        <v>30592</v>
      </c>
      <c r="BP111" s="14" t="s">
        <v>32484</v>
      </c>
      <c r="BQ111" s="14" t="s">
        <v>30594</v>
      </c>
      <c r="BR111" s="14" t="s">
        <v>30572</v>
      </c>
      <c r="BS111" s="14" t="s">
        <v>30590</v>
      </c>
      <c r="BT111" s="14" t="s">
        <v>32485</v>
      </c>
      <c r="BU111" s="14" t="s">
        <v>29259</v>
      </c>
      <c r="BV111" s="75"/>
      <c r="BW111" s="14" t="s">
        <v>30576</v>
      </c>
      <c r="BX111" s="76">
        <v>45731.63239583333</v>
      </c>
      <c r="BY111" s="77" t="s">
        <v>30584</v>
      </c>
      <c r="BZ111" s="14" t="s">
        <v>30572</v>
      </c>
      <c r="CA111" s="14" t="s">
        <v>30585</v>
      </c>
      <c r="CB111" s="14" t="s">
        <v>32486</v>
      </c>
      <c r="CC111" s="14" t="s">
        <v>31303</v>
      </c>
      <c r="CD111" s="75"/>
      <c r="CE111" s="75"/>
      <c r="CF111" s="75"/>
      <c r="CG111" s="75"/>
      <c r="CH111" s="14" t="s">
        <v>30572</v>
      </c>
      <c r="CI111" s="14" t="s">
        <v>30592</v>
      </c>
      <c r="CJ111" s="14" t="s">
        <v>32487</v>
      </c>
      <c r="CK111" s="14" t="s">
        <v>30594</v>
      </c>
      <c r="CL111" s="14" t="s">
        <v>30572</v>
      </c>
      <c r="CM111" s="14" t="s">
        <v>30590</v>
      </c>
      <c r="CN111" s="14" t="s">
        <v>32488</v>
      </c>
      <c r="CO111" s="14" t="s">
        <v>29259</v>
      </c>
      <c r="CP111" s="75"/>
      <c r="CQ111" s="14" t="s">
        <v>30601</v>
      </c>
      <c r="CR111" s="76">
        <v>45732.44701388889</v>
      </c>
      <c r="CS111" s="75"/>
    </row>
    <row r="112" hidden="1">
      <c r="A112" s="72" t="s">
        <v>8132</v>
      </c>
      <c r="B112" s="73" t="s">
        <v>12076</v>
      </c>
      <c r="C112" s="74">
        <f>IFERROR((COUNTIFS('Base de Dados'!BT:BT,"Sim",'Base de Dados'!A:A,A112,'Base de Dados'!B:B,B112)/(COUNTIFS('Base de Dados'!BT:BT,"Sim",'Base de Dados'!A:A,A112,'Base de Dados'!B:B,B112)+(COUNTIFS('Base de Dados'!BT:BT,"Não",'Base de Dados'!A:A,A112,'Base de Dados'!B:B,B112)))),"Não Aplica")</f>
        <v>1</v>
      </c>
      <c r="D112" s="14" t="s">
        <v>30572</v>
      </c>
      <c r="E112" s="14" t="s">
        <v>32489</v>
      </c>
      <c r="F112" s="14" t="s">
        <v>30574</v>
      </c>
      <c r="G112" s="14" t="s">
        <v>30572</v>
      </c>
      <c r="H112" s="14" t="s">
        <v>32490</v>
      </c>
      <c r="I112" s="14" t="s">
        <v>29259</v>
      </c>
      <c r="J112" s="75"/>
      <c r="K112" s="14" t="s">
        <v>30576</v>
      </c>
      <c r="L112" s="76">
        <v>45705.303460648145</v>
      </c>
      <c r="M112" s="74">
        <f>IFERROR((COUNTIFS('Base de Dados'!DF:DF,"Sim",'Base de Dados'!A:A,A112,'Base de Dados'!B:B,B112)/(COUNTIFS('Base de Dados'!DF:DF,"Sim",'Base de Dados'!A:A,A112,'Base de Dados'!B:B,B112)+(COUNTIFS('Base de Dados'!DF:DF,"Não",'Base de Dados'!A:A,A112,'Base de Dados'!B:B,B112)))),"Não Aplica")</f>
        <v>1</v>
      </c>
      <c r="N112" s="14" t="s">
        <v>30572</v>
      </c>
      <c r="O112" s="14" t="s">
        <v>30585</v>
      </c>
      <c r="P112" s="14" t="s">
        <v>32491</v>
      </c>
      <c r="Q112" s="14" t="s">
        <v>31294</v>
      </c>
      <c r="R112" s="14" t="s">
        <v>30572</v>
      </c>
      <c r="S112" s="14" t="s">
        <v>32492</v>
      </c>
      <c r="T112" s="14" t="s">
        <v>30574</v>
      </c>
      <c r="U112" s="14" t="s">
        <v>30572</v>
      </c>
      <c r="V112" s="14" t="s">
        <v>32493</v>
      </c>
      <c r="W112" s="14" t="s">
        <v>29259</v>
      </c>
      <c r="X112" s="75"/>
      <c r="Y112" s="14" t="s">
        <v>30576</v>
      </c>
      <c r="Z112" s="76">
        <v>45727.69850694444</v>
      </c>
      <c r="AA112" s="74">
        <f>IFERROR((COUNTIFS('Base de Dados'!ED:ED,"Sim",'Base de Dados'!A:A,A112,'Base de Dados'!B:B,B112)/(COUNTIFS('Base de Dados'!ED:ED,"Sim",'Base de Dados'!A:A,A112,'Base de Dados'!B:B,B112)+(COUNTIFS('Base de Dados'!ED:ED,"Não",'Base de Dados'!A:A,A112,'Base de Dados'!B:B,B112)))),"Não Aplica")</f>
        <v>1</v>
      </c>
      <c r="AB112" s="14" t="s">
        <v>30572</v>
      </c>
      <c r="AC112" s="14" t="s">
        <v>32494</v>
      </c>
      <c r="AD112" s="14" t="s">
        <v>31303</v>
      </c>
      <c r="AE112" s="14" t="s">
        <v>30572</v>
      </c>
      <c r="AF112" s="14" t="s">
        <v>32495</v>
      </c>
      <c r="AG112" s="14" t="s">
        <v>29259</v>
      </c>
      <c r="AH112" s="75"/>
      <c r="AI112" s="14" t="s">
        <v>30576</v>
      </c>
      <c r="AJ112" s="76">
        <v>45730.59158564815</v>
      </c>
      <c r="AK112" s="77" t="s">
        <v>30584</v>
      </c>
      <c r="AL112" s="14" t="s">
        <v>30572</v>
      </c>
      <c r="AM112" s="14" t="s">
        <v>30585</v>
      </c>
      <c r="AN112" s="14" t="s">
        <v>32496</v>
      </c>
      <c r="AO112" s="14" t="s">
        <v>31303</v>
      </c>
      <c r="AP112" s="14" t="s">
        <v>30572</v>
      </c>
      <c r="AQ112" s="14" t="s">
        <v>30587</v>
      </c>
      <c r="AR112" s="14" t="s">
        <v>32497</v>
      </c>
      <c r="AS112" s="14" t="s">
        <v>30589</v>
      </c>
      <c r="AT112" s="14" t="s">
        <v>30572</v>
      </c>
      <c r="AU112" s="14" t="s">
        <v>30590</v>
      </c>
      <c r="AV112" s="14" t="s">
        <v>32498</v>
      </c>
      <c r="AW112" s="14" t="s">
        <v>29259</v>
      </c>
      <c r="AX112" s="14" t="s">
        <v>30572</v>
      </c>
      <c r="AY112" s="14" t="s">
        <v>30592</v>
      </c>
      <c r="AZ112" s="14" t="s">
        <v>32499</v>
      </c>
      <c r="BA112" s="14" t="s">
        <v>30594</v>
      </c>
      <c r="BB112" s="75"/>
      <c r="BC112" s="14" t="s">
        <v>30576</v>
      </c>
      <c r="BD112" s="76">
        <v>45731.52711805556</v>
      </c>
      <c r="BE112" s="74">
        <f>IFERROR((COUNTIFS('Base de Dados'!FD:FD,"Sim",'Base de Dados'!A:A,A112,'Base de Dados'!B:B,B112)/(COUNTIFS('Base de Dados'!FD:FD,"Sim",'Base de Dados'!A:A,A112,'Base de Dados'!B:B,B112)+(COUNTIFS('Base de Dados'!FD:FD,"Não",'Base de Dados'!A:A,A112,'Base de Dados'!B:B,B112)))),"Não Aplica")</f>
        <v>1</v>
      </c>
      <c r="BF112" s="14" t="s">
        <v>30572</v>
      </c>
      <c r="BG112" s="14" t="s">
        <v>30585</v>
      </c>
      <c r="BH112" s="14" t="s">
        <v>32500</v>
      </c>
      <c r="BI112" s="14" t="s">
        <v>31303</v>
      </c>
      <c r="BJ112" s="75"/>
      <c r="BK112" s="75"/>
      <c r="BL112" s="75"/>
      <c r="BM112" s="75"/>
      <c r="BN112" s="14" t="s">
        <v>30572</v>
      </c>
      <c r="BO112" s="14" t="s">
        <v>30592</v>
      </c>
      <c r="BP112" s="14" t="s">
        <v>32501</v>
      </c>
      <c r="BQ112" s="14" t="s">
        <v>30594</v>
      </c>
      <c r="BR112" s="14" t="s">
        <v>30572</v>
      </c>
      <c r="BS112" s="14" t="s">
        <v>30590</v>
      </c>
      <c r="BT112" s="14" t="s">
        <v>32502</v>
      </c>
      <c r="BU112" s="14" t="s">
        <v>29259</v>
      </c>
      <c r="BV112" s="75"/>
      <c r="BW112" s="14" t="s">
        <v>30576</v>
      </c>
      <c r="BX112" s="76">
        <v>45731.632418981484</v>
      </c>
      <c r="BY112" s="77" t="s">
        <v>30584</v>
      </c>
      <c r="BZ112" s="14" t="s">
        <v>30572</v>
      </c>
      <c r="CA112" s="14" t="s">
        <v>30585</v>
      </c>
      <c r="CB112" s="14" t="s">
        <v>32503</v>
      </c>
      <c r="CC112" s="14" t="s">
        <v>31303</v>
      </c>
      <c r="CD112" s="75"/>
      <c r="CE112" s="75"/>
      <c r="CF112" s="75"/>
      <c r="CG112" s="75"/>
      <c r="CH112" s="14" t="s">
        <v>30572</v>
      </c>
      <c r="CI112" s="14" t="s">
        <v>30592</v>
      </c>
      <c r="CJ112" s="14" t="s">
        <v>32504</v>
      </c>
      <c r="CK112" s="14" t="s">
        <v>30594</v>
      </c>
      <c r="CL112" s="14" t="s">
        <v>30572</v>
      </c>
      <c r="CM112" s="14" t="s">
        <v>30590</v>
      </c>
      <c r="CN112" s="14" t="s">
        <v>32505</v>
      </c>
      <c r="CO112" s="14" t="s">
        <v>29259</v>
      </c>
      <c r="CP112" s="75"/>
      <c r="CQ112" s="14" t="s">
        <v>30601</v>
      </c>
      <c r="CR112" s="76">
        <v>45732.44703703704</v>
      </c>
      <c r="CS112" s="75"/>
    </row>
    <row r="113" hidden="1">
      <c r="A113" s="72" t="s">
        <v>8132</v>
      </c>
      <c r="B113" s="73" t="s">
        <v>31272</v>
      </c>
      <c r="C113" s="74">
        <f>IFERROR((COUNTIFS('Base de Dados'!BT:BT,"Sim",'Base de Dados'!A:A,A113,'Base de Dados'!B:B,B113)/(COUNTIFS('Base de Dados'!BT:BT,"Sim",'Base de Dados'!A:A,A113,'Base de Dados'!B:B,B113)+(COUNTIFS('Base de Dados'!BT:BT,"Não",'Base de Dados'!A:A,A113,'Base de Dados'!B:B,B113)))),"Não Aplica")</f>
        <v>1</v>
      </c>
      <c r="D113" s="14" t="s">
        <v>30572</v>
      </c>
      <c r="E113" s="14" t="s">
        <v>32506</v>
      </c>
      <c r="F113" s="14" t="s">
        <v>30574</v>
      </c>
      <c r="G113" s="14" t="s">
        <v>30572</v>
      </c>
      <c r="H113" s="14" t="s">
        <v>32507</v>
      </c>
      <c r="I113" s="14" t="s">
        <v>29259</v>
      </c>
      <c r="J113" s="75"/>
      <c r="K113" s="14" t="s">
        <v>30576</v>
      </c>
      <c r="L113" s="76">
        <v>45712.47289351852</v>
      </c>
      <c r="M113" s="74">
        <f>IFERROR((COUNTIFS('Base de Dados'!DF:DF,"Sim",'Base de Dados'!A:A,A113,'Base de Dados'!B:B,B113)/(COUNTIFS('Base de Dados'!DF:DF,"Sim",'Base de Dados'!A:A,A113,'Base de Dados'!B:B,B113)+(COUNTIFS('Base de Dados'!DF:DF,"Não",'Base de Dados'!A:A,A113,'Base de Dados'!B:B,B113)))),"Não Aplica")</f>
        <v>1</v>
      </c>
      <c r="N113" s="14" t="s">
        <v>30572</v>
      </c>
      <c r="O113" s="14" t="s">
        <v>30585</v>
      </c>
      <c r="P113" s="14" t="s">
        <v>32508</v>
      </c>
      <c r="Q113" s="14" t="s">
        <v>31294</v>
      </c>
      <c r="R113" s="14" t="s">
        <v>30572</v>
      </c>
      <c r="S113" s="14" t="s">
        <v>32509</v>
      </c>
      <c r="T113" s="14" t="s">
        <v>30574</v>
      </c>
      <c r="U113" s="14" t="s">
        <v>30572</v>
      </c>
      <c r="V113" s="14" t="s">
        <v>32510</v>
      </c>
      <c r="W113" s="14" t="s">
        <v>29259</v>
      </c>
      <c r="X113" s="75"/>
      <c r="Y113" s="14" t="s">
        <v>30576</v>
      </c>
      <c r="Z113" s="76">
        <v>45727.698541666665</v>
      </c>
      <c r="AA113" s="74">
        <f>IFERROR((COUNTIFS('Base de Dados'!ED:ED,"Sim",'Base de Dados'!A:A,A113,'Base de Dados'!B:B,B113)/(COUNTIFS('Base de Dados'!ED:ED,"Sim",'Base de Dados'!A:A,A113,'Base de Dados'!B:B,B113)+(COUNTIFS('Base de Dados'!ED:ED,"Não",'Base de Dados'!A:A,A113,'Base de Dados'!B:B,B113)))),"Não Aplica")</f>
        <v>1</v>
      </c>
      <c r="AB113" s="14" t="s">
        <v>30572</v>
      </c>
      <c r="AC113" s="14" t="s">
        <v>32511</v>
      </c>
      <c r="AD113" s="14" t="s">
        <v>31303</v>
      </c>
      <c r="AE113" s="14" t="s">
        <v>30572</v>
      </c>
      <c r="AF113" s="14" t="s">
        <v>32512</v>
      </c>
      <c r="AG113" s="14" t="s">
        <v>29259</v>
      </c>
      <c r="AH113" s="75"/>
      <c r="AI113" s="14" t="s">
        <v>30576</v>
      </c>
      <c r="AJ113" s="76">
        <v>45730.47111111111</v>
      </c>
      <c r="AK113" s="77" t="s">
        <v>30584</v>
      </c>
      <c r="AL113" s="14" t="s">
        <v>30572</v>
      </c>
      <c r="AM113" s="14" t="s">
        <v>30585</v>
      </c>
      <c r="AN113" s="14" t="s">
        <v>32513</v>
      </c>
      <c r="AO113" s="14" t="s">
        <v>31303</v>
      </c>
      <c r="AP113" s="14" t="s">
        <v>30572</v>
      </c>
      <c r="AQ113" s="14" t="s">
        <v>30587</v>
      </c>
      <c r="AR113" s="14" t="s">
        <v>32514</v>
      </c>
      <c r="AS113" s="14" t="s">
        <v>30589</v>
      </c>
      <c r="AT113" s="14" t="s">
        <v>30572</v>
      </c>
      <c r="AU113" s="14" t="s">
        <v>30590</v>
      </c>
      <c r="AV113" s="14" t="s">
        <v>32515</v>
      </c>
      <c r="AW113" s="14" t="s">
        <v>29259</v>
      </c>
      <c r="AX113" s="14" t="s">
        <v>30572</v>
      </c>
      <c r="AY113" s="14" t="s">
        <v>30592</v>
      </c>
      <c r="AZ113" s="14" t="s">
        <v>32516</v>
      </c>
      <c r="BA113" s="14" t="s">
        <v>30594</v>
      </c>
      <c r="BB113" s="75"/>
      <c r="BC113" s="14" t="s">
        <v>30576</v>
      </c>
      <c r="BD113" s="76">
        <v>45730.57208333333</v>
      </c>
      <c r="BE113" s="74">
        <f>IFERROR((COUNTIFS('Base de Dados'!FD:FD,"Sim",'Base de Dados'!A:A,A113,'Base de Dados'!B:B,B113)/(COUNTIFS('Base de Dados'!FD:FD,"Sim",'Base de Dados'!A:A,A113,'Base de Dados'!B:B,B113)+(COUNTIFS('Base de Dados'!FD:FD,"Não",'Base de Dados'!A:A,A113,'Base de Dados'!B:B,B113)))),"Não Aplica")</f>
        <v>1</v>
      </c>
      <c r="BF113" s="14" t="s">
        <v>30572</v>
      </c>
      <c r="BG113" s="14" t="s">
        <v>30585</v>
      </c>
      <c r="BH113" s="14" t="s">
        <v>32517</v>
      </c>
      <c r="BI113" s="14" t="s">
        <v>31303</v>
      </c>
      <c r="BJ113" s="75"/>
      <c r="BK113" s="75"/>
      <c r="BL113" s="75"/>
      <c r="BM113" s="75"/>
      <c r="BN113" s="14" t="s">
        <v>30572</v>
      </c>
      <c r="BO113" s="14" t="s">
        <v>30592</v>
      </c>
      <c r="BP113" s="14" t="s">
        <v>32518</v>
      </c>
      <c r="BQ113" s="14" t="s">
        <v>30594</v>
      </c>
      <c r="BR113" s="14" t="s">
        <v>30572</v>
      </c>
      <c r="BS113" s="14" t="s">
        <v>30590</v>
      </c>
      <c r="BT113" s="14" t="s">
        <v>32519</v>
      </c>
      <c r="BU113" s="14" t="s">
        <v>29259</v>
      </c>
      <c r="BV113" s="75"/>
      <c r="BW113" s="14" t="s">
        <v>30576</v>
      </c>
      <c r="BX113" s="76">
        <v>45731.63245370371</v>
      </c>
      <c r="BY113" s="77" t="s">
        <v>30584</v>
      </c>
      <c r="BZ113" s="14" t="s">
        <v>30572</v>
      </c>
      <c r="CA113" s="14" t="s">
        <v>30585</v>
      </c>
      <c r="CB113" s="14" t="s">
        <v>32520</v>
      </c>
      <c r="CC113" s="14" t="s">
        <v>31303</v>
      </c>
      <c r="CD113" s="75"/>
      <c r="CE113" s="75"/>
      <c r="CF113" s="75"/>
      <c r="CG113" s="75"/>
      <c r="CH113" s="14" t="s">
        <v>30572</v>
      </c>
      <c r="CI113" s="14" t="s">
        <v>30592</v>
      </c>
      <c r="CJ113" s="14" t="s">
        <v>32521</v>
      </c>
      <c r="CK113" s="14" t="s">
        <v>30594</v>
      </c>
      <c r="CL113" s="14" t="s">
        <v>30572</v>
      </c>
      <c r="CM113" s="14" t="s">
        <v>30590</v>
      </c>
      <c r="CN113" s="14" t="s">
        <v>32522</v>
      </c>
      <c r="CO113" s="14" t="s">
        <v>29259</v>
      </c>
      <c r="CP113" s="75"/>
      <c r="CQ113" s="14" t="s">
        <v>30601</v>
      </c>
      <c r="CR113" s="76">
        <v>45732.447071759256</v>
      </c>
      <c r="CS113" s="75"/>
    </row>
    <row r="114" hidden="1">
      <c r="A114" s="72" t="s">
        <v>12240</v>
      </c>
      <c r="B114" s="73" t="s">
        <v>12241</v>
      </c>
      <c r="C114" s="74">
        <f>IFERROR((COUNTIFS('Base de Dados'!BT:BT,"Sim",'Base de Dados'!A:A,A114,'Base de Dados'!B:B,B114)/(COUNTIFS('Base de Dados'!BT:BT,"Sim",'Base de Dados'!A:A,A114,'Base de Dados'!B:B,B114)+(COUNTIFS('Base de Dados'!BT:BT,"Não",'Base de Dados'!A:A,A114,'Base de Dados'!B:B,B114)))),"Não Aplica")</f>
        <v>1</v>
      </c>
      <c r="D114" s="14" t="s">
        <v>30672</v>
      </c>
      <c r="E114" s="14" t="s">
        <v>32523</v>
      </c>
      <c r="F114" s="14" t="s">
        <v>30574</v>
      </c>
      <c r="G114" s="14" t="s">
        <v>30672</v>
      </c>
      <c r="H114" s="14" t="s">
        <v>32524</v>
      </c>
      <c r="I114" s="14" t="s">
        <v>29259</v>
      </c>
      <c r="J114" s="14" t="s">
        <v>32525</v>
      </c>
      <c r="K114" s="14" t="s">
        <v>30576</v>
      </c>
      <c r="L114" s="76">
        <v>45727.74611111111</v>
      </c>
      <c r="M114" s="74">
        <f>IFERROR((COUNTIFS('Base de Dados'!DF:DF,"Sim",'Base de Dados'!A:A,A114,'Base de Dados'!B:B,B114)/(COUNTIFS('Base de Dados'!DF:DF,"Sim",'Base de Dados'!A:A,A114,'Base de Dados'!B:B,B114)+(COUNTIFS('Base de Dados'!DF:DF,"Não",'Base de Dados'!A:A,A114,'Base de Dados'!B:B,B114)))),"Não Aplica")</f>
        <v>1</v>
      </c>
      <c r="N114" s="14" t="s">
        <v>30572</v>
      </c>
      <c r="O114" s="14" t="s">
        <v>30577</v>
      </c>
      <c r="P114" s="14" t="s">
        <v>32526</v>
      </c>
      <c r="Q114" s="14" t="s">
        <v>30574</v>
      </c>
      <c r="R114" s="14" t="s">
        <v>30572</v>
      </c>
      <c r="S114" s="14" t="s">
        <v>32527</v>
      </c>
      <c r="T114" s="14" t="s">
        <v>31294</v>
      </c>
      <c r="U114" s="14" t="s">
        <v>30572</v>
      </c>
      <c r="V114" s="14" t="s">
        <v>32528</v>
      </c>
      <c r="W114" s="14" t="s">
        <v>29259</v>
      </c>
      <c r="X114" s="75"/>
      <c r="Y114" s="14" t="s">
        <v>30576</v>
      </c>
      <c r="Z114" s="76">
        <v>45727.74916666667</v>
      </c>
      <c r="AA114" s="74">
        <f>IFERROR((COUNTIFS('Base de Dados'!ED:ED,"Sim",'Base de Dados'!A:A,A114,'Base de Dados'!B:B,B114)/(COUNTIFS('Base de Dados'!ED:ED,"Sim",'Base de Dados'!A:A,A114,'Base de Dados'!B:B,B114)+(COUNTIFS('Base de Dados'!ED:ED,"Não",'Base de Dados'!A:A,A114,'Base de Dados'!B:B,B114)))),"Não Aplica")</f>
        <v>1</v>
      </c>
      <c r="AB114" s="14" t="s">
        <v>30572</v>
      </c>
      <c r="AC114" s="14" t="s">
        <v>32529</v>
      </c>
      <c r="AD114" s="14" t="s">
        <v>31294</v>
      </c>
      <c r="AE114" s="14" t="s">
        <v>30572</v>
      </c>
      <c r="AF114" s="14" t="s">
        <v>32530</v>
      </c>
      <c r="AG114" s="14" t="s">
        <v>29259</v>
      </c>
      <c r="AH114" s="75"/>
      <c r="AI114" s="14" t="s">
        <v>30576</v>
      </c>
      <c r="AJ114" s="76">
        <v>45728.43133101852</v>
      </c>
      <c r="AK114" s="77" t="s">
        <v>30584</v>
      </c>
      <c r="AL114" s="14" t="s">
        <v>30672</v>
      </c>
      <c r="AM114" s="14" t="s">
        <v>30592</v>
      </c>
      <c r="AN114" s="14" t="s">
        <v>32531</v>
      </c>
      <c r="AO114" s="14" t="s">
        <v>30594</v>
      </c>
      <c r="AP114" s="14" t="s">
        <v>30672</v>
      </c>
      <c r="AQ114" s="14" t="s">
        <v>30587</v>
      </c>
      <c r="AR114" s="14" t="s">
        <v>32532</v>
      </c>
      <c r="AS114" s="14" t="s">
        <v>30589</v>
      </c>
      <c r="AT114" s="14" t="s">
        <v>30672</v>
      </c>
      <c r="AU114" s="14" t="s">
        <v>30590</v>
      </c>
      <c r="AV114" s="14" t="s">
        <v>32533</v>
      </c>
      <c r="AW114" s="14" t="s">
        <v>29259</v>
      </c>
      <c r="AX114" s="15"/>
      <c r="AY114" s="15"/>
      <c r="AZ114" s="15"/>
      <c r="BA114" s="15"/>
      <c r="BB114" s="14" t="s">
        <v>32525</v>
      </c>
      <c r="BC114" s="14" t="s">
        <v>30576</v>
      </c>
      <c r="BD114" s="76">
        <v>45728.53592592593</v>
      </c>
      <c r="BE114" s="74">
        <f>IFERROR((COUNTIFS('Base de Dados'!FD:FD,"Sim",'Base de Dados'!A:A,A114,'Base de Dados'!B:B,B114)/(COUNTIFS('Base de Dados'!FD:FD,"Sim",'Base de Dados'!A:A,A114,'Base de Dados'!B:B,B114)+(COUNTIFS('Base de Dados'!FD:FD,"Não",'Base de Dados'!A:A,A114,'Base de Dados'!B:B,B114)))),"Não Aplica")</f>
        <v>1</v>
      </c>
      <c r="BF114" s="14" t="s">
        <v>30572</v>
      </c>
      <c r="BG114" s="14" t="s">
        <v>30585</v>
      </c>
      <c r="BH114" s="14" t="s">
        <v>32534</v>
      </c>
      <c r="BI114" s="14" t="s">
        <v>31303</v>
      </c>
      <c r="BJ114" s="75"/>
      <c r="BK114" s="75"/>
      <c r="BL114" s="75"/>
      <c r="BM114" s="75"/>
      <c r="BN114" s="14" t="s">
        <v>30572</v>
      </c>
      <c r="BO114" s="14" t="s">
        <v>30590</v>
      </c>
      <c r="BP114" s="14" t="s">
        <v>32535</v>
      </c>
      <c r="BQ114" s="14" t="s">
        <v>29259</v>
      </c>
      <c r="BR114" s="14" t="s">
        <v>30572</v>
      </c>
      <c r="BS114" s="14" t="s">
        <v>30592</v>
      </c>
      <c r="BT114" s="14" t="s">
        <v>32536</v>
      </c>
      <c r="BU114" s="14" t="s">
        <v>30594</v>
      </c>
      <c r="BV114" s="75"/>
      <c r="BW114" s="14" t="s">
        <v>30576</v>
      </c>
      <c r="BX114" s="76">
        <v>45731.626759259256</v>
      </c>
      <c r="BY114" s="77" t="s">
        <v>30584</v>
      </c>
      <c r="BZ114" s="14" t="s">
        <v>30572</v>
      </c>
      <c r="CA114" s="14" t="s">
        <v>30585</v>
      </c>
      <c r="CB114" s="14" t="s">
        <v>32537</v>
      </c>
      <c r="CC114" s="14" t="s">
        <v>31303</v>
      </c>
      <c r="CD114" s="75"/>
      <c r="CE114" s="75"/>
      <c r="CF114" s="75"/>
      <c r="CG114" s="75"/>
      <c r="CH114" s="14" t="s">
        <v>30572</v>
      </c>
      <c r="CI114" s="14" t="s">
        <v>30592</v>
      </c>
      <c r="CJ114" s="14" t="s">
        <v>32538</v>
      </c>
      <c r="CK114" s="14" t="s">
        <v>30594</v>
      </c>
      <c r="CL114" s="14" t="s">
        <v>30572</v>
      </c>
      <c r="CM114" s="14" t="s">
        <v>30590</v>
      </c>
      <c r="CN114" s="14" t="s">
        <v>32539</v>
      </c>
      <c r="CO114" s="14" t="s">
        <v>29259</v>
      </c>
      <c r="CP114" s="75"/>
      <c r="CQ114" s="14" t="s">
        <v>30601</v>
      </c>
      <c r="CR114" s="76">
        <v>45732.4425</v>
      </c>
      <c r="CS114" s="75"/>
    </row>
    <row r="115" hidden="1">
      <c r="A115" s="72" t="s">
        <v>12240</v>
      </c>
      <c r="B115" s="73" t="s">
        <v>12275</v>
      </c>
      <c r="C115" s="74">
        <f>IFERROR((COUNTIFS('Base de Dados'!BT:BT,"Sim",'Base de Dados'!A:A,A115,'Base de Dados'!B:B,B115)/(COUNTIFS('Base de Dados'!BT:BT,"Sim",'Base de Dados'!A:A,A115,'Base de Dados'!B:B,B115)+(COUNTIFS('Base de Dados'!BT:BT,"Não",'Base de Dados'!A:A,A115,'Base de Dados'!B:B,B115)))),"Não Aplica")</f>
        <v>1</v>
      </c>
      <c r="D115" s="14" t="s">
        <v>30572</v>
      </c>
      <c r="E115" s="14" t="s">
        <v>32540</v>
      </c>
      <c r="F115" s="14" t="s">
        <v>30574</v>
      </c>
      <c r="G115" s="14" t="s">
        <v>30572</v>
      </c>
      <c r="H115" s="14" t="s">
        <v>32541</v>
      </c>
      <c r="I115" s="14" t="s">
        <v>29259</v>
      </c>
      <c r="J115" s="75"/>
      <c r="K115" s="14" t="s">
        <v>30576</v>
      </c>
      <c r="L115" s="76">
        <v>45722.438784722224</v>
      </c>
      <c r="M115" s="74">
        <f>IFERROR((COUNTIFS('Base de Dados'!DF:DF,"Sim",'Base de Dados'!A:A,A115,'Base de Dados'!B:B,B115)/(COUNTIFS('Base de Dados'!DF:DF,"Sim",'Base de Dados'!A:A,A115,'Base de Dados'!B:B,B115)+(COUNTIFS('Base de Dados'!DF:DF,"Não",'Base de Dados'!A:A,A115,'Base de Dados'!B:B,B115)))),"Não Aplica")</f>
        <v>1</v>
      </c>
      <c r="N115" s="14" t="s">
        <v>30572</v>
      </c>
      <c r="O115" s="14" t="s">
        <v>30585</v>
      </c>
      <c r="P115" s="14" t="s">
        <v>32542</v>
      </c>
      <c r="Q115" s="14" t="s">
        <v>31294</v>
      </c>
      <c r="R115" s="14" t="s">
        <v>30572</v>
      </c>
      <c r="S115" s="14" t="s">
        <v>32543</v>
      </c>
      <c r="T115" s="14" t="s">
        <v>30574</v>
      </c>
      <c r="U115" s="14" t="s">
        <v>30572</v>
      </c>
      <c r="V115" s="14" t="s">
        <v>32544</v>
      </c>
      <c r="W115" s="14" t="s">
        <v>29259</v>
      </c>
      <c r="X115" s="75"/>
      <c r="Y115" s="14" t="s">
        <v>30576</v>
      </c>
      <c r="Z115" s="76">
        <v>45727.57445601852</v>
      </c>
      <c r="AA115" s="74">
        <f>IFERROR((COUNTIFS('Base de Dados'!ED:ED,"Sim",'Base de Dados'!A:A,A115,'Base de Dados'!B:B,B115)/(COUNTIFS('Base de Dados'!ED:ED,"Sim",'Base de Dados'!A:A,A115,'Base de Dados'!B:B,B115)+(COUNTIFS('Base de Dados'!ED:ED,"Não",'Base de Dados'!A:A,A115,'Base de Dados'!B:B,B115)))),"Não Aplica")</f>
        <v>1</v>
      </c>
      <c r="AB115" s="14" t="s">
        <v>30572</v>
      </c>
      <c r="AC115" s="14" t="s">
        <v>32545</v>
      </c>
      <c r="AD115" s="14" t="s">
        <v>31294</v>
      </c>
      <c r="AE115" s="14" t="s">
        <v>30572</v>
      </c>
      <c r="AF115" s="14" t="s">
        <v>32546</v>
      </c>
      <c r="AG115" s="14" t="s">
        <v>29259</v>
      </c>
      <c r="AH115" s="75"/>
      <c r="AI115" s="14" t="s">
        <v>30576</v>
      </c>
      <c r="AJ115" s="76">
        <v>45728.39177083333</v>
      </c>
      <c r="AK115" s="77" t="s">
        <v>30584</v>
      </c>
      <c r="AL115" s="14" t="s">
        <v>30572</v>
      </c>
      <c r="AM115" s="14" t="s">
        <v>30585</v>
      </c>
      <c r="AN115" s="14" t="s">
        <v>32547</v>
      </c>
      <c r="AO115" s="14" t="s">
        <v>31294</v>
      </c>
      <c r="AP115" s="14" t="s">
        <v>30572</v>
      </c>
      <c r="AQ115" s="14" t="s">
        <v>30587</v>
      </c>
      <c r="AR115" s="14" t="s">
        <v>32548</v>
      </c>
      <c r="AS115" s="14" t="s">
        <v>30589</v>
      </c>
      <c r="AT115" s="14" t="s">
        <v>30572</v>
      </c>
      <c r="AU115" s="14" t="s">
        <v>30590</v>
      </c>
      <c r="AV115" s="14" t="s">
        <v>32549</v>
      </c>
      <c r="AW115" s="14" t="s">
        <v>29259</v>
      </c>
      <c r="AX115" s="14" t="s">
        <v>30572</v>
      </c>
      <c r="AY115" s="14" t="s">
        <v>30592</v>
      </c>
      <c r="AZ115" s="14" t="s">
        <v>32550</v>
      </c>
      <c r="BA115" s="14" t="s">
        <v>30594</v>
      </c>
      <c r="BB115" s="75"/>
      <c r="BC115" s="14" t="s">
        <v>30576</v>
      </c>
      <c r="BD115" s="76">
        <v>45728.57686342593</v>
      </c>
      <c r="BE115" s="74">
        <f>IFERROR((COUNTIFS('Base de Dados'!FD:FD,"Sim",'Base de Dados'!A:A,A115,'Base de Dados'!B:B,B115)/(COUNTIFS('Base de Dados'!FD:FD,"Sim",'Base de Dados'!A:A,A115,'Base de Dados'!B:B,B115)+(COUNTIFS('Base de Dados'!FD:FD,"Não",'Base de Dados'!A:A,A115,'Base de Dados'!B:B,B115)))),"Não Aplica")</f>
        <v>1</v>
      </c>
      <c r="BF115" s="14" t="s">
        <v>30572</v>
      </c>
      <c r="BG115" s="14" t="s">
        <v>30585</v>
      </c>
      <c r="BH115" s="14" t="s">
        <v>32551</v>
      </c>
      <c r="BI115" s="14" t="s">
        <v>31303</v>
      </c>
      <c r="BJ115" s="75"/>
      <c r="BK115" s="75"/>
      <c r="BL115" s="75"/>
      <c r="BM115" s="75"/>
      <c r="BN115" s="14" t="s">
        <v>30572</v>
      </c>
      <c r="BO115" s="14" t="s">
        <v>30592</v>
      </c>
      <c r="BP115" s="14" t="s">
        <v>32552</v>
      </c>
      <c r="BQ115" s="14" t="s">
        <v>30594</v>
      </c>
      <c r="BR115" s="14" t="s">
        <v>30572</v>
      </c>
      <c r="BS115" s="14" t="s">
        <v>30590</v>
      </c>
      <c r="BT115" s="14" t="s">
        <v>32553</v>
      </c>
      <c r="BU115" s="14" t="s">
        <v>29259</v>
      </c>
      <c r="BV115" s="75"/>
      <c r="BW115" s="14" t="s">
        <v>30576</v>
      </c>
      <c r="BX115" s="76">
        <v>45729.45747685185</v>
      </c>
      <c r="BY115" s="77" t="s">
        <v>30584</v>
      </c>
      <c r="BZ115" s="14" t="s">
        <v>30572</v>
      </c>
      <c r="CA115" s="14" t="s">
        <v>30585</v>
      </c>
      <c r="CB115" s="14" t="s">
        <v>32554</v>
      </c>
      <c r="CC115" s="14" t="s">
        <v>31303</v>
      </c>
      <c r="CD115" s="75"/>
      <c r="CE115" s="75"/>
      <c r="CF115" s="75"/>
      <c r="CG115" s="75"/>
      <c r="CH115" s="14" t="s">
        <v>30572</v>
      </c>
      <c r="CI115" s="14" t="s">
        <v>30592</v>
      </c>
      <c r="CJ115" s="14" t="s">
        <v>32555</v>
      </c>
      <c r="CK115" s="14" t="s">
        <v>30594</v>
      </c>
      <c r="CL115" s="14" t="s">
        <v>30572</v>
      </c>
      <c r="CM115" s="14" t="s">
        <v>30590</v>
      </c>
      <c r="CN115" s="14" t="s">
        <v>32556</v>
      </c>
      <c r="CO115" s="14" t="s">
        <v>29259</v>
      </c>
      <c r="CP115" s="75"/>
      <c r="CQ115" s="14" t="s">
        <v>30601</v>
      </c>
      <c r="CR115" s="76">
        <v>45732.44252314815</v>
      </c>
      <c r="CS115" s="75"/>
    </row>
    <row r="116" hidden="1">
      <c r="A116" s="72" t="s">
        <v>12240</v>
      </c>
      <c r="B116" s="73" t="s">
        <v>7866</v>
      </c>
      <c r="C116" s="74">
        <f>IFERROR((COUNTIFS('Base de Dados'!BT:BT,"Sim",'Base de Dados'!A:A,A116,'Base de Dados'!B:B,B116)/(COUNTIFS('Base de Dados'!BT:BT,"Sim",'Base de Dados'!A:A,A116,'Base de Dados'!B:B,B116)+(COUNTIFS('Base de Dados'!BT:BT,"Não",'Base de Dados'!A:A,A116,'Base de Dados'!B:B,B116)))),"Não Aplica")</f>
        <v>1</v>
      </c>
      <c r="D116" s="14" t="s">
        <v>30572</v>
      </c>
      <c r="E116" s="14" t="s">
        <v>32557</v>
      </c>
      <c r="F116" s="14" t="s">
        <v>30574</v>
      </c>
      <c r="G116" s="14" t="s">
        <v>30572</v>
      </c>
      <c r="H116" s="14" t="s">
        <v>32558</v>
      </c>
      <c r="I116" s="14" t="s">
        <v>29259</v>
      </c>
      <c r="J116" s="75"/>
      <c r="K116" s="14" t="s">
        <v>30576</v>
      </c>
      <c r="L116" s="76">
        <v>45709.40892361111</v>
      </c>
      <c r="M116" s="74">
        <f>IFERROR((COUNTIFS('Base de Dados'!DF:DF,"Sim",'Base de Dados'!A:A,A116,'Base de Dados'!B:B,B116)/(COUNTIFS('Base de Dados'!DF:DF,"Sim",'Base de Dados'!A:A,A116,'Base de Dados'!B:B,B116)+(COUNTIFS('Base de Dados'!DF:DF,"Não",'Base de Dados'!A:A,A116,'Base de Dados'!B:B,B116)))),"Não Aplica")</f>
        <v>1</v>
      </c>
      <c r="N116" s="14" t="s">
        <v>30572</v>
      </c>
      <c r="O116" s="14" t="s">
        <v>30577</v>
      </c>
      <c r="P116" s="14" t="s">
        <v>32559</v>
      </c>
      <c r="Q116" s="14" t="s">
        <v>30574</v>
      </c>
      <c r="R116" s="14" t="s">
        <v>30572</v>
      </c>
      <c r="S116" s="14" t="s">
        <v>32560</v>
      </c>
      <c r="T116" s="14" t="s">
        <v>31294</v>
      </c>
      <c r="U116" s="14" t="s">
        <v>30572</v>
      </c>
      <c r="V116" s="14" t="s">
        <v>32561</v>
      </c>
      <c r="W116" s="14" t="s">
        <v>29259</v>
      </c>
      <c r="X116" s="75"/>
      <c r="Y116" s="14" t="s">
        <v>30576</v>
      </c>
      <c r="Z116" s="76">
        <v>45712.67153935185</v>
      </c>
      <c r="AA116" s="74">
        <f>IFERROR((COUNTIFS('Base de Dados'!ED:ED,"Sim",'Base de Dados'!A:A,A116,'Base de Dados'!B:B,B116)/(COUNTIFS('Base de Dados'!ED:ED,"Sim",'Base de Dados'!A:A,A116,'Base de Dados'!B:B,B116)+(COUNTIFS('Base de Dados'!ED:ED,"Não",'Base de Dados'!A:A,A116,'Base de Dados'!B:B,B116)))),"Não Aplica")</f>
        <v>1</v>
      </c>
      <c r="AB116" s="14" t="s">
        <v>30572</v>
      </c>
      <c r="AC116" s="14" t="s">
        <v>32562</v>
      </c>
      <c r="AD116" s="14" t="s">
        <v>31294</v>
      </c>
      <c r="AE116" s="14" t="s">
        <v>30572</v>
      </c>
      <c r="AF116" s="14" t="s">
        <v>32563</v>
      </c>
      <c r="AG116" s="14" t="s">
        <v>29259</v>
      </c>
      <c r="AH116" s="75"/>
      <c r="AI116" s="14" t="s">
        <v>30576</v>
      </c>
      <c r="AJ116" s="76">
        <v>45727.689780092594</v>
      </c>
      <c r="AK116" s="77" t="s">
        <v>30584</v>
      </c>
      <c r="AL116" s="14" t="s">
        <v>30572</v>
      </c>
      <c r="AM116" s="14" t="s">
        <v>30585</v>
      </c>
      <c r="AN116" s="14" t="s">
        <v>32564</v>
      </c>
      <c r="AO116" s="14" t="s">
        <v>31294</v>
      </c>
      <c r="AP116" s="14" t="s">
        <v>30572</v>
      </c>
      <c r="AQ116" s="14" t="s">
        <v>30587</v>
      </c>
      <c r="AR116" s="14" t="s">
        <v>32565</v>
      </c>
      <c r="AS116" s="14" t="s">
        <v>30589</v>
      </c>
      <c r="AT116" s="14" t="s">
        <v>30572</v>
      </c>
      <c r="AU116" s="14" t="s">
        <v>30590</v>
      </c>
      <c r="AV116" s="14" t="s">
        <v>32566</v>
      </c>
      <c r="AW116" s="14" t="s">
        <v>29259</v>
      </c>
      <c r="AX116" s="14" t="s">
        <v>30572</v>
      </c>
      <c r="AY116" s="14" t="s">
        <v>30592</v>
      </c>
      <c r="AZ116" s="14" t="s">
        <v>32567</v>
      </c>
      <c r="BA116" s="14" t="s">
        <v>30594</v>
      </c>
      <c r="BB116" s="75"/>
      <c r="BC116" s="14" t="s">
        <v>30576</v>
      </c>
      <c r="BD116" s="76">
        <v>45728.57690972222</v>
      </c>
      <c r="BE116" s="74">
        <f>IFERROR((COUNTIFS('Base de Dados'!FD:FD,"Sim",'Base de Dados'!A:A,A116,'Base de Dados'!B:B,B116)/(COUNTIFS('Base de Dados'!FD:FD,"Sim",'Base de Dados'!A:A,A116,'Base de Dados'!B:B,B116)+(COUNTIFS('Base de Dados'!FD:FD,"Não",'Base de Dados'!A:A,A116,'Base de Dados'!B:B,B116)))),"Não Aplica")</f>
        <v>1</v>
      </c>
      <c r="BF116" s="14" t="s">
        <v>30572</v>
      </c>
      <c r="BG116" s="14" t="s">
        <v>30585</v>
      </c>
      <c r="BH116" s="14" t="s">
        <v>32568</v>
      </c>
      <c r="BI116" s="14" t="s">
        <v>31303</v>
      </c>
      <c r="BJ116" s="75"/>
      <c r="BK116" s="75"/>
      <c r="BL116" s="75"/>
      <c r="BM116" s="75"/>
      <c r="BN116" s="14" t="s">
        <v>30572</v>
      </c>
      <c r="BO116" s="14" t="s">
        <v>30592</v>
      </c>
      <c r="BP116" s="14" t="s">
        <v>32569</v>
      </c>
      <c r="BQ116" s="14" t="s">
        <v>30594</v>
      </c>
      <c r="BR116" s="14" t="s">
        <v>30572</v>
      </c>
      <c r="BS116" s="14" t="s">
        <v>30590</v>
      </c>
      <c r="BT116" s="14" t="s">
        <v>32570</v>
      </c>
      <c r="BU116" s="14" t="s">
        <v>29259</v>
      </c>
      <c r="BV116" s="75"/>
      <c r="BW116" s="14" t="s">
        <v>30576</v>
      </c>
      <c r="BX116" s="76">
        <v>45729.45751157407</v>
      </c>
      <c r="BY116" s="77" t="s">
        <v>30584</v>
      </c>
      <c r="BZ116" s="14" t="s">
        <v>30572</v>
      </c>
      <c r="CA116" s="14" t="s">
        <v>30585</v>
      </c>
      <c r="CB116" s="14" t="s">
        <v>32571</v>
      </c>
      <c r="CC116" s="14" t="s">
        <v>31303</v>
      </c>
      <c r="CD116" s="75"/>
      <c r="CE116" s="75"/>
      <c r="CF116" s="75"/>
      <c r="CG116" s="75"/>
      <c r="CH116" s="14" t="s">
        <v>30572</v>
      </c>
      <c r="CI116" s="14" t="s">
        <v>30592</v>
      </c>
      <c r="CJ116" s="14" t="s">
        <v>32572</v>
      </c>
      <c r="CK116" s="14" t="s">
        <v>30594</v>
      </c>
      <c r="CL116" s="14" t="s">
        <v>30572</v>
      </c>
      <c r="CM116" s="14" t="s">
        <v>30590</v>
      </c>
      <c r="CN116" s="14" t="s">
        <v>32573</v>
      </c>
      <c r="CO116" s="14" t="s">
        <v>29259</v>
      </c>
      <c r="CP116" s="75"/>
      <c r="CQ116" s="14" t="s">
        <v>30601</v>
      </c>
      <c r="CR116" s="76">
        <v>45732.4425462963</v>
      </c>
      <c r="CS116" s="75"/>
    </row>
    <row r="117" hidden="1">
      <c r="A117" s="72" t="s">
        <v>12240</v>
      </c>
      <c r="B117" s="73" t="s">
        <v>12350</v>
      </c>
      <c r="C117" s="74">
        <f>IFERROR((COUNTIFS('Base de Dados'!BT:BT,"Sim",'Base de Dados'!A:A,A117,'Base de Dados'!B:B,B117)/(COUNTIFS('Base de Dados'!BT:BT,"Sim",'Base de Dados'!A:A,A117,'Base de Dados'!B:B,B117)+(COUNTIFS('Base de Dados'!BT:BT,"Não",'Base de Dados'!A:A,A117,'Base de Dados'!B:B,B117)))),"Não Aplica")</f>
        <v>1</v>
      </c>
      <c r="D117" s="14" t="s">
        <v>30572</v>
      </c>
      <c r="E117" s="14" t="s">
        <v>32574</v>
      </c>
      <c r="F117" s="14" t="s">
        <v>30574</v>
      </c>
      <c r="G117" s="14" t="s">
        <v>30572</v>
      </c>
      <c r="H117" s="14" t="s">
        <v>32575</v>
      </c>
      <c r="I117" s="14" t="s">
        <v>29259</v>
      </c>
      <c r="J117" s="75"/>
      <c r="K117" s="14" t="s">
        <v>30576</v>
      </c>
      <c r="L117" s="76">
        <v>45727.316354166665</v>
      </c>
      <c r="M117" s="74">
        <f>IFERROR((COUNTIFS('Base de Dados'!DF:DF,"Sim",'Base de Dados'!A:A,A117,'Base de Dados'!B:B,B117)/(COUNTIFS('Base de Dados'!DF:DF,"Sim",'Base de Dados'!A:A,A117,'Base de Dados'!B:B,B117)+(COUNTIFS('Base de Dados'!DF:DF,"Não",'Base de Dados'!A:A,A117,'Base de Dados'!B:B,B117)))),"Não Aplica")</f>
        <v>1</v>
      </c>
      <c r="N117" s="14" t="s">
        <v>30572</v>
      </c>
      <c r="O117" s="14" t="s">
        <v>30577</v>
      </c>
      <c r="P117" s="14" t="s">
        <v>32576</v>
      </c>
      <c r="Q117" s="14" t="s">
        <v>30574</v>
      </c>
      <c r="R117" s="14" t="s">
        <v>30572</v>
      </c>
      <c r="S117" s="14" t="s">
        <v>32577</v>
      </c>
      <c r="T117" s="14" t="s">
        <v>31294</v>
      </c>
      <c r="U117" s="14" t="s">
        <v>30572</v>
      </c>
      <c r="V117" s="14" t="s">
        <v>32578</v>
      </c>
      <c r="W117" s="14" t="s">
        <v>29259</v>
      </c>
      <c r="X117" s="75"/>
      <c r="Y117" s="14" t="s">
        <v>30576</v>
      </c>
      <c r="Z117" s="76">
        <v>45727.4131712963</v>
      </c>
      <c r="AA117" s="74">
        <f>IFERROR((COUNTIFS('Base de Dados'!ED:ED,"Sim",'Base de Dados'!A:A,A117,'Base de Dados'!B:B,B117)/(COUNTIFS('Base de Dados'!ED:ED,"Sim",'Base de Dados'!A:A,A117,'Base de Dados'!B:B,B117)+(COUNTIFS('Base de Dados'!ED:ED,"Não",'Base de Dados'!A:A,A117,'Base de Dados'!B:B,B117)))),"Não Aplica")</f>
        <v>1</v>
      </c>
      <c r="AB117" s="14" t="s">
        <v>30572</v>
      </c>
      <c r="AC117" s="14" t="s">
        <v>32579</v>
      </c>
      <c r="AD117" s="14" t="s">
        <v>31294</v>
      </c>
      <c r="AE117" s="14" t="s">
        <v>30572</v>
      </c>
      <c r="AF117" s="14" t="s">
        <v>32580</v>
      </c>
      <c r="AG117" s="14" t="s">
        <v>29259</v>
      </c>
      <c r="AH117" s="75"/>
      <c r="AI117" s="14" t="s">
        <v>30576</v>
      </c>
      <c r="AJ117" s="76">
        <v>45728.391805555555</v>
      </c>
      <c r="AK117" s="77" t="s">
        <v>30584</v>
      </c>
      <c r="AL117" s="14" t="s">
        <v>30572</v>
      </c>
      <c r="AM117" s="14" t="s">
        <v>30585</v>
      </c>
      <c r="AN117" s="14" t="s">
        <v>32581</v>
      </c>
      <c r="AO117" s="14" t="s">
        <v>31294</v>
      </c>
      <c r="AP117" s="14" t="s">
        <v>30572</v>
      </c>
      <c r="AQ117" s="14" t="s">
        <v>30587</v>
      </c>
      <c r="AR117" s="14" t="s">
        <v>32582</v>
      </c>
      <c r="AS117" s="14" t="s">
        <v>30589</v>
      </c>
      <c r="AT117" s="14" t="s">
        <v>30572</v>
      </c>
      <c r="AU117" s="14" t="s">
        <v>30590</v>
      </c>
      <c r="AV117" s="14" t="s">
        <v>32583</v>
      </c>
      <c r="AW117" s="14" t="s">
        <v>29259</v>
      </c>
      <c r="AX117" s="14" t="s">
        <v>30572</v>
      </c>
      <c r="AY117" s="14" t="s">
        <v>30592</v>
      </c>
      <c r="AZ117" s="14" t="s">
        <v>32584</v>
      </c>
      <c r="BA117" s="14" t="s">
        <v>30594</v>
      </c>
      <c r="BB117" s="75"/>
      <c r="BC117" s="14" t="s">
        <v>30576</v>
      </c>
      <c r="BD117" s="76">
        <v>45728.57697916667</v>
      </c>
      <c r="BE117" s="74">
        <f>IFERROR((COUNTIFS('Base de Dados'!FD:FD,"Sim",'Base de Dados'!A:A,A117,'Base de Dados'!B:B,B117)/(COUNTIFS('Base de Dados'!FD:FD,"Sim",'Base de Dados'!A:A,A117,'Base de Dados'!B:B,B117)+(COUNTIFS('Base de Dados'!FD:FD,"Não",'Base de Dados'!A:A,A117,'Base de Dados'!B:B,B117)))),"Não Aplica")</f>
        <v>1</v>
      </c>
      <c r="BF117" s="14" t="s">
        <v>30572</v>
      </c>
      <c r="BG117" s="14" t="s">
        <v>30585</v>
      </c>
      <c r="BH117" s="14" t="s">
        <v>32585</v>
      </c>
      <c r="BI117" s="14" t="s">
        <v>31303</v>
      </c>
      <c r="BJ117" s="75"/>
      <c r="BK117" s="75"/>
      <c r="BL117" s="75"/>
      <c r="BM117" s="75"/>
      <c r="BN117" s="14" t="s">
        <v>30572</v>
      </c>
      <c r="BO117" s="14" t="s">
        <v>30592</v>
      </c>
      <c r="BP117" s="14" t="s">
        <v>32586</v>
      </c>
      <c r="BQ117" s="14" t="s">
        <v>30594</v>
      </c>
      <c r="BR117" s="14" t="s">
        <v>30572</v>
      </c>
      <c r="BS117" s="14" t="s">
        <v>30590</v>
      </c>
      <c r="BT117" s="14" t="s">
        <v>32587</v>
      </c>
      <c r="BU117" s="14" t="s">
        <v>29259</v>
      </c>
      <c r="BV117" s="75"/>
      <c r="BW117" s="14" t="s">
        <v>30576</v>
      </c>
      <c r="BX117" s="76">
        <v>45729.45753472222</v>
      </c>
      <c r="BY117" s="77" t="s">
        <v>30584</v>
      </c>
      <c r="BZ117" s="14" t="s">
        <v>30572</v>
      </c>
      <c r="CA117" s="14" t="s">
        <v>30585</v>
      </c>
      <c r="CB117" s="14" t="s">
        <v>32588</v>
      </c>
      <c r="CC117" s="14" t="s">
        <v>31303</v>
      </c>
      <c r="CD117" s="75"/>
      <c r="CE117" s="75"/>
      <c r="CF117" s="75"/>
      <c r="CG117" s="75"/>
      <c r="CH117" s="14" t="s">
        <v>30572</v>
      </c>
      <c r="CI117" s="14" t="s">
        <v>30592</v>
      </c>
      <c r="CJ117" s="14" t="s">
        <v>32589</v>
      </c>
      <c r="CK117" s="14" t="s">
        <v>30594</v>
      </c>
      <c r="CL117" s="14" t="s">
        <v>30572</v>
      </c>
      <c r="CM117" s="14" t="s">
        <v>30590</v>
      </c>
      <c r="CN117" s="14" t="s">
        <v>32590</v>
      </c>
      <c r="CO117" s="14" t="s">
        <v>29259</v>
      </c>
      <c r="CP117" s="75"/>
      <c r="CQ117" s="14" t="s">
        <v>30601</v>
      </c>
      <c r="CR117" s="76">
        <v>45732.44256944444</v>
      </c>
      <c r="CS117" s="75"/>
    </row>
    <row r="118" hidden="1">
      <c r="A118" s="72" t="s">
        <v>12240</v>
      </c>
      <c r="B118" s="73" t="s">
        <v>12472</v>
      </c>
      <c r="C118" s="74">
        <f>IFERROR((COUNTIFS('Base de Dados'!BT:BT,"Sim",'Base de Dados'!A:A,A118,'Base de Dados'!B:B,B118)/(COUNTIFS('Base de Dados'!BT:BT,"Sim",'Base de Dados'!A:A,A118,'Base de Dados'!B:B,B118)+(COUNTIFS('Base de Dados'!BT:BT,"Não",'Base de Dados'!A:A,A118,'Base de Dados'!B:B,B118)))),"Não Aplica")</f>
        <v>1</v>
      </c>
      <c r="D118" s="14" t="s">
        <v>30572</v>
      </c>
      <c r="E118" s="14" t="s">
        <v>32591</v>
      </c>
      <c r="F118" s="14" t="s">
        <v>30574</v>
      </c>
      <c r="G118" s="14" t="s">
        <v>30572</v>
      </c>
      <c r="H118" s="14" t="s">
        <v>32592</v>
      </c>
      <c r="I118" s="14" t="s">
        <v>29259</v>
      </c>
      <c r="J118" s="75"/>
      <c r="K118" s="14" t="s">
        <v>30576</v>
      </c>
      <c r="L118" s="76">
        <v>45709.40895833333</v>
      </c>
      <c r="M118" s="74">
        <f>IFERROR((COUNTIFS('Base de Dados'!DF:DF,"Sim",'Base de Dados'!A:A,A118,'Base de Dados'!B:B,B118)/(COUNTIFS('Base de Dados'!DF:DF,"Sim",'Base de Dados'!A:A,A118,'Base de Dados'!B:B,B118)+(COUNTIFS('Base de Dados'!DF:DF,"Não",'Base de Dados'!A:A,A118,'Base de Dados'!B:B,B118)))),"Não Aplica")</f>
        <v>1</v>
      </c>
      <c r="N118" s="14" t="s">
        <v>30572</v>
      </c>
      <c r="O118" s="14" t="s">
        <v>30577</v>
      </c>
      <c r="P118" s="14" t="s">
        <v>32593</v>
      </c>
      <c r="Q118" s="14" t="s">
        <v>30574</v>
      </c>
      <c r="R118" s="14" t="s">
        <v>30572</v>
      </c>
      <c r="S118" s="14" t="s">
        <v>32594</v>
      </c>
      <c r="T118" s="14" t="s">
        <v>31294</v>
      </c>
      <c r="U118" s="14" t="s">
        <v>30572</v>
      </c>
      <c r="V118" s="14" t="s">
        <v>32595</v>
      </c>
      <c r="W118" s="14" t="s">
        <v>29259</v>
      </c>
      <c r="X118" s="75"/>
      <c r="Y118" s="14" t="s">
        <v>30576</v>
      </c>
      <c r="Z118" s="76">
        <v>45713.441030092596</v>
      </c>
      <c r="AA118" s="74">
        <f>IFERROR((COUNTIFS('Base de Dados'!ED:ED,"Sim",'Base de Dados'!A:A,A118,'Base de Dados'!B:B,B118)/(COUNTIFS('Base de Dados'!ED:ED,"Sim",'Base de Dados'!A:A,A118,'Base de Dados'!B:B,B118)+(COUNTIFS('Base de Dados'!ED:ED,"Não",'Base de Dados'!A:A,A118,'Base de Dados'!B:B,B118)))),"Não Aplica")</f>
        <v>1</v>
      </c>
      <c r="AB118" s="14" t="s">
        <v>30572</v>
      </c>
      <c r="AC118" s="14" t="s">
        <v>32596</v>
      </c>
      <c r="AD118" s="14" t="s">
        <v>31294</v>
      </c>
      <c r="AE118" s="14" t="s">
        <v>30572</v>
      </c>
      <c r="AF118" s="14" t="s">
        <v>32597</v>
      </c>
      <c r="AG118" s="14" t="s">
        <v>29259</v>
      </c>
      <c r="AH118" s="75"/>
      <c r="AI118" s="14" t="s">
        <v>30576</v>
      </c>
      <c r="AJ118" s="76">
        <v>45727.68980324074</v>
      </c>
      <c r="AK118" s="77" t="s">
        <v>30584</v>
      </c>
      <c r="AL118" s="14" t="s">
        <v>30572</v>
      </c>
      <c r="AM118" s="14" t="s">
        <v>30585</v>
      </c>
      <c r="AN118" s="14" t="s">
        <v>32598</v>
      </c>
      <c r="AO118" s="14" t="s">
        <v>31294</v>
      </c>
      <c r="AP118" s="14" t="s">
        <v>30572</v>
      </c>
      <c r="AQ118" s="14" t="s">
        <v>30587</v>
      </c>
      <c r="AR118" s="14" t="s">
        <v>32599</v>
      </c>
      <c r="AS118" s="14" t="s">
        <v>30589</v>
      </c>
      <c r="AT118" s="14" t="s">
        <v>30572</v>
      </c>
      <c r="AU118" s="14" t="s">
        <v>30590</v>
      </c>
      <c r="AV118" s="14" t="s">
        <v>32600</v>
      </c>
      <c r="AW118" s="14" t="s">
        <v>29259</v>
      </c>
      <c r="AX118" s="14" t="s">
        <v>30572</v>
      </c>
      <c r="AY118" s="14" t="s">
        <v>30592</v>
      </c>
      <c r="AZ118" s="14" t="s">
        <v>32601</v>
      </c>
      <c r="BA118" s="14" t="s">
        <v>30594</v>
      </c>
      <c r="BB118" s="75"/>
      <c r="BC118" s="14" t="s">
        <v>30576</v>
      </c>
      <c r="BD118" s="76">
        <v>45728.57702546296</v>
      </c>
      <c r="BE118" s="74">
        <f>IFERROR((COUNTIFS('Base de Dados'!FD:FD,"Sim",'Base de Dados'!A:A,A118,'Base de Dados'!B:B,B118)/(COUNTIFS('Base de Dados'!FD:FD,"Sim",'Base de Dados'!A:A,A118,'Base de Dados'!B:B,B118)+(COUNTIFS('Base de Dados'!FD:FD,"Não",'Base de Dados'!A:A,A118,'Base de Dados'!B:B,B118)))),"Não Aplica")</f>
        <v>1</v>
      </c>
      <c r="BF118" s="14" t="s">
        <v>30572</v>
      </c>
      <c r="BG118" s="14" t="s">
        <v>30585</v>
      </c>
      <c r="BH118" s="14" t="s">
        <v>32602</v>
      </c>
      <c r="BI118" s="14" t="s">
        <v>31303</v>
      </c>
      <c r="BJ118" s="75"/>
      <c r="BK118" s="75"/>
      <c r="BL118" s="75"/>
      <c r="BM118" s="75"/>
      <c r="BN118" s="14" t="s">
        <v>30572</v>
      </c>
      <c r="BO118" s="14" t="s">
        <v>30592</v>
      </c>
      <c r="BP118" s="14" t="s">
        <v>32603</v>
      </c>
      <c r="BQ118" s="14" t="s">
        <v>30594</v>
      </c>
      <c r="BR118" s="14" t="s">
        <v>30572</v>
      </c>
      <c r="BS118" s="14" t="s">
        <v>30590</v>
      </c>
      <c r="BT118" s="14" t="s">
        <v>32604</v>
      </c>
      <c r="BU118" s="14" t="s">
        <v>29259</v>
      </c>
      <c r="BV118" s="75"/>
      <c r="BW118" s="14" t="s">
        <v>30576</v>
      </c>
      <c r="BX118" s="76">
        <v>45729.45755787037</v>
      </c>
      <c r="BY118" s="77" t="s">
        <v>30584</v>
      </c>
      <c r="BZ118" s="14" t="s">
        <v>30572</v>
      </c>
      <c r="CA118" s="14" t="s">
        <v>30585</v>
      </c>
      <c r="CB118" s="14" t="s">
        <v>32605</v>
      </c>
      <c r="CC118" s="14" t="s">
        <v>31303</v>
      </c>
      <c r="CD118" s="75"/>
      <c r="CE118" s="75"/>
      <c r="CF118" s="75"/>
      <c r="CG118" s="75"/>
      <c r="CH118" s="14" t="s">
        <v>30572</v>
      </c>
      <c r="CI118" s="14" t="s">
        <v>30592</v>
      </c>
      <c r="CJ118" s="14" t="s">
        <v>32606</v>
      </c>
      <c r="CK118" s="14" t="s">
        <v>30594</v>
      </c>
      <c r="CL118" s="14" t="s">
        <v>30572</v>
      </c>
      <c r="CM118" s="14" t="s">
        <v>30590</v>
      </c>
      <c r="CN118" s="14" t="s">
        <v>32607</v>
      </c>
      <c r="CO118" s="14" t="s">
        <v>29259</v>
      </c>
      <c r="CP118" s="75"/>
      <c r="CQ118" s="14" t="s">
        <v>30601</v>
      </c>
      <c r="CR118" s="76">
        <v>45732.44259259259</v>
      </c>
      <c r="CS118" s="75"/>
    </row>
    <row r="119" hidden="1">
      <c r="A119" s="72" t="s">
        <v>12240</v>
      </c>
      <c r="B119" s="73" t="s">
        <v>12500</v>
      </c>
      <c r="C119" s="74">
        <f>IFERROR((COUNTIFS('Base de Dados'!BT:BT,"Sim",'Base de Dados'!A:A,A119,'Base de Dados'!B:B,B119)/(COUNTIFS('Base de Dados'!BT:BT,"Sim",'Base de Dados'!A:A,A119,'Base de Dados'!B:B,B119)+(COUNTIFS('Base de Dados'!BT:BT,"Não",'Base de Dados'!A:A,A119,'Base de Dados'!B:B,B119)))),"Não Aplica")</f>
        <v>1</v>
      </c>
      <c r="D119" s="14" t="s">
        <v>30572</v>
      </c>
      <c r="E119" s="14" t="s">
        <v>32608</v>
      </c>
      <c r="F119" s="14" t="s">
        <v>30574</v>
      </c>
      <c r="G119" s="14" t="s">
        <v>30572</v>
      </c>
      <c r="H119" s="14" t="s">
        <v>32609</v>
      </c>
      <c r="I119" s="14" t="s">
        <v>29259</v>
      </c>
      <c r="J119" s="75"/>
      <c r="K119" s="14" t="s">
        <v>30576</v>
      </c>
      <c r="L119" s="76">
        <v>45727.41175925926</v>
      </c>
      <c r="M119" s="74">
        <f>IFERROR((COUNTIFS('Base de Dados'!DF:DF,"Sim",'Base de Dados'!A:A,A119,'Base de Dados'!B:B,B119)/(COUNTIFS('Base de Dados'!DF:DF,"Sim",'Base de Dados'!A:A,A119,'Base de Dados'!B:B,B119)+(COUNTIFS('Base de Dados'!DF:DF,"Não",'Base de Dados'!A:A,A119,'Base de Dados'!B:B,B119)))),"Não Aplica")</f>
        <v>1</v>
      </c>
      <c r="N119" s="14" t="s">
        <v>30572</v>
      </c>
      <c r="O119" s="14" t="s">
        <v>30585</v>
      </c>
      <c r="P119" s="14" t="s">
        <v>32610</v>
      </c>
      <c r="Q119" s="14" t="s">
        <v>31294</v>
      </c>
      <c r="R119" s="14" t="s">
        <v>30572</v>
      </c>
      <c r="S119" s="14" t="s">
        <v>32611</v>
      </c>
      <c r="T119" s="14" t="s">
        <v>30574</v>
      </c>
      <c r="U119" s="14" t="s">
        <v>30572</v>
      </c>
      <c r="V119" s="14" t="s">
        <v>32612</v>
      </c>
      <c r="W119" s="14" t="s">
        <v>29259</v>
      </c>
      <c r="X119" s="75"/>
      <c r="Y119" s="14" t="s">
        <v>30576</v>
      </c>
      <c r="Z119" s="76">
        <v>45727.574479166666</v>
      </c>
      <c r="AA119" s="74">
        <f>IFERROR((COUNTIFS('Base de Dados'!ED:ED,"Sim",'Base de Dados'!A:A,A119,'Base de Dados'!B:B,B119)/(COUNTIFS('Base de Dados'!ED:ED,"Sim",'Base de Dados'!A:A,A119,'Base de Dados'!B:B,B119)+(COUNTIFS('Base de Dados'!ED:ED,"Não",'Base de Dados'!A:A,A119,'Base de Dados'!B:B,B119)))),"Não Aplica")</f>
        <v>1</v>
      </c>
      <c r="AB119" s="14" t="s">
        <v>30572</v>
      </c>
      <c r="AC119" s="14" t="s">
        <v>32613</v>
      </c>
      <c r="AD119" s="14" t="s">
        <v>31294</v>
      </c>
      <c r="AE119" s="14" t="s">
        <v>30572</v>
      </c>
      <c r="AF119" s="14" t="s">
        <v>32614</v>
      </c>
      <c r="AG119" s="14" t="s">
        <v>29259</v>
      </c>
      <c r="AH119" s="75"/>
      <c r="AI119" s="14" t="s">
        <v>30576</v>
      </c>
      <c r="AJ119" s="76">
        <v>45728.39181712963</v>
      </c>
      <c r="AK119" s="77" t="s">
        <v>30584</v>
      </c>
      <c r="AL119" s="14" t="s">
        <v>30572</v>
      </c>
      <c r="AM119" s="14" t="s">
        <v>30585</v>
      </c>
      <c r="AN119" s="14" t="s">
        <v>32615</v>
      </c>
      <c r="AO119" s="14" t="s">
        <v>31294</v>
      </c>
      <c r="AP119" s="14" t="s">
        <v>30572</v>
      </c>
      <c r="AQ119" s="14" t="s">
        <v>30587</v>
      </c>
      <c r="AR119" s="14" t="s">
        <v>32616</v>
      </c>
      <c r="AS119" s="14" t="s">
        <v>30589</v>
      </c>
      <c r="AT119" s="14" t="s">
        <v>30572</v>
      </c>
      <c r="AU119" s="14" t="s">
        <v>30590</v>
      </c>
      <c r="AV119" s="14" t="s">
        <v>32617</v>
      </c>
      <c r="AW119" s="14" t="s">
        <v>29259</v>
      </c>
      <c r="AX119" s="14" t="s">
        <v>30572</v>
      </c>
      <c r="AY119" s="14" t="s">
        <v>30592</v>
      </c>
      <c r="AZ119" s="14" t="s">
        <v>32618</v>
      </c>
      <c r="BA119" s="14" t="s">
        <v>30594</v>
      </c>
      <c r="BB119" s="75"/>
      <c r="BC119" s="14" t="s">
        <v>30576</v>
      </c>
      <c r="BD119" s="76">
        <v>45728.57707175926</v>
      </c>
      <c r="BE119" s="74">
        <f>IFERROR((COUNTIFS('Base de Dados'!FD:FD,"Sim",'Base de Dados'!A:A,A119,'Base de Dados'!B:B,B119)/(COUNTIFS('Base de Dados'!FD:FD,"Sim",'Base de Dados'!A:A,A119,'Base de Dados'!B:B,B119)+(COUNTIFS('Base de Dados'!FD:FD,"Não",'Base de Dados'!A:A,A119,'Base de Dados'!B:B,B119)))),"Não Aplica")</f>
        <v>1</v>
      </c>
      <c r="BF119" s="14" t="s">
        <v>30572</v>
      </c>
      <c r="BG119" s="14" t="s">
        <v>30585</v>
      </c>
      <c r="BH119" s="14" t="s">
        <v>32619</v>
      </c>
      <c r="BI119" s="14" t="s">
        <v>31303</v>
      </c>
      <c r="BJ119" s="75"/>
      <c r="BK119" s="75"/>
      <c r="BL119" s="75"/>
      <c r="BM119" s="75"/>
      <c r="BN119" s="14" t="s">
        <v>30572</v>
      </c>
      <c r="BO119" s="14" t="s">
        <v>30592</v>
      </c>
      <c r="BP119" s="14" t="s">
        <v>32620</v>
      </c>
      <c r="BQ119" s="14" t="s">
        <v>30594</v>
      </c>
      <c r="BR119" s="14" t="s">
        <v>30572</v>
      </c>
      <c r="BS119" s="14" t="s">
        <v>30590</v>
      </c>
      <c r="BT119" s="14" t="s">
        <v>32621</v>
      </c>
      <c r="BU119" s="14" t="s">
        <v>29259</v>
      </c>
      <c r="BV119" s="75"/>
      <c r="BW119" s="14" t="s">
        <v>30576</v>
      </c>
      <c r="BX119" s="76">
        <v>45729.45758101852</v>
      </c>
      <c r="BY119" s="77" t="s">
        <v>30584</v>
      </c>
      <c r="BZ119" s="14" t="s">
        <v>30572</v>
      </c>
      <c r="CA119" s="14" t="s">
        <v>30585</v>
      </c>
      <c r="CB119" s="14" t="s">
        <v>32622</v>
      </c>
      <c r="CC119" s="14" t="s">
        <v>31303</v>
      </c>
      <c r="CD119" s="75"/>
      <c r="CE119" s="75"/>
      <c r="CF119" s="75"/>
      <c r="CG119" s="75"/>
      <c r="CH119" s="14" t="s">
        <v>30572</v>
      </c>
      <c r="CI119" s="14" t="s">
        <v>30592</v>
      </c>
      <c r="CJ119" s="14" t="s">
        <v>32623</v>
      </c>
      <c r="CK119" s="14" t="s">
        <v>30594</v>
      </c>
      <c r="CL119" s="14" t="s">
        <v>30572</v>
      </c>
      <c r="CM119" s="14" t="s">
        <v>30590</v>
      </c>
      <c r="CN119" s="14" t="s">
        <v>32624</v>
      </c>
      <c r="CO119" s="14" t="s">
        <v>29259</v>
      </c>
      <c r="CP119" s="75"/>
      <c r="CQ119" s="14" t="s">
        <v>30601</v>
      </c>
      <c r="CR119" s="76">
        <v>45732.44261574074</v>
      </c>
      <c r="CS119" s="75"/>
    </row>
    <row r="120" hidden="1">
      <c r="A120" s="72" t="s">
        <v>12240</v>
      </c>
      <c r="B120" s="73" t="s">
        <v>12617</v>
      </c>
      <c r="C120" s="74">
        <f>IFERROR((COUNTIFS('Base de Dados'!BT:BT,"Sim",'Base de Dados'!A:A,A120,'Base de Dados'!B:B,B120)/(COUNTIFS('Base de Dados'!BT:BT,"Sim",'Base de Dados'!A:A,A120,'Base de Dados'!B:B,B120)+(COUNTIFS('Base de Dados'!BT:BT,"Não",'Base de Dados'!A:A,A120,'Base de Dados'!B:B,B120)))),"Não Aplica")</f>
        <v>1</v>
      </c>
      <c r="D120" s="14" t="s">
        <v>30572</v>
      </c>
      <c r="E120" s="14" t="s">
        <v>32625</v>
      </c>
      <c r="F120" s="14" t="s">
        <v>30574</v>
      </c>
      <c r="G120" s="14" t="s">
        <v>30572</v>
      </c>
      <c r="H120" s="14" t="s">
        <v>32626</v>
      </c>
      <c r="I120" s="14" t="s">
        <v>29259</v>
      </c>
      <c r="J120" s="75"/>
      <c r="K120" s="14" t="s">
        <v>30576</v>
      </c>
      <c r="L120" s="76">
        <v>45709.40898148148</v>
      </c>
      <c r="M120" s="74">
        <f>IFERROR((COUNTIFS('Base de Dados'!DF:DF,"Sim",'Base de Dados'!A:A,A120,'Base de Dados'!B:B,B120)/(COUNTIFS('Base de Dados'!DF:DF,"Sim",'Base de Dados'!A:A,A120,'Base de Dados'!B:B,B120)+(COUNTIFS('Base de Dados'!DF:DF,"Não",'Base de Dados'!A:A,A120,'Base de Dados'!B:B,B120)))),"Não Aplica")</f>
        <v>1</v>
      </c>
      <c r="N120" s="14" t="s">
        <v>30572</v>
      </c>
      <c r="O120" s="14" t="s">
        <v>30577</v>
      </c>
      <c r="P120" s="14" t="s">
        <v>32627</v>
      </c>
      <c r="Q120" s="14" t="s">
        <v>30574</v>
      </c>
      <c r="R120" s="14" t="s">
        <v>30572</v>
      </c>
      <c r="S120" s="14" t="s">
        <v>32628</v>
      </c>
      <c r="T120" s="14" t="s">
        <v>31294</v>
      </c>
      <c r="U120" s="14" t="s">
        <v>30572</v>
      </c>
      <c r="V120" s="14" t="s">
        <v>32629</v>
      </c>
      <c r="W120" s="14" t="s">
        <v>29259</v>
      </c>
      <c r="X120" s="75"/>
      <c r="Y120" s="14" t="s">
        <v>30576</v>
      </c>
      <c r="Z120" s="76">
        <v>45713.44106481481</v>
      </c>
      <c r="AA120" s="74">
        <f>IFERROR((COUNTIFS('Base de Dados'!ED:ED,"Sim",'Base de Dados'!A:A,A120,'Base de Dados'!B:B,B120)/(COUNTIFS('Base de Dados'!ED:ED,"Sim",'Base de Dados'!A:A,A120,'Base de Dados'!B:B,B120)+(COUNTIFS('Base de Dados'!ED:ED,"Não",'Base de Dados'!A:A,A120,'Base de Dados'!B:B,B120)))),"Não Aplica")</f>
        <v>1</v>
      </c>
      <c r="AB120" s="14" t="s">
        <v>30572</v>
      </c>
      <c r="AC120" s="14" t="s">
        <v>32630</v>
      </c>
      <c r="AD120" s="14" t="s">
        <v>31294</v>
      </c>
      <c r="AE120" s="14" t="s">
        <v>30572</v>
      </c>
      <c r="AF120" s="14" t="s">
        <v>32631</v>
      </c>
      <c r="AG120" s="14" t="s">
        <v>29259</v>
      </c>
      <c r="AH120" s="75"/>
      <c r="AI120" s="14" t="s">
        <v>30576</v>
      </c>
      <c r="AJ120" s="76">
        <v>45728.391851851855</v>
      </c>
      <c r="AK120" s="77" t="s">
        <v>30584</v>
      </c>
      <c r="AL120" s="14" t="s">
        <v>30572</v>
      </c>
      <c r="AM120" s="14" t="s">
        <v>30585</v>
      </c>
      <c r="AN120" s="14" t="s">
        <v>32632</v>
      </c>
      <c r="AO120" s="14" t="s">
        <v>31294</v>
      </c>
      <c r="AP120" s="14" t="s">
        <v>30572</v>
      </c>
      <c r="AQ120" s="14" t="s">
        <v>30587</v>
      </c>
      <c r="AR120" s="14" t="s">
        <v>32633</v>
      </c>
      <c r="AS120" s="14" t="s">
        <v>30589</v>
      </c>
      <c r="AT120" s="14" t="s">
        <v>30572</v>
      </c>
      <c r="AU120" s="14" t="s">
        <v>30590</v>
      </c>
      <c r="AV120" s="14" t="s">
        <v>32634</v>
      </c>
      <c r="AW120" s="14" t="s">
        <v>29259</v>
      </c>
      <c r="AX120" s="14" t="s">
        <v>30572</v>
      </c>
      <c r="AY120" s="14" t="s">
        <v>30592</v>
      </c>
      <c r="AZ120" s="14" t="s">
        <v>32635</v>
      </c>
      <c r="BA120" s="14" t="s">
        <v>30594</v>
      </c>
      <c r="BB120" s="75"/>
      <c r="BC120" s="14" t="s">
        <v>30576</v>
      </c>
      <c r="BD120" s="76">
        <v>45728.57710648148</v>
      </c>
      <c r="BE120" s="74">
        <f>IFERROR((COUNTIFS('Base de Dados'!FD:FD,"Sim",'Base de Dados'!A:A,A120,'Base de Dados'!B:B,B120)/(COUNTIFS('Base de Dados'!FD:FD,"Sim",'Base de Dados'!A:A,A120,'Base de Dados'!B:B,B120)+(COUNTIFS('Base de Dados'!FD:FD,"Não",'Base de Dados'!A:A,A120,'Base de Dados'!B:B,B120)))),"Não Aplica")</f>
        <v>1</v>
      </c>
      <c r="BF120" s="14" t="s">
        <v>30572</v>
      </c>
      <c r="BG120" s="14" t="s">
        <v>30585</v>
      </c>
      <c r="BH120" s="14" t="s">
        <v>32636</v>
      </c>
      <c r="BI120" s="14" t="s">
        <v>31303</v>
      </c>
      <c r="BJ120" s="75"/>
      <c r="BK120" s="75"/>
      <c r="BL120" s="75"/>
      <c r="BM120" s="75"/>
      <c r="BN120" s="14" t="s">
        <v>30572</v>
      </c>
      <c r="BO120" s="14" t="s">
        <v>30592</v>
      </c>
      <c r="BP120" s="14" t="s">
        <v>32637</v>
      </c>
      <c r="BQ120" s="14" t="s">
        <v>30594</v>
      </c>
      <c r="BR120" s="14" t="s">
        <v>30572</v>
      </c>
      <c r="BS120" s="14" t="s">
        <v>30590</v>
      </c>
      <c r="BT120" s="14" t="s">
        <v>32638</v>
      </c>
      <c r="BU120" s="14" t="s">
        <v>29259</v>
      </c>
      <c r="BV120" s="75"/>
      <c r="BW120" s="14" t="s">
        <v>30576</v>
      </c>
      <c r="BX120" s="76">
        <v>45729.457604166666</v>
      </c>
      <c r="BY120" s="77" t="s">
        <v>30584</v>
      </c>
      <c r="BZ120" s="14" t="s">
        <v>30572</v>
      </c>
      <c r="CA120" s="14" t="s">
        <v>30585</v>
      </c>
      <c r="CB120" s="14" t="s">
        <v>32639</v>
      </c>
      <c r="CC120" s="14" t="s">
        <v>31303</v>
      </c>
      <c r="CD120" s="75"/>
      <c r="CE120" s="75"/>
      <c r="CF120" s="75"/>
      <c r="CG120" s="75"/>
      <c r="CH120" s="14" t="s">
        <v>30572</v>
      </c>
      <c r="CI120" s="14" t="s">
        <v>30592</v>
      </c>
      <c r="CJ120" s="14" t="s">
        <v>32640</v>
      </c>
      <c r="CK120" s="14" t="s">
        <v>30594</v>
      </c>
      <c r="CL120" s="14" t="s">
        <v>30572</v>
      </c>
      <c r="CM120" s="14" t="s">
        <v>30590</v>
      </c>
      <c r="CN120" s="14" t="s">
        <v>32641</v>
      </c>
      <c r="CO120" s="14" t="s">
        <v>29259</v>
      </c>
      <c r="CP120" s="75"/>
      <c r="CQ120" s="14" t="s">
        <v>30601</v>
      </c>
      <c r="CR120" s="76">
        <v>45732.44263888889</v>
      </c>
      <c r="CS120" s="75"/>
    </row>
    <row r="121" hidden="1">
      <c r="A121" s="72" t="s">
        <v>12240</v>
      </c>
      <c r="B121" s="73" t="s">
        <v>12648</v>
      </c>
      <c r="C121" s="74">
        <f>IFERROR((COUNTIFS('Base de Dados'!BT:BT,"Sim",'Base de Dados'!A:A,A121,'Base de Dados'!B:B,B121)/(COUNTIFS('Base de Dados'!BT:BT,"Sim",'Base de Dados'!A:A,A121,'Base de Dados'!B:B,B121)+(COUNTIFS('Base de Dados'!BT:BT,"Não",'Base de Dados'!A:A,A121,'Base de Dados'!B:B,B121)))),"Não Aplica")</f>
        <v>1</v>
      </c>
      <c r="D121" s="14" t="s">
        <v>30572</v>
      </c>
      <c r="E121" s="14" t="s">
        <v>32642</v>
      </c>
      <c r="F121" s="14" t="s">
        <v>30574</v>
      </c>
      <c r="G121" s="14" t="s">
        <v>30572</v>
      </c>
      <c r="H121" s="14" t="s">
        <v>32643</v>
      </c>
      <c r="I121" s="14" t="s">
        <v>29259</v>
      </c>
      <c r="J121" s="75"/>
      <c r="K121" s="14" t="s">
        <v>30576</v>
      </c>
      <c r="L121" s="76">
        <v>45709.409004629626</v>
      </c>
      <c r="M121" s="74">
        <f>IFERROR((COUNTIFS('Base de Dados'!DF:DF,"Sim",'Base de Dados'!A:A,A121,'Base de Dados'!B:B,B121)/(COUNTIFS('Base de Dados'!DF:DF,"Sim",'Base de Dados'!A:A,A121,'Base de Dados'!B:B,B121)+(COUNTIFS('Base de Dados'!DF:DF,"Não",'Base de Dados'!A:A,A121,'Base de Dados'!B:B,B121)))),"Não Aplica")</f>
        <v>1</v>
      </c>
      <c r="N121" s="14" t="s">
        <v>30572</v>
      </c>
      <c r="O121" s="14" t="s">
        <v>30577</v>
      </c>
      <c r="P121" s="14" t="s">
        <v>32644</v>
      </c>
      <c r="Q121" s="14" t="s">
        <v>30574</v>
      </c>
      <c r="R121" s="14" t="s">
        <v>30572</v>
      </c>
      <c r="S121" s="14" t="s">
        <v>32645</v>
      </c>
      <c r="T121" s="14" t="s">
        <v>31294</v>
      </c>
      <c r="U121" s="14" t="s">
        <v>30572</v>
      </c>
      <c r="V121" s="14" t="s">
        <v>32646</v>
      </c>
      <c r="W121" s="14" t="s">
        <v>29259</v>
      </c>
      <c r="X121" s="75"/>
      <c r="Y121" s="14" t="s">
        <v>30576</v>
      </c>
      <c r="Z121" s="76">
        <v>45714.44699074074</v>
      </c>
      <c r="AA121" s="74">
        <f>IFERROR((COUNTIFS('Base de Dados'!ED:ED,"Sim",'Base de Dados'!A:A,A121,'Base de Dados'!B:B,B121)/(COUNTIFS('Base de Dados'!ED:ED,"Sim",'Base de Dados'!A:A,A121,'Base de Dados'!B:B,B121)+(COUNTIFS('Base de Dados'!ED:ED,"Não",'Base de Dados'!A:A,A121,'Base de Dados'!B:B,B121)))),"Não Aplica")</f>
        <v>1</v>
      </c>
      <c r="AB121" s="14" t="s">
        <v>30572</v>
      </c>
      <c r="AC121" s="14" t="s">
        <v>32647</v>
      </c>
      <c r="AD121" s="14" t="s">
        <v>31294</v>
      </c>
      <c r="AE121" s="14" t="s">
        <v>30572</v>
      </c>
      <c r="AF121" s="14" t="s">
        <v>32648</v>
      </c>
      <c r="AG121" s="14" t="s">
        <v>29259</v>
      </c>
      <c r="AH121" s="75"/>
      <c r="AI121" s="14" t="s">
        <v>30576</v>
      </c>
      <c r="AJ121" s="76">
        <v>45728.391875</v>
      </c>
      <c r="AK121" s="77" t="s">
        <v>30584</v>
      </c>
      <c r="AL121" s="14" t="s">
        <v>30572</v>
      </c>
      <c r="AM121" s="14" t="s">
        <v>30585</v>
      </c>
      <c r="AN121" s="14" t="s">
        <v>32649</v>
      </c>
      <c r="AO121" s="14" t="s">
        <v>31294</v>
      </c>
      <c r="AP121" s="14" t="s">
        <v>30572</v>
      </c>
      <c r="AQ121" s="14" t="s">
        <v>30587</v>
      </c>
      <c r="AR121" s="14" t="s">
        <v>32650</v>
      </c>
      <c r="AS121" s="14" t="s">
        <v>30589</v>
      </c>
      <c r="AT121" s="14" t="s">
        <v>30572</v>
      </c>
      <c r="AU121" s="14" t="s">
        <v>30590</v>
      </c>
      <c r="AV121" s="14" t="s">
        <v>32651</v>
      </c>
      <c r="AW121" s="14" t="s">
        <v>29259</v>
      </c>
      <c r="AX121" s="14" t="s">
        <v>30572</v>
      </c>
      <c r="AY121" s="14" t="s">
        <v>30592</v>
      </c>
      <c r="AZ121" s="14" t="s">
        <v>32652</v>
      </c>
      <c r="BA121" s="14" t="s">
        <v>30594</v>
      </c>
      <c r="BB121" s="75"/>
      <c r="BC121" s="14" t="s">
        <v>30576</v>
      </c>
      <c r="BD121" s="76">
        <v>45728.577152777776</v>
      </c>
      <c r="BE121" s="74">
        <f>IFERROR((COUNTIFS('Base de Dados'!FD:FD,"Sim",'Base de Dados'!A:A,A121,'Base de Dados'!B:B,B121)/(COUNTIFS('Base de Dados'!FD:FD,"Sim",'Base de Dados'!A:A,A121,'Base de Dados'!B:B,B121)+(COUNTIFS('Base de Dados'!FD:FD,"Não",'Base de Dados'!A:A,A121,'Base de Dados'!B:B,B121)))),"Não Aplica")</f>
        <v>1</v>
      </c>
      <c r="BF121" s="14" t="s">
        <v>30572</v>
      </c>
      <c r="BG121" s="14" t="s">
        <v>30585</v>
      </c>
      <c r="BH121" s="14" t="s">
        <v>32653</v>
      </c>
      <c r="BI121" s="14" t="s">
        <v>31303</v>
      </c>
      <c r="BJ121" s="75"/>
      <c r="BK121" s="75"/>
      <c r="BL121" s="75"/>
      <c r="BM121" s="75"/>
      <c r="BN121" s="14" t="s">
        <v>30572</v>
      </c>
      <c r="BO121" s="14" t="s">
        <v>30592</v>
      </c>
      <c r="BP121" s="14" t="s">
        <v>32654</v>
      </c>
      <c r="BQ121" s="14" t="s">
        <v>30594</v>
      </c>
      <c r="BR121" s="14" t="s">
        <v>30572</v>
      </c>
      <c r="BS121" s="14" t="s">
        <v>30590</v>
      </c>
      <c r="BT121" s="14" t="s">
        <v>32655</v>
      </c>
      <c r="BU121" s="14" t="s">
        <v>29259</v>
      </c>
      <c r="BV121" s="75"/>
      <c r="BW121" s="14" t="s">
        <v>30576</v>
      </c>
      <c r="BX121" s="76">
        <v>45729.45763888889</v>
      </c>
      <c r="BY121" s="77" t="s">
        <v>30584</v>
      </c>
      <c r="BZ121" s="14" t="s">
        <v>30572</v>
      </c>
      <c r="CA121" s="14" t="s">
        <v>30585</v>
      </c>
      <c r="CB121" s="14" t="s">
        <v>32656</v>
      </c>
      <c r="CC121" s="14" t="s">
        <v>31303</v>
      </c>
      <c r="CD121" s="75"/>
      <c r="CE121" s="75"/>
      <c r="CF121" s="75"/>
      <c r="CG121" s="75"/>
      <c r="CH121" s="14" t="s">
        <v>30572</v>
      </c>
      <c r="CI121" s="14" t="s">
        <v>30592</v>
      </c>
      <c r="CJ121" s="14" t="s">
        <v>32657</v>
      </c>
      <c r="CK121" s="14" t="s">
        <v>30594</v>
      </c>
      <c r="CL121" s="14" t="s">
        <v>30572</v>
      </c>
      <c r="CM121" s="14" t="s">
        <v>30590</v>
      </c>
      <c r="CN121" s="14" t="s">
        <v>32658</v>
      </c>
      <c r="CO121" s="14" t="s">
        <v>29259</v>
      </c>
      <c r="CP121" s="75"/>
      <c r="CQ121" s="14" t="s">
        <v>30601</v>
      </c>
      <c r="CR121" s="76">
        <v>45732.442662037036</v>
      </c>
      <c r="CS121" s="75"/>
    </row>
    <row r="122" hidden="1">
      <c r="A122" s="72" t="s">
        <v>12240</v>
      </c>
      <c r="B122" s="73" t="s">
        <v>12905</v>
      </c>
      <c r="C122" s="74">
        <f>IFERROR((COUNTIFS('Base de Dados'!BT:BT,"Sim",'Base de Dados'!A:A,A122,'Base de Dados'!B:B,B122)/(COUNTIFS('Base de Dados'!BT:BT,"Sim",'Base de Dados'!A:A,A122,'Base de Dados'!B:B,B122)+(COUNTIFS('Base de Dados'!BT:BT,"Não",'Base de Dados'!A:A,A122,'Base de Dados'!B:B,B122)))),"Não Aplica")</f>
        <v>1</v>
      </c>
      <c r="D122" s="14" t="s">
        <v>30572</v>
      </c>
      <c r="E122" s="14" t="s">
        <v>32659</v>
      </c>
      <c r="F122" s="14" t="s">
        <v>30574</v>
      </c>
      <c r="G122" s="14" t="s">
        <v>30572</v>
      </c>
      <c r="H122" s="14" t="s">
        <v>32660</v>
      </c>
      <c r="I122" s="14" t="s">
        <v>29259</v>
      </c>
      <c r="J122" s="75"/>
      <c r="K122" s="14" t="s">
        <v>30576</v>
      </c>
      <c r="L122" s="76">
        <v>45727.55018518519</v>
      </c>
      <c r="M122" s="74">
        <f>IFERROR((COUNTIFS('Base de Dados'!DF:DF,"Sim",'Base de Dados'!A:A,A122,'Base de Dados'!B:B,B122)/(COUNTIFS('Base de Dados'!DF:DF,"Sim",'Base de Dados'!A:A,A122,'Base de Dados'!B:B,B122)+(COUNTIFS('Base de Dados'!DF:DF,"Não",'Base de Dados'!A:A,A122,'Base de Dados'!B:B,B122)))),"Não Aplica")</f>
        <v>1</v>
      </c>
      <c r="N122" s="14" t="s">
        <v>30572</v>
      </c>
      <c r="O122" s="14" t="s">
        <v>30585</v>
      </c>
      <c r="P122" s="14" t="s">
        <v>32661</v>
      </c>
      <c r="Q122" s="14" t="s">
        <v>31294</v>
      </c>
      <c r="R122" s="14" t="s">
        <v>30572</v>
      </c>
      <c r="S122" s="14" t="s">
        <v>32662</v>
      </c>
      <c r="T122" s="14" t="s">
        <v>30574</v>
      </c>
      <c r="U122" s="14" t="s">
        <v>30572</v>
      </c>
      <c r="V122" s="14" t="s">
        <v>32663</v>
      </c>
      <c r="W122" s="14" t="s">
        <v>29259</v>
      </c>
      <c r="X122" s="75"/>
      <c r="Y122" s="14" t="s">
        <v>30576</v>
      </c>
      <c r="Z122" s="76">
        <v>45727.57451388889</v>
      </c>
      <c r="AA122" s="74">
        <f>IFERROR((COUNTIFS('Base de Dados'!ED:ED,"Sim",'Base de Dados'!A:A,A122,'Base de Dados'!B:B,B122)/(COUNTIFS('Base de Dados'!ED:ED,"Sim",'Base de Dados'!A:A,A122,'Base de Dados'!B:B,B122)+(COUNTIFS('Base de Dados'!ED:ED,"Não",'Base de Dados'!A:A,A122,'Base de Dados'!B:B,B122)))),"Não Aplica")</f>
        <v>1</v>
      </c>
      <c r="AB122" s="14" t="s">
        <v>30572</v>
      </c>
      <c r="AC122" s="14" t="s">
        <v>32664</v>
      </c>
      <c r="AD122" s="14" t="s">
        <v>31294</v>
      </c>
      <c r="AE122" s="14" t="s">
        <v>30572</v>
      </c>
      <c r="AF122" s="14" t="s">
        <v>32665</v>
      </c>
      <c r="AG122" s="14" t="s">
        <v>29259</v>
      </c>
      <c r="AH122" s="75"/>
      <c r="AI122" s="14" t="s">
        <v>30576</v>
      </c>
      <c r="AJ122" s="76">
        <v>45727.68982638889</v>
      </c>
      <c r="AK122" s="77" t="s">
        <v>30584</v>
      </c>
      <c r="AL122" s="14" t="s">
        <v>30572</v>
      </c>
      <c r="AM122" s="14" t="s">
        <v>30585</v>
      </c>
      <c r="AN122" s="14" t="s">
        <v>32666</v>
      </c>
      <c r="AO122" s="14" t="s">
        <v>31294</v>
      </c>
      <c r="AP122" s="14" t="s">
        <v>30572</v>
      </c>
      <c r="AQ122" s="14" t="s">
        <v>30587</v>
      </c>
      <c r="AR122" s="14" t="s">
        <v>32667</v>
      </c>
      <c r="AS122" s="14" t="s">
        <v>30589</v>
      </c>
      <c r="AT122" s="14" t="s">
        <v>30572</v>
      </c>
      <c r="AU122" s="14" t="s">
        <v>30590</v>
      </c>
      <c r="AV122" s="14" t="s">
        <v>32668</v>
      </c>
      <c r="AW122" s="14" t="s">
        <v>29259</v>
      </c>
      <c r="AX122" s="14" t="s">
        <v>30572</v>
      </c>
      <c r="AY122" s="14" t="s">
        <v>30592</v>
      </c>
      <c r="AZ122" s="14" t="s">
        <v>32669</v>
      </c>
      <c r="BA122" s="14" t="s">
        <v>30594</v>
      </c>
      <c r="BB122" s="75"/>
      <c r="BC122" s="14" t="s">
        <v>30576</v>
      </c>
      <c r="BD122" s="76">
        <v>45728.577199074076</v>
      </c>
      <c r="BE122" s="74">
        <f>IFERROR((COUNTIFS('Base de Dados'!FD:FD,"Sim",'Base de Dados'!A:A,A122,'Base de Dados'!B:B,B122)/(COUNTIFS('Base de Dados'!FD:FD,"Sim",'Base de Dados'!A:A,A122,'Base de Dados'!B:B,B122)+(COUNTIFS('Base de Dados'!FD:FD,"Não",'Base de Dados'!A:A,A122,'Base de Dados'!B:B,B122)))),"Não Aplica")</f>
        <v>1</v>
      </c>
      <c r="BF122" s="14" t="s">
        <v>30572</v>
      </c>
      <c r="BG122" s="14" t="s">
        <v>30585</v>
      </c>
      <c r="BH122" s="14" t="s">
        <v>32670</v>
      </c>
      <c r="BI122" s="14" t="s">
        <v>31303</v>
      </c>
      <c r="BJ122" s="75"/>
      <c r="BK122" s="75"/>
      <c r="BL122" s="75"/>
      <c r="BM122" s="75"/>
      <c r="BN122" s="14" t="s">
        <v>30572</v>
      </c>
      <c r="BO122" s="14" t="s">
        <v>30592</v>
      </c>
      <c r="BP122" s="14" t="s">
        <v>32671</v>
      </c>
      <c r="BQ122" s="14" t="s">
        <v>30594</v>
      </c>
      <c r="BR122" s="14" t="s">
        <v>30572</v>
      </c>
      <c r="BS122" s="14" t="s">
        <v>30590</v>
      </c>
      <c r="BT122" s="14" t="s">
        <v>32672</v>
      </c>
      <c r="BU122" s="14" t="s">
        <v>29259</v>
      </c>
      <c r="BV122" s="75"/>
      <c r="BW122" s="14" t="s">
        <v>30576</v>
      </c>
      <c r="BX122" s="76">
        <v>45729.457662037035</v>
      </c>
      <c r="BY122" s="77" t="s">
        <v>30584</v>
      </c>
      <c r="BZ122" s="14" t="s">
        <v>30572</v>
      </c>
      <c r="CA122" s="14" t="s">
        <v>30585</v>
      </c>
      <c r="CB122" s="14" t="s">
        <v>32673</v>
      </c>
      <c r="CC122" s="14" t="s">
        <v>31303</v>
      </c>
      <c r="CD122" s="75"/>
      <c r="CE122" s="75"/>
      <c r="CF122" s="75"/>
      <c r="CG122" s="75"/>
      <c r="CH122" s="14" t="s">
        <v>30572</v>
      </c>
      <c r="CI122" s="14" t="s">
        <v>30592</v>
      </c>
      <c r="CJ122" s="14" t="s">
        <v>32674</v>
      </c>
      <c r="CK122" s="14" t="s">
        <v>30594</v>
      </c>
      <c r="CL122" s="14" t="s">
        <v>30572</v>
      </c>
      <c r="CM122" s="14" t="s">
        <v>30590</v>
      </c>
      <c r="CN122" s="14" t="s">
        <v>32675</v>
      </c>
      <c r="CO122" s="14" t="s">
        <v>29259</v>
      </c>
      <c r="CP122" s="75"/>
      <c r="CQ122" s="14" t="s">
        <v>30601</v>
      </c>
      <c r="CR122" s="76">
        <v>45732.44269675926</v>
      </c>
      <c r="CS122" s="75"/>
    </row>
    <row r="123" hidden="1">
      <c r="A123" s="72" t="s">
        <v>12240</v>
      </c>
      <c r="B123" s="73" t="s">
        <v>12933</v>
      </c>
      <c r="C123" s="74">
        <f>IFERROR((COUNTIFS('Base de Dados'!BT:BT,"Sim",'Base de Dados'!A:A,A123,'Base de Dados'!B:B,B123)/(COUNTIFS('Base de Dados'!BT:BT,"Sim",'Base de Dados'!A:A,A123,'Base de Dados'!B:B,B123)+(COUNTIFS('Base de Dados'!BT:BT,"Não",'Base de Dados'!A:A,A123,'Base de Dados'!B:B,B123)))),"Não Aplica")</f>
        <v>1</v>
      </c>
      <c r="D123" s="14" t="s">
        <v>30572</v>
      </c>
      <c r="E123" s="14" t="s">
        <v>32676</v>
      </c>
      <c r="F123" s="14" t="s">
        <v>30574</v>
      </c>
      <c r="G123" s="14" t="s">
        <v>30572</v>
      </c>
      <c r="H123" s="14" t="s">
        <v>32677</v>
      </c>
      <c r="I123" s="14" t="s">
        <v>29259</v>
      </c>
      <c r="J123" s="75"/>
      <c r="K123" s="14" t="s">
        <v>30576</v>
      </c>
      <c r="L123" s="76">
        <v>45727.411782407406</v>
      </c>
      <c r="M123" s="74">
        <f>IFERROR((COUNTIFS('Base de Dados'!DF:DF,"Sim",'Base de Dados'!A:A,A123,'Base de Dados'!B:B,B123)/(COUNTIFS('Base de Dados'!DF:DF,"Sim",'Base de Dados'!A:A,A123,'Base de Dados'!B:B,B123)+(COUNTIFS('Base de Dados'!DF:DF,"Não",'Base de Dados'!A:A,A123,'Base de Dados'!B:B,B123)))),"Não Aplica")</f>
        <v>1</v>
      </c>
      <c r="N123" s="14" t="s">
        <v>30572</v>
      </c>
      <c r="O123" s="14" t="s">
        <v>30577</v>
      </c>
      <c r="P123" s="14" t="s">
        <v>32678</v>
      </c>
      <c r="Q123" s="14" t="s">
        <v>30574</v>
      </c>
      <c r="R123" s="14" t="s">
        <v>30572</v>
      </c>
      <c r="S123" s="14" t="s">
        <v>32679</v>
      </c>
      <c r="T123" s="14" t="s">
        <v>31294</v>
      </c>
      <c r="U123" s="14" t="s">
        <v>30572</v>
      </c>
      <c r="V123" s="14" t="s">
        <v>32680</v>
      </c>
      <c r="W123" s="14" t="s">
        <v>29259</v>
      </c>
      <c r="X123" s="75"/>
      <c r="Y123" s="14" t="s">
        <v>30576</v>
      </c>
      <c r="Z123" s="76">
        <v>45727.55060185185</v>
      </c>
      <c r="AA123" s="74">
        <f>IFERROR((COUNTIFS('Base de Dados'!ED:ED,"Sim",'Base de Dados'!A:A,A123,'Base de Dados'!B:B,B123)/(COUNTIFS('Base de Dados'!ED:ED,"Sim",'Base de Dados'!A:A,A123,'Base de Dados'!B:B,B123)+(COUNTIFS('Base de Dados'!ED:ED,"Não",'Base de Dados'!A:A,A123,'Base de Dados'!B:B,B123)))),"Não Aplica")</f>
        <v>1</v>
      </c>
      <c r="AB123" s="14" t="s">
        <v>30572</v>
      </c>
      <c r="AC123" s="14" t="s">
        <v>32681</v>
      </c>
      <c r="AD123" s="14" t="s">
        <v>31294</v>
      </c>
      <c r="AE123" s="14" t="s">
        <v>30572</v>
      </c>
      <c r="AF123" s="14" t="s">
        <v>32682</v>
      </c>
      <c r="AG123" s="14" t="s">
        <v>29259</v>
      </c>
      <c r="AH123" s="75"/>
      <c r="AI123" s="14" t="s">
        <v>30576</v>
      </c>
      <c r="AJ123" s="76">
        <v>45728.39189814815</v>
      </c>
      <c r="AK123" s="77" t="s">
        <v>30584</v>
      </c>
      <c r="AL123" s="14" t="s">
        <v>30572</v>
      </c>
      <c r="AM123" s="14" t="s">
        <v>30585</v>
      </c>
      <c r="AN123" s="14" t="s">
        <v>32683</v>
      </c>
      <c r="AO123" s="14" t="s">
        <v>31294</v>
      </c>
      <c r="AP123" s="14" t="s">
        <v>30572</v>
      </c>
      <c r="AQ123" s="14" t="s">
        <v>30587</v>
      </c>
      <c r="AR123" s="14" t="s">
        <v>32684</v>
      </c>
      <c r="AS123" s="14" t="s">
        <v>30589</v>
      </c>
      <c r="AT123" s="14" t="s">
        <v>30572</v>
      </c>
      <c r="AU123" s="14" t="s">
        <v>30590</v>
      </c>
      <c r="AV123" s="14" t="s">
        <v>32685</v>
      </c>
      <c r="AW123" s="14" t="s">
        <v>29259</v>
      </c>
      <c r="AX123" s="14" t="s">
        <v>30572</v>
      </c>
      <c r="AY123" s="14" t="s">
        <v>30592</v>
      </c>
      <c r="AZ123" s="14" t="s">
        <v>32686</v>
      </c>
      <c r="BA123" s="14" t="s">
        <v>30594</v>
      </c>
      <c r="BB123" s="75"/>
      <c r="BC123" s="14" t="s">
        <v>30576</v>
      </c>
      <c r="BD123" s="76">
        <v>45728.5772337963</v>
      </c>
      <c r="BE123" s="74">
        <f>IFERROR((COUNTIFS('Base de Dados'!FD:FD,"Sim",'Base de Dados'!A:A,A123,'Base de Dados'!B:B,B123)/(COUNTIFS('Base de Dados'!FD:FD,"Sim",'Base de Dados'!A:A,A123,'Base de Dados'!B:B,B123)+(COUNTIFS('Base de Dados'!FD:FD,"Não",'Base de Dados'!A:A,A123,'Base de Dados'!B:B,B123)))),"Não Aplica")</f>
        <v>1</v>
      </c>
      <c r="BF123" s="14" t="s">
        <v>30572</v>
      </c>
      <c r="BG123" s="14" t="s">
        <v>30585</v>
      </c>
      <c r="BH123" s="14" t="s">
        <v>32687</v>
      </c>
      <c r="BI123" s="14" t="s">
        <v>31303</v>
      </c>
      <c r="BJ123" s="75"/>
      <c r="BK123" s="75"/>
      <c r="BL123" s="75"/>
      <c r="BM123" s="75"/>
      <c r="BN123" s="14" t="s">
        <v>30572</v>
      </c>
      <c r="BO123" s="14" t="s">
        <v>30592</v>
      </c>
      <c r="BP123" s="14" t="s">
        <v>32688</v>
      </c>
      <c r="BQ123" s="14" t="s">
        <v>30594</v>
      </c>
      <c r="BR123" s="14" t="s">
        <v>30572</v>
      </c>
      <c r="BS123" s="14" t="s">
        <v>30590</v>
      </c>
      <c r="BT123" s="14" t="s">
        <v>32689</v>
      </c>
      <c r="BU123" s="14" t="s">
        <v>29259</v>
      </c>
      <c r="BV123" s="75"/>
      <c r="BW123" s="14" t="s">
        <v>30576</v>
      </c>
      <c r="BX123" s="76">
        <v>45729.45769675926</v>
      </c>
      <c r="BY123" s="77" t="s">
        <v>30584</v>
      </c>
      <c r="BZ123" s="14" t="s">
        <v>30572</v>
      </c>
      <c r="CA123" s="14" t="s">
        <v>30585</v>
      </c>
      <c r="CB123" s="14" t="s">
        <v>32690</v>
      </c>
      <c r="CC123" s="14" t="s">
        <v>31303</v>
      </c>
      <c r="CD123" s="75"/>
      <c r="CE123" s="75"/>
      <c r="CF123" s="75"/>
      <c r="CG123" s="75"/>
      <c r="CH123" s="14" t="s">
        <v>30572</v>
      </c>
      <c r="CI123" s="14" t="s">
        <v>30592</v>
      </c>
      <c r="CJ123" s="14" t="s">
        <v>32691</v>
      </c>
      <c r="CK123" s="14" t="s">
        <v>30594</v>
      </c>
      <c r="CL123" s="14" t="s">
        <v>30572</v>
      </c>
      <c r="CM123" s="14" t="s">
        <v>30590</v>
      </c>
      <c r="CN123" s="14" t="s">
        <v>32692</v>
      </c>
      <c r="CO123" s="14" t="s">
        <v>29259</v>
      </c>
      <c r="CP123" s="75"/>
      <c r="CQ123" s="14" t="s">
        <v>30601</v>
      </c>
      <c r="CR123" s="76">
        <v>45732.442719907405</v>
      </c>
      <c r="CS123" s="75"/>
    </row>
    <row r="124" hidden="1">
      <c r="A124" s="72" t="s">
        <v>12240</v>
      </c>
      <c r="B124" s="73" t="s">
        <v>12961</v>
      </c>
      <c r="C124" s="74">
        <f>IFERROR((COUNTIFS('Base de Dados'!BT:BT,"Sim",'Base de Dados'!A:A,A124,'Base de Dados'!B:B,B124)/(COUNTIFS('Base de Dados'!BT:BT,"Sim",'Base de Dados'!A:A,A124,'Base de Dados'!B:B,B124)+(COUNTIFS('Base de Dados'!BT:BT,"Não",'Base de Dados'!A:A,A124,'Base de Dados'!B:B,B124)))),"Não Aplica")</f>
        <v>1</v>
      </c>
      <c r="D124" s="14" t="s">
        <v>30572</v>
      </c>
      <c r="E124" s="14" t="s">
        <v>32693</v>
      </c>
      <c r="F124" s="14" t="s">
        <v>30574</v>
      </c>
      <c r="G124" s="14" t="s">
        <v>30572</v>
      </c>
      <c r="H124" s="14" t="s">
        <v>32694</v>
      </c>
      <c r="I124" s="14" t="s">
        <v>29259</v>
      </c>
      <c r="J124" s="75"/>
      <c r="K124" s="14" t="s">
        <v>30576</v>
      </c>
      <c r="L124" s="76">
        <v>45722.43880787037</v>
      </c>
      <c r="M124" s="74">
        <f>IFERROR((COUNTIFS('Base de Dados'!DF:DF,"Sim",'Base de Dados'!A:A,A124,'Base de Dados'!B:B,B124)/(COUNTIFS('Base de Dados'!DF:DF,"Sim",'Base de Dados'!A:A,A124,'Base de Dados'!B:B,B124)+(COUNTIFS('Base de Dados'!DF:DF,"Não",'Base de Dados'!A:A,A124,'Base de Dados'!B:B,B124)))),"Não Aplica")</f>
        <v>1</v>
      </c>
      <c r="N124" s="14" t="s">
        <v>30572</v>
      </c>
      <c r="O124" s="14" t="s">
        <v>30577</v>
      </c>
      <c r="P124" s="14" t="s">
        <v>32695</v>
      </c>
      <c r="Q124" s="14" t="s">
        <v>30574</v>
      </c>
      <c r="R124" s="14" t="s">
        <v>30572</v>
      </c>
      <c r="S124" s="14" t="s">
        <v>32696</v>
      </c>
      <c r="T124" s="14" t="s">
        <v>31294</v>
      </c>
      <c r="U124" s="14" t="s">
        <v>30572</v>
      </c>
      <c r="V124" s="14" t="s">
        <v>32697</v>
      </c>
      <c r="W124" s="14" t="s">
        <v>29259</v>
      </c>
      <c r="X124" s="75"/>
      <c r="Y124" s="14" t="s">
        <v>30576</v>
      </c>
      <c r="Z124" s="76">
        <v>45727.55064814815</v>
      </c>
      <c r="AA124" s="74">
        <f>IFERROR((COUNTIFS('Base de Dados'!ED:ED,"Sim",'Base de Dados'!A:A,A124,'Base de Dados'!B:B,B124)/(COUNTIFS('Base de Dados'!ED:ED,"Sim",'Base de Dados'!A:A,A124,'Base de Dados'!B:B,B124)+(COUNTIFS('Base de Dados'!ED:ED,"Não",'Base de Dados'!A:A,A124,'Base de Dados'!B:B,B124)))),"Não Aplica")</f>
        <v>1</v>
      </c>
      <c r="AB124" s="14" t="s">
        <v>30572</v>
      </c>
      <c r="AC124" s="14" t="s">
        <v>32698</v>
      </c>
      <c r="AD124" s="14" t="s">
        <v>31294</v>
      </c>
      <c r="AE124" s="14" t="s">
        <v>30572</v>
      </c>
      <c r="AF124" s="14" t="s">
        <v>32699</v>
      </c>
      <c r="AG124" s="14" t="s">
        <v>29259</v>
      </c>
      <c r="AH124" s="75"/>
      <c r="AI124" s="14" t="s">
        <v>30576</v>
      </c>
      <c r="AJ124" s="76">
        <v>45728.391921296294</v>
      </c>
      <c r="AK124" s="77" t="s">
        <v>30584</v>
      </c>
      <c r="AL124" s="14" t="s">
        <v>30572</v>
      </c>
      <c r="AM124" s="14" t="s">
        <v>30585</v>
      </c>
      <c r="AN124" s="14" t="s">
        <v>32700</v>
      </c>
      <c r="AO124" s="14" t="s">
        <v>31294</v>
      </c>
      <c r="AP124" s="14" t="s">
        <v>30572</v>
      </c>
      <c r="AQ124" s="14" t="s">
        <v>30587</v>
      </c>
      <c r="AR124" s="14" t="s">
        <v>32701</v>
      </c>
      <c r="AS124" s="14" t="s">
        <v>30589</v>
      </c>
      <c r="AT124" s="14" t="s">
        <v>30572</v>
      </c>
      <c r="AU124" s="14" t="s">
        <v>30590</v>
      </c>
      <c r="AV124" s="14" t="s">
        <v>32702</v>
      </c>
      <c r="AW124" s="14" t="s">
        <v>29259</v>
      </c>
      <c r="AX124" s="14" t="s">
        <v>30572</v>
      </c>
      <c r="AY124" s="14" t="s">
        <v>30592</v>
      </c>
      <c r="AZ124" s="14" t="s">
        <v>32703</v>
      </c>
      <c r="BA124" s="14" t="s">
        <v>30594</v>
      </c>
      <c r="BB124" s="75"/>
      <c r="BC124" s="14" t="s">
        <v>30576</v>
      </c>
      <c r="BD124" s="76">
        <v>45728.57728009259</v>
      </c>
      <c r="BE124" s="74">
        <f>IFERROR((COUNTIFS('Base de Dados'!FD:FD,"Sim",'Base de Dados'!A:A,A124,'Base de Dados'!B:B,B124)/(COUNTIFS('Base de Dados'!FD:FD,"Sim",'Base de Dados'!A:A,A124,'Base de Dados'!B:B,B124)+(COUNTIFS('Base de Dados'!FD:FD,"Não",'Base de Dados'!A:A,A124,'Base de Dados'!B:B,B124)))),"Não Aplica")</f>
        <v>1</v>
      </c>
      <c r="BF124" s="14" t="s">
        <v>30572</v>
      </c>
      <c r="BG124" s="14" t="s">
        <v>30585</v>
      </c>
      <c r="BH124" s="14" t="s">
        <v>32704</v>
      </c>
      <c r="BI124" s="14" t="s">
        <v>31303</v>
      </c>
      <c r="BJ124" s="75"/>
      <c r="BK124" s="75"/>
      <c r="BL124" s="75"/>
      <c r="BM124" s="75"/>
      <c r="BN124" s="14" t="s">
        <v>30572</v>
      </c>
      <c r="BO124" s="14" t="s">
        <v>30592</v>
      </c>
      <c r="BP124" s="14" t="s">
        <v>32705</v>
      </c>
      <c r="BQ124" s="14" t="s">
        <v>30594</v>
      </c>
      <c r="BR124" s="14" t="s">
        <v>30572</v>
      </c>
      <c r="BS124" s="14" t="s">
        <v>30590</v>
      </c>
      <c r="BT124" s="14" t="s">
        <v>32706</v>
      </c>
      <c r="BU124" s="14" t="s">
        <v>29259</v>
      </c>
      <c r="BV124" s="75"/>
      <c r="BW124" s="14" t="s">
        <v>30576</v>
      </c>
      <c r="BX124" s="76">
        <v>45729.457719907405</v>
      </c>
      <c r="BY124" s="77" t="s">
        <v>30584</v>
      </c>
      <c r="BZ124" s="14" t="s">
        <v>30572</v>
      </c>
      <c r="CA124" s="14" t="s">
        <v>30585</v>
      </c>
      <c r="CB124" s="14" t="s">
        <v>32707</v>
      </c>
      <c r="CC124" s="14" t="s">
        <v>31303</v>
      </c>
      <c r="CD124" s="75"/>
      <c r="CE124" s="75"/>
      <c r="CF124" s="75"/>
      <c r="CG124" s="75"/>
      <c r="CH124" s="14" t="s">
        <v>30572</v>
      </c>
      <c r="CI124" s="14" t="s">
        <v>30592</v>
      </c>
      <c r="CJ124" s="14" t="s">
        <v>32708</v>
      </c>
      <c r="CK124" s="14" t="s">
        <v>30594</v>
      </c>
      <c r="CL124" s="14" t="s">
        <v>30572</v>
      </c>
      <c r="CM124" s="14" t="s">
        <v>30590</v>
      </c>
      <c r="CN124" s="14" t="s">
        <v>32709</v>
      </c>
      <c r="CO124" s="14" t="s">
        <v>29259</v>
      </c>
      <c r="CP124" s="75"/>
      <c r="CQ124" s="14" t="s">
        <v>30601</v>
      </c>
      <c r="CR124" s="76">
        <v>45732.44274305556</v>
      </c>
      <c r="CS124" s="75"/>
    </row>
    <row r="125" hidden="1">
      <c r="A125" s="72" t="s">
        <v>12240</v>
      </c>
      <c r="B125" s="73" t="s">
        <v>12990</v>
      </c>
      <c r="C125" s="74">
        <f>IFERROR((COUNTIFS('Base de Dados'!BT:BT,"Sim",'Base de Dados'!A:A,A125,'Base de Dados'!B:B,B125)/(COUNTIFS('Base de Dados'!BT:BT,"Sim",'Base de Dados'!A:A,A125,'Base de Dados'!B:B,B125)+(COUNTIFS('Base de Dados'!BT:BT,"Não",'Base de Dados'!A:A,A125,'Base de Dados'!B:B,B125)))),"Não Aplica")</f>
        <v>1</v>
      </c>
      <c r="D125" s="14" t="s">
        <v>30572</v>
      </c>
      <c r="E125" s="14" t="s">
        <v>32710</v>
      </c>
      <c r="F125" s="14" t="s">
        <v>30574</v>
      </c>
      <c r="G125" s="14" t="s">
        <v>30572</v>
      </c>
      <c r="H125" s="14" t="s">
        <v>32711</v>
      </c>
      <c r="I125" s="14" t="s">
        <v>29259</v>
      </c>
      <c r="J125" s="75"/>
      <c r="K125" s="14" t="s">
        <v>30576</v>
      </c>
      <c r="L125" s="76">
        <v>45709.40903935185</v>
      </c>
      <c r="M125" s="74">
        <f>IFERROR((COUNTIFS('Base de Dados'!DF:DF,"Sim",'Base de Dados'!A:A,A125,'Base de Dados'!B:B,B125)/(COUNTIFS('Base de Dados'!DF:DF,"Sim",'Base de Dados'!A:A,A125,'Base de Dados'!B:B,B125)+(COUNTIFS('Base de Dados'!DF:DF,"Não",'Base de Dados'!A:A,A125,'Base de Dados'!B:B,B125)))),"Não Aplica")</f>
        <v>1</v>
      </c>
      <c r="N125" s="14" t="s">
        <v>30572</v>
      </c>
      <c r="O125" s="14" t="s">
        <v>30577</v>
      </c>
      <c r="P125" s="14" t="s">
        <v>32712</v>
      </c>
      <c r="Q125" s="14" t="s">
        <v>30574</v>
      </c>
      <c r="R125" s="14" t="s">
        <v>30572</v>
      </c>
      <c r="S125" s="14" t="s">
        <v>32713</v>
      </c>
      <c r="T125" s="14" t="s">
        <v>31294</v>
      </c>
      <c r="U125" s="14" t="s">
        <v>30572</v>
      </c>
      <c r="V125" s="14" t="s">
        <v>32714</v>
      </c>
      <c r="W125" s="14" t="s">
        <v>29259</v>
      </c>
      <c r="X125" s="75"/>
      <c r="Y125" s="14" t="s">
        <v>30576</v>
      </c>
      <c r="Z125" s="76">
        <v>45712.6715625</v>
      </c>
      <c r="AA125" s="74">
        <f>IFERROR((COUNTIFS('Base de Dados'!ED:ED,"Sim",'Base de Dados'!A:A,A125,'Base de Dados'!B:B,B125)/(COUNTIFS('Base de Dados'!ED:ED,"Sim",'Base de Dados'!A:A,A125,'Base de Dados'!B:B,B125)+(COUNTIFS('Base de Dados'!ED:ED,"Não",'Base de Dados'!A:A,A125,'Base de Dados'!B:B,B125)))),"Não Aplica")</f>
        <v>1</v>
      </c>
      <c r="AB125" s="14" t="s">
        <v>30572</v>
      </c>
      <c r="AC125" s="14" t="s">
        <v>32715</v>
      </c>
      <c r="AD125" s="14" t="s">
        <v>31294</v>
      </c>
      <c r="AE125" s="14" t="s">
        <v>30572</v>
      </c>
      <c r="AF125" s="14" t="s">
        <v>32716</v>
      </c>
      <c r="AG125" s="14" t="s">
        <v>29259</v>
      </c>
      <c r="AH125" s="75"/>
      <c r="AI125" s="14" t="s">
        <v>30576</v>
      </c>
      <c r="AJ125" s="76">
        <v>45728.39195601852</v>
      </c>
      <c r="AK125" s="77" t="s">
        <v>30584</v>
      </c>
      <c r="AL125" s="14" t="s">
        <v>30572</v>
      </c>
      <c r="AM125" s="14" t="s">
        <v>30585</v>
      </c>
      <c r="AN125" s="14" t="s">
        <v>32717</v>
      </c>
      <c r="AO125" s="14" t="s">
        <v>31294</v>
      </c>
      <c r="AP125" s="14" t="s">
        <v>30572</v>
      </c>
      <c r="AQ125" s="14" t="s">
        <v>30587</v>
      </c>
      <c r="AR125" s="14" t="s">
        <v>32718</v>
      </c>
      <c r="AS125" s="14" t="s">
        <v>30589</v>
      </c>
      <c r="AT125" s="14" t="s">
        <v>30572</v>
      </c>
      <c r="AU125" s="14" t="s">
        <v>30590</v>
      </c>
      <c r="AV125" s="14" t="s">
        <v>32719</v>
      </c>
      <c r="AW125" s="14" t="s">
        <v>29259</v>
      </c>
      <c r="AX125" s="14" t="s">
        <v>30572</v>
      </c>
      <c r="AY125" s="14" t="s">
        <v>30592</v>
      </c>
      <c r="AZ125" s="14" t="s">
        <v>32720</v>
      </c>
      <c r="BA125" s="14" t="s">
        <v>30594</v>
      </c>
      <c r="BB125" s="75"/>
      <c r="BC125" s="14" t="s">
        <v>30576</v>
      </c>
      <c r="BD125" s="76">
        <v>45728.577314814815</v>
      </c>
      <c r="BE125" s="74">
        <f>IFERROR((COUNTIFS('Base de Dados'!FD:FD,"Sim",'Base de Dados'!A:A,A125,'Base de Dados'!B:B,B125)/(COUNTIFS('Base de Dados'!FD:FD,"Sim",'Base de Dados'!A:A,A125,'Base de Dados'!B:B,B125)+(COUNTIFS('Base de Dados'!FD:FD,"Não",'Base de Dados'!A:A,A125,'Base de Dados'!B:B,B125)))),"Não Aplica")</f>
        <v>1</v>
      </c>
      <c r="BF125" s="14" t="s">
        <v>30572</v>
      </c>
      <c r="BG125" s="14" t="s">
        <v>30585</v>
      </c>
      <c r="BH125" s="14" t="s">
        <v>32721</v>
      </c>
      <c r="BI125" s="14" t="s">
        <v>31303</v>
      </c>
      <c r="BJ125" s="75"/>
      <c r="BK125" s="75"/>
      <c r="BL125" s="75"/>
      <c r="BM125" s="75"/>
      <c r="BN125" s="14" t="s">
        <v>30572</v>
      </c>
      <c r="BO125" s="14" t="s">
        <v>30592</v>
      </c>
      <c r="BP125" s="14" t="s">
        <v>32722</v>
      </c>
      <c r="BQ125" s="14" t="s">
        <v>30594</v>
      </c>
      <c r="BR125" s="14" t="s">
        <v>30572</v>
      </c>
      <c r="BS125" s="14" t="s">
        <v>30590</v>
      </c>
      <c r="BT125" s="14" t="s">
        <v>32723</v>
      </c>
      <c r="BU125" s="14" t="s">
        <v>29259</v>
      </c>
      <c r="BV125" s="75"/>
      <c r="BW125" s="14" t="s">
        <v>30576</v>
      </c>
      <c r="BX125" s="76">
        <v>45729.45774305556</v>
      </c>
      <c r="BY125" s="77" t="s">
        <v>30584</v>
      </c>
      <c r="BZ125" s="14" t="s">
        <v>30572</v>
      </c>
      <c r="CA125" s="14" t="s">
        <v>30585</v>
      </c>
      <c r="CB125" s="14" t="s">
        <v>32724</v>
      </c>
      <c r="CC125" s="14" t="s">
        <v>31303</v>
      </c>
      <c r="CD125" s="75"/>
      <c r="CE125" s="75"/>
      <c r="CF125" s="75"/>
      <c r="CG125" s="75"/>
      <c r="CH125" s="14" t="s">
        <v>30572</v>
      </c>
      <c r="CI125" s="14" t="s">
        <v>30592</v>
      </c>
      <c r="CJ125" s="14" t="s">
        <v>32725</v>
      </c>
      <c r="CK125" s="14" t="s">
        <v>30594</v>
      </c>
      <c r="CL125" s="14" t="s">
        <v>30572</v>
      </c>
      <c r="CM125" s="14" t="s">
        <v>30590</v>
      </c>
      <c r="CN125" s="14" t="s">
        <v>32726</v>
      </c>
      <c r="CO125" s="14" t="s">
        <v>29259</v>
      </c>
      <c r="CP125" s="75"/>
      <c r="CQ125" s="14" t="s">
        <v>30601</v>
      </c>
      <c r="CR125" s="76">
        <v>45732.442766203705</v>
      </c>
      <c r="CS125" s="75"/>
    </row>
    <row r="126" hidden="1">
      <c r="A126" s="72" t="s">
        <v>12240</v>
      </c>
      <c r="B126" s="73" t="s">
        <v>13033</v>
      </c>
      <c r="C126" s="74">
        <f>IFERROR((COUNTIFS('Base de Dados'!BT:BT,"Sim",'Base de Dados'!A:A,A126,'Base de Dados'!B:B,B126)/(COUNTIFS('Base de Dados'!BT:BT,"Sim",'Base de Dados'!A:A,A126,'Base de Dados'!B:B,B126)+(COUNTIFS('Base de Dados'!BT:BT,"Não",'Base de Dados'!A:A,A126,'Base de Dados'!B:B,B126)))),"Não Aplica")</f>
        <v>1</v>
      </c>
      <c r="D126" s="14" t="s">
        <v>30572</v>
      </c>
      <c r="E126" s="14" t="s">
        <v>32727</v>
      </c>
      <c r="F126" s="14" t="s">
        <v>30574</v>
      </c>
      <c r="G126" s="14" t="s">
        <v>30572</v>
      </c>
      <c r="H126" s="14" t="s">
        <v>32728</v>
      </c>
      <c r="I126" s="14" t="s">
        <v>29259</v>
      </c>
      <c r="J126" s="75"/>
      <c r="K126" s="14" t="s">
        <v>30576</v>
      </c>
      <c r="L126" s="76">
        <v>45731.37774305556</v>
      </c>
      <c r="M126" s="74">
        <f>IFERROR((COUNTIFS('Base de Dados'!DF:DF,"Sim",'Base de Dados'!A:A,A126,'Base de Dados'!B:B,B126)/(COUNTIFS('Base de Dados'!DF:DF,"Sim",'Base de Dados'!A:A,A126,'Base de Dados'!B:B,B126)+(COUNTIFS('Base de Dados'!DF:DF,"Não",'Base de Dados'!A:A,A126,'Base de Dados'!B:B,B126)))),"Não Aplica")</f>
        <v>1</v>
      </c>
      <c r="N126" s="14" t="s">
        <v>30572</v>
      </c>
      <c r="O126" s="14" t="s">
        <v>30577</v>
      </c>
      <c r="P126" s="14" t="s">
        <v>32729</v>
      </c>
      <c r="Q126" s="14" t="s">
        <v>30574</v>
      </c>
      <c r="R126" s="14" t="s">
        <v>30572</v>
      </c>
      <c r="S126" s="14" t="s">
        <v>32730</v>
      </c>
      <c r="T126" s="14" t="s">
        <v>31303</v>
      </c>
      <c r="U126" s="14" t="s">
        <v>30572</v>
      </c>
      <c r="V126" s="14" t="s">
        <v>32731</v>
      </c>
      <c r="W126" s="14" t="s">
        <v>29259</v>
      </c>
      <c r="X126" s="75"/>
      <c r="Y126" s="14" t="s">
        <v>30576</v>
      </c>
      <c r="Z126" s="76">
        <v>45731.47733796296</v>
      </c>
      <c r="AA126" s="74">
        <f>IFERROR((COUNTIFS('Base de Dados'!ED:ED,"Sim",'Base de Dados'!A:A,A126,'Base de Dados'!B:B,B126)/(COUNTIFS('Base de Dados'!ED:ED,"Sim",'Base de Dados'!A:A,A126,'Base de Dados'!B:B,B126)+(COUNTIFS('Base de Dados'!ED:ED,"Não",'Base de Dados'!A:A,A126,'Base de Dados'!B:B,B126)))),"Não Aplica")</f>
        <v>1</v>
      </c>
      <c r="AB126" s="14" t="s">
        <v>30572</v>
      </c>
      <c r="AC126" s="14" t="s">
        <v>32732</v>
      </c>
      <c r="AD126" s="14" t="s">
        <v>31303</v>
      </c>
      <c r="AE126" s="14" t="s">
        <v>30572</v>
      </c>
      <c r="AF126" s="14" t="s">
        <v>32733</v>
      </c>
      <c r="AG126" s="14" t="s">
        <v>29259</v>
      </c>
      <c r="AH126" s="75"/>
      <c r="AI126" s="14" t="s">
        <v>30576</v>
      </c>
      <c r="AJ126" s="76">
        <v>45731.48229166667</v>
      </c>
      <c r="AK126" s="77" t="s">
        <v>30584</v>
      </c>
      <c r="AL126" s="14" t="s">
        <v>30572</v>
      </c>
      <c r="AM126" s="14" t="s">
        <v>30585</v>
      </c>
      <c r="AN126" s="14" t="s">
        <v>32734</v>
      </c>
      <c r="AO126" s="14" t="s">
        <v>31303</v>
      </c>
      <c r="AP126" s="14" t="s">
        <v>30572</v>
      </c>
      <c r="AQ126" s="14" t="s">
        <v>30587</v>
      </c>
      <c r="AR126" s="14" t="s">
        <v>32735</v>
      </c>
      <c r="AS126" s="14" t="s">
        <v>30589</v>
      </c>
      <c r="AT126" s="14" t="s">
        <v>30572</v>
      </c>
      <c r="AU126" s="14" t="s">
        <v>30592</v>
      </c>
      <c r="AV126" s="14" t="s">
        <v>32736</v>
      </c>
      <c r="AW126" s="14" t="s">
        <v>30594</v>
      </c>
      <c r="AX126" s="14" t="s">
        <v>30572</v>
      </c>
      <c r="AY126" s="14" t="s">
        <v>30590</v>
      </c>
      <c r="AZ126" s="14" t="s">
        <v>32737</v>
      </c>
      <c r="BA126" s="14" t="s">
        <v>29259</v>
      </c>
      <c r="BB126" s="75"/>
      <c r="BC126" s="14" t="s">
        <v>30576</v>
      </c>
      <c r="BD126" s="76">
        <v>45731.53175925926</v>
      </c>
      <c r="BE126" s="74">
        <f>IFERROR((COUNTIFS('Base de Dados'!FD:FD,"Sim",'Base de Dados'!A:A,A126,'Base de Dados'!B:B,B126)/(COUNTIFS('Base de Dados'!FD:FD,"Sim",'Base de Dados'!A:A,A126,'Base de Dados'!B:B,B126)+(COUNTIFS('Base de Dados'!FD:FD,"Não",'Base de Dados'!A:A,A126,'Base de Dados'!B:B,B126)))),"Não Aplica")</f>
        <v>1</v>
      </c>
      <c r="BF126" s="14" t="s">
        <v>30572</v>
      </c>
      <c r="BG126" s="14" t="s">
        <v>30585</v>
      </c>
      <c r="BH126" s="14" t="s">
        <v>32738</v>
      </c>
      <c r="BI126" s="14" t="s">
        <v>31303</v>
      </c>
      <c r="BJ126" s="75"/>
      <c r="BK126" s="75"/>
      <c r="BL126" s="75"/>
      <c r="BM126" s="75"/>
      <c r="BN126" s="14" t="s">
        <v>30572</v>
      </c>
      <c r="BO126" s="14" t="s">
        <v>30590</v>
      </c>
      <c r="BP126" s="14" t="s">
        <v>32739</v>
      </c>
      <c r="BQ126" s="14" t="s">
        <v>29259</v>
      </c>
      <c r="BR126" s="14" t="s">
        <v>30572</v>
      </c>
      <c r="BS126" s="14" t="s">
        <v>30592</v>
      </c>
      <c r="BT126" s="14" t="s">
        <v>32740</v>
      </c>
      <c r="BU126" s="14" t="s">
        <v>30594</v>
      </c>
      <c r="BV126" s="75"/>
      <c r="BW126" s="14" t="s">
        <v>30576</v>
      </c>
      <c r="BX126" s="76">
        <v>45731.62644675926</v>
      </c>
      <c r="BY126" s="77" t="s">
        <v>30584</v>
      </c>
      <c r="BZ126" s="14" t="s">
        <v>30572</v>
      </c>
      <c r="CA126" s="14" t="s">
        <v>30585</v>
      </c>
      <c r="CB126" s="14" t="s">
        <v>32741</v>
      </c>
      <c r="CC126" s="14" t="s">
        <v>31303</v>
      </c>
      <c r="CD126" s="75"/>
      <c r="CE126" s="75"/>
      <c r="CF126" s="75"/>
      <c r="CG126" s="75"/>
      <c r="CH126" s="14" t="s">
        <v>30572</v>
      </c>
      <c r="CI126" s="14" t="s">
        <v>30592</v>
      </c>
      <c r="CJ126" s="14" t="s">
        <v>32742</v>
      </c>
      <c r="CK126" s="14" t="s">
        <v>30594</v>
      </c>
      <c r="CL126" s="14" t="s">
        <v>30572</v>
      </c>
      <c r="CM126" s="14" t="s">
        <v>30590</v>
      </c>
      <c r="CN126" s="14" t="s">
        <v>32743</v>
      </c>
      <c r="CO126" s="14" t="s">
        <v>29259</v>
      </c>
      <c r="CP126" s="75"/>
      <c r="CQ126" s="14" t="s">
        <v>30601</v>
      </c>
      <c r="CR126" s="76">
        <v>45732.44278935185</v>
      </c>
      <c r="CS126" s="75"/>
    </row>
    <row r="127" hidden="1">
      <c r="A127" s="72" t="s">
        <v>12240</v>
      </c>
      <c r="B127" s="73" t="s">
        <v>13107</v>
      </c>
      <c r="C127" s="74">
        <f>IFERROR((COUNTIFS('Base de Dados'!BT:BT,"Sim",'Base de Dados'!A:A,A127,'Base de Dados'!B:B,B127)/(COUNTIFS('Base de Dados'!BT:BT,"Sim",'Base de Dados'!A:A,A127,'Base de Dados'!B:B,B127)+(COUNTIFS('Base de Dados'!BT:BT,"Não",'Base de Dados'!A:A,A127,'Base de Dados'!B:B,B127)))),"Não Aplica")</f>
        <v>1</v>
      </c>
      <c r="D127" s="14" t="s">
        <v>30672</v>
      </c>
      <c r="E127" s="14" t="s">
        <v>32744</v>
      </c>
      <c r="F127" s="14" t="s">
        <v>30574</v>
      </c>
      <c r="G127" s="14" t="s">
        <v>30672</v>
      </c>
      <c r="H127" s="14" t="s">
        <v>32745</v>
      </c>
      <c r="I127" s="14" t="s">
        <v>29259</v>
      </c>
      <c r="J127" s="14" t="s">
        <v>32746</v>
      </c>
      <c r="K127" s="14" t="s">
        <v>30576</v>
      </c>
      <c r="L127" s="76">
        <v>45715.58038194444</v>
      </c>
      <c r="M127" s="74">
        <f>IFERROR((COUNTIFS('Base de Dados'!DF:DF,"Sim",'Base de Dados'!A:A,A127,'Base de Dados'!B:B,B127)/(COUNTIFS('Base de Dados'!DF:DF,"Sim",'Base de Dados'!A:A,A127,'Base de Dados'!B:B,B127)+(COUNTIFS('Base de Dados'!DF:DF,"Não",'Base de Dados'!A:A,A127,'Base de Dados'!B:B,B127)))),"Não Aplica")</f>
        <v>1</v>
      </c>
      <c r="N127" s="14" t="s">
        <v>30572</v>
      </c>
      <c r="O127" s="14" t="s">
        <v>30577</v>
      </c>
      <c r="P127" s="14" t="s">
        <v>32747</v>
      </c>
      <c r="Q127" s="14" t="s">
        <v>30574</v>
      </c>
      <c r="R127" s="14" t="s">
        <v>30572</v>
      </c>
      <c r="S127" s="14" t="s">
        <v>32748</v>
      </c>
      <c r="T127" s="14" t="s">
        <v>31294</v>
      </c>
      <c r="U127" s="14" t="s">
        <v>30572</v>
      </c>
      <c r="V127" s="14" t="s">
        <v>32749</v>
      </c>
      <c r="W127" s="14" t="s">
        <v>29259</v>
      </c>
      <c r="X127" s="75"/>
      <c r="Y127" s="14" t="s">
        <v>30576</v>
      </c>
      <c r="Z127" s="76">
        <v>45719.58482638889</v>
      </c>
      <c r="AA127" s="74">
        <f>IFERROR((COUNTIFS('Base de Dados'!ED:ED,"Sim",'Base de Dados'!A:A,A127,'Base de Dados'!B:B,B127)/(COUNTIFS('Base de Dados'!ED:ED,"Sim",'Base de Dados'!A:A,A127,'Base de Dados'!B:B,B127)+(COUNTIFS('Base de Dados'!ED:ED,"Não",'Base de Dados'!A:A,A127,'Base de Dados'!B:B,B127)))),"Não Aplica")</f>
        <v>1</v>
      </c>
      <c r="AB127" s="14" t="s">
        <v>30572</v>
      </c>
      <c r="AC127" s="14" t="s">
        <v>32750</v>
      </c>
      <c r="AD127" s="14" t="s">
        <v>31303</v>
      </c>
      <c r="AE127" s="14" t="s">
        <v>30572</v>
      </c>
      <c r="AF127" s="14" t="s">
        <v>32751</v>
      </c>
      <c r="AG127" s="14" t="s">
        <v>29259</v>
      </c>
      <c r="AH127" s="75"/>
      <c r="AI127" s="14" t="s">
        <v>30576</v>
      </c>
      <c r="AJ127" s="76">
        <v>45731.37946759259</v>
      </c>
      <c r="AK127" s="77" t="s">
        <v>30584</v>
      </c>
      <c r="AL127" s="14" t="s">
        <v>30572</v>
      </c>
      <c r="AM127" s="14" t="s">
        <v>30585</v>
      </c>
      <c r="AN127" s="14" t="s">
        <v>32752</v>
      </c>
      <c r="AO127" s="14" t="s">
        <v>31303</v>
      </c>
      <c r="AP127" s="14" t="s">
        <v>30572</v>
      </c>
      <c r="AQ127" s="14" t="s">
        <v>30587</v>
      </c>
      <c r="AR127" s="14" t="s">
        <v>32753</v>
      </c>
      <c r="AS127" s="14" t="s">
        <v>30589</v>
      </c>
      <c r="AT127" s="14" t="s">
        <v>30572</v>
      </c>
      <c r="AU127" s="14" t="s">
        <v>30592</v>
      </c>
      <c r="AV127" s="14" t="s">
        <v>32754</v>
      </c>
      <c r="AW127" s="14" t="s">
        <v>30594</v>
      </c>
      <c r="AX127" s="14" t="s">
        <v>30572</v>
      </c>
      <c r="AY127" s="14" t="s">
        <v>30590</v>
      </c>
      <c r="AZ127" s="14" t="s">
        <v>32755</v>
      </c>
      <c r="BA127" s="14" t="s">
        <v>29259</v>
      </c>
      <c r="BB127" s="75"/>
      <c r="BC127" s="14" t="s">
        <v>30576</v>
      </c>
      <c r="BD127" s="76">
        <v>45731.53178240741</v>
      </c>
      <c r="BE127" s="74">
        <f>IFERROR((COUNTIFS('Base de Dados'!FD:FD,"Sim",'Base de Dados'!A:A,A127,'Base de Dados'!B:B,B127)/(COUNTIFS('Base de Dados'!FD:FD,"Sim",'Base de Dados'!A:A,A127,'Base de Dados'!B:B,B127)+(COUNTIFS('Base de Dados'!FD:FD,"Não",'Base de Dados'!A:A,A127,'Base de Dados'!B:B,B127)))),"Não Aplica")</f>
        <v>1</v>
      </c>
      <c r="BF127" s="14" t="s">
        <v>30572</v>
      </c>
      <c r="BG127" s="14" t="s">
        <v>30585</v>
      </c>
      <c r="BH127" s="14" t="s">
        <v>32756</v>
      </c>
      <c r="BI127" s="14" t="s">
        <v>31303</v>
      </c>
      <c r="BJ127" s="75"/>
      <c r="BK127" s="75"/>
      <c r="BL127" s="75"/>
      <c r="BM127" s="75"/>
      <c r="BN127" s="14" t="s">
        <v>30572</v>
      </c>
      <c r="BO127" s="14" t="s">
        <v>30592</v>
      </c>
      <c r="BP127" s="14" t="s">
        <v>32757</v>
      </c>
      <c r="BQ127" s="14" t="s">
        <v>30594</v>
      </c>
      <c r="BR127" s="14" t="s">
        <v>30572</v>
      </c>
      <c r="BS127" s="14" t="s">
        <v>30590</v>
      </c>
      <c r="BT127" s="14" t="s">
        <v>32758</v>
      </c>
      <c r="BU127" s="14" t="s">
        <v>29259</v>
      </c>
      <c r="BV127" s="75"/>
      <c r="BW127" s="14" t="s">
        <v>30576</v>
      </c>
      <c r="BX127" s="76">
        <v>45731.63248842592</v>
      </c>
      <c r="BY127" s="77" t="s">
        <v>30584</v>
      </c>
      <c r="BZ127" s="14" t="s">
        <v>30572</v>
      </c>
      <c r="CA127" s="14" t="s">
        <v>30585</v>
      </c>
      <c r="CB127" s="14" t="s">
        <v>32759</v>
      </c>
      <c r="CC127" s="14" t="s">
        <v>31303</v>
      </c>
      <c r="CD127" s="75"/>
      <c r="CE127" s="75"/>
      <c r="CF127" s="75"/>
      <c r="CG127" s="75"/>
      <c r="CH127" s="14" t="s">
        <v>30572</v>
      </c>
      <c r="CI127" s="14" t="s">
        <v>30592</v>
      </c>
      <c r="CJ127" s="14" t="s">
        <v>32760</v>
      </c>
      <c r="CK127" s="14" t="s">
        <v>30594</v>
      </c>
      <c r="CL127" s="14" t="s">
        <v>30572</v>
      </c>
      <c r="CM127" s="14" t="s">
        <v>30590</v>
      </c>
      <c r="CN127" s="14" t="s">
        <v>32761</v>
      </c>
      <c r="CO127" s="14" t="s">
        <v>29259</v>
      </c>
      <c r="CP127" s="75"/>
      <c r="CQ127" s="14" t="s">
        <v>30601</v>
      </c>
      <c r="CR127" s="76">
        <v>45732.4428125</v>
      </c>
      <c r="CS127" s="75"/>
    </row>
    <row r="128" hidden="1">
      <c r="A128" s="72" t="s">
        <v>12240</v>
      </c>
      <c r="B128" s="73" t="s">
        <v>13151</v>
      </c>
      <c r="C128" s="74">
        <f>IFERROR((COUNTIFS('Base de Dados'!BT:BT,"Sim",'Base de Dados'!A:A,A128,'Base de Dados'!B:B,B128)/(COUNTIFS('Base de Dados'!BT:BT,"Sim",'Base de Dados'!A:A,A128,'Base de Dados'!B:B,B128)+(COUNTIFS('Base de Dados'!BT:BT,"Não",'Base de Dados'!A:A,A128,'Base de Dados'!B:B,B128)))),"Não Aplica")</f>
        <v>1</v>
      </c>
      <c r="D128" s="14" t="s">
        <v>30672</v>
      </c>
      <c r="E128" s="14" t="s">
        <v>32762</v>
      </c>
      <c r="F128" s="14" t="s">
        <v>30574</v>
      </c>
      <c r="G128" s="14" t="s">
        <v>30672</v>
      </c>
      <c r="H128" s="14" t="s">
        <v>32763</v>
      </c>
      <c r="I128" s="14" t="s">
        <v>29259</v>
      </c>
      <c r="J128" s="14" t="s">
        <v>32764</v>
      </c>
      <c r="K128" s="14" t="s">
        <v>30576</v>
      </c>
      <c r="L128" s="76">
        <v>45715.58032407407</v>
      </c>
      <c r="M128" s="74">
        <f>IFERROR((COUNTIFS('Base de Dados'!DF:DF,"Sim",'Base de Dados'!A:A,A128,'Base de Dados'!B:B,B128)/(COUNTIFS('Base de Dados'!DF:DF,"Sim",'Base de Dados'!A:A,A128,'Base de Dados'!B:B,B128)+(COUNTIFS('Base de Dados'!DF:DF,"Não",'Base de Dados'!A:A,A128,'Base de Dados'!B:B,B128)))),"Não Aplica")</f>
        <v>1</v>
      </c>
      <c r="N128" s="14" t="s">
        <v>30572</v>
      </c>
      <c r="O128" s="14" t="s">
        <v>30585</v>
      </c>
      <c r="P128" s="14" t="s">
        <v>32765</v>
      </c>
      <c r="Q128" s="14" t="s">
        <v>31294</v>
      </c>
      <c r="R128" s="14" t="s">
        <v>30572</v>
      </c>
      <c r="S128" s="14" t="s">
        <v>32766</v>
      </c>
      <c r="T128" s="14" t="s">
        <v>30574</v>
      </c>
      <c r="U128" s="14" t="s">
        <v>30572</v>
      </c>
      <c r="V128" s="14" t="s">
        <v>32767</v>
      </c>
      <c r="W128" s="14" t="s">
        <v>29259</v>
      </c>
      <c r="X128" s="75"/>
      <c r="Y128" s="14" t="s">
        <v>30576</v>
      </c>
      <c r="Z128" s="76">
        <v>45727.574537037035</v>
      </c>
      <c r="AA128" s="74">
        <f>IFERROR((COUNTIFS('Base de Dados'!ED:ED,"Sim",'Base de Dados'!A:A,A128,'Base de Dados'!B:B,B128)/(COUNTIFS('Base de Dados'!ED:ED,"Sim",'Base de Dados'!A:A,A128,'Base de Dados'!B:B,B128)+(COUNTIFS('Base de Dados'!ED:ED,"Não",'Base de Dados'!A:A,A128,'Base de Dados'!B:B,B128)))),"Não Aplica")</f>
        <v>1</v>
      </c>
      <c r="AB128" s="14" t="s">
        <v>30572</v>
      </c>
      <c r="AC128" s="14" t="s">
        <v>32768</v>
      </c>
      <c r="AD128" s="14" t="s">
        <v>31303</v>
      </c>
      <c r="AE128" s="14" t="s">
        <v>30572</v>
      </c>
      <c r="AF128" s="14" t="s">
        <v>32769</v>
      </c>
      <c r="AG128" s="14" t="s">
        <v>29259</v>
      </c>
      <c r="AH128" s="75"/>
      <c r="AI128" s="14" t="s">
        <v>30576</v>
      </c>
      <c r="AJ128" s="76">
        <v>45730.44634259259</v>
      </c>
      <c r="AK128" s="77" t="s">
        <v>30584</v>
      </c>
      <c r="AL128" s="14" t="s">
        <v>30572</v>
      </c>
      <c r="AM128" s="14" t="s">
        <v>30585</v>
      </c>
      <c r="AN128" s="14" t="s">
        <v>32770</v>
      </c>
      <c r="AO128" s="14" t="s">
        <v>31303</v>
      </c>
      <c r="AP128" s="14" t="s">
        <v>30572</v>
      </c>
      <c r="AQ128" s="14" t="s">
        <v>30587</v>
      </c>
      <c r="AR128" s="14" t="s">
        <v>32771</v>
      </c>
      <c r="AS128" s="14" t="s">
        <v>30589</v>
      </c>
      <c r="AT128" s="14" t="s">
        <v>30572</v>
      </c>
      <c r="AU128" s="14" t="s">
        <v>30592</v>
      </c>
      <c r="AV128" s="14" t="s">
        <v>32772</v>
      </c>
      <c r="AW128" s="14" t="s">
        <v>30594</v>
      </c>
      <c r="AX128" s="14" t="s">
        <v>30572</v>
      </c>
      <c r="AY128" s="14" t="s">
        <v>30590</v>
      </c>
      <c r="AZ128" s="14" t="s">
        <v>32773</v>
      </c>
      <c r="BA128" s="14" t="s">
        <v>29259</v>
      </c>
      <c r="BB128" s="75"/>
      <c r="BC128" s="14" t="s">
        <v>30576</v>
      </c>
      <c r="BD128" s="76">
        <v>45731.531805555554</v>
      </c>
      <c r="BE128" s="74">
        <f>IFERROR((COUNTIFS('Base de Dados'!FD:FD,"Sim",'Base de Dados'!A:A,A128,'Base de Dados'!B:B,B128)/(COUNTIFS('Base de Dados'!FD:FD,"Sim",'Base de Dados'!A:A,A128,'Base de Dados'!B:B,B128)+(COUNTIFS('Base de Dados'!FD:FD,"Não",'Base de Dados'!A:A,A128,'Base de Dados'!B:B,B128)))),"Não Aplica")</f>
        <v>1</v>
      </c>
      <c r="BF128" s="14" t="s">
        <v>30572</v>
      </c>
      <c r="BG128" s="14" t="s">
        <v>30585</v>
      </c>
      <c r="BH128" s="14" t="s">
        <v>32774</v>
      </c>
      <c r="BI128" s="14" t="s">
        <v>31303</v>
      </c>
      <c r="BJ128" s="75"/>
      <c r="BK128" s="75"/>
      <c r="BL128" s="75"/>
      <c r="BM128" s="75"/>
      <c r="BN128" s="14" t="s">
        <v>30572</v>
      </c>
      <c r="BO128" s="14" t="s">
        <v>30592</v>
      </c>
      <c r="BP128" s="14" t="s">
        <v>32775</v>
      </c>
      <c r="BQ128" s="14" t="s">
        <v>30594</v>
      </c>
      <c r="BR128" s="14" t="s">
        <v>30572</v>
      </c>
      <c r="BS128" s="14" t="s">
        <v>30590</v>
      </c>
      <c r="BT128" s="14" t="s">
        <v>32776</v>
      </c>
      <c r="BU128" s="14" t="s">
        <v>29259</v>
      </c>
      <c r="BV128" s="75"/>
      <c r="BW128" s="14" t="s">
        <v>30576</v>
      </c>
      <c r="BX128" s="76">
        <v>45731.632523148146</v>
      </c>
      <c r="BY128" s="77" t="s">
        <v>30584</v>
      </c>
      <c r="BZ128" s="14" t="s">
        <v>30572</v>
      </c>
      <c r="CA128" s="14" t="s">
        <v>30585</v>
      </c>
      <c r="CB128" s="14" t="s">
        <v>32777</v>
      </c>
      <c r="CC128" s="14" t="s">
        <v>31303</v>
      </c>
      <c r="CD128" s="75"/>
      <c r="CE128" s="75"/>
      <c r="CF128" s="75"/>
      <c r="CG128" s="75"/>
      <c r="CH128" s="14" t="s">
        <v>30572</v>
      </c>
      <c r="CI128" s="14" t="s">
        <v>30592</v>
      </c>
      <c r="CJ128" s="14" t="s">
        <v>32778</v>
      </c>
      <c r="CK128" s="14" t="s">
        <v>30594</v>
      </c>
      <c r="CL128" s="14" t="s">
        <v>30572</v>
      </c>
      <c r="CM128" s="14" t="s">
        <v>30590</v>
      </c>
      <c r="CN128" s="14" t="s">
        <v>32779</v>
      </c>
      <c r="CO128" s="14" t="s">
        <v>29259</v>
      </c>
      <c r="CP128" s="75"/>
      <c r="CQ128" s="14" t="s">
        <v>30601</v>
      </c>
      <c r="CR128" s="76">
        <v>45732.44283564815</v>
      </c>
      <c r="CS128" s="75"/>
    </row>
    <row r="129" hidden="1">
      <c r="A129" s="72" t="s">
        <v>12240</v>
      </c>
      <c r="B129" s="73" t="s">
        <v>13257</v>
      </c>
      <c r="C129" s="74">
        <f>IFERROR((COUNTIFS('Base de Dados'!BT:BT,"Sim",'Base de Dados'!A:A,A129,'Base de Dados'!B:B,B129)/(COUNTIFS('Base de Dados'!BT:BT,"Sim",'Base de Dados'!A:A,A129,'Base de Dados'!B:B,B129)+(COUNTIFS('Base de Dados'!BT:BT,"Não",'Base de Dados'!A:A,A129,'Base de Dados'!B:B,B129)))),"Não Aplica")</f>
        <v>1</v>
      </c>
      <c r="D129" s="14" t="s">
        <v>30572</v>
      </c>
      <c r="E129" s="14" t="s">
        <v>32780</v>
      </c>
      <c r="F129" s="14" t="s">
        <v>30574</v>
      </c>
      <c r="G129" s="14" t="s">
        <v>30572</v>
      </c>
      <c r="H129" s="14" t="s">
        <v>32781</v>
      </c>
      <c r="I129" s="14" t="s">
        <v>29259</v>
      </c>
      <c r="J129" s="75"/>
      <c r="K129" s="14" t="s">
        <v>30576</v>
      </c>
      <c r="L129" s="76">
        <v>45712.53204861111</v>
      </c>
      <c r="M129" s="74">
        <f>IFERROR((COUNTIFS('Base de Dados'!DF:DF,"Sim",'Base de Dados'!A:A,A129,'Base de Dados'!B:B,B129)/(COUNTIFS('Base de Dados'!DF:DF,"Sim",'Base de Dados'!A:A,A129,'Base de Dados'!B:B,B129)+(COUNTIFS('Base de Dados'!DF:DF,"Não",'Base de Dados'!A:A,A129,'Base de Dados'!B:B,B129)))),"Não Aplica")</f>
        <v>1</v>
      </c>
      <c r="N129" s="14" t="s">
        <v>30572</v>
      </c>
      <c r="O129" s="14" t="s">
        <v>30577</v>
      </c>
      <c r="P129" s="14" t="s">
        <v>32782</v>
      </c>
      <c r="Q129" s="14" t="s">
        <v>30574</v>
      </c>
      <c r="R129" s="14" t="s">
        <v>30572</v>
      </c>
      <c r="S129" s="14" t="s">
        <v>32783</v>
      </c>
      <c r="T129" s="14" t="s">
        <v>31294</v>
      </c>
      <c r="U129" s="14" t="s">
        <v>30572</v>
      </c>
      <c r="V129" s="14" t="s">
        <v>32784</v>
      </c>
      <c r="W129" s="14" t="s">
        <v>29259</v>
      </c>
      <c r="X129" s="75"/>
      <c r="Y129" s="14" t="s">
        <v>30576</v>
      </c>
      <c r="Z129" s="76">
        <v>45727.580300925925</v>
      </c>
      <c r="AA129" s="74">
        <f>IFERROR((COUNTIFS('Base de Dados'!ED:ED,"Sim",'Base de Dados'!A:A,A129,'Base de Dados'!B:B,B129)/(COUNTIFS('Base de Dados'!ED:ED,"Sim",'Base de Dados'!A:A,A129,'Base de Dados'!B:B,B129)+(COUNTIFS('Base de Dados'!ED:ED,"Não",'Base de Dados'!A:A,A129,'Base de Dados'!B:B,B129)))),"Não Aplica")</f>
        <v>1</v>
      </c>
      <c r="AB129" s="14" t="s">
        <v>30572</v>
      </c>
      <c r="AC129" s="14" t="s">
        <v>32785</v>
      </c>
      <c r="AD129" s="14" t="s">
        <v>31294</v>
      </c>
      <c r="AE129" s="14" t="s">
        <v>30572</v>
      </c>
      <c r="AF129" s="14" t="s">
        <v>32786</v>
      </c>
      <c r="AG129" s="14" t="s">
        <v>29259</v>
      </c>
      <c r="AH129" s="75"/>
      <c r="AI129" s="14" t="s">
        <v>30576</v>
      </c>
      <c r="AJ129" s="76">
        <v>45728.39197916666</v>
      </c>
      <c r="AK129" s="77" t="s">
        <v>30584</v>
      </c>
      <c r="AL129" s="14" t="s">
        <v>30572</v>
      </c>
      <c r="AM129" s="14" t="s">
        <v>30585</v>
      </c>
      <c r="AN129" s="14" t="s">
        <v>32787</v>
      </c>
      <c r="AO129" s="14" t="s">
        <v>31294</v>
      </c>
      <c r="AP129" s="14" t="s">
        <v>30572</v>
      </c>
      <c r="AQ129" s="14" t="s">
        <v>30587</v>
      </c>
      <c r="AR129" s="14" t="s">
        <v>32788</v>
      </c>
      <c r="AS129" s="14" t="s">
        <v>30589</v>
      </c>
      <c r="AT129" s="14" t="s">
        <v>30572</v>
      </c>
      <c r="AU129" s="14" t="s">
        <v>30590</v>
      </c>
      <c r="AV129" s="14" t="s">
        <v>32789</v>
      </c>
      <c r="AW129" s="14" t="s">
        <v>29259</v>
      </c>
      <c r="AX129" s="14" t="s">
        <v>30572</v>
      </c>
      <c r="AY129" s="14" t="s">
        <v>30592</v>
      </c>
      <c r="AZ129" s="14" t="s">
        <v>32790</v>
      </c>
      <c r="BA129" s="14" t="s">
        <v>30594</v>
      </c>
      <c r="BB129" s="75"/>
      <c r="BC129" s="14" t="s">
        <v>30576</v>
      </c>
      <c r="BD129" s="76">
        <v>45728.577361111114</v>
      </c>
      <c r="BE129" s="74">
        <f>IFERROR((COUNTIFS('Base de Dados'!FD:FD,"Sim",'Base de Dados'!A:A,A129,'Base de Dados'!B:B,B129)/(COUNTIFS('Base de Dados'!FD:FD,"Sim",'Base de Dados'!A:A,A129,'Base de Dados'!B:B,B129)+(COUNTIFS('Base de Dados'!FD:FD,"Não",'Base de Dados'!A:A,A129,'Base de Dados'!B:B,B129)))),"Não Aplica")</f>
        <v>1</v>
      </c>
      <c r="BF129" s="14" t="s">
        <v>30572</v>
      </c>
      <c r="BG129" s="14" t="s">
        <v>30585</v>
      </c>
      <c r="BH129" s="14" t="s">
        <v>32791</v>
      </c>
      <c r="BI129" s="14" t="s">
        <v>31303</v>
      </c>
      <c r="BJ129" s="75"/>
      <c r="BK129" s="75"/>
      <c r="BL129" s="75"/>
      <c r="BM129" s="75"/>
      <c r="BN129" s="14" t="s">
        <v>30572</v>
      </c>
      <c r="BO129" s="14" t="s">
        <v>30592</v>
      </c>
      <c r="BP129" s="14" t="s">
        <v>32792</v>
      </c>
      <c r="BQ129" s="14" t="s">
        <v>30594</v>
      </c>
      <c r="BR129" s="14" t="s">
        <v>30572</v>
      </c>
      <c r="BS129" s="14" t="s">
        <v>30590</v>
      </c>
      <c r="BT129" s="14" t="s">
        <v>32793</v>
      </c>
      <c r="BU129" s="14" t="s">
        <v>29259</v>
      </c>
      <c r="BV129" s="75"/>
      <c r="BW129" s="14" t="s">
        <v>30576</v>
      </c>
      <c r="BX129" s="76">
        <v>45729.457766203705</v>
      </c>
      <c r="BY129" s="77" t="s">
        <v>30584</v>
      </c>
      <c r="BZ129" s="14" t="s">
        <v>30572</v>
      </c>
      <c r="CA129" s="14" t="s">
        <v>30585</v>
      </c>
      <c r="CB129" s="14" t="s">
        <v>32794</v>
      </c>
      <c r="CC129" s="14" t="s">
        <v>31303</v>
      </c>
      <c r="CD129" s="75"/>
      <c r="CE129" s="75"/>
      <c r="CF129" s="75"/>
      <c r="CG129" s="75"/>
      <c r="CH129" s="14" t="s">
        <v>30572</v>
      </c>
      <c r="CI129" s="14" t="s">
        <v>30592</v>
      </c>
      <c r="CJ129" s="14" t="s">
        <v>32795</v>
      </c>
      <c r="CK129" s="14" t="s">
        <v>30594</v>
      </c>
      <c r="CL129" s="14" t="s">
        <v>30572</v>
      </c>
      <c r="CM129" s="14" t="s">
        <v>30590</v>
      </c>
      <c r="CN129" s="14" t="s">
        <v>32796</v>
      </c>
      <c r="CO129" s="14" t="s">
        <v>29259</v>
      </c>
      <c r="CP129" s="75"/>
      <c r="CQ129" s="14" t="s">
        <v>30601</v>
      </c>
      <c r="CR129" s="76">
        <v>45732.4428587963</v>
      </c>
      <c r="CS129" s="75"/>
    </row>
    <row r="130">
      <c r="A130" s="72" t="s">
        <v>12240</v>
      </c>
      <c r="B130" s="73" t="s">
        <v>13288</v>
      </c>
      <c r="C130" s="74">
        <f>IFERROR((COUNTIFS('Base de Dados'!BT:BT,"Sim",'Base de Dados'!A:A,A130,'Base de Dados'!B:B,B130)/(COUNTIFS('Base de Dados'!BT:BT,"Sim",'Base de Dados'!A:A,A130,'Base de Dados'!B:B,B130)+(COUNTIFS('Base de Dados'!BT:BT,"Não",'Base de Dados'!A:A,A130,'Base de Dados'!B:B,B130)))),"Não Aplica")</f>
        <v>1</v>
      </c>
      <c r="D130" s="14" t="s">
        <v>30672</v>
      </c>
      <c r="E130" s="14" t="s">
        <v>32797</v>
      </c>
      <c r="F130" s="14" t="s">
        <v>30574</v>
      </c>
      <c r="G130" s="14" t="s">
        <v>30672</v>
      </c>
      <c r="H130" s="14" t="s">
        <v>32798</v>
      </c>
      <c r="I130" s="14" t="s">
        <v>29259</v>
      </c>
      <c r="J130" s="14" t="s">
        <v>32799</v>
      </c>
      <c r="K130" s="14" t="s">
        <v>30576</v>
      </c>
      <c r="L130" s="76">
        <v>45715.58025462963</v>
      </c>
      <c r="M130" s="74">
        <f>IFERROR((COUNTIFS('Base de Dados'!DF:DF,"Sim",'Base de Dados'!A:A,A130,'Base de Dados'!B:B,B130)/(COUNTIFS('Base de Dados'!DF:DF,"Sim",'Base de Dados'!A:A,A130,'Base de Dados'!B:B,B130)+(COUNTIFS('Base de Dados'!DF:DF,"Não",'Base de Dados'!A:A,A130,'Base de Dados'!B:B,B130)))),"Não Aplica")</f>
        <v>1</v>
      </c>
      <c r="N130" s="14" t="s">
        <v>30572</v>
      </c>
      <c r="O130" s="14" t="s">
        <v>30577</v>
      </c>
      <c r="P130" s="14" t="s">
        <v>32800</v>
      </c>
      <c r="Q130" s="14" t="s">
        <v>30574</v>
      </c>
      <c r="R130" s="14" t="s">
        <v>30572</v>
      </c>
      <c r="S130" s="14" t="s">
        <v>32801</v>
      </c>
      <c r="T130" s="14" t="s">
        <v>31294</v>
      </c>
      <c r="U130" s="14" t="s">
        <v>30572</v>
      </c>
      <c r="V130" s="14" t="s">
        <v>32802</v>
      </c>
      <c r="W130" s="14" t="s">
        <v>29259</v>
      </c>
      <c r="X130" s="75"/>
      <c r="Y130" s="14" t="s">
        <v>30576</v>
      </c>
      <c r="Z130" s="76">
        <v>45727.41321759259</v>
      </c>
      <c r="AA130" s="74">
        <f>IFERROR((COUNTIFS('Base de Dados'!ED:ED,"Sim",'Base de Dados'!A:A,A130,'Base de Dados'!B:B,B130)/(COUNTIFS('Base de Dados'!ED:ED,"Sim",'Base de Dados'!A:A,A130,'Base de Dados'!B:B,B130)+(COUNTIFS('Base de Dados'!ED:ED,"Não",'Base de Dados'!A:A,A130,'Base de Dados'!B:B,B130)))),"Não Aplica")</f>
        <v>1</v>
      </c>
      <c r="AB130" s="14" t="s">
        <v>30572</v>
      </c>
      <c r="AC130" s="14" t="s">
        <v>32803</v>
      </c>
      <c r="AD130" s="14" t="s">
        <v>31303</v>
      </c>
      <c r="AE130" s="14" t="s">
        <v>30572</v>
      </c>
      <c r="AF130" s="14" t="s">
        <v>32804</v>
      </c>
      <c r="AG130" s="14" t="s">
        <v>29259</v>
      </c>
      <c r="AH130" s="75"/>
      <c r="AI130" s="14" t="s">
        <v>30576</v>
      </c>
      <c r="AJ130" s="76">
        <v>45733.50457175926</v>
      </c>
      <c r="AK130" s="77" t="s">
        <v>30584</v>
      </c>
      <c r="AL130" s="14" t="s">
        <v>30572</v>
      </c>
      <c r="AM130" s="14" t="s">
        <v>30585</v>
      </c>
      <c r="AN130" s="14" t="s">
        <v>32805</v>
      </c>
      <c r="AO130" s="14" t="s">
        <v>31303</v>
      </c>
      <c r="AP130" s="14" t="s">
        <v>30572</v>
      </c>
      <c r="AQ130" s="14" t="s">
        <v>30587</v>
      </c>
      <c r="AR130" s="14" t="s">
        <v>32806</v>
      </c>
      <c r="AS130" s="14" t="s">
        <v>30589</v>
      </c>
      <c r="AT130" s="14" t="s">
        <v>30572</v>
      </c>
      <c r="AU130" s="14" t="s">
        <v>30592</v>
      </c>
      <c r="AV130" s="14" t="s">
        <v>32807</v>
      </c>
      <c r="AW130" s="14" t="s">
        <v>30594</v>
      </c>
      <c r="AX130" s="14" t="s">
        <v>30572</v>
      </c>
      <c r="AY130" s="14" t="s">
        <v>30590</v>
      </c>
      <c r="AZ130" s="14" t="s">
        <v>32808</v>
      </c>
      <c r="BA130" s="14" t="s">
        <v>29259</v>
      </c>
      <c r="BB130" s="75"/>
      <c r="BC130" s="14" t="s">
        <v>30576</v>
      </c>
      <c r="BD130" s="76">
        <v>45733.69609953704</v>
      </c>
      <c r="BE130" s="74">
        <f>IFERROR((COUNTIFS('Base de Dados'!FD:FD,"Sim",'Base de Dados'!A:A,A130,'Base de Dados'!B:B,B130)/(COUNTIFS('Base de Dados'!FD:FD,"Sim",'Base de Dados'!A:A,A130,'Base de Dados'!B:B,B130)+(COUNTIFS('Base de Dados'!FD:FD,"Não",'Base de Dados'!A:A,A130,'Base de Dados'!B:B,B130)))),"Não Aplica")</f>
        <v>0</v>
      </c>
      <c r="BF130" s="15"/>
      <c r="BG130" s="15"/>
      <c r="BH130" s="15"/>
      <c r="BI130" s="15"/>
      <c r="BJ130" s="75"/>
      <c r="BK130" s="75"/>
      <c r="BL130" s="75"/>
      <c r="BM130" s="75"/>
      <c r="BN130" s="15"/>
      <c r="BO130" s="15"/>
      <c r="BP130" s="15"/>
      <c r="BQ130" s="15"/>
      <c r="BR130" s="15"/>
      <c r="BS130" s="15"/>
      <c r="BT130" s="15"/>
      <c r="BU130" s="15"/>
      <c r="BV130" s="75"/>
      <c r="BW130" s="75" t="s">
        <v>32809</v>
      </c>
      <c r="BX130" s="78"/>
      <c r="BY130" s="77" t="s">
        <v>30584</v>
      </c>
      <c r="BZ130" s="15"/>
      <c r="CA130" s="15"/>
      <c r="CB130" s="15"/>
      <c r="CC130" s="15"/>
      <c r="CD130" s="75"/>
      <c r="CE130" s="75"/>
      <c r="CF130" s="75"/>
      <c r="CG130" s="75"/>
      <c r="CH130" s="15"/>
      <c r="CI130" s="15"/>
      <c r="CJ130" s="15"/>
      <c r="CK130" s="15"/>
      <c r="CL130" s="15"/>
      <c r="CM130" s="15"/>
      <c r="CN130" s="15"/>
      <c r="CO130" s="15"/>
      <c r="CP130" s="75"/>
      <c r="CQ130" s="75" t="s">
        <v>30770</v>
      </c>
      <c r="CR130" s="78"/>
      <c r="CS130" s="75"/>
    </row>
    <row r="131" hidden="1">
      <c r="A131" s="72" t="s">
        <v>12240</v>
      </c>
      <c r="B131" s="73" t="s">
        <v>13573</v>
      </c>
      <c r="C131" s="74">
        <f>IFERROR((COUNTIFS('Base de Dados'!BT:BT,"Sim",'Base de Dados'!A:A,A131,'Base de Dados'!B:B,B131)/(COUNTIFS('Base de Dados'!BT:BT,"Sim",'Base de Dados'!A:A,A131,'Base de Dados'!B:B,B131)+(COUNTIFS('Base de Dados'!BT:BT,"Não",'Base de Dados'!A:A,A131,'Base de Dados'!B:B,B131)))),"Não Aplica")</f>
        <v>1</v>
      </c>
      <c r="D131" s="14" t="s">
        <v>30572</v>
      </c>
      <c r="E131" s="14" t="s">
        <v>32810</v>
      </c>
      <c r="F131" s="14" t="s">
        <v>30574</v>
      </c>
      <c r="G131" s="14" t="s">
        <v>30572</v>
      </c>
      <c r="H131" s="14" t="s">
        <v>32811</v>
      </c>
      <c r="I131" s="14" t="s">
        <v>29259</v>
      </c>
      <c r="J131" s="75"/>
      <c r="K131" s="14" t="s">
        <v>30576</v>
      </c>
      <c r="L131" s="76">
        <v>45709.4090625</v>
      </c>
      <c r="M131" s="74">
        <f>IFERROR((COUNTIFS('Base de Dados'!DF:DF,"Sim",'Base de Dados'!A:A,A131,'Base de Dados'!B:B,B131)/(COUNTIFS('Base de Dados'!DF:DF,"Sim",'Base de Dados'!A:A,A131,'Base de Dados'!B:B,B131)+(COUNTIFS('Base de Dados'!DF:DF,"Não",'Base de Dados'!A:A,A131,'Base de Dados'!B:B,B131)))),"Não Aplica")</f>
        <v>1</v>
      </c>
      <c r="N131" s="14" t="s">
        <v>30572</v>
      </c>
      <c r="O131" s="14" t="s">
        <v>30577</v>
      </c>
      <c r="P131" s="14" t="s">
        <v>32812</v>
      </c>
      <c r="Q131" s="14" t="s">
        <v>30574</v>
      </c>
      <c r="R131" s="14" t="s">
        <v>30572</v>
      </c>
      <c r="S131" s="14" t="s">
        <v>32813</v>
      </c>
      <c r="T131" s="14" t="s">
        <v>31294</v>
      </c>
      <c r="U131" s="14" t="s">
        <v>30572</v>
      </c>
      <c r="V131" s="14" t="s">
        <v>32814</v>
      </c>
      <c r="W131" s="14" t="s">
        <v>29259</v>
      </c>
      <c r="X131" s="75"/>
      <c r="Y131" s="14" t="s">
        <v>30576</v>
      </c>
      <c r="Z131" s="76">
        <v>45714.44702546296</v>
      </c>
      <c r="AA131" s="74">
        <f>IFERROR((COUNTIFS('Base de Dados'!ED:ED,"Sim",'Base de Dados'!A:A,A131,'Base de Dados'!B:B,B131)/(COUNTIFS('Base de Dados'!ED:ED,"Sim",'Base de Dados'!A:A,A131,'Base de Dados'!B:B,B131)+(COUNTIFS('Base de Dados'!ED:ED,"Não",'Base de Dados'!A:A,A131,'Base de Dados'!B:B,B131)))),"Não Aplica")</f>
        <v>1</v>
      </c>
      <c r="AB131" s="14" t="s">
        <v>30572</v>
      </c>
      <c r="AC131" s="14" t="s">
        <v>32815</v>
      </c>
      <c r="AD131" s="14" t="s">
        <v>31303</v>
      </c>
      <c r="AE131" s="14" t="s">
        <v>30572</v>
      </c>
      <c r="AF131" s="14" t="s">
        <v>32816</v>
      </c>
      <c r="AG131" s="14" t="s">
        <v>29259</v>
      </c>
      <c r="AH131" s="75"/>
      <c r="AI131" s="14" t="s">
        <v>30576</v>
      </c>
      <c r="AJ131" s="76">
        <v>45731.48232638889</v>
      </c>
      <c r="AK131" s="77" t="s">
        <v>30584</v>
      </c>
      <c r="AL131" s="14" t="s">
        <v>30572</v>
      </c>
      <c r="AM131" s="14" t="s">
        <v>30585</v>
      </c>
      <c r="AN131" s="14" t="s">
        <v>32817</v>
      </c>
      <c r="AO131" s="14" t="s">
        <v>31303</v>
      </c>
      <c r="AP131" s="14" t="s">
        <v>30572</v>
      </c>
      <c r="AQ131" s="14" t="s">
        <v>30587</v>
      </c>
      <c r="AR131" s="14" t="s">
        <v>32818</v>
      </c>
      <c r="AS131" s="14" t="s">
        <v>30589</v>
      </c>
      <c r="AT131" s="14" t="s">
        <v>30572</v>
      </c>
      <c r="AU131" s="14" t="s">
        <v>30592</v>
      </c>
      <c r="AV131" s="14" t="s">
        <v>32819</v>
      </c>
      <c r="AW131" s="14" t="s">
        <v>30594</v>
      </c>
      <c r="AX131" s="14" t="s">
        <v>30572</v>
      </c>
      <c r="AY131" s="14" t="s">
        <v>30590</v>
      </c>
      <c r="AZ131" s="14" t="s">
        <v>32820</v>
      </c>
      <c r="BA131" s="14" t="s">
        <v>29259</v>
      </c>
      <c r="BB131" s="75"/>
      <c r="BC131" s="14" t="s">
        <v>30576</v>
      </c>
      <c r="BD131" s="76">
        <v>45731.53184027778</v>
      </c>
      <c r="BE131" s="74">
        <f>IFERROR((COUNTIFS('Base de Dados'!FD:FD,"Sim",'Base de Dados'!A:A,A131,'Base de Dados'!B:B,B131)/(COUNTIFS('Base de Dados'!FD:FD,"Sim",'Base de Dados'!A:A,A131,'Base de Dados'!B:B,B131)+(COUNTIFS('Base de Dados'!FD:FD,"Não",'Base de Dados'!A:A,A131,'Base de Dados'!B:B,B131)))),"Não Aplica")</f>
        <v>1</v>
      </c>
      <c r="BF131" s="14" t="s">
        <v>30572</v>
      </c>
      <c r="BG131" s="14" t="s">
        <v>30585</v>
      </c>
      <c r="BH131" s="14" t="s">
        <v>32821</v>
      </c>
      <c r="BI131" s="14" t="s">
        <v>31303</v>
      </c>
      <c r="BJ131" s="75"/>
      <c r="BK131" s="75"/>
      <c r="BL131" s="75"/>
      <c r="BM131" s="75"/>
      <c r="BN131" s="14" t="s">
        <v>30572</v>
      </c>
      <c r="BO131" s="14" t="s">
        <v>30592</v>
      </c>
      <c r="BP131" s="14" t="s">
        <v>32822</v>
      </c>
      <c r="BQ131" s="14" t="s">
        <v>30594</v>
      </c>
      <c r="BR131" s="14" t="s">
        <v>30572</v>
      </c>
      <c r="BS131" s="14" t="s">
        <v>30590</v>
      </c>
      <c r="BT131" s="14" t="s">
        <v>32823</v>
      </c>
      <c r="BU131" s="14" t="s">
        <v>29259</v>
      </c>
      <c r="BV131" s="75"/>
      <c r="BW131" s="14" t="s">
        <v>30576</v>
      </c>
      <c r="BX131" s="76">
        <v>45731.63255787037</v>
      </c>
      <c r="BY131" s="77" t="s">
        <v>30584</v>
      </c>
      <c r="BZ131" s="14" t="s">
        <v>30572</v>
      </c>
      <c r="CA131" s="14" t="s">
        <v>30585</v>
      </c>
      <c r="CB131" s="14" t="s">
        <v>32824</v>
      </c>
      <c r="CC131" s="14" t="s">
        <v>31303</v>
      </c>
      <c r="CD131" s="75"/>
      <c r="CE131" s="75"/>
      <c r="CF131" s="75"/>
      <c r="CG131" s="75"/>
      <c r="CH131" s="14" t="s">
        <v>30572</v>
      </c>
      <c r="CI131" s="14" t="s">
        <v>30592</v>
      </c>
      <c r="CJ131" s="14" t="s">
        <v>32825</v>
      </c>
      <c r="CK131" s="14" t="s">
        <v>30594</v>
      </c>
      <c r="CL131" s="14" t="s">
        <v>30572</v>
      </c>
      <c r="CM131" s="14" t="s">
        <v>30590</v>
      </c>
      <c r="CN131" s="14" t="s">
        <v>32826</v>
      </c>
      <c r="CO131" s="14" t="s">
        <v>29259</v>
      </c>
      <c r="CP131" s="75"/>
      <c r="CQ131" s="14" t="s">
        <v>30601</v>
      </c>
      <c r="CR131" s="76">
        <v>45732.442881944444</v>
      </c>
      <c r="CS131" s="75"/>
    </row>
    <row r="132" hidden="1">
      <c r="A132" s="72" t="s">
        <v>12240</v>
      </c>
      <c r="B132" s="73" t="s">
        <v>13600</v>
      </c>
      <c r="C132" s="74">
        <f>IFERROR((COUNTIFS('Base de Dados'!BT:BT,"Sim",'Base de Dados'!A:A,A132,'Base de Dados'!B:B,B132)/(COUNTIFS('Base de Dados'!BT:BT,"Sim",'Base de Dados'!A:A,A132,'Base de Dados'!B:B,B132)+(COUNTIFS('Base de Dados'!BT:BT,"Não",'Base de Dados'!A:A,A132,'Base de Dados'!B:B,B132)))),"Não Aplica")</f>
        <v>1</v>
      </c>
      <c r="D132" s="14" t="s">
        <v>30572</v>
      </c>
      <c r="E132" s="14" t="s">
        <v>32827</v>
      </c>
      <c r="F132" s="14" t="s">
        <v>30574</v>
      </c>
      <c r="G132" s="14" t="s">
        <v>30572</v>
      </c>
      <c r="H132" s="14" t="s">
        <v>32828</v>
      </c>
      <c r="I132" s="14" t="s">
        <v>29259</v>
      </c>
      <c r="J132" s="75"/>
      <c r="K132" s="14" t="s">
        <v>30576</v>
      </c>
      <c r="L132" s="76">
        <v>45712.38662037037</v>
      </c>
      <c r="M132" s="74">
        <f>IFERROR((COUNTIFS('Base de Dados'!DF:DF,"Sim",'Base de Dados'!A:A,A132,'Base de Dados'!B:B,B132)/(COUNTIFS('Base de Dados'!DF:DF,"Sim",'Base de Dados'!A:A,A132,'Base de Dados'!B:B,B132)+(COUNTIFS('Base de Dados'!DF:DF,"Não",'Base de Dados'!A:A,A132,'Base de Dados'!B:B,B132)))),"Não Aplica")</f>
        <v>1</v>
      </c>
      <c r="N132" s="14" t="s">
        <v>30572</v>
      </c>
      <c r="O132" s="14" t="s">
        <v>30585</v>
      </c>
      <c r="P132" s="14" t="s">
        <v>32829</v>
      </c>
      <c r="Q132" s="14" t="s">
        <v>31294</v>
      </c>
      <c r="R132" s="14" t="s">
        <v>30572</v>
      </c>
      <c r="S132" s="14" t="s">
        <v>32830</v>
      </c>
      <c r="T132" s="14" t="s">
        <v>30574</v>
      </c>
      <c r="U132" s="14" t="s">
        <v>30572</v>
      </c>
      <c r="V132" s="14" t="s">
        <v>32831</v>
      </c>
      <c r="W132" s="14" t="s">
        <v>29259</v>
      </c>
      <c r="X132" s="75"/>
      <c r="Y132" s="14" t="s">
        <v>30576</v>
      </c>
      <c r="Z132" s="76">
        <v>45727.57457175926</v>
      </c>
      <c r="AA132" s="74">
        <f>IFERROR((COUNTIFS('Base de Dados'!ED:ED,"Sim",'Base de Dados'!A:A,A132,'Base de Dados'!B:B,B132)/(COUNTIFS('Base de Dados'!ED:ED,"Sim",'Base de Dados'!A:A,A132,'Base de Dados'!B:B,B132)+(COUNTIFS('Base de Dados'!ED:ED,"Não",'Base de Dados'!A:A,A132,'Base de Dados'!B:B,B132)))),"Não Aplica")</f>
        <v>1</v>
      </c>
      <c r="AB132" s="14" t="s">
        <v>30572</v>
      </c>
      <c r="AC132" s="14" t="s">
        <v>32832</v>
      </c>
      <c r="AD132" s="14" t="s">
        <v>31294</v>
      </c>
      <c r="AE132" s="14" t="s">
        <v>30572</v>
      </c>
      <c r="AF132" s="14" t="s">
        <v>32833</v>
      </c>
      <c r="AG132" s="14" t="s">
        <v>29259</v>
      </c>
      <c r="AH132" s="75"/>
      <c r="AI132" s="14" t="s">
        <v>30576</v>
      </c>
      <c r="AJ132" s="76">
        <v>45728.39200231482</v>
      </c>
      <c r="AK132" s="77" t="s">
        <v>30584</v>
      </c>
      <c r="AL132" s="14" t="s">
        <v>30572</v>
      </c>
      <c r="AM132" s="14" t="s">
        <v>30585</v>
      </c>
      <c r="AN132" s="14" t="s">
        <v>32834</v>
      </c>
      <c r="AO132" s="14" t="s">
        <v>31294</v>
      </c>
      <c r="AP132" s="14" t="s">
        <v>30572</v>
      </c>
      <c r="AQ132" s="14" t="s">
        <v>30587</v>
      </c>
      <c r="AR132" s="14" t="s">
        <v>32835</v>
      </c>
      <c r="AS132" s="14" t="s">
        <v>30589</v>
      </c>
      <c r="AT132" s="14" t="s">
        <v>30572</v>
      </c>
      <c r="AU132" s="14" t="s">
        <v>30590</v>
      </c>
      <c r="AV132" s="14" t="s">
        <v>32836</v>
      </c>
      <c r="AW132" s="14" t="s">
        <v>29259</v>
      </c>
      <c r="AX132" s="14" t="s">
        <v>30572</v>
      </c>
      <c r="AY132" s="14" t="s">
        <v>30592</v>
      </c>
      <c r="AZ132" s="14" t="s">
        <v>32837</v>
      </c>
      <c r="BA132" s="14" t="s">
        <v>30594</v>
      </c>
      <c r="BB132" s="75"/>
      <c r="BC132" s="14" t="s">
        <v>30576</v>
      </c>
      <c r="BD132" s="76">
        <v>45728.577418981484</v>
      </c>
      <c r="BE132" s="74">
        <f>IFERROR((COUNTIFS('Base de Dados'!FD:FD,"Sim",'Base de Dados'!A:A,A132,'Base de Dados'!B:B,B132)/(COUNTIFS('Base de Dados'!FD:FD,"Sim",'Base de Dados'!A:A,A132,'Base de Dados'!B:B,B132)+(COUNTIFS('Base de Dados'!FD:FD,"Não",'Base de Dados'!A:A,A132,'Base de Dados'!B:B,B132)))),"Não Aplica")</f>
        <v>1</v>
      </c>
      <c r="BF132" s="14" t="s">
        <v>30572</v>
      </c>
      <c r="BG132" s="14" t="s">
        <v>30585</v>
      </c>
      <c r="BH132" s="14" t="s">
        <v>32838</v>
      </c>
      <c r="BI132" s="14" t="s">
        <v>31303</v>
      </c>
      <c r="BJ132" s="75"/>
      <c r="BK132" s="75"/>
      <c r="BL132" s="75"/>
      <c r="BM132" s="75"/>
      <c r="BN132" s="14" t="s">
        <v>30572</v>
      </c>
      <c r="BO132" s="14" t="s">
        <v>30592</v>
      </c>
      <c r="BP132" s="14" t="s">
        <v>32839</v>
      </c>
      <c r="BQ132" s="14" t="s">
        <v>30594</v>
      </c>
      <c r="BR132" s="14" t="s">
        <v>30572</v>
      </c>
      <c r="BS132" s="14" t="s">
        <v>30590</v>
      </c>
      <c r="BT132" s="14" t="s">
        <v>32840</v>
      </c>
      <c r="BU132" s="14" t="s">
        <v>29259</v>
      </c>
      <c r="BV132" s="75"/>
      <c r="BW132" s="14" t="s">
        <v>30576</v>
      </c>
      <c r="BX132" s="76">
        <v>45729.45778935185</v>
      </c>
      <c r="BY132" s="77" t="s">
        <v>30584</v>
      </c>
      <c r="BZ132" s="14" t="s">
        <v>30572</v>
      </c>
      <c r="CA132" s="14" t="s">
        <v>30585</v>
      </c>
      <c r="CB132" s="14" t="s">
        <v>32841</v>
      </c>
      <c r="CC132" s="14" t="s">
        <v>31303</v>
      </c>
      <c r="CD132" s="75"/>
      <c r="CE132" s="75"/>
      <c r="CF132" s="75"/>
      <c r="CG132" s="75"/>
      <c r="CH132" s="14" t="s">
        <v>30572</v>
      </c>
      <c r="CI132" s="14" t="s">
        <v>30592</v>
      </c>
      <c r="CJ132" s="14" t="s">
        <v>32842</v>
      </c>
      <c r="CK132" s="14" t="s">
        <v>30594</v>
      </c>
      <c r="CL132" s="14" t="s">
        <v>30572</v>
      </c>
      <c r="CM132" s="14" t="s">
        <v>30590</v>
      </c>
      <c r="CN132" s="14" t="s">
        <v>32843</v>
      </c>
      <c r="CO132" s="14" t="s">
        <v>29259</v>
      </c>
      <c r="CP132" s="75"/>
      <c r="CQ132" s="14" t="s">
        <v>30601</v>
      </c>
      <c r="CR132" s="76">
        <v>45732.44290509259</v>
      </c>
      <c r="CS132" s="75"/>
    </row>
    <row r="133" hidden="1">
      <c r="A133" s="72" t="s">
        <v>12240</v>
      </c>
      <c r="B133" s="73" t="s">
        <v>13645</v>
      </c>
      <c r="C133" s="74">
        <f>IFERROR((COUNTIFS('Base de Dados'!BT:BT,"Sim",'Base de Dados'!A:A,A133,'Base de Dados'!B:B,B133)/(COUNTIFS('Base de Dados'!BT:BT,"Sim",'Base de Dados'!A:A,A133,'Base de Dados'!B:B,B133)+(COUNTIFS('Base de Dados'!BT:BT,"Não",'Base de Dados'!A:A,A133,'Base de Dados'!B:B,B133)))),"Não Aplica")</f>
        <v>1</v>
      </c>
      <c r="D133" s="14" t="s">
        <v>30572</v>
      </c>
      <c r="E133" s="14" t="s">
        <v>32844</v>
      </c>
      <c r="F133" s="14" t="s">
        <v>30574</v>
      </c>
      <c r="G133" s="14" t="s">
        <v>30572</v>
      </c>
      <c r="H133" s="14" t="s">
        <v>32845</v>
      </c>
      <c r="I133" s="14" t="s">
        <v>29259</v>
      </c>
      <c r="J133" s="75"/>
      <c r="K133" s="14" t="s">
        <v>30576</v>
      </c>
      <c r="L133" s="76">
        <v>45730.751608796294</v>
      </c>
      <c r="M133" s="74">
        <f>IFERROR((COUNTIFS('Base de Dados'!DF:DF,"Sim",'Base de Dados'!A:A,A133,'Base de Dados'!B:B,B133)/(COUNTIFS('Base de Dados'!DF:DF,"Sim",'Base de Dados'!A:A,A133,'Base de Dados'!B:B,B133)+(COUNTIFS('Base de Dados'!DF:DF,"Não",'Base de Dados'!A:A,A133,'Base de Dados'!B:B,B133)))),"Não Aplica")</f>
        <v>1</v>
      </c>
      <c r="N133" s="14" t="s">
        <v>30572</v>
      </c>
      <c r="O133" s="14" t="s">
        <v>30577</v>
      </c>
      <c r="P133" s="14" t="s">
        <v>32846</v>
      </c>
      <c r="Q133" s="14" t="s">
        <v>30574</v>
      </c>
      <c r="R133" s="14" t="s">
        <v>30572</v>
      </c>
      <c r="S133" s="14" t="s">
        <v>32847</v>
      </c>
      <c r="T133" s="14" t="s">
        <v>31303</v>
      </c>
      <c r="U133" s="14" t="s">
        <v>30572</v>
      </c>
      <c r="V133" s="14" t="s">
        <v>32848</v>
      </c>
      <c r="W133" s="14" t="s">
        <v>29259</v>
      </c>
      <c r="X133" s="75"/>
      <c r="Y133" s="14" t="s">
        <v>30576</v>
      </c>
      <c r="Z133" s="76">
        <v>45731.37875</v>
      </c>
      <c r="AA133" s="74">
        <f>IFERROR((COUNTIFS('Base de Dados'!ED:ED,"Sim",'Base de Dados'!A:A,A133,'Base de Dados'!B:B,B133)/(COUNTIFS('Base de Dados'!ED:ED,"Sim",'Base de Dados'!A:A,A133,'Base de Dados'!B:B,B133)+(COUNTIFS('Base de Dados'!ED:ED,"Não",'Base de Dados'!A:A,A133,'Base de Dados'!B:B,B133)))),"Não Aplica")</f>
        <v>1</v>
      </c>
      <c r="AB133" s="14" t="s">
        <v>30572</v>
      </c>
      <c r="AC133" s="14" t="s">
        <v>32849</v>
      </c>
      <c r="AD133" s="14" t="s">
        <v>31303</v>
      </c>
      <c r="AE133" s="14" t="s">
        <v>30572</v>
      </c>
      <c r="AF133" s="14" t="s">
        <v>32850</v>
      </c>
      <c r="AG133" s="14" t="s">
        <v>29259</v>
      </c>
      <c r="AH133" s="75"/>
      <c r="AI133" s="14" t="s">
        <v>30576</v>
      </c>
      <c r="AJ133" s="76">
        <v>45731.47773148148</v>
      </c>
      <c r="AK133" s="77" t="s">
        <v>30584</v>
      </c>
      <c r="AL133" s="14" t="s">
        <v>30572</v>
      </c>
      <c r="AM133" s="14" t="s">
        <v>30585</v>
      </c>
      <c r="AN133" s="14" t="s">
        <v>32851</v>
      </c>
      <c r="AO133" s="14" t="s">
        <v>31303</v>
      </c>
      <c r="AP133" s="14" t="s">
        <v>30572</v>
      </c>
      <c r="AQ133" s="14" t="s">
        <v>30587</v>
      </c>
      <c r="AR133" s="14" t="s">
        <v>32852</v>
      </c>
      <c r="AS133" s="14" t="s">
        <v>30589</v>
      </c>
      <c r="AT133" s="14" t="s">
        <v>30572</v>
      </c>
      <c r="AU133" s="14" t="s">
        <v>30592</v>
      </c>
      <c r="AV133" s="14" t="s">
        <v>32853</v>
      </c>
      <c r="AW133" s="14" t="s">
        <v>30594</v>
      </c>
      <c r="AX133" s="14" t="s">
        <v>30572</v>
      </c>
      <c r="AY133" s="14" t="s">
        <v>30590</v>
      </c>
      <c r="AZ133" s="14" t="s">
        <v>32854</v>
      </c>
      <c r="BA133" s="14" t="s">
        <v>29259</v>
      </c>
      <c r="BB133" s="75"/>
      <c r="BC133" s="14" t="s">
        <v>30576</v>
      </c>
      <c r="BD133" s="76">
        <v>45731.531863425924</v>
      </c>
      <c r="BE133" s="74">
        <f>IFERROR((COUNTIFS('Base de Dados'!FD:FD,"Sim",'Base de Dados'!A:A,A133,'Base de Dados'!B:B,B133)/(COUNTIFS('Base de Dados'!FD:FD,"Sim",'Base de Dados'!A:A,A133,'Base de Dados'!B:B,B133)+(COUNTIFS('Base de Dados'!FD:FD,"Não",'Base de Dados'!A:A,A133,'Base de Dados'!B:B,B133)))),"Não Aplica")</f>
        <v>1</v>
      </c>
      <c r="BF133" s="14" t="s">
        <v>30572</v>
      </c>
      <c r="BG133" s="14" t="s">
        <v>30585</v>
      </c>
      <c r="BH133" s="14" t="s">
        <v>32855</v>
      </c>
      <c r="BI133" s="14" t="s">
        <v>31303</v>
      </c>
      <c r="BJ133" s="75"/>
      <c r="BK133" s="75"/>
      <c r="BL133" s="75"/>
      <c r="BM133" s="75"/>
      <c r="BN133" s="14" t="s">
        <v>30572</v>
      </c>
      <c r="BO133" s="14" t="s">
        <v>30592</v>
      </c>
      <c r="BP133" s="14" t="s">
        <v>32856</v>
      </c>
      <c r="BQ133" s="14" t="s">
        <v>30594</v>
      </c>
      <c r="BR133" s="14" t="s">
        <v>30572</v>
      </c>
      <c r="BS133" s="14" t="s">
        <v>30590</v>
      </c>
      <c r="BT133" s="14" t="s">
        <v>32857</v>
      </c>
      <c r="BU133" s="14" t="s">
        <v>29259</v>
      </c>
      <c r="BV133" s="75"/>
      <c r="BW133" s="14" t="s">
        <v>30576</v>
      </c>
      <c r="BX133" s="76">
        <v>45731.632581018515</v>
      </c>
      <c r="BY133" s="77" t="s">
        <v>30584</v>
      </c>
      <c r="BZ133" s="14" t="s">
        <v>30572</v>
      </c>
      <c r="CA133" s="14" t="s">
        <v>30585</v>
      </c>
      <c r="CB133" s="14" t="s">
        <v>32858</v>
      </c>
      <c r="CC133" s="14" t="s">
        <v>31303</v>
      </c>
      <c r="CD133" s="75"/>
      <c r="CE133" s="75"/>
      <c r="CF133" s="75"/>
      <c r="CG133" s="75"/>
      <c r="CH133" s="14" t="s">
        <v>30572</v>
      </c>
      <c r="CI133" s="14" t="s">
        <v>30592</v>
      </c>
      <c r="CJ133" s="14" t="s">
        <v>32859</v>
      </c>
      <c r="CK133" s="14" t="s">
        <v>30594</v>
      </c>
      <c r="CL133" s="14" t="s">
        <v>30572</v>
      </c>
      <c r="CM133" s="14" t="s">
        <v>30590</v>
      </c>
      <c r="CN133" s="14" t="s">
        <v>32860</v>
      </c>
      <c r="CO133" s="14" t="s">
        <v>29259</v>
      </c>
      <c r="CP133" s="75"/>
      <c r="CQ133" s="14" t="s">
        <v>30601</v>
      </c>
      <c r="CR133" s="76">
        <v>45732.442928240744</v>
      </c>
      <c r="CS133" s="75"/>
    </row>
    <row r="134" hidden="1">
      <c r="A134" s="72" t="s">
        <v>12240</v>
      </c>
      <c r="B134" s="73" t="s">
        <v>13687</v>
      </c>
      <c r="C134" s="74">
        <f>IFERROR((COUNTIFS('Base de Dados'!BT:BT,"Sim",'Base de Dados'!A:A,A134,'Base de Dados'!B:B,B134)/(COUNTIFS('Base de Dados'!BT:BT,"Sim",'Base de Dados'!A:A,A134,'Base de Dados'!B:B,B134)+(COUNTIFS('Base de Dados'!BT:BT,"Não",'Base de Dados'!A:A,A134,'Base de Dados'!B:B,B134)))),"Não Aplica")</f>
        <v>1</v>
      </c>
      <c r="D134" s="14" t="s">
        <v>30572</v>
      </c>
      <c r="E134" s="14" t="s">
        <v>32861</v>
      </c>
      <c r="F134" s="14" t="s">
        <v>30574</v>
      </c>
      <c r="G134" s="14" t="s">
        <v>30572</v>
      </c>
      <c r="H134" s="14" t="s">
        <v>32862</v>
      </c>
      <c r="I134" s="14" t="s">
        <v>29259</v>
      </c>
      <c r="J134" s="75"/>
      <c r="K134" s="14" t="s">
        <v>30576</v>
      </c>
      <c r="L134" s="76">
        <v>45709.40908564815</v>
      </c>
      <c r="M134" s="74">
        <f>IFERROR((COUNTIFS('Base de Dados'!DF:DF,"Sim",'Base de Dados'!A:A,A134,'Base de Dados'!B:B,B134)/(COUNTIFS('Base de Dados'!DF:DF,"Sim",'Base de Dados'!A:A,A134,'Base de Dados'!B:B,B134)+(COUNTIFS('Base de Dados'!DF:DF,"Não",'Base de Dados'!A:A,A134,'Base de Dados'!B:B,B134)))),"Não Aplica")</f>
        <v>1</v>
      </c>
      <c r="N134" s="14" t="s">
        <v>30572</v>
      </c>
      <c r="O134" s="14" t="s">
        <v>30577</v>
      </c>
      <c r="P134" s="14" t="s">
        <v>32863</v>
      </c>
      <c r="Q134" s="14" t="s">
        <v>30574</v>
      </c>
      <c r="R134" s="14" t="s">
        <v>30572</v>
      </c>
      <c r="S134" s="14" t="s">
        <v>32864</v>
      </c>
      <c r="T134" s="14" t="s">
        <v>31294</v>
      </c>
      <c r="U134" s="14" t="s">
        <v>30572</v>
      </c>
      <c r="V134" s="14" t="s">
        <v>32865</v>
      </c>
      <c r="W134" s="14" t="s">
        <v>29259</v>
      </c>
      <c r="X134" s="75"/>
      <c r="Y134" s="14" t="s">
        <v>30576</v>
      </c>
      <c r="Z134" s="76">
        <v>45714.44704861111</v>
      </c>
      <c r="AA134" s="74">
        <f>IFERROR((COUNTIFS('Base de Dados'!ED:ED,"Sim",'Base de Dados'!A:A,A134,'Base de Dados'!B:B,B134)/(COUNTIFS('Base de Dados'!ED:ED,"Sim",'Base de Dados'!A:A,A134,'Base de Dados'!B:B,B134)+(COUNTIFS('Base de Dados'!ED:ED,"Não",'Base de Dados'!A:A,A134,'Base de Dados'!B:B,B134)))),"Não Aplica")</f>
        <v>1</v>
      </c>
      <c r="AB134" s="14" t="s">
        <v>30572</v>
      </c>
      <c r="AC134" s="14" t="s">
        <v>32866</v>
      </c>
      <c r="AD134" s="14" t="s">
        <v>31294</v>
      </c>
      <c r="AE134" s="14" t="s">
        <v>30572</v>
      </c>
      <c r="AF134" s="14" t="s">
        <v>32867</v>
      </c>
      <c r="AG134" s="14" t="s">
        <v>29259</v>
      </c>
      <c r="AH134" s="75"/>
      <c r="AI134" s="14" t="s">
        <v>30576</v>
      </c>
      <c r="AJ134" s="76">
        <v>45728.39202546296</v>
      </c>
      <c r="AK134" s="77" t="s">
        <v>30584</v>
      </c>
      <c r="AL134" s="14" t="s">
        <v>30572</v>
      </c>
      <c r="AM134" s="14" t="s">
        <v>30585</v>
      </c>
      <c r="AN134" s="14" t="s">
        <v>32868</v>
      </c>
      <c r="AO134" s="14" t="s">
        <v>31294</v>
      </c>
      <c r="AP134" s="14" t="s">
        <v>30572</v>
      </c>
      <c r="AQ134" s="14" t="s">
        <v>30587</v>
      </c>
      <c r="AR134" s="14" t="s">
        <v>32869</v>
      </c>
      <c r="AS134" s="14" t="s">
        <v>30589</v>
      </c>
      <c r="AT134" s="14" t="s">
        <v>30572</v>
      </c>
      <c r="AU134" s="14" t="s">
        <v>30590</v>
      </c>
      <c r="AV134" s="14" t="s">
        <v>32870</v>
      </c>
      <c r="AW134" s="14" t="s">
        <v>29259</v>
      </c>
      <c r="AX134" s="14" t="s">
        <v>30572</v>
      </c>
      <c r="AY134" s="14" t="s">
        <v>30592</v>
      </c>
      <c r="AZ134" s="14" t="s">
        <v>32871</v>
      </c>
      <c r="BA134" s="14" t="s">
        <v>30594</v>
      </c>
      <c r="BB134" s="75"/>
      <c r="BC134" s="14" t="s">
        <v>30576</v>
      </c>
      <c r="BD134" s="76">
        <v>45728.577465277776</v>
      </c>
      <c r="BE134" s="74">
        <f>IFERROR((COUNTIFS('Base de Dados'!FD:FD,"Sim",'Base de Dados'!A:A,A134,'Base de Dados'!B:B,B134)/(COUNTIFS('Base de Dados'!FD:FD,"Sim",'Base de Dados'!A:A,A134,'Base de Dados'!B:B,B134)+(COUNTIFS('Base de Dados'!FD:FD,"Não",'Base de Dados'!A:A,A134,'Base de Dados'!B:B,B134)))),"Não Aplica")</f>
        <v>1</v>
      </c>
      <c r="BF134" s="14" t="s">
        <v>30572</v>
      </c>
      <c r="BG134" s="14" t="s">
        <v>30585</v>
      </c>
      <c r="BH134" s="14" t="s">
        <v>32872</v>
      </c>
      <c r="BI134" s="14" t="s">
        <v>31303</v>
      </c>
      <c r="BJ134" s="75"/>
      <c r="BK134" s="75"/>
      <c r="BL134" s="75"/>
      <c r="BM134" s="75"/>
      <c r="BN134" s="14" t="s">
        <v>30572</v>
      </c>
      <c r="BO134" s="14" t="s">
        <v>30592</v>
      </c>
      <c r="BP134" s="14" t="s">
        <v>32873</v>
      </c>
      <c r="BQ134" s="14" t="s">
        <v>30594</v>
      </c>
      <c r="BR134" s="14" t="s">
        <v>30572</v>
      </c>
      <c r="BS134" s="14" t="s">
        <v>30590</v>
      </c>
      <c r="BT134" s="14" t="s">
        <v>32874</v>
      </c>
      <c r="BU134" s="14" t="s">
        <v>29259</v>
      </c>
      <c r="BV134" s="75"/>
      <c r="BW134" s="14" t="s">
        <v>30576</v>
      </c>
      <c r="BX134" s="76">
        <v>45729.457824074074</v>
      </c>
      <c r="BY134" s="77" t="s">
        <v>30584</v>
      </c>
      <c r="BZ134" s="14" t="s">
        <v>30572</v>
      </c>
      <c r="CA134" s="14" t="s">
        <v>30585</v>
      </c>
      <c r="CB134" s="14" t="s">
        <v>32875</v>
      </c>
      <c r="CC134" s="14" t="s">
        <v>31303</v>
      </c>
      <c r="CD134" s="75"/>
      <c r="CE134" s="75"/>
      <c r="CF134" s="75"/>
      <c r="CG134" s="75"/>
      <c r="CH134" s="14" t="s">
        <v>30572</v>
      </c>
      <c r="CI134" s="14" t="s">
        <v>30592</v>
      </c>
      <c r="CJ134" s="14" t="s">
        <v>32876</v>
      </c>
      <c r="CK134" s="14" t="s">
        <v>30594</v>
      </c>
      <c r="CL134" s="14" t="s">
        <v>30572</v>
      </c>
      <c r="CM134" s="14" t="s">
        <v>30590</v>
      </c>
      <c r="CN134" s="14" t="s">
        <v>32877</v>
      </c>
      <c r="CO134" s="14" t="s">
        <v>29259</v>
      </c>
      <c r="CP134" s="75"/>
      <c r="CQ134" s="14" t="s">
        <v>30601</v>
      </c>
      <c r="CR134" s="76">
        <v>45732.44315972222</v>
      </c>
      <c r="CS134" s="75"/>
    </row>
    <row r="135" hidden="1">
      <c r="A135" s="72" t="s">
        <v>12240</v>
      </c>
      <c r="B135" s="73" t="s">
        <v>13716</v>
      </c>
      <c r="C135" s="74">
        <f>IFERROR((COUNTIFS('Base de Dados'!BT:BT,"Sim",'Base de Dados'!A:A,A135,'Base de Dados'!B:B,B135)/(COUNTIFS('Base de Dados'!BT:BT,"Sim",'Base de Dados'!A:A,A135,'Base de Dados'!B:B,B135)+(COUNTIFS('Base de Dados'!BT:BT,"Não",'Base de Dados'!A:A,A135,'Base de Dados'!B:B,B135)))),"Não Aplica")</f>
        <v>1</v>
      </c>
      <c r="D135" s="14" t="s">
        <v>30572</v>
      </c>
      <c r="E135" s="14" t="s">
        <v>32878</v>
      </c>
      <c r="F135" s="14" t="s">
        <v>30574</v>
      </c>
      <c r="G135" s="14" t="s">
        <v>30572</v>
      </c>
      <c r="H135" s="14" t="s">
        <v>32879</v>
      </c>
      <c r="I135" s="14" t="s">
        <v>29259</v>
      </c>
      <c r="J135" s="75"/>
      <c r="K135" s="14" t="s">
        <v>30576</v>
      </c>
      <c r="L135" s="76">
        <v>45709.40912037037</v>
      </c>
      <c r="M135" s="74">
        <f>IFERROR((COUNTIFS('Base de Dados'!DF:DF,"Sim",'Base de Dados'!A:A,A135,'Base de Dados'!B:B,B135)/(COUNTIFS('Base de Dados'!DF:DF,"Sim",'Base de Dados'!A:A,A135,'Base de Dados'!B:B,B135)+(COUNTIFS('Base de Dados'!DF:DF,"Não",'Base de Dados'!A:A,A135,'Base de Dados'!B:B,B135)))),"Não Aplica")</f>
        <v>1</v>
      </c>
      <c r="N135" s="14" t="s">
        <v>30572</v>
      </c>
      <c r="O135" s="14" t="s">
        <v>30577</v>
      </c>
      <c r="P135" s="14" t="s">
        <v>32880</v>
      </c>
      <c r="Q135" s="14" t="s">
        <v>30574</v>
      </c>
      <c r="R135" s="14" t="s">
        <v>30572</v>
      </c>
      <c r="S135" s="14" t="s">
        <v>32881</v>
      </c>
      <c r="T135" s="14" t="s">
        <v>31294</v>
      </c>
      <c r="U135" s="14" t="s">
        <v>30572</v>
      </c>
      <c r="V135" s="14" t="s">
        <v>32882</v>
      </c>
      <c r="W135" s="14" t="s">
        <v>29259</v>
      </c>
      <c r="X135" s="75"/>
      <c r="Y135" s="14" t="s">
        <v>30576</v>
      </c>
      <c r="Z135" s="76">
        <v>45714.447071759256</v>
      </c>
      <c r="AA135" s="74">
        <f>IFERROR((COUNTIFS('Base de Dados'!ED:ED,"Sim",'Base de Dados'!A:A,A135,'Base de Dados'!B:B,B135)/(COUNTIFS('Base de Dados'!ED:ED,"Sim",'Base de Dados'!A:A,A135,'Base de Dados'!B:B,B135)+(COUNTIFS('Base de Dados'!ED:ED,"Não",'Base de Dados'!A:A,A135,'Base de Dados'!B:B,B135)))),"Não Aplica")</f>
        <v>1</v>
      </c>
      <c r="AB135" s="14" t="s">
        <v>30572</v>
      </c>
      <c r="AC135" s="14" t="s">
        <v>32883</v>
      </c>
      <c r="AD135" s="14" t="s">
        <v>31294</v>
      </c>
      <c r="AE135" s="14" t="s">
        <v>30572</v>
      </c>
      <c r="AF135" s="14" t="s">
        <v>32884</v>
      </c>
      <c r="AG135" s="14" t="s">
        <v>29259</v>
      </c>
      <c r="AH135" s="75"/>
      <c r="AI135" s="14" t="s">
        <v>30576</v>
      </c>
      <c r="AJ135" s="76">
        <v>45728.39204861111</v>
      </c>
      <c r="AK135" s="77" t="s">
        <v>30584</v>
      </c>
      <c r="AL135" s="14" t="s">
        <v>30572</v>
      </c>
      <c r="AM135" s="14" t="s">
        <v>30585</v>
      </c>
      <c r="AN135" s="14" t="s">
        <v>32885</v>
      </c>
      <c r="AO135" s="14" t="s">
        <v>31294</v>
      </c>
      <c r="AP135" s="14" t="s">
        <v>30572</v>
      </c>
      <c r="AQ135" s="14" t="s">
        <v>30587</v>
      </c>
      <c r="AR135" s="14" t="s">
        <v>32886</v>
      </c>
      <c r="AS135" s="14" t="s">
        <v>30589</v>
      </c>
      <c r="AT135" s="14" t="s">
        <v>30572</v>
      </c>
      <c r="AU135" s="14" t="s">
        <v>30590</v>
      </c>
      <c r="AV135" s="14" t="s">
        <v>32887</v>
      </c>
      <c r="AW135" s="14" t="s">
        <v>29259</v>
      </c>
      <c r="AX135" s="14" t="s">
        <v>30572</v>
      </c>
      <c r="AY135" s="14" t="s">
        <v>30592</v>
      </c>
      <c r="AZ135" s="14" t="s">
        <v>32888</v>
      </c>
      <c r="BA135" s="14" t="s">
        <v>30594</v>
      </c>
      <c r="BB135" s="75"/>
      <c r="BC135" s="14" t="s">
        <v>30576</v>
      </c>
      <c r="BD135" s="76">
        <v>45728.577523148146</v>
      </c>
      <c r="BE135" s="74">
        <f>IFERROR((COUNTIFS('Base de Dados'!FD:FD,"Sim",'Base de Dados'!A:A,A135,'Base de Dados'!B:B,B135)/(COUNTIFS('Base de Dados'!FD:FD,"Sim",'Base de Dados'!A:A,A135,'Base de Dados'!B:B,B135)+(COUNTIFS('Base de Dados'!FD:FD,"Não",'Base de Dados'!A:A,A135,'Base de Dados'!B:B,B135)))),"Não Aplica")</f>
        <v>1</v>
      </c>
      <c r="BF135" s="14" t="s">
        <v>30572</v>
      </c>
      <c r="BG135" s="14" t="s">
        <v>30585</v>
      </c>
      <c r="BH135" s="14" t="s">
        <v>32889</v>
      </c>
      <c r="BI135" s="14" t="s">
        <v>31303</v>
      </c>
      <c r="BJ135" s="75"/>
      <c r="BK135" s="75"/>
      <c r="BL135" s="75"/>
      <c r="BM135" s="75"/>
      <c r="BN135" s="14" t="s">
        <v>30572</v>
      </c>
      <c r="BO135" s="14" t="s">
        <v>30592</v>
      </c>
      <c r="BP135" s="14" t="s">
        <v>32890</v>
      </c>
      <c r="BQ135" s="14" t="s">
        <v>30594</v>
      </c>
      <c r="BR135" s="14" t="s">
        <v>30572</v>
      </c>
      <c r="BS135" s="14" t="s">
        <v>30590</v>
      </c>
      <c r="BT135" s="14" t="s">
        <v>32891</v>
      </c>
      <c r="BU135" s="14" t="s">
        <v>29259</v>
      </c>
      <c r="BV135" s="75"/>
      <c r="BW135" s="14" t="s">
        <v>30576</v>
      </c>
      <c r="BX135" s="76">
        <v>45729.4578587963</v>
      </c>
      <c r="BY135" s="77" t="s">
        <v>30584</v>
      </c>
      <c r="BZ135" s="14" t="s">
        <v>30572</v>
      </c>
      <c r="CA135" s="14" t="s">
        <v>30585</v>
      </c>
      <c r="CB135" s="14" t="s">
        <v>32892</v>
      </c>
      <c r="CC135" s="14" t="s">
        <v>31303</v>
      </c>
      <c r="CD135" s="75"/>
      <c r="CE135" s="75"/>
      <c r="CF135" s="75"/>
      <c r="CG135" s="75"/>
      <c r="CH135" s="14" t="s">
        <v>30572</v>
      </c>
      <c r="CI135" s="14" t="s">
        <v>30592</v>
      </c>
      <c r="CJ135" s="14" t="s">
        <v>32893</v>
      </c>
      <c r="CK135" s="14" t="s">
        <v>30594</v>
      </c>
      <c r="CL135" s="14" t="s">
        <v>30572</v>
      </c>
      <c r="CM135" s="14" t="s">
        <v>30590</v>
      </c>
      <c r="CN135" s="14" t="s">
        <v>32894</v>
      </c>
      <c r="CO135" s="14" t="s">
        <v>29259</v>
      </c>
      <c r="CP135" s="75"/>
      <c r="CQ135" s="14" t="s">
        <v>30601</v>
      </c>
      <c r="CR135" s="76">
        <v>45732.44318287037</v>
      </c>
      <c r="CS135" s="75"/>
    </row>
    <row r="136" hidden="1">
      <c r="A136" s="72" t="s">
        <v>12240</v>
      </c>
      <c r="B136" s="73" t="s">
        <v>13744</v>
      </c>
      <c r="C136" s="74">
        <f>IFERROR((COUNTIFS('Base de Dados'!BT:BT,"Sim",'Base de Dados'!A:A,A136,'Base de Dados'!B:B,B136)/(COUNTIFS('Base de Dados'!BT:BT,"Sim",'Base de Dados'!A:A,A136,'Base de Dados'!B:B,B136)+(COUNTIFS('Base de Dados'!BT:BT,"Não",'Base de Dados'!A:A,A136,'Base de Dados'!B:B,B136)))),"Não Aplica")</f>
        <v>1</v>
      </c>
      <c r="D136" s="14" t="s">
        <v>30572</v>
      </c>
      <c r="E136" s="14" t="s">
        <v>32895</v>
      </c>
      <c r="F136" s="14" t="s">
        <v>30574</v>
      </c>
      <c r="G136" s="14" t="s">
        <v>30572</v>
      </c>
      <c r="H136" s="14" t="s">
        <v>32896</v>
      </c>
      <c r="I136" s="14" t="s">
        <v>29259</v>
      </c>
      <c r="J136" s="75"/>
      <c r="K136" s="14" t="s">
        <v>30576</v>
      </c>
      <c r="L136" s="76">
        <v>45709.40914351852</v>
      </c>
      <c r="M136" s="74">
        <f>IFERROR((COUNTIFS('Base de Dados'!DF:DF,"Sim",'Base de Dados'!A:A,A136,'Base de Dados'!B:B,B136)/(COUNTIFS('Base de Dados'!DF:DF,"Sim",'Base de Dados'!A:A,A136,'Base de Dados'!B:B,B136)+(COUNTIFS('Base de Dados'!DF:DF,"Não",'Base de Dados'!A:A,A136,'Base de Dados'!B:B,B136)))),"Não Aplica")</f>
        <v>1</v>
      </c>
      <c r="N136" s="14" t="s">
        <v>30572</v>
      </c>
      <c r="O136" s="14" t="s">
        <v>30577</v>
      </c>
      <c r="P136" s="14" t="s">
        <v>32897</v>
      </c>
      <c r="Q136" s="14" t="s">
        <v>30574</v>
      </c>
      <c r="R136" s="14" t="s">
        <v>30572</v>
      </c>
      <c r="S136" s="14" t="s">
        <v>32898</v>
      </c>
      <c r="T136" s="14" t="s">
        <v>31294</v>
      </c>
      <c r="U136" s="14" t="s">
        <v>30572</v>
      </c>
      <c r="V136" s="14" t="s">
        <v>32899</v>
      </c>
      <c r="W136" s="14" t="s">
        <v>29259</v>
      </c>
      <c r="X136" s="75"/>
      <c r="Y136" s="14" t="s">
        <v>30576</v>
      </c>
      <c r="Z136" s="76">
        <v>45714.44710648148</v>
      </c>
      <c r="AA136" s="74">
        <f>IFERROR((COUNTIFS('Base de Dados'!ED:ED,"Sim",'Base de Dados'!A:A,A136,'Base de Dados'!B:B,B136)/(COUNTIFS('Base de Dados'!ED:ED,"Sim",'Base de Dados'!A:A,A136,'Base de Dados'!B:B,B136)+(COUNTIFS('Base de Dados'!ED:ED,"Não",'Base de Dados'!A:A,A136,'Base de Dados'!B:B,B136)))),"Não Aplica")</f>
        <v>1</v>
      </c>
      <c r="AB136" s="14" t="s">
        <v>30572</v>
      </c>
      <c r="AC136" s="14" t="s">
        <v>32900</v>
      </c>
      <c r="AD136" s="14" t="s">
        <v>31294</v>
      </c>
      <c r="AE136" s="14" t="s">
        <v>30572</v>
      </c>
      <c r="AF136" s="14" t="s">
        <v>32901</v>
      </c>
      <c r="AG136" s="14" t="s">
        <v>29259</v>
      </c>
      <c r="AH136" s="75"/>
      <c r="AI136" s="14" t="s">
        <v>30576</v>
      </c>
      <c r="AJ136" s="76">
        <v>45728.39207175926</v>
      </c>
      <c r="AK136" s="77" t="s">
        <v>30584</v>
      </c>
      <c r="AL136" s="14" t="s">
        <v>30572</v>
      </c>
      <c r="AM136" s="14" t="s">
        <v>30585</v>
      </c>
      <c r="AN136" s="14" t="s">
        <v>32902</v>
      </c>
      <c r="AO136" s="14" t="s">
        <v>31294</v>
      </c>
      <c r="AP136" s="14" t="s">
        <v>30572</v>
      </c>
      <c r="AQ136" s="14" t="s">
        <v>30587</v>
      </c>
      <c r="AR136" s="14" t="s">
        <v>32903</v>
      </c>
      <c r="AS136" s="14" t="s">
        <v>30589</v>
      </c>
      <c r="AT136" s="14" t="s">
        <v>30572</v>
      </c>
      <c r="AU136" s="14" t="s">
        <v>30590</v>
      </c>
      <c r="AV136" s="14" t="s">
        <v>32904</v>
      </c>
      <c r="AW136" s="14" t="s">
        <v>29259</v>
      </c>
      <c r="AX136" s="14" t="s">
        <v>30572</v>
      </c>
      <c r="AY136" s="14" t="s">
        <v>30592</v>
      </c>
      <c r="AZ136" s="14" t="s">
        <v>32905</v>
      </c>
      <c r="BA136" s="14" t="s">
        <v>30594</v>
      </c>
      <c r="BB136" s="75"/>
      <c r="BC136" s="14" t="s">
        <v>30576</v>
      </c>
      <c r="BD136" s="76">
        <v>45728.57755787037</v>
      </c>
      <c r="BE136" s="74">
        <f>IFERROR((COUNTIFS('Base de Dados'!FD:FD,"Sim",'Base de Dados'!A:A,A136,'Base de Dados'!B:B,B136)/(COUNTIFS('Base de Dados'!FD:FD,"Sim",'Base de Dados'!A:A,A136,'Base de Dados'!B:B,B136)+(COUNTIFS('Base de Dados'!FD:FD,"Não",'Base de Dados'!A:A,A136,'Base de Dados'!B:B,B136)))),"Não Aplica")</f>
        <v>1</v>
      </c>
      <c r="BF136" s="14" t="s">
        <v>30572</v>
      </c>
      <c r="BG136" s="14" t="s">
        <v>30585</v>
      </c>
      <c r="BH136" s="14" t="s">
        <v>32906</v>
      </c>
      <c r="BI136" s="14" t="s">
        <v>31303</v>
      </c>
      <c r="BJ136" s="75"/>
      <c r="BK136" s="75"/>
      <c r="BL136" s="75"/>
      <c r="BM136" s="75"/>
      <c r="BN136" s="14" t="s">
        <v>30572</v>
      </c>
      <c r="BO136" s="14" t="s">
        <v>30592</v>
      </c>
      <c r="BP136" s="14" t="s">
        <v>32907</v>
      </c>
      <c r="BQ136" s="14" t="s">
        <v>30594</v>
      </c>
      <c r="BR136" s="14" t="s">
        <v>30572</v>
      </c>
      <c r="BS136" s="14" t="s">
        <v>30590</v>
      </c>
      <c r="BT136" s="14" t="s">
        <v>32908</v>
      </c>
      <c r="BU136" s="14" t="s">
        <v>29259</v>
      </c>
      <c r="BV136" s="75"/>
      <c r="BW136" s="14" t="s">
        <v>30576</v>
      </c>
      <c r="BX136" s="76">
        <v>45729.45788194444</v>
      </c>
      <c r="BY136" s="77" t="s">
        <v>30584</v>
      </c>
      <c r="BZ136" s="14" t="s">
        <v>30572</v>
      </c>
      <c r="CA136" s="14" t="s">
        <v>30585</v>
      </c>
      <c r="CB136" s="14" t="s">
        <v>32909</v>
      </c>
      <c r="CC136" s="14" t="s">
        <v>31303</v>
      </c>
      <c r="CD136" s="75"/>
      <c r="CE136" s="75"/>
      <c r="CF136" s="75"/>
      <c r="CG136" s="75"/>
      <c r="CH136" s="14" t="s">
        <v>30572</v>
      </c>
      <c r="CI136" s="14" t="s">
        <v>30592</v>
      </c>
      <c r="CJ136" s="14" t="s">
        <v>32910</v>
      </c>
      <c r="CK136" s="14" t="s">
        <v>30594</v>
      </c>
      <c r="CL136" s="14" t="s">
        <v>30572</v>
      </c>
      <c r="CM136" s="14" t="s">
        <v>30590</v>
      </c>
      <c r="CN136" s="14" t="s">
        <v>32911</v>
      </c>
      <c r="CO136" s="14" t="s">
        <v>29259</v>
      </c>
      <c r="CP136" s="75"/>
      <c r="CQ136" s="14" t="s">
        <v>30601</v>
      </c>
      <c r="CR136" s="76">
        <v>45732.44320601852</v>
      </c>
      <c r="CS136" s="75"/>
    </row>
    <row r="137" hidden="1">
      <c r="A137" s="72" t="s">
        <v>12240</v>
      </c>
      <c r="B137" s="73" t="s">
        <v>13787</v>
      </c>
      <c r="C137" s="74">
        <f>IFERROR((COUNTIFS('Base de Dados'!BT:BT,"Sim",'Base de Dados'!A:A,A137,'Base de Dados'!B:B,B137)/(COUNTIFS('Base de Dados'!BT:BT,"Sim",'Base de Dados'!A:A,A137,'Base de Dados'!B:B,B137)+(COUNTIFS('Base de Dados'!BT:BT,"Não",'Base de Dados'!A:A,A137,'Base de Dados'!B:B,B137)))),"Não Aplica")</f>
        <v>1</v>
      </c>
      <c r="D137" s="14" t="s">
        <v>30572</v>
      </c>
      <c r="E137" s="14" t="s">
        <v>32912</v>
      </c>
      <c r="F137" s="14" t="s">
        <v>30574</v>
      </c>
      <c r="G137" s="14" t="s">
        <v>30572</v>
      </c>
      <c r="H137" s="14" t="s">
        <v>32913</v>
      </c>
      <c r="I137" s="14" t="s">
        <v>29259</v>
      </c>
      <c r="J137" s="75"/>
      <c r="K137" s="14" t="s">
        <v>30576</v>
      </c>
      <c r="L137" s="76">
        <v>45727.41180555556</v>
      </c>
      <c r="M137" s="74">
        <f>IFERROR((COUNTIFS('Base de Dados'!DF:DF,"Sim",'Base de Dados'!A:A,A137,'Base de Dados'!B:B,B137)/(COUNTIFS('Base de Dados'!DF:DF,"Sim",'Base de Dados'!A:A,A137,'Base de Dados'!B:B,B137)+(COUNTIFS('Base de Dados'!DF:DF,"Não",'Base de Dados'!A:A,A137,'Base de Dados'!B:B,B137)))),"Não Aplica")</f>
        <v>1</v>
      </c>
      <c r="N137" s="14" t="s">
        <v>30572</v>
      </c>
      <c r="O137" s="14" t="s">
        <v>30577</v>
      </c>
      <c r="P137" s="14" t="s">
        <v>32914</v>
      </c>
      <c r="Q137" s="14" t="s">
        <v>30574</v>
      </c>
      <c r="R137" s="14" t="s">
        <v>30572</v>
      </c>
      <c r="S137" s="14" t="s">
        <v>32915</v>
      </c>
      <c r="T137" s="14" t="s">
        <v>31294</v>
      </c>
      <c r="U137" s="14" t="s">
        <v>30572</v>
      </c>
      <c r="V137" s="14" t="s">
        <v>32916</v>
      </c>
      <c r="W137" s="14" t="s">
        <v>29259</v>
      </c>
      <c r="X137" s="75"/>
      <c r="Y137" s="14" t="s">
        <v>30576</v>
      </c>
      <c r="Z137" s="76">
        <v>45727.55068287037</v>
      </c>
      <c r="AA137" s="74">
        <f>IFERROR((COUNTIFS('Base de Dados'!ED:ED,"Sim",'Base de Dados'!A:A,A137,'Base de Dados'!B:B,B137)/(COUNTIFS('Base de Dados'!ED:ED,"Sim",'Base de Dados'!A:A,A137,'Base de Dados'!B:B,B137)+(COUNTIFS('Base de Dados'!ED:ED,"Não",'Base de Dados'!A:A,A137,'Base de Dados'!B:B,B137)))),"Não Aplica")</f>
        <v>1</v>
      </c>
      <c r="AB137" s="14" t="s">
        <v>30572</v>
      </c>
      <c r="AC137" s="14" t="s">
        <v>32917</v>
      </c>
      <c r="AD137" s="14" t="s">
        <v>31294</v>
      </c>
      <c r="AE137" s="14" t="s">
        <v>30572</v>
      </c>
      <c r="AF137" s="14" t="s">
        <v>32918</v>
      </c>
      <c r="AG137" s="14" t="s">
        <v>29259</v>
      </c>
      <c r="AH137" s="75"/>
      <c r="AI137" s="14" t="s">
        <v>30576</v>
      </c>
      <c r="AJ137" s="76">
        <v>45727.68984953704</v>
      </c>
      <c r="AK137" s="77" t="s">
        <v>30584</v>
      </c>
      <c r="AL137" s="14" t="s">
        <v>30572</v>
      </c>
      <c r="AM137" s="14" t="s">
        <v>30585</v>
      </c>
      <c r="AN137" s="14" t="s">
        <v>32919</v>
      </c>
      <c r="AO137" s="14" t="s">
        <v>31294</v>
      </c>
      <c r="AP137" s="14" t="s">
        <v>30572</v>
      </c>
      <c r="AQ137" s="14" t="s">
        <v>30587</v>
      </c>
      <c r="AR137" s="14" t="s">
        <v>32920</v>
      </c>
      <c r="AS137" s="14" t="s">
        <v>30589</v>
      </c>
      <c r="AT137" s="14" t="s">
        <v>30572</v>
      </c>
      <c r="AU137" s="14" t="s">
        <v>30590</v>
      </c>
      <c r="AV137" s="14" t="s">
        <v>32921</v>
      </c>
      <c r="AW137" s="14" t="s">
        <v>29259</v>
      </c>
      <c r="AX137" s="14" t="s">
        <v>30572</v>
      </c>
      <c r="AY137" s="14" t="s">
        <v>30592</v>
      </c>
      <c r="AZ137" s="14" t="s">
        <v>32922</v>
      </c>
      <c r="BA137" s="14" t="s">
        <v>30594</v>
      </c>
      <c r="BB137" s="75"/>
      <c r="BC137" s="14" t="s">
        <v>30576</v>
      </c>
      <c r="BD137" s="76">
        <v>45728.57760416667</v>
      </c>
      <c r="BE137" s="74">
        <f>IFERROR((COUNTIFS('Base de Dados'!FD:FD,"Sim",'Base de Dados'!A:A,A137,'Base de Dados'!B:B,B137)/(COUNTIFS('Base de Dados'!FD:FD,"Sim",'Base de Dados'!A:A,A137,'Base de Dados'!B:B,B137)+(COUNTIFS('Base de Dados'!FD:FD,"Não",'Base de Dados'!A:A,A137,'Base de Dados'!B:B,B137)))),"Não Aplica")</f>
        <v>1</v>
      </c>
      <c r="BF137" s="14" t="s">
        <v>30572</v>
      </c>
      <c r="BG137" s="14" t="s">
        <v>30585</v>
      </c>
      <c r="BH137" s="14" t="s">
        <v>32923</v>
      </c>
      <c r="BI137" s="14" t="s">
        <v>31303</v>
      </c>
      <c r="BJ137" s="75"/>
      <c r="BK137" s="75"/>
      <c r="BL137" s="75"/>
      <c r="BM137" s="75"/>
      <c r="BN137" s="14" t="s">
        <v>30572</v>
      </c>
      <c r="BO137" s="14" t="s">
        <v>30592</v>
      </c>
      <c r="BP137" s="14" t="s">
        <v>32924</v>
      </c>
      <c r="BQ137" s="14" t="s">
        <v>30594</v>
      </c>
      <c r="BR137" s="14" t="s">
        <v>30572</v>
      </c>
      <c r="BS137" s="14" t="s">
        <v>30590</v>
      </c>
      <c r="BT137" s="14" t="s">
        <v>32925</v>
      </c>
      <c r="BU137" s="14" t="s">
        <v>29259</v>
      </c>
      <c r="BV137" s="75"/>
      <c r="BW137" s="14" t="s">
        <v>30576</v>
      </c>
      <c r="BX137" s="76">
        <v>45729.457916666666</v>
      </c>
      <c r="BY137" s="77" t="s">
        <v>30584</v>
      </c>
      <c r="BZ137" s="14" t="s">
        <v>30572</v>
      </c>
      <c r="CA137" s="14" t="s">
        <v>30585</v>
      </c>
      <c r="CB137" s="14" t="s">
        <v>32926</v>
      </c>
      <c r="CC137" s="14" t="s">
        <v>31303</v>
      </c>
      <c r="CD137" s="75"/>
      <c r="CE137" s="75"/>
      <c r="CF137" s="75"/>
      <c r="CG137" s="75"/>
      <c r="CH137" s="14" t="s">
        <v>30572</v>
      </c>
      <c r="CI137" s="14" t="s">
        <v>30592</v>
      </c>
      <c r="CJ137" s="14" t="s">
        <v>32927</v>
      </c>
      <c r="CK137" s="14" t="s">
        <v>30594</v>
      </c>
      <c r="CL137" s="14" t="s">
        <v>30572</v>
      </c>
      <c r="CM137" s="14" t="s">
        <v>30590</v>
      </c>
      <c r="CN137" s="14" t="s">
        <v>32928</v>
      </c>
      <c r="CO137" s="14" t="s">
        <v>29259</v>
      </c>
      <c r="CP137" s="75"/>
      <c r="CQ137" s="14" t="s">
        <v>30601</v>
      </c>
      <c r="CR137" s="76">
        <v>45732.443240740744</v>
      </c>
      <c r="CS137" s="75"/>
    </row>
    <row r="138" hidden="1">
      <c r="A138" s="72" t="s">
        <v>12240</v>
      </c>
      <c r="B138" s="73" t="s">
        <v>13900</v>
      </c>
      <c r="C138" s="74">
        <f>IFERROR((COUNTIFS('Base de Dados'!BT:BT,"Sim",'Base de Dados'!A:A,A138,'Base de Dados'!B:B,B138)/(COUNTIFS('Base de Dados'!BT:BT,"Sim",'Base de Dados'!A:A,A138,'Base de Dados'!B:B,B138)+(COUNTIFS('Base de Dados'!BT:BT,"Não",'Base de Dados'!A:A,A138,'Base de Dados'!B:B,B138)))),"Não Aplica")</f>
        <v>1</v>
      </c>
      <c r="D138" s="14" t="s">
        <v>30572</v>
      </c>
      <c r="E138" s="14" t="s">
        <v>32929</v>
      </c>
      <c r="F138" s="14" t="s">
        <v>30574</v>
      </c>
      <c r="G138" s="14" t="s">
        <v>30572</v>
      </c>
      <c r="H138" s="14" t="s">
        <v>32930</v>
      </c>
      <c r="I138" s="14" t="s">
        <v>29259</v>
      </c>
      <c r="J138" s="75"/>
      <c r="K138" s="14" t="s">
        <v>30576</v>
      </c>
      <c r="L138" s="76">
        <v>45709.409166666665</v>
      </c>
      <c r="M138" s="74">
        <f>IFERROR((COUNTIFS('Base de Dados'!DF:DF,"Sim",'Base de Dados'!A:A,A138,'Base de Dados'!B:B,B138)/(COUNTIFS('Base de Dados'!DF:DF,"Sim",'Base de Dados'!A:A,A138,'Base de Dados'!B:B,B138)+(COUNTIFS('Base de Dados'!DF:DF,"Não",'Base de Dados'!A:A,A138,'Base de Dados'!B:B,B138)))),"Não Aplica")</f>
        <v>1</v>
      </c>
      <c r="N138" s="14" t="s">
        <v>30572</v>
      </c>
      <c r="O138" s="14" t="s">
        <v>30577</v>
      </c>
      <c r="P138" s="14" t="s">
        <v>32931</v>
      </c>
      <c r="Q138" s="14" t="s">
        <v>30574</v>
      </c>
      <c r="R138" s="14" t="s">
        <v>30572</v>
      </c>
      <c r="S138" s="14" t="s">
        <v>32932</v>
      </c>
      <c r="T138" s="14" t="s">
        <v>31294</v>
      </c>
      <c r="U138" s="14" t="s">
        <v>30572</v>
      </c>
      <c r="V138" s="14" t="s">
        <v>32933</v>
      </c>
      <c r="W138" s="14" t="s">
        <v>29259</v>
      </c>
      <c r="X138" s="75"/>
      <c r="Y138" s="14" t="s">
        <v>30576</v>
      </c>
      <c r="Z138" s="76">
        <v>45714.44712962963</v>
      </c>
      <c r="AA138" s="74">
        <f>IFERROR((COUNTIFS('Base de Dados'!ED:ED,"Sim",'Base de Dados'!A:A,A138,'Base de Dados'!B:B,B138)/(COUNTIFS('Base de Dados'!ED:ED,"Sim",'Base de Dados'!A:A,A138,'Base de Dados'!B:B,B138)+(COUNTIFS('Base de Dados'!ED:ED,"Não",'Base de Dados'!A:A,A138,'Base de Dados'!B:B,B138)))),"Não Aplica")</f>
        <v>1</v>
      </c>
      <c r="AB138" s="14" t="s">
        <v>30572</v>
      </c>
      <c r="AC138" s="14" t="s">
        <v>32934</v>
      </c>
      <c r="AD138" s="14" t="s">
        <v>31294</v>
      </c>
      <c r="AE138" s="14" t="s">
        <v>30572</v>
      </c>
      <c r="AF138" s="14" t="s">
        <v>32935</v>
      </c>
      <c r="AG138" s="14" t="s">
        <v>29259</v>
      </c>
      <c r="AH138" s="75"/>
      <c r="AI138" s="14" t="s">
        <v>30576</v>
      </c>
      <c r="AJ138" s="76">
        <v>45728.39209490741</v>
      </c>
      <c r="AK138" s="77" t="s">
        <v>30584</v>
      </c>
      <c r="AL138" s="14" t="s">
        <v>30572</v>
      </c>
      <c r="AM138" s="14" t="s">
        <v>30585</v>
      </c>
      <c r="AN138" s="14" t="s">
        <v>32936</v>
      </c>
      <c r="AO138" s="14" t="s">
        <v>31294</v>
      </c>
      <c r="AP138" s="14" t="s">
        <v>30572</v>
      </c>
      <c r="AQ138" s="14" t="s">
        <v>30587</v>
      </c>
      <c r="AR138" s="14" t="s">
        <v>32937</v>
      </c>
      <c r="AS138" s="14" t="s">
        <v>30589</v>
      </c>
      <c r="AT138" s="14" t="s">
        <v>30572</v>
      </c>
      <c r="AU138" s="14" t="s">
        <v>30590</v>
      </c>
      <c r="AV138" s="14" t="s">
        <v>32938</v>
      </c>
      <c r="AW138" s="14" t="s">
        <v>29259</v>
      </c>
      <c r="AX138" s="14" t="s">
        <v>30572</v>
      </c>
      <c r="AY138" s="14" t="s">
        <v>30592</v>
      </c>
      <c r="AZ138" s="14" t="s">
        <v>32939</v>
      </c>
      <c r="BA138" s="14" t="s">
        <v>30594</v>
      </c>
      <c r="BB138" s="75"/>
      <c r="BC138" s="14" t="s">
        <v>30576</v>
      </c>
      <c r="BD138" s="76">
        <v>45728.57765046296</v>
      </c>
      <c r="BE138" s="74">
        <f>IFERROR((COUNTIFS('Base de Dados'!FD:FD,"Sim",'Base de Dados'!A:A,A138,'Base de Dados'!B:B,B138)/(COUNTIFS('Base de Dados'!FD:FD,"Sim",'Base de Dados'!A:A,A138,'Base de Dados'!B:B,B138)+(COUNTIFS('Base de Dados'!FD:FD,"Não",'Base de Dados'!A:A,A138,'Base de Dados'!B:B,B138)))),"Não Aplica")</f>
        <v>1</v>
      </c>
      <c r="BF138" s="14" t="s">
        <v>30572</v>
      </c>
      <c r="BG138" s="14" t="s">
        <v>30585</v>
      </c>
      <c r="BH138" s="14" t="s">
        <v>32940</v>
      </c>
      <c r="BI138" s="14" t="s">
        <v>31303</v>
      </c>
      <c r="BJ138" s="75"/>
      <c r="BK138" s="75"/>
      <c r="BL138" s="75"/>
      <c r="BM138" s="75"/>
      <c r="BN138" s="14" t="s">
        <v>30572</v>
      </c>
      <c r="BO138" s="14" t="s">
        <v>30592</v>
      </c>
      <c r="BP138" s="14" t="s">
        <v>32941</v>
      </c>
      <c r="BQ138" s="14" t="s">
        <v>30594</v>
      </c>
      <c r="BR138" s="14" t="s">
        <v>30572</v>
      </c>
      <c r="BS138" s="14" t="s">
        <v>30590</v>
      </c>
      <c r="BT138" s="14" t="s">
        <v>32942</v>
      </c>
      <c r="BU138" s="14" t="s">
        <v>29259</v>
      </c>
      <c r="BV138" s="75"/>
      <c r="BW138" s="14" t="s">
        <v>30576</v>
      </c>
      <c r="BX138" s="76">
        <v>45729.45793981481</v>
      </c>
      <c r="BY138" s="77" t="s">
        <v>30584</v>
      </c>
      <c r="BZ138" s="14" t="s">
        <v>30572</v>
      </c>
      <c r="CA138" s="14" t="s">
        <v>30585</v>
      </c>
      <c r="CB138" s="14" t="s">
        <v>32943</v>
      </c>
      <c r="CC138" s="14" t="s">
        <v>31303</v>
      </c>
      <c r="CD138" s="75"/>
      <c r="CE138" s="75"/>
      <c r="CF138" s="75"/>
      <c r="CG138" s="75"/>
      <c r="CH138" s="14" t="s">
        <v>30572</v>
      </c>
      <c r="CI138" s="14" t="s">
        <v>30592</v>
      </c>
      <c r="CJ138" s="14" t="s">
        <v>32944</v>
      </c>
      <c r="CK138" s="14" t="s">
        <v>30594</v>
      </c>
      <c r="CL138" s="14" t="s">
        <v>30572</v>
      </c>
      <c r="CM138" s="14" t="s">
        <v>30590</v>
      </c>
      <c r="CN138" s="14" t="s">
        <v>32945</v>
      </c>
      <c r="CO138" s="14" t="s">
        <v>29259</v>
      </c>
      <c r="CP138" s="75"/>
      <c r="CQ138" s="14" t="s">
        <v>30601</v>
      </c>
      <c r="CR138" s="76">
        <v>45732.44326388889</v>
      </c>
      <c r="CS138" s="75"/>
    </row>
    <row r="139">
      <c r="A139" s="72" t="s">
        <v>12240</v>
      </c>
      <c r="B139" s="73" t="s">
        <v>13930</v>
      </c>
      <c r="C139" s="74">
        <f>IFERROR((COUNTIFS('Base de Dados'!BT:BT,"Sim",'Base de Dados'!A:A,A139,'Base de Dados'!B:B,B139)/(COUNTIFS('Base de Dados'!BT:BT,"Sim",'Base de Dados'!A:A,A139,'Base de Dados'!B:B,B139)+(COUNTIFS('Base de Dados'!BT:BT,"Não",'Base de Dados'!A:A,A139,'Base de Dados'!B:B,B139)))),"Não Aplica")</f>
        <v>1</v>
      </c>
      <c r="D139" s="14" t="s">
        <v>30672</v>
      </c>
      <c r="E139" s="14" t="s">
        <v>32946</v>
      </c>
      <c r="F139" s="14" t="s">
        <v>30574</v>
      </c>
      <c r="G139" s="14" t="s">
        <v>30672</v>
      </c>
      <c r="H139" s="14" t="s">
        <v>32947</v>
      </c>
      <c r="I139" s="14" t="s">
        <v>29259</v>
      </c>
      <c r="J139" s="14" t="s">
        <v>32948</v>
      </c>
      <c r="K139" s="14" t="s">
        <v>30576</v>
      </c>
      <c r="L139" s="76">
        <v>45715.580300925925</v>
      </c>
      <c r="M139" s="74">
        <f>IFERROR((COUNTIFS('Base de Dados'!DF:DF,"Sim",'Base de Dados'!A:A,A139,'Base de Dados'!B:B,B139)/(COUNTIFS('Base de Dados'!DF:DF,"Sim",'Base de Dados'!A:A,A139,'Base de Dados'!B:B,B139)+(COUNTIFS('Base de Dados'!DF:DF,"Não",'Base de Dados'!A:A,A139,'Base de Dados'!B:B,B139)))),"Não Aplica")</f>
        <v>1</v>
      </c>
      <c r="N139" s="14" t="s">
        <v>30572</v>
      </c>
      <c r="O139" s="14" t="s">
        <v>30577</v>
      </c>
      <c r="P139" s="14" t="s">
        <v>32949</v>
      </c>
      <c r="Q139" s="14" t="s">
        <v>30574</v>
      </c>
      <c r="R139" s="14" t="s">
        <v>30572</v>
      </c>
      <c r="S139" s="14" t="s">
        <v>32950</v>
      </c>
      <c r="T139" s="14" t="s">
        <v>31294</v>
      </c>
      <c r="U139" s="14" t="s">
        <v>30572</v>
      </c>
      <c r="V139" s="14" t="s">
        <v>32951</v>
      </c>
      <c r="W139" s="14" t="s">
        <v>29259</v>
      </c>
      <c r="X139" s="75"/>
      <c r="Y139" s="14" t="s">
        <v>30576</v>
      </c>
      <c r="Z139" s="76">
        <v>45727.41324074074</v>
      </c>
      <c r="AA139" s="74">
        <f>IFERROR((COUNTIFS('Base de Dados'!ED:ED,"Sim",'Base de Dados'!A:A,A139,'Base de Dados'!B:B,B139)/(COUNTIFS('Base de Dados'!ED:ED,"Sim",'Base de Dados'!A:A,A139,'Base de Dados'!B:B,B139)+(COUNTIFS('Base de Dados'!ED:ED,"Não",'Base de Dados'!A:A,A139,'Base de Dados'!B:B,B139)))),"Não Aplica")</f>
        <v>1</v>
      </c>
      <c r="AB139" s="14" t="s">
        <v>30572</v>
      </c>
      <c r="AC139" s="14" t="s">
        <v>32952</v>
      </c>
      <c r="AD139" s="14" t="s">
        <v>31303</v>
      </c>
      <c r="AE139" s="14" t="s">
        <v>30572</v>
      </c>
      <c r="AF139" s="14" t="s">
        <v>32953</v>
      </c>
      <c r="AG139" s="14" t="s">
        <v>29259</v>
      </c>
      <c r="AH139" s="75"/>
      <c r="AI139" s="14" t="s">
        <v>30576</v>
      </c>
      <c r="AJ139" s="76">
        <v>45733.504594907405</v>
      </c>
      <c r="AK139" s="77" t="s">
        <v>30584</v>
      </c>
      <c r="AL139" s="14" t="s">
        <v>30572</v>
      </c>
      <c r="AM139" s="14" t="s">
        <v>30585</v>
      </c>
      <c r="AN139" s="14" t="s">
        <v>32954</v>
      </c>
      <c r="AO139" s="14" t="s">
        <v>31303</v>
      </c>
      <c r="AP139" s="14" t="s">
        <v>30572</v>
      </c>
      <c r="AQ139" s="14" t="s">
        <v>30587</v>
      </c>
      <c r="AR139" s="14" t="s">
        <v>32955</v>
      </c>
      <c r="AS139" s="14" t="s">
        <v>30589</v>
      </c>
      <c r="AT139" s="14" t="s">
        <v>30572</v>
      </c>
      <c r="AU139" s="14" t="s">
        <v>30592</v>
      </c>
      <c r="AV139" s="14" t="s">
        <v>32956</v>
      </c>
      <c r="AW139" s="14" t="s">
        <v>30594</v>
      </c>
      <c r="AX139" s="14" t="s">
        <v>30572</v>
      </c>
      <c r="AY139" s="14" t="s">
        <v>30590</v>
      </c>
      <c r="AZ139" s="14" t="s">
        <v>32957</v>
      </c>
      <c r="BA139" s="14" t="s">
        <v>29259</v>
      </c>
      <c r="BB139" s="75"/>
      <c r="BC139" s="14" t="s">
        <v>30576</v>
      </c>
      <c r="BD139" s="76">
        <v>45733.696122685185</v>
      </c>
      <c r="BE139" s="74">
        <f>IFERROR((COUNTIFS('Base de Dados'!FD:FD,"Sim",'Base de Dados'!A:A,A139,'Base de Dados'!B:B,B139)/(COUNTIFS('Base de Dados'!FD:FD,"Sim",'Base de Dados'!A:A,A139,'Base de Dados'!B:B,B139)+(COUNTIFS('Base de Dados'!FD:FD,"Não",'Base de Dados'!A:A,A139,'Base de Dados'!B:B,B139)))),"Não Aplica")</f>
        <v>0</v>
      </c>
      <c r="BF139" s="15"/>
      <c r="BG139" s="15"/>
      <c r="BH139" s="15"/>
      <c r="BI139" s="15"/>
      <c r="BJ139" s="75"/>
      <c r="BK139" s="75"/>
      <c r="BL139" s="75"/>
      <c r="BM139" s="75"/>
      <c r="BN139" s="15"/>
      <c r="BO139" s="15"/>
      <c r="BP139" s="15"/>
      <c r="BQ139" s="15"/>
      <c r="BR139" s="15"/>
      <c r="BS139" s="15"/>
      <c r="BT139" s="15"/>
      <c r="BU139" s="15"/>
      <c r="BV139" s="75"/>
      <c r="BW139" s="75" t="s">
        <v>32809</v>
      </c>
      <c r="BX139" s="78"/>
      <c r="BY139" s="77" t="s">
        <v>30584</v>
      </c>
      <c r="BZ139" s="15"/>
      <c r="CA139" s="15"/>
      <c r="CB139" s="15"/>
      <c r="CC139" s="15"/>
      <c r="CD139" s="75"/>
      <c r="CE139" s="75"/>
      <c r="CF139" s="75"/>
      <c r="CG139" s="75"/>
      <c r="CH139" s="15"/>
      <c r="CI139" s="15"/>
      <c r="CJ139" s="15"/>
      <c r="CK139" s="15"/>
      <c r="CL139" s="15"/>
      <c r="CM139" s="15"/>
      <c r="CN139" s="15"/>
      <c r="CO139" s="15"/>
      <c r="CP139" s="75"/>
      <c r="CQ139" s="75" t="s">
        <v>30770</v>
      </c>
      <c r="CR139" s="78"/>
      <c r="CS139" s="75"/>
    </row>
    <row r="140" hidden="1">
      <c r="A140" s="72" t="s">
        <v>12240</v>
      </c>
      <c r="B140" s="73" t="s">
        <v>14093</v>
      </c>
      <c r="C140" s="74">
        <f>IFERROR((COUNTIFS('Base de Dados'!BT:BT,"Sim",'Base de Dados'!A:A,A140,'Base de Dados'!B:B,B140)/(COUNTIFS('Base de Dados'!BT:BT,"Sim",'Base de Dados'!A:A,A140,'Base de Dados'!B:B,B140)+(COUNTIFS('Base de Dados'!BT:BT,"Não",'Base de Dados'!A:A,A140,'Base de Dados'!B:B,B140)))),"Não Aplica")</f>
        <v>1</v>
      </c>
      <c r="D140" s="14" t="s">
        <v>30572</v>
      </c>
      <c r="E140" s="14" t="s">
        <v>32958</v>
      </c>
      <c r="F140" s="14" t="s">
        <v>30574</v>
      </c>
      <c r="G140" s="14" t="s">
        <v>30572</v>
      </c>
      <c r="H140" s="14" t="s">
        <v>32959</v>
      </c>
      <c r="I140" s="14" t="s">
        <v>29259</v>
      </c>
      <c r="J140" s="75"/>
      <c r="K140" s="14" t="s">
        <v>30576</v>
      </c>
      <c r="L140" s="76">
        <v>45709.40918981482</v>
      </c>
      <c r="M140" s="74">
        <f>IFERROR((COUNTIFS('Base de Dados'!DF:DF,"Sim",'Base de Dados'!A:A,A140,'Base de Dados'!B:B,B140)/(COUNTIFS('Base de Dados'!DF:DF,"Sim",'Base de Dados'!A:A,A140,'Base de Dados'!B:B,B140)+(COUNTIFS('Base de Dados'!DF:DF,"Não",'Base de Dados'!A:A,A140,'Base de Dados'!B:B,B140)))),"Não Aplica")</f>
        <v>1</v>
      </c>
      <c r="N140" s="14" t="s">
        <v>30572</v>
      </c>
      <c r="O140" s="14" t="s">
        <v>30577</v>
      </c>
      <c r="P140" s="14" t="s">
        <v>32960</v>
      </c>
      <c r="Q140" s="14" t="s">
        <v>30574</v>
      </c>
      <c r="R140" s="14" t="s">
        <v>30572</v>
      </c>
      <c r="S140" s="14" t="s">
        <v>32961</v>
      </c>
      <c r="T140" s="14" t="s">
        <v>31294</v>
      </c>
      <c r="U140" s="14" t="s">
        <v>30572</v>
      </c>
      <c r="V140" s="14" t="s">
        <v>32962</v>
      </c>
      <c r="W140" s="14" t="s">
        <v>29259</v>
      </c>
      <c r="X140" s="75"/>
      <c r="Y140" s="14" t="s">
        <v>30576</v>
      </c>
      <c r="Z140" s="76">
        <v>45714.447164351855</v>
      </c>
      <c r="AA140" s="74">
        <f>IFERROR((COUNTIFS('Base de Dados'!ED:ED,"Sim",'Base de Dados'!A:A,A140,'Base de Dados'!B:B,B140)/(COUNTIFS('Base de Dados'!ED:ED,"Sim",'Base de Dados'!A:A,A140,'Base de Dados'!B:B,B140)+(COUNTIFS('Base de Dados'!ED:ED,"Não",'Base de Dados'!A:A,A140,'Base de Dados'!B:B,B140)))),"Não Aplica")</f>
        <v>1</v>
      </c>
      <c r="AB140" s="14" t="s">
        <v>30572</v>
      </c>
      <c r="AC140" s="14" t="s">
        <v>32963</v>
      </c>
      <c r="AD140" s="14" t="s">
        <v>31294</v>
      </c>
      <c r="AE140" s="14" t="s">
        <v>30572</v>
      </c>
      <c r="AF140" s="14" t="s">
        <v>32964</v>
      </c>
      <c r="AG140" s="14" t="s">
        <v>29259</v>
      </c>
      <c r="AH140" s="75"/>
      <c r="AI140" s="14" t="s">
        <v>30576</v>
      </c>
      <c r="AJ140" s="76">
        <v>45728.42674768518</v>
      </c>
      <c r="AK140" s="77" t="s">
        <v>30584</v>
      </c>
      <c r="AL140" s="14" t="s">
        <v>30572</v>
      </c>
      <c r="AM140" s="14" t="s">
        <v>30585</v>
      </c>
      <c r="AN140" s="14" t="s">
        <v>32965</v>
      </c>
      <c r="AO140" s="14" t="s">
        <v>31294</v>
      </c>
      <c r="AP140" s="14" t="s">
        <v>30572</v>
      </c>
      <c r="AQ140" s="14" t="s">
        <v>30587</v>
      </c>
      <c r="AR140" s="14" t="s">
        <v>32966</v>
      </c>
      <c r="AS140" s="14" t="s">
        <v>30589</v>
      </c>
      <c r="AT140" s="14" t="s">
        <v>30572</v>
      </c>
      <c r="AU140" s="14" t="s">
        <v>30590</v>
      </c>
      <c r="AV140" s="14" t="s">
        <v>32967</v>
      </c>
      <c r="AW140" s="14" t="s">
        <v>29259</v>
      </c>
      <c r="AX140" s="14" t="s">
        <v>30572</v>
      </c>
      <c r="AY140" s="14" t="s">
        <v>30592</v>
      </c>
      <c r="AZ140" s="14" t="s">
        <v>32968</v>
      </c>
      <c r="BA140" s="14" t="s">
        <v>30594</v>
      </c>
      <c r="BB140" s="75"/>
      <c r="BC140" s="14" t="s">
        <v>30576</v>
      </c>
      <c r="BD140" s="76">
        <v>45728.577685185184</v>
      </c>
      <c r="BE140" s="74">
        <f>IFERROR((COUNTIFS('Base de Dados'!FD:FD,"Sim",'Base de Dados'!A:A,A140,'Base de Dados'!B:B,B140)/(COUNTIFS('Base de Dados'!FD:FD,"Sim",'Base de Dados'!A:A,A140,'Base de Dados'!B:B,B140)+(COUNTIFS('Base de Dados'!FD:FD,"Não",'Base de Dados'!A:A,A140,'Base de Dados'!B:B,B140)))),"Não Aplica")</f>
        <v>1</v>
      </c>
      <c r="BF140" s="14" t="s">
        <v>30572</v>
      </c>
      <c r="BG140" s="14" t="s">
        <v>30585</v>
      </c>
      <c r="BH140" s="14" t="s">
        <v>32969</v>
      </c>
      <c r="BI140" s="14" t="s">
        <v>31303</v>
      </c>
      <c r="BJ140" s="75"/>
      <c r="BK140" s="75"/>
      <c r="BL140" s="75"/>
      <c r="BM140" s="75"/>
      <c r="BN140" s="14" t="s">
        <v>30572</v>
      </c>
      <c r="BO140" s="14" t="s">
        <v>30592</v>
      </c>
      <c r="BP140" s="14" t="s">
        <v>32970</v>
      </c>
      <c r="BQ140" s="14" t="s">
        <v>30594</v>
      </c>
      <c r="BR140" s="14" t="s">
        <v>30572</v>
      </c>
      <c r="BS140" s="14" t="s">
        <v>30590</v>
      </c>
      <c r="BT140" s="14" t="s">
        <v>32971</v>
      </c>
      <c r="BU140" s="14" t="s">
        <v>29259</v>
      </c>
      <c r="BV140" s="75"/>
      <c r="BW140" s="14" t="s">
        <v>30576</v>
      </c>
      <c r="BX140" s="76">
        <v>45729.457962962966</v>
      </c>
      <c r="BY140" s="77" t="s">
        <v>30584</v>
      </c>
      <c r="BZ140" s="14" t="s">
        <v>30572</v>
      </c>
      <c r="CA140" s="14" t="s">
        <v>30585</v>
      </c>
      <c r="CB140" s="14" t="s">
        <v>32972</v>
      </c>
      <c r="CC140" s="14" t="s">
        <v>31303</v>
      </c>
      <c r="CD140" s="75"/>
      <c r="CE140" s="75"/>
      <c r="CF140" s="75"/>
      <c r="CG140" s="75"/>
      <c r="CH140" s="14" t="s">
        <v>30572</v>
      </c>
      <c r="CI140" s="14" t="s">
        <v>30592</v>
      </c>
      <c r="CJ140" s="14" t="s">
        <v>32973</v>
      </c>
      <c r="CK140" s="14" t="s">
        <v>30594</v>
      </c>
      <c r="CL140" s="14" t="s">
        <v>30572</v>
      </c>
      <c r="CM140" s="14" t="s">
        <v>30590</v>
      </c>
      <c r="CN140" s="14" t="s">
        <v>32974</v>
      </c>
      <c r="CO140" s="14" t="s">
        <v>29259</v>
      </c>
      <c r="CP140" s="75"/>
      <c r="CQ140" s="14" t="s">
        <v>30601</v>
      </c>
      <c r="CR140" s="76">
        <v>45732.44328703704</v>
      </c>
      <c r="CS140" s="75"/>
    </row>
    <row r="141" hidden="1">
      <c r="A141" s="72" t="s">
        <v>12240</v>
      </c>
      <c r="B141" s="73" t="s">
        <v>14123</v>
      </c>
      <c r="C141" s="74">
        <f>IFERROR((COUNTIFS('Base de Dados'!BT:BT,"Sim",'Base de Dados'!A:A,A141,'Base de Dados'!B:B,B141)/(COUNTIFS('Base de Dados'!BT:BT,"Sim",'Base de Dados'!A:A,A141,'Base de Dados'!B:B,B141)+(COUNTIFS('Base de Dados'!BT:BT,"Não",'Base de Dados'!A:A,A141,'Base de Dados'!B:B,B141)))),"Não Aplica")</f>
        <v>1</v>
      </c>
      <c r="D141" s="14" t="s">
        <v>30572</v>
      </c>
      <c r="E141" s="14" t="s">
        <v>32975</v>
      </c>
      <c r="F141" s="14" t="s">
        <v>30574</v>
      </c>
      <c r="G141" s="14" t="s">
        <v>30572</v>
      </c>
      <c r="H141" s="14" t="s">
        <v>32976</v>
      </c>
      <c r="I141" s="14" t="s">
        <v>29259</v>
      </c>
      <c r="J141" s="75"/>
      <c r="K141" s="14" t="s">
        <v>30576</v>
      </c>
      <c r="L141" s="76">
        <v>45709.409212962964</v>
      </c>
      <c r="M141" s="74">
        <f>IFERROR((COUNTIFS('Base de Dados'!DF:DF,"Sim",'Base de Dados'!A:A,A141,'Base de Dados'!B:B,B141)/(COUNTIFS('Base de Dados'!DF:DF,"Sim",'Base de Dados'!A:A,A141,'Base de Dados'!B:B,B141)+(COUNTIFS('Base de Dados'!DF:DF,"Não",'Base de Dados'!A:A,A141,'Base de Dados'!B:B,B141)))),"Não Aplica")</f>
        <v>1</v>
      </c>
      <c r="N141" s="14" t="s">
        <v>30572</v>
      </c>
      <c r="O141" s="14" t="s">
        <v>30577</v>
      </c>
      <c r="P141" s="14" t="s">
        <v>32977</v>
      </c>
      <c r="Q141" s="14" t="s">
        <v>30574</v>
      </c>
      <c r="R141" s="14" t="s">
        <v>30572</v>
      </c>
      <c r="S141" s="14" t="s">
        <v>32978</v>
      </c>
      <c r="T141" s="14" t="s">
        <v>31294</v>
      </c>
      <c r="U141" s="14" t="s">
        <v>30572</v>
      </c>
      <c r="V141" s="14" t="s">
        <v>32979</v>
      </c>
      <c r="W141" s="14" t="s">
        <v>29259</v>
      </c>
      <c r="X141" s="75"/>
      <c r="Y141" s="14" t="s">
        <v>30576</v>
      </c>
      <c r="Z141" s="76">
        <v>45714.4471875</v>
      </c>
      <c r="AA141" s="74">
        <f>IFERROR((COUNTIFS('Base de Dados'!ED:ED,"Sim",'Base de Dados'!A:A,A141,'Base de Dados'!B:B,B141)/(COUNTIFS('Base de Dados'!ED:ED,"Sim",'Base de Dados'!A:A,A141,'Base de Dados'!B:B,B141)+(COUNTIFS('Base de Dados'!ED:ED,"Não",'Base de Dados'!A:A,A141,'Base de Dados'!B:B,B141)))),"Não Aplica")</f>
        <v>1</v>
      </c>
      <c r="AB141" s="14" t="s">
        <v>30572</v>
      </c>
      <c r="AC141" s="14" t="s">
        <v>32980</v>
      </c>
      <c r="AD141" s="14" t="s">
        <v>31294</v>
      </c>
      <c r="AE141" s="14" t="s">
        <v>30572</v>
      </c>
      <c r="AF141" s="14" t="s">
        <v>32981</v>
      </c>
      <c r="AG141" s="14" t="s">
        <v>29259</v>
      </c>
      <c r="AH141" s="75"/>
      <c r="AI141" s="14" t="s">
        <v>30576</v>
      </c>
      <c r="AJ141" s="76">
        <v>45728.426770833335</v>
      </c>
      <c r="AK141" s="77" t="s">
        <v>30584</v>
      </c>
      <c r="AL141" s="14" t="s">
        <v>30572</v>
      </c>
      <c r="AM141" s="14" t="s">
        <v>30585</v>
      </c>
      <c r="AN141" s="14" t="s">
        <v>32982</v>
      </c>
      <c r="AO141" s="14" t="s">
        <v>31294</v>
      </c>
      <c r="AP141" s="14" t="s">
        <v>30572</v>
      </c>
      <c r="AQ141" s="14" t="s">
        <v>30587</v>
      </c>
      <c r="AR141" s="14" t="s">
        <v>32983</v>
      </c>
      <c r="AS141" s="14" t="s">
        <v>30589</v>
      </c>
      <c r="AT141" s="14" t="s">
        <v>30572</v>
      </c>
      <c r="AU141" s="14" t="s">
        <v>30590</v>
      </c>
      <c r="AV141" s="14" t="s">
        <v>32984</v>
      </c>
      <c r="AW141" s="14" t="s">
        <v>29259</v>
      </c>
      <c r="AX141" s="14" t="s">
        <v>30572</v>
      </c>
      <c r="AY141" s="14" t="s">
        <v>30592</v>
      </c>
      <c r="AZ141" s="14" t="s">
        <v>32985</v>
      </c>
      <c r="BA141" s="14" t="s">
        <v>30594</v>
      </c>
      <c r="BB141" s="75"/>
      <c r="BC141" s="14" t="s">
        <v>30576</v>
      </c>
      <c r="BD141" s="76">
        <v>45728.577731481484</v>
      </c>
      <c r="BE141" s="74">
        <f>IFERROR((COUNTIFS('Base de Dados'!FD:FD,"Sim",'Base de Dados'!A:A,A141,'Base de Dados'!B:B,B141)/(COUNTIFS('Base de Dados'!FD:FD,"Sim",'Base de Dados'!A:A,A141,'Base de Dados'!B:B,B141)+(COUNTIFS('Base de Dados'!FD:FD,"Não",'Base de Dados'!A:A,A141,'Base de Dados'!B:B,B141)))),"Não Aplica")</f>
        <v>1</v>
      </c>
      <c r="BF141" s="14" t="s">
        <v>30572</v>
      </c>
      <c r="BG141" s="14" t="s">
        <v>30585</v>
      </c>
      <c r="BH141" s="14" t="s">
        <v>32986</v>
      </c>
      <c r="BI141" s="14" t="s">
        <v>31303</v>
      </c>
      <c r="BJ141" s="75"/>
      <c r="BK141" s="75"/>
      <c r="BL141" s="75"/>
      <c r="BM141" s="75"/>
      <c r="BN141" s="14" t="s">
        <v>30572</v>
      </c>
      <c r="BO141" s="14" t="s">
        <v>30592</v>
      </c>
      <c r="BP141" s="14" t="s">
        <v>32987</v>
      </c>
      <c r="BQ141" s="14" t="s">
        <v>30594</v>
      </c>
      <c r="BR141" s="14" t="s">
        <v>30572</v>
      </c>
      <c r="BS141" s="14" t="s">
        <v>30590</v>
      </c>
      <c r="BT141" s="14" t="s">
        <v>32988</v>
      </c>
      <c r="BU141" s="14" t="s">
        <v>29259</v>
      </c>
      <c r="BV141" s="75"/>
      <c r="BW141" s="14" t="s">
        <v>30576</v>
      </c>
      <c r="BX141" s="76">
        <v>45729.45798611111</v>
      </c>
      <c r="BY141" s="77" t="s">
        <v>30584</v>
      </c>
      <c r="BZ141" s="14" t="s">
        <v>30572</v>
      </c>
      <c r="CA141" s="14" t="s">
        <v>30585</v>
      </c>
      <c r="CB141" s="14" t="s">
        <v>32989</v>
      </c>
      <c r="CC141" s="14" t="s">
        <v>31303</v>
      </c>
      <c r="CD141" s="75"/>
      <c r="CE141" s="75"/>
      <c r="CF141" s="75"/>
      <c r="CG141" s="75"/>
      <c r="CH141" s="14" t="s">
        <v>30572</v>
      </c>
      <c r="CI141" s="14" t="s">
        <v>30592</v>
      </c>
      <c r="CJ141" s="14" t="s">
        <v>32990</v>
      </c>
      <c r="CK141" s="14" t="s">
        <v>30594</v>
      </c>
      <c r="CL141" s="14" t="s">
        <v>30572</v>
      </c>
      <c r="CM141" s="14" t="s">
        <v>30590</v>
      </c>
      <c r="CN141" s="14" t="s">
        <v>32991</v>
      </c>
      <c r="CO141" s="14" t="s">
        <v>29259</v>
      </c>
      <c r="CP141" s="75"/>
      <c r="CQ141" s="14" t="s">
        <v>30601</v>
      </c>
      <c r="CR141" s="76">
        <v>45732.44331018518</v>
      </c>
      <c r="CS141" s="75"/>
    </row>
    <row r="142" hidden="1">
      <c r="A142" s="72" t="s">
        <v>12240</v>
      </c>
      <c r="B142" s="73" t="s">
        <v>14166</v>
      </c>
      <c r="C142" s="74">
        <f>IFERROR((COUNTIFS('Base de Dados'!BT:BT,"Sim",'Base de Dados'!A:A,A142,'Base de Dados'!B:B,B142)/(COUNTIFS('Base de Dados'!BT:BT,"Sim",'Base de Dados'!A:A,A142,'Base de Dados'!B:B,B142)+(COUNTIFS('Base de Dados'!BT:BT,"Não",'Base de Dados'!A:A,A142,'Base de Dados'!B:B,B142)))),"Não Aplica")</f>
        <v>1</v>
      </c>
      <c r="D142" s="14" t="s">
        <v>30572</v>
      </c>
      <c r="E142" s="14" t="s">
        <v>32992</v>
      </c>
      <c r="F142" s="14" t="s">
        <v>30574</v>
      </c>
      <c r="G142" s="14" t="s">
        <v>30572</v>
      </c>
      <c r="H142" s="14" t="s">
        <v>32993</v>
      </c>
      <c r="I142" s="14" t="s">
        <v>29259</v>
      </c>
      <c r="J142" s="75"/>
      <c r="K142" s="14" t="s">
        <v>30576</v>
      </c>
      <c r="L142" s="76">
        <v>45731.3777662037</v>
      </c>
      <c r="M142" s="74">
        <f>IFERROR((COUNTIFS('Base de Dados'!DF:DF,"Sim",'Base de Dados'!A:A,A142,'Base de Dados'!B:B,B142)/(COUNTIFS('Base de Dados'!DF:DF,"Sim",'Base de Dados'!A:A,A142,'Base de Dados'!B:B,B142)+(COUNTIFS('Base de Dados'!DF:DF,"Não",'Base de Dados'!A:A,A142,'Base de Dados'!B:B,B142)))),"Não Aplica")</f>
        <v>1</v>
      </c>
      <c r="N142" s="14" t="s">
        <v>30572</v>
      </c>
      <c r="O142" s="14" t="s">
        <v>30577</v>
      </c>
      <c r="P142" s="14" t="s">
        <v>32994</v>
      </c>
      <c r="Q142" s="14" t="s">
        <v>30574</v>
      </c>
      <c r="R142" s="14" t="s">
        <v>30572</v>
      </c>
      <c r="S142" s="14" t="s">
        <v>32995</v>
      </c>
      <c r="T142" s="14" t="s">
        <v>31303</v>
      </c>
      <c r="U142" s="14" t="s">
        <v>30572</v>
      </c>
      <c r="V142" s="14" t="s">
        <v>32996</v>
      </c>
      <c r="W142" s="14" t="s">
        <v>29259</v>
      </c>
      <c r="X142" s="75"/>
      <c r="Y142" s="14" t="s">
        <v>30576</v>
      </c>
      <c r="Z142" s="76">
        <v>45731.47696759259</v>
      </c>
      <c r="AA142" s="74">
        <f>IFERROR((COUNTIFS('Base de Dados'!ED:ED,"Sim",'Base de Dados'!A:A,A142,'Base de Dados'!B:B,B142)/(COUNTIFS('Base de Dados'!ED:ED,"Sim",'Base de Dados'!A:A,A142,'Base de Dados'!B:B,B142)+(COUNTIFS('Base de Dados'!ED:ED,"Não",'Base de Dados'!A:A,A142,'Base de Dados'!B:B,B142)))),"Não Aplica")</f>
        <v>1</v>
      </c>
      <c r="AB142" s="14" t="s">
        <v>30572</v>
      </c>
      <c r="AC142" s="14" t="s">
        <v>32997</v>
      </c>
      <c r="AD142" s="14" t="s">
        <v>31303</v>
      </c>
      <c r="AE142" s="14" t="s">
        <v>30572</v>
      </c>
      <c r="AF142" s="14" t="s">
        <v>32998</v>
      </c>
      <c r="AG142" s="14" t="s">
        <v>29259</v>
      </c>
      <c r="AH142" s="75"/>
      <c r="AI142" s="14" t="s">
        <v>30576</v>
      </c>
      <c r="AJ142" s="76">
        <v>45731.48234953704</v>
      </c>
      <c r="AK142" s="77" t="s">
        <v>30584</v>
      </c>
      <c r="AL142" s="14" t="s">
        <v>30572</v>
      </c>
      <c r="AM142" s="14" t="s">
        <v>30585</v>
      </c>
      <c r="AN142" s="14" t="s">
        <v>32999</v>
      </c>
      <c r="AO142" s="14" t="s">
        <v>31303</v>
      </c>
      <c r="AP142" s="14" t="s">
        <v>30572</v>
      </c>
      <c r="AQ142" s="14" t="s">
        <v>30587</v>
      </c>
      <c r="AR142" s="14" t="s">
        <v>33000</v>
      </c>
      <c r="AS142" s="14" t="s">
        <v>30589</v>
      </c>
      <c r="AT142" s="14" t="s">
        <v>30572</v>
      </c>
      <c r="AU142" s="14" t="s">
        <v>30592</v>
      </c>
      <c r="AV142" s="14" t="s">
        <v>33001</v>
      </c>
      <c r="AW142" s="14" t="s">
        <v>30594</v>
      </c>
      <c r="AX142" s="14" t="s">
        <v>30572</v>
      </c>
      <c r="AY142" s="14" t="s">
        <v>30590</v>
      </c>
      <c r="AZ142" s="14" t="s">
        <v>33002</v>
      </c>
      <c r="BA142" s="14" t="s">
        <v>29259</v>
      </c>
      <c r="BB142" s="75"/>
      <c r="BC142" s="14" t="s">
        <v>30576</v>
      </c>
      <c r="BD142" s="76">
        <v>45731.53188657408</v>
      </c>
      <c r="BE142" s="74">
        <f>IFERROR((COUNTIFS('Base de Dados'!FD:FD,"Sim",'Base de Dados'!A:A,A142,'Base de Dados'!B:B,B142)/(COUNTIFS('Base de Dados'!FD:FD,"Sim",'Base de Dados'!A:A,A142,'Base de Dados'!B:B,B142)+(COUNTIFS('Base de Dados'!FD:FD,"Não",'Base de Dados'!A:A,A142,'Base de Dados'!B:B,B142)))),"Não Aplica")</f>
        <v>1</v>
      </c>
      <c r="BF142" s="14" t="s">
        <v>30572</v>
      </c>
      <c r="BG142" s="14" t="s">
        <v>30585</v>
      </c>
      <c r="BH142" s="14" t="s">
        <v>33003</v>
      </c>
      <c r="BI142" s="14" t="s">
        <v>31303</v>
      </c>
      <c r="BJ142" s="75"/>
      <c r="BK142" s="75"/>
      <c r="BL142" s="75"/>
      <c r="BM142" s="75"/>
      <c r="BN142" s="14" t="s">
        <v>30572</v>
      </c>
      <c r="BO142" s="14" t="s">
        <v>30592</v>
      </c>
      <c r="BP142" s="14" t="s">
        <v>33004</v>
      </c>
      <c r="BQ142" s="14" t="s">
        <v>30594</v>
      </c>
      <c r="BR142" s="14" t="s">
        <v>30572</v>
      </c>
      <c r="BS142" s="14" t="s">
        <v>30590</v>
      </c>
      <c r="BT142" s="14" t="s">
        <v>33005</v>
      </c>
      <c r="BU142" s="14" t="s">
        <v>29259</v>
      </c>
      <c r="BV142" s="75"/>
      <c r="BW142" s="14" t="s">
        <v>30576</v>
      </c>
      <c r="BX142" s="76">
        <v>45731.63260416667</v>
      </c>
      <c r="BY142" s="77" t="s">
        <v>30584</v>
      </c>
      <c r="BZ142" s="14" t="s">
        <v>30572</v>
      </c>
      <c r="CA142" s="14" t="s">
        <v>30585</v>
      </c>
      <c r="CB142" s="14" t="s">
        <v>33006</v>
      </c>
      <c r="CC142" s="14" t="s">
        <v>31303</v>
      </c>
      <c r="CD142" s="75"/>
      <c r="CE142" s="75"/>
      <c r="CF142" s="75"/>
      <c r="CG142" s="75"/>
      <c r="CH142" s="14" t="s">
        <v>30572</v>
      </c>
      <c r="CI142" s="14" t="s">
        <v>30592</v>
      </c>
      <c r="CJ142" s="14" t="s">
        <v>33007</v>
      </c>
      <c r="CK142" s="14" t="s">
        <v>30594</v>
      </c>
      <c r="CL142" s="14" t="s">
        <v>30572</v>
      </c>
      <c r="CM142" s="14" t="s">
        <v>30590</v>
      </c>
      <c r="CN142" s="14" t="s">
        <v>33008</v>
      </c>
      <c r="CO142" s="14" t="s">
        <v>29259</v>
      </c>
      <c r="CP142" s="75"/>
      <c r="CQ142" s="14" t="s">
        <v>30601</v>
      </c>
      <c r="CR142" s="76">
        <v>45732.44336805555</v>
      </c>
      <c r="CS142" s="75"/>
    </row>
    <row r="143" hidden="1">
      <c r="A143" s="72" t="s">
        <v>12240</v>
      </c>
      <c r="B143" s="73" t="s">
        <v>14206</v>
      </c>
      <c r="C143" s="74">
        <f>IFERROR((COUNTIFS('Base de Dados'!BT:BT,"Sim",'Base de Dados'!A:A,A143,'Base de Dados'!B:B,B143)/(COUNTIFS('Base de Dados'!BT:BT,"Sim",'Base de Dados'!A:A,A143,'Base de Dados'!B:B,B143)+(COUNTIFS('Base de Dados'!BT:BT,"Não",'Base de Dados'!A:A,A143,'Base de Dados'!B:B,B143)))),"Não Aplica")</f>
        <v>1</v>
      </c>
      <c r="D143" s="14" t="s">
        <v>30572</v>
      </c>
      <c r="E143" s="14" t="s">
        <v>33009</v>
      </c>
      <c r="F143" s="14" t="s">
        <v>30574</v>
      </c>
      <c r="G143" s="14" t="s">
        <v>30572</v>
      </c>
      <c r="H143" s="14" t="s">
        <v>33010</v>
      </c>
      <c r="I143" s="14" t="s">
        <v>29259</v>
      </c>
      <c r="J143" s="75"/>
      <c r="K143" s="14" t="s">
        <v>30576</v>
      </c>
      <c r="L143" s="76">
        <v>45709.40924768519</v>
      </c>
      <c r="M143" s="74">
        <f>IFERROR((COUNTIFS('Base de Dados'!DF:DF,"Sim",'Base de Dados'!A:A,A143,'Base de Dados'!B:B,B143)/(COUNTIFS('Base de Dados'!DF:DF,"Sim",'Base de Dados'!A:A,A143,'Base de Dados'!B:B,B143)+(COUNTIFS('Base de Dados'!DF:DF,"Não",'Base de Dados'!A:A,A143,'Base de Dados'!B:B,B143)))),"Não Aplica")</f>
        <v>1</v>
      </c>
      <c r="N143" s="14" t="s">
        <v>30572</v>
      </c>
      <c r="O143" s="14" t="s">
        <v>30577</v>
      </c>
      <c r="P143" s="14" t="s">
        <v>33011</v>
      </c>
      <c r="Q143" s="14" t="s">
        <v>30574</v>
      </c>
      <c r="R143" s="14" t="s">
        <v>30572</v>
      </c>
      <c r="S143" s="14" t="s">
        <v>33012</v>
      </c>
      <c r="T143" s="14" t="s">
        <v>31294</v>
      </c>
      <c r="U143" s="14" t="s">
        <v>30572</v>
      </c>
      <c r="V143" s="14" t="s">
        <v>33013</v>
      </c>
      <c r="W143" s="14" t="s">
        <v>29259</v>
      </c>
      <c r="X143" s="75"/>
      <c r="Y143" s="14" t="s">
        <v>30576</v>
      </c>
      <c r="Z143" s="76">
        <v>45714.447222222225</v>
      </c>
      <c r="AA143" s="74">
        <f>IFERROR((COUNTIFS('Base de Dados'!ED:ED,"Sim",'Base de Dados'!A:A,A143,'Base de Dados'!B:B,B143)/(COUNTIFS('Base de Dados'!ED:ED,"Sim",'Base de Dados'!A:A,A143,'Base de Dados'!B:B,B143)+(COUNTIFS('Base de Dados'!ED:ED,"Não",'Base de Dados'!A:A,A143,'Base de Dados'!B:B,B143)))),"Não Aplica")</f>
        <v>1</v>
      </c>
      <c r="AB143" s="14" t="s">
        <v>30572</v>
      </c>
      <c r="AC143" s="14" t="s">
        <v>33014</v>
      </c>
      <c r="AD143" s="14" t="s">
        <v>31294</v>
      </c>
      <c r="AE143" s="14" t="s">
        <v>30572</v>
      </c>
      <c r="AF143" s="14" t="s">
        <v>33015</v>
      </c>
      <c r="AG143" s="14" t="s">
        <v>29259</v>
      </c>
      <c r="AH143" s="75"/>
      <c r="AI143" s="14" t="s">
        <v>30576</v>
      </c>
      <c r="AJ143" s="76">
        <v>45728.42679398148</v>
      </c>
      <c r="AK143" s="77" t="s">
        <v>30584</v>
      </c>
      <c r="AL143" s="14" t="s">
        <v>30572</v>
      </c>
      <c r="AM143" s="14" t="s">
        <v>30585</v>
      </c>
      <c r="AN143" s="14" t="s">
        <v>33016</v>
      </c>
      <c r="AO143" s="14" t="s">
        <v>31294</v>
      </c>
      <c r="AP143" s="14" t="s">
        <v>30572</v>
      </c>
      <c r="AQ143" s="14" t="s">
        <v>30587</v>
      </c>
      <c r="AR143" s="14" t="s">
        <v>33017</v>
      </c>
      <c r="AS143" s="14" t="s">
        <v>30589</v>
      </c>
      <c r="AT143" s="14" t="s">
        <v>30572</v>
      </c>
      <c r="AU143" s="14" t="s">
        <v>30590</v>
      </c>
      <c r="AV143" s="14" t="s">
        <v>33018</v>
      </c>
      <c r="AW143" s="14" t="s">
        <v>29259</v>
      </c>
      <c r="AX143" s="14" t="s">
        <v>30572</v>
      </c>
      <c r="AY143" s="14" t="s">
        <v>30592</v>
      </c>
      <c r="AZ143" s="14" t="s">
        <v>33019</v>
      </c>
      <c r="BA143" s="14" t="s">
        <v>30594</v>
      </c>
      <c r="BB143" s="75"/>
      <c r="BC143" s="14" t="s">
        <v>30576</v>
      </c>
      <c r="BD143" s="76">
        <v>45728.57777777778</v>
      </c>
      <c r="BE143" s="74">
        <f>IFERROR((COUNTIFS('Base de Dados'!FD:FD,"Sim",'Base de Dados'!A:A,A143,'Base de Dados'!B:B,B143)/(COUNTIFS('Base de Dados'!FD:FD,"Sim",'Base de Dados'!A:A,A143,'Base de Dados'!B:B,B143)+(COUNTIFS('Base de Dados'!FD:FD,"Não",'Base de Dados'!A:A,A143,'Base de Dados'!B:B,B143)))),"Não Aplica")</f>
        <v>1</v>
      </c>
      <c r="BF143" s="14" t="s">
        <v>30572</v>
      </c>
      <c r="BG143" s="14" t="s">
        <v>30585</v>
      </c>
      <c r="BH143" s="14" t="s">
        <v>33020</v>
      </c>
      <c r="BI143" s="14" t="s">
        <v>31303</v>
      </c>
      <c r="BJ143" s="75"/>
      <c r="BK143" s="75"/>
      <c r="BL143" s="75"/>
      <c r="BM143" s="75"/>
      <c r="BN143" s="14" t="s">
        <v>30572</v>
      </c>
      <c r="BO143" s="14" t="s">
        <v>30592</v>
      </c>
      <c r="BP143" s="14" t="s">
        <v>33021</v>
      </c>
      <c r="BQ143" s="14" t="s">
        <v>30594</v>
      </c>
      <c r="BR143" s="14" t="s">
        <v>30572</v>
      </c>
      <c r="BS143" s="14" t="s">
        <v>30590</v>
      </c>
      <c r="BT143" s="14" t="s">
        <v>33022</v>
      </c>
      <c r="BU143" s="14" t="s">
        <v>29259</v>
      </c>
      <c r="BV143" s="75"/>
      <c r="BW143" s="14" t="s">
        <v>30576</v>
      </c>
      <c r="BX143" s="76">
        <v>45729.458020833335</v>
      </c>
      <c r="BY143" s="77" t="s">
        <v>30584</v>
      </c>
      <c r="BZ143" s="14" t="s">
        <v>30572</v>
      </c>
      <c r="CA143" s="14" t="s">
        <v>30585</v>
      </c>
      <c r="CB143" s="14" t="s">
        <v>33023</v>
      </c>
      <c r="CC143" s="14" t="s">
        <v>31303</v>
      </c>
      <c r="CD143" s="75"/>
      <c r="CE143" s="75"/>
      <c r="CF143" s="75"/>
      <c r="CG143" s="75"/>
      <c r="CH143" s="14" t="s">
        <v>30572</v>
      </c>
      <c r="CI143" s="14" t="s">
        <v>30592</v>
      </c>
      <c r="CJ143" s="14" t="s">
        <v>33024</v>
      </c>
      <c r="CK143" s="14" t="s">
        <v>30594</v>
      </c>
      <c r="CL143" s="14" t="s">
        <v>30572</v>
      </c>
      <c r="CM143" s="14" t="s">
        <v>30590</v>
      </c>
      <c r="CN143" s="14" t="s">
        <v>33025</v>
      </c>
      <c r="CO143" s="14" t="s">
        <v>29259</v>
      </c>
      <c r="CP143" s="75"/>
      <c r="CQ143" s="14" t="s">
        <v>30601</v>
      </c>
      <c r="CR143" s="76">
        <v>45732.443391203706</v>
      </c>
      <c r="CS143" s="75"/>
    </row>
    <row r="144" hidden="1">
      <c r="A144" s="72" t="s">
        <v>12240</v>
      </c>
      <c r="B144" s="73" t="s">
        <v>14248</v>
      </c>
      <c r="C144" s="74">
        <f>IFERROR((COUNTIFS('Base de Dados'!BT:BT,"Sim",'Base de Dados'!A:A,A144,'Base de Dados'!B:B,B144)/(COUNTIFS('Base de Dados'!BT:BT,"Sim",'Base de Dados'!A:A,A144,'Base de Dados'!B:B,B144)+(COUNTIFS('Base de Dados'!BT:BT,"Não",'Base de Dados'!A:A,A144,'Base de Dados'!B:B,B144)))),"Não Aplica")</f>
        <v>1</v>
      </c>
      <c r="D144" s="14" t="s">
        <v>30572</v>
      </c>
      <c r="E144" s="14" t="s">
        <v>33026</v>
      </c>
      <c r="F144" s="14" t="s">
        <v>30574</v>
      </c>
      <c r="G144" s="14" t="s">
        <v>30572</v>
      </c>
      <c r="H144" s="14" t="s">
        <v>33027</v>
      </c>
      <c r="I144" s="14" t="s">
        <v>29259</v>
      </c>
      <c r="J144" s="75"/>
      <c r="K144" s="14" t="s">
        <v>30576</v>
      </c>
      <c r="L144" s="76">
        <v>45727.411828703705</v>
      </c>
      <c r="M144" s="74">
        <f>IFERROR((COUNTIFS('Base de Dados'!DF:DF,"Sim",'Base de Dados'!A:A,A144,'Base de Dados'!B:B,B144)/(COUNTIFS('Base de Dados'!DF:DF,"Sim",'Base de Dados'!A:A,A144,'Base de Dados'!B:B,B144)+(COUNTIFS('Base de Dados'!DF:DF,"Não",'Base de Dados'!A:A,A144,'Base de Dados'!B:B,B144)))),"Não Aplica")</f>
        <v>1</v>
      </c>
      <c r="N144" s="14" t="s">
        <v>30572</v>
      </c>
      <c r="O144" s="14" t="s">
        <v>30577</v>
      </c>
      <c r="P144" s="14" t="s">
        <v>33028</v>
      </c>
      <c r="Q144" s="14" t="s">
        <v>30574</v>
      </c>
      <c r="R144" s="14" t="s">
        <v>30572</v>
      </c>
      <c r="S144" s="14" t="s">
        <v>33029</v>
      </c>
      <c r="T144" s="14" t="s">
        <v>31294</v>
      </c>
      <c r="U144" s="14" t="s">
        <v>30572</v>
      </c>
      <c r="V144" s="14" t="s">
        <v>33030</v>
      </c>
      <c r="W144" s="14" t="s">
        <v>29259</v>
      </c>
      <c r="X144" s="75"/>
      <c r="Y144" s="14" t="s">
        <v>30576</v>
      </c>
      <c r="Z144" s="76">
        <v>45727.550717592596</v>
      </c>
      <c r="AA144" s="74">
        <f>IFERROR((COUNTIFS('Base de Dados'!ED:ED,"Sim",'Base de Dados'!A:A,A144,'Base de Dados'!B:B,B144)/(COUNTIFS('Base de Dados'!ED:ED,"Sim",'Base de Dados'!A:A,A144,'Base de Dados'!B:B,B144)+(COUNTIFS('Base de Dados'!ED:ED,"Não",'Base de Dados'!A:A,A144,'Base de Dados'!B:B,B144)))),"Não Aplica")</f>
        <v>1</v>
      </c>
      <c r="AB144" s="14" t="s">
        <v>30572</v>
      </c>
      <c r="AC144" s="14" t="s">
        <v>33031</v>
      </c>
      <c r="AD144" s="14" t="s">
        <v>31294</v>
      </c>
      <c r="AE144" s="14" t="s">
        <v>30572</v>
      </c>
      <c r="AF144" s="14" t="s">
        <v>33032</v>
      </c>
      <c r="AG144" s="14" t="s">
        <v>29259</v>
      </c>
      <c r="AH144" s="75"/>
      <c r="AI144" s="14" t="s">
        <v>30576</v>
      </c>
      <c r="AJ144" s="76">
        <v>45728.42681712963</v>
      </c>
      <c r="AK144" s="77" t="s">
        <v>30584</v>
      </c>
      <c r="AL144" s="14" t="s">
        <v>30572</v>
      </c>
      <c r="AM144" s="14" t="s">
        <v>30585</v>
      </c>
      <c r="AN144" s="14" t="s">
        <v>33033</v>
      </c>
      <c r="AO144" s="14" t="s">
        <v>31294</v>
      </c>
      <c r="AP144" s="14" t="s">
        <v>30572</v>
      </c>
      <c r="AQ144" s="14" t="s">
        <v>30587</v>
      </c>
      <c r="AR144" s="14" t="s">
        <v>33034</v>
      </c>
      <c r="AS144" s="14" t="s">
        <v>30589</v>
      </c>
      <c r="AT144" s="14" t="s">
        <v>30572</v>
      </c>
      <c r="AU144" s="14" t="s">
        <v>30590</v>
      </c>
      <c r="AV144" s="14" t="s">
        <v>33035</v>
      </c>
      <c r="AW144" s="14" t="s">
        <v>29259</v>
      </c>
      <c r="AX144" s="14" t="s">
        <v>30572</v>
      </c>
      <c r="AY144" s="14" t="s">
        <v>30592</v>
      </c>
      <c r="AZ144" s="14" t="s">
        <v>33036</v>
      </c>
      <c r="BA144" s="14" t="s">
        <v>30594</v>
      </c>
      <c r="BB144" s="75"/>
      <c r="BC144" s="14" t="s">
        <v>30576</v>
      </c>
      <c r="BD144" s="76">
        <v>45728.5778125</v>
      </c>
      <c r="BE144" s="74">
        <f>IFERROR((COUNTIFS('Base de Dados'!FD:FD,"Sim",'Base de Dados'!A:A,A144,'Base de Dados'!B:B,B144)/(COUNTIFS('Base de Dados'!FD:FD,"Sim",'Base de Dados'!A:A,A144,'Base de Dados'!B:B,B144)+(COUNTIFS('Base de Dados'!FD:FD,"Não",'Base de Dados'!A:A,A144,'Base de Dados'!B:B,B144)))),"Não Aplica")</f>
        <v>1</v>
      </c>
      <c r="BF144" s="14" t="s">
        <v>30572</v>
      </c>
      <c r="BG144" s="14" t="s">
        <v>30585</v>
      </c>
      <c r="BH144" s="14" t="s">
        <v>33037</v>
      </c>
      <c r="BI144" s="14" t="s">
        <v>31303</v>
      </c>
      <c r="BJ144" s="75"/>
      <c r="BK144" s="75"/>
      <c r="BL144" s="75"/>
      <c r="BM144" s="75"/>
      <c r="BN144" s="14" t="s">
        <v>30572</v>
      </c>
      <c r="BO144" s="14" t="s">
        <v>30592</v>
      </c>
      <c r="BP144" s="14" t="s">
        <v>33038</v>
      </c>
      <c r="BQ144" s="14" t="s">
        <v>30594</v>
      </c>
      <c r="BR144" s="14" t="s">
        <v>30572</v>
      </c>
      <c r="BS144" s="14" t="s">
        <v>30590</v>
      </c>
      <c r="BT144" s="14" t="s">
        <v>33039</v>
      </c>
      <c r="BU144" s="14" t="s">
        <v>29259</v>
      </c>
      <c r="BV144" s="75"/>
      <c r="BW144" s="14" t="s">
        <v>30576</v>
      </c>
      <c r="BX144" s="76">
        <v>45729.45804398148</v>
      </c>
      <c r="BY144" s="77" t="s">
        <v>30584</v>
      </c>
      <c r="BZ144" s="14" t="s">
        <v>30572</v>
      </c>
      <c r="CA144" s="14" t="s">
        <v>30585</v>
      </c>
      <c r="CB144" s="14" t="s">
        <v>33040</v>
      </c>
      <c r="CC144" s="14" t="s">
        <v>31303</v>
      </c>
      <c r="CD144" s="75"/>
      <c r="CE144" s="75"/>
      <c r="CF144" s="75"/>
      <c r="CG144" s="75"/>
      <c r="CH144" s="14" t="s">
        <v>30572</v>
      </c>
      <c r="CI144" s="14" t="s">
        <v>30592</v>
      </c>
      <c r="CJ144" s="14" t="s">
        <v>33041</v>
      </c>
      <c r="CK144" s="14" t="s">
        <v>30594</v>
      </c>
      <c r="CL144" s="14" t="s">
        <v>30572</v>
      </c>
      <c r="CM144" s="14" t="s">
        <v>30590</v>
      </c>
      <c r="CN144" s="14" t="s">
        <v>33042</v>
      </c>
      <c r="CO144" s="14" t="s">
        <v>29259</v>
      </c>
      <c r="CP144" s="75"/>
      <c r="CQ144" s="14" t="s">
        <v>30601</v>
      </c>
      <c r="CR144" s="76">
        <v>45732.44341435185</v>
      </c>
      <c r="CS144" s="75"/>
    </row>
    <row r="145" hidden="1">
      <c r="A145" s="72" t="s">
        <v>12240</v>
      </c>
      <c r="B145" s="73" t="s">
        <v>14331</v>
      </c>
      <c r="C145" s="74">
        <f>IFERROR((COUNTIFS('Base de Dados'!BT:BT,"Sim",'Base de Dados'!A:A,A145,'Base de Dados'!B:B,B145)/(COUNTIFS('Base de Dados'!BT:BT,"Sim",'Base de Dados'!A:A,A145,'Base de Dados'!B:B,B145)+(COUNTIFS('Base de Dados'!BT:BT,"Não",'Base de Dados'!A:A,A145,'Base de Dados'!B:B,B145)))),"Não Aplica")</f>
        <v>1</v>
      </c>
      <c r="D145" s="14" t="s">
        <v>30572</v>
      </c>
      <c r="E145" s="14" t="s">
        <v>33043</v>
      </c>
      <c r="F145" s="14" t="s">
        <v>30574</v>
      </c>
      <c r="G145" s="14" t="s">
        <v>30572</v>
      </c>
      <c r="H145" s="14" t="s">
        <v>33044</v>
      </c>
      <c r="I145" s="14" t="s">
        <v>29259</v>
      </c>
      <c r="J145" s="75"/>
      <c r="K145" s="14" t="s">
        <v>30576</v>
      </c>
      <c r="L145" s="76">
        <v>45727.41185185185</v>
      </c>
      <c r="M145" s="74">
        <f>IFERROR((COUNTIFS('Base de Dados'!DF:DF,"Sim",'Base de Dados'!A:A,A145,'Base de Dados'!B:B,B145)/(COUNTIFS('Base de Dados'!DF:DF,"Sim",'Base de Dados'!A:A,A145,'Base de Dados'!B:B,B145)+(COUNTIFS('Base de Dados'!DF:DF,"Não",'Base de Dados'!A:A,A145,'Base de Dados'!B:B,B145)))),"Não Aplica")</f>
        <v>1</v>
      </c>
      <c r="N145" s="14" t="s">
        <v>30572</v>
      </c>
      <c r="O145" s="14" t="s">
        <v>30585</v>
      </c>
      <c r="P145" s="14" t="s">
        <v>33045</v>
      </c>
      <c r="Q145" s="14" t="s">
        <v>31294</v>
      </c>
      <c r="R145" s="14" t="s">
        <v>30572</v>
      </c>
      <c r="S145" s="14" t="s">
        <v>33046</v>
      </c>
      <c r="T145" s="14" t="s">
        <v>30574</v>
      </c>
      <c r="U145" s="14" t="s">
        <v>30572</v>
      </c>
      <c r="V145" s="14" t="s">
        <v>33047</v>
      </c>
      <c r="W145" s="14" t="s">
        <v>29259</v>
      </c>
      <c r="X145" s="75"/>
      <c r="Y145" s="14" t="s">
        <v>30576</v>
      </c>
      <c r="Z145" s="76">
        <v>45727.574594907404</v>
      </c>
      <c r="AA145" s="74">
        <f>IFERROR((COUNTIFS('Base de Dados'!ED:ED,"Sim",'Base de Dados'!A:A,A145,'Base de Dados'!B:B,B145)/(COUNTIFS('Base de Dados'!ED:ED,"Sim",'Base de Dados'!A:A,A145,'Base de Dados'!B:B,B145)+(COUNTIFS('Base de Dados'!ED:ED,"Não",'Base de Dados'!A:A,A145,'Base de Dados'!B:B,B145)))),"Não Aplica")</f>
        <v>1</v>
      </c>
      <c r="AB145" s="14" t="s">
        <v>30572</v>
      </c>
      <c r="AC145" s="14" t="s">
        <v>33048</v>
      </c>
      <c r="AD145" s="14" t="s">
        <v>31294</v>
      </c>
      <c r="AE145" s="14" t="s">
        <v>30572</v>
      </c>
      <c r="AF145" s="14" t="s">
        <v>33049</v>
      </c>
      <c r="AG145" s="14" t="s">
        <v>29259</v>
      </c>
      <c r="AH145" s="75"/>
      <c r="AI145" s="14" t="s">
        <v>30576</v>
      </c>
      <c r="AJ145" s="76">
        <v>45728.42685185185</v>
      </c>
      <c r="AK145" s="77" t="s">
        <v>30584</v>
      </c>
      <c r="AL145" s="14" t="s">
        <v>30572</v>
      </c>
      <c r="AM145" s="14" t="s">
        <v>30585</v>
      </c>
      <c r="AN145" s="14" t="s">
        <v>33050</v>
      </c>
      <c r="AO145" s="14" t="s">
        <v>31294</v>
      </c>
      <c r="AP145" s="14" t="s">
        <v>30572</v>
      </c>
      <c r="AQ145" s="14" t="s">
        <v>30587</v>
      </c>
      <c r="AR145" s="14" t="s">
        <v>33051</v>
      </c>
      <c r="AS145" s="14" t="s">
        <v>30589</v>
      </c>
      <c r="AT145" s="14" t="s">
        <v>30572</v>
      </c>
      <c r="AU145" s="14" t="s">
        <v>30590</v>
      </c>
      <c r="AV145" s="14" t="s">
        <v>33052</v>
      </c>
      <c r="AW145" s="14" t="s">
        <v>29259</v>
      </c>
      <c r="AX145" s="14" t="s">
        <v>30572</v>
      </c>
      <c r="AY145" s="14" t="s">
        <v>30592</v>
      </c>
      <c r="AZ145" s="14" t="s">
        <v>33053</v>
      </c>
      <c r="BA145" s="14" t="s">
        <v>30594</v>
      </c>
      <c r="BB145" s="75"/>
      <c r="BC145" s="14" t="s">
        <v>30576</v>
      </c>
      <c r="BD145" s="76">
        <v>45728.5778587963</v>
      </c>
      <c r="BE145" s="74">
        <f>IFERROR((COUNTIFS('Base de Dados'!FD:FD,"Sim",'Base de Dados'!A:A,A145,'Base de Dados'!B:B,B145)/(COUNTIFS('Base de Dados'!FD:FD,"Sim",'Base de Dados'!A:A,A145,'Base de Dados'!B:B,B145)+(COUNTIFS('Base de Dados'!FD:FD,"Não",'Base de Dados'!A:A,A145,'Base de Dados'!B:B,B145)))),"Não Aplica")</f>
        <v>1</v>
      </c>
      <c r="BF145" s="14" t="s">
        <v>30572</v>
      </c>
      <c r="BG145" s="14" t="s">
        <v>30585</v>
      </c>
      <c r="BH145" s="14" t="s">
        <v>33054</v>
      </c>
      <c r="BI145" s="14" t="s">
        <v>31303</v>
      </c>
      <c r="BJ145" s="75"/>
      <c r="BK145" s="75"/>
      <c r="BL145" s="75"/>
      <c r="BM145" s="75"/>
      <c r="BN145" s="14" t="s">
        <v>30572</v>
      </c>
      <c r="BO145" s="14" t="s">
        <v>30592</v>
      </c>
      <c r="BP145" s="14" t="s">
        <v>33055</v>
      </c>
      <c r="BQ145" s="14" t="s">
        <v>30594</v>
      </c>
      <c r="BR145" s="14" t="s">
        <v>30572</v>
      </c>
      <c r="BS145" s="14" t="s">
        <v>30590</v>
      </c>
      <c r="BT145" s="14" t="s">
        <v>33056</v>
      </c>
      <c r="BU145" s="14" t="s">
        <v>29259</v>
      </c>
      <c r="BV145" s="75"/>
      <c r="BW145" s="14" t="s">
        <v>30576</v>
      </c>
      <c r="BX145" s="76">
        <v>45729.45806712963</v>
      </c>
      <c r="BY145" s="77" t="s">
        <v>30584</v>
      </c>
      <c r="BZ145" s="14" t="s">
        <v>30572</v>
      </c>
      <c r="CA145" s="14" t="s">
        <v>30585</v>
      </c>
      <c r="CB145" s="14" t="s">
        <v>33057</v>
      </c>
      <c r="CC145" s="14" t="s">
        <v>31303</v>
      </c>
      <c r="CD145" s="75"/>
      <c r="CE145" s="75"/>
      <c r="CF145" s="75"/>
      <c r="CG145" s="75"/>
      <c r="CH145" s="14" t="s">
        <v>30572</v>
      </c>
      <c r="CI145" s="14" t="s">
        <v>30592</v>
      </c>
      <c r="CJ145" s="14" t="s">
        <v>33058</v>
      </c>
      <c r="CK145" s="14" t="s">
        <v>30594</v>
      </c>
      <c r="CL145" s="14" t="s">
        <v>30572</v>
      </c>
      <c r="CM145" s="14" t="s">
        <v>30590</v>
      </c>
      <c r="CN145" s="14" t="s">
        <v>33059</v>
      </c>
      <c r="CO145" s="14" t="s">
        <v>29259</v>
      </c>
      <c r="CP145" s="75"/>
      <c r="CQ145" s="14" t="s">
        <v>30601</v>
      </c>
      <c r="CR145" s="76">
        <v>45732.4434375</v>
      </c>
      <c r="CS145" s="75"/>
    </row>
    <row r="146" hidden="1">
      <c r="A146" s="72" t="s">
        <v>12240</v>
      </c>
      <c r="B146" s="73" t="s">
        <v>14400</v>
      </c>
      <c r="C146" s="74">
        <f>IFERROR((COUNTIFS('Base de Dados'!BT:BT,"Sim",'Base de Dados'!A:A,A146,'Base de Dados'!B:B,B146)/(COUNTIFS('Base de Dados'!BT:BT,"Sim",'Base de Dados'!A:A,A146,'Base de Dados'!B:B,B146)+(COUNTIFS('Base de Dados'!BT:BT,"Não",'Base de Dados'!A:A,A146,'Base de Dados'!B:B,B146)))),"Não Aplica")</f>
        <v>1</v>
      </c>
      <c r="D146" s="14" t="s">
        <v>30572</v>
      </c>
      <c r="E146" s="14" t="s">
        <v>33060</v>
      </c>
      <c r="F146" s="14" t="s">
        <v>30574</v>
      </c>
      <c r="G146" s="14" t="s">
        <v>30572</v>
      </c>
      <c r="H146" s="14" t="s">
        <v>33061</v>
      </c>
      <c r="I146" s="14" t="s">
        <v>29259</v>
      </c>
      <c r="J146" s="75"/>
      <c r="K146" s="14" t="s">
        <v>30576</v>
      </c>
      <c r="L146" s="76">
        <v>45731.37778935185</v>
      </c>
      <c r="M146" s="74">
        <f>IFERROR((COUNTIFS('Base de Dados'!DF:DF,"Sim",'Base de Dados'!A:A,A146,'Base de Dados'!B:B,B146)/(COUNTIFS('Base de Dados'!DF:DF,"Sim",'Base de Dados'!A:A,A146,'Base de Dados'!B:B,B146)+(COUNTIFS('Base de Dados'!DF:DF,"Não",'Base de Dados'!A:A,A146,'Base de Dados'!B:B,B146)))),"Não Aplica")</f>
        <v>1</v>
      </c>
      <c r="N146" s="14" t="s">
        <v>30572</v>
      </c>
      <c r="O146" s="14" t="s">
        <v>30577</v>
      </c>
      <c r="P146" s="14" t="s">
        <v>33062</v>
      </c>
      <c r="Q146" s="14" t="s">
        <v>30574</v>
      </c>
      <c r="R146" s="14" t="s">
        <v>30572</v>
      </c>
      <c r="S146" s="14" t="s">
        <v>33063</v>
      </c>
      <c r="T146" s="14" t="s">
        <v>31303</v>
      </c>
      <c r="U146" s="14" t="s">
        <v>30572</v>
      </c>
      <c r="V146" s="14" t="s">
        <v>33064</v>
      </c>
      <c r="W146" s="14" t="s">
        <v>29259</v>
      </c>
      <c r="X146" s="75"/>
      <c r="Y146" s="14" t="s">
        <v>30576</v>
      </c>
      <c r="Z146" s="76">
        <v>45731.477488425924</v>
      </c>
      <c r="AA146" s="74">
        <f>IFERROR((COUNTIFS('Base de Dados'!ED:ED,"Sim",'Base de Dados'!A:A,A146,'Base de Dados'!B:B,B146)/(COUNTIFS('Base de Dados'!ED:ED,"Sim",'Base de Dados'!A:A,A146,'Base de Dados'!B:B,B146)+(COUNTIFS('Base de Dados'!ED:ED,"Não",'Base de Dados'!A:A,A146,'Base de Dados'!B:B,B146)))),"Não Aplica")</f>
        <v>1</v>
      </c>
      <c r="AB146" s="14" t="s">
        <v>30572</v>
      </c>
      <c r="AC146" s="14" t="s">
        <v>33065</v>
      </c>
      <c r="AD146" s="14" t="s">
        <v>31303</v>
      </c>
      <c r="AE146" s="14" t="s">
        <v>30572</v>
      </c>
      <c r="AF146" s="14" t="s">
        <v>33066</v>
      </c>
      <c r="AG146" s="14" t="s">
        <v>29259</v>
      </c>
      <c r="AH146" s="75"/>
      <c r="AI146" s="14" t="s">
        <v>30576</v>
      </c>
      <c r="AJ146" s="76">
        <v>45731.48236111111</v>
      </c>
      <c r="AK146" s="77" t="s">
        <v>30584</v>
      </c>
      <c r="AL146" s="14" t="s">
        <v>30572</v>
      </c>
      <c r="AM146" s="14" t="s">
        <v>30585</v>
      </c>
      <c r="AN146" s="14" t="s">
        <v>33067</v>
      </c>
      <c r="AO146" s="14" t="s">
        <v>31303</v>
      </c>
      <c r="AP146" s="14" t="s">
        <v>30572</v>
      </c>
      <c r="AQ146" s="14" t="s">
        <v>30587</v>
      </c>
      <c r="AR146" s="14" t="s">
        <v>33068</v>
      </c>
      <c r="AS146" s="14" t="s">
        <v>30589</v>
      </c>
      <c r="AT146" s="14" t="s">
        <v>30572</v>
      </c>
      <c r="AU146" s="14" t="s">
        <v>30592</v>
      </c>
      <c r="AV146" s="14" t="s">
        <v>33069</v>
      </c>
      <c r="AW146" s="14" t="s">
        <v>30594</v>
      </c>
      <c r="AX146" s="14" t="s">
        <v>30572</v>
      </c>
      <c r="AY146" s="14" t="s">
        <v>30590</v>
      </c>
      <c r="AZ146" s="14" t="s">
        <v>33070</v>
      </c>
      <c r="BA146" s="14" t="s">
        <v>29259</v>
      </c>
      <c r="BB146" s="75"/>
      <c r="BC146" s="14" t="s">
        <v>30576</v>
      </c>
      <c r="BD146" s="76">
        <v>45731.53192129629</v>
      </c>
      <c r="BE146" s="74">
        <f>IFERROR((COUNTIFS('Base de Dados'!FD:FD,"Sim",'Base de Dados'!A:A,A146,'Base de Dados'!B:B,B146)/(COUNTIFS('Base de Dados'!FD:FD,"Sim",'Base de Dados'!A:A,A146,'Base de Dados'!B:B,B146)+(COUNTIFS('Base de Dados'!FD:FD,"Não",'Base de Dados'!A:A,A146,'Base de Dados'!B:B,B146)))),"Não Aplica")</f>
        <v>1</v>
      </c>
      <c r="BF146" s="14" t="s">
        <v>30572</v>
      </c>
      <c r="BG146" s="14" t="s">
        <v>30585</v>
      </c>
      <c r="BH146" s="14" t="s">
        <v>33071</v>
      </c>
      <c r="BI146" s="14" t="s">
        <v>31303</v>
      </c>
      <c r="BJ146" s="75"/>
      <c r="BK146" s="75"/>
      <c r="BL146" s="75"/>
      <c r="BM146" s="75"/>
      <c r="BN146" s="14" t="s">
        <v>30572</v>
      </c>
      <c r="BO146" s="14" t="s">
        <v>30592</v>
      </c>
      <c r="BP146" s="14" t="s">
        <v>33072</v>
      </c>
      <c r="BQ146" s="14" t="s">
        <v>30594</v>
      </c>
      <c r="BR146" s="14" t="s">
        <v>30572</v>
      </c>
      <c r="BS146" s="14" t="s">
        <v>30590</v>
      </c>
      <c r="BT146" s="14" t="s">
        <v>33073</v>
      </c>
      <c r="BU146" s="14" t="s">
        <v>29259</v>
      </c>
      <c r="BV146" s="75"/>
      <c r="BW146" s="14" t="s">
        <v>30576</v>
      </c>
      <c r="BX146" s="76">
        <v>45731.632627314815</v>
      </c>
      <c r="BY146" s="77" t="s">
        <v>30584</v>
      </c>
      <c r="BZ146" s="14" t="s">
        <v>30572</v>
      </c>
      <c r="CA146" s="14" t="s">
        <v>30585</v>
      </c>
      <c r="CB146" s="14" t="s">
        <v>33074</v>
      </c>
      <c r="CC146" s="14" t="s">
        <v>31303</v>
      </c>
      <c r="CD146" s="75"/>
      <c r="CE146" s="75"/>
      <c r="CF146" s="75"/>
      <c r="CG146" s="75"/>
      <c r="CH146" s="14" t="s">
        <v>30572</v>
      </c>
      <c r="CI146" s="14" t="s">
        <v>30592</v>
      </c>
      <c r="CJ146" s="14" t="s">
        <v>33075</v>
      </c>
      <c r="CK146" s="14" t="s">
        <v>30594</v>
      </c>
      <c r="CL146" s="14" t="s">
        <v>30572</v>
      </c>
      <c r="CM146" s="14" t="s">
        <v>30590</v>
      </c>
      <c r="CN146" s="14" t="s">
        <v>33076</v>
      </c>
      <c r="CO146" s="14" t="s">
        <v>29259</v>
      </c>
      <c r="CP146" s="75"/>
      <c r="CQ146" s="14" t="s">
        <v>30601</v>
      </c>
      <c r="CR146" s="76">
        <v>45732.443460648145</v>
      </c>
      <c r="CS146" s="75"/>
    </row>
    <row r="147" hidden="1">
      <c r="A147" s="72" t="s">
        <v>12240</v>
      </c>
      <c r="B147" s="73" t="s">
        <v>14441</v>
      </c>
      <c r="C147" s="74">
        <f>IFERROR((COUNTIFS('Base de Dados'!BT:BT,"Sim",'Base de Dados'!A:A,A147,'Base de Dados'!B:B,B147)/(COUNTIFS('Base de Dados'!BT:BT,"Sim",'Base de Dados'!A:A,A147,'Base de Dados'!B:B,B147)+(COUNTIFS('Base de Dados'!BT:BT,"Não",'Base de Dados'!A:A,A147,'Base de Dados'!B:B,B147)))),"Não Aplica")</f>
        <v>1</v>
      </c>
      <c r="D147" s="14" t="s">
        <v>30672</v>
      </c>
      <c r="E147" s="14" t="s">
        <v>33077</v>
      </c>
      <c r="F147" s="14" t="s">
        <v>30574</v>
      </c>
      <c r="G147" s="14" t="s">
        <v>30672</v>
      </c>
      <c r="H147" s="14" t="s">
        <v>33078</v>
      </c>
      <c r="I147" s="14" t="s">
        <v>29259</v>
      </c>
      <c r="J147" s="14" t="s">
        <v>33079</v>
      </c>
      <c r="K147" s="14" t="s">
        <v>30576</v>
      </c>
      <c r="L147" s="76">
        <v>45715.580358796295</v>
      </c>
      <c r="M147" s="74">
        <f>IFERROR((COUNTIFS('Base de Dados'!DF:DF,"Sim",'Base de Dados'!A:A,A147,'Base de Dados'!B:B,B147)/(COUNTIFS('Base de Dados'!DF:DF,"Sim",'Base de Dados'!A:A,A147,'Base de Dados'!B:B,B147)+(COUNTIFS('Base de Dados'!DF:DF,"Não",'Base de Dados'!A:A,A147,'Base de Dados'!B:B,B147)))),"Não Aplica")</f>
        <v>1</v>
      </c>
      <c r="N147" s="14" t="s">
        <v>30572</v>
      </c>
      <c r="O147" s="14" t="s">
        <v>30577</v>
      </c>
      <c r="P147" s="14" t="s">
        <v>33080</v>
      </c>
      <c r="Q147" s="14" t="s">
        <v>30574</v>
      </c>
      <c r="R147" s="14" t="s">
        <v>30572</v>
      </c>
      <c r="S147" s="14" t="s">
        <v>33081</v>
      </c>
      <c r="T147" s="14" t="s">
        <v>31294</v>
      </c>
      <c r="U147" s="14" t="s">
        <v>30572</v>
      </c>
      <c r="V147" s="14" t="s">
        <v>33082</v>
      </c>
      <c r="W147" s="14" t="s">
        <v>29259</v>
      </c>
      <c r="X147" s="75"/>
      <c r="Y147" s="14" t="s">
        <v>30576</v>
      </c>
      <c r="Z147" s="76">
        <v>45727.41327546296</v>
      </c>
      <c r="AA147" s="74">
        <f>IFERROR((COUNTIFS('Base de Dados'!ED:ED,"Sim",'Base de Dados'!A:A,A147,'Base de Dados'!B:B,B147)/(COUNTIFS('Base de Dados'!ED:ED,"Sim",'Base de Dados'!A:A,A147,'Base de Dados'!B:B,B147)+(COUNTIFS('Base de Dados'!ED:ED,"Não",'Base de Dados'!A:A,A147,'Base de Dados'!B:B,B147)))),"Não Aplica")</f>
        <v>1</v>
      </c>
      <c r="AB147" s="14" t="s">
        <v>30572</v>
      </c>
      <c r="AC147" s="14" t="s">
        <v>33083</v>
      </c>
      <c r="AD147" s="14" t="s">
        <v>31303</v>
      </c>
      <c r="AE147" s="14" t="s">
        <v>30572</v>
      </c>
      <c r="AF147" s="14" t="s">
        <v>33084</v>
      </c>
      <c r="AG147" s="14" t="s">
        <v>29259</v>
      </c>
      <c r="AH147" s="75"/>
      <c r="AI147" s="14" t="s">
        <v>30576</v>
      </c>
      <c r="AJ147" s="76">
        <v>45731.37949074074</v>
      </c>
      <c r="AK147" s="77" t="s">
        <v>30584</v>
      </c>
      <c r="AL147" s="14" t="s">
        <v>30572</v>
      </c>
      <c r="AM147" s="14" t="s">
        <v>30585</v>
      </c>
      <c r="AN147" s="14" t="s">
        <v>33085</v>
      </c>
      <c r="AO147" s="14" t="s">
        <v>31303</v>
      </c>
      <c r="AP147" s="14" t="s">
        <v>30572</v>
      </c>
      <c r="AQ147" s="14" t="s">
        <v>30587</v>
      </c>
      <c r="AR147" s="14" t="s">
        <v>33086</v>
      </c>
      <c r="AS147" s="14" t="s">
        <v>30589</v>
      </c>
      <c r="AT147" s="14" t="s">
        <v>30572</v>
      </c>
      <c r="AU147" s="14" t="s">
        <v>30592</v>
      </c>
      <c r="AV147" s="14" t="s">
        <v>33087</v>
      </c>
      <c r="AW147" s="14" t="s">
        <v>30594</v>
      </c>
      <c r="AX147" s="14" t="s">
        <v>30572</v>
      </c>
      <c r="AY147" s="14" t="s">
        <v>30590</v>
      </c>
      <c r="AZ147" s="14" t="s">
        <v>33088</v>
      </c>
      <c r="BA147" s="14" t="s">
        <v>29259</v>
      </c>
      <c r="BB147" s="75"/>
      <c r="BC147" s="14" t="s">
        <v>30576</v>
      </c>
      <c r="BD147" s="76">
        <v>45731.53194444445</v>
      </c>
      <c r="BE147" s="74">
        <f>IFERROR((COUNTIFS('Base de Dados'!FD:FD,"Sim",'Base de Dados'!A:A,A147,'Base de Dados'!B:B,B147)/(COUNTIFS('Base de Dados'!FD:FD,"Sim",'Base de Dados'!A:A,A147,'Base de Dados'!B:B,B147)+(COUNTIFS('Base de Dados'!FD:FD,"Não",'Base de Dados'!A:A,A147,'Base de Dados'!B:B,B147)))),"Não Aplica")</f>
        <v>1</v>
      </c>
      <c r="BF147" s="14" t="s">
        <v>30572</v>
      </c>
      <c r="BG147" s="14" t="s">
        <v>30585</v>
      </c>
      <c r="BH147" s="14" t="s">
        <v>33089</v>
      </c>
      <c r="BI147" s="14" t="s">
        <v>31303</v>
      </c>
      <c r="BJ147" s="75"/>
      <c r="BK147" s="75"/>
      <c r="BL147" s="75"/>
      <c r="BM147" s="75"/>
      <c r="BN147" s="14" t="s">
        <v>30572</v>
      </c>
      <c r="BO147" s="14" t="s">
        <v>30592</v>
      </c>
      <c r="BP147" s="14" t="s">
        <v>33090</v>
      </c>
      <c r="BQ147" s="14" t="s">
        <v>30594</v>
      </c>
      <c r="BR147" s="14" t="s">
        <v>30572</v>
      </c>
      <c r="BS147" s="14" t="s">
        <v>30590</v>
      </c>
      <c r="BT147" s="14" t="s">
        <v>33091</v>
      </c>
      <c r="BU147" s="14" t="s">
        <v>29259</v>
      </c>
      <c r="BV147" s="75"/>
      <c r="BW147" s="14" t="s">
        <v>30576</v>
      </c>
      <c r="BX147" s="76">
        <v>45731.63265046296</v>
      </c>
      <c r="BY147" s="77" t="s">
        <v>30584</v>
      </c>
      <c r="BZ147" s="14" t="s">
        <v>30572</v>
      </c>
      <c r="CA147" s="14" t="s">
        <v>30585</v>
      </c>
      <c r="CB147" s="14" t="s">
        <v>33092</v>
      </c>
      <c r="CC147" s="14" t="s">
        <v>31303</v>
      </c>
      <c r="CD147" s="75"/>
      <c r="CE147" s="75"/>
      <c r="CF147" s="75"/>
      <c r="CG147" s="75"/>
      <c r="CH147" s="14" t="s">
        <v>30572</v>
      </c>
      <c r="CI147" s="14" t="s">
        <v>30592</v>
      </c>
      <c r="CJ147" s="14" t="s">
        <v>33093</v>
      </c>
      <c r="CK147" s="14" t="s">
        <v>30594</v>
      </c>
      <c r="CL147" s="14" t="s">
        <v>30572</v>
      </c>
      <c r="CM147" s="14" t="s">
        <v>30590</v>
      </c>
      <c r="CN147" s="14" t="s">
        <v>33094</v>
      </c>
      <c r="CO147" s="14" t="s">
        <v>29259</v>
      </c>
      <c r="CP147" s="75"/>
      <c r="CQ147" s="14" t="s">
        <v>30601</v>
      </c>
      <c r="CR147" s="76">
        <v>45732.44400462963</v>
      </c>
      <c r="CS147" s="75"/>
    </row>
    <row r="148" hidden="1">
      <c r="A148" s="72" t="s">
        <v>12240</v>
      </c>
      <c r="B148" s="73" t="s">
        <v>14512</v>
      </c>
      <c r="C148" s="74">
        <f>IFERROR((COUNTIFS('Base de Dados'!BT:BT,"Sim",'Base de Dados'!A:A,A148,'Base de Dados'!B:B,B148)/(COUNTIFS('Base de Dados'!BT:BT,"Sim",'Base de Dados'!A:A,A148,'Base de Dados'!B:B,B148)+(COUNTIFS('Base de Dados'!BT:BT,"Não",'Base de Dados'!A:A,A148,'Base de Dados'!B:B,B148)))),"Não Aplica")</f>
        <v>1</v>
      </c>
      <c r="D148" s="14" t="s">
        <v>30572</v>
      </c>
      <c r="E148" s="14" t="s">
        <v>33095</v>
      </c>
      <c r="F148" s="14" t="s">
        <v>30574</v>
      </c>
      <c r="G148" s="14" t="s">
        <v>30572</v>
      </c>
      <c r="H148" s="14" t="s">
        <v>33096</v>
      </c>
      <c r="I148" s="14" t="s">
        <v>29259</v>
      </c>
      <c r="J148" s="75"/>
      <c r="K148" s="14" t="s">
        <v>30576</v>
      </c>
      <c r="L148" s="76">
        <v>45712.49643518519</v>
      </c>
      <c r="M148" s="74">
        <f>IFERROR((COUNTIFS('Base de Dados'!DF:DF,"Sim",'Base de Dados'!A:A,A148,'Base de Dados'!B:B,B148)/(COUNTIFS('Base de Dados'!DF:DF,"Sim",'Base de Dados'!A:A,A148,'Base de Dados'!B:B,B148)+(COUNTIFS('Base de Dados'!DF:DF,"Não",'Base de Dados'!A:A,A148,'Base de Dados'!B:B,B148)))),"Não Aplica")</f>
        <v>1</v>
      </c>
      <c r="N148" s="14" t="s">
        <v>30572</v>
      </c>
      <c r="O148" s="14" t="s">
        <v>30577</v>
      </c>
      <c r="P148" s="14" t="s">
        <v>33097</v>
      </c>
      <c r="Q148" s="14" t="s">
        <v>30574</v>
      </c>
      <c r="R148" s="14" t="s">
        <v>30572</v>
      </c>
      <c r="S148" s="14" t="s">
        <v>33098</v>
      </c>
      <c r="T148" s="14" t="s">
        <v>31294</v>
      </c>
      <c r="U148" s="14" t="s">
        <v>30572</v>
      </c>
      <c r="V148" s="14" t="s">
        <v>33099</v>
      </c>
      <c r="W148" s="14" t="s">
        <v>29259</v>
      </c>
      <c r="X148" s="75"/>
      <c r="Y148" s="14" t="s">
        <v>30576</v>
      </c>
      <c r="Z148" s="76">
        <v>45713.441099537034</v>
      </c>
      <c r="AA148" s="74">
        <f>IFERROR((COUNTIFS('Base de Dados'!ED:ED,"Sim",'Base de Dados'!A:A,A148,'Base de Dados'!B:B,B148)/(COUNTIFS('Base de Dados'!ED:ED,"Sim",'Base de Dados'!A:A,A148,'Base de Dados'!B:B,B148)+(COUNTIFS('Base de Dados'!ED:ED,"Não",'Base de Dados'!A:A,A148,'Base de Dados'!B:B,B148)))),"Não Aplica")</f>
        <v>1</v>
      </c>
      <c r="AB148" s="14" t="s">
        <v>30572</v>
      </c>
      <c r="AC148" s="14" t="s">
        <v>33100</v>
      </c>
      <c r="AD148" s="14" t="s">
        <v>31294</v>
      </c>
      <c r="AE148" s="14" t="s">
        <v>30572</v>
      </c>
      <c r="AF148" s="14" t="s">
        <v>33101</v>
      </c>
      <c r="AG148" s="14" t="s">
        <v>29259</v>
      </c>
      <c r="AH148" s="75"/>
      <c r="AI148" s="14" t="s">
        <v>30576</v>
      </c>
      <c r="AJ148" s="76">
        <v>45728.43126157407</v>
      </c>
      <c r="AK148" s="77" t="s">
        <v>30584</v>
      </c>
      <c r="AL148" s="14" t="s">
        <v>30572</v>
      </c>
      <c r="AM148" s="14" t="s">
        <v>30585</v>
      </c>
      <c r="AN148" s="14" t="s">
        <v>33102</v>
      </c>
      <c r="AO148" s="14" t="s">
        <v>31294</v>
      </c>
      <c r="AP148" s="14" t="s">
        <v>30572</v>
      </c>
      <c r="AQ148" s="14" t="s">
        <v>30587</v>
      </c>
      <c r="AR148" s="14" t="s">
        <v>33103</v>
      </c>
      <c r="AS148" s="14" t="s">
        <v>30589</v>
      </c>
      <c r="AT148" s="14" t="s">
        <v>30572</v>
      </c>
      <c r="AU148" s="14" t="s">
        <v>30590</v>
      </c>
      <c r="AV148" s="14" t="s">
        <v>33104</v>
      </c>
      <c r="AW148" s="14" t="s">
        <v>29259</v>
      </c>
      <c r="AX148" s="14" t="s">
        <v>30572</v>
      </c>
      <c r="AY148" s="14" t="s">
        <v>30592</v>
      </c>
      <c r="AZ148" s="14" t="s">
        <v>33105</v>
      </c>
      <c r="BA148" s="14" t="s">
        <v>30594</v>
      </c>
      <c r="BB148" s="75"/>
      <c r="BC148" s="14" t="s">
        <v>30576</v>
      </c>
      <c r="BD148" s="76">
        <v>45729.59789351852</v>
      </c>
      <c r="BE148" s="74">
        <f>IFERROR((COUNTIFS('Base de Dados'!FD:FD,"Sim",'Base de Dados'!A:A,A148,'Base de Dados'!B:B,B148)/(COUNTIFS('Base de Dados'!FD:FD,"Sim",'Base de Dados'!A:A,A148,'Base de Dados'!B:B,B148)+(COUNTIFS('Base de Dados'!FD:FD,"Não",'Base de Dados'!A:A,A148,'Base de Dados'!B:B,B148)))),"Não Aplica")</f>
        <v>1</v>
      </c>
      <c r="BF148" s="14" t="s">
        <v>30572</v>
      </c>
      <c r="BG148" s="14" t="s">
        <v>30585</v>
      </c>
      <c r="BH148" s="14" t="s">
        <v>33106</v>
      </c>
      <c r="BI148" s="14" t="s">
        <v>31303</v>
      </c>
      <c r="BJ148" s="75"/>
      <c r="BK148" s="75"/>
      <c r="BL148" s="75"/>
      <c r="BM148" s="75"/>
      <c r="BN148" s="14" t="s">
        <v>30572</v>
      </c>
      <c r="BO148" s="14" t="s">
        <v>30590</v>
      </c>
      <c r="BP148" s="14" t="s">
        <v>33107</v>
      </c>
      <c r="BQ148" s="14" t="s">
        <v>29259</v>
      </c>
      <c r="BR148" s="14" t="s">
        <v>30572</v>
      </c>
      <c r="BS148" s="14" t="s">
        <v>30592</v>
      </c>
      <c r="BT148" s="14" t="s">
        <v>33108</v>
      </c>
      <c r="BU148" s="14" t="s">
        <v>30594</v>
      </c>
      <c r="BV148" s="75"/>
      <c r="BW148" s="14" t="s">
        <v>30576</v>
      </c>
      <c r="BX148" s="76">
        <v>45729.65972222222</v>
      </c>
      <c r="BY148" s="77" t="s">
        <v>30584</v>
      </c>
      <c r="BZ148" s="14" t="s">
        <v>30572</v>
      </c>
      <c r="CA148" s="14" t="s">
        <v>30585</v>
      </c>
      <c r="CB148" s="14" t="s">
        <v>33109</v>
      </c>
      <c r="CC148" s="14" t="s">
        <v>31303</v>
      </c>
      <c r="CD148" s="75"/>
      <c r="CE148" s="75"/>
      <c r="CF148" s="75"/>
      <c r="CG148" s="75"/>
      <c r="CH148" s="14" t="s">
        <v>30572</v>
      </c>
      <c r="CI148" s="14" t="s">
        <v>30592</v>
      </c>
      <c r="CJ148" s="14" t="s">
        <v>33110</v>
      </c>
      <c r="CK148" s="14" t="s">
        <v>30594</v>
      </c>
      <c r="CL148" s="14" t="s">
        <v>30572</v>
      </c>
      <c r="CM148" s="14" t="s">
        <v>30590</v>
      </c>
      <c r="CN148" s="14" t="s">
        <v>33111</v>
      </c>
      <c r="CO148" s="14" t="s">
        <v>29259</v>
      </c>
      <c r="CP148" s="75"/>
      <c r="CQ148" s="14" t="s">
        <v>30601</v>
      </c>
      <c r="CR148" s="76">
        <v>45732.444027777776</v>
      </c>
      <c r="CS148" s="75"/>
    </row>
    <row r="149" hidden="1">
      <c r="A149" s="72" t="s">
        <v>12240</v>
      </c>
      <c r="B149" s="73" t="s">
        <v>14610</v>
      </c>
      <c r="C149" s="74">
        <f>IFERROR((COUNTIFS('Base de Dados'!BT:BT,"Sim",'Base de Dados'!A:A,A149,'Base de Dados'!B:B,B149)/(COUNTIFS('Base de Dados'!BT:BT,"Sim",'Base de Dados'!A:A,A149,'Base de Dados'!B:B,B149)+(COUNTIFS('Base de Dados'!BT:BT,"Não",'Base de Dados'!A:A,A149,'Base de Dados'!B:B,B149)))),"Não Aplica")</f>
        <v>1</v>
      </c>
      <c r="D149" s="14" t="s">
        <v>30572</v>
      </c>
      <c r="E149" s="14" t="s">
        <v>33112</v>
      </c>
      <c r="F149" s="14" t="s">
        <v>30574</v>
      </c>
      <c r="G149" s="14" t="s">
        <v>30572</v>
      </c>
      <c r="H149" s="14" t="s">
        <v>33113</v>
      </c>
      <c r="I149" s="14" t="s">
        <v>29259</v>
      </c>
      <c r="J149" s="75"/>
      <c r="K149" s="14" t="s">
        <v>30576</v>
      </c>
      <c r="L149" s="76">
        <v>45712.496469907404</v>
      </c>
      <c r="M149" s="74">
        <f>IFERROR((COUNTIFS('Base de Dados'!DF:DF,"Sim",'Base de Dados'!A:A,A149,'Base de Dados'!B:B,B149)/(COUNTIFS('Base de Dados'!DF:DF,"Sim",'Base de Dados'!A:A,A149,'Base de Dados'!B:B,B149)+(COUNTIFS('Base de Dados'!DF:DF,"Não",'Base de Dados'!A:A,A149,'Base de Dados'!B:B,B149)))),"Não Aplica")</f>
        <v>1</v>
      </c>
      <c r="N149" s="14" t="s">
        <v>30572</v>
      </c>
      <c r="O149" s="14" t="s">
        <v>30577</v>
      </c>
      <c r="P149" s="14" t="s">
        <v>33114</v>
      </c>
      <c r="Q149" s="14" t="s">
        <v>30574</v>
      </c>
      <c r="R149" s="14" t="s">
        <v>30572</v>
      </c>
      <c r="S149" s="14" t="s">
        <v>33115</v>
      </c>
      <c r="T149" s="14" t="s">
        <v>31294</v>
      </c>
      <c r="U149" s="14" t="s">
        <v>30572</v>
      </c>
      <c r="V149" s="14" t="s">
        <v>33116</v>
      </c>
      <c r="W149" s="14" t="s">
        <v>29259</v>
      </c>
      <c r="X149" s="75"/>
      <c r="Y149" s="14" t="s">
        <v>30576</v>
      </c>
      <c r="Z149" s="76">
        <v>45713.44113425926</v>
      </c>
      <c r="AA149" s="74">
        <f>IFERROR((COUNTIFS('Base de Dados'!ED:ED,"Sim",'Base de Dados'!A:A,A149,'Base de Dados'!B:B,B149)/(COUNTIFS('Base de Dados'!ED:ED,"Sim",'Base de Dados'!A:A,A149,'Base de Dados'!B:B,B149)+(COUNTIFS('Base de Dados'!ED:ED,"Não",'Base de Dados'!A:A,A149,'Base de Dados'!B:B,B149)))),"Não Aplica")</f>
        <v>1</v>
      </c>
      <c r="AB149" s="14" t="s">
        <v>30572</v>
      </c>
      <c r="AC149" s="14" t="s">
        <v>33117</v>
      </c>
      <c r="AD149" s="14" t="s">
        <v>31294</v>
      </c>
      <c r="AE149" s="14" t="s">
        <v>30572</v>
      </c>
      <c r="AF149" s="14" t="s">
        <v>33118</v>
      </c>
      <c r="AG149" s="14" t="s">
        <v>29259</v>
      </c>
      <c r="AH149" s="75"/>
      <c r="AI149" s="14" t="s">
        <v>30576</v>
      </c>
      <c r="AJ149" s="76">
        <v>45728.431284722225</v>
      </c>
      <c r="AK149" s="77" t="s">
        <v>30584</v>
      </c>
      <c r="AL149" s="14" t="s">
        <v>30572</v>
      </c>
      <c r="AM149" s="14" t="s">
        <v>30585</v>
      </c>
      <c r="AN149" s="14" t="s">
        <v>33119</v>
      </c>
      <c r="AO149" s="14" t="s">
        <v>31294</v>
      </c>
      <c r="AP149" s="14" t="s">
        <v>30572</v>
      </c>
      <c r="AQ149" s="14" t="s">
        <v>30587</v>
      </c>
      <c r="AR149" s="14" t="s">
        <v>33120</v>
      </c>
      <c r="AS149" s="14" t="s">
        <v>30589</v>
      </c>
      <c r="AT149" s="14" t="s">
        <v>30572</v>
      </c>
      <c r="AU149" s="14" t="s">
        <v>30590</v>
      </c>
      <c r="AV149" s="14" t="s">
        <v>33121</v>
      </c>
      <c r="AW149" s="14" t="s">
        <v>29259</v>
      </c>
      <c r="AX149" s="14" t="s">
        <v>30572</v>
      </c>
      <c r="AY149" s="14" t="s">
        <v>30592</v>
      </c>
      <c r="AZ149" s="14" t="s">
        <v>33122</v>
      </c>
      <c r="BA149" s="14" t="s">
        <v>30594</v>
      </c>
      <c r="BB149" s="75"/>
      <c r="BC149" s="14" t="s">
        <v>30576</v>
      </c>
      <c r="BD149" s="76">
        <v>45729.59809027778</v>
      </c>
      <c r="BE149" s="74">
        <f>IFERROR((COUNTIFS('Base de Dados'!FD:FD,"Sim",'Base de Dados'!A:A,A149,'Base de Dados'!B:B,B149)/(COUNTIFS('Base de Dados'!FD:FD,"Sim",'Base de Dados'!A:A,A149,'Base de Dados'!B:B,B149)+(COUNTIFS('Base de Dados'!FD:FD,"Não",'Base de Dados'!A:A,A149,'Base de Dados'!B:B,B149)))),"Não Aplica")</f>
        <v>1</v>
      </c>
      <c r="BF149" s="14" t="s">
        <v>30572</v>
      </c>
      <c r="BG149" s="14" t="s">
        <v>30585</v>
      </c>
      <c r="BH149" s="14" t="s">
        <v>33123</v>
      </c>
      <c r="BI149" s="14" t="s">
        <v>31303</v>
      </c>
      <c r="BJ149" s="75"/>
      <c r="BK149" s="75"/>
      <c r="BL149" s="75"/>
      <c r="BM149" s="75"/>
      <c r="BN149" s="14" t="s">
        <v>30572</v>
      </c>
      <c r="BO149" s="14" t="s">
        <v>30590</v>
      </c>
      <c r="BP149" s="14" t="s">
        <v>33124</v>
      </c>
      <c r="BQ149" s="14" t="s">
        <v>29259</v>
      </c>
      <c r="BR149" s="14" t="s">
        <v>30572</v>
      </c>
      <c r="BS149" s="14" t="s">
        <v>30592</v>
      </c>
      <c r="BT149" s="14" t="s">
        <v>33125</v>
      </c>
      <c r="BU149" s="14" t="s">
        <v>30594</v>
      </c>
      <c r="BV149" s="75"/>
      <c r="BW149" s="14" t="s">
        <v>30576</v>
      </c>
      <c r="BX149" s="76">
        <v>45729.65939814815</v>
      </c>
      <c r="BY149" s="77" t="s">
        <v>30584</v>
      </c>
      <c r="BZ149" s="14" t="s">
        <v>30572</v>
      </c>
      <c r="CA149" s="14" t="s">
        <v>30585</v>
      </c>
      <c r="CB149" s="14" t="s">
        <v>33126</v>
      </c>
      <c r="CC149" s="14" t="s">
        <v>31303</v>
      </c>
      <c r="CD149" s="75"/>
      <c r="CE149" s="75"/>
      <c r="CF149" s="75"/>
      <c r="CG149" s="75"/>
      <c r="CH149" s="14" t="s">
        <v>30572</v>
      </c>
      <c r="CI149" s="14" t="s">
        <v>30592</v>
      </c>
      <c r="CJ149" s="14" t="s">
        <v>33127</v>
      </c>
      <c r="CK149" s="14" t="s">
        <v>30594</v>
      </c>
      <c r="CL149" s="14" t="s">
        <v>30572</v>
      </c>
      <c r="CM149" s="14" t="s">
        <v>30590</v>
      </c>
      <c r="CN149" s="14" t="s">
        <v>33128</v>
      </c>
      <c r="CO149" s="14" t="s">
        <v>29259</v>
      </c>
      <c r="CP149" s="75"/>
      <c r="CQ149" s="14" t="s">
        <v>30601</v>
      </c>
      <c r="CR149" s="76">
        <v>45732.4440625</v>
      </c>
      <c r="CS149" s="75"/>
    </row>
    <row r="150" hidden="1">
      <c r="A150" s="72" t="s">
        <v>12240</v>
      </c>
      <c r="B150" s="73" t="s">
        <v>14709</v>
      </c>
      <c r="C150" s="74">
        <f>IFERROR((COUNTIFS('Base de Dados'!BT:BT,"Sim",'Base de Dados'!A:A,A150,'Base de Dados'!B:B,B150)/(COUNTIFS('Base de Dados'!BT:BT,"Sim",'Base de Dados'!A:A,A150,'Base de Dados'!B:B,B150)+(COUNTIFS('Base de Dados'!BT:BT,"Não",'Base de Dados'!A:A,A150,'Base de Dados'!B:B,B150)))),"Não Aplica")</f>
        <v>1</v>
      </c>
      <c r="D150" s="14" t="s">
        <v>30572</v>
      </c>
      <c r="E150" s="14" t="s">
        <v>33129</v>
      </c>
      <c r="F150" s="14" t="s">
        <v>30574</v>
      </c>
      <c r="G150" s="14" t="s">
        <v>30572</v>
      </c>
      <c r="H150" s="14" t="s">
        <v>33130</v>
      </c>
      <c r="I150" s="14" t="s">
        <v>29259</v>
      </c>
      <c r="J150" s="75"/>
      <c r="K150" s="14" t="s">
        <v>30576</v>
      </c>
      <c r="L150" s="76">
        <v>45712.49650462963</v>
      </c>
      <c r="M150" s="74">
        <f>IFERROR((COUNTIFS('Base de Dados'!DF:DF,"Sim",'Base de Dados'!A:A,A150,'Base de Dados'!B:B,B150)/(COUNTIFS('Base de Dados'!DF:DF,"Sim",'Base de Dados'!A:A,A150,'Base de Dados'!B:B,B150)+(COUNTIFS('Base de Dados'!DF:DF,"Não",'Base de Dados'!A:A,A150,'Base de Dados'!B:B,B150)))),"Não Aplica")</f>
        <v>1</v>
      </c>
      <c r="N150" s="14" t="s">
        <v>30572</v>
      </c>
      <c r="O150" s="14" t="s">
        <v>30577</v>
      </c>
      <c r="P150" s="14" t="s">
        <v>33131</v>
      </c>
      <c r="Q150" s="14" t="s">
        <v>30574</v>
      </c>
      <c r="R150" s="14" t="s">
        <v>30572</v>
      </c>
      <c r="S150" s="14" t="s">
        <v>33132</v>
      </c>
      <c r="T150" s="14" t="s">
        <v>31294</v>
      </c>
      <c r="U150" s="14" t="s">
        <v>30572</v>
      </c>
      <c r="V150" s="14" t="s">
        <v>33133</v>
      </c>
      <c r="W150" s="14" t="s">
        <v>29259</v>
      </c>
      <c r="X150" s="75"/>
      <c r="Y150" s="14" t="s">
        <v>30576</v>
      </c>
      <c r="Z150" s="76">
        <v>45713.44116898148</v>
      </c>
      <c r="AA150" s="74">
        <f>IFERROR((COUNTIFS('Base de Dados'!ED:ED,"Sim",'Base de Dados'!A:A,A150,'Base de Dados'!B:B,B150)/(COUNTIFS('Base de Dados'!ED:ED,"Sim",'Base de Dados'!A:A,A150,'Base de Dados'!B:B,B150)+(COUNTIFS('Base de Dados'!ED:ED,"Não",'Base de Dados'!A:A,A150,'Base de Dados'!B:B,B150)))),"Não Aplica")</f>
        <v>1</v>
      </c>
      <c r="AB150" s="14" t="s">
        <v>30572</v>
      </c>
      <c r="AC150" s="14" t="s">
        <v>33134</v>
      </c>
      <c r="AD150" s="14" t="s">
        <v>31294</v>
      </c>
      <c r="AE150" s="14" t="s">
        <v>30572</v>
      </c>
      <c r="AF150" s="14" t="s">
        <v>33135</v>
      </c>
      <c r="AG150" s="14" t="s">
        <v>29259</v>
      </c>
      <c r="AH150" s="75"/>
      <c r="AI150" s="14" t="s">
        <v>30576</v>
      </c>
      <c r="AJ150" s="76">
        <v>45728.43130787037</v>
      </c>
      <c r="AK150" s="77" t="s">
        <v>30584</v>
      </c>
      <c r="AL150" s="14" t="s">
        <v>30572</v>
      </c>
      <c r="AM150" s="14" t="s">
        <v>30585</v>
      </c>
      <c r="AN150" s="14" t="s">
        <v>33136</v>
      </c>
      <c r="AO150" s="14" t="s">
        <v>31294</v>
      </c>
      <c r="AP150" s="14" t="s">
        <v>30572</v>
      </c>
      <c r="AQ150" s="14" t="s">
        <v>30587</v>
      </c>
      <c r="AR150" s="14" t="s">
        <v>33137</v>
      </c>
      <c r="AS150" s="14" t="s">
        <v>30589</v>
      </c>
      <c r="AT150" s="14" t="s">
        <v>30572</v>
      </c>
      <c r="AU150" s="14" t="s">
        <v>30590</v>
      </c>
      <c r="AV150" s="14" t="s">
        <v>33138</v>
      </c>
      <c r="AW150" s="14" t="s">
        <v>29259</v>
      </c>
      <c r="AX150" s="14" t="s">
        <v>30572</v>
      </c>
      <c r="AY150" s="14" t="s">
        <v>30592</v>
      </c>
      <c r="AZ150" s="14" t="s">
        <v>33139</v>
      </c>
      <c r="BA150" s="14" t="s">
        <v>30594</v>
      </c>
      <c r="BB150" s="75"/>
      <c r="BC150" s="14" t="s">
        <v>30576</v>
      </c>
      <c r="BD150" s="76">
        <v>45729.59813657407</v>
      </c>
      <c r="BE150" s="74">
        <f>IFERROR((COUNTIFS('Base de Dados'!FD:FD,"Sim",'Base de Dados'!A:A,A150,'Base de Dados'!B:B,B150)/(COUNTIFS('Base de Dados'!FD:FD,"Sim",'Base de Dados'!A:A,A150,'Base de Dados'!B:B,B150)+(COUNTIFS('Base de Dados'!FD:FD,"Não",'Base de Dados'!A:A,A150,'Base de Dados'!B:B,B150)))),"Não Aplica")</f>
        <v>1</v>
      </c>
      <c r="BF150" s="14" t="s">
        <v>30572</v>
      </c>
      <c r="BG150" s="14" t="s">
        <v>30585</v>
      </c>
      <c r="BH150" s="14" t="s">
        <v>33140</v>
      </c>
      <c r="BI150" s="14" t="s">
        <v>31303</v>
      </c>
      <c r="BJ150" s="75"/>
      <c r="BK150" s="75"/>
      <c r="BL150" s="75"/>
      <c r="BM150" s="75"/>
      <c r="BN150" s="14" t="s">
        <v>30572</v>
      </c>
      <c r="BO150" s="14" t="s">
        <v>30590</v>
      </c>
      <c r="BP150" s="14" t="s">
        <v>33141</v>
      </c>
      <c r="BQ150" s="14" t="s">
        <v>29259</v>
      </c>
      <c r="BR150" s="14" t="s">
        <v>30572</v>
      </c>
      <c r="BS150" s="14" t="s">
        <v>30592</v>
      </c>
      <c r="BT150" s="14" t="s">
        <v>33142</v>
      </c>
      <c r="BU150" s="14" t="s">
        <v>30594</v>
      </c>
      <c r="BV150" s="75"/>
      <c r="BW150" s="14" t="s">
        <v>30576</v>
      </c>
      <c r="BX150" s="76">
        <v>45729.65944444444</v>
      </c>
      <c r="BY150" s="77" t="s">
        <v>30584</v>
      </c>
      <c r="BZ150" s="14" t="s">
        <v>30572</v>
      </c>
      <c r="CA150" s="14" t="s">
        <v>30585</v>
      </c>
      <c r="CB150" s="14" t="s">
        <v>33143</v>
      </c>
      <c r="CC150" s="14" t="s">
        <v>31303</v>
      </c>
      <c r="CD150" s="75"/>
      <c r="CE150" s="75"/>
      <c r="CF150" s="75"/>
      <c r="CG150" s="75"/>
      <c r="CH150" s="14" t="s">
        <v>30572</v>
      </c>
      <c r="CI150" s="14" t="s">
        <v>30592</v>
      </c>
      <c r="CJ150" s="14" t="s">
        <v>33144</v>
      </c>
      <c r="CK150" s="14" t="s">
        <v>30594</v>
      </c>
      <c r="CL150" s="14" t="s">
        <v>30572</v>
      </c>
      <c r="CM150" s="14" t="s">
        <v>30590</v>
      </c>
      <c r="CN150" s="14" t="s">
        <v>33145</v>
      </c>
      <c r="CO150" s="14" t="s">
        <v>29259</v>
      </c>
      <c r="CP150" s="75"/>
      <c r="CQ150" s="14" t="s">
        <v>30601</v>
      </c>
      <c r="CR150" s="76">
        <v>45732.444085648145</v>
      </c>
      <c r="CS150" s="75"/>
    </row>
    <row r="151" hidden="1">
      <c r="A151" s="72" t="s">
        <v>12240</v>
      </c>
      <c r="B151" s="73" t="s">
        <v>14806</v>
      </c>
      <c r="C151" s="74">
        <f>IFERROR((COUNTIFS('Base de Dados'!BT:BT,"Sim",'Base de Dados'!A:A,A151,'Base de Dados'!B:B,B151)/(COUNTIFS('Base de Dados'!BT:BT,"Sim",'Base de Dados'!A:A,A151,'Base de Dados'!B:B,B151)+(COUNTIFS('Base de Dados'!BT:BT,"Não",'Base de Dados'!A:A,A151,'Base de Dados'!B:B,B151)))),"Não Aplica")</f>
        <v>1</v>
      </c>
      <c r="D151" s="14" t="s">
        <v>30572</v>
      </c>
      <c r="E151" s="14" t="s">
        <v>33146</v>
      </c>
      <c r="F151" s="14" t="s">
        <v>30574</v>
      </c>
      <c r="G151" s="14" t="s">
        <v>30572</v>
      </c>
      <c r="H151" s="14" t="s">
        <v>33147</v>
      </c>
      <c r="I151" s="14" t="s">
        <v>29259</v>
      </c>
      <c r="J151" s="75"/>
      <c r="K151" s="14" t="s">
        <v>30576</v>
      </c>
      <c r="L151" s="76">
        <v>45709.409270833334</v>
      </c>
      <c r="M151" s="74">
        <f>IFERROR((COUNTIFS('Base de Dados'!DF:DF,"Sim",'Base de Dados'!A:A,A151,'Base de Dados'!B:B,B151)/(COUNTIFS('Base de Dados'!DF:DF,"Sim",'Base de Dados'!A:A,A151,'Base de Dados'!B:B,B151)+(COUNTIFS('Base de Dados'!DF:DF,"Não",'Base de Dados'!A:A,A151,'Base de Dados'!B:B,B151)))),"Não Aplica")</f>
        <v>1</v>
      </c>
      <c r="N151" s="14" t="s">
        <v>30572</v>
      </c>
      <c r="O151" s="14" t="s">
        <v>30585</v>
      </c>
      <c r="P151" s="14" t="s">
        <v>33148</v>
      </c>
      <c r="Q151" s="14" t="s">
        <v>31294</v>
      </c>
      <c r="R151" s="14" t="s">
        <v>30572</v>
      </c>
      <c r="S151" s="14" t="s">
        <v>33149</v>
      </c>
      <c r="T151" s="14" t="s">
        <v>30574</v>
      </c>
      <c r="U151" s="14" t="s">
        <v>30572</v>
      </c>
      <c r="V151" s="14" t="s">
        <v>33150</v>
      </c>
      <c r="W151" s="14" t="s">
        <v>29259</v>
      </c>
      <c r="X151" s="75"/>
      <c r="Y151" s="14" t="s">
        <v>30576</v>
      </c>
      <c r="Z151" s="76">
        <v>45727.57462962963</v>
      </c>
      <c r="AA151" s="74">
        <f>IFERROR((COUNTIFS('Base de Dados'!ED:ED,"Sim",'Base de Dados'!A:A,A151,'Base de Dados'!B:B,B151)/(COUNTIFS('Base de Dados'!ED:ED,"Sim",'Base de Dados'!A:A,A151,'Base de Dados'!B:B,B151)+(COUNTIFS('Base de Dados'!ED:ED,"Não",'Base de Dados'!A:A,A151,'Base de Dados'!B:B,B151)))),"Não Aplica")</f>
        <v>1</v>
      </c>
      <c r="AB151" s="14" t="s">
        <v>30572</v>
      </c>
      <c r="AC151" s="14" t="s">
        <v>33151</v>
      </c>
      <c r="AD151" s="14" t="s">
        <v>31294</v>
      </c>
      <c r="AE151" s="14" t="s">
        <v>30572</v>
      </c>
      <c r="AF151" s="14" t="s">
        <v>33152</v>
      </c>
      <c r="AG151" s="14" t="s">
        <v>29259</v>
      </c>
      <c r="AH151" s="75"/>
      <c r="AI151" s="14" t="s">
        <v>30576</v>
      </c>
      <c r="AJ151" s="76">
        <v>45728.426875</v>
      </c>
      <c r="AK151" s="77" t="s">
        <v>30584</v>
      </c>
      <c r="AL151" s="14" t="s">
        <v>30572</v>
      </c>
      <c r="AM151" s="14" t="s">
        <v>30585</v>
      </c>
      <c r="AN151" s="14" t="s">
        <v>33153</v>
      </c>
      <c r="AO151" s="14" t="s">
        <v>31294</v>
      </c>
      <c r="AP151" s="14" t="s">
        <v>30572</v>
      </c>
      <c r="AQ151" s="14" t="s">
        <v>30587</v>
      </c>
      <c r="AR151" s="14" t="s">
        <v>33154</v>
      </c>
      <c r="AS151" s="14" t="s">
        <v>30589</v>
      </c>
      <c r="AT151" s="14" t="s">
        <v>30572</v>
      </c>
      <c r="AU151" s="14" t="s">
        <v>30590</v>
      </c>
      <c r="AV151" s="14" t="s">
        <v>33155</v>
      </c>
      <c r="AW151" s="14" t="s">
        <v>29259</v>
      </c>
      <c r="AX151" s="14" t="s">
        <v>30572</v>
      </c>
      <c r="AY151" s="14" t="s">
        <v>30592</v>
      </c>
      <c r="AZ151" s="14" t="s">
        <v>33156</v>
      </c>
      <c r="BA151" s="14" t="s">
        <v>30594</v>
      </c>
      <c r="BB151" s="75"/>
      <c r="BC151" s="14" t="s">
        <v>30576</v>
      </c>
      <c r="BD151" s="76">
        <v>45728.57790509259</v>
      </c>
      <c r="BE151" s="74">
        <f>IFERROR((COUNTIFS('Base de Dados'!FD:FD,"Sim",'Base de Dados'!A:A,A151,'Base de Dados'!B:B,B151)/(COUNTIFS('Base de Dados'!FD:FD,"Sim",'Base de Dados'!A:A,A151,'Base de Dados'!B:B,B151)+(COUNTIFS('Base de Dados'!FD:FD,"Não",'Base de Dados'!A:A,A151,'Base de Dados'!B:B,B151)))),"Não Aplica")</f>
        <v>1</v>
      </c>
      <c r="BF151" s="14" t="s">
        <v>30572</v>
      </c>
      <c r="BG151" s="14" t="s">
        <v>30585</v>
      </c>
      <c r="BH151" s="14" t="s">
        <v>33157</v>
      </c>
      <c r="BI151" s="14" t="s">
        <v>31303</v>
      </c>
      <c r="BJ151" s="75"/>
      <c r="BK151" s="75"/>
      <c r="BL151" s="75"/>
      <c r="BM151" s="75"/>
      <c r="BN151" s="14" t="s">
        <v>30572</v>
      </c>
      <c r="BO151" s="14" t="s">
        <v>30592</v>
      </c>
      <c r="BP151" s="14" t="s">
        <v>33158</v>
      </c>
      <c r="BQ151" s="14" t="s">
        <v>30594</v>
      </c>
      <c r="BR151" s="14" t="s">
        <v>30572</v>
      </c>
      <c r="BS151" s="14" t="s">
        <v>30590</v>
      </c>
      <c r="BT151" s="14" t="s">
        <v>33159</v>
      </c>
      <c r="BU151" s="14" t="s">
        <v>29259</v>
      </c>
      <c r="BV151" s="75"/>
      <c r="BW151" s="14" t="s">
        <v>30576</v>
      </c>
      <c r="BX151" s="76">
        <v>45729.45810185185</v>
      </c>
      <c r="BY151" s="77" t="s">
        <v>30584</v>
      </c>
      <c r="BZ151" s="14" t="s">
        <v>30572</v>
      </c>
      <c r="CA151" s="14" t="s">
        <v>30585</v>
      </c>
      <c r="CB151" s="14" t="s">
        <v>33160</v>
      </c>
      <c r="CC151" s="14" t="s">
        <v>31303</v>
      </c>
      <c r="CD151" s="75"/>
      <c r="CE151" s="75"/>
      <c r="CF151" s="75"/>
      <c r="CG151" s="75"/>
      <c r="CH151" s="14" t="s">
        <v>30572</v>
      </c>
      <c r="CI151" s="14" t="s">
        <v>30592</v>
      </c>
      <c r="CJ151" s="14" t="s">
        <v>33161</v>
      </c>
      <c r="CK151" s="14" t="s">
        <v>30594</v>
      </c>
      <c r="CL151" s="14" t="s">
        <v>30572</v>
      </c>
      <c r="CM151" s="14" t="s">
        <v>30590</v>
      </c>
      <c r="CN151" s="14" t="s">
        <v>33162</v>
      </c>
      <c r="CO151" s="14" t="s">
        <v>29259</v>
      </c>
      <c r="CP151" s="75"/>
      <c r="CQ151" s="14" t="s">
        <v>30601</v>
      </c>
      <c r="CR151" s="76">
        <v>45732.4441087963</v>
      </c>
      <c r="CS151" s="75"/>
    </row>
    <row r="152" hidden="1">
      <c r="A152" s="72" t="s">
        <v>12240</v>
      </c>
      <c r="B152" s="73" t="s">
        <v>14857</v>
      </c>
      <c r="C152" s="74">
        <f>IFERROR((COUNTIFS('Base de Dados'!BT:BT,"Sim",'Base de Dados'!A:A,A152,'Base de Dados'!B:B,B152)/(COUNTIFS('Base de Dados'!BT:BT,"Sim",'Base de Dados'!A:A,A152,'Base de Dados'!B:B,B152)+(COUNTIFS('Base de Dados'!BT:BT,"Não",'Base de Dados'!A:A,A152,'Base de Dados'!B:B,B152)))),"Não Aplica")</f>
        <v>1</v>
      </c>
      <c r="D152" s="14" t="s">
        <v>30572</v>
      </c>
      <c r="E152" s="14" t="s">
        <v>33163</v>
      </c>
      <c r="F152" s="14" t="s">
        <v>30574</v>
      </c>
      <c r="G152" s="14" t="s">
        <v>30572</v>
      </c>
      <c r="H152" s="14" t="s">
        <v>33164</v>
      </c>
      <c r="I152" s="14" t="s">
        <v>29259</v>
      </c>
      <c r="J152" s="75"/>
      <c r="K152" s="14" t="s">
        <v>30576</v>
      </c>
      <c r="L152" s="76">
        <v>45722.43883101852</v>
      </c>
      <c r="M152" s="74">
        <f>IFERROR((COUNTIFS('Base de Dados'!DF:DF,"Sim",'Base de Dados'!A:A,A152,'Base de Dados'!B:B,B152)/(COUNTIFS('Base de Dados'!DF:DF,"Sim",'Base de Dados'!A:A,A152,'Base de Dados'!B:B,B152)+(COUNTIFS('Base de Dados'!DF:DF,"Não",'Base de Dados'!A:A,A152,'Base de Dados'!B:B,B152)))),"Não Aplica")</f>
        <v>1</v>
      </c>
      <c r="N152" s="14" t="s">
        <v>30572</v>
      </c>
      <c r="O152" s="14" t="s">
        <v>30585</v>
      </c>
      <c r="P152" s="14" t="s">
        <v>33165</v>
      </c>
      <c r="Q152" s="14" t="s">
        <v>31294</v>
      </c>
      <c r="R152" s="14" t="s">
        <v>30572</v>
      </c>
      <c r="S152" s="14" t="s">
        <v>33166</v>
      </c>
      <c r="T152" s="14" t="s">
        <v>30574</v>
      </c>
      <c r="U152" s="14" t="s">
        <v>30572</v>
      </c>
      <c r="V152" s="14" t="s">
        <v>33167</v>
      </c>
      <c r="W152" s="14" t="s">
        <v>29259</v>
      </c>
      <c r="X152" s="75"/>
      <c r="Y152" s="14" t="s">
        <v>30576</v>
      </c>
      <c r="Z152" s="76">
        <v>45727.57466435185</v>
      </c>
      <c r="AA152" s="74">
        <f>IFERROR((COUNTIFS('Base de Dados'!ED:ED,"Sim",'Base de Dados'!A:A,A152,'Base de Dados'!B:B,B152)/(COUNTIFS('Base de Dados'!ED:ED,"Sim",'Base de Dados'!A:A,A152,'Base de Dados'!B:B,B152)+(COUNTIFS('Base de Dados'!ED:ED,"Não",'Base de Dados'!A:A,A152,'Base de Dados'!B:B,B152)))),"Não Aplica")</f>
        <v>1</v>
      </c>
      <c r="AB152" s="14" t="s">
        <v>30572</v>
      </c>
      <c r="AC152" s="14" t="s">
        <v>33168</v>
      </c>
      <c r="AD152" s="14" t="s">
        <v>31294</v>
      </c>
      <c r="AE152" s="14" t="s">
        <v>30572</v>
      </c>
      <c r="AF152" s="14" t="s">
        <v>33169</v>
      </c>
      <c r="AG152" s="14" t="s">
        <v>29259</v>
      </c>
      <c r="AH152" s="75"/>
      <c r="AI152" s="14" t="s">
        <v>30576</v>
      </c>
      <c r="AJ152" s="76">
        <v>45728.42689814815</v>
      </c>
      <c r="AK152" s="77" t="s">
        <v>30584</v>
      </c>
      <c r="AL152" s="14" t="s">
        <v>30572</v>
      </c>
      <c r="AM152" s="14" t="s">
        <v>30585</v>
      </c>
      <c r="AN152" s="14" t="s">
        <v>33170</v>
      </c>
      <c r="AO152" s="14" t="s">
        <v>31294</v>
      </c>
      <c r="AP152" s="14" t="s">
        <v>30572</v>
      </c>
      <c r="AQ152" s="14" t="s">
        <v>30587</v>
      </c>
      <c r="AR152" s="14" t="s">
        <v>33171</v>
      </c>
      <c r="AS152" s="14" t="s">
        <v>30589</v>
      </c>
      <c r="AT152" s="14" t="s">
        <v>30572</v>
      </c>
      <c r="AU152" s="14" t="s">
        <v>30590</v>
      </c>
      <c r="AV152" s="14" t="s">
        <v>33172</v>
      </c>
      <c r="AW152" s="14" t="s">
        <v>29259</v>
      </c>
      <c r="AX152" s="14" t="s">
        <v>30572</v>
      </c>
      <c r="AY152" s="14" t="s">
        <v>30592</v>
      </c>
      <c r="AZ152" s="14" t="s">
        <v>33173</v>
      </c>
      <c r="BA152" s="14" t="s">
        <v>30594</v>
      </c>
      <c r="BB152" s="75"/>
      <c r="BC152" s="14" t="s">
        <v>30576</v>
      </c>
      <c r="BD152" s="76">
        <v>45728.578055555554</v>
      </c>
      <c r="BE152" s="74">
        <f>IFERROR((COUNTIFS('Base de Dados'!FD:FD,"Sim",'Base de Dados'!A:A,A152,'Base de Dados'!B:B,B152)/(COUNTIFS('Base de Dados'!FD:FD,"Sim",'Base de Dados'!A:A,A152,'Base de Dados'!B:B,B152)+(COUNTIFS('Base de Dados'!FD:FD,"Não",'Base de Dados'!A:A,A152,'Base de Dados'!B:B,B152)))),"Não Aplica")</f>
        <v>1</v>
      </c>
      <c r="BF152" s="14" t="s">
        <v>30572</v>
      </c>
      <c r="BG152" s="14" t="s">
        <v>30585</v>
      </c>
      <c r="BH152" s="14" t="s">
        <v>33174</v>
      </c>
      <c r="BI152" s="14" t="s">
        <v>31303</v>
      </c>
      <c r="BJ152" s="75"/>
      <c r="BK152" s="75"/>
      <c r="BL152" s="75"/>
      <c r="BM152" s="75"/>
      <c r="BN152" s="14" t="s">
        <v>30572</v>
      </c>
      <c r="BO152" s="14" t="s">
        <v>30592</v>
      </c>
      <c r="BP152" s="14" t="s">
        <v>33175</v>
      </c>
      <c r="BQ152" s="14" t="s">
        <v>30594</v>
      </c>
      <c r="BR152" s="14" t="s">
        <v>30572</v>
      </c>
      <c r="BS152" s="14" t="s">
        <v>30590</v>
      </c>
      <c r="BT152" s="14" t="s">
        <v>33176</v>
      </c>
      <c r="BU152" s="14" t="s">
        <v>29259</v>
      </c>
      <c r="BV152" s="75"/>
      <c r="BW152" s="14" t="s">
        <v>30576</v>
      </c>
      <c r="BX152" s="76">
        <v>45729.458125</v>
      </c>
      <c r="BY152" s="77" t="s">
        <v>30584</v>
      </c>
      <c r="BZ152" s="14" t="s">
        <v>30572</v>
      </c>
      <c r="CA152" s="14" t="s">
        <v>30585</v>
      </c>
      <c r="CB152" s="14" t="s">
        <v>33177</v>
      </c>
      <c r="CC152" s="14" t="s">
        <v>31303</v>
      </c>
      <c r="CD152" s="75"/>
      <c r="CE152" s="75"/>
      <c r="CF152" s="75"/>
      <c r="CG152" s="75"/>
      <c r="CH152" s="14" t="s">
        <v>30572</v>
      </c>
      <c r="CI152" s="14" t="s">
        <v>30592</v>
      </c>
      <c r="CJ152" s="14" t="s">
        <v>33178</v>
      </c>
      <c r="CK152" s="14" t="s">
        <v>30594</v>
      </c>
      <c r="CL152" s="14" t="s">
        <v>30572</v>
      </c>
      <c r="CM152" s="14" t="s">
        <v>30590</v>
      </c>
      <c r="CN152" s="14" t="s">
        <v>33179</v>
      </c>
      <c r="CO152" s="14" t="s">
        <v>29259</v>
      </c>
      <c r="CP152" s="75"/>
      <c r="CQ152" s="14" t="s">
        <v>30601</v>
      </c>
      <c r="CR152" s="76">
        <v>45732.444131944445</v>
      </c>
      <c r="CS152" s="75"/>
    </row>
    <row r="153" hidden="1">
      <c r="A153" s="72" t="s">
        <v>12240</v>
      </c>
      <c r="B153" s="73" t="s">
        <v>14957</v>
      </c>
      <c r="C153" s="74">
        <f>IFERROR((COUNTIFS('Base de Dados'!BT:BT,"Sim",'Base de Dados'!A:A,A153,'Base de Dados'!B:B,B153)/(COUNTIFS('Base de Dados'!BT:BT,"Sim",'Base de Dados'!A:A,A153,'Base de Dados'!B:B,B153)+(COUNTIFS('Base de Dados'!BT:BT,"Não",'Base de Dados'!A:A,A153,'Base de Dados'!B:B,B153)))),"Não Aplica")</f>
        <v>1</v>
      </c>
      <c r="D153" s="14" t="s">
        <v>30572</v>
      </c>
      <c r="E153" s="14" t="s">
        <v>33180</v>
      </c>
      <c r="F153" s="14" t="s">
        <v>30574</v>
      </c>
      <c r="G153" s="14" t="s">
        <v>30572</v>
      </c>
      <c r="H153" s="14" t="s">
        <v>33181</v>
      </c>
      <c r="I153" s="14" t="s">
        <v>29259</v>
      </c>
      <c r="J153" s="75"/>
      <c r="K153" s="14" t="s">
        <v>30576</v>
      </c>
      <c r="L153" s="76">
        <v>45729.671122685184</v>
      </c>
      <c r="M153" s="74">
        <f>IFERROR((COUNTIFS('Base de Dados'!DF:DF,"Sim",'Base de Dados'!A:A,A153,'Base de Dados'!B:B,B153)/(COUNTIFS('Base de Dados'!DF:DF,"Sim",'Base de Dados'!A:A,A153,'Base de Dados'!B:B,B153)+(COUNTIFS('Base de Dados'!DF:DF,"Não",'Base de Dados'!A:A,A153,'Base de Dados'!B:B,B153)))),"Não Aplica")</f>
        <v>1</v>
      </c>
      <c r="N153" s="14" t="s">
        <v>30572</v>
      </c>
      <c r="O153" s="14" t="s">
        <v>30585</v>
      </c>
      <c r="P153" s="14" t="s">
        <v>33182</v>
      </c>
      <c r="Q153" s="14" t="s">
        <v>31303</v>
      </c>
      <c r="R153" s="14" t="s">
        <v>30572</v>
      </c>
      <c r="S153" s="14" t="s">
        <v>33183</v>
      </c>
      <c r="T153" s="14" t="s">
        <v>30574</v>
      </c>
      <c r="U153" s="14" t="s">
        <v>30572</v>
      </c>
      <c r="V153" s="14" t="s">
        <v>33184</v>
      </c>
      <c r="W153" s="14" t="s">
        <v>29259</v>
      </c>
      <c r="X153" s="75"/>
      <c r="Y153" s="14" t="s">
        <v>30576</v>
      </c>
      <c r="Z153" s="76">
        <v>45730.44900462963</v>
      </c>
      <c r="AA153" s="74">
        <f>IFERROR((COUNTIFS('Base de Dados'!ED:ED,"Sim",'Base de Dados'!A:A,A153,'Base de Dados'!B:B,B153)/(COUNTIFS('Base de Dados'!ED:ED,"Sim",'Base de Dados'!A:A,A153,'Base de Dados'!B:B,B153)+(COUNTIFS('Base de Dados'!ED:ED,"Não",'Base de Dados'!A:A,A153,'Base de Dados'!B:B,B153)))),"Não Aplica")</f>
        <v>1</v>
      </c>
      <c r="AB153" s="14" t="s">
        <v>30572</v>
      </c>
      <c r="AC153" s="14" t="s">
        <v>33185</v>
      </c>
      <c r="AD153" s="14" t="s">
        <v>31303</v>
      </c>
      <c r="AE153" s="14" t="s">
        <v>30572</v>
      </c>
      <c r="AF153" s="14" t="s">
        <v>33186</v>
      </c>
      <c r="AG153" s="14" t="s">
        <v>29259</v>
      </c>
      <c r="AH153" s="75"/>
      <c r="AI153" s="14" t="s">
        <v>30576</v>
      </c>
      <c r="AJ153" s="76">
        <v>45733.50462962963</v>
      </c>
      <c r="AK153" s="77" t="s">
        <v>30584</v>
      </c>
      <c r="AL153" s="14" t="s">
        <v>30572</v>
      </c>
      <c r="AM153" s="14" t="s">
        <v>30585</v>
      </c>
      <c r="AN153" s="14" t="s">
        <v>33187</v>
      </c>
      <c r="AO153" s="14" t="s">
        <v>31303</v>
      </c>
      <c r="AP153" s="14" t="s">
        <v>30572</v>
      </c>
      <c r="AQ153" s="14" t="s">
        <v>30587</v>
      </c>
      <c r="AR153" s="14" t="s">
        <v>33188</v>
      </c>
      <c r="AS153" s="14" t="s">
        <v>30589</v>
      </c>
      <c r="AT153" s="14" t="s">
        <v>30572</v>
      </c>
      <c r="AU153" s="14" t="s">
        <v>30592</v>
      </c>
      <c r="AV153" s="14" t="s">
        <v>33189</v>
      </c>
      <c r="AW153" s="14" t="s">
        <v>30594</v>
      </c>
      <c r="AX153" s="14" t="s">
        <v>30572</v>
      </c>
      <c r="AY153" s="14" t="s">
        <v>30590</v>
      </c>
      <c r="AZ153" s="14" t="s">
        <v>33190</v>
      </c>
      <c r="BA153" s="14" t="s">
        <v>29259</v>
      </c>
      <c r="BB153" s="75"/>
      <c r="BC153" s="14" t="s">
        <v>30576</v>
      </c>
      <c r="BD153" s="76">
        <v>45733.69616898148</v>
      </c>
      <c r="BE153" s="74">
        <f>IFERROR((COUNTIFS('Base de Dados'!FD:FD,"Sim",'Base de Dados'!A:A,A153,'Base de Dados'!B:B,B153)/(COUNTIFS('Base de Dados'!FD:FD,"Sim",'Base de Dados'!A:A,A153,'Base de Dados'!B:B,B153)+(COUNTIFS('Base de Dados'!FD:FD,"Não",'Base de Dados'!A:A,A153,'Base de Dados'!B:B,B153)))),"Não Aplica")</f>
        <v>1</v>
      </c>
      <c r="BF153" s="14" t="s">
        <v>30572</v>
      </c>
      <c r="BG153" s="14" t="s">
        <v>30585</v>
      </c>
      <c r="BH153" s="14" t="s">
        <v>33191</v>
      </c>
      <c r="BI153" s="14" t="s">
        <v>31303</v>
      </c>
      <c r="BJ153" s="75"/>
      <c r="BK153" s="75"/>
      <c r="BL153" s="75"/>
      <c r="BM153" s="75"/>
      <c r="BN153" s="14" t="s">
        <v>30572</v>
      </c>
      <c r="BO153" s="14" t="s">
        <v>30592</v>
      </c>
      <c r="BP153" s="14" t="s">
        <v>33192</v>
      </c>
      <c r="BQ153" s="14" t="s">
        <v>30594</v>
      </c>
      <c r="BR153" s="14" t="s">
        <v>30572</v>
      </c>
      <c r="BS153" s="14" t="s">
        <v>30590</v>
      </c>
      <c r="BT153" s="14" t="s">
        <v>33193</v>
      </c>
      <c r="BU153" s="14" t="s">
        <v>29259</v>
      </c>
      <c r="BV153" s="75"/>
      <c r="BW153" s="14" t="s">
        <v>30576</v>
      </c>
      <c r="BX153" s="76">
        <v>45734.326828703706</v>
      </c>
      <c r="BY153" s="77" t="s">
        <v>30584</v>
      </c>
      <c r="BZ153" s="14" t="s">
        <v>30572</v>
      </c>
      <c r="CA153" s="14" t="s">
        <v>30585</v>
      </c>
      <c r="CB153" s="14" t="s">
        <v>33194</v>
      </c>
      <c r="CC153" s="14" t="s">
        <v>31303</v>
      </c>
      <c r="CD153" s="75"/>
      <c r="CE153" s="75"/>
      <c r="CF153" s="75"/>
      <c r="CG153" s="75"/>
      <c r="CH153" s="14" t="s">
        <v>30572</v>
      </c>
      <c r="CI153" s="14" t="s">
        <v>30592</v>
      </c>
      <c r="CJ153" s="14" t="s">
        <v>33195</v>
      </c>
      <c r="CK153" s="14" t="s">
        <v>30594</v>
      </c>
      <c r="CL153" s="14" t="s">
        <v>30572</v>
      </c>
      <c r="CM153" s="14" t="s">
        <v>30590</v>
      </c>
      <c r="CN153" s="14" t="s">
        <v>33196</v>
      </c>
      <c r="CO153" s="14" t="s">
        <v>29259</v>
      </c>
      <c r="CP153" s="75"/>
      <c r="CQ153" s="14" t="s">
        <v>30601</v>
      </c>
      <c r="CR153" s="76">
        <v>45741.677199074074</v>
      </c>
      <c r="CS153" s="75"/>
    </row>
    <row r="154" hidden="1">
      <c r="A154" s="72" t="s">
        <v>12240</v>
      </c>
      <c r="B154" s="73" t="s">
        <v>11273</v>
      </c>
      <c r="C154" s="74">
        <f>IFERROR((COUNTIFS('Base de Dados'!BT:BT,"Sim",'Base de Dados'!A:A,A154,'Base de Dados'!B:B,B154)/(COUNTIFS('Base de Dados'!BT:BT,"Sim",'Base de Dados'!A:A,A154,'Base de Dados'!B:B,B154)+(COUNTIFS('Base de Dados'!BT:BT,"Não",'Base de Dados'!A:A,A154,'Base de Dados'!B:B,B154)))),"Não Aplica")</f>
        <v>1</v>
      </c>
      <c r="D154" s="14" t="s">
        <v>30572</v>
      </c>
      <c r="E154" s="14" t="s">
        <v>33197</v>
      </c>
      <c r="F154" s="14" t="s">
        <v>30574</v>
      </c>
      <c r="G154" s="14" t="s">
        <v>310</v>
      </c>
      <c r="H154" s="14" t="s">
        <v>33198</v>
      </c>
      <c r="I154" s="14" t="s">
        <v>29259</v>
      </c>
      <c r="J154" s="75"/>
      <c r="K154" s="14" t="s">
        <v>30576</v>
      </c>
      <c r="L154" s="76">
        <v>45728.438125</v>
      </c>
      <c r="M154" s="74">
        <f>IFERROR((COUNTIFS('Base de Dados'!DF:DF,"Sim",'Base de Dados'!A:A,A154,'Base de Dados'!B:B,B154)/(COUNTIFS('Base de Dados'!DF:DF,"Sim",'Base de Dados'!A:A,A154,'Base de Dados'!B:B,B154)+(COUNTIFS('Base de Dados'!DF:DF,"Não",'Base de Dados'!A:A,A154,'Base de Dados'!B:B,B154)))),"Não Aplica")</f>
        <v>1</v>
      </c>
      <c r="N154" s="14" t="s">
        <v>30572</v>
      </c>
      <c r="O154" s="14" t="s">
        <v>30577</v>
      </c>
      <c r="P154" s="14" t="s">
        <v>33199</v>
      </c>
      <c r="Q154" s="14" t="s">
        <v>30574</v>
      </c>
      <c r="R154" s="14" t="s">
        <v>30572</v>
      </c>
      <c r="S154" s="14" t="s">
        <v>33200</v>
      </c>
      <c r="T154" s="14" t="s">
        <v>31294</v>
      </c>
      <c r="U154" s="14" t="s">
        <v>30572</v>
      </c>
      <c r="V154" s="14" t="s">
        <v>33201</v>
      </c>
      <c r="W154" s="14" t="s">
        <v>29259</v>
      </c>
      <c r="X154" s="75"/>
      <c r="Y154" s="14" t="s">
        <v>30576</v>
      </c>
      <c r="Z154" s="76">
        <v>45728.510775462964</v>
      </c>
      <c r="AA154" s="74">
        <f>IFERROR((COUNTIFS('Base de Dados'!ED:ED,"Sim",'Base de Dados'!A:A,A154,'Base de Dados'!B:B,B154)/(COUNTIFS('Base de Dados'!ED:ED,"Sim",'Base de Dados'!A:A,A154,'Base de Dados'!B:B,B154)+(COUNTIFS('Base de Dados'!ED:ED,"Não",'Base de Dados'!A:A,A154,'Base de Dados'!B:B,B154)))),"Não Aplica")</f>
        <v>1</v>
      </c>
      <c r="AB154" s="14" t="s">
        <v>30572</v>
      </c>
      <c r="AC154" s="14" t="s">
        <v>33202</v>
      </c>
      <c r="AD154" s="14" t="s">
        <v>31294</v>
      </c>
      <c r="AE154" s="14" t="s">
        <v>30572</v>
      </c>
      <c r="AF154" s="14" t="s">
        <v>33203</v>
      </c>
      <c r="AG154" s="14" t="s">
        <v>29259</v>
      </c>
      <c r="AH154" s="75"/>
      <c r="AI154" s="14" t="s">
        <v>30576</v>
      </c>
      <c r="AJ154" s="76">
        <v>45728.583553240744</v>
      </c>
      <c r="AK154" s="77" t="s">
        <v>30584</v>
      </c>
      <c r="AL154" s="14" t="s">
        <v>30572</v>
      </c>
      <c r="AM154" s="14" t="s">
        <v>30585</v>
      </c>
      <c r="AN154" s="14" t="s">
        <v>33204</v>
      </c>
      <c r="AO154" s="14" t="s">
        <v>31303</v>
      </c>
      <c r="AP154" s="14" t="s">
        <v>30572</v>
      </c>
      <c r="AQ154" s="14" t="s">
        <v>30587</v>
      </c>
      <c r="AR154" s="14" t="s">
        <v>33205</v>
      </c>
      <c r="AS154" s="14" t="s">
        <v>30589</v>
      </c>
      <c r="AT154" s="14" t="s">
        <v>30572</v>
      </c>
      <c r="AU154" s="14" t="s">
        <v>30590</v>
      </c>
      <c r="AV154" s="14" t="s">
        <v>33206</v>
      </c>
      <c r="AW154" s="14" t="s">
        <v>29259</v>
      </c>
      <c r="AX154" s="14" t="s">
        <v>30572</v>
      </c>
      <c r="AY154" s="14" t="s">
        <v>30592</v>
      </c>
      <c r="AZ154" s="14" t="s">
        <v>33207</v>
      </c>
      <c r="BA154" s="14" t="s">
        <v>30594</v>
      </c>
      <c r="BB154" s="75"/>
      <c r="BC154" s="14" t="s">
        <v>30576</v>
      </c>
      <c r="BD154" s="76">
        <v>45729.59819444444</v>
      </c>
      <c r="BE154" s="74">
        <f>IFERROR((COUNTIFS('Base de Dados'!FD:FD,"Sim",'Base de Dados'!A:A,A154,'Base de Dados'!B:B,B154)/(COUNTIFS('Base de Dados'!FD:FD,"Sim",'Base de Dados'!A:A,A154,'Base de Dados'!B:B,B154)+(COUNTIFS('Base de Dados'!FD:FD,"Não",'Base de Dados'!A:A,A154,'Base de Dados'!B:B,B154)))),"Não Aplica")</f>
        <v>1</v>
      </c>
      <c r="BF154" s="14" t="s">
        <v>30572</v>
      </c>
      <c r="BG154" s="14" t="s">
        <v>30585</v>
      </c>
      <c r="BH154" s="14" t="s">
        <v>33208</v>
      </c>
      <c r="BI154" s="14" t="s">
        <v>31303</v>
      </c>
      <c r="BJ154" s="75"/>
      <c r="BK154" s="75"/>
      <c r="BL154" s="75"/>
      <c r="BM154" s="75"/>
      <c r="BN154" s="14" t="s">
        <v>30572</v>
      </c>
      <c r="BO154" s="14" t="s">
        <v>30590</v>
      </c>
      <c r="BP154" s="14" t="s">
        <v>33209</v>
      </c>
      <c r="BQ154" s="14" t="s">
        <v>29259</v>
      </c>
      <c r="BR154" s="14" t="s">
        <v>30572</v>
      </c>
      <c r="BS154" s="14" t="s">
        <v>30592</v>
      </c>
      <c r="BT154" s="14" t="s">
        <v>33210</v>
      </c>
      <c r="BU154" s="14" t="s">
        <v>30594</v>
      </c>
      <c r="BV154" s="75"/>
      <c r="BW154" s="14" t="s">
        <v>30576</v>
      </c>
      <c r="BX154" s="76">
        <v>45729.65949074074</v>
      </c>
      <c r="BY154" s="77" t="s">
        <v>30584</v>
      </c>
      <c r="BZ154" s="14" t="s">
        <v>30572</v>
      </c>
      <c r="CA154" s="14" t="s">
        <v>30585</v>
      </c>
      <c r="CB154" s="14" t="s">
        <v>33211</v>
      </c>
      <c r="CC154" s="14" t="s">
        <v>31303</v>
      </c>
      <c r="CD154" s="75"/>
      <c r="CE154" s="75"/>
      <c r="CF154" s="75"/>
      <c r="CG154" s="75"/>
      <c r="CH154" s="14" t="s">
        <v>30572</v>
      </c>
      <c r="CI154" s="14" t="s">
        <v>30592</v>
      </c>
      <c r="CJ154" s="14" t="s">
        <v>33212</v>
      </c>
      <c r="CK154" s="14" t="s">
        <v>30594</v>
      </c>
      <c r="CL154" s="14" t="s">
        <v>30572</v>
      </c>
      <c r="CM154" s="14" t="s">
        <v>30590</v>
      </c>
      <c r="CN154" s="14" t="s">
        <v>33213</v>
      </c>
      <c r="CO154" s="14" t="s">
        <v>29259</v>
      </c>
      <c r="CP154" s="75"/>
      <c r="CQ154" s="14" t="s">
        <v>30601</v>
      </c>
      <c r="CR154" s="76">
        <v>45732.44416666667</v>
      </c>
      <c r="CS154" s="75"/>
    </row>
    <row r="155" hidden="1">
      <c r="A155" s="72" t="s">
        <v>12240</v>
      </c>
      <c r="B155" s="73" t="s">
        <v>15052</v>
      </c>
      <c r="C155" s="74">
        <f>IFERROR((COUNTIFS('Base de Dados'!BT:BT,"Sim",'Base de Dados'!A:A,A155,'Base de Dados'!B:B,B155)/(COUNTIFS('Base de Dados'!BT:BT,"Sim",'Base de Dados'!A:A,A155,'Base de Dados'!B:B,B155)+(COUNTIFS('Base de Dados'!BT:BT,"Não",'Base de Dados'!A:A,A155,'Base de Dados'!B:B,B155)))),"Não Aplica")</f>
        <v>1</v>
      </c>
      <c r="D155" s="14" t="s">
        <v>30572</v>
      </c>
      <c r="E155" s="14" t="s">
        <v>33214</v>
      </c>
      <c r="F155" s="14" t="s">
        <v>30574</v>
      </c>
      <c r="G155" s="14" t="s">
        <v>30572</v>
      </c>
      <c r="H155" s="14" t="s">
        <v>33215</v>
      </c>
      <c r="I155" s="14" t="s">
        <v>29259</v>
      </c>
      <c r="J155" s="75"/>
      <c r="K155" s="14" t="s">
        <v>30576</v>
      </c>
      <c r="L155" s="76">
        <v>45710.53575231481</v>
      </c>
      <c r="M155" s="74">
        <f>IFERROR((COUNTIFS('Base de Dados'!DF:DF,"Sim",'Base de Dados'!A:A,A155,'Base de Dados'!B:B,B155)/(COUNTIFS('Base de Dados'!DF:DF,"Sim",'Base de Dados'!A:A,A155,'Base de Dados'!B:B,B155)+(COUNTIFS('Base de Dados'!DF:DF,"Não",'Base de Dados'!A:A,A155,'Base de Dados'!B:B,B155)))),"Não Aplica")</f>
        <v>1</v>
      </c>
      <c r="N155" s="14" t="s">
        <v>30572</v>
      </c>
      <c r="O155" s="14" t="s">
        <v>30585</v>
      </c>
      <c r="P155" s="14" t="s">
        <v>33216</v>
      </c>
      <c r="Q155" s="14" t="s">
        <v>31294</v>
      </c>
      <c r="R155" s="14" t="s">
        <v>30572</v>
      </c>
      <c r="S155" s="14" t="s">
        <v>33217</v>
      </c>
      <c r="T155" s="14" t="s">
        <v>30574</v>
      </c>
      <c r="U155" s="14" t="s">
        <v>30572</v>
      </c>
      <c r="V155" s="14" t="s">
        <v>33218</v>
      </c>
      <c r="W155" s="14" t="s">
        <v>29259</v>
      </c>
      <c r="X155" s="75"/>
      <c r="Y155" s="14" t="s">
        <v>30576</v>
      </c>
      <c r="Z155" s="76">
        <v>45727.57469907407</v>
      </c>
      <c r="AA155" s="74">
        <f>IFERROR((COUNTIFS('Base de Dados'!ED:ED,"Sim",'Base de Dados'!A:A,A155,'Base de Dados'!B:B,B155)/(COUNTIFS('Base de Dados'!ED:ED,"Sim",'Base de Dados'!A:A,A155,'Base de Dados'!B:B,B155)+(COUNTIFS('Base de Dados'!ED:ED,"Não",'Base de Dados'!A:A,A155,'Base de Dados'!B:B,B155)))),"Não Aplica")</f>
        <v>1</v>
      </c>
      <c r="AB155" s="14" t="s">
        <v>30572</v>
      </c>
      <c r="AC155" s="14" t="s">
        <v>33219</v>
      </c>
      <c r="AD155" s="14" t="s">
        <v>31294</v>
      </c>
      <c r="AE155" s="14" t="s">
        <v>30572</v>
      </c>
      <c r="AF155" s="14" t="s">
        <v>33220</v>
      </c>
      <c r="AG155" s="14" t="s">
        <v>29259</v>
      </c>
      <c r="AH155" s="75"/>
      <c r="AI155" s="14" t="s">
        <v>30576</v>
      </c>
      <c r="AJ155" s="76">
        <v>45728.426932870374</v>
      </c>
      <c r="AK155" s="77" t="s">
        <v>30584</v>
      </c>
      <c r="AL155" s="14" t="s">
        <v>30572</v>
      </c>
      <c r="AM155" s="14" t="s">
        <v>30585</v>
      </c>
      <c r="AN155" s="14" t="s">
        <v>33221</v>
      </c>
      <c r="AO155" s="14" t="s">
        <v>31294</v>
      </c>
      <c r="AP155" s="14" t="s">
        <v>30572</v>
      </c>
      <c r="AQ155" s="14" t="s">
        <v>30587</v>
      </c>
      <c r="AR155" s="14" t="s">
        <v>33222</v>
      </c>
      <c r="AS155" s="14" t="s">
        <v>30589</v>
      </c>
      <c r="AT155" s="14" t="s">
        <v>30572</v>
      </c>
      <c r="AU155" s="14" t="s">
        <v>30590</v>
      </c>
      <c r="AV155" s="14" t="s">
        <v>33223</v>
      </c>
      <c r="AW155" s="14" t="s">
        <v>29259</v>
      </c>
      <c r="AX155" s="14" t="s">
        <v>30572</v>
      </c>
      <c r="AY155" s="14" t="s">
        <v>30592</v>
      </c>
      <c r="AZ155" s="14" t="s">
        <v>33224</v>
      </c>
      <c r="BA155" s="14" t="s">
        <v>30594</v>
      </c>
      <c r="BB155" s="75"/>
      <c r="BC155" s="14" t="s">
        <v>30576</v>
      </c>
      <c r="BD155" s="76">
        <v>45728.578101851854</v>
      </c>
      <c r="BE155" s="74">
        <f>IFERROR((COUNTIFS('Base de Dados'!FD:FD,"Sim",'Base de Dados'!A:A,A155,'Base de Dados'!B:B,B155)/(COUNTIFS('Base de Dados'!FD:FD,"Sim",'Base de Dados'!A:A,A155,'Base de Dados'!B:B,B155)+(COUNTIFS('Base de Dados'!FD:FD,"Não",'Base de Dados'!A:A,A155,'Base de Dados'!B:B,B155)))),"Não Aplica")</f>
        <v>1</v>
      </c>
      <c r="BF155" s="14" t="s">
        <v>30572</v>
      </c>
      <c r="BG155" s="14" t="s">
        <v>30585</v>
      </c>
      <c r="BH155" s="14" t="s">
        <v>33225</v>
      </c>
      <c r="BI155" s="14" t="s">
        <v>31303</v>
      </c>
      <c r="BJ155" s="75"/>
      <c r="BK155" s="75"/>
      <c r="BL155" s="75"/>
      <c r="BM155" s="75"/>
      <c r="BN155" s="14" t="s">
        <v>30572</v>
      </c>
      <c r="BO155" s="14" t="s">
        <v>30592</v>
      </c>
      <c r="BP155" s="14" t="s">
        <v>33226</v>
      </c>
      <c r="BQ155" s="14" t="s">
        <v>30594</v>
      </c>
      <c r="BR155" s="14" t="s">
        <v>30572</v>
      </c>
      <c r="BS155" s="14" t="s">
        <v>30590</v>
      </c>
      <c r="BT155" s="14" t="s">
        <v>33227</v>
      </c>
      <c r="BU155" s="14" t="s">
        <v>29259</v>
      </c>
      <c r="BV155" s="75"/>
      <c r="BW155" s="14" t="s">
        <v>30576</v>
      </c>
      <c r="BX155" s="76">
        <v>45729.45814814815</v>
      </c>
      <c r="BY155" s="77" t="s">
        <v>30584</v>
      </c>
      <c r="BZ155" s="14" t="s">
        <v>30572</v>
      </c>
      <c r="CA155" s="14" t="s">
        <v>30585</v>
      </c>
      <c r="CB155" s="14" t="s">
        <v>33228</v>
      </c>
      <c r="CC155" s="14" t="s">
        <v>31303</v>
      </c>
      <c r="CD155" s="75"/>
      <c r="CE155" s="75"/>
      <c r="CF155" s="75"/>
      <c r="CG155" s="75"/>
      <c r="CH155" s="14" t="s">
        <v>30572</v>
      </c>
      <c r="CI155" s="14" t="s">
        <v>30592</v>
      </c>
      <c r="CJ155" s="14" t="s">
        <v>33229</v>
      </c>
      <c r="CK155" s="14" t="s">
        <v>30594</v>
      </c>
      <c r="CL155" s="14" t="s">
        <v>30572</v>
      </c>
      <c r="CM155" s="14" t="s">
        <v>30590</v>
      </c>
      <c r="CN155" s="14" t="s">
        <v>33230</v>
      </c>
      <c r="CO155" s="14" t="s">
        <v>29259</v>
      </c>
      <c r="CP155" s="75"/>
      <c r="CQ155" s="14" t="s">
        <v>30601</v>
      </c>
      <c r="CR155" s="76">
        <v>45732.444189814814</v>
      </c>
      <c r="CS155" s="75"/>
    </row>
    <row r="156" hidden="1">
      <c r="A156" s="72" t="s">
        <v>12240</v>
      </c>
      <c r="B156" s="73" t="s">
        <v>15180</v>
      </c>
      <c r="C156" s="74">
        <f>IFERROR((COUNTIFS('Base de Dados'!BT:BT,"Sim",'Base de Dados'!A:A,A156,'Base de Dados'!B:B,B156)/(COUNTIFS('Base de Dados'!BT:BT,"Sim",'Base de Dados'!A:A,A156,'Base de Dados'!B:B,B156)+(COUNTIFS('Base de Dados'!BT:BT,"Não",'Base de Dados'!A:A,A156,'Base de Dados'!B:B,B156)))),"Não Aplica")</f>
        <v>1</v>
      </c>
      <c r="D156" s="14" t="s">
        <v>30572</v>
      </c>
      <c r="E156" s="14" t="s">
        <v>33231</v>
      </c>
      <c r="F156" s="14" t="s">
        <v>30574</v>
      </c>
      <c r="G156" s="14" t="s">
        <v>30572</v>
      </c>
      <c r="H156" s="14" t="s">
        <v>33232</v>
      </c>
      <c r="I156" s="14" t="s">
        <v>29259</v>
      </c>
      <c r="J156" s="75"/>
      <c r="K156" s="14" t="s">
        <v>30576</v>
      </c>
      <c r="L156" s="76">
        <v>45728.438101851854</v>
      </c>
      <c r="M156" s="74">
        <f>IFERROR((COUNTIFS('Base de Dados'!DF:DF,"Sim",'Base de Dados'!A:A,A156,'Base de Dados'!B:B,B156)/(COUNTIFS('Base de Dados'!DF:DF,"Sim",'Base de Dados'!A:A,A156,'Base de Dados'!B:B,B156)+(COUNTIFS('Base de Dados'!DF:DF,"Não",'Base de Dados'!A:A,A156,'Base de Dados'!B:B,B156)))),"Não Aplica")</f>
        <v>1</v>
      </c>
      <c r="N156" s="14" t="s">
        <v>30572</v>
      </c>
      <c r="O156" s="14" t="s">
        <v>30577</v>
      </c>
      <c r="P156" s="14" t="s">
        <v>33233</v>
      </c>
      <c r="Q156" s="14" t="s">
        <v>30574</v>
      </c>
      <c r="R156" s="14" t="s">
        <v>30572</v>
      </c>
      <c r="S156" s="14" t="s">
        <v>33234</v>
      </c>
      <c r="T156" s="14" t="s">
        <v>31294</v>
      </c>
      <c r="U156" s="14" t="s">
        <v>30572</v>
      </c>
      <c r="V156" s="14" t="s">
        <v>33235</v>
      </c>
      <c r="W156" s="14" t="s">
        <v>29259</v>
      </c>
      <c r="X156" s="75"/>
      <c r="Y156" s="14" t="s">
        <v>30576</v>
      </c>
      <c r="Z156" s="76">
        <v>45728.51081018519</v>
      </c>
      <c r="AA156" s="74">
        <f>IFERROR((COUNTIFS('Base de Dados'!ED:ED,"Sim",'Base de Dados'!A:A,A156,'Base de Dados'!B:B,B156)/(COUNTIFS('Base de Dados'!ED:ED,"Sim",'Base de Dados'!A:A,A156,'Base de Dados'!B:B,B156)+(COUNTIFS('Base de Dados'!ED:ED,"Não",'Base de Dados'!A:A,A156,'Base de Dados'!B:B,B156)))),"Não Aplica")</f>
        <v>1</v>
      </c>
      <c r="AB156" s="14" t="s">
        <v>30572</v>
      </c>
      <c r="AC156" s="14" t="s">
        <v>33236</v>
      </c>
      <c r="AD156" s="14" t="s">
        <v>31294</v>
      </c>
      <c r="AE156" s="14" t="s">
        <v>30572</v>
      </c>
      <c r="AF156" s="14" t="s">
        <v>33237</v>
      </c>
      <c r="AG156" s="14" t="s">
        <v>29259</v>
      </c>
      <c r="AH156" s="75"/>
      <c r="AI156" s="14" t="s">
        <v>30576</v>
      </c>
      <c r="AJ156" s="76">
        <v>45728.58358796296</v>
      </c>
      <c r="AK156" s="77" t="s">
        <v>30584</v>
      </c>
      <c r="AL156" s="14" t="s">
        <v>30572</v>
      </c>
      <c r="AM156" s="14" t="s">
        <v>30587</v>
      </c>
      <c r="AN156" s="14" t="s">
        <v>33238</v>
      </c>
      <c r="AO156" s="14" t="s">
        <v>30589</v>
      </c>
      <c r="AP156" s="14" t="s">
        <v>30572</v>
      </c>
      <c r="AQ156" s="14" t="s">
        <v>30585</v>
      </c>
      <c r="AR156" s="14" t="s">
        <v>33239</v>
      </c>
      <c r="AS156" s="14" t="s">
        <v>31303</v>
      </c>
      <c r="AT156" s="14" t="s">
        <v>30572</v>
      </c>
      <c r="AU156" s="14" t="s">
        <v>30590</v>
      </c>
      <c r="AV156" s="14" t="s">
        <v>33240</v>
      </c>
      <c r="AW156" s="14" t="s">
        <v>29259</v>
      </c>
      <c r="AX156" s="14" t="s">
        <v>30572</v>
      </c>
      <c r="AY156" s="14" t="s">
        <v>30592</v>
      </c>
      <c r="AZ156" s="14" t="s">
        <v>33241</v>
      </c>
      <c r="BA156" s="14" t="s">
        <v>30594</v>
      </c>
      <c r="BB156" s="75"/>
      <c r="BC156" s="14" t="s">
        <v>30576</v>
      </c>
      <c r="BD156" s="76">
        <v>45729.59824074074</v>
      </c>
      <c r="BE156" s="74">
        <f>IFERROR((COUNTIFS('Base de Dados'!FD:FD,"Sim",'Base de Dados'!A:A,A156,'Base de Dados'!B:B,B156)/(COUNTIFS('Base de Dados'!FD:FD,"Sim",'Base de Dados'!A:A,A156,'Base de Dados'!B:B,B156)+(COUNTIFS('Base de Dados'!FD:FD,"Não",'Base de Dados'!A:A,A156,'Base de Dados'!B:B,B156)))),"Não Aplica")</f>
        <v>1</v>
      </c>
      <c r="BF156" s="14" t="s">
        <v>30572</v>
      </c>
      <c r="BG156" s="14" t="s">
        <v>30585</v>
      </c>
      <c r="BH156" s="14" t="s">
        <v>33242</v>
      </c>
      <c r="BI156" s="14" t="s">
        <v>31303</v>
      </c>
      <c r="BJ156" s="75"/>
      <c r="BK156" s="75"/>
      <c r="BL156" s="75"/>
      <c r="BM156" s="75"/>
      <c r="BN156" s="14" t="s">
        <v>30572</v>
      </c>
      <c r="BO156" s="14" t="s">
        <v>30590</v>
      </c>
      <c r="BP156" s="14" t="s">
        <v>33243</v>
      </c>
      <c r="BQ156" s="14" t="s">
        <v>29259</v>
      </c>
      <c r="BR156" s="14" t="s">
        <v>30572</v>
      </c>
      <c r="BS156" s="14" t="s">
        <v>30592</v>
      </c>
      <c r="BT156" s="14" t="s">
        <v>33244</v>
      </c>
      <c r="BU156" s="14" t="s">
        <v>30594</v>
      </c>
      <c r="BV156" s="75"/>
      <c r="BW156" s="14" t="s">
        <v>30576</v>
      </c>
      <c r="BX156" s="76">
        <v>45729.659525462965</v>
      </c>
      <c r="BY156" s="77" t="s">
        <v>30584</v>
      </c>
      <c r="BZ156" s="14" t="s">
        <v>30572</v>
      </c>
      <c r="CA156" s="14" t="s">
        <v>30585</v>
      </c>
      <c r="CB156" s="14" t="s">
        <v>33245</v>
      </c>
      <c r="CC156" s="14" t="s">
        <v>31303</v>
      </c>
      <c r="CD156" s="75"/>
      <c r="CE156" s="75"/>
      <c r="CF156" s="75"/>
      <c r="CG156" s="75"/>
      <c r="CH156" s="14" t="s">
        <v>30572</v>
      </c>
      <c r="CI156" s="14" t="s">
        <v>30592</v>
      </c>
      <c r="CJ156" s="14" t="s">
        <v>33246</v>
      </c>
      <c r="CK156" s="14" t="s">
        <v>30594</v>
      </c>
      <c r="CL156" s="14" t="s">
        <v>30572</v>
      </c>
      <c r="CM156" s="14" t="s">
        <v>30590</v>
      </c>
      <c r="CN156" s="14" t="s">
        <v>33247</v>
      </c>
      <c r="CO156" s="14" t="s">
        <v>29259</v>
      </c>
      <c r="CP156" s="75"/>
      <c r="CQ156" s="14" t="s">
        <v>30601</v>
      </c>
      <c r="CR156" s="76">
        <v>45732.44421296296</v>
      </c>
      <c r="CS156" s="75"/>
    </row>
    <row r="157" hidden="1">
      <c r="A157" s="72" t="s">
        <v>12240</v>
      </c>
      <c r="B157" s="73" t="s">
        <v>15260</v>
      </c>
      <c r="C157" s="74">
        <f>IFERROR((COUNTIFS('Base de Dados'!BT:BT,"Sim",'Base de Dados'!A:A,A157,'Base de Dados'!B:B,B157)/(COUNTIFS('Base de Dados'!BT:BT,"Sim",'Base de Dados'!A:A,A157,'Base de Dados'!B:B,B157)+(COUNTIFS('Base de Dados'!BT:BT,"Não",'Base de Dados'!A:A,A157,'Base de Dados'!B:B,B157)))),"Não Aplica")</f>
        <v>1</v>
      </c>
      <c r="D157" s="14" t="s">
        <v>30572</v>
      </c>
      <c r="E157" s="14" t="s">
        <v>33248</v>
      </c>
      <c r="F157" s="14" t="s">
        <v>30574</v>
      </c>
      <c r="G157" s="14" t="s">
        <v>30572</v>
      </c>
      <c r="H157" s="14" t="s">
        <v>33249</v>
      </c>
      <c r="I157" s="14" t="s">
        <v>29259</v>
      </c>
      <c r="J157" s="75"/>
      <c r="K157" s="14" t="s">
        <v>30576</v>
      </c>
      <c r="L157" s="76">
        <v>45727.57478009259</v>
      </c>
      <c r="M157" s="74">
        <f>IFERROR((COUNTIFS('Base de Dados'!DF:DF,"Sim",'Base de Dados'!A:A,A157,'Base de Dados'!B:B,B157)/(COUNTIFS('Base de Dados'!DF:DF,"Sim",'Base de Dados'!A:A,A157,'Base de Dados'!B:B,B157)+(COUNTIFS('Base de Dados'!DF:DF,"Não",'Base de Dados'!A:A,A157,'Base de Dados'!B:B,B157)))),"Não Aplica")</f>
        <v>1</v>
      </c>
      <c r="N157" s="14" t="s">
        <v>30572</v>
      </c>
      <c r="O157" s="14" t="s">
        <v>30585</v>
      </c>
      <c r="P157" s="14" t="s">
        <v>33250</v>
      </c>
      <c r="Q157" s="14" t="s">
        <v>31294</v>
      </c>
      <c r="R157" s="14" t="s">
        <v>30572</v>
      </c>
      <c r="S157" s="14" t="s">
        <v>33251</v>
      </c>
      <c r="T157" s="14" t="s">
        <v>30574</v>
      </c>
      <c r="U157" s="14" t="s">
        <v>30572</v>
      </c>
      <c r="V157" s="14" t="s">
        <v>33252</v>
      </c>
      <c r="W157" s="14" t="s">
        <v>29259</v>
      </c>
      <c r="X157" s="75"/>
      <c r="Y157" s="14" t="s">
        <v>30576</v>
      </c>
      <c r="Z157" s="76">
        <v>45728.42018518518</v>
      </c>
      <c r="AA157" s="74">
        <f>IFERROR((COUNTIFS('Base de Dados'!ED:ED,"Sim",'Base de Dados'!A:A,A157,'Base de Dados'!B:B,B157)/(COUNTIFS('Base de Dados'!ED:ED,"Sim",'Base de Dados'!A:A,A157,'Base de Dados'!B:B,B157)+(COUNTIFS('Base de Dados'!ED:ED,"Não",'Base de Dados'!A:A,A157,'Base de Dados'!B:B,B157)))),"Não Aplica")</f>
        <v>1</v>
      </c>
      <c r="AB157" s="14" t="s">
        <v>30572</v>
      </c>
      <c r="AC157" s="14" t="s">
        <v>33253</v>
      </c>
      <c r="AD157" s="14" t="s">
        <v>31294</v>
      </c>
      <c r="AE157" s="14" t="s">
        <v>30572</v>
      </c>
      <c r="AF157" s="14" t="s">
        <v>33254</v>
      </c>
      <c r="AG157" s="14" t="s">
        <v>29259</v>
      </c>
      <c r="AH157" s="75"/>
      <c r="AI157" s="14" t="s">
        <v>30576</v>
      </c>
      <c r="AJ157" s="76">
        <v>45728.42695601852</v>
      </c>
      <c r="AK157" s="77" t="s">
        <v>30584</v>
      </c>
      <c r="AL157" s="14" t="s">
        <v>30572</v>
      </c>
      <c r="AM157" s="14" t="s">
        <v>30585</v>
      </c>
      <c r="AN157" s="14" t="s">
        <v>33255</v>
      </c>
      <c r="AO157" s="14" t="s">
        <v>31294</v>
      </c>
      <c r="AP157" s="14" t="s">
        <v>30572</v>
      </c>
      <c r="AQ157" s="14" t="s">
        <v>30587</v>
      </c>
      <c r="AR157" s="14" t="s">
        <v>33256</v>
      </c>
      <c r="AS157" s="14" t="s">
        <v>30589</v>
      </c>
      <c r="AT157" s="14" t="s">
        <v>30572</v>
      </c>
      <c r="AU157" s="14" t="s">
        <v>30590</v>
      </c>
      <c r="AV157" s="14" t="s">
        <v>33257</v>
      </c>
      <c r="AW157" s="14" t="s">
        <v>29259</v>
      </c>
      <c r="AX157" s="14" t="s">
        <v>30572</v>
      </c>
      <c r="AY157" s="14" t="s">
        <v>30592</v>
      </c>
      <c r="AZ157" s="14" t="s">
        <v>33258</v>
      </c>
      <c r="BA157" s="14" t="s">
        <v>30594</v>
      </c>
      <c r="BB157" s="75"/>
      <c r="BC157" s="14" t="s">
        <v>30576</v>
      </c>
      <c r="BD157" s="76">
        <v>45729.598333333335</v>
      </c>
      <c r="BE157" s="74">
        <f>IFERROR((COUNTIFS('Base de Dados'!FD:FD,"Sim",'Base de Dados'!A:A,A157,'Base de Dados'!B:B,B157)/(COUNTIFS('Base de Dados'!FD:FD,"Sim",'Base de Dados'!A:A,A157,'Base de Dados'!B:B,B157)+(COUNTIFS('Base de Dados'!FD:FD,"Não",'Base de Dados'!A:A,A157,'Base de Dados'!B:B,B157)))),"Não Aplica")</f>
        <v>1</v>
      </c>
      <c r="BF157" s="14" t="s">
        <v>30572</v>
      </c>
      <c r="BG157" s="14" t="s">
        <v>30585</v>
      </c>
      <c r="BH157" s="14" t="s">
        <v>33259</v>
      </c>
      <c r="BI157" s="14" t="s">
        <v>31303</v>
      </c>
      <c r="BJ157" s="75"/>
      <c r="BK157" s="75"/>
      <c r="BL157" s="75"/>
      <c r="BM157" s="75"/>
      <c r="BN157" s="14" t="s">
        <v>30572</v>
      </c>
      <c r="BO157" s="14" t="s">
        <v>30590</v>
      </c>
      <c r="BP157" s="14" t="s">
        <v>33260</v>
      </c>
      <c r="BQ157" s="14" t="s">
        <v>29259</v>
      </c>
      <c r="BR157" s="14" t="s">
        <v>30572</v>
      </c>
      <c r="BS157" s="14" t="s">
        <v>30592</v>
      </c>
      <c r="BT157" s="14" t="s">
        <v>33261</v>
      </c>
      <c r="BU157" s="14" t="s">
        <v>30594</v>
      </c>
      <c r="BV157" s="75"/>
      <c r="BW157" s="14" t="s">
        <v>30576</v>
      </c>
      <c r="BX157" s="76">
        <v>45729.65957175926</v>
      </c>
      <c r="BY157" s="77" t="s">
        <v>30584</v>
      </c>
      <c r="BZ157" s="14" t="s">
        <v>30572</v>
      </c>
      <c r="CA157" s="14" t="s">
        <v>30585</v>
      </c>
      <c r="CB157" s="14" t="s">
        <v>33262</v>
      </c>
      <c r="CC157" s="14" t="s">
        <v>31303</v>
      </c>
      <c r="CD157" s="75"/>
      <c r="CE157" s="75"/>
      <c r="CF157" s="75"/>
      <c r="CG157" s="75"/>
      <c r="CH157" s="14" t="s">
        <v>30572</v>
      </c>
      <c r="CI157" s="14" t="s">
        <v>30592</v>
      </c>
      <c r="CJ157" s="14" t="s">
        <v>33263</v>
      </c>
      <c r="CK157" s="14" t="s">
        <v>30594</v>
      </c>
      <c r="CL157" s="14" t="s">
        <v>30572</v>
      </c>
      <c r="CM157" s="14" t="s">
        <v>30590</v>
      </c>
      <c r="CN157" s="14" t="s">
        <v>33264</v>
      </c>
      <c r="CO157" s="14" t="s">
        <v>29259</v>
      </c>
      <c r="CP157" s="75"/>
      <c r="CQ157" s="14" t="s">
        <v>30601</v>
      </c>
      <c r="CR157" s="76">
        <v>45732.444236111114</v>
      </c>
      <c r="CS157" s="75"/>
    </row>
    <row r="158" hidden="1">
      <c r="A158" s="72" t="s">
        <v>12240</v>
      </c>
      <c r="B158" s="73" t="s">
        <v>15320</v>
      </c>
      <c r="C158" s="74">
        <f>IFERROR((COUNTIFS('Base de Dados'!BT:BT,"Sim",'Base de Dados'!A:A,A158,'Base de Dados'!B:B,B158)/(COUNTIFS('Base de Dados'!BT:BT,"Sim",'Base de Dados'!A:A,A158,'Base de Dados'!B:B,B158)+(COUNTIFS('Base de Dados'!BT:BT,"Não",'Base de Dados'!A:A,A158,'Base de Dados'!B:B,B158)))),"Não Aplica")</f>
        <v>1</v>
      </c>
      <c r="D158" s="14" t="s">
        <v>30572</v>
      </c>
      <c r="E158" s="14" t="s">
        <v>33265</v>
      </c>
      <c r="F158" s="14" t="s">
        <v>30574</v>
      </c>
      <c r="G158" s="14" t="s">
        <v>30572</v>
      </c>
      <c r="H158" s="14" t="s">
        <v>33266</v>
      </c>
      <c r="I158" s="14" t="s">
        <v>29259</v>
      </c>
      <c r="J158" s="75"/>
      <c r="K158" s="14" t="s">
        <v>30576</v>
      </c>
      <c r="L158" s="76">
        <v>45714.47534722222</v>
      </c>
      <c r="M158" s="74">
        <f>IFERROR((COUNTIFS('Base de Dados'!DF:DF,"Sim",'Base de Dados'!A:A,A158,'Base de Dados'!B:B,B158)/(COUNTIFS('Base de Dados'!DF:DF,"Sim",'Base de Dados'!A:A,A158,'Base de Dados'!B:B,B158)+(COUNTIFS('Base de Dados'!DF:DF,"Não",'Base de Dados'!A:A,A158,'Base de Dados'!B:B,B158)))),"Não Aplica")</f>
        <v>1</v>
      </c>
      <c r="N158" s="14" t="s">
        <v>30572</v>
      </c>
      <c r="O158" s="14" t="s">
        <v>30585</v>
      </c>
      <c r="P158" s="14" t="s">
        <v>33267</v>
      </c>
      <c r="Q158" s="14" t="s">
        <v>31303</v>
      </c>
      <c r="R158" s="14" t="s">
        <v>30572</v>
      </c>
      <c r="S158" s="14" t="s">
        <v>33268</v>
      </c>
      <c r="T158" s="14" t="s">
        <v>30574</v>
      </c>
      <c r="U158" s="14" t="s">
        <v>30572</v>
      </c>
      <c r="V158" s="14" t="s">
        <v>33269</v>
      </c>
      <c r="W158" s="14" t="s">
        <v>29259</v>
      </c>
      <c r="X158" s="75"/>
      <c r="Y158" s="14" t="s">
        <v>30576</v>
      </c>
      <c r="Z158" s="76">
        <v>45729.67068287037</v>
      </c>
      <c r="AA158" s="74">
        <f>IFERROR((COUNTIFS('Base de Dados'!ED:ED,"Sim",'Base de Dados'!A:A,A158,'Base de Dados'!B:B,B158)/(COUNTIFS('Base de Dados'!ED:ED,"Sim",'Base de Dados'!A:A,A158,'Base de Dados'!B:B,B158)+(COUNTIFS('Base de Dados'!ED:ED,"Não",'Base de Dados'!A:A,A158,'Base de Dados'!B:B,B158)))),"Não Aplica")</f>
        <v>1</v>
      </c>
      <c r="AB158" s="14" t="s">
        <v>30572</v>
      </c>
      <c r="AC158" s="14" t="s">
        <v>33270</v>
      </c>
      <c r="AD158" s="14" t="s">
        <v>31303</v>
      </c>
      <c r="AE158" s="14" t="s">
        <v>30572</v>
      </c>
      <c r="AF158" s="14" t="s">
        <v>33271</v>
      </c>
      <c r="AG158" s="14" t="s">
        <v>29259</v>
      </c>
      <c r="AH158" s="75"/>
      <c r="AI158" s="14" t="s">
        <v>30576</v>
      </c>
      <c r="AJ158" s="76">
        <v>45730.44636574074</v>
      </c>
      <c r="AK158" s="77" t="s">
        <v>30584</v>
      </c>
      <c r="AL158" s="14" t="s">
        <v>30572</v>
      </c>
      <c r="AM158" s="14" t="s">
        <v>30585</v>
      </c>
      <c r="AN158" s="14" t="s">
        <v>33272</v>
      </c>
      <c r="AO158" s="14" t="s">
        <v>31303</v>
      </c>
      <c r="AP158" s="14" t="s">
        <v>30572</v>
      </c>
      <c r="AQ158" s="14" t="s">
        <v>30587</v>
      </c>
      <c r="AR158" s="14" t="s">
        <v>33273</v>
      </c>
      <c r="AS158" s="14" t="s">
        <v>30589</v>
      </c>
      <c r="AT158" s="14" t="s">
        <v>30572</v>
      </c>
      <c r="AU158" s="14" t="s">
        <v>30592</v>
      </c>
      <c r="AV158" s="14" t="s">
        <v>33274</v>
      </c>
      <c r="AW158" s="14" t="s">
        <v>30594</v>
      </c>
      <c r="AX158" s="14" t="s">
        <v>30572</v>
      </c>
      <c r="AY158" s="14" t="s">
        <v>30590</v>
      </c>
      <c r="AZ158" s="14" t="s">
        <v>33275</v>
      </c>
      <c r="BA158" s="14" t="s">
        <v>29259</v>
      </c>
      <c r="BB158" s="75"/>
      <c r="BC158" s="14" t="s">
        <v>30576</v>
      </c>
      <c r="BD158" s="76">
        <v>45731.53197916667</v>
      </c>
      <c r="BE158" s="74">
        <f>IFERROR((COUNTIFS('Base de Dados'!FD:FD,"Sim",'Base de Dados'!A:A,A158,'Base de Dados'!B:B,B158)/(COUNTIFS('Base de Dados'!FD:FD,"Sim",'Base de Dados'!A:A,A158,'Base de Dados'!B:B,B158)+(COUNTIFS('Base de Dados'!FD:FD,"Não",'Base de Dados'!A:A,A158,'Base de Dados'!B:B,B158)))),"Não Aplica")</f>
        <v>1</v>
      </c>
      <c r="BF158" s="14" t="s">
        <v>30572</v>
      </c>
      <c r="BG158" s="14" t="s">
        <v>30585</v>
      </c>
      <c r="BH158" s="14" t="s">
        <v>33276</v>
      </c>
      <c r="BI158" s="14" t="s">
        <v>31303</v>
      </c>
      <c r="BJ158" s="75"/>
      <c r="BK158" s="75"/>
      <c r="BL158" s="75"/>
      <c r="BM158" s="75"/>
      <c r="BN158" s="14" t="s">
        <v>30572</v>
      </c>
      <c r="BO158" s="14" t="s">
        <v>30592</v>
      </c>
      <c r="BP158" s="14" t="s">
        <v>33277</v>
      </c>
      <c r="BQ158" s="14" t="s">
        <v>30594</v>
      </c>
      <c r="BR158" s="14" t="s">
        <v>30572</v>
      </c>
      <c r="BS158" s="14" t="s">
        <v>30590</v>
      </c>
      <c r="BT158" s="14" t="s">
        <v>33278</v>
      </c>
      <c r="BU158" s="14" t="s">
        <v>29259</v>
      </c>
      <c r="BV158" s="75"/>
      <c r="BW158" s="14" t="s">
        <v>30576</v>
      </c>
      <c r="BX158" s="76">
        <v>45731.63267361111</v>
      </c>
      <c r="BY158" s="77" t="s">
        <v>30584</v>
      </c>
      <c r="BZ158" s="14" t="s">
        <v>30572</v>
      </c>
      <c r="CA158" s="14" t="s">
        <v>30585</v>
      </c>
      <c r="CB158" s="14" t="s">
        <v>33279</v>
      </c>
      <c r="CC158" s="14" t="s">
        <v>31303</v>
      </c>
      <c r="CD158" s="75"/>
      <c r="CE158" s="75"/>
      <c r="CF158" s="75"/>
      <c r="CG158" s="75"/>
      <c r="CH158" s="14" t="s">
        <v>30572</v>
      </c>
      <c r="CI158" s="14" t="s">
        <v>30592</v>
      </c>
      <c r="CJ158" s="14" t="s">
        <v>33280</v>
      </c>
      <c r="CK158" s="14" t="s">
        <v>30594</v>
      </c>
      <c r="CL158" s="14" t="s">
        <v>30572</v>
      </c>
      <c r="CM158" s="14" t="s">
        <v>30590</v>
      </c>
      <c r="CN158" s="14" t="s">
        <v>33281</v>
      </c>
      <c r="CO158" s="14" t="s">
        <v>29259</v>
      </c>
      <c r="CP158" s="75"/>
      <c r="CQ158" s="14" t="s">
        <v>30601</v>
      </c>
      <c r="CR158" s="76">
        <v>45732.44425925926</v>
      </c>
      <c r="CS158" s="75"/>
    </row>
    <row r="159" hidden="1">
      <c r="A159" s="72" t="s">
        <v>12240</v>
      </c>
      <c r="B159" s="73" t="s">
        <v>15502</v>
      </c>
      <c r="C159" s="74">
        <f>IFERROR((COUNTIFS('Base de Dados'!BT:BT,"Sim",'Base de Dados'!A:A,A159,'Base de Dados'!B:B,B159)/(COUNTIFS('Base de Dados'!BT:BT,"Sim",'Base de Dados'!A:A,A159,'Base de Dados'!B:B,B159)+(COUNTIFS('Base de Dados'!BT:BT,"Não",'Base de Dados'!A:A,A159,'Base de Dados'!B:B,B159)))),"Não Aplica")</f>
        <v>1</v>
      </c>
      <c r="D159" s="14" t="s">
        <v>30572</v>
      </c>
      <c r="E159" s="14" t="s">
        <v>33282</v>
      </c>
      <c r="F159" s="14" t="s">
        <v>30574</v>
      </c>
      <c r="G159" s="14" t="s">
        <v>30572</v>
      </c>
      <c r="H159" s="14" t="s">
        <v>33283</v>
      </c>
      <c r="I159" s="14" t="s">
        <v>29259</v>
      </c>
      <c r="J159" s="75"/>
      <c r="K159" s="14" t="s">
        <v>30576</v>
      </c>
      <c r="L159" s="76">
        <v>45727.7459375</v>
      </c>
      <c r="M159" s="74">
        <f>IFERROR((COUNTIFS('Base de Dados'!DF:DF,"Sim",'Base de Dados'!A:A,A159,'Base de Dados'!B:B,B159)/(COUNTIFS('Base de Dados'!DF:DF,"Sim",'Base de Dados'!A:A,A159,'Base de Dados'!B:B,B159)+(COUNTIFS('Base de Dados'!DF:DF,"Não",'Base de Dados'!A:A,A159,'Base de Dados'!B:B,B159)))),"Não Aplica")</f>
        <v>1</v>
      </c>
      <c r="N159" s="14" t="s">
        <v>30572</v>
      </c>
      <c r="O159" s="14" t="s">
        <v>30577</v>
      </c>
      <c r="P159" s="14" t="s">
        <v>33284</v>
      </c>
      <c r="Q159" s="14" t="s">
        <v>30574</v>
      </c>
      <c r="R159" s="14" t="s">
        <v>30572</v>
      </c>
      <c r="S159" s="14" t="s">
        <v>33285</v>
      </c>
      <c r="T159" s="14" t="s">
        <v>31294</v>
      </c>
      <c r="U159" s="14" t="s">
        <v>30572</v>
      </c>
      <c r="V159" s="14" t="s">
        <v>33286</v>
      </c>
      <c r="W159" s="14" t="s">
        <v>29259</v>
      </c>
      <c r="X159" s="75"/>
      <c r="Y159" s="14" t="s">
        <v>30576</v>
      </c>
      <c r="Z159" s="76">
        <v>45727.74914351852</v>
      </c>
      <c r="AA159" s="74">
        <f>IFERROR((COUNTIFS('Base de Dados'!ED:ED,"Sim",'Base de Dados'!A:A,A159,'Base de Dados'!B:B,B159)/(COUNTIFS('Base de Dados'!ED:ED,"Sim",'Base de Dados'!A:A,A159,'Base de Dados'!B:B,B159)+(COUNTIFS('Base de Dados'!ED:ED,"Não",'Base de Dados'!A:A,A159,'Base de Dados'!B:B,B159)))),"Não Aplica")</f>
        <v>1</v>
      </c>
      <c r="AB159" s="14" t="s">
        <v>30572</v>
      </c>
      <c r="AC159" s="14" t="s">
        <v>33287</v>
      </c>
      <c r="AD159" s="14" t="s">
        <v>31303</v>
      </c>
      <c r="AE159" s="14" t="s">
        <v>30572</v>
      </c>
      <c r="AF159" s="14" t="s">
        <v>33288</v>
      </c>
      <c r="AG159" s="14" t="s">
        <v>29259</v>
      </c>
      <c r="AH159" s="75"/>
      <c r="AI159" s="14" t="s">
        <v>30576</v>
      </c>
      <c r="AJ159" s="76">
        <v>45729.54881944445</v>
      </c>
      <c r="AK159" s="77" t="s">
        <v>30584</v>
      </c>
      <c r="AL159" s="14" t="s">
        <v>30572</v>
      </c>
      <c r="AM159" s="14" t="s">
        <v>30585</v>
      </c>
      <c r="AN159" s="14" t="s">
        <v>33289</v>
      </c>
      <c r="AO159" s="14" t="s">
        <v>31303</v>
      </c>
      <c r="AP159" s="14" t="s">
        <v>30572</v>
      </c>
      <c r="AQ159" s="14" t="s">
        <v>30587</v>
      </c>
      <c r="AR159" s="14" t="s">
        <v>33290</v>
      </c>
      <c r="AS159" s="14" t="s">
        <v>30589</v>
      </c>
      <c r="AT159" s="14" t="s">
        <v>30572</v>
      </c>
      <c r="AU159" s="14" t="s">
        <v>30590</v>
      </c>
      <c r="AV159" s="14" t="s">
        <v>33291</v>
      </c>
      <c r="AW159" s="14" t="s">
        <v>29259</v>
      </c>
      <c r="AX159" s="14" t="s">
        <v>30572</v>
      </c>
      <c r="AY159" s="14" t="s">
        <v>30592</v>
      </c>
      <c r="AZ159" s="14" t="s">
        <v>33292</v>
      </c>
      <c r="BA159" s="14" t="s">
        <v>30594</v>
      </c>
      <c r="BB159" s="75"/>
      <c r="BC159" s="14" t="s">
        <v>30576</v>
      </c>
      <c r="BD159" s="76">
        <v>45729.65918981482</v>
      </c>
      <c r="BE159" s="74">
        <f>IFERROR((COUNTIFS('Base de Dados'!FD:FD,"Sim",'Base de Dados'!A:A,A159,'Base de Dados'!B:B,B159)/(COUNTIFS('Base de Dados'!FD:FD,"Sim",'Base de Dados'!A:A,A159,'Base de Dados'!B:B,B159)+(COUNTIFS('Base de Dados'!FD:FD,"Não",'Base de Dados'!A:A,A159,'Base de Dados'!B:B,B159)))),"Não Aplica")</f>
        <v>1</v>
      </c>
      <c r="BF159" s="14" t="s">
        <v>30572</v>
      </c>
      <c r="BG159" s="14" t="s">
        <v>30585</v>
      </c>
      <c r="BH159" s="14" t="s">
        <v>33293</v>
      </c>
      <c r="BI159" s="14" t="s">
        <v>31303</v>
      </c>
      <c r="BJ159" s="75"/>
      <c r="BK159" s="75"/>
      <c r="BL159" s="75"/>
      <c r="BM159" s="75"/>
      <c r="BN159" s="14" t="s">
        <v>30572</v>
      </c>
      <c r="BO159" s="14" t="s">
        <v>30590</v>
      </c>
      <c r="BP159" s="14" t="s">
        <v>33294</v>
      </c>
      <c r="BQ159" s="14" t="s">
        <v>29259</v>
      </c>
      <c r="BR159" s="14" t="s">
        <v>30572</v>
      </c>
      <c r="BS159" s="14" t="s">
        <v>30592</v>
      </c>
      <c r="BT159" s="14" t="s">
        <v>33295</v>
      </c>
      <c r="BU159" s="14" t="s">
        <v>30594</v>
      </c>
      <c r="BV159" s="75"/>
      <c r="BW159" s="14" t="s">
        <v>30576</v>
      </c>
      <c r="BX159" s="76">
        <v>45730.572222222225</v>
      </c>
      <c r="BY159" s="77" t="s">
        <v>30584</v>
      </c>
      <c r="BZ159" s="14" t="s">
        <v>30572</v>
      </c>
      <c r="CA159" s="14" t="s">
        <v>30585</v>
      </c>
      <c r="CB159" s="14" t="s">
        <v>33296</v>
      </c>
      <c r="CC159" s="14" t="s">
        <v>31303</v>
      </c>
      <c r="CD159" s="75"/>
      <c r="CE159" s="75"/>
      <c r="CF159" s="75"/>
      <c r="CG159" s="75"/>
      <c r="CH159" s="14" t="s">
        <v>30572</v>
      </c>
      <c r="CI159" s="14" t="s">
        <v>30592</v>
      </c>
      <c r="CJ159" s="14" t="s">
        <v>33297</v>
      </c>
      <c r="CK159" s="14" t="s">
        <v>30594</v>
      </c>
      <c r="CL159" s="14" t="s">
        <v>30572</v>
      </c>
      <c r="CM159" s="14" t="s">
        <v>30590</v>
      </c>
      <c r="CN159" s="14" t="s">
        <v>33298</v>
      </c>
      <c r="CO159" s="14" t="s">
        <v>29259</v>
      </c>
      <c r="CP159" s="75"/>
      <c r="CQ159" s="14" t="s">
        <v>30601</v>
      </c>
      <c r="CR159" s="76">
        <v>45732.44428240741</v>
      </c>
      <c r="CS159" s="75"/>
    </row>
    <row r="160" hidden="1">
      <c r="A160" s="72" t="s">
        <v>12240</v>
      </c>
      <c r="B160" s="73" t="s">
        <v>15543</v>
      </c>
      <c r="C160" s="74">
        <f>IFERROR((COUNTIFS('Base de Dados'!BT:BT,"Sim",'Base de Dados'!A:A,A160,'Base de Dados'!B:B,B160)/(COUNTIFS('Base de Dados'!BT:BT,"Sim",'Base de Dados'!A:A,A160,'Base de Dados'!B:B,B160)+(COUNTIFS('Base de Dados'!BT:BT,"Não",'Base de Dados'!A:A,A160,'Base de Dados'!B:B,B160)))),"Não Aplica")</f>
        <v>1</v>
      </c>
      <c r="D160" s="14" t="s">
        <v>30572</v>
      </c>
      <c r="E160" s="14" t="s">
        <v>33299</v>
      </c>
      <c r="F160" s="14" t="s">
        <v>30574</v>
      </c>
      <c r="G160" s="14" t="s">
        <v>30572</v>
      </c>
      <c r="H160" s="14" t="s">
        <v>33300</v>
      </c>
      <c r="I160" s="14" t="s">
        <v>29259</v>
      </c>
      <c r="J160" s="75"/>
      <c r="K160" s="14" t="s">
        <v>30576</v>
      </c>
      <c r="L160" s="76">
        <v>45712.49652777778</v>
      </c>
      <c r="M160" s="74">
        <f>IFERROR((COUNTIFS('Base de Dados'!DF:DF,"Sim",'Base de Dados'!A:A,A160,'Base de Dados'!B:B,B160)/(COUNTIFS('Base de Dados'!DF:DF,"Sim",'Base de Dados'!A:A,A160,'Base de Dados'!B:B,B160)+(COUNTIFS('Base de Dados'!DF:DF,"Não",'Base de Dados'!A:A,A160,'Base de Dados'!B:B,B160)))),"Não Aplica")</f>
        <v>1</v>
      </c>
      <c r="N160" s="14" t="s">
        <v>30572</v>
      </c>
      <c r="O160" s="14" t="s">
        <v>30585</v>
      </c>
      <c r="P160" s="14" t="s">
        <v>33301</v>
      </c>
      <c r="Q160" s="14" t="s">
        <v>31294</v>
      </c>
      <c r="R160" s="14" t="s">
        <v>30572</v>
      </c>
      <c r="S160" s="14" t="s">
        <v>33302</v>
      </c>
      <c r="T160" s="14" t="s">
        <v>30574</v>
      </c>
      <c r="U160" s="14" t="s">
        <v>30572</v>
      </c>
      <c r="V160" s="14" t="s">
        <v>33303</v>
      </c>
      <c r="W160" s="14" t="s">
        <v>29259</v>
      </c>
      <c r="X160" s="75"/>
      <c r="Y160" s="14" t="s">
        <v>30576</v>
      </c>
      <c r="Z160" s="76">
        <v>45712.67159722222</v>
      </c>
      <c r="AA160" s="74">
        <f>IFERROR((COUNTIFS('Base de Dados'!ED:ED,"Sim",'Base de Dados'!A:A,A160,'Base de Dados'!B:B,B160)/(COUNTIFS('Base de Dados'!ED:ED,"Sim",'Base de Dados'!A:A,A160,'Base de Dados'!B:B,B160)+(COUNTIFS('Base de Dados'!ED:ED,"Não",'Base de Dados'!A:A,A160,'Base de Dados'!B:B,B160)))),"Não Aplica")</f>
        <v>1</v>
      </c>
      <c r="AB160" s="14" t="s">
        <v>30572</v>
      </c>
      <c r="AC160" s="14" t="s">
        <v>33304</v>
      </c>
      <c r="AD160" s="14" t="s">
        <v>31294</v>
      </c>
      <c r="AE160" s="14" t="s">
        <v>30572</v>
      </c>
      <c r="AF160" s="14" t="s">
        <v>33305</v>
      </c>
      <c r="AG160" s="14" t="s">
        <v>29259</v>
      </c>
      <c r="AH160" s="75"/>
      <c r="AI160" s="14" t="s">
        <v>30576</v>
      </c>
      <c r="AJ160" s="76">
        <v>45723.47623842592</v>
      </c>
      <c r="AK160" s="77" t="s">
        <v>30584</v>
      </c>
      <c r="AL160" s="14" t="s">
        <v>30572</v>
      </c>
      <c r="AM160" s="14" t="s">
        <v>30585</v>
      </c>
      <c r="AN160" s="14" t="s">
        <v>33306</v>
      </c>
      <c r="AO160" s="14" t="s">
        <v>31294</v>
      </c>
      <c r="AP160" s="14" t="s">
        <v>30572</v>
      </c>
      <c r="AQ160" s="14" t="s">
        <v>30587</v>
      </c>
      <c r="AR160" s="14" t="s">
        <v>33307</v>
      </c>
      <c r="AS160" s="14" t="s">
        <v>30589</v>
      </c>
      <c r="AT160" s="14" t="s">
        <v>30572</v>
      </c>
      <c r="AU160" s="14" t="s">
        <v>30590</v>
      </c>
      <c r="AV160" s="14" t="s">
        <v>33308</v>
      </c>
      <c r="AW160" s="14" t="s">
        <v>29259</v>
      </c>
      <c r="AX160" s="14" t="s">
        <v>30572</v>
      </c>
      <c r="AY160" s="14" t="s">
        <v>30592</v>
      </c>
      <c r="AZ160" s="14" t="s">
        <v>33309</v>
      </c>
      <c r="BA160" s="14" t="s">
        <v>30594</v>
      </c>
      <c r="BB160" s="75"/>
      <c r="BC160" s="14" t="s">
        <v>30576</v>
      </c>
      <c r="BD160" s="76">
        <v>45729.598287037035</v>
      </c>
      <c r="BE160" s="74">
        <f>IFERROR((COUNTIFS('Base de Dados'!FD:FD,"Sim",'Base de Dados'!A:A,A160,'Base de Dados'!B:B,B160)/(COUNTIFS('Base de Dados'!FD:FD,"Sim",'Base de Dados'!A:A,A160,'Base de Dados'!B:B,B160)+(COUNTIFS('Base de Dados'!FD:FD,"Não",'Base de Dados'!A:A,A160,'Base de Dados'!B:B,B160)))),"Não Aplica")</f>
        <v>1</v>
      </c>
      <c r="BF160" s="14" t="s">
        <v>30572</v>
      </c>
      <c r="BG160" s="14" t="s">
        <v>30585</v>
      </c>
      <c r="BH160" s="14" t="s">
        <v>33310</v>
      </c>
      <c r="BI160" s="14" t="s">
        <v>31303</v>
      </c>
      <c r="BJ160" s="75"/>
      <c r="BK160" s="75"/>
      <c r="BL160" s="75"/>
      <c r="BM160" s="75"/>
      <c r="BN160" s="14" t="s">
        <v>30572</v>
      </c>
      <c r="BO160" s="14" t="s">
        <v>30590</v>
      </c>
      <c r="BP160" s="14" t="s">
        <v>33311</v>
      </c>
      <c r="BQ160" s="14" t="s">
        <v>29259</v>
      </c>
      <c r="BR160" s="14" t="s">
        <v>30572</v>
      </c>
      <c r="BS160" s="14" t="s">
        <v>30592</v>
      </c>
      <c r="BT160" s="14" t="s">
        <v>33312</v>
      </c>
      <c r="BU160" s="14" t="s">
        <v>30594</v>
      </c>
      <c r="BV160" s="75"/>
      <c r="BW160" s="14" t="s">
        <v>30576</v>
      </c>
      <c r="BX160" s="76">
        <v>45729.65960648148</v>
      </c>
      <c r="BY160" s="77" t="s">
        <v>30584</v>
      </c>
      <c r="BZ160" s="14" t="s">
        <v>30572</v>
      </c>
      <c r="CA160" s="14" t="s">
        <v>30585</v>
      </c>
      <c r="CB160" s="14" t="s">
        <v>33313</v>
      </c>
      <c r="CC160" s="14" t="s">
        <v>31303</v>
      </c>
      <c r="CD160" s="75"/>
      <c r="CE160" s="75"/>
      <c r="CF160" s="75"/>
      <c r="CG160" s="75"/>
      <c r="CH160" s="14" t="s">
        <v>30572</v>
      </c>
      <c r="CI160" s="14" t="s">
        <v>30592</v>
      </c>
      <c r="CJ160" s="14" t="s">
        <v>33314</v>
      </c>
      <c r="CK160" s="14" t="s">
        <v>30594</v>
      </c>
      <c r="CL160" s="14" t="s">
        <v>30572</v>
      </c>
      <c r="CM160" s="14" t="s">
        <v>30590</v>
      </c>
      <c r="CN160" s="14" t="s">
        <v>33315</v>
      </c>
      <c r="CO160" s="14" t="s">
        <v>29259</v>
      </c>
      <c r="CP160" s="75"/>
      <c r="CQ160" s="14" t="s">
        <v>30601</v>
      </c>
      <c r="CR160" s="76">
        <v>45732.44430555555</v>
      </c>
      <c r="CS160" s="75"/>
    </row>
    <row r="161" hidden="1">
      <c r="A161" s="72" t="s">
        <v>12240</v>
      </c>
      <c r="B161" s="73" t="s">
        <v>4045</v>
      </c>
      <c r="C161" s="74">
        <f>IFERROR((COUNTIFS('Base de Dados'!BT:BT,"Sim",'Base de Dados'!A:A,A161,'Base de Dados'!B:B,B161)/(COUNTIFS('Base de Dados'!BT:BT,"Sim",'Base de Dados'!A:A,A161,'Base de Dados'!B:B,B161)+(COUNTIFS('Base de Dados'!BT:BT,"Não",'Base de Dados'!A:A,A161,'Base de Dados'!B:B,B161)))),"Não Aplica")</f>
        <v>1</v>
      </c>
      <c r="D161" s="14" t="s">
        <v>30572</v>
      </c>
      <c r="E161" s="14" t="s">
        <v>33316</v>
      </c>
      <c r="F161" s="14" t="s">
        <v>30574</v>
      </c>
      <c r="G161" s="14" t="s">
        <v>30572</v>
      </c>
      <c r="H161" s="14" t="s">
        <v>33317</v>
      </c>
      <c r="I161" s="14" t="s">
        <v>29259</v>
      </c>
      <c r="J161" s="75"/>
      <c r="K161" s="14" t="s">
        <v>30576</v>
      </c>
      <c r="L161" s="76">
        <v>45714.475381944445</v>
      </c>
      <c r="M161" s="74">
        <f>IFERROR((COUNTIFS('Base de Dados'!DF:DF,"Sim",'Base de Dados'!A:A,A161,'Base de Dados'!B:B,B161)/(COUNTIFS('Base de Dados'!DF:DF,"Sim",'Base de Dados'!A:A,A161,'Base de Dados'!B:B,B161)+(COUNTIFS('Base de Dados'!DF:DF,"Não",'Base de Dados'!A:A,A161,'Base de Dados'!B:B,B161)))),"Não Aplica")</f>
        <v>1</v>
      </c>
      <c r="N161" s="14" t="s">
        <v>30572</v>
      </c>
      <c r="O161" s="14" t="s">
        <v>30577</v>
      </c>
      <c r="P161" s="14" t="s">
        <v>33318</v>
      </c>
      <c r="Q161" s="14" t="s">
        <v>30574</v>
      </c>
      <c r="R161" s="14" t="s">
        <v>30572</v>
      </c>
      <c r="S161" s="14" t="s">
        <v>33319</v>
      </c>
      <c r="T161" s="14" t="s">
        <v>31294</v>
      </c>
      <c r="U161" s="14" t="s">
        <v>30572</v>
      </c>
      <c r="V161" s="14" t="s">
        <v>33320</v>
      </c>
      <c r="W161" s="14" t="s">
        <v>29259</v>
      </c>
      <c r="X161" s="75"/>
      <c r="Y161" s="14" t="s">
        <v>30576</v>
      </c>
      <c r="Z161" s="76">
        <v>45715.40755787037</v>
      </c>
      <c r="AA161" s="74" t="str">
        <f>IFERROR((COUNTIFS('Base de Dados'!ED:ED,"Sim",'Base de Dados'!A:A,A161,'Base de Dados'!B:B,B161)/(COUNTIFS('Base de Dados'!ED:ED,"Sim",'Base de Dados'!A:A,A161,'Base de Dados'!B:B,B161)+(COUNTIFS('Base de Dados'!ED:ED,"Não",'Base de Dados'!A:A,A161,'Base de Dados'!B:B,B161)))),"Não Aplica")</f>
        <v>Não Aplica</v>
      </c>
      <c r="AB161" s="14" t="s">
        <v>310</v>
      </c>
      <c r="AC161" s="14" t="s">
        <v>33321</v>
      </c>
      <c r="AD161" s="14" t="s">
        <v>31294</v>
      </c>
      <c r="AE161" s="14" t="s">
        <v>310</v>
      </c>
      <c r="AF161" s="14" t="s">
        <v>33322</v>
      </c>
      <c r="AG161" s="14" t="s">
        <v>29259</v>
      </c>
      <c r="AH161" s="75"/>
      <c r="AI161" s="14" t="s">
        <v>30576</v>
      </c>
      <c r="AJ161" s="76">
        <v>45724.60671296297</v>
      </c>
      <c r="AK161" s="77" t="s">
        <v>30584</v>
      </c>
      <c r="AL161" s="14" t="s">
        <v>30572</v>
      </c>
      <c r="AM161" s="14" t="s">
        <v>30585</v>
      </c>
      <c r="AN161" s="14" t="s">
        <v>33323</v>
      </c>
      <c r="AO161" s="14" t="s">
        <v>31294</v>
      </c>
      <c r="AP161" s="14" t="s">
        <v>30572</v>
      </c>
      <c r="AQ161" s="14" t="s">
        <v>30587</v>
      </c>
      <c r="AR161" s="14" t="s">
        <v>33324</v>
      </c>
      <c r="AS161" s="14" t="s">
        <v>30589</v>
      </c>
      <c r="AT161" s="14" t="s">
        <v>30572</v>
      </c>
      <c r="AU161" s="14" t="s">
        <v>30590</v>
      </c>
      <c r="AV161" s="14" t="s">
        <v>33325</v>
      </c>
      <c r="AW161" s="14" t="s">
        <v>29259</v>
      </c>
      <c r="AX161" s="14" t="s">
        <v>30572</v>
      </c>
      <c r="AY161" s="14" t="s">
        <v>30592</v>
      </c>
      <c r="AZ161" s="14" t="s">
        <v>33326</v>
      </c>
      <c r="BA161" s="14" t="s">
        <v>30594</v>
      </c>
      <c r="BB161" s="75"/>
      <c r="BC161" s="14" t="s">
        <v>30576</v>
      </c>
      <c r="BD161" s="76">
        <v>45728.69400462963</v>
      </c>
      <c r="BE161" s="74">
        <f>IFERROR((COUNTIFS('Base de Dados'!FD:FD,"Sim",'Base de Dados'!A:A,A161,'Base de Dados'!B:B,B161)/(COUNTIFS('Base de Dados'!FD:FD,"Sim",'Base de Dados'!A:A,A161,'Base de Dados'!B:B,B161)+(COUNTIFS('Base de Dados'!FD:FD,"Não",'Base de Dados'!A:A,A161,'Base de Dados'!B:B,B161)))),"Não Aplica")</f>
        <v>1</v>
      </c>
      <c r="BF161" s="14" t="s">
        <v>30572</v>
      </c>
      <c r="BG161" s="14" t="s">
        <v>30585</v>
      </c>
      <c r="BH161" s="14" t="s">
        <v>33327</v>
      </c>
      <c r="BI161" s="14" t="s">
        <v>31303</v>
      </c>
      <c r="BJ161" s="75"/>
      <c r="BK161" s="75"/>
      <c r="BL161" s="75"/>
      <c r="BM161" s="75"/>
      <c r="BN161" s="14" t="s">
        <v>30572</v>
      </c>
      <c r="BO161" s="14" t="s">
        <v>30592</v>
      </c>
      <c r="BP161" s="14" t="s">
        <v>33328</v>
      </c>
      <c r="BQ161" s="14" t="s">
        <v>30594</v>
      </c>
      <c r="BR161" s="14" t="s">
        <v>30572</v>
      </c>
      <c r="BS161" s="14" t="s">
        <v>30590</v>
      </c>
      <c r="BT161" s="14" t="s">
        <v>33329</v>
      </c>
      <c r="BU161" s="14" t="s">
        <v>29259</v>
      </c>
      <c r="BV161" s="75"/>
      <c r="BW161" s="14" t="s">
        <v>30576</v>
      </c>
      <c r="BX161" s="76">
        <v>45729.458182870374</v>
      </c>
      <c r="BY161" s="77" t="s">
        <v>30584</v>
      </c>
      <c r="BZ161" s="14" t="s">
        <v>30572</v>
      </c>
      <c r="CA161" s="14" t="s">
        <v>30585</v>
      </c>
      <c r="CB161" s="14" t="s">
        <v>33330</v>
      </c>
      <c r="CC161" s="14" t="s">
        <v>31303</v>
      </c>
      <c r="CD161" s="75"/>
      <c r="CE161" s="75"/>
      <c r="CF161" s="75"/>
      <c r="CG161" s="75"/>
      <c r="CH161" s="14" t="s">
        <v>30572</v>
      </c>
      <c r="CI161" s="14" t="s">
        <v>30592</v>
      </c>
      <c r="CJ161" s="14" t="s">
        <v>33331</v>
      </c>
      <c r="CK161" s="14" t="s">
        <v>30594</v>
      </c>
      <c r="CL161" s="14" t="s">
        <v>30572</v>
      </c>
      <c r="CM161" s="14" t="s">
        <v>30590</v>
      </c>
      <c r="CN161" s="14" t="s">
        <v>33332</v>
      </c>
      <c r="CO161" s="14" t="s">
        <v>29259</v>
      </c>
      <c r="CP161" s="75"/>
      <c r="CQ161" s="14" t="s">
        <v>30601</v>
      </c>
      <c r="CR161" s="76">
        <v>45732.44432870371</v>
      </c>
      <c r="CS161" s="75"/>
    </row>
    <row r="162" hidden="1">
      <c r="A162" s="72" t="s">
        <v>15754</v>
      </c>
      <c r="B162" s="73" t="s">
        <v>15755</v>
      </c>
      <c r="C162" s="74">
        <f>IFERROR((COUNTIFS('Base de Dados'!BT:BT,"Sim",'Base de Dados'!A:A,A162,'Base de Dados'!B:B,B162)/(COUNTIFS('Base de Dados'!BT:BT,"Sim",'Base de Dados'!A:A,A162,'Base de Dados'!B:B,B162)+(COUNTIFS('Base de Dados'!BT:BT,"Não",'Base de Dados'!A:A,A162,'Base de Dados'!B:B,B162)))),"Não Aplica")</f>
        <v>1</v>
      </c>
      <c r="D162" s="14" t="s">
        <v>30572</v>
      </c>
      <c r="E162" s="14" t="s">
        <v>33333</v>
      </c>
      <c r="F162" s="14" t="s">
        <v>30574</v>
      </c>
      <c r="G162" s="14" t="s">
        <v>30572</v>
      </c>
      <c r="H162" s="14" t="s">
        <v>33334</v>
      </c>
      <c r="I162" s="14" t="s">
        <v>29259</v>
      </c>
      <c r="J162" s="75"/>
      <c r="K162" s="14" t="s">
        <v>30576</v>
      </c>
      <c r="L162" s="76">
        <v>45728.397523148145</v>
      </c>
      <c r="M162" s="74">
        <f>IFERROR((COUNTIFS('Base de Dados'!DF:DF,"Sim",'Base de Dados'!A:A,A162,'Base de Dados'!B:B,B162)/(COUNTIFS('Base de Dados'!DF:DF,"Sim",'Base de Dados'!A:A,A162,'Base de Dados'!B:B,B162)+(COUNTIFS('Base de Dados'!DF:DF,"Não",'Base de Dados'!A:A,A162,'Base de Dados'!B:B,B162)))),"Não Aplica")</f>
        <v>1</v>
      </c>
      <c r="N162" s="14" t="s">
        <v>30572</v>
      </c>
      <c r="O162" s="14" t="s">
        <v>30577</v>
      </c>
      <c r="P162" s="14" t="s">
        <v>33335</v>
      </c>
      <c r="Q162" s="14" t="s">
        <v>30574</v>
      </c>
      <c r="R162" s="14" t="s">
        <v>30572</v>
      </c>
      <c r="S162" s="14" t="s">
        <v>33336</v>
      </c>
      <c r="T162" s="14" t="s">
        <v>31294</v>
      </c>
      <c r="U162" s="14" t="s">
        <v>30572</v>
      </c>
      <c r="V162" s="14" t="s">
        <v>33337</v>
      </c>
      <c r="W162" s="14" t="s">
        <v>29259</v>
      </c>
      <c r="X162" s="75"/>
      <c r="Y162" s="14" t="s">
        <v>30576</v>
      </c>
      <c r="Z162" s="76">
        <v>45728.51084490741</v>
      </c>
      <c r="AA162" s="74">
        <f>IFERROR((COUNTIFS('Base de Dados'!ED:ED,"Sim",'Base de Dados'!A:A,A162,'Base de Dados'!B:B,B162)/(COUNTIFS('Base de Dados'!ED:ED,"Sim",'Base de Dados'!A:A,A162,'Base de Dados'!B:B,B162)+(COUNTIFS('Base de Dados'!ED:ED,"Não",'Base de Dados'!A:A,A162,'Base de Dados'!B:B,B162)))),"Não Aplica")</f>
        <v>1</v>
      </c>
      <c r="AB162" s="14" t="s">
        <v>30572</v>
      </c>
      <c r="AC162" s="14" t="s">
        <v>33338</v>
      </c>
      <c r="AD162" s="14" t="s">
        <v>31294</v>
      </c>
      <c r="AE162" s="14" t="s">
        <v>30572</v>
      </c>
      <c r="AF162" s="14" t="s">
        <v>33339</v>
      </c>
      <c r="AG162" s="14" t="s">
        <v>29259</v>
      </c>
      <c r="AH162" s="75"/>
      <c r="AI162" s="14" t="s">
        <v>30576</v>
      </c>
      <c r="AJ162" s="76">
        <v>45728.58361111111</v>
      </c>
      <c r="AK162" s="77" t="s">
        <v>30584</v>
      </c>
      <c r="AL162" s="14" t="s">
        <v>30572</v>
      </c>
      <c r="AM162" s="14" t="s">
        <v>30587</v>
      </c>
      <c r="AN162" s="14" t="s">
        <v>33340</v>
      </c>
      <c r="AO162" s="14" t="s">
        <v>30589</v>
      </c>
      <c r="AP162" s="14" t="s">
        <v>30572</v>
      </c>
      <c r="AQ162" s="14" t="s">
        <v>30585</v>
      </c>
      <c r="AR162" s="14" t="s">
        <v>33341</v>
      </c>
      <c r="AS162" s="14" t="s">
        <v>31303</v>
      </c>
      <c r="AT162" s="14" t="s">
        <v>30572</v>
      </c>
      <c r="AU162" s="14" t="s">
        <v>30590</v>
      </c>
      <c r="AV162" s="14" t="s">
        <v>33342</v>
      </c>
      <c r="AW162" s="14" t="s">
        <v>29259</v>
      </c>
      <c r="AX162" s="14" t="s">
        <v>30572</v>
      </c>
      <c r="AY162" s="14" t="s">
        <v>30592</v>
      </c>
      <c r="AZ162" s="14" t="s">
        <v>33343</v>
      </c>
      <c r="BA162" s="14" t="s">
        <v>30594</v>
      </c>
      <c r="BB162" s="75"/>
      <c r="BC162" s="14" t="s">
        <v>30576</v>
      </c>
      <c r="BD162" s="76">
        <v>45729.59837962963</v>
      </c>
      <c r="BE162" s="74">
        <f>IFERROR((COUNTIFS('Base de Dados'!FD:FD,"Sim",'Base de Dados'!A:A,A162,'Base de Dados'!B:B,B162)/(COUNTIFS('Base de Dados'!FD:FD,"Sim",'Base de Dados'!A:A,A162,'Base de Dados'!B:B,B162)+(COUNTIFS('Base de Dados'!FD:FD,"Não",'Base de Dados'!A:A,A162,'Base de Dados'!B:B,B162)))),"Não Aplica")</f>
        <v>1</v>
      </c>
      <c r="BF162" s="14" t="s">
        <v>30572</v>
      </c>
      <c r="BG162" s="14" t="s">
        <v>30585</v>
      </c>
      <c r="BH162" s="14" t="s">
        <v>33344</v>
      </c>
      <c r="BI162" s="14" t="s">
        <v>31303</v>
      </c>
      <c r="BJ162" s="75"/>
      <c r="BK162" s="75"/>
      <c r="BL162" s="75"/>
      <c r="BM162" s="75"/>
      <c r="BN162" s="14" t="s">
        <v>30572</v>
      </c>
      <c r="BO162" s="14" t="s">
        <v>30590</v>
      </c>
      <c r="BP162" s="14" t="s">
        <v>33345</v>
      </c>
      <c r="BQ162" s="14" t="s">
        <v>29259</v>
      </c>
      <c r="BR162" s="14" t="s">
        <v>30572</v>
      </c>
      <c r="BS162" s="14" t="s">
        <v>30592</v>
      </c>
      <c r="BT162" s="14" t="s">
        <v>33346</v>
      </c>
      <c r="BU162" s="14" t="s">
        <v>30594</v>
      </c>
      <c r="BV162" s="75"/>
      <c r="BW162" s="14" t="s">
        <v>30576</v>
      </c>
      <c r="BX162" s="76">
        <v>45729.65967592593</v>
      </c>
      <c r="BY162" s="77" t="s">
        <v>30584</v>
      </c>
      <c r="BZ162" s="14" t="s">
        <v>30572</v>
      </c>
      <c r="CA162" s="14" t="s">
        <v>30585</v>
      </c>
      <c r="CB162" s="14" t="s">
        <v>33347</v>
      </c>
      <c r="CC162" s="14" t="s">
        <v>31303</v>
      </c>
      <c r="CD162" s="75"/>
      <c r="CE162" s="75"/>
      <c r="CF162" s="75"/>
      <c r="CG162" s="75"/>
      <c r="CH162" s="14" t="s">
        <v>30572</v>
      </c>
      <c r="CI162" s="14" t="s">
        <v>30592</v>
      </c>
      <c r="CJ162" s="14" t="s">
        <v>33348</v>
      </c>
      <c r="CK162" s="14" t="s">
        <v>30594</v>
      </c>
      <c r="CL162" s="14" t="s">
        <v>30572</v>
      </c>
      <c r="CM162" s="14" t="s">
        <v>30590</v>
      </c>
      <c r="CN162" s="14" t="s">
        <v>33349</v>
      </c>
      <c r="CO162" s="14" t="s">
        <v>29259</v>
      </c>
      <c r="CP162" s="75"/>
      <c r="CQ162" s="14" t="s">
        <v>30601</v>
      </c>
      <c r="CR162" s="76">
        <v>45732.44436342592</v>
      </c>
      <c r="CS162" s="75"/>
    </row>
    <row r="163" hidden="1">
      <c r="A163" s="72" t="s">
        <v>15754</v>
      </c>
      <c r="B163" s="73" t="s">
        <v>15787</v>
      </c>
      <c r="C163" s="74">
        <f>IFERROR((COUNTIFS('Base de Dados'!BT:BT,"Sim",'Base de Dados'!A:A,A163,'Base de Dados'!B:B,B163)/(COUNTIFS('Base de Dados'!BT:BT,"Sim",'Base de Dados'!A:A,A163,'Base de Dados'!B:B,B163)+(COUNTIFS('Base de Dados'!BT:BT,"Não",'Base de Dados'!A:A,A163,'Base de Dados'!B:B,B163)))),"Não Aplica")</f>
        <v>1</v>
      </c>
      <c r="D163" s="14" t="s">
        <v>30572</v>
      </c>
      <c r="E163" s="14" t="s">
        <v>33350</v>
      </c>
      <c r="F163" s="14" t="s">
        <v>30574</v>
      </c>
      <c r="G163" s="14" t="s">
        <v>30572</v>
      </c>
      <c r="H163" s="14" t="s">
        <v>33351</v>
      </c>
      <c r="I163" s="14" t="s">
        <v>29259</v>
      </c>
      <c r="J163" s="75"/>
      <c r="K163" s="14" t="s">
        <v>30576</v>
      </c>
      <c r="L163" s="76">
        <v>45688.47645833333</v>
      </c>
      <c r="M163" s="74">
        <f>IFERROR((COUNTIFS('Base de Dados'!DF:DF,"Sim",'Base de Dados'!A:A,A163,'Base de Dados'!B:B,B163)/(COUNTIFS('Base de Dados'!DF:DF,"Sim",'Base de Dados'!A:A,A163,'Base de Dados'!B:B,B163)+(COUNTIFS('Base de Dados'!DF:DF,"Não",'Base de Dados'!A:A,A163,'Base de Dados'!B:B,B163)))),"Não Aplica")</f>
        <v>1</v>
      </c>
      <c r="N163" s="14" t="s">
        <v>30572</v>
      </c>
      <c r="O163" s="14" t="s">
        <v>30577</v>
      </c>
      <c r="P163" s="14" t="s">
        <v>33352</v>
      </c>
      <c r="Q163" s="14" t="s">
        <v>30574</v>
      </c>
      <c r="R163" s="14" t="s">
        <v>30572</v>
      </c>
      <c r="S163" s="14" t="s">
        <v>33353</v>
      </c>
      <c r="T163" s="14" t="s">
        <v>31294</v>
      </c>
      <c r="U163" s="14" t="s">
        <v>30572</v>
      </c>
      <c r="V163" s="14" t="s">
        <v>33354</v>
      </c>
      <c r="W163" s="14" t="s">
        <v>29259</v>
      </c>
      <c r="X163" s="75"/>
      <c r="Y163" s="14" t="s">
        <v>30576</v>
      </c>
      <c r="Z163" s="76">
        <v>45720.461875</v>
      </c>
      <c r="AA163" s="74">
        <f>IFERROR((COUNTIFS('Base de Dados'!ED:ED,"Sim",'Base de Dados'!A:A,A163,'Base de Dados'!B:B,B163)/(COUNTIFS('Base de Dados'!ED:ED,"Sim",'Base de Dados'!A:A,A163,'Base de Dados'!B:B,B163)+(COUNTIFS('Base de Dados'!ED:ED,"Não",'Base de Dados'!A:A,A163,'Base de Dados'!B:B,B163)))),"Não Aplica")</f>
        <v>1</v>
      </c>
      <c r="AB163" s="14" t="s">
        <v>30572</v>
      </c>
      <c r="AC163" s="14" t="s">
        <v>33355</v>
      </c>
      <c r="AD163" s="14" t="s">
        <v>31294</v>
      </c>
      <c r="AE163" s="14" t="s">
        <v>30572</v>
      </c>
      <c r="AF163" s="14" t="s">
        <v>33356</v>
      </c>
      <c r="AG163" s="14" t="s">
        <v>29259</v>
      </c>
      <c r="AH163" s="75"/>
      <c r="AI163" s="14" t="s">
        <v>30576</v>
      </c>
      <c r="AJ163" s="76">
        <v>45723.4715625</v>
      </c>
      <c r="AK163" s="77" t="s">
        <v>30584</v>
      </c>
      <c r="AL163" s="14" t="s">
        <v>30572</v>
      </c>
      <c r="AM163" s="14" t="s">
        <v>30585</v>
      </c>
      <c r="AN163" s="14" t="s">
        <v>33357</v>
      </c>
      <c r="AO163" s="14" t="s">
        <v>31294</v>
      </c>
      <c r="AP163" s="14" t="s">
        <v>30572</v>
      </c>
      <c r="AQ163" s="14" t="s">
        <v>30587</v>
      </c>
      <c r="AR163" s="14" t="s">
        <v>33358</v>
      </c>
      <c r="AS163" s="14" t="s">
        <v>30589</v>
      </c>
      <c r="AT163" s="14" t="s">
        <v>30572</v>
      </c>
      <c r="AU163" s="14" t="s">
        <v>30592</v>
      </c>
      <c r="AV163" s="14" t="s">
        <v>33359</v>
      </c>
      <c r="AW163" s="14" t="s">
        <v>30594</v>
      </c>
      <c r="AX163" s="14" t="s">
        <v>30572</v>
      </c>
      <c r="AY163" s="14" t="s">
        <v>30590</v>
      </c>
      <c r="AZ163" s="14" t="s">
        <v>33360</v>
      </c>
      <c r="BA163" s="14" t="s">
        <v>29259</v>
      </c>
      <c r="BB163" s="75"/>
      <c r="BC163" s="14" t="s">
        <v>30576</v>
      </c>
      <c r="BD163" s="76">
        <v>45724.5446875</v>
      </c>
      <c r="BE163" s="74">
        <f>IFERROR((COUNTIFS('Base de Dados'!FD:FD,"Sim",'Base de Dados'!A:A,A163,'Base de Dados'!B:B,B163)/(COUNTIFS('Base de Dados'!FD:FD,"Sim",'Base de Dados'!A:A,A163,'Base de Dados'!B:B,B163)+(COUNTIFS('Base de Dados'!FD:FD,"Não",'Base de Dados'!A:A,A163,'Base de Dados'!B:B,B163)))),"Não Aplica")</f>
        <v>1</v>
      </c>
      <c r="BF163" s="14" t="s">
        <v>30572</v>
      </c>
      <c r="BG163" s="14" t="s">
        <v>30585</v>
      </c>
      <c r="BH163" s="14" t="s">
        <v>33361</v>
      </c>
      <c r="BI163" s="14" t="s">
        <v>31303</v>
      </c>
      <c r="BJ163" s="75"/>
      <c r="BK163" s="75"/>
      <c r="BL163" s="75"/>
      <c r="BM163" s="75"/>
      <c r="BN163" s="14" t="s">
        <v>30572</v>
      </c>
      <c r="BO163" s="14" t="s">
        <v>30592</v>
      </c>
      <c r="BP163" s="14" t="s">
        <v>33362</v>
      </c>
      <c r="BQ163" s="14" t="s">
        <v>30594</v>
      </c>
      <c r="BR163" s="14" t="s">
        <v>30572</v>
      </c>
      <c r="BS163" s="14" t="s">
        <v>30590</v>
      </c>
      <c r="BT163" s="14" t="s">
        <v>33363</v>
      </c>
      <c r="BU163" s="14" t="s">
        <v>29259</v>
      </c>
      <c r="BV163" s="75"/>
      <c r="BW163" s="14" t="s">
        <v>30576</v>
      </c>
      <c r="BX163" s="76">
        <v>45729.45820601852</v>
      </c>
      <c r="BY163" s="77" t="s">
        <v>30584</v>
      </c>
      <c r="BZ163" s="14" t="s">
        <v>30572</v>
      </c>
      <c r="CA163" s="14" t="s">
        <v>30585</v>
      </c>
      <c r="CB163" s="14" t="s">
        <v>33364</v>
      </c>
      <c r="CC163" s="14" t="s">
        <v>31303</v>
      </c>
      <c r="CD163" s="75"/>
      <c r="CE163" s="75"/>
      <c r="CF163" s="75"/>
      <c r="CG163" s="75"/>
      <c r="CH163" s="14" t="s">
        <v>30572</v>
      </c>
      <c r="CI163" s="14" t="s">
        <v>30592</v>
      </c>
      <c r="CJ163" s="14" t="s">
        <v>33365</v>
      </c>
      <c r="CK163" s="14" t="s">
        <v>30594</v>
      </c>
      <c r="CL163" s="14" t="s">
        <v>30572</v>
      </c>
      <c r="CM163" s="14" t="s">
        <v>30590</v>
      </c>
      <c r="CN163" s="14" t="s">
        <v>33366</v>
      </c>
      <c r="CO163" s="14" t="s">
        <v>29259</v>
      </c>
      <c r="CP163" s="75"/>
      <c r="CQ163" s="14" t="s">
        <v>30601</v>
      </c>
      <c r="CR163" s="76">
        <v>45732.44440972222</v>
      </c>
      <c r="CS163" s="75"/>
    </row>
    <row r="164" hidden="1">
      <c r="A164" s="72" t="s">
        <v>15754</v>
      </c>
      <c r="B164" s="73" t="s">
        <v>15942</v>
      </c>
      <c r="C164" s="74">
        <f>IFERROR((COUNTIFS('Base de Dados'!BT:BT,"Sim",'Base de Dados'!A:A,A164,'Base de Dados'!B:B,B164)/(COUNTIFS('Base de Dados'!BT:BT,"Sim",'Base de Dados'!A:A,A164,'Base de Dados'!B:B,B164)+(COUNTIFS('Base de Dados'!BT:BT,"Não",'Base de Dados'!A:A,A164,'Base de Dados'!B:B,B164)))),"Não Aplica")</f>
        <v>1</v>
      </c>
      <c r="D164" s="14" t="s">
        <v>30572</v>
      </c>
      <c r="E164" s="14" t="s">
        <v>33367</v>
      </c>
      <c r="F164" s="14" t="s">
        <v>30574</v>
      </c>
      <c r="G164" s="14" t="s">
        <v>30572</v>
      </c>
      <c r="H164" s="14" t="s">
        <v>33368</v>
      </c>
      <c r="I164" s="14" t="s">
        <v>29259</v>
      </c>
      <c r="J164" s="75"/>
      <c r="K164" s="14" t="s">
        <v>30576</v>
      </c>
      <c r="L164" s="76">
        <v>45705.3034837963</v>
      </c>
      <c r="M164" s="74">
        <f>IFERROR((COUNTIFS('Base de Dados'!DF:DF,"Sim",'Base de Dados'!A:A,A164,'Base de Dados'!B:B,B164)/(COUNTIFS('Base de Dados'!DF:DF,"Sim",'Base de Dados'!A:A,A164,'Base de Dados'!B:B,B164)+(COUNTIFS('Base de Dados'!DF:DF,"Não",'Base de Dados'!A:A,A164,'Base de Dados'!B:B,B164)))),"Não Aplica")</f>
        <v>1</v>
      </c>
      <c r="N164" s="14" t="s">
        <v>30572</v>
      </c>
      <c r="O164" s="14" t="s">
        <v>30577</v>
      </c>
      <c r="P164" s="14" t="s">
        <v>33369</v>
      </c>
      <c r="Q164" s="14" t="s">
        <v>30574</v>
      </c>
      <c r="R164" s="14" t="s">
        <v>30572</v>
      </c>
      <c r="S164" s="14" t="s">
        <v>33370</v>
      </c>
      <c r="T164" s="14" t="s">
        <v>31294</v>
      </c>
      <c r="U164" s="14" t="s">
        <v>30572</v>
      </c>
      <c r="V164" s="14" t="s">
        <v>33371</v>
      </c>
      <c r="W164" s="14" t="s">
        <v>29259</v>
      </c>
      <c r="X164" s="75"/>
      <c r="Y164" s="14" t="s">
        <v>30576</v>
      </c>
      <c r="Z164" s="76">
        <v>45712.671631944446</v>
      </c>
      <c r="AA164" s="74">
        <f>IFERROR((COUNTIFS('Base de Dados'!ED:ED,"Sim",'Base de Dados'!A:A,A164,'Base de Dados'!B:B,B164)/(COUNTIFS('Base de Dados'!ED:ED,"Sim",'Base de Dados'!A:A,A164,'Base de Dados'!B:B,B164)+(COUNTIFS('Base de Dados'!ED:ED,"Não",'Base de Dados'!A:A,A164,'Base de Dados'!B:B,B164)))),"Não Aplica")</f>
        <v>1</v>
      </c>
      <c r="AB164" s="14" t="s">
        <v>30572</v>
      </c>
      <c r="AC164" s="14" t="s">
        <v>33372</v>
      </c>
      <c r="AD164" s="14" t="s">
        <v>31294</v>
      </c>
      <c r="AE164" s="14" t="s">
        <v>30572</v>
      </c>
      <c r="AF164" s="14" t="s">
        <v>33373</v>
      </c>
      <c r="AG164" s="14" t="s">
        <v>29259</v>
      </c>
      <c r="AH164" s="75"/>
      <c r="AI164" s="14" t="s">
        <v>30576</v>
      </c>
      <c r="AJ164" s="76">
        <v>45715.40766203704</v>
      </c>
      <c r="AK164" s="77" t="s">
        <v>30584</v>
      </c>
      <c r="AL164" s="14" t="s">
        <v>30572</v>
      </c>
      <c r="AM164" s="14" t="s">
        <v>30585</v>
      </c>
      <c r="AN164" s="14" t="s">
        <v>33374</v>
      </c>
      <c r="AO164" s="14" t="s">
        <v>31294</v>
      </c>
      <c r="AP164" s="14" t="s">
        <v>30572</v>
      </c>
      <c r="AQ164" s="14" t="s">
        <v>30587</v>
      </c>
      <c r="AR164" s="14" t="s">
        <v>33375</v>
      </c>
      <c r="AS164" s="14" t="s">
        <v>30589</v>
      </c>
      <c r="AT164" s="14" t="s">
        <v>30572</v>
      </c>
      <c r="AU164" s="14" t="s">
        <v>30592</v>
      </c>
      <c r="AV164" s="14" t="s">
        <v>33376</v>
      </c>
      <c r="AW164" s="14" t="s">
        <v>30594</v>
      </c>
      <c r="AX164" s="14" t="s">
        <v>30572</v>
      </c>
      <c r="AY164" s="14" t="s">
        <v>30590</v>
      </c>
      <c r="AZ164" s="14" t="s">
        <v>33377</v>
      </c>
      <c r="BA164" s="14" t="s">
        <v>29259</v>
      </c>
      <c r="BB164" s="75"/>
      <c r="BC164" s="14" t="s">
        <v>30576</v>
      </c>
      <c r="BD164" s="76">
        <v>45724.5447337963</v>
      </c>
      <c r="BE164" s="74">
        <f>IFERROR((COUNTIFS('Base de Dados'!FD:FD,"Sim",'Base de Dados'!A:A,A164,'Base de Dados'!B:B,B164)/(COUNTIFS('Base de Dados'!FD:FD,"Sim",'Base de Dados'!A:A,A164,'Base de Dados'!B:B,B164)+(COUNTIFS('Base de Dados'!FD:FD,"Não",'Base de Dados'!A:A,A164,'Base de Dados'!B:B,B164)))),"Não Aplica")</f>
        <v>1</v>
      </c>
      <c r="BF164" s="14" t="s">
        <v>30572</v>
      </c>
      <c r="BG164" s="14" t="s">
        <v>30585</v>
      </c>
      <c r="BH164" s="14" t="s">
        <v>33378</v>
      </c>
      <c r="BI164" s="14" t="s">
        <v>31303</v>
      </c>
      <c r="BJ164" s="75"/>
      <c r="BK164" s="75"/>
      <c r="BL164" s="75"/>
      <c r="BM164" s="75"/>
      <c r="BN164" s="14" t="s">
        <v>30572</v>
      </c>
      <c r="BO164" s="14" t="s">
        <v>30592</v>
      </c>
      <c r="BP164" s="14" t="s">
        <v>33379</v>
      </c>
      <c r="BQ164" s="14" t="s">
        <v>30594</v>
      </c>
      <c r="BR164" s="14" t="s">
        <v>30572</v>
      </c>
      <c r="BS164" s="14" t="s">
        <v>30590</v>
      </c>
      <c r="BT164" s="14" t="s">
        <v>33380</v>
      </c>
      <c r="BU164" s="14" t="s">
        <v>29259</v>
      </c>
      <c r="BV164" s="75"/>
      <c r="BW164" s="14" t="s">
        <v>30576</v>
      </c>
      <c r="BX164" s="76">
        <v>45729.45824074074</v>
      </c>
      <c r="BY164" s="77" t="s">
        <v>30584</v>
      </c>
      <c r="BZ164" s="14" t="s">
        <v>30572</v>
      </c>
      <c r="CA164" s="14" t="s">
        <v>30585</v>
      </c>
      <c r="CB164" s="14" t="s">
        <v>33381</v>
      </c>
      <c r="CC164" s="14" t="s">
        <v>31303</v>
      </c>
      <c r="CD164" s="75"/>
      <c r="CE164" s="75"/>
      <c r="CF164" s="75"/>
      <c r="CG164" s="75"/>
      <c r="CH164" s="14" t="s">
        <v>30572</v>
      </c>
      <c r="CI164" s="14" t="s">
        <v>30592</v>
      </c>
      <c r="CJ164" s="14" t="s">
        <v>33382</v>
      </c>
      <c r="CK164" s="14" t="s">
        <v>30594</v>
      </c>
      <c r="CL164" s="14" t="s">
        <v>30572</v>
      </c>
      <c r="CM164" s="14" t="s">
        <v>30590</v>
      </c>
      <c r="CN164" s="14" t="s">
        <v>33383</v>
      </c>
      <c r="CO164" s="14" t="s">
        <v>29259</v>
      </c>
      <c r="CP164" s="75"/>
      <c r="CQ164" s="14" t="s">
        <v>30601</v>
      </c>
      <c r="CR164" s="76">
        <v>45732.44443287037</v>
      </c>
      <c r="CS164" s="75"/>
    </row>
    <row r="165" hidden="1">
      <c r="A165" s="72" t="s">
        <v>15754</v>
      </c>
      <c r="B165" s="73" t="s">
        <v>16058</v>
      </c>
      <c r="C165" s="74">
        <f>IFERROR((COUNTIFS('Base de Dados'!BT:BT,"Sim",'Base de Dados'!A:A,A165,'Base de Dados'!B:B,B165)/(COUNTIFS('Base de Dados'!BT:BT,"Sim",'Base de Dados'!A:A,A165,'Base de Dados'!B:B,B165)+(COUNTIFS('Base de Dados'!BT:BT,"Não",'Base de Dados'!A:A,A165,'Base de Dados'!B:B,B165)))),"Não Aplica")</f>
        <v>1</v>
      </c>
      <c r="D165" s="14" t="s">
        <v>30572</v>
      </c>
      <c r="E165" s="14" t="s">
        <v>33384</v>
      </c>
      <c r="F165" s="14" t="s">
        <v>30574</v>
      </c>
      <c r="G165" s="14" t="s">
        <v>30572</v>
      </c>
      <c r="H165" s="14" t="s">
        <v>33385</v>
      </c>
      <c r="I165" s="14" t="s">
        <v>29259</v>
      </c>
      <c r="J165" s="75"/>
      <c r="K165" s="14" t="s">
        <v>30576</v>
      </c>
      <c r="L165" s="76">
        <v>45688.476493055554</v>
      </c>
      <c r="M165" s="74">
        <f>IFERROR((COUNTIFS('Base de Dados'!DF:DF,"Sim",'Base de Dados'!A:A,A165,'Base de Dados'!B:B,B165)/(COUNTIFS('Base de Dados'!DF:DF,"Sim",'Base de Dados'!A:A,A165,'Base de Dados'!B:B,B165)+(COUNTIFS('Base de Dados'!DF:DF,"Não",'Base de Dados'!A:A,A165,'Base de Dados'!B:B,B165)))),"Não Aplica")</f>
        <v>1</v>
      </c>
      <c r="N165" s="14" t="s">
        <v>30572</v>
      </c>
      <c r="O165" s="14" t="s">
        <v>30577</v>
      </c>
      <c r="P165" s="14" t="s">
        <v>33386</v>
      </c>
      <c r="Q165" s="14" t="s">
        <v>30574</v>
      </c>
      <c r="R165" s="14" t="s">
        <v>30572</v>
      </c>
      <c r="S165" s="14" t="s">
        <v>33387</v>
      </c>
      <c r="T165" s="14" t="s">
        <v>31294</v>
      </c>
      <c r="U165" s="14" t="s">
        <v>30572</v>
      </c>
      <c r="V165" s="14" t="s">
        <v>33388</v>
      </c>
      <c r="W165" s="14" t="s">
        <v>29259</v>
      </c>
      <c r="X165" s="75"/>
      <c r="Y165" s="14" t="s">
        <v>30576</v>
      </c>
      <c r="Z165" s="76">
        <v>45712.67165509259</v>
      </c>
      <c r="AA165" s="74">
        <f>IFERROR((COUNTIFS('Base de Dados'!ED:ED,"Sim",'Base de Dados'!A:A,A165,'Base de Dados'!B:B,B165)/(COUNTIFS('Base de Dados'!ED:ED,"Sim",'Base de Dados'!A:A,A165,'Base de Dados'!B:B,B165)+(COUNTIFS('Base de Dados'!ED:ED,"Não",'Base de Dados'!A:A,A165,'Base de Dados'!B:B,B165)))),"Não Aplica")</f>
        <v>1</v>
      </c>
      <c r="AB165" s="14" t="s">
        <v>30572</v>
      </c>
      <c r="AC165" s="14" t="s">
        <v>33389</v>
      </c>
      <c r="AD165" s="14" t="s">
        <v>31294</v>
      </c>
      <c r="AE165" s="14" t="s">
        <v>30572</v>
      </c>
      <c r="AF165" s="14" t="s">
        <v>33390</v>
      </c>
      <c r="AG165" s="14" t="s">
        <v>29259</v>
      </c>
      <c r="AH165" s="75"/>
      <c r="AI165" s="14" t="s">
        <v>30576</v>
      </c>
      <c r="AJ165" s="76">
        <v>45715.40769675926</v>
      </c>
      <c r="AK165" s="77" t="s">
        <v>30584</v>
      </c>
      <c r="AL165" s="14" t="s">
        <v>30572</v>
      </c>
      <c r="AM165" s="14" t="s">
        <v>30585</v>
      </c>
      <c r="AN165" s="14" t="s">
        <v>33391</v>
      </c>
      <c r="AO165" s="14" t="s">
        <v>31294</v>
      </c>
      <c r="AP165" s="14" t="s">
        <v>30572</v>
      </c>
      <c r="AQ165" s="14" t="s">
        <v>30587</v>
      </c>
      <c r="AR165" s="14" t="s">
        <v>33392</v>
      </c>
      <c r="AS165" s="14" t="s">
        <v>30589</v>
      </c>
      <c r="AT165" s="14" t="s">
        <v>30572</v>
      </c>
      <c r="AU165" s="14" t="s">
        <v>30592</v>
      </c>
      <c r="AV165" s="14" t="s">
        <v>33393</v>
      </c>
      <c r="AW165" s="14" t="s">
        <v>30594</v>
      </c>
      <c r="AX165" s="14" t="s">
        <v>30572</v>
      </c>
      <c r="AY165" s="14" t="s">
        <v>30590</v>
      </c>
      <c r="AZ165" s="14" t="s">
        <v>33394</v>
      </c>
      <c r="BA165" s="14" t="s">
        <v>29259</v>
      </c>
      <c r="BB165" s="75"/>
      <c r="BC165" s="14" t="s">
        <v>30576</v>
      </c>
      <c r="BD165" s="76">
        <v>45724.54476851852</v>
      </c>
      <c r="BE165" s="74">
        <f>IFERROR((COUNTIFS('Base de Dados'!FD:FD,"Sim",'Base de Dados'!A:A,A165,'Base de Dados'!B:B,B165)/(COUNTIFS('Base de Dados'!FD:FD,"Sim",'Base de Dados'!A:A,A165,'Base de Dados'!B:B,B165)+(COUNTIFS('Base de Dados'!FD:FD,"Não",'Base de Dados'!A:A,A165,'Base de Dados'!B:B,B165)))),"Não Aplica")</f>
        <v>1</v>
      </c>
      <c r="BF165" s="14" t="s">
        <v>30572</v>
      </c>
      <c r="BG165" s="14" t="s">
        <v>30585</v>
      </c>
      <c r="BH165" s="14" t="s">
        <v>33395</v>
      </c>
      <c r="BI165" s="14" t="s">
        <v>31303</v>
      </c>
      <c r="BJ165" s="75"/>
      <c r="BK165" s="75"/>
      <c r="BL165" s="75"/>
      <c r="BM165" s="75"/>
      <c r="BN165" s="14" t="s">
        <v>30572</v>
      </c>
      <c r="BO165" s="14" t="s">
        <v>30592</v>
      </c>
      <c r="BP165" s="14" t="s">
        <v>33396</v>
      </c>
      <c r="BQ165" s="14" t="s">
        <v>30594</v>
      </c>
      <c r="BR165" s="14" t="s">
        <v>30572</v>
      </c>
      <c r="BS165" s="14" t="s">
        <v>30590</v>
      </c>
      <c r="BT165" s="14" t="s">
        <v>33397</v>
      </c>
      <c r="BU165" s="14" t="s">
        <v>29259</v>
      </c>
      <c r="BV165" s="75"/>
      <c r="BW165" s="14" t="s">
        <v>30576</v>
      </c>
      <c r="BX165" s="76">
        <v>45729.45827546297</v>
      </c>
      <c r="BY165" s="77" t="s">
        <v>30584</v>
      </c>
      <c r="BZ165" s="14" t="s">
        <v>30572</v>
      </c>
      <c r="CA165" s="14" t="s">
        <v>30585</v>
      </c>
      <c r="CB165" s="14" t="s">
        <v>33398</v>
      </c>
      <c r="CC165" s="14" t="s">
        <v>31303</v>
      </c>
      <c r="CD165" s="75"/>
      <c r="CE165" s="75"/>
      <c r="CF165" s="75"/>
      <c r="CG165" s="75"/>
      <c r="CH165" s="14" t="s">
        <v>30572</v>
      </c>
      <c r="CI165" s="14" t="s">
        <v>30592</v>
      </c>
      <c r="CJ165" s="14" t="s">
        <v>33399</v>
      </c>
      <c r="CK165" s="14" t="s">
        <v>30594</v>
      </c>
      <c r="CL165" s="14" t="s">
        <v>30572</v>
      </c>
      <c r="CM165" s="14" t="s">
        <v>30590</v>
      </c>
      <c r="CN165" s="14" t="s">
        <v>33400</v>
      </c>
      <c r="CO165" s="14" t="s">
        <v>29259</v>
      </c>
      <c r="CP165" s="75"/>
      <c r="CQ165" s="14" t="s">
        <v>30601</v>
      </c>
      <c r="CR165" s="76">
        <v>45732.44446759259</v>
      </c>
      <c r="CS165" s="75"/>
    </row>
    <row r="166" hidden="1">
      <c r="A166" s="72" t="s">
        <v>15754</v>
      </c>
      <c r="B166" s="73" t="s">
        <v>16139</v>
      </c>
      <c r="C166" s="74">
        <f>IFERROR((COUNTIFS('Base de Dados'!BT:BT,"Sim",'Base de Dados'!A:A,A166,'Base de Dados'!B:B,B166)/(COUNTIFS('Base de Dados'!BT:BT,"Sim",'Base de Dados'!A:A,A166,'Base de Dados'!B:B,B166)+(COUNTIFS('Base de Dados'!BT:BT,"Não",'Base de Dados'!A:A,A166,'Base de Dados'!B:B,B166)))),"Não Aplica")</f>
        <v>1</v>
      </c>
      <c r="D166" s="14" t="s">
        <v>30572</v>
      </c>
      <c r="E166" s="14" t="s">
        <v>33401</v>
      </c>
      <c r="F166" s="14" t="s">
        <v>30574</v>
      </c>
      <c r="G166" s="14" t="s">
        <v>30572</v>
      </c>
      <c r="H166" s="14" t="s">
        <v>33402</v>
      </c>
      <c r="I166" s="14" t="s">
        <v>29259</v>
      </c>
      <c r="J166" s="75"/>
      <c r="K166" s="14" t="s">
        <v>30576</v>
      </c>
      <c r="L166" s="76">
        <v>45712.660520833335</v>
      </c>
      <c r="M166" s="74">
        <f>IFERROR((COUNTIFS('Base de Dados'!DF:DF,"Sim",'Base de Dados'!A:A,A166,'Base de Dados'!B:B,B166)/(COUNTIFS('Base de Dados'!DF:DF,"Sim",'Base de Dados'!A:A,A166,'Base de Dados'!B:B,B166)+(COUNTIFS('Base de Dados'!DF:DF,"Não",'Base de Dados'!A:A,A166,'Base de Dados'!B:B,B166)))),"Não Aplica")</f>
        <v>1</v>
      </c>
      <c r="N166" s="14" t="s">
        <v>30572</v>
      </c>
      <c r="O166" s="14" t="s">
        <v>30577</v>
      </c>
      <c r="P166" s="14" t="s">
        <v>33403</v>
      </c>
      <c r="Q166" s="14" t="s">
        <v>30574</v>
      </c>
      <c r="R166" s="14" t="s">
        <v>30572</v>
      </c>
      <c r="S166" s="14" t="s">
        <v>33404</v>
      </c>
      <c r="T166" s="14" t="s">
        <v>31294</v>
      </c>
      <c r="U166" s="14" t="s">
        <v>30572</v>
      </c>
      <c r="V166" s="14" t="s">
        <v>33405</v>
      </c>
      <c r="W166" s="14" t="s">
        <v>29259</v>
      </c>
      <c r="X166" s="75"/>
      <c r="Y166" s="14" t="s">
        <v>30576</v>
      </c>
      <c r="Z166" s="76">
        <v>45719.584861111114</v>
      </c>
      <c r="AA166" s="74">
        <f>IFERROR((COUNTIFS('Base de Dados'!ED:ED,"Sim",'Base de Dados'!A:A,A166,'Base de Dados'!B:B,B166)/(COUNTIFS('Base de Dados'!ED:ED,"Sim",'Base de Dados'!A:A,A166,'Base de Dados'!B:B,B166)+(COUNTIFS('Base de Dados'!ED:ED,"Não",'Base de Dados'!A:A,A166,'Base de Dados'!B:B,B166)))),"Não Aplica")</f>
        <v>1</v>
      </c>
      <c r="AB166" s="14" t="s">
        <v>30572</v>
      </c>
      <c r="AC166" s="14" t="s">
        <v>33406</v>
      </c>
      <c r="AD166" s="14" t="s">
        <v>31294</v>
      </c>
      <c r="AE166" s="14" t="s">
        <v>30572</v>
      </c>
      <c r="AF166" s="14" t="s">
        <v>33407</v>
      </c>
      <c r="AG166" s="14" t="s">
        <v>29259</v>
      </c>
      <c r="AH166" s="75"/>
      <c r="AI166" s="14" t="s">
        <v>30576</v>
      </c>
      <c r="AJ166" s="76">
        <v>45724.45457175926</v>
      </c>
      <c r="AK166" s="77" t="s">
        <v>30584</v>
      </c>
      <c r="AL166" s="14" t="s">
        <v>30572</v>
      </c>
      <c r="AM166" s="14" t="s">
        <v>30585</v>
      </c>
      <c r="AN166" s="14" t="s">
        <v>33408</v>
      </c>
      <c r="AO166" s="14" t="s">
        <v>31294</v>
      </c>
      <c r="AP166" s="14" t="s">
        <v>30572</v>
      </c>
      <c r="AQ166" s="14" t="s">
        <v>30587</v>
      </c>
      <c r="AR166" s="14" t="s">
        <v>33409</v>
      </c>
      <c r="AS166" s="14" t="s">
        <v>30589</v>
      </c>
      <c r="AT166" s="14" t="s">
        <v>30572</v>
      </c>
      <c r="AU166" s="14" t="s">
        <v>30592</v>
      </c>
      <c r="AV166" s="14" t="s">
        <v>33410</v>
      </c>
      <c r="AW166" s="14" t="s">
        <v>30594</v>
      </c>
      <c r="AX166" s="14" t="s">
        <v>30572</v>
      </c>
      <c r="AY166" s="14" t="s">
        <v>30590</v>
      </c>
      <c r="AZ166" s="14" t="s">
        <v>33411</v>
      </c>
      <c r="BA166" s="14" t="s">
        <v>29259</v>
      </c>
      <c r="BB166" s="75"/>
      <c r="BC166" s="14" t="s">
        <v>30576</v>
      </c>
      <c r="BD166" s="76">
        <v>45724.54483796296</v>
      </c>
      <c r="BE166" s="74">
        <f>IFERROR((COUNTIFS('Base de Dados'!FD:FD,"Sim",'Base de Dados'!A:A,A166,'Base de Dados'!B:B,B166)/(COUNTIFS('Base de Dados'!FD:FD,"Sim",'Base de Dados'!A:A,A166,'Base de Dados'!B:B,B166)+(COUNTIFS('Base de Dados'!FD:FD,"Não",'Base de Dados'!A:A,A166,'Base de Dados'!B:B,B166)))),"Não Aplica")</f>
        <v>1</v>
      </c>
      <c r="BF166" s="14" t="s">
        <v>30572</v>
      </c>
      <c r="BG166" s="14" t="s">
        <v>30585</v>
      </c>
      <c r="BH166" s="14" t="s">
        <v>33412</v>
      </c>
      <c r="BI166" s="14" t="s">
        <v>31303</v>
      </c>
      <c r="BJ166" s="75"/>
      <c r="BK166" s="75"/>
      <c r="BL166" s="75"/>
      <c r="BM166" s="75"/>
      <c r="BN166" s="14" t="s">
        <v>30572</v>
      </c>
      <c r="BO166" s="14" t="s">
        <v>30592</v>
      </c>
      <c r="BP166" s="14" t="s">
        <v>33413</v>
      </c>
      <c r="BQ166" s="14" t="s">
        <v>30594</v>
      </c>
      <c r="BR166" s="14" t="s">
        <v>30572</v>
      </c>
      <c r="BS166" s="14" t="s">
        <v>30590</v>
      </c>
      <c r="BT166" s="14" t="s">
        <v>33414</v>
      </c>
      <c r="BU166" s="14" t="s">
        <v>29259</v>
      </c>
      <c r="BV166" s="75"/>
      <c r="BW166" s="14" t="s">
        <v>30576</v>
      </c>
      <c r="BX166" s="76">
        <v>45729.45829861111</v>
      </c>
      <c r="BY166" s="77" t="s">
        <v>30584</v>
      </c>
      <c r="BZ166" s="14" t="s">
        <v>30572</v>
      </c>
      <c r="CA166" s="14" t="s">
        <v>30585</v>
      </c>
      <c r="CB166" s="14" t="s">
        <v>33415</v>
      </c>
      <c r="CC166" s="14" t="s">
        <v>31303</v>
      </c>
      <c r="CD166" s="75"/>
      <c r="CE166" s="75"/>
      <c r="CF166" s="75"/>
      <c r="CG166" s="75"/>
      <c r="CH166" s="14" t="s">
        <v>30572</v>
      </c>
      <c r="CI166" s="14" t="s">
        <v>30592</v>
      </c>
      <c r="CJ166" s="14" t="s">
        <v>33416</v>
      </c>
      <c r="CK166" s="14" t="s">
        <v>30594</v>
      </c>
      <c r="CL166" s="14" t="s">
        <v>30572</v>
      </c>
      <c r="CM166" s="14" t="s">
        <v>30590</v>
      </c>
      <c r="CN166" s="14" t="s">
        <v>33417</v>
      </c>
      <c r="CO166" s="14" t="s">
        <v>29259</v>
      </c>
      <c r="CP166" s="75"/>
      <c r="CQ166" s="14" t="s">
        <v>30601</v>
      </c>
      <c r="CR166" s="76">
        <v>45732.44449074074</v>
      </c>
      <c r="CS166" s="75"/>
    </row>
    <row r="167" hidden="1">
      <c r="A167" s="72" t="s">
        <v>15754</v>
      </c>
      <c r="B167" s="73" t="s">
        <v>16246</v>
      </c>
      <c r="C167" s="74">
        <f>IFERROR((COUNTIFS('Base de Dados'!BT:BT,"Sim",'Base de Dados'!A:A,A167,'Base de Dados'!B:B,B167)/(COUNTIFS('Base de Dados'!BT:BT,"Sim",'Base de Dados'!A:A,A167,'Base de Dados'!B:B,B167)+(COUNTIFS('Base de Dados'!BT:BT,"Não",'Base de Dados'!A:A,A167,'Base de Dados'!B:B,B167)))),"Não Aplica")</f>
        <v>1</v>
      </c>
      <c r="D167" s="14" t="s">
        <v>30572</v>
      </c>
      <c r="E167" s="14" t="s">
        <v>33418</v>
      </c>
      <c r="F167" s="14" t="s">
        <v>30574</v>
      </c>
      <c r="G167" s="14" t="s">
        <v>30572</v>
      </c>
      <c r="H167" s="14" t="s">
        <v>33419</v>
      </c>
      <c r="I167" s="14" t="s">
        <v>29259</v>
      </c>
      <c r="J167" s="75"/>
      <c r="K167" s="14" t="s">
        <v>30576</v>
      </c>
      <c r="L167" s="76">
        <v>45712.66055555556</v>
      </c>
      <c r="M167" s="74">
        <f>IFERROR((COUNTIFS('Base de Dados'!DF:DF,"Sim",'Base de Dados'!A:A,A167,'Base de Dados'!B:B,B167)/(COUNTIFS('Base de Dados'!DF:DF,"Sim",'Base de Dados'!A:A,A167,'Base de Dados'!B:B,B167)+(COUNTIFS('Base de Dados'!DF:DF,"Não",'Base de Dados'!A:A,A167,'Base de Dados'!B:B,B167)))),"Não Aplica")</f>
        <v>1</v>
      </c>
      <c r="N167" s="14" t="s">
        <v>30572</v>
      </c>
      <c r="O167" s="14" t="s">
        <v>30585</v>
      </c>
      <c r="P167" s="14" t="s">
        <v>33420</v>
      </c>
      <c r="Q167" s="14" t="s">
        <v>31294</v>
      </c>
      <c r="R167" s="14" t="s">
        <v>30572</v>
      </c>
      <c r="S167" s="14" t="s">
        <v>33421</v>
      </c>
      <c r="T167" s="14" t="s">
        <v>30574</v>
      </c>
      <c r="U167" s="14" t="s">
        <v>30572</v>
      </c>
      <c r="V167" s="14" t="s">
        <v>33422</v>
      </c>
      <c r="W167" s="14" t="s">
        <v>29259</v>
      </c>
      <c r="X167" s="75"/>
      <c r="Y167" s="14" t="s">
        <v>30576</v>
      </c>
      <c r="Z167" s="76">
        <v>45715.65945601852</v>
      </c>
      <c r="AA167" s="74">
        <f>IFERROR((COUNTIFS('Base de Dados'!ED:ED,"Sim",'Base de Dados'!A:A,A167,'Base de Dados'!B:B,B167)/(COUNTIFS('Base de Dados'!ED:ED,"Sim",'Base de Dados'!A:A,A167,'Base de Dados'!B:B,B167)+(COUNTIFS('Base de Dados'!ED:ED,"Não",'Base de Dados'!A:A,A167,'Base de Dados'!B:B,B167)))),"Não Aplica")</f>
        <v>1</v>
      </c>
      <c r="AB167" s="14" t="s">
        <v>30572</v>
      </c>
      <c r="AC167" s="14" t="s">
        <v>33423</v>
      </c>
      <c r="AD167" s="14" t="s">
        <v>31294</v>
      </c>
      <c r="AE167" s="14" t="s">
        <v>30572</v>
      </c>
      <c r="AF167" s="14" t="s">
        <v>33424</v>
      </c>
      <c r="AG167" s="14" t="s">
        <v>29259</v>
      </c>
      <c r="AH167" s="75"/>
      <c r="AI167" s="14" t="s">
        <v>30576</v>
      </c>
      <c r="AJ167" s="76">
        <v>45720.462002314816</v>
      </c>
      <c r="AK167" s="77" t="s">
        <v>30584</v>
      </c>
      <c r="AL167" s="14" t="s">
        <v>30572</v>
      </c>
      <c r="AM167" s="14" t="s">
        <v>30585</v>
      </c>
      <c r="AN167" s="14" t="s">
        <v>33425</v>
      </c>
      <c r="AO167" s="14" t="s">
        <v>31294</v>
      </c>
      <c r="AP167" s="14" t="s">
        <v>30572</v>
      </c>
      <c r="AQ167" s="14" t="s">
        <v>30587</v>
      </c>
      <c r="AR167" s="14" t="s">
        <v>33426</v>
      </c>
      <c r="AS167" s="14" t="s">
        <v>30589</v>
      </c>
      <c r="AT167" s="14" t="s">
        <v>30572</v>
      </c>
      <c r="AU167" s="14" t="s">
        <v>30592</v>
      </c>
      <c r="AV167" s="14" t="s">
        <v>33427</v>
      </c>
      <c r="AW167" s="14" t="s">
        <v>30594</v>
      </c>
      <c r="AX167" s="14" t="s">
        <v>30572</v>
      </c>
      <c r="AY167" s="14" t="s">
        <v>30590</v>
      </c>
      <c r="AZ167" s="14" t="s">
        <v>33428</v>
      </c>
      <c r="BA167" s="14" t="s">
        <v>29259</v>
      </c>
      <c r="BB167" s="75"/>
      <c r="BC167" s="14" t="s">
        <v>30576</v>
      </c>
      <c r="BD167" s="76">
        <v>45724.54488425926</v>
      </c>
      <c r="BE167" s="74">
        <f>IFERROR((COUNTIFS('Base de Dados'!FD:FD,"Sim",'Base de Dados'!A:A,A167,'Base de Dados'!B:B,B167)/(COUNTIFS('Base de Dados'!FD:FD,"Sim",'Base de Dados'!A:A,A167,'Base de Dados'!B:B,B167)+(COUNTIFS('Base de Dados'!FD:FD,"Não",'Base de Dados'!A:A,A167,'Base de Dados'!B:B,B167)))),"Não Aplica")</f>
        <v>1</v>
      </c>
      <c r="BF167" s="14" t="s">
        <v>30572</v>
      </c>
      <c r="BG167" s="14" t="s">
        <v>30585</v>
      </c>
      <c r="BH167" s="14" t="s">
        <v>33429</v>
      </c>
      <c r="BI167" s="14" t="s">
        <v>31303</v>
      </c>
      <c r="BJ167" s="75"/>
      <c r="BK167" s="75"/>
      <c r="BL167" s="75"/>
      <c r="BM167" s="75"/>
      <c r="BN167" s="14" t="s">
        <v>30572</v>
      </c>
      <c r="BO167" s="14" t="s">
        <v>30592</v>
      </c>
      <c r="BP167" s="14" t="s">
        <v>33430</v>
      </c>
      <c r="BQ167" s="14" t="s">
        <v>30594</v>
      </c>
      <c r="BR167" s="14" t="s">
        <v>30572</v>
      </c>
      <c r="BS167" s="14" t="s">
        <v>30590</v>
      </c>
      <c r="BT167" s="14" t="s">
        <v>33431</v>
      </c>
      <c r="BU167" s="14" t="s">
        <v>29259</v>
      </c>
      <c r="BV167" s="75"/>
      <c r="BW167" s="14" t="s">
        <v>30576</v>
      </c>
      <c r="BX167" s="76">
        <v>45729.45832175926</v>
      </c>
      <c r="BY167" s="77" t="s">
        <v>30584</v>
      </c>
      <c r="BZ167" s="14" t="s">
        <v>30572</v>
      </c>
      <c r="CA167" s="14" t="s">
        <v>30585</v>
      </c>
      <c r="CB167" s="14" t="s">
        <v>33432</v>
      </c>
      <c r="CC167" s="14" t="s">
        <v>31303</v>
      </c>
      <c r="CD167" s="75"/>
      <c r="CE167" s="75"/>
      <c r="CF167" s="75"/>
      <c r="CG167" s="75"/>
      <c r="CH167" s="14" t="s">
        <v>30572</v>
      </c>
      <c r="CI167" s="14" t="s">
        <v>30592</v>
      </c>
      <c r="CJ167" s="14" t="s">
        <v>33433</v>
      </c>
      <c r="CK167" s="14" t="s">
        <v>30594</v>
      </c>
      <c r="CL167" s="14" t="s">
        <v>30572</v>
      </c>
      <c r="CM167" s="14" t="s">
        <v>30590</v>
      </c>
      <c r="CN167" s="14" t="s">
        <v>33434</v>
      </c>
      <c r="CO167" s="14" t="s">
        <v>29259</v>
      </c>
      <c r="CP167" s="75"/>
      <c r="CQ167" s="14" t="s">
        <v>30601</v>
      </c>
      <c r="CR167" s="76">
        <v>45732.44451388889</v>
      </c>
      <c r="CS167" s="75"/>
    </row>
    <row r="168" hidden="1">
      <c r="A168" s="72" t="s">
        <v>15754</v>
      </c>
      <c r="B168" s="73" t="s">
        <v>16353</v>
      </c>
      <c r="C168" s="74">
        <f>IFERROR((COUNTIFS('Base de Dados'!BT:BT,"Sim",'Base de Dados'!A:A,A168,'Base de Dados'!B:B,B168)/(COUNTIFS('Base de Dados'!BT:BT,"Sim",'Base de Dados'!A:A,A168,'Base de Dados'!B:B,B168)+(COUNTIFS('Base de Dados'!BT:BT,"Não",'Base de Dados'!A:A,A168,'Base de Dados'!B:B,B168)))),"Não Aplica")</f>
        <v>1</v>
      </c>
      <c r="D168" s="14" t="s">
        <v>30572</v>
      </c>
      <c r="E168" s="14" t="s">
        <v>33435</v>
      </c>
      <c r="F168" s="14" t="s">
        <v>30574</v>
      </c>
      <c r="G168" s="14" t="s">
        <v>30572</v>
      </c>
      <c r="H168" s="14" t="s">
        <v>33436</v>
      </c>
      <c r="I168" s="14" t="s">
        <v>29259</v>
      </c>
      <c r="J168" s="75"/>
      <c r="K168" s="14" t="s">
        <v>30576</v>
      </c>
      <c r="L168" s="76">
        <v>45688.4765162037</v>
      </c>
      <c r="M168" s="74">
        <f>IFERROR((COUNTIFS('Base de Dados'!DF:DF,"Sim",'Base de Dados'!A:A,A168,'Base de Dados'!B:B,B168)/(COUNTIFS('Base de Dados'!DF:DF,"Sim",'Base de Dados'!A:A,A168,'Base de Dados'!B:B,B168)+(COUNTIFS('Base de Dados'!DF:DF,"Não",'Base de Dados'!A:A,A168,'Base de Dados'!B:B,B168)))),"Não Aplica")</f>
        <v>1</v>
      </c>
      <c r="N168" s="14" t="s">
        <v>30572</v>
      </c>
      <c r="O168" s="14" t="s">
        <v>30577</v>
      </c>
      <c r="P168" s="14" t="s">
        <v>33437</v>
      </c>
      <c r="Q168" s="14" t="s">
        <v>30574</v>
      </c>
      <c r="R168" s="14" t="s">
        <v>30572</v>
      </c>
      <c r="S168" s="14" t="s">
        <v>33438</v>
      </c>
      <c r="T168" s="14" t="s">
        <v>31294</v>
      </c>
      <c r="U168" s="14" t="s">
        <v>30572</v>
      </c>
      <c r="V168" s="14" t="s">
        <v>33439</v>
      </c>
      <c r="W168" s="14" t="s">
        <v>29259</v>
      </c>
      <c r="X168" s="75"/>
      <c r="Y168" s="14" t="s">
        <v>30576</v>
      </c>
      <c r="Z168" s="76">
        <v>45708.46696759259</v>
      </c>
      <c r="AA168" s="74">
        <f>IFERROR((COUNTIFS('Base de Dados'!ED:ED,"Sim",'Base de Dados'!A:A,A168,'Base de Dados'!B:B,B168)/(COUNTIFS('Base de Dados'!ED:ED,"Sim",'Base de Dados'!A:A,A168,'Base de Dados'!B:B,B168)+(COUNTIFS('Base de Dados'!ED:ED,"Não",'Base de Dados'!A:A,A168,'Base de Dados'!B:B,B168)))),"Não Aplica")</f>
        <v>1</v>
      </c>
      <c r="AB168" s="14" t="s">
        <v>30572</v>
      </c>
      <c r="AC168" s="14" t="s">
        <v>33440</v>
      </c>
      <c r="AD168" s="14" t="s">
        <v>31294</v>
      </c>
      <c r="AE168" s="14" t="s">
        <v>30572</v>
      </c>
      <c r="AF168" s="14" t="s">
        <v>33441</v>
      </c>
      <c r="AG168" s="14" t="s">
        <v>29259</v>
      </c>
      <c r="AH168" s="75"/>
      <c r="AI168" s="14" t="s">
        <v>30576</v>
      </c>
      <c r="AJ168" s="76">
        <v>45720.46202546296</v>
      </c>
      <c r="AK168" s="77" t="s">
        <v>30584</v>
      </c>
      <c r="AL168" s="14" t="s">
        <v>30572</v>
      </c>
      <c r="AM168" s="14" t="s">
        <v>30585</v>
      </c>
      <c r="AN168" s="14" t="s">
        <v>33442</v>
      </c>
      <c r="AO168" s="14" t="s">
        <v>31294</v>
      </c>
      <c r="AP168" s="14" t="s">
        <v>30572</v>
      </c>
      <c r="AQ168" s="14" t="s">
        <v>30587</v>
      </c>
      <c r="AR168" s="14" t="s">
        <v>33443</v>
      </c>
      <c r="AS168" s="14" t="s">
        <v>30589</v>
      </c>
      <c r="AT168" s="14" t="s">
        <v>30572</v>
      </c>
      <c r="AU168" s="14" t="s">
        <v>30592</v>
      </c>
      <c r="AV168" s="14" t="s">
        <v>33444</v>
      </c>
      <c r="AW168" s="14" t="s">
        <v>30594</v>
      </c>
      <c r="AX168" s="14" t="s">
        <v>30572</v>
      </c>
      <c r="AY168" s="14" t="s">
        <v>30590</v>
      </c>
      <c r="AZ168" s="14" t="s">
        <v>33445</v>
      </c>
      <c r="BA168" s="14" t="s">
        <v>29259</v>
      </c>
      <c r="BB168" s="75"/>
      <c r="BC168" s="14" t="s">
        <v>30576</v>
      </c>
      <c r="BD168" s="76">
        <v>45724.54491898148</v>
      </c>
      <c r="BE168" s="74">
        <f>IFERROR((COUNTIFS('Base de Dados'!FD:FD,"Sim",'Base de Dados'!A:A,A168,'Base de Dados'!B:B,B168)/(COUNTIFS('Base de Dados'!FD:FD,"Sim",'Base de Dados'!A:A,A168,'Base de Dados'!B:B,B168)+(COUNTIFS('Base de Dados'!FD:FD,"Não",'Base de Dados'!A:A,A168,'Base de Dados'!B:B,B168)))),"Não Aplica")</f>
        <v>1</v>
      </c>
      <c r="BF168" s="14" t="s">
        <v>30572</v>
      </c>
      <c r="BG168" s="14" t="s">
        <v>30585</v>
      </c>
      <c r="BH168" s="14" t="s">
        <v>33446</v>
      </c>
      <c r="BI168" s="14" t="s">
        <v>31303</v>
      </c>
      <c r="BJ168" s="75"/>
      <c r="BK168" s="75"/>
      <c r="BL168" s="75"/>
      <c r="BM168" s="75"/>
      <c r="BN168" s="14" t="s">
        <v>30572</v>
      </c>
      <c r="BO168" s="14" t="s">
        <v>30592</v>
      </c>
      <c r="BP168" s="14" t="s">
        <v>33447</v>
      </c>
      <c r="BQ168" s="14" t="s">
        <v>30594</v>
      </c>
      <c r="BR168" s="14" t="s">
        <v>30572</v>
      </c>
      <c r="BS168" s="14" t="s">
        <v>30590</v>
      </c>
      <c r="BT168" s="14" t="s">
        <v>33448</v>
      </c>
      <c r="BU168" s="14" t="s">
        <v>29259</v>
      </c>
      <c r="BV168" s="75"/>
      <c r="BW168" s="14" t="s">
        <v>30576</v>
      </c>
      <c r="BX168" s="76">
        <v>45729.45835648148</v>
      </c>
      <c r="BY168" s="77" t="s">
        <v>30584</v>
      </c>
      <c r="BZ168" s="14" t="s">
        <v>30572</v>
      </c>
      <c r="CA168" s="14" t="s">
        <v>30585</v>
      </c>
      <c r="CB168" s="14" t="s">
        <v>33449</v>
      </c>
      <c r="CC168" s="14" t="s">
        <v>31303</v>
      </c>
      <c r="CD168" s="75"/>
      <c r="CE168" s="75"/>
      <c r="CF168" s="75"/>
      <c r="CG168" s="75"/>
      <c r="CH168" s="14" t="s">
        <v>30572</v>
      </c>
      <c r="CI168" s="14" t="s">
        <v>30592</v>
      </c>
      <c r="CJ168" s="14" t="s">
        <v>33450</v>
      </c>
      <c r="CK168" s="14" t="s">
        <v>30594</v>
      </c>
      <c r="CL168" s="14" t="s">
        <v>30572</v>
      </c>
      <c r="CM168" s="14" t="s">
        <v>30590</v>
      </c>
      <c r="CN168" s="14" t="s">
        <v>33451</v>
      </c>
      <c r="CO168" s="14" t="s">
        <v>29259</v>
      </c>
      <c r="CP168" s="75"/>
      <c r="CQ168" s="14" t="s">
        <v>30601</v>
      </c>
      <c r="CR168" s="76">
        <v>45732.444548611114</v>
      </c>
      <c r="CS168" s="75"/>
    </row>
    <row r="169" hidden="1">
      <c r="A169" s="72" t="s">
        <v>15754</v>
      </c>
      <c r="B169" s="73" t="s">
        <v>16420</v>
      </c>
      <c r="C169" s="74">
        <f>IFERROR((COUNTIFS('Base de Dados'!BT:BT,"Sim",'Base de Dados'!A:A,A169,'Base de Dados'!B:B,B169)/(COUNTIFS('Base de Dados'!BT:BT,"Sim",'Base de Dados'!A:A,A169,'Base de Dados'!B:B,B169)+(COUNTIFS('Base de Dados'!BT:BT,"Não",'Base de Dados'!A:A,A169,'Base de Dados'!B:B,B169)))),"Não Aplica")</f>
        <v>1</v>
      </c>
      <c r="D169" s="14" t="s">
        <v>30572</v>
      </c>
      <c r="E169" s="14" t="s">
        <v>33452</v>
      </c>
      <c r="F169" s="14" t="s">
        <v>30574</v>
      </c>
      <c r="G169" s="14" t="s">
        <v>30572</v>
      </c>
      <c r="H169" s="14" t="s">
        <v>33453</v>
      </c>
      <c r="I169" s="14" t="s">
        <v>29259</v>
      </c>
      <c r="J169" s="75"/>
      <c r="K169" s="14" t="s">
        <v>30576</v>
      </c>
      <c r="L169" s="76">
        <v>45688.476539351854</v>
      </c>
      <c r="M169" s="74">
        <f>IFERROR((COUNTIFS('Base de Dados'!DF:DF,"Sim",'Base de Dados'!A:A,A169,'Base de Dados'!B:B,B169)/(COUNTIFS('Base de Dados'!DF:DF,"Sim",'Base de Dados'!A:A,A169,'Base de Dados'!B:B,B169)+(COUNTIFS('Base de Dados'!DF:DF,"Não",'Base de Dados'!A:A,A169,'Base de Dados'!B:B,B169)))),"Não Aplica")</f>
        <v>1</v>
      </c>
      <c r="N169" s="14" t="s">
        <v>30572</v>
      </c>
      <c r="O169" s="14" t="s">
        <v>30577</v>
      </c>
      <c r="P169" s="14" t="s">
        <v>33454</v>
      </c>
      <c r="Q169" s="14" t="s">
        <v>30574</v>
      </c>
      <c r="R169" s="14" t="s">
        <v>30572</v>
      </c>
      <c r="S169" s="14" t="s">
        <v>33455</v>
      </c>
      <c r="T169" s="14" t="s">
        <v>31294</v>
      </c>
      <c r="U169" s="14" t="s">
        <v>30572</v>
      </c>
      <c r="V169" s="14" t="s">
        <v>33456</v>
      </c>
      <c r="W169" s="14" t="s">
        <v>29259</v>
      </c>
      <c r="X169" s="75"/>
      <c r="Y169" s="14" t="s">
        <v>30576</v>
      </c>
      <c r="Z169" s="76">
        <v>45708.46702546296</v>
      </c>
      <c r="AA169" s="74">
        <f>IFERROR((COUNTIFS('Base de Dados'!ED:ED,"Sim",'Base de Dados'!A:A,A169,'Base de Dados'!B:B,B169)/(COUNTIFS('Base de Dados'!ED:ED,"Sim",'Base de Dados'!A:A,A169,'Base de Dados'!B:B,B169)+(COUNTIFS('Base de Dados'!ED:ED,"Não",'Base de Dados'!A:A,A169,'Base de Dados'!B:B,B169)))),"Não Aplica")</f>
        <v>1</v>
      </c>
      <c r="AB169" s="14" t="s">
        <v>30572</v>
      </c>
      <c r="AC169" s="14" t="s">
        <v>33457</v>
      </c>
      <c r="AD169" s="14" t="s">
        <v>31294</v>
      </c>
      <c r="AE169" s="14" t="s">
        <v>30572</v>
      </c>
      <c r="AF169" s="14" t="s">
        <v>33458</v>
      </c>
      <c r="AG169" s="14" t="s">
        <v>29259</v>
      </c>
      <c r="AH169" s="75"/>
      <c r="AI169" s="14" t="s">
        <v>30576</v>
      </c>
      <c r="AJ169" s="76">
        <v>45720.46204861111</v>
      </c>
      <c r="AK169" s="77" t="s">
        <v>30584</v>
      </c>
      <c r="AL169" s="14" t="s">
        <v>30572</v>
      </c>
      <c r="AM169" s="14" t="s">
        <v>30585</v>
      </c>
      <c r="AN169" s="14" t="s">
        <v>33459</v>
      </c>
      <c r="AO169" s="14" t="s">
        <v>31294</v>
      </c>
      <c r="AP169" s="14" t="s">
        <v>30572</v>
      </c>
      <c r="AQ169" s="14" t="s">
        <v>30587</v>
      </c>
      <c r="AR169" s="14" t="s">
        <v>33460</v>
      </c>
      <c r="AS169" s="14" t="s">
        <v>30589</v>
      </c>
      <c r="AT169" s="14" t="s">
        <v>30572</v>
      </c>
      <c r="AU169" s="14" t="s">
        <v>30592</v>
      </c>
      <c r="AV169" s="14" t="s">
        <v>33461</v>
      </c>
      <c r="AW169" s="14" t="s">
        <v>30594</v>
      </c>
      <c r="AX169" s="14" t="s">
        <v>30572</v>
      </c>
      <c r="AY169" s="14" t="s">
        <v>30590</v>
      </c>
      <c r="AZ169" s="14" t="s">
        <v>33462</v>
      </c>
      <c r="BA169" s="14" t="s">
        <v>29259</v>
      </c>
      <c r="BB169" s="75"/>
      <c r="BC169" s="14" t="s">
        <v>30576</v>
      </c>
      <c r="BD169" s="76">
        <v>45724.54497685185</v>
      </c>
      <c r="BE169" s="74">
        <f>IFERROR((COUNTIFS('Base de Dados'!FD:FD,"Sim",'Base de Dados'!A:A,A169,'Base de Dados'!B:B,B169)/(COUNTIFS('Base de Dados'!FD:FD,"Sim",'Base de Dados'!A:A,A169,'Base de Dados'!B:B,B169)+(COUNTIFS('Base de Dados'!FD:FD,"Não",'Base de Dados'!A:A,A169,'Base de Dados'!B:B,B169)))),"Não Aplica")</f>
        <v>1</v>
      </c>
      <c r="BF169" s="14" t="s">
        <v>30572</v>
      </c>
      <c r="BG169" s="14" t="s">
        <v>30585</v>
      </c>
      <c r="BH169" s="14" t="s">
        <v>33463</v>
      </c>
      <c r="BI169" s="14" t="s">
        <v>31303</v>
      </c>
      <c r="BJ169" s="75"/>
      <c r="BK169" s="75"/>
      <c r="BL169" s="75"/>
      <c r="BM169" s="75"/>
      <c r="BN169" s="14" t="s">
        <v>30572</v>
      </c>
      <c r="BO169" s="14" t="s">
        <v>30592</v>
      </c>
      <c r="BP169" s="14" t="s">
        <v>33464</v>
      </c>
      <c r="BQ169" s="14" t="s">
        <v>30594</v>
      </c>
      <c r="BR169" s="14" t="s">
        <v>30572</v>
      </c>
      <c r="BS169" s="14" t="s">
        <v>30590</v>
      </c>
      <c r="BT169" s="14" t="s">
        <v>33465</v>
      </c>
      <c r="BU169" s="14" t="s">
        <v>29259</v>
      </c>
      <c r="BV169" s="75"/>
      <c r="BW169" s="14" t="s">
        <v>30576</v>
      </c>
      <c r="BX169" s="76">
        <v>45729.458391203705</v>
      </c>
      <c r="BY169" s="77" t="s">
        <v>30584</v>
      </c>
      <c r="BZ169" s="14" t="s">
        <v>30572</v>
      </c>
      <c r="CA169" s="14" t="s">
        <v>30585</v>
      </c>
      <c r="CB169" s="14" t="s">
        <v>33466</v>
      </c>
      <c r="CC169" s="14" t="s">
        <v>31303</v>
      </c>
      <c r="CD169" s="75"/>
      <c r="CE169" s="75"/>
      <c r="CF169" s="75"/>
      <c r="CG169" s="75"/>
      <c r="CH169" s="14" t="s">
        <v>30572</v>
      </c>
      <c r="CI169" s="14" t="s">
        <v>30592</v>
      </c>
      <c r="CJ169" s="14" t="s">
        <v>33467</v>
      </c>
      <c r="CK169" s="14" t="s">
        <v>30594</v>
      </c>
      <c r="CL169" s="14" t="s">
        <v>30572</v>
      </c>
      <c r="CM169" s="14" t="s">
        <v>30590</v>
      </c>
      <c r="CN169" s="14" t="s">
        <v>33468</v>
      </c>
      <c r="CO169" s="14" t="s">
        <v>29259</v>
      </c>
      <c r="CP169" s="75"/>
      <c r="CQ169" s="14" t="s">
        <v>30601</v>
      </c>
      <c r="CR169" s="76">
        <v>45732.44457175926</v>
      </c>
      <c r="CS169" s="75"/>
    </row>
    <row r="170" hidden="1">
      <c r="A170" s="72" t="s">
        <v>15754</v>
      </c>
      <c r="B170" s="73" t="s">
        <v>16488</v>
      </c>
      <c r="C170" s="74">
        <f>IFERROR((COUNTIFS('Base de Dados'!BT:BT,"Sim",'Base de Dados'!A:A,A170,'Base de Dados'!B:B,B170)/(COUNTIFS('Base de Dados'!BT:BT,"Sim",'Base de Dados'!A:A,A170,'Base de Dados'!B:B,B170)+(COUNTIFS('Base de Dados'!BT:BT,"Não",'Base de Dados'!A:A,A170,'Base de Dados'!B:B,B170)))),"Não Aplica")</f>
        <v>1</v>
      </c>
      <c r="D170" s="14" t="s">
        <v>30572</v>
      </c>
      <c r="E170" s="14" t="s">
        <v>33469</v>
      </c>
      <c r="F170" s="14" t="s">
        <v>30574</v>
      </c>
      <c r="G170" s="14" t="s">
        <v>30572</v>
      </c>
      <c r="H170" s="14" t="s">
        <v>33470</v>
      </c>
      <c r="I170" s="14" t="s">
        <v>29259</v>
      </c>
      <c r="J170" s="75"/>
      <c r="K170" s="14" t="s">
        <v>30576</v>
      </c>
      <c r="L170" s="76">
        <v>45713.62991898148</v>
      </c>
      <c r="M170" s="74">
        <f>IFERROR((COUNTIFS('Base de Dados'!DF:DF,"Sim",'Base de Dados'!A:A,A170,'Base de Dados'!B:B,B170)/(COUNTIFS('Base de Dados'!DF:DF,"Sim",'Base de Dados'!A:A,A170,'Base de Dados'!B:B,B170)+(COUNTIFS('Base de Dados'!DF:DF,"Não",'Base de Dados'!A:A,A170,'Base de Dados'!B:B,B170)))),"Não Aplica")</f>
        <v>1</v>
      </c>
      <c r="N170" s="14" t="s">
        <v>30572</v>
      </c>
      <c r="O170" s="14" t="s">
        <v>30577</v>
      </c>
      <c r="P170" s="14" t="s">
        <v>33471</v>
      </c>
      <c r="Q170" s="14" t="s">
        <v>30574</v>
      </c>
      <c r="R170" s="14" t="s">
        <v>30572</v>
      </c>
      <c r="S170" s="14" t="s">
        <v>33472</v>
      </c>
      <c r="T170" s="14" t="s">
        <v>31294</v>
      </c>
      <c r="U170" s="14" t="s">
        <v>30572</v>
      </c>
      <c r="V170" s="14" t="s">
        <v>33473</v>
      </c>
      <c r="W170" s="14" t="s">
        <v>29259</v>
      </c>
      <c r="X170" s="75"/>
      <c r="Y170" s="14" t="s">
        <v>30576</v>
      </c>
      <c r="Z170" s="76">
        <v>45715.40759259259</v>
      </c>
      <c r="AA170" s="74">
        <f>IFERROR((COUNTIFS('Base de Dados'!ED:ED,"Sim",'Base de Dados'!A:A,A170,'Base de Dados'!B:B,B170)/(COUNTIFS('Base de Dados'!ED:ED,"Sim",'Base de Dados'!A:A,A170,'Base de Dados'!B:B,B170)+(COUNTIFS('Base de Dados'!ED:ED,"Não",'Base de Dados'!A:A,A170,'Base de Dados'!B:B,B170)))),"Não Aplica")</f>
        <v>1</v>
      </c>
      <c r="AB170" s="14" t="s">
        <v>30572</v>
      </c>
      <c r="AC170" s="14" t="s">
        <v>33474</v>
      </c>
      <c r="AD170" s="14" t="s">
        <v>31294</v>
      </c>
      <c r="AE170" s="14" t="s">
        <v>30572</v>
      </c>
      <c r="AF170" s="14" t="s">
        <v>33475</v>
      </c>
      <c r="AG170" s="14" t="s">
        <v>29259</v>
      </c>
      <c r="AH170" s="75"/>
      <c r="AI170" s="14" t="s">
        <v>30576</v>
      </c>
      <c r="AJ170" s="76">
        <v>45721.59040509259</v>
      </c>
      <c r="AK170" s="77" t="s">
        <v>30584</v>
      </c>
      <c r="AL170" s="14" t="s">
        <v>30572</v>
      </c>
      <c r="AM170" s="14" t="s">
        <v>30585</v>
      </c>
      <c r="AN170" s="14" t="s">
        <v>33476</v>
      </c>
      <c r="AO170" s="14" t="s">
        <v>31294</v>
      </c>
      <c r="AP170" s="14" t="s">
        <v>30572</v>
      </c>
      <c r="AQ170" s="14" t="s">
        <v>30587</v>
      </c>
      <c r="AR170" s="14" t="s">
        <v>33477</v>
      </c>
      <c r="AS170" s="14" t="s">
        <v>30589</v>
      </c>
      <c r="AT170" s="14" t="s">
        <v>30572</v>
      </c>
      <c r="AU170" s="14" t="s">
        <v>30592</v>
      </c>
      <c r="AV170" s="14" t="s">
        <v>33478</v>
      </c>
      <c r="AW170" s="14" t="s">
        <v>30594</v>
      </c>
      <c r="AX170" s="14" t="s">
        <v>30572</v>
      </c>
      <c r="AY170" s="14" t="s">
        <v>30590</v>
      </c>
      <c r="AZ170" s="14" t="s">
        <v>33479</v>
      </c>
      <c r="BA170" s="14" t="s">
        <v>29259</v>
      </c>
      <c r="BB170" s="75"/>
      <c r="BC170" s="14" t="s">
        <v>30576</v>
      </c>
      <c r="BD170" s="76">
        <v>45724.545011574075</v>
      </c>
      <c r="BE170" s="74">
        <f>IFERROR((COUNTIFS('Base de Dados'!FD:FD,"Sim",'Base de Dados'!A:A,A170,'Base de Dados'!B:B,B170)/(COUNTIFS('Base de Dados'!FD:FD,"Sim",'Base de Dados'!A:A,A170,'Base de Dados'!B:B,B170)+(COUNTIFS('Base de Dados'!FD:FD,"Não",'Base de Dados'!A:A,A170,'Base de Dados'!B:B,B170)))),"Não Aplica")</f>
        <v>1</v>
      </c>
      <c r="BF170" s="14" t="s">
        <v>30572</v>
      </c>
      <c r="BG170" s="14" t="s">
        <v>30585</v>
      </c>
      <c r="BH170" s="14" t="s">
        <v>33480</v>
      </c>
      <c r="BI170" s="14" t="s">
        <v>31303</v>
      </c>
      <c r="BJ170" s="75"/>
      <c r="BK170" s="75"/>
      <c r="BL170" s="75"/>
      <c r="BM170" s="75"/>
      <c r="BN170" s="14" t="s">
        <v>30572</v>
      </c>
      <c r="BO170" s="14" t="s">
        <v>30592</v>
      </c>
      <c r="BP170" s="14" t="s">
        <v>33481</v>
      </c>
      <c r="BQ170" s="14" t="s">
        <v>30594</v>
      </c>
      <c r="BR170" s="14" t="s">
        <v>30572</v>
      </c>
      <c r="BS170" s="14" t="s">
        <v>30590</v>
      </c>
      <c r="BT170" s="14" t="s">
        <v>33482</v>
      </c>
      <c r="BU170" s="14" t="s">
        <v>29259</v>
      </c>
      <c r="BV170" s="75"/>
      <c r="BW170" s="14" t="s">
        <v>30576</v>
      </c>
      <c r="BX170" s="76">
        <v>45729.45842592593</v>
      </c>
      <c r="BY170" s="77" t="s">
        <v>30584</v>
      </c>
      <c r="BZ170" s="14" t="s">
        <v>30572</v>
      </c>
      <c r="CA170" s="14" t="s">
        <v>30585</v>
      </c>
      <c r="CB170" s="14" t="s">
        <v>33483</v>
      </c>
      <c r="CC170" s="14" t="s">
        <v>31303</v>
      </c>
      <c r="CD170" s="75"/>
      <c r="CE170" s="75"/>
      <c r="CF170" s="75"/>
      <c r="CG170" s="75"/>
      <c r="CH170" s="14" t="s">
        <v>30572</v>
      </c>
      <c r="CI170" s="14" t="s">
        <v>30592</v>
      </c>
      <c r="CJ170" s="14" t="s">
        <v>33484</v>
      </c>
      <c r="CK170" s="14" t="s">
        <v>30594</v>
      </c>
      <c r="CL170" s="14" t="s">
        <v>30572</v>
      </c>
      <c r="CM170" s="14" t="s">
        <v>30590</v>
      </c>
      <c r="CN170" s="14" t="s">
        <v>33485</v>
      </c>
      <c r="CO170" s="14" t="s">
        <v>29259</v>
      </c>
      <c r="CP170" s="75"/>
      <c r="CQ170" s="14" t="s">
        <v>30601</v>
      </c>
      <c r="CR170" s="76">
        <v>45732.444606481484</v>
      </c>
      <c r="CS170" s="75"/>
    </row>
    <row r="171">
      <c r="A171" s="72" t="s">
        <v>15754</v>
      </c>
      <c r="B171" s="73" t="s">
        <v>16502</v>
      </c>
      <c r="C171" s="74">
        <f>IFERROR((COUNTIFS('Base de Dados'!BT:BT,"Sim",'Base de Dados'!A:A,A171,'Base de Dados'!B:B,B171)/(COUNTIFS('Base de Dados'!BT:BT,"Sim",'Base de Dados'!A:A,A171,'Base de Dados'!B:B,B171)+(COUNTIFS('Base de Dados'!BT:BT,"Não",'Base de Dados'!A:A,A171,'Base de Dados'!B:B,B171)))),"Não Aplica")</f>
        <v>1</v>
      </c>
      <c r="D171" s="14" t="s">
        <v>30572</v>
      </c>
      <c r="E171" s="14" t="s">
        <v>33486</v>
      </c>
      <c r="F171" s="14" t="s">
        <v>30574</v>
      </c>
      <c r="G171" s="14" t="s">
        <v>30572</v>
      </c>
      <c r="H171" s="14" t="s">
        <v>33487</v>
      </c>
      <c r="I171" s="14" t="s">
        <v>29259</v>
      </c>
      <c r="J171" s="75"/>
      <c r="K171" s="14" t="s">
        <v>30576</v>
      </c>
      <c r="L171" s="76">
        <v>45710.55486111111</v>
      </c>
      <c r="M171" s="74">
        <f>IFERROR((COUNTIFS('Base de Dados'!DF:DF,"Sim",'Base de Dados'!A:A,A171,'Base de Dados'!B:B,B171)/(COUNTIFS('Base de Dados'!DF:DF,"Sim",'Base de Dados'!A:A,A171,'Base de Dados'!B:B,B171)+(COUNTIFS('Base de Dados'!DF:DF,"Não",'Base de Dados'!A:A,A171,'Base de Dados'!B:B,B171)))),"Não Aplica")</f>
        <v>1</v>
      </c>
      <c r="N171" s="14" t="s">
        <v>30572</v>
      </c>
      <c r="O171" s="14" t="s">
        <v>30577</v>
      </c>
      <c r="P171" s="14" t="s">
        <v>33488</v>
      </c>
      <c r="Q171" s="14" t="s">
        <v>30574</v>
      </c>
      <c r="R171" s="14" t="s">
        <v>30572</v>
      </c>
      <c r="S171" s="14" t="s">
        <v>33489</v>
      </c>
      <c r="T171" s="14" t="s">
        <v>31294</v>
      </c>
      <c r="U171" s="14" t="s">
        <v>30572</v>
      </c>
      <c r="V171" s="14" t="s">
        <v>33490</v>
      </c>
      <c r="W171" s="14" t="s">
        <v>29259</v>
      </c>
      <c r="X171" s="75"/>
      <c r="Y171" s="14" t="s">
        <v>30576</v>
      </c>
      <c r="Z171" s="76">
        <v>45719.58489583333</v>
      </c>
      <c r="AA171" s="74">
        <f>IFERROR((COUNTIFS('Base de Dados'!ED:ED,"Sim",'Base de Dados'!A:A,A171,'Base de Dados'!B:B,B171)/(COUNTIFS('Base de Dados'!ED:ED,"Sim",'Base de Dados'!A:A,A171,'Base de Dados'!B:B,B171)+(COUNTIFS('Base de Dados'!ED:ED,"Não",'Base de Dados'!A:A,A171,'Base de Dados'!B:B,B171)))),"Não Aplica")</f>
        <v>1</v>
      </c>
      <c r="AB171" s="14" t="s">
        <v>30572</v>
      </c>
      <c r="AC171" s="14" t="s">
        <v>33491</v>
      </c>
      <c r="AD171" s="14" t="s">
        <v>31294</v>
      </c>
      <c r="AE171" s="14" t="s">
        <v>30572</v>
      </c>
      <c r="AF171" s="14" t="s">
        <v>33492</v>
      </c>
      <c r="AG171" s="14" t="s">
        <v>29259</v>
      </c>
      <c r="AH171" s="75"/>
      <c r="AI171" s="14" t="s">
        <v>30576</v>
      </c>
      <c r="AJ171" s="76">
        <v>45722.68494212963</v>
      </c>
      <c r="AK171" s="77" t="s">
        <v>30584</v>
      </c>
      <c r="AL171" s="14" t="s">
        <v>30572</v>
      </c>
      <c r="AM171" s="14" t="s">
        <v>30585</v>
      </c>
      <c r="AN171" s="14" t="s">
        <v>33493</v>
      </c>
      <c r="AO171" s="14" t="s">
        <v>31294</v>
      </c>
      <c r="AP171" s="14" t="s">
        <v>30572</v>
      </c>
      <c r="AQ171" s="14" t="s">
        <v>30587</v>
      </c>
      <c r="AR171" s="14" t="s">
        <v>33494</v>
      </c>
      <c r="AS171" s="14" t="s">
        <v>30589</v>
      </c>
      <c r="AT171" s="14" t="s">
        <v>30572</v>
      </c>
      <c r="AU171" s="14" t="s">
        <v>30592</v>
      </c>
      <c r="AV171" s="14" t="s">
        <v>33495</v>
      </c>
      <c r="AW171" s="14" t="s">
        <v>30594</v>
      </c>
      <c r="AX171" s="14" t="s">
        <v>30572</v>
      </c>
      <c r="AY171" s="14" t="s">
        <v>30590</v>
      </c>
      <c r="AZ171" s="14" t="s">
        <v>33496</v>
      </c>
      <c r="BA171" s="14" t="s">
        <v>29259</v>
      </c>
      <c r="BB171" s="75"/>
      <c r="BC171" s="14" t="s">
        <v>30576</v>
      </c>
      <c r="BD171" s="76">
        <v>45724.54505787037</v>
      </c>
      <c r="BE171" s="74">
        <f>IFERROR((COUNTIFS('Base de Dados'!FD:FD,"Sim",'Base de Dados'!A:A,A171,'Base de Dados'!B:B,B171)/(COUNTIFS('Base de Dados'!FD:FD,"Sim",'Base de Dados'!A:A,A171,'Base de Dados'!B:B,B171)+(COUNTIFS('Base de Dados'!FD:FD,"Não",'Base de Dados'!A:A,A171,'Base de Dados'!B:B,B171)))),"Não Aplica")</f>
        <v>1</v>
      </c>
      <c r="BF171" s="14" t="s">
        <v>30572</v>
      </c>
      <c r="BG171" s="14" t="s">
        <v>30585</v>
      </c>
      <c r="BH171" s="14" t="s">
        <v>33497</v>
      </c>
      <c r="BI171" s="14" t="s">
        <v>31303</v>
      </c>
      <c r="BJ171" s="75"/>
      <c r="BK171" s="75"/>
      <c r="BL171" s="75"/>
      <c r="BM171" s="75"/>
      <c r="BN171" s="14" t="s">
        <v>30572</v>
      </c>
      <c r="BO171" s="14" t="s">
        <v>30592</v>
      </c>
      <c r="BP171" s="14" t="s">
        <v>33498</v>
      </c>
      <c r="BQ171" s="14" t="s">
        <v>30594</v>
      </c>
      <c r="BR171" s="14" t="s">
        <v>30572</v>
      </c>
      <c r="BS171" s="14" t="s">
        <v>30590</v>
      </c>
      <c r="BT171" s="14" t="s">
        <v>33499</v>
      </c>
      <c r="BU171" s="14" t="s">
        <v>29259</v>
      </c>
      <c r="BV171" s="75"/>
      <c r="BW171" s="14" t="s">
        <v>30576</v>
      </c>
      <c r="BX171" s="76">
        <v>45749.69244212963</v>
      </c>
      <c r="BY171" s="77" t="s">
        <v>30584</v>
      </c>
      <c r="BZ171" s="14" t="s">
        <v>30572</v>
      </c>
      <c r="CA171" s="14" t="s">
        <v>30585</v>
      </c>
      <c r="CB171" s="14" t="s">
        <v>33500</v>
      </c>
      <c r="CC171" s="14" t="s">
        <v>31303</v>
      </c>
      <c r="CD171" s="75"/>
      <c r="CE171" s="75"/>
      <c r="CF171" s="75"/>
      <c r="CG171" s="75"/>
      <c r="CH171" s="14" t="s">
        <v>30572</v>
      </c>
      <c r="CI171" s="14" t="s">
        <v>30592</v>
      </c>
      <c r="CJ171" s="14" t="s">
        <v>33501</v>
      </c>
      <c r="CK171" s="14" t="s">
        <v>30594</v>
      </c>
      <c r="CL171" s="14" t="s">
        <v>30572</v>
      </c>
      <c r="CM171" s="14" t="s">
        <v>30590</v>
      </c>
      <c r="CN171" s="14" t="s">
        <v>33502</v>
      </c>
      <c r="CO171" s="14" t="s">
        <v>29259</v>
      </c>
      <c r="CP171" s="75"/>
      <c r="CQ171" s="14" t="s">
        <v>30601</v>
      </c>
      <c r="CR171" s="76">
        <v>45749.70061342593</v>
      </c>
      <c r="CS171" s="75"/>
    </row>
    <row r="172" hidden="1">
      <c r="A172" s="72" t="s">
        <v>15754</v>
      </c>
      <c r="B172" s="73" t="s">
        <v>16771</v>
      </c>
      <c r="C172" s="74">
        <f>IFERROR((COUNTIFS('Base de Dados'!BT:BT,"Sim",'Base de Dados'!A:A,A172,'Base de Dados'!B:B,B172)/(COUNTIFS('Base de Dados'!BT:BT,"Sim",'Base de Dados'!A:A,A172,'Base de Dados'!B:B,B172)+(COUNTIFS('Base de Dados'!BT:BT,"Não",'Base de Dados'!A:A,A172,'Base de Dados'!B:B,B172)))),"Não Aplica")</f>
        <v>1</v>
      </c>
      <c r="D172" s="14" t="s">
        <v>30572</v>
      </c>
      <c r="E172" s="14" t="s">
        <v>33503</v>
      </c>
      <c r="F172" s="14" t="s">
        <v>30574</v>
      </c>
      <c r="G172" s="14" t="s">
        <v>30572</v>
      </c>
      <c r="H172" s="14" t="s">
        <v>33504</v>
      </c>
      <c r="I172" s="14" t="s">
        <v>29259</v>
      </c>
      <c r="J172" s="75"/>
      <c r="K172" s="14" t="s">
        <v>30576</v>
      </c>
      <c r="L172" s="76">
        <v>45712.660578703704</v>
      </c>
      <c r="M172" s="74">
        <f>IFERROR((COUNTIFS('Base de Dados'!DF:DF,"Sim",'Base de Dados'!A:A,A172,'Base de Dados'!B:B,B172)/(COUNTIFS('Base de Dados'!DF:DF,"Sim",'Base de Dados'!A:A,A172,'Base de Dados'!B:B,B172)+(COUNTIFS('Base de Dados'!DF:DF,"Não",'Base de Dados'!A:A,A172,'Base de Dados'!B:B,B172)))),"Não Aplica")</f>
        <v>1</v>
      </c>
      <c r="N172" s="14" t="s">
        <v>30572</v>
      </c>
      <c r="O172" s="14" t="s">
        <v>30585</v>
      </c>
      <c r="P172" s="14" t="s">
        <v>33505</v>
      </c>
      <c r="Q172" s="14" t="s">
        <v>31294</v>
      </c>
      <c r="R172" s="14" t="s">
        <v>30572</v>
      </c>
      <c r="S172" s="14" t="s">
        <v>33506</v>
      </c>
      <c r="T172" s="14" t="s">
        <v>30574</v>
      </c>
      <c r="U172" s="14" t="s">
        <v>30572</v>
      </c>
      <c r="V172" s="14" t="s">
        <v>33507</v>
      </c>
      <c r="W172" s="14" t="s">
        <v>29259</v>
      </c>
      <c r="X172" s="75"/>
      <c r="Y172" s="14" t="s">
        <v>30576</v>
      </c>
      <c r="Z172" s="76">
        <v>45715.65949074074</v>
      </c>
      <c r="AA172" s="74">
        <f>IFERROR((COUNTIFS('Base de Dados'!ED:ED,"Sim",'Base de Dados'!A:A,A172,'Base de Dados'!B:B,B172)/(COUNTIFS('Base de Dados'!ED:ED,"Sim",'Base de Dados'!A:A,A172,'Base de Dados'!B:B,B172)+(COUNTIFS('Base de Dados'!ED:ED,"Não",'Base de Dados'!A:A,A172,'Base de Dados'!B:B,B172)))),"Não Aplica")</f>
        <v>1</v>
      </c>
      <c r="AB172" s="14" t="s">
        <v>30572</v>
      </c>
      <c r="AC172" s="14" t="s">
        <v>33508</v>
      </c>
      <c r="AD172" s="14" t="s">
        <v>31294</v>
      </c>
      <c r="AE172" s="14" t="s">
        <v>30572</v>
      </c>
      <c r="AF172" s="14" t="s">
        <v>33509</v>
      </c>
      <c r="AG172" s="14" t="s">
        <v>29259</v>
      </c>
      <c r="AH172" s="75"/>
      <c r="AI172" s="14" t="s">
        <v>30576</v>
      </c>
      <c r="AJ172" s="76">
        <v>45720.46207175926</v>
      </c>
      <c r="AK172" s="77" t="s">
        <v>30584</v>
      </c>
      <c r="AL172" s="14" t="s">
        <v>30572</v>
      </c>
      <c r="AM172" s="14" t="s">
        <v>30585</v>
      </c>
      <c r="AN172" s="14" t="s">
        <v>33510</v>
      </c>
      <c r="AO172" s="14" t="s">
        <v>31294</v>
      </c>
      <c r="AP172" s="14" t="s">
        <v>30572</v>
      </c>
      <c r="AQ172" s="14" t="s">
        <v>30587</v>
      </c>
      <c r="AR172" s="14" t="s">
        <v>33511</v>
      </c>
      <c r="AS172" s="14" t="s">
        <v>30589</v>
      </c>
      <c r="AT172" s="14" t="s">
        <v>30572</v>
      </c>
      <c r="AU172" s="14" t="s">
        <v>30592</v>
      </c>
      <c r="AV172" s="14" t="s">
        <v>33512</v>
      </c>
      <c r="AW172" s="14" t="s">
        <v>30594</v>
      </c>
      <c r="AX172" s="14" t="s">
        <v>30572</v>
      </c>
      <c r="AY172" s="14" t="s">
        <v>30590</v>
      </c>
      <c r="AZ172" s="14" t="s">
        <v>33513</v>
      </c>
      <c r="BA172" s="14" t="s">
        <v>29259</v>
      </c>
      <c r="BB172" s="75"/>
      <c r="BC172" s="14" t="s">
        <v>30576</v>
      </c>
      <c r="BD172" s="76">
        <v>45724.54509259259</v>
      </c>
      <c r="BE172" s="74">
        <f>IFERROR((COUNTIFS('Base de Dados'!FD:FD,"Sim",'Base de Dados'!A:A,A172,'Base de Dados'!B:B,B172)/(COUNTIFS('Base de Dados'!FD:FD,"Sim",'Base de Dados'!A:A,A172,'Base de Dados'!B:B,B172)+(COUNTIFS('Base de Dados'!FD:FD,"Não",'Base de Dados'!A:A,A172,'Base de Dados'!B:B,B172)))),"Não Aplica")</f>
        <v>1</v>
      </c>
      <c r="BF172" s="14" t="s">
        <v>30572</v>
      </c>
      <c r="BG172" s="14" t="s">
        <v>30585</v>
      </c>
      <c r="BH172" s="14" t="s">
        <v>33514</v>
      </c>
      <c r="BI172" s="14" t="s">
        <v>31303</v>
      </c>
      <c r="BJ172" s="75"/>
      <c r="BK172" s="75"/>
      <c r="BL172" s="75"/>
      <c r="BM172" s="75"/>
      <c r="BN172" s="14" t="s">
        <v>30572</v>
      </c>
      <c r="BO172" s="14" t="s">
        <v>30592</v>
      </c>
      <c r="BP172" s="14" t="s">
        <v>33515</v>
      </c>
      <c r="BQ172" s="14" t="s">
        <v>30594</v>
      </c>
      <c r="BR172" s="14" t="s">
        <v>30572</v>
      </c>
      <c r="BS172" s="14" t="s">
        <v>30590</v>
      </c>
      <c r="BT172" s="14" t="s">
        <v>33516</v>
      </c>
      <c r="BU172" s="14" t="s">
        <v>29259</v>
      </c>
      <c r="BV172" s="75"/>
      <c r="BW172" s="14" t="s">
        <v>30576</v>
      </c>
      <c r="BX172" s="76">
        <v>45729.45846064815</v>
      </c>
      <c r="BY172" s="77" t="s">
        <v>30584</v>
      </c>
      <c r="BZ172" s="14" t="s">
        <v>30572</v>
      </c>
      <c r="CA172" s="14" t="s">
        <v>30585</v>
      </c>
      <c r="CB172" s="14" t="s">
        <v>33517</v>
      </c>
      <c r="CC172" s="14" t="s">
        <v>31303</v>
      </c>
      <c r="CD172" s="75"/>
      <c r="CE172" s="75"/>
      <c r="CF172" s="75"/>
      <c r="CG172" s="75"/>
      <c r="CH172" s="14" t="s">
        <v>30572</v>
      </c>
      <c r="CI172" s="14" t="s">
        <v>30592</v>
      </c>
      <c r="CJ172" s="14" t="s">
        <v>33518</v>
      </c>
      <c r="CK172" s="14" t="s">
        <v>30594</v>
      </c>
      <c r="CL172" s="14" t="s">
        <v>30572</v>
      </c>
      <c r="CM172" s="14" t="s">
        <v>30590</v>
      </c>
      <c r="CN172" s="14" t="s">
        <v>33519</v>
      </c>
      <c r="CO172" s="14" t="s">
        <v>29259</v>
      </c>
      <c r="CP172" s="75"/>
      <c r="CQ172" s="14" t="s">
        <v>30601</v>
      </c>
      <c r="CR172" s="76">
        <v>45732.44462962963</v>
      </c>
      <c r="CS172" s="75"/>
    </row>
    <row r="173" hidden="1">
      <c r="A173" s="72" t="s">
        <v>15754</v>
      </c>
      <c r="B173" s="73" t="s">
        <v>17037</v>
      </c>
      <c r="C173" s="74">
        <f>IFERROR((COUNTIFS('Base de Dados'!BT:BT,"Sim",'Base de Dados'!A:A,A173,'Base de Dados'!B:B,B173)/(COUNTIFS('Base de Dados'!BT:BT,"Sim",'Base de Dados'!A:A,A173,'Base de Dados'!B:B,B173)+(COUNTIFS('Base de Dados'!BT:BT,"Não",'Base de Dados'!A:A,A173,'Base de Dados'!B:B,B173)))),"Não Aplica")</f>
        <v>1</v>
      </c>
      <c r="D173" s="14" t="s">
        <v>30572</v>
      </c>
      <c r="E173" s="14" t="s">
        <v>33520</v>
      </c>
      <c r="F173" s="14" t="s">
        <v>30574</v>
      </c>
      <c r="G173" s="14" t="s">
        <v>30572</v>
      </c>
      <c r="H173" s="14" t="s">
        <v>33521</v>
      </c>
      <c r="I173" s="14" t="s">
        <v>29259</v>
      </c>
      <c r="J173" s="75"/>
      <c r="K173" s="14" t="s">
        <v>30576</v>
      </c>
      <c r="L173" s="76">
        <v>45713.470729166664</v>
      </c>
      <c r="M173" s="74">
        <f>IFERROR((COUNTIFS('Base de Dados'!DF:DF,"Sim",'Base de Dados'!A:A,A173,'Base de Dados'!B:B,B173)/(COUNTIFS('Base de Dados'!DF:DF,"Sim",'Base de Dados'!A:A,A173,'Base de Dados'!B:B,B173)+(COUNTIFS('Base de Dados'!DF:DF,"Não",'Base de Dados'!A:A,A173,'Base de Dados'!B:B,B173)))),"Não Aplica")</f>
        <v>1</v>
      </c>
      <c r="N173" s="14" t="s">
        <v>30572</v>
      </c>
      <c r="O173" s="14" t="s">
        <v>30577</v>
      </c>
      <c r="P173" s="14" t="s">
        <v>33522</v>
      </c>
      <c r="Q173" s="14" t="s">
        <v>30574</v>
      </c>
      <c r="R173" s="14" t="s">
        <v>30572</v>
      </c>
      <c r="S173" s="14" t="s">
        <v>33523</v>
      </c>
      <c r="T173" s="14" t="s">
        <v>31294</v>
      </c>
      <c r="U173" s="14" t="s">
        <v>30572</v>
      </c>
      <c r="V173" s="14" t="s">
        <v>33524</v>
      </c>
      <c r="W173" s="14" t="s">
        <v>29259</v>
      </c>
      <c r="X173" s="75"/>
      <c r="Y173" s="14" t="s">
        <v>30576</v>
      </c>
      <c r="Z173" s="76">
        <v>45720.51126157407</v>
      </c>
      <c r="AA173" s="74">
        <f>IFERROR((COUNTIFS('Base de Dados'!ED:ED,"Sim",'Base de Dados'!A:A,A173,'Base de Dados'!B:B,B173)/(COUNTIFS('Base de Dados'!ED:ED,"Sim",'Base de Dados'!A:A,A173,'Base de Dados'!B:B,B173)+(COUNTIFS('Base de Dados'!ED:ED,"Não",'Base de Dados'!A:A,A173,'Base de Dados'!B:B,B173)))),"Não Aplica")</f>
        <v>1</v>
      </c>
      <c r="AB173" s="14" t="s">
        <v>30572</v>
      </c>
      <c r="AC173" s="14" t="s">
        <v>33525</v>
      </c>
      <c r="AD173" s="14" t="s">
        <v>31294</v>
      </c>
      <c r="AE173" s="14" t="s">
        <v>30572</v>
      </c>
      <c r="AF173" s="14" t="s">
        <v>33526</v>
      </c>
      <c r="AG173" s="14" t="s">
        <v>29259</v>
      </c>
      <c r="AH173" s="75"/>
      <c r="AI173" s="14" t="s">
        <v>30576</v>
      </c>
      <c r="AJ173" s="76">
        <v>45721.59043981481</v>
      </c>
      <c r="AK173" s="77" t="s">
        <v>30584</v>
      </c>
      <c r="AL173" s="14" t="s">
        <v>30572</v>
      </c>
      <c r="AM173" s="14" t="s">
        <v>30585</v>
      </c>
      <c r="AN173" s="14" t="s">
        <v>33527</v>
      </c>
      <c r="AO173" s="14" t="s">
        <v>31294</v>
      </c>
      <c r="AP173" s="14" t="s">
        <v>30572</v>
      </c>
      <c r="AQ173" s="14" t="s">
        <v>30587</v>
      </c>
      <c r="AR173" s="14" t="s">
        <v>33528</v>
      </c>
      <c r="AS173" s="14" t="s">
        <v>30589</v>
      </c>
      <c r="AT173" s="14" t="s">
        <v>30572</v>
      </c>
      <c r="AU173" s="14" t="s">
        <v>30592</v>
      </c>
      <c r="AV173" s="14" t="s">
        <v>33529</v>
      </c>
      <c r="AW173" s="14" t="s">
        <v>30594</v>
      </c>
      <c r="AX173" s="14" t="s">
        <v>30572</v>
      </c>
      <c r="AY173" s="14" t="s">
        <v>30590</v>
      </c>
      <c r="AZ173" s="14" t="s">
        <v>33530</v>
      </c>
      <c r="BA173" s="14" t="s">
        <v>29259</v>
      </c>
      <c r="BB173" s="75"/>
      <c r="BC173" s="14" t="s">
        <v>30576</v>
      </c>
      <c r="BD173" s="76">
        <v>45724.54516203704</v>
      </c>
      <c r="BE173" s="74">
        <f>IFERROR((COUNTIFS('Base de Dados'!FD:FD,"Sim",'Base de Dados'!A:A,A173,'Base de Dados'!B:B,B173)/(COUNTIFS('Base de Dados'!FD:FD,"Sim",'Base de Dados'!A:A,A173,'Base de Dados'!B:B,B173)+(COUNTIFS('Base de Dados'!FD:FD,"Não",'Base de Dados'!A:A,A173,'Base de Dados'!B:B,B173)))),"Não Aplica")</f>
        <v>1</v>
      </c>
      <c r="BF173" s="14" t="s">
        <v>30572</v>
      </c>
      <c r="BG173" s="14" t="s">
        <v>30585</v>
      </c>
      <c r="BH173" s="14" t="s">
        <v>33531</v>
      </c>
      <c r="BI173" s="14" t="s">
        <v>31303</v>
      </c>
      <c r="BJ173" s="75"/>
      <c r="BK173" s="75"/>
      <c r="BL173" s="75"/>
      <c r="BM173" s="75"/>
      <c r="BN173" s="14" t="s">
        <v>30572</v>
      </c>
      <c r="BO173" s="14" t="s">
        <v>30592</v>
      </c>
      <c r="BP173" s="14" t="s">
        <v>33532</v>
      </c>
      <c r="BQ173" s="14" t="s">
        <v>30594</v>
      </c>
      <c r="BR173" s="14" t="s">
        <v>30572</v>
      </c>
      <c r="BS173" s="14" t="s">
        <v>30590</v>
      </c>
      <c r="BT173" s="14" t="s">
        <v>33533</v>
      </c>
      <c r="BU173" s="14" t="s">
        <v>29259</v>
      </c>
      <c r="BV173" s="75"/>
      <c r="BW173" s="14" t="s">
        <v>30576</v>
      </c>
      <c r="BX173" s="76">
        <v>45729.45849537037</v>
      </c>
      <c r="BY173" s="77" t="s">
        <v>30584</v>
      </c>
      <c r="BZ173" s="14" t="s">
        <v>30572</v>
      </c>
      <c r="CA173" s="14" t="s">
        <v>30585</v>
      </c>
      <c r="CB173" s="14" t="s">
        <v>33534</v>
      </c>
      <c r="CC173" s="14" t="s">
        <v>31303</v>
      </c>
      <c r="CD173" s="75"/>
      <c r="CE173" s="75"/>
      <c r="CF173" s="75"/>
      <c r="CG173" s="75"/>
      <c r="CH173" s="14" t="s">
        <v>30572</v>
      </c>
      <c r="CI173" s="14" t="s">
        <v>30592</v>
      </c>
      <c r="CJ173" s="14" t="s">
        <v>33535</v>
      </c>
      <c r="CK173" s="14" t="s">
        <v>30594</v>
      </c>
      <c r="CL173" s="14" t="s">
        <v>30572</v>
      </c>
      <c r="CM173" s="14" t="s">
        <v>30590</v>
      </c>
      <c r="CN173" s="14" t="s">
        <v>33536</v>
      </c>
      <c r="CO173" s="14" t="s">
        <v>29259</v>
      </c>
      <c r="CP173" s="75"/>
      <c r="CQ173" s="14" t="s">
        <v>30601</v>
      </c>
      <c r="CR173" s="76">
        <v>45732.444652777776</v>
      </c>
      <c r="CS173" s="75"/>
    </row>
    <row r="174" hidden="1">
      <c r="A174" s="72" t="s">
        <v>15754</v>
      </c>
      <c r="B174" s="73" t="s">
        <v>17301</v>
      </c>
      <c r="C174" s="74">
        <f>IFERROR((COUNTIFS('Base de Dados'!BT:BT,"Sim",'Base de Dados'!A:A,A174,'Base de Dados'!B:B,B174)/(COUNTIFS('Base de Dados'!BT:BT,"Sim",'Base de Dados'!A:A,A174,'Base de Dados'!B:B,B174)+(COUNTIFS('Base de Dados'!BT:BT,"Não",'Base de Dados'!A:A,A174,'Base de Dados'!B:B,B174)))),"Não Aplica")</f>
        <v>1</v>
      </c>
      <c r="D174" s="14" t="s">
        <v>30572</v>
      </c>
      <c r="E174" s="14" t="s">
        <v>33537</v>
      </c>
      <c r="F174" s="14" t="s">
        <v>30574</v>
      </c>
      <c r="G174" s="14" t="s">
        <v>30572</v>
      </c>
      <c r="H174" s="14" t="s">
        <v>33538</v>
      </c>
      <c r="I174" s="14" t="s">
        <v>29259</v>
      </c>
      <c r="J174" s="75"/>
      <c r="K174" s="14" t="s">
        <v>30576</v>
      </c>
      <c r="L174" s="76">
        <v>45713.4377662037</v>
      </c>
      <c r="M174" s="74">
        <f>IFERROR((COUNTIFS('Base de Dados'!DF:DF,"Sim",'Base de Dados'!A:A,A174,'Base de Dados'!B:B,B174)/(COUNTIFS('Base de Dados'!DF:DF,"Sim",'Base de Dados'!A:A,A174,'Base de Dados'!B:B,B174)+(COUNTIFS('Base de Dados'!DF:DF,"Não",'Base de Dados'!A:A,A174,'Base de Dados'!B:B,B174)))),"Não Aplica")</f>
        <v>1</v>
      </c>
      <c r="N174" s="14" t="s">
        <v>30572</v>
      </c>
      <c r="O174" s="14" t="s">
        <v>30577</v>
      </c>
      <c r="P174" s="14" t="s">
        <v>33539</v>
      </c>
      <c r="Q174" s="14" t="s">
        <v>30574</v>
      </c>
      <c r="R174" s="14" t="s">
        <v>30572</v>
      </c>
      <c r="S174" s="14" t="s">
        <v>33540</v>
      </c>
      <c r="T174" s="14" t="s">
        <v>31294</v>
      </c>
      <c r="U174" s="14" t="s">
        <v>30572</v>
      </c>
      <c r="V174" s="14" t="s">
        <v>33541</v>
      </c>
      <c r="W174" s="14" t="s">
        <v>29259</v>
      </c>
      <c r="X174" s="75"/>
      <c r="Y174" s="14" t="s">
        <v>30576</v>
      </c>
      <c r="Z174" s="76">
        <v>45720.511296296296</v>
      </c>
      <c r="AA174" s="74">
        <f>IFERROR((COUNTIFS('Base de Dados'!ED:ED,"Sim",'Base de Dados'!A:A,A174,'Base de Dados'!B:B,B174)/(COUNTIFS('Base de Dados'!ED:ED,"Sim",'Base de Dados'!A:A,A174,'Base de Dados'!B:B,B174)+(COUNTIFS('Base de Dados'!ED:ED,"Não",'Base de Dados'!A:A,A174,'Base de Dados'!B:B,B174)))),"Não Aplica")</f>
        <v>1</v>
      </c>
      <c r="AB174" s="14" t="s">
        <v>30572</v>
      </c>
      <c r="AC174" s="14" t="s">
        <v>33542</v>
      </c>
      <c r="AD174" s="14" t="s">
        <v>31294</v>
      </c>
      <c r="AE174" s="14" t="s">
        <v>30572</v>
      </c>
      <c r="AF174" s="14" t="s">
        <v>33543</v>
      </c>
      <c r="AG174" s="14" t="s">
        <v>29259</v>
      </c>
      <c r="AH174" s="75"/>
      <c r="AI174" s="14" t="s">
        <v>30576</v>
      </c>
      <c r="AJ174" s="76">
        <v>45721.590462962966</v>
      </c>
      <c r="AK174" s="77" t="s">
        <v>30584</v>
      </c>
      <c r="AL174" s="14" t="s">
        <v>30572</v>
      </c>
      <c r="AM174" s="14" t="s">
        <v>30585</v>
      </c>
      <c r="AN174" s="14" t="s">
        <v>33544</v>
      </c>
      <c r="AO174" s="14" t="s">
        <v>31294</v>
      </c>
      <c r="AP174" s="14" t="s">
        <v>30572</v>
      </c>
      <c r="AQ174" s="14" t="s">
        <v>30587</v>
      </c>
      <c r="AR174" s="14" t="s">
        <v>33545</v>
      </c>
      <c r="AS174" s="14" t="s">
        <v>30589</v>
      </c>
      <c r="AT174" s="14" t="s">
        <v>30572</v>
      </c>
      <c r="AU174" s="14" t="s">
        <v>30592</v>
      </c>
      <c r="AV174" s="14" t="s">
        <v>33546</v>
      </c>
      <c r="AW174" s="14" t="s">
        <v>30594</v>
      </c>
      <c r="AX174" s="14" t="s">
        <v>30572</v>
      </c>
      <c r="AY174" s="14" t="s">
        <v>30590</v>
      </c>
      <c r="AZ174" s="14" t="s">
        <v>33547</v>
      </c>
      <c r="BA174" s="14" t="s">
        <v>29259</v>
      </c>
      <c r="BB174" s="75"/>
      <c r="BC174" s="14" t="s">
        <v>30576</v>
      </c>
      <c r="BD174" s="76">
        <v>45724.54519675926</v>
      </c>
      <c r="BE174" s="74">
        <f>IFERROR((COUNTIFS('Base de Dados'!FD:FD,"Sim",'Base de Dados'!A:A,A174,'Base de Dados'!B:B,B174)/(COUNTIFS('Base de Dados'!FD:FD,"Sim",'Base de Dados'!A:A,A174,'Base de Dados'!B:B,B174)+(COUNTIFS('Base de Dados'!FD:FD,"Não",'Base de Dados'!A:A,A174,'Base de Dados'!B:B,B174)))),"Não Aplica")</f>
        <v>1</v>
      </c>
      <c r="BF174" s="14" t="s">
        <v>30572</v>
      </c>
      <c r="BG174" s="14" t="s">
        <v>30585</v>
      </c>
      <c r="BH174" s="14" t="s">
        <v>33548</v>
      </c>
      <c r="BI174" s="14" t="s">
        <v>31303</v>
      </c>
      <c r="BJ174" s="75"/>
      <c r="BK174" s="75"/>
      <c r="BL174" s="75"/>
      <c r="BM174" s="75"/>
      <c r="BN174" s="14" t="s">
        <v>30572</v>
      </c>
      <c r="BO174" s="14" t="s">
        <v>30592</v>
      </c>
      <c r="BP174" s="14" t="s">
        <v>33549</v>
      </c>
      <c r="BQ174" s="14" t="s">
        <v>30594</v>
      </c>
      <c r="BR174" s="14" t="s">
        <v>30572</v>
      </c>
      <c r="BS174" s="14" t="s">
        <v>30590</v>
      </c>
      <c r="BT174" s="14" t="s">
        <v>33550</v>
      </c>
      <c r="BU174" s="14" t="s">
        <v>29259</v>
      </c>
      <c r="BV174" s="75"/>
      <c r="BW174" s="14" t="s">
        <v>30576</v>
      </c>
      <c r="BX174" s="76">
        <v>45729.45851851852</v>
      </c>
      <c r="BY174" s="77" t="s">
        <v>30584</v>
      </c>
      <c r="BZ174" s="14" t="s">
        <v>30572</v>
      </c>
      <c r="CA174" s="14" t="s">
        <v>30585</v>
      </c>
      <c r="CB174" s="14" t="s">
        <v>33551</v>
      </c>
      <c r="CC174" s="14" t="s">
        <v>31303</v>
      </c>
      <c r="CD174" s="75"/>
      <c r="CE174" s="75"/>
      <c r="CF174" s="75"/>
      <c r="CG174" s="75"/>
      <c r="CH174" s="14" t="s">
        <v>30572</v>
      </c>
      <c r="CI174" s="14" t="s">
        <v>30592</v>
      </c>
      <c r="CJ174" s="14" t="s">
        <v>33552</v>
      </c>
      <c r="CK174" s="14" t="s">
        <v>30594</v>
      </c>
      <c r="CL174" s="14" t="s">
        <v>30572</v>
      </c>
      <c r="CM174" s="14" t="s">
        <v>30590</v>
      </c>
      <c r="CN174" s="14" t="s">
        <v>33553</v>
      </c>
      <c r="CO174" s="14" t="s">
        <v>29259</v>
      </c>
      <c r="CP174" s="75"/>
      <c r="CQ174" s="14" t="s">
        <v>30601</v>
      </c>
      <c r="CR174" s="76">
        <v>45732.44495370371</v>
      </c>
      <c r="CS174" s="75"/>
    </row>
    <row r="175" hidden="1">
      <c r="A175" s="72" t="s">
        <v>15754</v>
      </c>
      <c r="B175" s="73" t="s">
        <v>17568</v>
      </c>
      <c r="C175" s="74">
        <f>IFERROR((COUNTIFS('Base de Dados'!BT:BT,"Sim",'Base de Dados'!A:A,A175,'Base de Dados'!B:B,B175)/(COUNTIFS('Base de Dados'!BT:BT,"Sim",'Base de Dados'!A:A,A175,'Base de Dados'!B:B,B175)+(COUNTIFS('Base de Dados'!BT:BT,"Não",'Base de Dados'!A:A,A175,'Base de Dados'!B:B,B175)))),"Não Aplica")</f>
        <v>1</v>
      </c>
      <c r="D175" s="14" t="s">
        <v>30572</v>
      </c>
      <c r="E175" s="14" t="s">
        <v>33554</v>
      </c>
      <c r="F175" s="14" t="s">
        <v>30574</v>
      </c>
      <c r="G175" s="14" t="s">
        <v>30572</v>
      </c>
      <c r="H175" s="14" t="s">
        <v>33555</v>
      </c>
      <c r="I175" s="14" t="s">
        <v>29259</v>
      </c>
      <c r="J175" s="75"/>
      <c r="K175" s="14" t="s">
        <v>30576</v>
      </c>
      <c r="L175" s="76">
        <v>45713.437789351854</v>
      </c>
      <c r="M175" s="74">
        <f>IFERROR((COUNTIFS('Base de Dados'!DF:DF,"Sim",'Base de Dados'!A:A,A175,'Base de Dados'!B:B,B175)/(COUNTIFS('Base de Dados'!DF:DF,"Sim",'Base de Dados'!A:A,A175,'Base de Dados'!B:B,B175)+(COUNTIFS('Base de Dados'!DF:DF,"Não",'Base de Dados'!A:A,A175,'Base de Dados'!B:B,B175)))),"Não Aplica")</f>
        <v>1</v>
      </c>
      <c r="N175" s="14" t="s">
        <v>30572</v>
      </c>
      <c r="O175" s="14" t="s">
        <v>30577</v>
      </c>
      <c r="P175" s="14" t="s">
        <v>33556</v>
      </c>
      <c r="Q175" s="14" t="s">
        <v>30574</v>
      </c>
      <c r="R175" s="14" t="s">
        <v>30572</v>
      </c>
      <c r="S175" s="14" t="s">
        <v>33557</v>
      </c>
      <c r="T175" s="14" t="s">
        <v>31294</v>
      </c>
      <c r="U175" s="14" t="s">
        <v>30572</v>
      </c>
      <c r="V175" s="14" t="s">
        <v>33558</v>
      </c>
      <c r="W175" s="14" t="s">
        <v>29259</v>
      </c>
      <c r="X175" s="75"/>
      <c r="Y175" s="14" t="s">
        <v>30576</v>
      </c>
      <c r="Z175" s="76">
        <v>45720.511342592596</v>
      </c>
      <c r="AA175" s="74">
        <f>IFERROR((COUNTIFS('Base de Dados'!ED:ED,"Sim",'Base de Dados'!A:A,A175,'Base de Dados'!B:B,B175)/(COUNTIFS('Base de Dados'!ED:ED,"Sim",'Base de Dados'!A:A,A175,'Base de Dados'!B:B,B175)+(COUNTIFS('Base de Dados'!ED:ED,"Não",'Base de Dados'!A:A,A175,'Base de Dados'!B:B,B175)))),"Não Aplica")</f>
        <v>1</v>
      </c>
      <c r="AB175" s="14" t="s">
        <v>30572</v>
      </c>
      <c r="AC175" s="14" t="s">
        <v>33559</v>
      </c>
      <c r="AD175" s="14" t="s">
        <v>31294</v>
      </c>
      <c r="AE175" s="14" t="s">
        <v>30572</v>
      </c>
      <c r="AF175" s="14" t="s">
        <v>33560</v>
      </c>
      <c r="AG175" s="14" t="s">
        <v>29259</v>
      </c>
      <c r="AH175" s="75"/>
      <c r="AI175" s="14" t="s">
        <v>30576</v>
      </c>
      <c r="AJ175" s="76">
        <v>45721.59049768518</v>
      </c>
      <c r="AK175" s="77" t="s">
        <v>30584</v>
      </c>
      <c r="AL175" s="14" t="s">
        <v>30572</v>
      </c>
      <c r="AM175" s="14" t="s">
        <v>30585</v>
      </c>
      <c r="AN175" s="14" t="s">
        <v>33561</v>
      </c>
      <c r="AO175" s="14" t="s">
        <v>31294</v>
      </c>
      <c r="AP175" s="14" t="s">
        <v>30572</v>
      </c>
      <c r="AQ175" s="14" t="s">
        <v>30587</v>
      </c>
      <c r="AR175" s="14" t="s">
        <v>33562</v>
      </c>
      <c r="AS175" s="14" t="s">
        <v>30589</v>
      </c>
      <c r="AT175" s="14" t="s">
        <v>30572</v>
      </c>
      <c r="AU175" s="14" t="s">
        <v>30592</v>
      </c>
      <c r="AV175" s="14" t="s">
        <v>33563</v>
      </c>
      <c r="AW175" s="14" t="s">
        <v>30594</v>
      </c>
      <c r="AX175" s="14" t="s">
        <v>30572</v>
      </c>
      <c r="AY175" s="14" t="s">
        <v>30590</v>
      </c>
      <c r="AZ175" s="14" t="s">
        <v>33564</v>
      </c>
      <c r="BA175" s="14" t="s">
        <v>29259</v>
      </c>
      <c r="BB175" s="75"/>
      <c r="BC175" s="14" t="s">
        <v>30576</v>
      </c>
      <c r="BD175" s="76">
        <v>45724.54523148148</v>
      </c>
      <c r="BE175" s="74">
        <f>IFERROR((COUNTIFS('Base de Dados'!FD:FD,"Sim",'Base de Dados'!A:A,A175,'Base de Dados'!B:B,B175)/(COUNTIFS('Base de Dados'!FD:FD,"Sim",'Base de Dados'!A:A,A175,'Base de Dados'!B:B,B175)+(COUNTIFS('Base de Dados'!FD:FD,"Não",'Base de Dados'!A:A,A175,'Base de Dados'!B:B,B175)))),"Não Aplica")</f>
        <v>1</v>
      </c>
      <c r="BF175" s="14" t="s">
        <v>30572</v>
      </c>
      <c r="BG175" s="14" t="s">
        <v>30585</v>
      </c>
      <c r="BH175" s="14" t="s">
        <v>33565</v>
      </c>
      <c r="BI175" s="14" t="s">
        <v>31303</v>
      </c>
      <c r="BJ175" s="75"/>
      <c r="BK175" s="75"/>
      <c r="BL175" s="75"/>
      <c r="BM175" s="75"/>
      <c r="BN175" s="14" t="s">
        <v>30572</v>
      </c>
      <c r="BO175" s="14" t="s">
        <v>30592</v>
      </c>
      <c r="BP175" s="14" t="s">
        <v>33566</v>
      </c>
      <c r="BQ175" s="14" t="s">
        <v>30594</v>
      </c>
      <c r="BR175" s="14" t="s">
        <v>30572</v>
      </c>
      <c r="BS175" s="14" t="s">
        <v>30590</v>
      </c>
      <c r="BT175" s="14" t="s">
        <v>33567</v>
      </c>
      <c r="BU175" s="14" t="s">
        <v>29259</v>
      </c>
      <c r="BV175" s="75"/>
      <c r="BW175" s="14" t="s">
        <v>30576</v>
      </c>
      <c r="BX175" s="76">
        <v>45729.45854166667</v>
      </c>
      <c r="BY175" s="77" t="s">
        <v>30584</v>
      </c>
      <c r="BZ175" s="14" t="s">
        <v>30572</v>
      </c>
      <c r="CA175" s="14" t="s">
        <v>30585</v>
      </c>
      <c r="CB175" s="14" t="s">
        <v>33568</v>
      </c>
      <c r="CC175" s="14" t="s">
        <v>31303</v>
      </c>
      <c r="CD175" s="75"/>
      <c r="CE175" s="75"/>
      <c r="CF175" s="75"/>
      <c r="CG175" s="75"/>
      <c r="CH175" s="14" t="s">
        <v>30572</v>
      </c>
      <c r="CI175" s="14" t="s">
        <v>30592</v>
      </c>
      <c r="CJ175" s="14" t="s">
        <v>33569</v>
      </c>
      <c r="CK175" s="14" t="s">
        <v>30594</v>
      </c>
      <c r="CL175" s="14" t="s">
        <v>30572</v>
      </c>
      <c r="CM175" s="14" t="s">
        <v>30590</v>
      </c>
      <c r="CN175" s="14" t="s">
        <v>33570</v>
      </c>
      <c r="CO175" s="14" t="s">
        <v>29259</v>
      </c>
      <c r="CP175" s="75"/>
      <c r="CQ175" s="14" t="s">
        <v>30601</v>
      </c>
      <c r="CR175" s="76">
        <v>45732.44497685185</v>
      </c>
      <c r="CS175" s="75"/>
    </row>
    <row r="176" hidden="1">
      <c r="A176" s="72" t="s">
        <v>15754</v>
      </c>
      <c r="B176" s="73" t="s">
        <v>17828</v>
      </c>
      <c r="C176" s="74">
        <f>IFERROR((COUNTIFS('Base de Dados'!BT:BT,"Sim",'Base de Dados'!A:A,A176,'Base de Dados'!B:B,B176)/(COUNTIFS('Base de Dados'!BT:BT,"Sim",'Base de Dados'!A:A,A176,'Base de Dados'!B:B,B176)+(COUNTIFS('Base de Dados'!BT:BT,"Não",'Base de Dados'!A:A,A176,'Base de Dados'!B:B,B176)))),"Não Aplica")</f>
        <v>1</v>
      </c>
      <c r="D176" s="14" t="s">
        <v>30572</v>
      </c>
      <c r="E176" s="14" t="s">
        <v>33571</v>
      </c>
      <c r="F176" s="14" t="s">
        <v>30574</v>
      </c>
      <c r="G176" s="14" t="s">
        <v>30572</v>
      </c>
      <c r="H176" s="14" t="s">
        <v>33572</v>
      </c>
      <c r="I176" s="14" t="s">
        <v>29259</v>
      </c>
      <c r="J176" s="75"/>
      <c r="K176" s="14" t="s">
        <v>30576</v>
      </c>
      <c r="L176" s="76">
        <v>45713.4378125</v>
      </c>
      <c r="M176" s="74">
        <f>IFERROR((COUNTIFS('Base de Dados'!DF:DF,"Sim",'Base de Dados'!A:A,A176,'Base de Dados'!B:B,B176)/(COUNTIFS('Base de Dados'!DF:DF,"Sim",'Base de Dados'!A:A,A176,'Base de Dados'!B:B,B176)+(COUNTIFS('Base de Dados'!DF:DF,"Não",'Base de Dados'!A:A,A176,'Base de Dados'!B:B,B176)))),"Não Aplica")</f>
        <v>1</v>
      </c>
      <c r="N176" s="14" t="s">
        <v>30572</v>
      </c>
      <c r="O176" s="14" t="s">
        <v>30577</v>
      </c>
      <c r="P176" s="14" t="s">
        <v>33573</v>
      </c>
      <c r="Q176" s="14" t="s">
        <v>30574</v>
      </c>
      <c r="R176" s="14" t="s">
        <v>30572</v>
      </c>
      <c r="S176" s="14" t="s">
        <v>33574</v>
      </c>
      <c r="T176" s="14" t="s">
        <v>31294</v>
      </c>
      <c r="U176" s="14" t="s">
        <v>30572</v>
      </c>
      <c r="V176" s="14" t="s">
        <v>33575</v>
      </c>
      <c r="W176" s="14" t="s">
        <v>29259</v>
      </c>
      <c r="X176" s="75"/>
      <c r="Y176" s="14" t="s">
        <v>30576</v>
      </c>
      <c r="Z176" s="76">
        <v>45714.447488425925</v>
      </c>
      <c r="AA176" s="74">
        <f>IFERROR((COUNTIFS('Base de Dados'!ED:ED,"Sim",'Base de Dados'!A:A,A176,'Base de Dados'!B:B,B176)/(COUNTIFS('Base de Dados'!ED:ED,"Sim",'Base de Dados'!A:A,A176,'Base de Dados'!B:B,B176)+(COUNTIFS('Base de Dados'!ED:ED,"Não",'Base de Dados'!A:A,A176,'Base de Dados'!B:B,B176)))),"Não Aplica")</f>
        <v>1</v>
      </c>
      <c r="AB176" s="14" t="s">
        <v>30572</v>
      </c>
      <c r="AC176" s="14" t="s">
        <v>33576</v>
      </c>
      <c r="AD176" s="14" t="s">
        <v>31294</v>
      </c>
      <c r="AE176" s="14" t="s">
        <v>30572</v>
      </c>
      <c r="AF176" s="14" t="s">
        <v>33577</v>
      </c>
      <c r="AG176" s="14" t="s">
        <v>29259</v>
      </c>
      <c r="AH176" s="75"/>
      <c r="AI176" s="14" t="s">
        <v>30576</v>
      </c>
      <c r="AJ176" s="76">
        <v>45720.46209490741</v>
      </c>
      <c r="AK176" s="77" t="s">
        <v>30584</v>
      </c>
      <c r="AL176" s="14" t="s">
        <v>30572</v>
      </c>
      <c r="AM176" s="14" t="s">
        <v>30585</v>
      </c>
      <c r="AN176" s="14" t="s">
        <v>33578</v>
      </c>
      <c r="AO176" s="14" t="s">
        <v>31294</v>
      </c>
      <c r="AP176" s="14" t="s">
        <v>30572</v>
      </c>
      <c r="AQ176" s="14" t="s">
        <v>30587</v>
      </c>
      <c r="AR176" s="14" t="s">
        <v>33579</v>
      </c>
      <c r="AS176" s="14" t="s">
        <v>30589</v>
      </c>
      <c r="AT176" s="14" t="s">
        <v>30572</v>
      </c>
      <c r="AU176" s="14" t="s">
        <v>30592</v>
      </c>
      <c r="AV176" s="14" t="s">
        <v>33580</v>
      </c>
      <c r="AW176" s="14" t="s">
        <v>30594</v>
      </c>
      <c r="AX176" s="14" t="s">
        <v>30572</v>
      </c>
      <c r="AY176" s="14" t="s">
        <v>30590</v>
      </c>
      <c r="AZ176" s="14" t="s">
        <v>33581</v>
      </c>
      <c r="BA176" s="14" t="s">
        <v>29259</v>
      </c>
      <c r="BB176" s="75"/>
      <c r="BC176" s="14" t="s">
        <v>30576</v>
      </c>
      <c r="BD176" s="76">
        <v>45724.545266203706</v>
      </c>
      <c r="BE176" s="74">
        <f>IFERROR((COUNTIFS('Base de Dados'!FD:FD,"Sim",'Base de Dados'!A:A,A176,'Base de Dados'!B:B,B176)/(COUNTIFS('Base de Dados'!FD:FD,"Sim",'Base de Dados'!A:A,A176,'Base de Dados'!B:B,B176)+(COUNTIFS('Base de Dados'!FD:FD,"Não",'Base de Dados'!A:A,A176,'Base de Dados'!B:B,B176)))),"Não Aplica")</f>
        <v>1</v>
      </c>
      <c r="BF176" s="14" t="s">
        <v>30572</v>
      </c>
      <c r="BG176" s="14" t="s">
        <v>30585</v>
      </c>
      <c r="BH176" s="14" t="s">
        <v>33582</v>
      </c>
      <c r="BI176" s="14" t="s">
        <v>31303</v>
      </c>
      <c r="BJ176" s="75"/>
      <c r="BK176" s="75"/>
      <c r="BL176" s="75"/>
      <c r="BM176" s="75"/>
      <c r="BN176" s="14" t="s">
        <v>30572</v>
      </c>
      <c r="BO176" s="14" t="s">
        <v>30592</v>
      </c>
      <c r="BP176" s="14" t="s">
        <v>33583</v>
      </c>
      <c r="BQ176" s="14" t="s">
        <v>30594</v>
      </c>
      <c r="BR176" s="14" t="s">
        <v>30572</v>
      </c>
      <c r="BS176" s="14" t="s">
        <v>30590</v>
      </c>
      <c r="BT176" s="14" t="s">
        <v>33584</v>
      </c>
      <c r="BU176" s="14" t="s">
        <v>29259</v>
      </c>
      <c r="BV176" s="75"/>
      <c r="BW176" s="14" t="s">
        <v>30576</v>
      </c>
      <c r="BX176" s="76">
        <v>45729.45856481481</v>
      </c>
      <c r="BY176" s="77" t="s">
        <v>30584</v>
      </c>
      <c r="BZ176" s="14" t="s">
        <v>30572</v>
      </c>
      <c r="CA176" s="14" t="s">
        <v>30585</v>
      </c>
      <c r="CB176" s="14" t="s">
        <v>33585</v>
      </c>
      <c r="CC176" s="14" t="s">
        <v>31303</v>
      </c>
      <c r="CD176" s="75"/>
      <c r="CE176" s="75"/>
      <c r="CF176" s="75"/>
      <c r="CG176" s="75"/>
      <c r="CH176" s="14" t="s">
        <v>30572</v>
      </c>
      <c r="CI176" s="14" t="s">
        <v>30592</v>
      </c>
      <c r="CJ176" s="14" t="s">
        <v>33586</v>
      </c>
      <c r="CK176" s="14" t="s">
        <v>30594</v>
      </c>
      <c r="CL176" s="14" t="s">
        <v>30572</v>
      </c>
      <c r="CM176" s="14" t="s">
        <v>30590</v>
      </c>
      <c r="CN176" s="14" t="s">
        <v>33587</v>
      </c>
      <c r="CO176" s="14" t="s">
        <v>29259</v>
      </c>
      <c r="CP176" s="75"/>
      <c r="CQ176" s="14" t="s">
        <v>30601</v>
      </c>
      <c r="CR176" s="76">
        <v>45732.44501157408</v>
      </c>
      <c r="CS176" s="75"/>
    </row>
    <row r="177" hidden="1">
      <c r="A177" s="72" t="s">
        <v>15754</v>
      </c>
      <c r="B177" s="73" t="s">
        <v>18084</v>
      </c>
      <c r="C177" s="74">
        <f>IFERROR((COUNTIFS('Base de Dados'!BT:BT,"Sim",'Base de Dados'!A:A,A177,'Base de Dados'!B:B,B177)/(COUNTIFS('Base de Dados'!BT:BT,"Sim",'Base de Dados'!A:A,A177,'Base de Dados'!B:B,B177)+(COUNTIFS('Base de Dados'!BT:BT,"Não",'Base de Dados'!A:A,A177,'Base de Dados'!B:B,B177)))),"Não Aplica")</f>
        <v>1</v>
      </c>
      <c r="D177" s="14" t="s">
        <v>30572</v>
      </c>
      <c r="E177" s="14" t="s">
        <v>33588</v>
      </c>
      <c r="F177" s="14" t="s">
        <v>30574</v>
      </c>
      <c r="G177" s="14" t="s">
        <v>30572</v>
      </c>
      <c r="H177" s="14" t="s">
        <v>33589</v>
      </c>
      <c r="I177" s="14" t="s">
        <v>29259</v>
      </c>
      <c r="J177" s="75"/>
      <c r="K177" s="14" t="s">
        <v>30576</v>
      </c>
      <c r="L177" s="76">
        <v>45713.43783564815</v>
      </c>
      <c r="M177" s="74">
        <f>IFERROR((COUNTIFS('Base de Dados'!DF:DF,"Sim",'Base de Dados'!A:A,A177,'Base de Dados'!B:B,B177)/(COUNTIFS('Base de Dados'!DF:DF,"Sim",'Base de Dados'!A:A,A177,'Base de Dados'!B:B,B177)+(COUNTIFS('Base de Dados'!DF:DF,"Não",'Base de Dados'!A:A,A177,'Base de Dados'!B:B,B177)))),"Não Aplica")</f>
        <v>1</v>
      </c>
      <c r="N177" s="14" t="s">
        <v>30572</v>
      </c>
      <c r="O177" s="14" t="s">
        <v>30577</v>
      </c>
      <c r="P177" s="14" t="s">
        <v>33590</v>
      </c>
      <c r="Q177" s="14" t="s">
        <v>30574</v>
      </c>
      <c r="R177" s="14" t="s">
        <v>30572</v>
      </c>
      <c r="S177" s="14" t="s">
        <v>33591</v>
      </c>
      <c r="T177" s="14" t="s">
        <v>31294</v>
      </c>
      <c r="U177" s="14" t="s">
        <v>30572</v>
      </c>
      <c r="V177" s="14" t="s">
        <v>33592</v>
      </c>
      <c r="W177" s="14" t="s">
        <v>29259</v>
      </c>
      <c r="X177" s="75"/>
      <c r="Y177" s="14" t="s">
        <v>30576</v>
      </c>
      <c r="Z177" s="76">
        <v>45720.46189814815</v>
      </c>
      <c r="AA177" s="74">
        <f>IFERROR((COUNTIFS('Base de Dados'!ED:ED,"Sim",'Base de Dados'!A:A,A177,'Base de Dados'!B:B,B177)/(COUNTIFS('Base de Dados'!ED:ED,"Sim",'Base de Dados'!A:A,A177,'Base de Dados'!B:B,B177)+(COUNTIFS('Base de Dados'!ED:ED,"Não",'Base de Dados'!A:A,A177,'Base de Dados'!B:B,B177)))),"Não Aplica")</f>
        <v>1</v>
      </c>
      <c r="AB177" s="14" t="s">
        <v>30572</v>
      </c>
      <c r="AC177" s="14" t="s">
        <v>33593</v>
      </c>
      <c r="AD177" s="14" t="s">
        <v>31294</v>
      </c>
      <c r="AE177" s="14" t="s">
        <v>30572</v>
      </c>
      <c r="AF177" s="14" t="s">
        <v>33594</v>
      </c>
      <c r="AG177" s="14" t="s">
        <v>29259</v>
      </c>
      <c r="AH177" s="75"/>
      <c r="AI177" s="14" t="s">
        <v>30576</v>
      </c>
      <c r="AJ177" s="76">
        <v>45721.590520833335</v>
      </c>
      <c r="AK177" s="77" t="s">
        <v>30584</v>
      </c>
      <c r="AL177" s="14" t="s">
        <v>30572</v>
      </c>
      <c r="AM177" s="14" t="s">
        <v>30585</v>
      </c>
      <c r="AN177" s="14" t="s">
        <v>33595</v>
      </c>
      <c r="AO177" s="14" t="s">
        <v>31294</v>
      </c>
      <c r="AP177" s="14" t="s">
        <v>30572</v>
      </c>
      <c r="AQ177" s="14" t="s">
        <v>30587</v>
      </c>
      <c r="AR177" s="14" t="s">
        <v>33596</v>
      </c>
      <c r="AS177" s="14" t="s">
        <v>30589</v>
      </c>
      <c r="AT177" s="14" t="s">
        <v>30572</v>
      </c>
      <c r="AU177" s="14" t="s">
        <v>30592</v>
      </c>
      <c r="AV177" s="14" t="s">
        <v>33597</v>
      </c>
      <c r="AW177" s="14" t="s">
        <v>30594</v>
      </c>
      <c r="AX177" s="14" t="s">
        <v>30572</v>
      </c>
      <c r="AY177" s="14" t="s">
        <v>30590</v>
      </c>
      <c r="AZ177" s="14" t="s">
        <v>33598</v>
      </c>
      <c r="BA177" s="14" t="s">
        <v>29259</v>
      </c>
      <c r="BB177" s="75"/>
      <c r="BC177" s="14" t="s">
        <v>30576</v>
      </c>
      <c r="BD177" s="76">
        <v>45724.545324074075</v>
      </c>
      <c r="BE177" s="74">
        <f>IFERROR((COUNTIFS('Base de Dados'!FD:FD,"Sim",'Base de Dados'!A:A,A177,'Base de Dados'!B:B,B177)/(COUNTIFS('Base de Dados'!FD:FD,"Sim",'Base de Dados'!A:A,A177,'Base de Dados'!B:B,B177)+(COUNTIFS('Base de Dados'!FD:FD,"Não",'Base de Dados'!A:A,A177,'Base de Dados'!B:B,B177)))),"Não Aplica")</f>
        <v>1</v>
      </c>
      <c r="BF177" s="14" t="s">
        <v>30572</v>
      </c>
      <c r="BG177" s="14" t="s">
        <v>30585</v>
      </c>
      <c r="BH177" s="14" t="s">
        <v>33599</v>
      </c>
      <c r="BI177" s="14" t="s">
        <v>31303</v>
      </c>
      <c r="BJ177" s="75"/>
      <c r="BK177" s="75"/>
      <c r="BL177" s="75"/>
      <c r="BM177" s="75"/>
      <c r="BN177" s="14" t="s">
        <v>30572</v>
      </c>
      <c r="BO177" s="14" t="s">
        <v>30592</v>
      </c>
      <c r="BP177" s="14" t="s">
        <v>33600</v>
      </c>
      <c r="BQ177" s="14" t="s">
        <v>30594</v>
      </c>
      <c r="BR177" s="14" t="s">
        <v>30572</v>
      </c>
      <c r="BS177" s="14" t="s">
        <v>30590</v>
      </c>
      <c r="BT177" s="14" t="s">
        <v>33601</v>
      </c>
      <c r="BU177" s="14" t="s">
        <v>29259</v>
      </c>
      <c r="BV177" s="75"/>
      <c r="BW177" s="14" t="s">
        <v>30576</v>
      </c>
      <c r="BX177" s="76">
        <v>45729.45858796296</v>
      </c>
      <c r="BY177" s="77" t="s">
        <v>30584</v>
      </c>
      <c r="BZ177" s="14" t="s">
        <v>30572</v>
      </c>
      <c r="CA177" s="14" t="s">
        <v>30585</v>
      </c>
      <c r="CB177" s="14" t="s">
        <v>33602</v>
      </c>
      <c r="CC177" s="14" t="s">
        <v>31303</v>
      </c>
      <c r="CD177" s="75"/>
      <c r="CE177" s="75"/>
      <c r="CF177" s="75"/>
      <c r="CG177" s="75"/>
      <c r="CH177" s="14" t="s">
        <v>30572</v>
      </c>
      <c r="CI177" s="14" t="s">
        <v>30592</v>
      </c>
      <c r="CJ177" s="14" t="s">
        <v>33603</v>
      </c>
      <c r="CK177" s="14" t="s">
        <v>30594</v>
      </c>
      <c r="CL177" s="14" t="s">
        <v>30572</v>
      </c>
      <c r="CM177" s="14" t="s">
        <v>30590</v>
      </c>
      <c r="CN177" s="14" t="s">
        <v>33604</v>
      </c>
      <c r="CO177" s="14" t="s">
        <v>29259</v>
      </c>
      <c r="CP177" s="75"/>
      <c r="CQ177" s="14" t="s">
        <v>30601</v>
      </c>
      <c r="CR177" s="76">
        <v>45732.4450462963</v>
      </c>
      <c r="CS177" s="75"/>
    </row>
    <row r="178" hidden="1">
      <c r="A178" s="72" t="s">
        <v>15754</v>
      </c>
      <c r="B178" s="73" t="s">
        <v>18347</v>
      </c>
      <c r="C178" s="74">
        <f>IFERROR((COUNTIFS('Base de Dados'!BT:BT,"Sim",'Base de Dados'!A:A,A178,'Base de Dados'!B:B,B178)/(COUNTIFS('Base de Dados'!BT:BT,"Sim",'Base de Dados'!A:A,A178,'Base de Dados'!B:B,B178)+(COUNTIFS('Base de Dados'!BT:BT,"Não",'Base de Dados'!A:A,A178,'Base de Dados'!B:B,B178)))),"Não Aplica")</f>
        <v>1</v>
      </c>
      <c r="D178" s="14" t="s">
        <v>30572</v>
      </c>
      <c r="E178" s="14" t="s">
        <v>33605</v>
      </c>
      <c r="F178" s="14" t="s">
        <v>30574</v>
      </c>
      <c r="G178" s="14" t="s">
        <v>30572</v>
      </c>
      <c r="H178" s="14" t="s">
        <v>33606</v>
      </c>
      <c r="I178" s="14" t="s">
        <v>29259</v>
      </c>
      <c r="J178" s="75"/>
      <c r="K178" s="14" t="s">
        <v>30576</v>
      </c>
      <c r="L178" s="76">
        <v>45688.4765625</v>
      </c>
      <c r="M178" s="74">
        <f>IFERROR((COUNTIFS('Base de Dados'!DF:DF,"Sim",'Base de Dados'!A:A,A178,'Base de Dados'!B:B,B178)/(COUNTIFS('Base de Dados'!DF:DF,"Sim",'Base de Dados'!A:A,A178,'Base de Dados'!B:B,B178)+(COUNTIFS('Base de Dados'!DF:DF,"Não",'Base de Dados'!A:A,A178,'Base de Dados'!B:B,B178)))),"Não Aplica")</f>
        <v>1</v>
      </c>
      <c r="N178" s="14" t="s">
        <v>30572</v>
      </c>
      <c r="O178" s="14" t="s">
        <v>30577</v>
      </c>
      <c r="P178" s="14" t="s">
        <v>33607</v>
      </c>
      <c r="Q178" s="14" t="s">
        <v>30574</v>
      </c>
      <c r="R178" s="14" t="s">
        <v>30572</v>
      </c>
      <c r="S178" s="14" t="s">
        <v>33608</v>
      </c>
      <c r="T178" s="14" t="s">
        <v>31294</v>
      </c>
      <c r="U178" s="14" t="s">
        <v>30572</v>
      </c>
      <c r="V178" s="14" t="s">
        <v>33609</v>
      </c>
      <c r="W178" s="14" t="s">
        <v>29259</v>
      </c>
      <c r="X178" s="75"/>
      <c r="Y178" s="14" t="s">
        <v>30576</v>
      </c>
      <c r="Z178" s="76">
        <v>45709.40938657407</v>
      </c>
      <c r="AA178" s="74">
        <f>IFERROR((COUNTIFS('Base de Dados'!ED:ED,"Sim",'Base de Dados'!A:A,A178,'Base de Dados'!B:B,B178)/(COUNTIFS('Base de Dados'!ED:ED,"Sim",'Base de Dados'!A:A,A178,'Base de Dados'!B:B,B178)+(COUNTIFS('Base de Dados'!ED:ED,"Não",'Base de Dados'!A:A,A178,'Base de Dados'!B:B,B178)))),"Não Aplica")</f>
        <v>1</v>
      </c>
      <c r="AB178" s="14" t="s">
        <v>30572</v>
      </c>
      <c r="AC178" s="14" t="s">
        <v>33610</v>
      </c>
      <c r="AD178" s="14" t="s">
        <v>31294</v>
      </c>
      <c r="AE178" s="14" t="s">
        <v>30572</v>
      </c>
      <c r="AF178" s="14" t="s">
        <v>33611</v>
      </c>
      <c r="AG178" s="14" t="s">
        <v>29259</v>
      </c>
      <c r="AH178" s="75"/>
      <c r="AI178" s="14" t="s">
        <v>30576</v>
      </c>
      <c r="AJ178" s="76">
        <v>45715.40773148148</v>
      </c>
      <c r="AK178" s="77" t="s">
        <v>30584</v>
      </c>
      <c r="AL178" s="14" t="s">
        <v>30572</v>
      </c>
      <c r="AM178" s="14" t="s">
        <v>30585</v>
      </c>
      <c r="AN178" s="14" t="s">
        <v>33612</v>
      </c>
      <c r="AO178" s="14" t="s">
        <v>31294</v>
      </c>
      <c r="AP178" s="14" t="s">
        <v>30572</v>
      </c>
      <c r="AQ178" s="14" t="s">
        <v>30587</v>
      </c>
      <c r="AR178" s="14" t="s">
        <v>33613</v>
      </c>
      <c r="AS178" s="14" t="s">
        <v>30589</v>
      </c>
      <c r="AT178" s="14" t="s">
        <v>30572</v>
      </c>
      <c r="AU178" s="14" t="s">
        <v>30592</v>
      </c>
      <c r="AV178" s="14" t="s">
        <v>33614</v>
      </c>
      <c r="AW178" s="14" t="s">
        <v>30594</v>
      </c>
      <c r="AX178" s="14" t="s">
        <v>30572</v>
      </c>
      <c r="AY178" s="14" t="s">
        <v>30590</v>
      </c>
      <c r="AZ178" s="14" t="s">
        <v>33615</v>
      </c>
      <c r="BA178" s="14" t="s">
        <v>29259</v>
      </c>
      <c r="BB178" s="75"/>
      <c r="BC178" s="14" t="s">
        <v>30576</v>
      </c>
      <c r="BD178" s="76">
        <v>45724.54537037037</v>
      </c>
      <c r="BE178" s="74">
        <f>IFERROR((COUNTIFS('Base de Dados'!FD:FD,"Sim",'Base de Dados'!A:A,A178,'Base de Dados'!B:B,B178)/(COUNTIFS('Base de Dados'!FD:FD,"Sim",'Base de Dados'!A:A,A178,'Base de Dados'!B:B,B178)+(COUNTIFS('Base de Dados'!FD:FD,"Não",'Base de Dados'!A:A,A178,'Base de Dados'!B:B,B178)))),"Não Aplica")</f>
        <v>1</v>
      </c>
      <c r="BF178" s="14" t="s">
        <v>30572</v>
      </c>
      <c r="BG178" s="14" t="s">
        <v>30585</v>
      </c>
      <c r="BH178" s="14" t="s">
        <v>33616</v>
      </c>
      <c r="BI178" s="14" t="s">
        <v>31303</v>
      </c>
      <c r="BJ178" s="75"/>
      <c r="BK178" s="75"/>
      <c r="BL178" s="75"/>
      <c r="BM178" s="75"/>
      <c r="BN178" s="14" t="s">
        <v>30572</v>
      </c>
      <c r="BO178" s="14" t="s">
        <v>30592</v>
      </c>
      <c r="BP178" s="14" t="s">
        <v>33617</v>
      </c>
      <c r="BQ178" s="14" t="s">
        <v>30594</v>
      </c>
      <c r="BR178" s="14" t="s">
        <v>30572</v>
      </c>
      <c r="BS178" s="14" t="s">
        <v>30590</v>
      </c>
      <c r="BT178" s="14" t="s">
        <v>33618</v>
      </c>
      <c r="BU178" s="14" t="s">
        <v>29259</v>
      </c>
      <c r="BV178" s="75"/>
      <c r="BW178" s="14" t="s">
        <v>30576</v>
      </c>
      <c r="BX178" s="76">
        <v>45729.45862268518</v>
      </c>
      <c r="BY178" s="77" t="s">
        <v>30584</v>
      </c>
      <c r="BZ178" s="14" t="s">
        <v>30572</v>
      </c>
      <c r="CA178" s="14" t="s">
        <v>30585</v>
      </c>
      <c r="CB178" s="14" t="s">
        <v>33619</v>
      </c>
      <c r="CC178" s="14" t="s">
        <v>31303</v>
      </c>
      <c r="CD178" s="75"/>
      <c r="CE178" s="75"/>
      <c r="CF178" s="75"/>
      <c r="CG178" s="75"/>
      <c r="CH178" s="14" t="s">
        <v>30572</v>
      </c>
      <c r="CI178" s="14" t="s">
        <v>30592</v>
      </c>
      <c r="CJ178" s="14" t="s">
        <v>33620</v>
      </c>
      <c r="CK178" s="14" t="s">
        <v>30594</v>
      </c>
      <c r="CL178" s="14" t="s">
        <v>30572</v>
      </c>
      <c r="CM178" s="14" t="s">
        <v>30590</v>
      </c>
      <c r="CN178" s="14" t="s">
        <v>33621</v>
      </c>
      <c r="CO178" s="14" t="s">
        <v>29259</v>
      </c>
      <c r="CP178" s="75"/>
      <c r="CQ178" s="14" t="s">
        <v>30601</v>
      </c>
      <c r="CR178" s="76">
        <v>45732.445081018515</v>
      </c>
      <c r="CS178" s="75"/>
    </row>
    <row r="179">
      <c r="A179" s="72" t="s">
        <v>15754</v>
      </c>
      <c r="B179" s="73" t="s">
        <v>18380</v>
      </c>
      <c r="C179" s="74">
        <f>IFERROR((COUNTIFS('Base de Dados'!BT:BT,"Sim",'Base de Dados'!A:A,A179,'Base de Dados'!B:B,B179)/(COUNTIFS('Base de Dados'!BT:BT,"Sim",'Base de Dados'!A:A,A179,'Base de Dados'!B:B,B179)+(COUNTIFS('Base de Dados'!BT:BT,"Não",'Base de Dados'!A:A,A179,'Base de Dados'!B:B,B179)))),"Não Aplica")</f>
        <v>0.875</v>
      </c>
      <c r="D179" s="14" t="s">
        <v>30572</v>
      </c>
      <c r="E179" s="14" t="s">
        <v>33622</v>
      </c>
      <c r="F179" s="14" t="s">
        <v>30574</v>
      </c>
      <c r="G179" s="14" t="s">
        <v>30572</v>
      </c>
      <c r="H179" s="14" t="s">
        <v>33623</v>
      </c>
      <c r="I179" s="14" t="s">
        <v>29259</v>
      </c>
      <c r="J179" s="75"/>
      <c r="K179" s="14" t="s">
        <v>30576</v>
      </c>
      <c r="L179" s="76">
        <v>45688.47659722222</v>
      </c>
      <c r="M179" s="74">
        <f>IFERROR((COUNTIFS('Base de Dados'!DF:DF,"Sim",'Base de Dados'!A:A,A179,'Base de Dados'!B:B,B179)/(COUNTIFS('Base de Dados'!DF:DF,"Sim",'Base de Dados'!A:A,A179,'Base de Dados'!B:B,B179)+(COUNTIFS('Base de Dados'!DF:DF,"Não",'Base de Dados'!A:A,A179,'Base de Dados'!B:B,B179)))),"Não Aplica")</f>
        <v>0.8571428571</v>
      </c>
      <c r="N179" s="14" t="s">
        <v>30572</v>
      </c>
      <c r="O179" s="14" t="s">
        <v>30577</v>
      </c>
      <c r="P179" s="14" t="s">
        <v>33624</v>
      </c>
      <c r="Q179" s="14" t="s">
        <v>30574</v>
      </c>
      <c r="R179" s="14" t="s">
        <v>30572</v>
      </c>
      <c r="S179" s="14" t="s">
        <v>33625</v>
      </c>
      <c r="T179" s="14" t="s">
        <v>31294</v>
      </c>
      <c r="U179" s="14" t="s">
        <v>30572</v>
      </c>
      <c r="V179" s="14" t="s">
        <v>33626</v>
      </c>
      <c r="W179" s="14" t="s">
        <v>29259</v>
      </c>
      <c r="X179" s="75"/>
      <c r="Y179" s="14" t="s">
        <v>30576</v>
      </c>
      <c r="Z179" s="76">
        <v>45709.608831018515</v>
      </c>
      <c r="AA179" s="74">
        <f>IFERROR((COUNTIFS('Base de Dados'!ED:ED,"Sim",'Base de Dados'!A:A,A179,'Base de Dados'!B:B,B179)/(COUNTIFS('Base de Dados'!ED:ED,"Sim",'Base de Dados'!A:A,A179,'Base de Dados'!B:B,B179)+(COUNTIFS('Base de Dados'!ED:ED,"Não",'Base de Dados'!A:A,A179,'Base de Dados'!B:B,B179)))),"Não Aplica")</f>
        <v>0.875</v>
      </c>
      <c r="AB179" s="14" t="s">
        <v>30572</v>
      </c>
      <c r="AC179" s="14" t="s">
        <v>33627</v>
      </c>
      <c r="AD179" s="14" t="s">
        <v>31294</v>
      </c>
      <c r="AE179" s="14" t="s">
        <v>30572</v>
      </c>
      <c r="AF179" s="14" t="s">
        <v>33628</v>
      </c>
      <c r="AG179" s="14" t="s">
        <v>29259</v>
      </c>
      <c r="AH179" s="75"/>
      <c r="AI179" s="14" t="s">
        <v>30576</v>
      </c>
      <c r="AJ179" s="76">
        <v>45724.454733796294</v>
      </c>
      <c r="AK179" s="77" t="s">
        <v>30584</v>
      </c>
      <c r="AL179" s="14" t="s">
        <v>30672</v>
      </c>
      <c r="AM179" s="14" t="s">
        <v>30587</v>
      </c>
      <c r="AN179" s="14" t="s">
        <v>33629</v>
      </c>
      <c r="AO179" s="14" t="s">
        <v>30589</v>
      </c>
      <c r="AP179" s="14" t="s">
        <v>30672</v>
      </c>
      <c r="AQ179" s="14" t="s">
        <v>30592</v>
      </c>
      <c r="AR179" s="14" t="s">
        <v>33630</v>
      </c>
      <c r="AS179" s="14" t="s">
        <v>30594</v>
      </c>
      <c r="AT179" s="14" t="s">
        <v>30672</v>
      </c>
      <c r="AU179" s="14" t="s">
        <v>30590</v>
      </c>
      <c r="AV179" s="14" t="s">
        <v>33631</v>
      </c>
      <c r="AW179" s="14" t="s">
        <v>29259</v>
      </c>
      <c r="AX179" s="15"/>
      <c r="AY179" s="15"/>
      <c r="AZ179" s="15"/>
      <c r="BA179" s="15"/>
      <c r="BB179" s="14" t="s">
        <v>33632</v>
      </c>
      <c r="BC179" s="14" t="s">
        <v>30576</v>
      </c>
      <c r="BD179" s="76">
        <v>45724.54540509259</v>
      </c>
      <c r="BE179" s="74">
        <f>IFERROR((COUNTIFS('Base de Dados'!FD:FD,"Sim",'Base de Dados'!A:A,A179,'Base de Dados'!B:B,B179)/(COUNTIFS('Base de Dados'!FD:FD,"Sim",'Base de Dados'!A:A,A179,'Base de Dados'!B:B,B179)+(COUNTIFS('Base de Dados'!FD:FD,"Não",'Base de Dados'!A:A,A179,'Base de Dados'!B:B,B179)))),"Não Aplica")</f>
        <v>0.875</v>
      </c>
      <c r="BF179" s="14" t="s">
        <v>30572</v>
      </c>
      <c r="BG179" s="14" t="s">
        <v>30585</v>
      </c>
      <c r="BH179" s="14" t="s">
        <v>33633</v>
      </c>
      <c r="BI179" s="14" t="s">
        <v>31303</v>
      </c>
      <c r="BJ179" s="75"/>
      <c r="BK179" s="75"/>
      <c r="BL179" s="75"/>
      <c r="BM179" s="75"/>
      <c r="BN179" s="14" t="s">
        <v>30572</v>
      </c>
      <c r="BO179" s="14" t="s">
        <v>30590</v>
      </c>
      <c r="BP179" s="14" t="s">
        <v>33634</v>
      </c>
      <c r="BQ179" s="14" t="s">
        <v>29259</v>
      </c>
      <c r="BR179" s="14" t="s">
        <v>30572</v>
      </c>
      <c r="BS179" s="14" t="s">
        <v>30592</v>
      </c>
      <c r="BT179" s="14" t="s">
        <v>33635</v>
      </c>
      <c r="BU179" s="14" t="s">
        <v>30594</v>
      </c>
      <c r="BV179" s="75"/>
      <c r="BW179" s="14" t="s">
        <v>30576</v>
      </c>
      <c r="BX179" s="76">
        <v>45729.65976851852</v>
      </c>
      <c r="BY179" s="77" t="s">
        <v>30584</v>
      </c>
      <c r="BZ179" s="14" t="s">
        <v>30672</v>
      </c>
      <c r="CA179" s="14" t="s">
        <v>30592</v>
      </c>
      <c r="CB179" s="14" t="s">
        <v>33636</v>
      </c>
      <c r="CC179" s="14" t="s">
        <v>30594</v>
      </c>
      <c r="CD179" s="75"/>
      <c r="CE179" s="75"/>
      <c r="CF179" s="75"/>
      <c r="CG179" s="75"/>
      <c r="CH179" s="14"/>
      <c r="CI179" s="14"/>
      <c r="CJ179" s="14"/>
      <c r="CK179" s="14"/>
      <c r="CL179" s="15"/>
      <c r="CM179" s="15"/>
      <c r="CN179" s="15"/>
      <c r="CO179" s="15"/>
      <c r="CP179" s="75"/>
      <c r="CQ179" s="75" t="s">
        <v>30770</v>
      </c>
      <c r="CR179" s="78"/>
      <c r="CS179" s="75"/>
    </row>
    <row r="180" hidden="1">
      <c r="A180" s="72" t="s">
        <v>15754</v>
      </c>
      <c r="B180" s="73" t="s">
        <v>18543</v>
      </c>
      <c r="C180" s="74">
        <f>IFERROR((COUNTIFS('Base de Dados'!BT:BT,"Sim",'Base de Dados'!A:A,A180,'Base de Dados'!B:B,B180)/(COUNTIFS('Base de Dados'!BT:BT,"Sim",'Base de Dados'!A:A,A180,'Base de Dados'!B:B,B180)+(COUNTIFS('Base de Dados'!BT:BT,"Não",'Base de Dados'!A:A,A180,'Base de Dados'!B:B,B180)))),"Não Aplica")</f>
        <v>1</v>
      </c>
      <c r="D180" s="14" t="s">
        <v>30572</v>
      </c>
      <c r="E180" s="14" t="s">
        <v>33637</v>
      </c>
      <c r="F180" s="14" t="s">
        <v>30574</v>
      </c>
      <c r="G180" s="14" t="s">
        <v>30572</v>
      </c>
      <c r="H180" s="14" t="s">
        <v>33638</v>
      </c>
      <c r="I180" s="14" t="s">
        <v>29259</v>
      </c>
      <c r="J180" s="75"/>
      <c r="K180" s="14" t="s">
        <v>30576</v>
      </c>
      <c r="L180" s="76">
        <v>45714.47540509259</v>
      </c>
      <c r="M180" s="74">
        <f>IFERROR((COUNTIFS('Base de Dados'!DF:DF,"Sim",'Base de Dados'!A:A,A180,'Base de Dados'!B:B,B180)/(COUNTIFS('Base de Dados'!DF:DF,"Sim",'Base de Dados'!A:A,A180,'Base de Dados'!B:B,B180)+(COUNTIFS('Base de Dados'!DF:DF,"Não",'Base de Dados'!A:A,A180,'Base de Dados'!B:B,B180)))),"Não Aplica")</f>
        <v>1</v>
      </c>
      <c r="N180" s="14" t="s">
        <v>30572</v>
      </c>
      <c r="O180" s="14" t="s">
        <v>30577</v>
      </c>
      <c r="P180" s="14" t="s">
        <v>33639</v>
      </c>
      <c r="Q180" s="14" t="s">
        <v>30574</v>
      </c>
      <c r="R180" s="14" t="s">
        <v>30572</v>
      </c>
      <c r="S180" s="14" t="s">
        <v>33640</v>
      </c>
      <c r="T180" s="14" t="s">
        <v>31294</v>
      </c>
      <c r="U180" s="14" t="s">
        <v>30572</v>
      </c>
      <c r="V180" s="14" t="s">
        <v>33641</v>
      </c>
      <c r="W180" s="14" t="s">
        <v>29259</v>
      </c>
      <c r="X180" s="75"/>
      <c r="Y180" s="14" t="s">
        <v>30576</v>
      </c>
      <c r="Z180" s="76">
        <v>45727.413298611114</v>
      </c>
      <c r="AA180" s="74">
        <f>IFERROR((COUNTIFS('Base de Dados'!ED:ED,"Sim",'Base de Dados'!A:A,A180,'Base de Dados'!B:B,B180)/(COUNTIFS('Base de Dados'!ED:ED,"Sim",'Base de Dados'!A:A,A180,'Base de Dados'!B:B,B180)+(COUNTIFS('Base de Dados'!ED:ED,"Não",'Base de Dados'!A:A,A180,'Base de Dados'!B:B,B180)))),"Não Aplica")</f>
        <v>1</v>
      </c>
      <c r="AB180" s="14" t="s">
        <v>30572</v>
      </c>
      <c r="AC180" s="14" t="s">
        <v>33642</v>
      </c>
      <c r="AD180" s="14" t="s">
        <v>31294</v>
      </c>
      <c r="AE180" s="14" t="s">
        <v>30572</v>
      </c>
      <c r="AF180" s="14" t="s">
        <v>33643</v>
      </c>
      <c r="AG180" s="14" t="s">
        <v>29259</v>
      </c>
      <c r="AH180" s="75"/>
      <c r="AI180" s="14" t="s">
        <v>30576</v>
      </c>
      <c r="AJ180" s="76">
        <v>45728.394849537035</v>
      </c>
      <c r="AK180" s="77" t="s">
        <v>30584</v>
      </c>
      <c r="AL180" s="14" t="s">
        <v>30572</v>
      </c>
      <c r="AM180" s="14" t="s">
        <v>30585</v>
      </c>
      <c r="AN180" s="14" t="s">
        <v>33644</v>
      </c>
      <c r="AO180" s="14" t="s">
        <v>31294</v>
      </c>
      <c r="AP180" s="14" t="s">
        <v>30572</v>
      </c>
      <c r="AQ180" s="14" t="s">
        <v>30587</v>
      </c>
      <c r="AR180" s="14" t="s">
        <v>33645</v>
      </c>
      <c r="AS180" s="14" t="s">
        <v>30589</v>
      </c>
      <c r="AT180" s="14" t="s">
        <v>30572</v>
      </c>
      <c r="AU180" s="14" t="s">
        <v>30592</v>
      </c>
      <c r="AV180" s="14" t="s">
        <v>33646</v>
      </c>
      <c r="AW180" s="14" t="s">
        <v>30594</v>
      </c>
      <c r="AX180" s="14" t="s">
        <v>30572</v>
      </c>
      <c r="AY180" s="14" t="s">
        <v>30590</v>
      </c>
      <c r="AZ180" s="14" t="s">
        <v>33647</v>
      </c>
      <c r="BA180" s="14" t="s">
        <v>29259</v>
      </c>
      <c r="BB180" s="75"/>
      <c r="BC180" s="14" t="s">
        <v>30576</v>
      </c>
      <c r="BD180" s="76">
        <v>45728.51112268519</v>
      </c>
      <c r="BE180" s="74">
        <f>IFERROR((COUNTIFS('Base de Dados'!FD:FD,"Sim",'Base de Dados'!A:A,A180,'Base de Dados'!B:B,B180)/(COUNTIFS('Base de Dados'!FD:FD,"Sim",'Base de Dados'!A:A,A180,'Base de Dados'!B:B,B180)+(COUNTIFS('Base de Dados'!FD:FD,"Não",'Base de Dados'!A:A,A180,'Base de Dados'!B:B,B180)))),"Não Aplica")</f>
        <v>1</v>
      </c>
      <c r="BF180" s="14" t="s">
        <v>30572</v>
      </c>
      <c r="BG180" s="14" t="s">
        <v>30585</v>
      </c>
      <c r="BH180" s="14" t="s">
        <v>33648</v>
      </c>
      <c r="BI180" s="14" t="s">
        <v>31303</v>
      </c>
      <c r="BJ180" s="75"/>
      <c r="BK180" s="75"/>
      <c r="BL180" s="75"/>
      <c r="BM180" s="75"/>
      <c r="BN180" s="14" t="s">
        <v>30572</v>
      </c>
      <c r="BO180" s="14" t="s">
        <v>30592</v>
      </c>
      <c r="BP180" s="14" t="s">
        <v>33649</v>
      </c>
      <c r="BQ180" s="14" t="s">
        <v>30594</v>
      </c>
      <c r="BR180" s="14" t="s">
        <v>30572</v>
      </c>
      <c r="BS180" s="14" t="s">
        <v>30590</v>
      </c>
      <c r="BT180" s="14" t="s">
        <v>33650</v>
      </c>
      <c r="BU180" s="14" t="s">
        <v>29259</v>
      </c>
      <c r="BV180" s="75"/>
      <c r="BW180" s="14" t="s">
        <v>30576</v>
      </c>
      <c r="BX180" s="76">
        <v>45729.458645833336</v>
      </c>
      <c r="BY180" s="77" t="s">
        <v>30584</v>
      </c>
      <c r="BZ180" s="14" t="s">
        <v>30572</v>
      </c>
      <c r="CA180" s="14" t="s">
        <v>30585</v>
      </c>
      <c r="CB180" s="14" t="s">
        <v>33651</v>
      </c>
      <c r="CC180" s="14" t="s">
        <v>31303</v>
      </c>
      <c r="CD180" s="75"/>
      <c r="CE180" s="75"/>
      <c r="CF180" s="75"/>
      <c r="CG180" s="75"/>
      <c r="CH180" s="14" t="s">
        <v>30572</v>
      </c>
      <c r="CI180" s="14" t="s">
        <v>30592</v>
      </c>
      <c r="CJ180" s="14" t="s">
        <v>33652</v>
      </c>
      <c r="CK180" s="14" t="s">
        <v>30594</v>
      </c>
      <c r="CL180" s="14" t="s">
        <v>30572</v>
      </c>
      <c r="CM180" s="14" t="s">
        <v>30590</v>
      </c>
      <c r="CN180" s="14" t="s">
        <v>33653</v>
      </c>
      <c r="CO180" s="14" t="s">
        <v>29259</v>
      </c>
      <c r="CP180" s="75"/>
      <c r="CQ180" s="14" t="s">
        <v>30601</v>
      </c>
      <c r="CR180" s="76">
        <v>45732.44510416667</v>
      </c>
      <c r="CS180" s="75"/>
    </row>
    <row r="181" hidden="1">
      <c r="A181" s="72" t="s">
        <v>15754</v>
      </c>
      <c r="B181" s="73" t="s">
        <v>18657</v>
      </c>
      <c r="C181" s="74">
        <f>IFERROR((COUNTIFS('Base de Dados'!BT:BT,"Sim",'Base de Dados'!A:A,A181,'Base de Dados'!B:B,B181)/(COUNTIFS('Base de Dados'!BT:BT,"Sim",'Base de Dados'!A:A,A181,'Base de Dados'!B:B,B181)+(COUNTIFS('Base de Dados'!BT:BT,"Não",'Base de Dados'!A:A,A181,'Base de Dados'!B:B,B181)))),"Não Aplica")</f>
        <v>1</v>
      </c>
      <c r="D181" s="14" t="s">
        <v>30572</v>
      </c>
      <c r="E181" s="14" t="s">
        <v>33654</v>
      </c>
      <c r="F181" s="14" t="s">
        <v>30574</v>
      </c>
      <c r="G181" s="14" t="s">
        <v>30572</v>
      </c>
      <c r="H181" s="14" t="s">
        <v>33655</v>
      </c>
      <c r="I181" s="14" t="s">
        <v>29259</v>
      </c>
      <c r="J181" s="75"/>
      <c r="K181" s="14" t="s">
        <v>30576</v>
      </c>
      <c r="L181" s="76">
        <v>45713.62994212963</v>
      </c>
      <c r="M181" s="74">
        <f>IFERROR((COUNTIFS('Base de Dados'!DF:DF,"Sim",'Base de Dados'!A:A,A181,'Base de Dados'!B:B,B181)/(COUNTIFS('Base de Dados'!DF:DF,"Sim",'Base de Dados'!A:A,A181,'Base de Dados'!B:B,B181)+(COUNTIFS('Base de Dados'!DF:DF,"Não",'Base de Dados'!A:A,A181,'Base de Dados'!B:B,B181)))),"Não Aplica")</f>
        <v>1</v>
      </c>
      <c r="N181" s="14" t="s">
        <v>30572</v>
      </c>
      <c r="O181" s="14" t="s">
        <v>30577</v>
      </c>
      <c r="P181" s="14" t="s">
        <v>33656</v>
      </c>
      <c r="Q181" s="14" t="s">
        <v>30574</v>
      </c>
      <c r="R181" s="14" t="s">
        <v>30572</v>
      </c>
      <c r="S181" s="14" t="s">
        <v>33657</v>
      </c>
      <c r="T181" s="14" t="s">
        <v>31294</v>
      </c>
      <c r="U181" s="14" t="s">
        <v>30572</v>
      </c>
      <c r="V181" s="14" t="s">
        <v>33658</v>
      </c>
      <c r="W181" s="14" t="s">
        <v>29259</v>
      </c>
      <c r="X181" s="75"/>
      <c r="Y181" s="14" t="s">
        <v>30576</v>
      </c>
      <c r="Z181" s="76">
        <v>45720.46193287037</v>
      </c>
      <c r="AA181" s="74">
        <f>IFERROR((COUNTIFS('Base de Dados'!ED:ED,"Sim",'Base de Dados'!A:A,A181,'Base de Dados'!B:B,B181)/(COUNTIFS('Base de Dados'!ED:ED,"Sim",'Base de Dados'!A:A,A181,'Base de Dados'!B:B,B181)+(COUNTIFS('Base de Dados'!ED:ED,"Não",'Base de Dados'!A:A,A181,'Base de Dados'!B:B,B181)))),"Não Aplica")</f>
        <v>1</v>
      </c>
      <c r="AB181" s="14" t="s">
        <v>30572</v>
      </c>
      <c r="AC181" s="14" t="s">
        <v>33659</v>
      </c>
      <c r="AD181" s="14" t="s">
        <v>31294</v>
      </c>
      <c r="AE181" s="14" t="s">
        <v>30572</v>
      </c>
      <c r="AF181" s="14" t="s">
        <v>33660</v>
      </c>
      <c r="AG181" s="14" t="s">
        <v>29259</v>
      </c>
      <c r="AH181" s="75"/>
      <c r="AI181" s="14" t="s">
        <v>30576</v>
      </c>
      <c r="AJ181" s="76">
        <v>45722.43895833333</v>
      </c>
      <c r="AK181" s="77" t="s">
        <v>30584</v>
      </c>
      <c r="AL181" s="14" t="s">
        <v>30572</v>
      </c>
      <c r="AM181" s="14" t="s">
        <v>30585</v>
      </c>
      <c r="AN181" s="14" t="s">
        <v>33661</v>
      </c>
      <c r="AO181" s="14" t="s">
        <v>31294</v>
      </c>
      <c r="AP181" s="14" t="s">
        <v>30572</v>
      </c>
      <c r="AQ181" s="14" t="s">
        <v>30587</v>
      </c>
      <c r="AR181" s="14" t="s">
        <v>33662</v>
      </c>
      <c r="AS181" s="14" t="s">
        <v>30589</v>
      </c>
      <c r="AT181" s="14" t="s">
        <v>30572</v>
      </c>
      <c r="AU181" s="14" t="s">
        <v>30592</v>
      </c>
      <c r="AV181" s="14" t="s">
        <v>33663</v>
      </c>
      <c r="AW181" s="14" t="s">
        <v>30594</v>
      </c>
      <c r="AX181" s="14" t="s">
        <v>30572</v>
      </c>
      <c r="AY181" s="14" t="s">
        <v>30590</v>
      </c>
      <c r="AZ181" s="14" t="s">
        <v>33664</v>
      </c>
      <c r="BA181" s="14" t="s">
        <v>29259</v>
      </c>
      <c r="BB181" s="75"/>
      <c r="BC181" s="14" t="s">
        <v>30576</v>
      </c>
      <c r="BD181" s="76">
        <v>45724.545439814814</v>
      </c>
      <c r="BE181" s="74">
        <f>IFERROR((COUNTIFS('Base de Dados'!FD:FD,"Sim",'Base de Dados'!A:A,A181,'Base de Dados'!B:B,B181)/(COUNTIFS('Base de Dados'!FD:FD,"Sim",'Base de Dados'!A:A,A181,'Base de Dados'!B:B,B181)+(COUNTIFS('Base de Dados'!FD:FD,"Não",'Base de Dados'!A:A,A181,'Base de Dados'!B:B,B181)))),"Não Aplica")</f>
        <v>1</v>
      </c>
      <c r="BF181" s="14" t="s">
        <v>30572</v>
      </c>
      <c r="BG181" s="14" t="s">
        <v>30585</v>
      </c>
      <c r="BH181" s="14" t="s">
        <v>33665</v>
      </c>
      <c r="BI181" s="14" t="s">
        <v>31303</v>
      </c>
      <c r="BJ181" s="75"/>
      <c r="BK181" s="75"/>
      <c r="BL181" s="75"/>
      <c r="BM181" s="75"/>
      <c r="BN181" s="14" t="s">
        <v>30572</v>
      </c>
      <c r="BO181" s="14" t="s">
        <v>30592</v>
      </c>
      <c r="BP181" s="14" t="s">
        <v>33666</v>
      </c>
      <c r="BQ181" s="14" t="s">
        <v>30594</v>
      </c>
      <c r="BR181" s="14" t="s">
        <v>30572</v>
      </c>
      <c r="BS181" s="14" t="s">
        <v>30590</v>
      </c>
      <c r="BT181" s="14" t="s">
        <v>33667</v>
      </c>
      <c r="BU181" s="14" t="s">
        <v>29259</v>
      </c>
      <c r="BV181" s="75"/>
      <c r="BW181" s="14" t="s">
        <v>30576</v>
      </c>
      <c r="BX181" s="76">
        <v>45729.45868055556</v>
      </c>
      <c r="BY181" s="77" t="s">
        <v>30584</v>
      </c>
      <c r="BZ181" s="14" t="s">
        <v>30572</v>
      </c>
      <c r="CA181" s="14" t="s">
        <v>30585</v>
      </c>
      <c r="CB181" s="14" t="s">
        <v>33668</v>
      </c>
      <c r="CC181" s="14" t="s">
        <v>31303</v>
      </c>
      <c r="CD181" s="75"/>
      <c r="CE181" s="75"/>
      <c r="CF181" s="75"/>
      <c r="CG181" s="75"/>
      <c r="CH181" s="14" t="s">
        <v>30572</v>
      </c>
      <c r="CI181" s="14" t="s">
        <v>30592</v>
      </c>
      <c r="CJ181" s="14" t="s">
        <v>33669</v>
      </c>
      <c r="CK181" s="14" t="s">
        <v>30594</v>
      </c>
      <c r="CL181" s="14" t="s">
        <v>30572</v>
      </c>
      <c r="CM181" s="14" t="s">
        <v>30590</v>
      </c>
      <c r="CN181" s="14" t="s">
        <v>33670</v>
      </c>
      <c r="CO181" s="14" t="s">
        <v>29259</v>
      </c>
      <c r="CP181" s="75"/>
      <c r="CQ181" s="14" t="s">
        <v>30601</v>
      </c>
      <c r="CR181" s="76">
        <v>45732.445127314815</v>
      </c>
      <c r="CS181" s="75"/>
    </row>
    <row r="182" hidden="1">
      <c r="A182" s="72" t="s">
        <v>15754</v>
      </c>
      <c r="B182" s="73" t="s">
        <v>18847</v>
      </c>
      <c r="C182" s="74">
        <f>IFERROR((COUNTIFS('Base de Dados'!BT:BT,"Sim",'Base de Dados'!A:A,A182,'Base de Dados'!B:B,B182)/(COUNTIFS('Base de Dados'!BT:BT,"Sim",'Base de Dados'!A:A,A182,'Base de Dados'!B:B,B182)+(COUNTIFS('Base de Dados'!BT:BT,"Não",'Base de Dados'!A:A,A182,'Base de Dados'!B:B,B182)))),"Não Aplica")</f>
        <v>1</v>
      </c>
      <c r="D182" s="14" t="s">
        <v>30572</v>
      </c>
      <c r="E182" s="14" t="s">
        <v>33671</v>
      </c>
      <c r="F182" s="14" t="s">
        <v>30574</v>
      </c>
      <c r="G182" s="14" t="s">
        <v>30572</v>
      </c>
      <c r="H182" s="14" t="s">
        <v>33672</v>
      </c>
      <c r="I182" s="14" t="s">
        <v>29259</v>
      </c>
      <c r="J182" s="75"/>
      <c r="K182" s="14" t="s">
        <v>30576</v>
      </c>
      <c r="L182" s="76">
        <v>45688.47662037037</v>
      </c>
      <c r="M182" s="74">
        <f>IFERROR((COUNTIFS('Base de Dados'!DF:DF,"Sim",'Base de Dados'!A:A,A182,'Base de Dados'!B:B,B182)/(COUNTIFS('Base de Dados'!DF:DF,"Sim",'Base de Dados'!A:A,A182,'Base de Dados'!B:B,B182)+(COUNTIFS('Base de Dados'!DF:DF,"Não",'Base de Dados'!A:A,A182,'Base de Dados'!B:B,B182)))),"Não Aplica")</f>
        <v>1</v>
      </c>
      <c r="N182" s="14" t="s">
        <v>30572</v>
      </c>
      <c r="O182" s="14" t="s">
        <v>30577</v>
      </c>
      <c r="P182" s="14" t="s">
        <v>33673</v>
      </c>
      <c r="Q182" s="14" t="s">
        <v>30574</v>
      </c>
      <c r="R182" s="14" t="s">
        <v>30572</v>
      </c>
      <c r="S182" s="14" t="s">
        <v>33674</v>
      </c>
      <c r="T182" s="14" t="s">
        <v>31294</v>
      </c>
      <c r="U182" s="14" t="s">
        <v>30572</v>
      </c>
      <c r="V182" s="14" t="s">
        <v>33675</v>
      </c>
      <c r="W182" s="14" t="s">
        <v>29259</v>
      </c>
      <c r="X182" s="75"/>
      <c r="Y182" s="14" t="s">
        <v>30576</v>
      </c>
      <c r="Z182" s="76">
        <v>45714.44752314815</v>
      </c>
      <c r="AA182" s="74">
        <f>IFERROR((COUNTIFS('Base de Dados'!ED:ED,"Sim",'Base de Dados'!A:A,A182,'Base de Dados'!B:B,B182)/(COUNTIFS('Base de Dados'!ED:ED,"Sim",'Base de Dados'!A:A,A182,'Base de Dados'!B:B,B182)+(COUNTIFS('Base de Dados'!ED:ED,"Não",'Base de Dados'!A:A,A182,'Base de Dados'!B:B,B182)))),"Não Aplica")</f>
        <v>1</v>
      </c>
      <c r="AB182" s="14" t="s">
        <v>30572</v>
      </c>
      <c r="AC182" s="14" t="s">
        <v>33676</v>
      </c>
      <c r="AD182" s="14" t="s">
        <v>31294</v>
      </c>
      <c r="AE182" s="14" t="s">
        <v>30572</v>
      </c>
      <c r="AF182" s="14" t="s">
        <v>33677</v>
      </c>
      <c r="AG182" s="14" t="s">
        <v>29259</v>
      </c>
      <c r="AH182" s="75"/>
      <c r="AI182" s="14" t="s">
        <v>30576</v>
      </c>
      <c r="AJ182" s="76">
        <v>45720.462118055555</v>
      </c>
      <c r="AK182" s="77" t="s">
        <v>30584</v>
      </c>
      <c r="AL182" s="14" t="s">
        <v>30572</v>
      </c>
      <c r="AM182" s="14" t="s">
        <v>30585</v>
      </c>
      <c r="AN182" s="14" t="s">
        <v>33678</v>
      </c>
      <c r="AO182" s="14" t="s">
        <v>31294</v>
      </c>
      <c r="AP182" s="14" t="s">
        <v>30572</v>
      </c>
      <c r="AQ182" s="14" t="s">
        <v>30587</v>
      </c>
      <c r="AR182" s="14" t="s">
        <v>33679</v>
      </c>
      <c r="AS182" s="14" t="s">
        <v>30589</v>
      </c>
      <c r="AT182" s="14" t="s">
        <v>30572</v>
      </c>
      <c r="AU182" s="14" t="s">
        <v>30592</v>
      </c>
      <c r="AV182" s="14" t="s">
        <v>33680</v>
      </c>
      <c r="AW182" s="14" t="s">
        <v>30594</v>
      </c>
      <c r="AX182" s="14" t="s">
        <v>30572</v>
      </c>
      <c r="AY182" s="14" t="s">
        <v>30590</v>
      </c>
      <c r="AZ182" s="14" t="s">
        <v>33681</v>
      </c>
      <c r="BA182" s="14" t="s">
        <v>29259</v>
      </c>
      <c r="BB182" s="75"/>
      <c r="BC182" s="14" t="s">
        <v>30576</v>
      </c>
      <c r="BD182" s="76">
        <v>45724.545486111114</v>
      </c>
      <c r="BE182" s="74">
        <f>IFERROR((COUNTIFS('Base de Dados'!FD:FD,"Sim",'Base de Dados'!A:A,A182,'Base de Dados'!B:B,B182)/(COUNTIFS('Base de Dados'!FD:FD,"Sim",'Base de Dados'!A:A,A182,'Base de Dados'!B:B,B182)+(COUNTIFS('Base de Dados'!FD:FD,"Não",'Base de Dados'!A:A,A182,'Base de Dados'!B:B,B182)))),"Não Aplica")</f>
        <v>1</v>
      </c>
      <c r="BF182" s="14" t="s">
        <v>30572</v>
      </c>
      <c r="BG182" s="14" t="s">
        <v>30585</v>
      </c>
      <c r="BH182" s="14" t="s">
        <v>33682</v>
      </c>
      <c r="BI182" s="14" t="s">
        <v>31303</v>
      </c>
      <c r="BJ182" s="75"/>
      <c r="BK182" s="75"/>
      <c r="BL182" s="75"/>
      <c r="BM182" s="75"/>
      <c r="BN182" s="14" t="s">
        <v>30572</v>
      </c>
      <c r="BO182" s="14" t="s">
        <v>30592</v>
      </c>
      <c r="BP182" s="14" t="s">
        <v>33683</v>
      </c>
      <c r="BQ182" s="14" t="s">
        <v>30594</v>
      </c>
      <c r="BR182" s="14" t="s">
        <v>30572</v>
      </c>
      <c r="BS182" s="14" t="s">
        <v>30590</v>
      </c>
      <c r="BT182" s="14" t="s">
        <v>33684</v>
      </c>
      <c r="BU182" s="14" t="s">
        <v>29259</v>
      </c>
      <c r="BV182" s="75"/>
      <c r="BW182" s="14" t="s">
        <v>30576</v>
      </c>
      <c r="BX182" s="76">
        <v>45729.458703703705</v>
      </c>
      <c r="BY182" s="77" t="s">
        <v>30584</v>
      </c>
      <c r="BZ182" s="14" t="s">
        <v>30572</v>
      </c>
      <c r="CA182" s="14" t="s">
        <v>30585</v>
      </c>
      <c r="CB182" s="14" t="s">
        <v>33685</v>
      </c>
      <c r="CC182" s="14" t="s">
        <v>31303</v>
      </c>
      <c r="CD182" s="75"/>
      <c r="CE182" s="75"/>
      <c r="CF182" s="75"/>
      <c r="CG182" s="75"/>
      <c r="CH182" s="14" t="s">
        <v>30572</v>
      </c>
      <c r="CI182" s="14" t="s">
        <v>30592</v>
      </c>
      <c r="CJ182" s="14" t="s">
        <v>33686</v>
      </c>
      <c r="CK182" s="14" t="s">
        <v>30594</v>
      </c>
      <c r="CL182" s="14" t="s">
        <v>30572</v>
      </c>
      <c r="CM182" s="14" t="s">
        <v>30590</v>
      </c>
      <c r="CN182" s="14" t="s">
        <v>33687</v>
      </c>
      <c r="CO182" s="14" t="s">
        <v>29259</v>
      </c>
      <c r="CP182" s="75"/>
      <c r="CQ182" s="14" t="s">
        <v>30601</v>
      </c>
      <c r="CR182" s="76">
        <v>45732.44516203704</v>
      </c>
      <c r="CS182" s="75"/>
    </row>
    <row r="183" hidden="1">
      <c r="A183" s="72" t="s">
        <v>15754</v>
      </c>
      <c r="B183" s="73" t="s">
        <v>18940</v>
      </c>
      <c r="C183" s="74">
        <f>IFERROR((COUNTIFS('Base de Dados'!BT:BT,"Sim",'Base de Dados'!A:A,A183,'Base de Dados'!B:B,B183)/(COUNTIFS('Base de Dados'!BT:BT,"Sim",'Base de Dados'!A:A,A183,'Base de Dados'!B:B,B183)+(COUNTIFS('Base de Dados'!BT:BT,"Não",'Base de Dados'!A:A,A183,'Base de Dados'!B:B,B183)))),"Não Aplica")</f>
        <v>1</v>
      </c>
      <c r="D183" s="14" t="s">
        <v>30572</v>
      </c>
      <c r="E183" s="14" t="s">
        <v>33688</v>
      </c>
      <c r="F183" s="14" t="s">
        <v>30574</v>
      </c>
      <c r="G183" s="14" t="s">
        <v>30572</v>
      </c>
      <c r="H183" s="14" t="s">
        <v>33689</v>
      </c>
      <c r="I183" s="14" t="s">
        <v>29259</v>
      </c>
      <c r="J183" s="75"/>
      <c r="K183" s="14" t="s">
        <v>30576</v>
      </c>
      <c r="L183" s="76">
        <v>45708.46743055555</v>
      </c>
      <c r="M183" s="74">
        <f>IFERROR((COUNTIFS('Base de Dados'!DF:DF,"Sim",'Base de Dados'!A:A,A183,'Base de Dados'!B:B,B183)/(COUNTIFS('Base de Dados'!DF:DF,"Sim",'Base de Dados'!A:A,A183,'Base de Dados'!B:B,B183)+(COUNTIFS('Base de Dados'!DF:DF,"Não",'Base de Dados'!A:A,A183,'Base de Dados'!B:B,B183)))),"Não Aplica")</f>
        <v>1</v>
      </c>
      <c r="N183" s="14" t="s">
        <v>30572</v>
      </c>
      <c r="O183" s="14" t="s">
        <v>30577</v>
      </c>
      <c r="P183" s="14" t="s">
        <v>33690</v>
      </c>
      <c r="Q183" s="14" t="s">
        <v>30574</v>
      </c>
      <c r="R183" s="14" t="s">
        <v>30572</v>
      </c>
      <c r="S183" s="14" t="s">
        <v>33691</v>
      </c>
      <c r="T183" s="14" t="s">
        <v>31294</v>
      </c>
      <c r="U183" s="14" t="s">
        <v>30572</v>
      </c>
      <c r="V183" s="14" t="s">
        <v>33692</v>
      </c>
      <c r="W183" s="14" t="s">
        <v>29259</v>
      </c>
      <c r="X183" s="75"/>
      <c r="Y183" s="14" t="s">
        <v>30576</v>
      </c>
      <c r="Z183" s="76">
        <v>45714.44755787037</v>
      </c>
      <c r="AA183" s="74">
        <f>IFERROR((COUNTIFS('Base de Dados'!ED:ED,"Sim",'Base de Dados'!A:A,A183,'Base de Dados'!B:B,B183)/(COUNTIFS('Base de Dados'!ED:ED,"Sim",'Base de Dados'!A:A,A183,'Base de Dados'!B:B,B183)+(COUNTIFS('Base de Dados'!ED:ED,"Não",'Base de Dados'!A:A,A183,'Base de Dados'!B:B,B183)))),"Não Aplica")</f>
        <v>1</v>
      </c>
      <c r="AB183" s="14" t="s">
        <v>30572</v>
      </c>
      <c r="AC183" s="14" t="s">
        <v>33693</v>
      </c>
      <c r="AD183" s="14" t="s">
        <v>31294</v>
      </c>
      <c r="AE183" s="14" t="s">
        <v>30572</v>
      </c>
      <c r="AF183" s="14" t="s">
        <v>33694</v>
      </c>
      <c r="AG183" s="14" t="s">
        <v>29259</v>
      </c>
      <c r="AH183" s="75"/>
      <c r="AI183" s="14" t="s">
        <v>30576</v>
      </c>
      <c r="AJ183" s="76">
        <v>45720.4621412037</v>
      </c>
      <c r="AK183" s="77" t="s">
        <v>30584</v>
      </c>
      <c r="AL183" s="14" t="s">
        <v>30572</v>
      </c>
      <c r="AM183" s="14" t="s">
        <v>30585</v>
      </c>
      <c r="AN183" s="14" t="s">
        <v>33695</v>
      </c>
      <c r="AO183" s="14" t="s">
        <v>31294</v>
      </c>
      <c r="AP183" s="14" t="s">
        <v>30572</v>
      </c>
      <c r="AQ183" s="14" t="s">
        <v>30587</v>
      </c>
      <c r="AR183" s="14" t="s">
        <v>33696</v>
      </c>
      <c r="AS183" s="14" t="s">
        <v>30589</v>
      </c>
      <c r="AT183" s="14" t="s">
        <v>30572</v>
      </c>
      <c r="AU183" s="14" t="s">
        <v>30592</v>
      </c>
      <c r="AV183" s="14" t="s">
        <v>33697</v>
      </c>
      <c r="AW183" s="14" t="s">
        <v>30594</v>
      </c>
      <c r="AX183" s="14" t="s">
        <v>30572</v>
      </c>
      <c r="AY183" s="14" t="s">
        <v>30590</v>
      </c>
      <c r="AZ183" s="14" t="s">
        <v>33698</v>
      </c>
      <c r="BA183" s="14" t="s">
        <v>29259</v>
      </c>
      <c r="BB183" s="75"/>
      <c r="BC183" s="14" t="s">
        <v>30576</v>
      </c>
      <c r="BD183" s="76">
        <v>45724.54553240741</v>
      </c>
      <c r="BE183" s="74">
        <f>IFERROR((COUNTIFS('Base de Dados'!FD:FD,"Sim",'Base de Dados'!A:A,A183,'Base de Dados'!B:B,B183)/(COUNTIFS('Base de Dados'!FD:FD,"Sim",'Base de Dados'!A:A,A183,'Base de Dados'!B:B,B183)+(COUNTIFS('Base de Dados'!FD:FD,"Não",'Base de Dados'!A:A,A183,'Base de Dados'!B:B,B183)))),"Não Aplica")</f>
        <v>1</v>
      </c>
      <c r="BF183" s="14" t="s">
        <v>30572</v>
      </c>
      <c r="BG183" s="14" t="s">
        <v>30585</v>
      </c>
      <c r="BH183" s="14" t="s">
        <v>33699</v>
      </c>
      <c r="BI183" s="14" t="s">
        <v>31303</v>
      </c>
      <c r="BJ183" s="75"/>
      <c r="BK183" s="75"/>
      <c r="BL183" s="75"/>
      <c r="BM183" s="75"/>
      <c r="BN183" s="14" t="s">
        <v>30572</v>
      </c>
      <c r="BO183" s="14" t="s">
        <v>30592</v>
      </c>
      <c r="BP183" s="14" t="s">
        <v>33700</v>
      </c>
      <c r="BQ183" s="14" t="s">
        <v>30594</v>
      </c>
      <c r="BR183" s="14" t="s">
        <v>30572</v>
      </c>
      <c r="BS183" s="14" t="s">
        <v>30590</v>
      </c>
      <c r="BT183" s="14" t="s">
        <v>33701</v>
      </c>
      <c r="BU183" s="14" t="s">
        <v>29259</v>
      </c>
      <c r="BV183" s="75"/>
      <c r="BW183" s="14" t="s">
        <v>30576</v>
      </c>
      <c r="BX183" s="76">
        <v>45729.45872685185</v>
      </c>
      <c r="BY183" s="77" t="s">
        <v>30584</v>
      </c>
      <c r="BZ183" s="14" t="s">
        <v>30572</v>
      </c>
      <c r="CA183" s="14" t="s">
        <v>30585</v>
      </c>
      <c r="CB183" s="14" t="s">
        <v>33702</v>
      </c>
      <c r="CC183" s="14" t="s">
        <v>31303</v>
      </c>
      <c r="CD183" s="75"/>
      <c r="CE183" s="75"/>
      <c r="CF183" s="75"/>
      <c r="CG183" s="75"/>
      <c r="CH183" s="14" t="s">
        <v>30572</v>
      </c>
      <c r="CI183" s="14" t="s">
        <v>30592</v>
      </c>
      <c r="CJ183" s="14" t="s">
        <v>33703</v>
      </c>
      <c r="CK183" s="14" t="s">
        <v>30594</v>
      </c>
      <c r="CL183" s="14" t="s">
        <v>30572</v>
      </c>
      <c r="CM183" s="14" t="s">
        <v>30590</v>
      </c>
      <c r="CN183" s="14" t="s">
        <v>33704</v>
      </c>
      <c r="CO183" s="14" t="s">
        <v>29259</v>
      </c>
      <c r="CP183" s="75"/>
      <c r="CQ183" s="14" t="s">
        <v>30601</v>
      </c>
      <c r="CR183" s="76">
        <v>45732.445185185185</v>
      </c>
      <c r="CS183" s="75"/>
    </row>
    <row r="184">
      <c r="A184" s="72" t="s">
        <v>15754</v>
      </c>
      <c r="B184" s="73" t="s">
        <v>19032</v>
      </c>
      <c r="C184" s="74">
        <f>IFERROR((COUNTIFS('Base de Dados'!BT:BT,"Sim",'Base de Dados'!A:A,A184,'Base de Dados'!B:B,B184)/(COUNTIFS('Base de Dados'!BT:BT,"Sim",'Base de Dados'!A:A,A184,'Base de Dados'!B:B,B184)+(COUNTIFS('Base de Dados'!BT:BT,"Não",'Base de Dados'!A:A,A184,'Base de Dados'!B:B,B184)))),"Não Aplica")</f>
        <v>0</v>
      </c>
      <c r="D184" s="15"/>
      <c r="E184" s="15"/>
      <c r="F184" s="15"/>
      <c r="G184" s="15"/>
      <c r="H184" s="15"/>
      <c r="I184" s="15"/>
      <c r="J184" s="75"/>
      <c r="K184" s="75" t="s">
        <v>32809</v>
      </c>
      <c r="L184" s="78"/>
      <c r="M184" s="74">
        <f>IFERROR((COUNTIFS('Base de Dados'!DF:DF,"Sim",'Base de Dados'!A:A,A184,'Base de Dados'!B:B,B184)/(COUNTIFS('Base de Dados'!DF:DF,"Sim",'Base de Dados'!A:A,A184,'Base de Dados'!B:B,B184)+(COUNTIFS('Base de Dados'!DF:DF,"Não",'Base de Dados'!A:A,A184,'Base de Dados'!B:B,B184)))),"Não Aplica")</f>
        <v>0</v>
      </c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75"/>
      <c r="Y184" s="75" t="s">
        <v>32809</v>
      </c>
      <c r="Z184" s="78"/>
      <c r="AA184" s="74">
        <f>IFERROR((COUNTIFS('Base de Dados'!ED:ED,"Sim",'Base de Dados'!A:A,A184,'Base de Dados'!B:B,B184)/(COUNTIFS('Base de Dados'!ED:ED,"Sim",'Base de Dados'!A:A,A184,'Base de Dados'!B:B,B184)+(COUNTIFS('Base de Dados'!ED:ED,"Não",'Base de Dados'!A:A,A184,'Base de Dados'!B:B,B184)))),"Não Aplica")</f>
        <v>0</v>
      </c>
      <c r="AB184" s="15"/>
      <c r="AC184" s="15"/>
      <c r="AD184" s="15"/>
      <c r="AE184" s="15"/>
      <c r="AF184" s="15"/>
      <c r="AG184" s="15"/>
      <c r="AH184" s="75"/>
      <c r="AI184" s="75" t="s">
        <v>32809</v>
      </c>
      <c r="AJ184" s="78"/>
      <c r="AK184" s="77" t="s">
        <v>30584</v>
      </c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75"/>
      <c r="BC184" s="15" t="s">
        <v>32809</v>
      </c>
      <c r="BD184" s="78"/>
      <c r="BE184" s="74">
        <f>IFERROR((COUNTIFS('Base de Dados'!FD:FD,"Sim",'Base de Dados'!A:A,A184,'Base de Dados'!B:B,B184)/(COUNTIFS('Base de Dados'!FD:FD,"Sim",'Base de Dados'!A:A,A184,'Base de Dados'!B:B,B184)+(COUNTIFS('Base de Dados'!FD:FD,"Não",'Base de Dados'!A:A,A184,'Base de Dados'!B:B,B184)))),"Não Aplica")</f>
        <v>0</v>
      </c>
      <c r="BF184" s="15"/>
      <c r="BG184" s="15"/>
      <c r="BH184" s="15"/>
      <c r="BI184" s="15"/>
      <c r="BJ184" s="75"/>
      <c r="BK184" s="75"/>
      <c r="BL184" s="75"/>
      <c r="BM184" s="75"/>
      <c r="BN184" s="15"/>
      <c r="BO184" s="15"/>
      <c r="BP184" s="15"/>
      <c r="BQ184" s="15"/>
      <c r="BR184" s="15"/>
      <c r="BS184" s="15"/>
      <c r="BT184" s="15"/>
      <c r="BU184" s="15"/>
      <c r="BV184" s="75"/>
      <c r="BW184" s="75" t="s">
        <v>32809</v>
      </c>
      <c r="BX184" s="78"/>
      <c r="BY184" s="77" t="s">
        <v>30584</v>
      </c>
      <c r="BZ184" s="15"/>
      <c r="CA184" s="15"/>
      <c r="CB184" s="15"/>
      <c r="CC184" s="15"/>
      <c r="CD184" s="75"/>
      <c r="CE184" s="75"/>
      <c r="CF184" s="75"/>
      <c r="CG184" s="75"/>
      <c r="CH184" s="15"/>
      <c r="CI184" s="15"/>
      <c r="CJ184" s="15"/>
      <c r="CK184" s="15"/>
      <c r="CL184" s="15"/>
      <c r="CM184" s="15"/>
      <c r="CN184" s="15"/>
      <c r="CO184" s="15"/>
      <c r="CP184" s="75"/>
      <c r="CQ184" s="75" t="s">
        <v>30770</v>
      </c>
      <c r="CR184" s="78"/>
      <c r="CS184" s="75"/>
    </row>
    <row r="185" hidden="1">
      <c r="A185" s="72" t="s">
        <v>15754</v>
      </c>
      <c r="B185" s="73" t="s">
        <v>19044</v>
      </c>
      <c r="C185" s="74">
        <f>IFERROR((COUNTIFS('Base de Dados'!BT:BT,"Sim",'Base de Dados'!A:A,A185,'Base de Dados'!B:B,B185)/(COUNTIFS('Base de Dados'!BT:BT,"Sim",'Base de Dados'!A:A,A185,'Base de Dados'!B:B,B185)+(COUNTIFS('Base de Dados'!BT:BT,"Não",'Base de Dados'!A:A,A185,'Base de Dados'!B:B,B185)))),"Não Aplica")</f>
        <v>1</v>
      </c>
      <c r="D185" s="14" t="s">
        <v>30572</v>
      </c>
      <c r="E185" s="14" t="s">
        <v>33705</v>
      </c>
      <c r="F185" s="14" t="s">
        <v>30574</v>
      </c>
      <c r="G185" s="14" t="s">
        <v>30572</v>
      </c>
      <c r="H185" s="14" t="s">
        <v>33706</v>
      </c>
      <c r="I185" s="14" t="s">
        <v>29259</v>
      </c>
      <c r="J185" s="75"/>
      <c r="K185" s="14" t="s">
        <v>30576</v>
      </c>
      <c r="L185" s="76">
        <v>45708.4675</v>
      </c>
      <c r="M185" s="74">
        <f>IFERROR((COUNTIFS('Base de Dados'!DF:DF,"Sim",'Base de Dados'!A:A,A185,'Base de Dados'!B:B,B185)/(COUNTIFS('Base de Dados'!DF:DF,"Sim",'Base de Dados'!A:A,A185,'Base de Dados'!B:B,B185)+(COUNTIFS('Base de Dados'!DF:DF,"Não",'Base de Dados'!A:A,A185,'Base de Dados'!B:B,B185)))),"Não Aplica")</f>
        <v>1</v>
      </c>
      <c r="N185" s="14" t="s">
        <v>30572</v>
      </c>
      <c r="O185" s="14" t="s">
        <v>30577</v>
      </c>
      <c r="P185" s="14" t="s">
        <v>33707</v>
      </c>
      <c r="Q185" s="14" t="s">
        <v>30574</v>
      </c>
      <c r="R185" s="14" t="s">
        <v>30572</v>
      </c>
      <c r="S185" s="14" t="s">
        <v>33708</v>
      </c>
      <c r="T185" s="14" t="s">
        <v>31294</v>
      </c>
      <c r="U185" s="14" t="s">
        <v>30572</v>
      </c>
      <c r="V185" s="14" t="s">
        <v>33709</v>
      </c>
      <c r="W185" s="14" t="s">
        <v>29259</v>
      </c>
      <c r="X185" s="75"/>
      <c r="Y185" s="14" t="s">
        <v>30576</v>
      </c>
      <c r="Z185" s="76">
        <v>45714.44758101852</v>
      </c>
      <c r="AA185" s="74">
        <f>IFERROR((COUNTIFS('Base de Dados'!ED:ED,"Sim",'Base de Dados'!A:A,A185,'Base de Dados'!B:B,B185)/(COUNTIFS('Base de Dados'!ED:ED,"Sim",'Base de Dados'!A:A,A185,'Base de Dados'!B:B,B185)+(COUNTIFS('Base de Dados'!ED:ED,"Não",'Base de Dados'!A:A,A185,'Base de Dados'!B:B,B185)))),"Não Aplica")</f>
        <v>1</v>
      </c>
      <c r="AB185" s="14" t="s">
        <v>30572</v>
      </c>
      <c r="AC185" s="14" t="s">
        <v>33710</v>
      </c>
      <c r="AD185" s="14" t="s">
        <v>31294</v>
      </c>
      <c r="AE185" s="14" t="s">
        <v>30572</v>
      </c>
      <c r="AF185" s="14" t="s">
        <v>33711</v>
      </c>
      <c r="AG185" s="14" t="s">
        <v>29259</v>
      </c>
      <c r="AH185" s="75"/>
      <c r="AI185" s="14" t="s">
        <v>30576</v>
      </c>
      <c r="AJ185" s="76">
        <v>45721.59054398148</v>
      </c>
      <c r="AK185" s="77" t="s">
        <v>30584</v>
      </c>
      <c r="AL185" s="14" t="s">
        <v>30572</v>
      </c>
      <c r="AM185" s="14" t="s">
        <v>30585</v>
      </c>
      <c r="AN185" s="14" t="s">
        <v>33712</v>
      </c>
      <c r="AO185" s="14" t="s">
        <v>31294</v>
      </c>
      <c r="AP185" s="14" t="s">
        <v>30572</v>
      </c>
      <c r="AQ185" s="14" t="s">
        <v>30587</v>
      </c>
      <c r="AR185" s="14" t="s">
        <v>33713</v>
      </c>
      <c r="AS185" s="14" t="s">
        <v>30589</v>
      </c>
      <c r="AT185" s="14" t="s">
        <v>30572</v>
      </c>
      <c r="AU185" s="14" t="s">
        <v>30592</v>
      </c>
      <c r="AV185" s="14" t="s">
        <v>33714</v>
      </c>
      <c r="AW185" s="14" t="s">
        <v>30594</v>
      </c>
      <c r="AX185" s="14" t="s">
        <v>30572</v>
      </c>
      <c r="AY185" s="14" t="s">
        <v>30590</v>
      </c>
      <c r="AZ185" s="14" t="s">
        <v>33715</v>
      </c>
      <c r="BA185" s="14" t="s">
        <v>29259</v>
      </c>
      <c r="BB185" s="75"/>
      <c r="BC185" s="14" t="s">
        <v>30576</v>
      </c>
      <c r="BD185" s="76">
        <v>45724.54556712963</v>
      </c>
      <c r="BE185" s="74">
        <f>IFERROR((COUNTIFS('Base de Dados'!FD:FD,"Sim",'Base de Dados'!A:A,A185,'Base de Dados'!B:B,B185)/(COUNTIFS('Base de Dados'!FD:FD,"Sim",'Base de Dados'!A:A,A185,'Base de Dados'!B:B,B185)+(COUNTIFS('Base de Dados'!FD:FD,"Não",'Base de Dados'!A:A,A185,'Base de Dados'!B:B,B185)))),"Não Aplica")</f>
        <v>1</v>
      </c>
      <c r="BF185" s="14" t="s">
        <v>30572</v>
      </c>
      <c r="BG185" s="14" t="s">
        <v>30585</v>
      </c>
      <c r="BH185" s="14" t="s">
        <v>33716</v>
      </c>
      <c r="BI185" s="14" t="s">
        <v>31303</v>
      </c>
      <c r="BJ185" s="75"/>
      <c r="BK185" s="75"/>
      <c r="BL185" s="75"/>
      <c r="BM185" s="75"/>
      <c r="BN185" s="14" t="s">
        <v>30572</v>
      </c>
      <c r="BO185" s="14" t="s">
        <v>30592</v>
      </c>
      <c r="BP185" s="14" t="s">
        <v>33717</v>
      </c>
      <c r="BQ185" s="14" t="s">
        <v>30594</v>
      </c>
      <c r="BR185" s="14" t="s">
        <v>30572</v>
      </c>
      <c r="BS185" s="14" t="s">
        <v>30590</v>
      </c>
      <c r="BT185" s="14" t="s">
        <v>33718</v>
      </c>
      <c r="BU185" s="14" t="s">
        <v>29259</v>
      </c>
      <c r="BV185" s="75"/>
      <c r="BW185" s="14" t="s">
        <v>30576</v>
      </c>
      <c r="BX185" s="76">
        <v>45729.458761574075</v>
      </c>
      <c r="BY185" s="77" t="s">
        <v>30584</v>
      </c>
      <c r="BZ185" s="14" t="s">
        <v>30572</v>
      </c>
      <c r="CA185" s="14" t="s">
        <v>30585</v>
      </c>
      <c r="CB185" s="14" t="s">
        <v>33719</v>
      </c>
      <c r="CC185" s="14" t="s">
        <v>31303</v>
      </c>
      <c r="CD185" s="75"/>
      <c r="CE185" s="75"/>
      <c r="CF185" s="75"/>
      <c r="CG185" s="75"/>
      <c r="CH185" s="14" t="s">
        <v>30572</v>
      </c>
      <c r="CI185" s="14" t="s">
        <v>30592</v>
      </c>
      <c r="CJ185" s="14" t="s">
        <v>33720</v>
      </c>
      <c r="CK185" s="14" t="s">
        <v>30594</v>
      </c>
      <c r="CL185" s="14" t="s">
        <v>30572</v>
      </c>
      <c r="CM185" s="14" t="s">
        <v>30590</v>
      </c>
      <c r="CN185" s="14" t="s">
        <v>33721</v>
      </c>
      <c r="CO185" s="14" t="s">
        <v>29259</v>
      </c>
      <c r="CP185" s="75"/>
      <c r="CQ185" s="14" t="s">
        <v>30601</v>
      </c>
      <c r="CR185" s="76">
        <v>45732.44520833333</v>
      </c>
      <c r="CS185" s="75"/>
    </row>
    <row r="186" hidden="1">
      <c r="A186" s="72" t="s">
        <v>15754</v>
      </c>
      <c r="B186" s="73" t="s">
        <v>19134</v>
      </c>
      <c r="C186" s="74">
        <f>IFERROR((COUNTIFS('Base de Dados'!BT:BT,"Sim",'Base de Dados'!A:A,A186,'Base de Dados'!B:B,B186)/(COUNTIFS('Base de Dados'!BT:BT,"Sim",'Base de Dados'!A:A,A186,'Base de Dados'!B:B,B186)+(COUNTIFS('Base de Dados'!BT:BT,"Não",'Base de Dados'!A:A,A186,'Base de Dados'!B:B,B186)))),"Não Aplica")</f>
        <v>1</v>
      </c>
      <c r="D186" s="14" t="s">
        <v>30572</v>
      </c>
      <c r="E186" s="14" t="s">
        <v>33722</v>
      </c>
      <c r="F186" s="14" t="s">
        <v>30574</v>
      </c>
      <c r="G186" s="14" t="s">
        <v>30572</v>
      </c>
      <c r="H186" s="14" t="s">
        <v>33723</v>
      </c>
      <c r="I186" s="14" t="s">
        <v>29259</v>
      </c>
      <c r="J186" s="75"/>
      <c r="K186" s="14" t="s">
        <v>30576</v>
      </c>
      <c r="L186" s="76">
        <v>45678.46803240741</v>
      </c>
      <c r="M186" s="74">
        <f>IFERROR((COUNTIFS('Base de Dados'!DF:DF,"Sim",'Base de Dados'!A:A,A186,'Base de Dados'!B:B,B186)/(COUNTIFS('Base de Dados'!DF:DF,"Sim",'Base de Dados'!A:A,A186,'Base de Dados'!B:B,B186)+(COUNTIFS('Base de Dados'!DF:DF,"Não",'Base de Dados'!A:A,A186,'Base de Dados'!B:B,B186)))),"Não Aplica")</f>
        <v>1</v>
      </c>
      <c r="N186" s="14" t="s">
        <v>30572</v>
      </c>
      <c r="O186" s="14" t="s">
        <v>30585</v>
      </c>
      <c r="P186" s="14" t="s">
        <v>33724</v>
      </c>
      <c r="Q186" s="14" t="s">
        <v>31294</v>
      </c>
      <c r="R186" s="14" t="s">
        <v>30572</v>
      </c>
      <c r="S186" s="14" t="s">
        <v>33725</v>
      </c>
      <c r="T186" s="14" t="s">
        <v>30574</v>
      </c>
      <c r="U186" s="14" t="s">
        <v>30572</v>
      </c>
      <c r="V186" s="14" t="s">
        <v>33726</v>
      </c>
      <c r="W186" s="14" t="s">
        <v>29259</v>
      </c>
      <c r="X186" s="75"/>
      <c r="Y186" s="14" t="s">
        <v>30576</v>
      </c>
      <c r="Z186" s="76">
        <v>45709.40940972222</v>
      </c>
      <c r="AA186" s="74">
        <f>IFERROR((COUNTIFS('Base de Dados'!ED:ED,"Sim",'Base de Dados'!A:A,A186,'Base de Dados'!B:B,B186)/(COUNTIFS('Base de Dados'!ED:ED,"Sim",'Base de Dados'!A:A,A186,'Base de Dados'!B:B,B186)+(COUNTIFS('Base de Dados'!ED:ED,"Não",'Base de Dados'!A:A,A186,'Base de Dados'!B:B,B186)))),"Não Aplica")</f>
        <v>1</v>
      </c>
      <c r="AB186" s="14" t="s">
        <v>30572</v>
      </c>
      <c r="AC186" s="14" t="s">
        <v>33727</v>
      </c>
      <c r="AD186" s="14" t="s">
        <v>31294</v>
      </c>
      <c r="AE186" s="14" t="s">
        <v>30572</v>
      </c>
      <c r="AF186" s="14" t="s">
        <v>33728</v>
      </c>
      <c r="AG186" s="14" t="s">
        <v>29259</v>
      </c>
      <c r="AH186" s="75"/>
      <c r="AI186" s="14" t="s">
        <v>30576</v>
      </c>
      <c r="AJ186" s="76">
        <v>45724.454675925925</v>
      </c>
      <c r="AK186" s="77" t="s">
        <v>30584</v>
      </c>
      <c r="AL186" s="14" t="s">
        <v>30572</v>
      </c>
      <c r="AM186" s="14" t="s">
        <v>30585</v>
      </c>
      <c r="AN186" s="14" t="s">
        <v>33729</v>
      </c>
      <c r="AO186" s="14" t="s">
        <v>31294</v>
      </c>
      <c r="AP186" s="14" t="s">
        <v>30572</v>
      </c>
      <c r="AQ186" s="14" t="s">
        <v>30587</v>
      </c>
      <c r="AR186" s="14" t="s">
        <v>33730</v>
      </c>
      <c r="AS186" s="14" t="s">
        <v>30589</v>
      </c>
      <c r="AT186" s="14" t="s">
        <v>30572</v>
      </c>
      <c r="AU186" s="14" t="s">
        <v>30592</v>
      </c>
      <c r="AV186" s="14" t="s">
        <v>33731</v>
      </c>
      <c r="AW186" s="14" t="s">
        <v>30594</v>
      </c>
      <c r="AX186" s="14" t="s">
        <v>30572</v>
      </c>
      <c r="AY186" s="14" t="s">
        <v>30590</v>
      </c>
      <c r="AZ186" s="14" t="s">
        <v>33732</v>
      </c>
      <c r="BA186" s="14" t="s">
        <v>29259</v>
      </c>
      <c r="BB186" s="75"/>
      <c r="BC186" s="14" t="s">
        <v>30576</v>
      </c>
      <c r="BD186" s="76">
        <v>45724.545590277776</v>
      </c>
      <c r="BE186" s="74">
        <f>IFERROR((COUNTIFS('Base de Dados'!FD:FD,"Sim",'Base de Dados'!A:A,A186,'Base de Dados'!B:B,B186)/(COUNTIFS('Base de Dados'!FD:FD,"Sim",'Base de Dados'!A:A,A186,'Base de Dados'!B:B,B186)+(COUNTIFS('Base de Dados'!FD:FD,"Não",'Base de Dados'!A:A,A186,'Base de Dados'!B:B,B186)))),"Não Aplica")</f>
        <v>1</v>
      </c>
      <c r="BF186" s="14" t="s">
        <v>30572</v>
      </c>
      <c r="BG186" s="14" t="s">
        <v>30585</v>
      </c>
      <c r="BH186" s="14" t="s">
        <v>33733</v>
      </c>
      <c r="BI186" s="14" t="s">
        <v>31303</v>
      </c>
      <c r="BJ186" s="75"/>
      <c r="BK186" s="75"/>
      <c r="BL186" s="75"/>
      <c r="BM186" s="75"/>
      <c r="BN186" s="14" t="s">
        <v>30572</v>
      </c>
      <c r="BO186" s="14" t="s">
        <v>30592</v>
      </c>
      <c r="BP186" s="14" t="s">
        <v>33734</v>
      </c>
      <c r="BQ186" s="14" t="s">
        <v>30594</v>
      </c>
      <c r="BR186" s="14" t="s">
        <v>30572</v>
      </c>
      <c r="BS186" s="14" t="s">
        <v>30590</v>
      </c>
      <c r="BT186" s="14" t="s">
        <v>33735</v>
      </c>
      <c r="BU186" s="14" t="s">
        <v>29259</v>
      </c>
      <c r="BV186" s="75"/>
      <c r="BW186" s="14" t="s">
        <v>30576</v>
      </c>
      <c r="BX186" s="76">
        <v>45729.45878472222</v>
      </c>
      <c r="BY186" s="77" t="s">
        <v>30584</v>
      </c>
      <c r="BZ186" s="14" t="s">
        <v>30572</v>
      </c>
      <c r="CA186" s="14" t="s">
        <v>30585</v>
      </c>
      <c r="CB186" s="14" t="s">
        <v>33736</v>
      </c>
      <c r="CC186" s="14" t="s">
        <v>31303</v>
      </c>
      <c r="CD186" s="75"/>
      <c r="CE186" s="75"/>
      <c r="CF186" s="75"/>
      <c r="CG186" s="75"/>
      <c r="CH186" s="14" t="s">
        <v>30572</v>
      </c>
      <c r="CI186" s="14" t="s">
        <v>30592</v>
      </c>
      <c r="CJ186" s="14" t="s">
        <v>33737</v>
      </c>
      <c r="CK186" s="14" t="s">
        <v>30594</v>
      </c>
      <c r="CL186" s="14" t="s">
        <v>30572</v>
      </c>
      <c r="CM186" s="14" t="s">
        <v>30590</v>
      </c>
      <c r="CN186" s="14" t="s">
        <v>33738</v>
      </c>
      <c r="CO186" s="14" t="s">
        <v>29259</v>
      </c>
      <c r="CP186" s="75"/>
      <c r="CQ186" s="14" t="s">
        <v>30601</v>
      </c>
      <c r="CR186" s="76">
        <v>45732.445243055554</v>
      </c>
      <c r="CS186" s="75"/>
    </row>
    <row r="187" hidden="1">
      <c r="A187" s="72" t="s">
        <v>15754</v>
      </c>
      <c r="B187" s="73" t="s">
        <v>19164</v>
      </c>
      <c r="C187" s="74">
        <f>IFERROR((COUNTIFS('Base de Dados'!BT:BT,"Sim",'Base de Dados'!A:A,A187,'Base de Dados'!B:B,B187)/(COUNTIFS('Base de Dados'!BT:BT,"Sim",'Base de Dados'!A:A,A187,'Base de Dados'!B:B,B187)+(COUNTIFS('Base de Dados'!BT:BT,"Não",'Base de Dados'!A:A,A187,'Base de Dados'!B:B,B187)))),"Não Aplica")</f>
        <v>1</v>
      </c>
      <c r="D187" s="14" t="s">
        <v>30572</v>
      </c>
      <c r="E187" s="14" t="s">
        <v>33739</v>
      </c>
      <c r="F187" s="14" t="s">
        <v>30574</v>
      </c>
      <c r="G187" s="14" t="s">
        <v>30572</v>
      </c>
      <c r="H187" s="14" t="s">
        <v>33740</v>
      </c>
      <c r="I187" s="14" t="s">
        <v>29259</v>
      </c>
      <c r="J187" s="75"/>
      <c r="K187" s="14" t="s">
        <v>30576</v>
      </c>
      <c r="L187" s="76">
        <v>45713.62997685185</v>
      </c>
      <c r="M187" s="74">
        <f>IFERROR((COUNTIFS('Base de Dados'!DF:DF,"Sim",'Base de Dados'!A:A,A187,'Base de Dados'!B:B,B187)/(COUNTIFS('Base de Dados'!DF:DF,"Sim",'Base de Dados'!A:A,A187,'Base de Dados'!B:B,B187)+(COUNTIFS('Base de Dados'!DF:DF,"Não",'Base de Dados'!A:A,A187,'Base de Dados'!B:B,B187)))),"Não Aplica")</f>
        <v>1</v>
      </c>
      <c r="N187" s="14" t="s">
        <v>30572</v>
      </c>
      <c r="O187" s="14" t="s">
        <v>30577</v>
      </c>
      <c r="P187" s="14" t="s">
        <v>33741</v>
      </c>
      <c r="Q187" s="14" t="s">
        <v>30574</v>
      </c>
      <c r="R187" s="14" t="s">
        <v>30572</v>
      </c>
      <c r="S187" s="14" t="s">
        <v>33742</v>
      </c>
      <c r="T187" s="14" t="s">
        <v>31294</v>
      </c>
      <c r="U187" s="14" t="s">
        <v>30572</v>
      </c>
      <c r="V187" s="14" t="s">
        <v>33743</v>
      </c>
      <c r="W187" s="14" t="s">
        <v>29259</v>
      </c>
      <c r="X187" s="75"/>
      <c r="Y187" s="14" t="s">
        <v>30576</v>
      </c>
      <c r="Z187" s="76">
        <v>45722.43887731482</v>
      </c>
      <c r="AA187" s="74">
        <f>IFERROR((COUNTIFS('Base de Dados'!ED:ED,"Sim",'Base de Dados'!A:A,A187,'Base de Dados'!B:B,B187)/(COUNTIFS('Base de Dados'!ED:ED,"Sim",'Base de Dados'!A:A,A187,'Base de Dados'!B:B,B187)+(COUNTIFS('Base de Dados'!ED:ED,"Não",'Base de Dados'!A:A,A187,'Base de Dados'!B:B,B187)))),"Não Aplica")</f>
        <v>1</v>
      </c>
      <c r="AB187" s="14" t="s">
        <v>30572</v>
      </c>
      <c r="AC187" s="14" t="s">
        <v>33744</v>
      </c>
      <c r="AD187" s="14" t="s">
        <v>31294</v>
      </c>
      <c r="AE187" s="14" t="s">
        <v>30572</v>
      </c>
      <c r="AF187" s="14" t="s">
        <v>33745</v>
      </c>
      <c r="AG187" s="14" t="s">
        <v>29259</v>
      </c>
      <c r="AH187" s="75"/>
      <c r="AI187" s="14" t="s">
        <v>30576</v>
      </c>
      <c r="AJ187" s="76">
        <v>45722.55587962963</v>
      </c>
      <c r="AK187" s="77" t="s">
        <v>30584</v>
      </c>
      <c r="AL187" s="14" t="s">
        <v>30572</v>
      </c>
      <c r="AM187" s="14" t="s">
        <v>30585</v>
      </c>
      <c r="AN187" s="14" t="s">
        <v>33746</v>
      </c>
      <c r="AO187" s="14" t="s">
        <v>31294</v>
      </c>
      <c r="AP187" s="14" t="s">
        <v>30572</v>
      </c>
      <c r="AQ187" s="14" t="s">
        <v>30587</v>
      </c>
      <c r="AR187" s="14" t="s">
        <v>33747</v>
      </c>
      <c r="AS187" s="14" t="s">
        <v>30589</v>
      </c>
      <c r="AT187" s="14" t="s">
        <v>30572</v>
      </c>
      <c r="AU187" s="14" t="s">
        <v>30592</v>
      </c>
      <c r="AV187" s="14" t="s">
        <v>33748</v>
      </c>
      <c r="AW187" s="14" t="s">
        <v>30594</v>
      </c>
      <c r="AX187" s="14" t="s">
        <v>30572</v>
      </c>
      <c r="AY187" s="14" t="s">
        <v>30590</v>
      </c>
      <c r="AZ187" s="14" t="s">
        <v>33749</v>
      </c>
      <c r="BA187" s="14" t="s">
        <v>29259</v>
      </c>
      <c r="BB187" s="75"/>
      <c r="BC187" s="14" t="s">
        <v>30576</v>
      </c>
      <c r="BD187" s="76">
        <v>45724.545625</v>
      </c>
      <c r="BE187" s="74">
        <f>IFERROR((COUNTIFS('Base de Dados'!FD:FD,"Sim",'Base de Dados'!A:A,A187,'Base de Dados'!B:B,B187)/(COUNTIFS('Base de Dados'!FD:FD,"Sim",'Base de Dados'!A:A,A187,'Base de Dados'!B:B,B187)+(COUNTIFS('Base de Dados'!FD:FD,"Não",'Base de Dados'!A:A,A187,'Base de Dados'!B:B,B187)))),"Não Aplica")</f>
        <v>1</v>
      </c>
      <c r="BF187" s="14" t="s">
        <v>30572</v>
      </c>
      <c r="BG187" s="14" t="s">
        <v>30585</v>
      </c>
      <c r="BH187" s="14" t="s">
        <v>33750</v>
      </c>
      <c r="BI187" s="14" t="s">
        <v>31303</v>
      </c>
      <c r="BJ187" s="75"/>
      <c r="BK187" s="75"/>
      <c r="BL187" s="75"/>
      <c r="BM187" s="75"/>
      <c r="BN187" s="14" t="s">
        <v>30572</v>
      </c>
      <c r="BO187" s="14" t="s">
        <v>30592</v>
      </c>
      <c r="BP187" s="14" t="s">
        <v>33751</v>
      </c>
      <c r="BQ187" s="14" t="s">
        <v>30594</v>
      </c>
      <c r="BR187" s="14" t="s">
        <v>30572</v>
      </c>
      <c r="BS187" s="14" t="s">
        <v>30590</v>
      </c>
      <c r="BT187" s="14" t="s">
        <v>33752</v>
      </c>
      <c r="BU187" s="14" t="s">
        <v>29259</v>
      </c>
      <c r="BV187" s="75"/>
      <c r="BW187" s="14" t="s">
        <v>30576</v>
      </c>
      <c r="BX187" s="76">
        <v>45729.45880787037</v>
      </c>
      <c r="BY187" s="77" t="s">
        <v>30584</v>
      </c>
      <c r="BZ187" s="14" t="s">
        <v>30572</v>
      </c>
      <c r="CA187" s="14" t="s">
        <v>30585</v>
      </c>
      <c r="CB187" s="14" t="s">
        <v>33753</v>
      </c>
      <c r="CC187" s="14" t="s">
        <v>31303</v>
      </c>
      <c r="CD187" s="75"/>
      <c r="CE187" s="75"/>
      <c r="CF187" s="75"/>
      <c r="CG187" s="75"/>
      <c r="CH187" s="14" t="s">
        <v>30572</v>
      </c>
      <c r="CI187" s="14" t="s">
        <v>30592</v>
      </c>
      <c r="CJ187" s="14" t="s">
        <v>33754</v>
      </c>
      <c r="CK187" s="14" t="s">
        <v>30594</v>
      </c>
      <c r="CL187" s="14" t="s">
        <v>30572</v>
      </c>
      <c r="CM187" s="14" t="s">
        <v>30590</v>
      </c>
      <c r="CN187" s="14" t="s">
        <v>33755</v>
      </c>
      <c r="CO187" s="14" t="s">
        <v>29259</v>
      </c>
      <c r="CP187" s="75"/>
      <c r="CQ187" s="14" t="s">
        <v>30601</v>
      </c>
      <c r="CR187" s="76">
        <v>45732.4452662037</v>
      </c>
      <c r="CS187" s="75"/>
    </row>
    <row r="188" hidden="1">
      <c r="A188" s="72" t="s">
        <v>15754</v>
      </c>
      <c r="B188" s="73" t="s">
        <v>19283</v>
      </c>
      <c r="C188" s="74">
        <f>IFERROR((COUNTIFS('Base de Dados'!BT:BT,"Sim",'Base de Dados'!A:A,A188,'Base de Dados'!B:B,B188)/(COUNTIFS('Base de Dados'!BT:BT,"Sim",'Base de Dados'!A:A,A188,'Base de Dados'!B:B,B188)+(COUNTIFS('Base de Dados'!BT:BT,"Não",'Base de Dados'!A:A,A188,'Base de Dados'!B:B,B188)))),"Não Aplica")</f>
        <v>1</v>
      </c>
      <c r="D188" s="14" t="s">
        <v>30572</v>
      </c>
      <c r="E188" s="14" t="s">
        <v>33756</v>
      </c>
      <c r="F188" s="14" t="s">
        <v>30574</v>
      </c>
      <c r="G188" s="14" t="s">
        <v>30572</v>
      </c>
      <c r="H188" s="14" t="s">
        <v>33757</v>
      </c>
      <c r="I188" s="14" t="s">
        <v>29259</v>
      </c>
      <c r="J188" s="75"/>
      <c r="K188" s="14" t="s">
        <v>30576</v>
      </c>
      <c r="L188" s="76">
        <v>45713.630011574074</v>
      </c>
      <c r="M188" s="74">
        <f>IFERROR((COUNTIFS('Base de Dados'!DF:DF,"Sim",'Base de Dados'!A:A,A188,'Base de Dados'!B:B,B188)/(COUNTIFS('Base de Dados'!DF:DF,"Sim",'Base de Dados'!A:A,A188,'Base de Dados'!B:B,B188)+(COUNTIFS('Base de Dados'!DF:DF,"Não",'Base de Dados'!A:A,A188,'Base de Dados'!B:B,B188)))),"Não Aplica")</f>
        <v>1</v>
      </c>
      <c r="N188" s="14" t="s">
        <v>30572</v>
      </c>
      <c r="O188" s="14" t="s">
        <v>30577</v>
      </c>
      <c r="P188" s="14" t="s">
        <v>33758</v>
      </c>
      <c r="Q188" s="14" t="s">
        <v>30574</v>
      </c>
      <c r="R188" s="14" t="s">
        <v>30572</v>
      </c>
      <c r="S188" s="14" t="s">
        <v>33759</v>
      </c>
      <c r="T188" s="14" t="s">
        <v>31294</v>
      </c>
      <c r="U188" s="14" t="s">
        <v>30572</v>
      </c>
      <c r="V188" s="14" t="s">
        <v>33760</v>
      </c>
      <c r="W188" s="14" t="s">
        <v>29259</v>
      </c>
      <c r="X188" s="75"/>
      <c r="Y188" s="14" t="s">
        <v>30576</v>
      </c>
      <c r="Z188" s="76">
        <v>45722.43891203704</v>
      </c>
      <c r="AA188" s="74">
        <f>IFERROR((COUNTIFS('Base de Dados'!ED:ED,"Sim",'Base de Dados'!A:A,A188,'Base de Dados'!B:B,B188)/(COUNTIFS('Base de Dados'!ED:ED,"Sim",'Base de Dados'!A:A,A188,'Base de Dados'!B:B,B188)+(COUNTIFS('Base de Dados'!ED:ED,"Não",'Base de Dados'!A:A,A188,'Base de Dados'!B:B,B188)))),"Não Aplica")</f>
        <v>1</v>
      </c>
      <c r="AB188" s="14" t="s">
        <v>30572</v>
      </c>
      <c r="AC188" s="14" t="s">
        <v>33761</v>
      </c>
      <c r="AD188" s="14" t="s">
        <v>31294</v>
      </c>
      <c r="AE188" s="14" t="s">
        <v>30572</v>
      </c>
      <c r="AF188" s="14" t="s">
        <v>33762</v>
      </c>
      <c r="AG188" s="14" t="s">
        <v>29259</v>
      </c>
      <c r="AH188" s="75"/>
      <c r="AI188" s="14" t="s">
        <v>30576</v>
      </c>
      <c r="AJ188" s="76">
        <v>45722.55590277778</v>
      </c>
      <c r="AK188" s="77" t="s">
        <v>30584</v>
      </c>
      <c r="AL188" s="14" t="s">
        <v>30572</v>
      </c>
      <c r="AM188" s="14" t="s">
        <v>30585</v>
      </c>
      <c r="AN188" s="14" t="s">
        <v>33763</v>
      </c>
      <c r="AO188" s="14" t="s">
        <v>31294</v>
      </c>
      <c r="AP188" s="14" t="s">
        <v>30572</v>
      </c>
      <c r="AQ188" s="14" t="s">
        <v>30587</v>
      </c>
      <c r="AR188" s="14" t="s">
        <v>33764</v>
      </c>
      <c r="AS188" s="14" t="s">
        <v>30589</v>
      </c>
      <c r="AT188" s="14" t="s">
        <v>30572</v>
      </c>
      <c r="AU188" s="14" t="s">
        <v>30592</v>
      </c>
      <c r="AV188" s="14" t="s">
        <v>33765</v>
      </c>
      <c r="AW188" s="14" t="s">
        <v>30594</v>
      </c>
      <c r="AX188" s="14" t="s">
        <v>30572</v>
      </c>
      <c r="AY188" s="14" t="s">
        <v>30590</v>
      </c>
      <c r="AZ188" s="14" t="s">
        <v>33766</v>
      </c>
      <c r="BA188" s="14" t="s">
        <v>29259</v>
      </c>
      <c r="BB188" s="75"/>
      <c r="BC188" s="14" t="s">
        <v>30576</v>
      </c>
      <c r="BD188" s="76">
        <v>45724.54565972222</v>
      </c>
      <c r="BE188" s="74">
        <f>IFERROR((COUNTIFS('Base de Dados'!FD:FD,"Sim",'Base de Dados'!A:A,A188,'Base de Dados'!B:B,B188)/(COUNTIFS('Base de Dados'!FD:FD,"Sim",'Base de Dados'!A:A,A188,'Base de Dados'!B:B,B188)+(COUNTIFS('Base de Dados'!FD:FD,"Não",'Base de Dados'!A:A,A188,'Base de Dados'!B:B,B188)))),"Não Aplica")</f>
        <v>1</v>
      </c>
      <c r="BF188" s="14" t="s">
        <v>30572</v>
      </c>
      <c r="BG188" s="14" t="s">
        <v>30585</v>
      </c>
      <c r="BH188" s="14" t="s">
        <v>33767</v>
      </c>
      <c r="BI188" s="14" t="s">
        <v>31303</v>
      </c>
      <c r="BJ188" s="75"/>
      <c r="BK188" s="75"/>
      <c r="BL188" s="75"/>
      <c r="BM188" s="75"/>
      <c r="BN188" s="14" t="s">
        <v>30572</v>
      </c>
      <c r="BO188" s="14" t="s">
        <v>30592</v>
      </c>
      <c r="BP188" s="14" t="s">
        <v>33768</v>
      </c>
      <c r="BQ188" s="14" t="s">
        <v>30594</v>
      </c>
      <c r="BR188" s="14" t="s">
        <v>30572</v>
      </c>
      <c r="BS188" s="14" t="s">
        <v>30590</v>
      </c>
      <c r="BT188" s="14" t="s">
        <v>33769</v>
      </c>
      <c r="BU188" s="14" t="s">
        <v>29259</v>
      </c>
      <c r="BV188" s="75"/>
      <c r="BW188" s="14" t="s">
        <v>30576</v>
      </c>
      <c r="BX188" s="76">
        <v>45729.45883101852</v>
      </c>
      <c r="BY188" s="77" t="s">
        <v>30584</v>
      </c>
      <c r="BZ188" s="14" t="s">
        <v>30572</v>
      </c>
      <c r="CA188" s="14" t="s">
        <v>30585</v>
      </c>
      <c r="CB188" s="14" t="s">
        <v>33770</v>
      </c>
      <c r="CC188" s="14" t="s">
        <v>31303</v>
      </c>
      <c r="CD188" s="75"/>
      <c r="CE188" s="75"/>
      <c r="CF188" s="75"/>
      <c r="CG188" s="75"/>
      <c r="CH188" s="14" t="s">
        <v>30572</v>
      </c>
      <c r="CI188" s="14" t="s">
        <v>30592</v>
      </c>
      <c r="CJ188" s="14" t="s">
        <v>33771</v>
      </c>
      <c r="CK188" s="14" t="s">
        <v>30594</v>
      </c>
      <c r="CL188" s="14" t="s">
        <v>30572</v>
      </c>
      <c r="CM188" s="14" t="s">
        <v>30590</v>
      </c>
      <c r="CN188" s="14" t="s">
        <v>33772</v>
      </c>
      <c r="CO188" s="14" t="s">
        <v>29259</v>
      </c>
      <c r="CP188" s="75"/>
      <c r="CQ188" s="14" t="s">
        <v>30601</v>
      </c>
      <c r="CR188" s="76">
        <v>45732.445289351854</v>
      </c>
      <c r="CS188" s="75"/>
    </row>
    <row r="189" hidden="1">
      <c r="A189" s="72" t="s">
        <v>15754</v>
      </c>
      <c r="B189" s="73" t="s">
        <v>19397</v>
      </c>
      <c r="C189" s="74">
        <f>IFERROR((COUNTIFS('Base de Dados'!BT:BT,"Sim",'Base de Dados'!A:A,A189,'Base de Dados'!B:B,B189)/(COUNTIFS('Base de Dados'!BT:BT,"Sim",'Base de Dados'!A:A,A189,'Base de Dados'!B:B,B189)+(COUNTIFS('Base de Dados'!BT:BT,"Não",'Base de Dados'!A:A,A189,'Base de Dados'!B:B,B189)))),"Não Aplica")</f>
        <v>1</v>
      </c>
      <c r="D189" s="14" t="s">
        <v>30572</v>
      </c>
      <c r="E189" s="14" t="s">
        <v>33773</v>
      </c>
      <c r="F189" s="14" t="s">
        <v>30574</v>
      </c>
      <c r="G189" s="14" t="s">
        <v>30572</v>
      </c>
      <c r="H189" s="14" t="s">
        <v>33774</v>
      </c>
      <c r="I189" s="14" t="s">
        <v>29259</v>
      </c>
      <c r="J189" s="75"/>
      <c r="K189" s="14" t="s">
        <v>30576</v>
      </c>
      <c r="L189" s="76">
        <v>45713.6300462963</v>
      </c>
      <c r="M189" s="74">
        <f>IFERROR((COUNTIFS('Base de Dados'!DF:DF,"Sim",'Base de Dados'!A:A,A189,'Base de Dados'!B:B,B189)/(COUNTIFS('Base de Dados'!DF:DF,"Sim",'Base de Dados'!A:A,A189,'Base de Dados'!B:B,B189)+(COUNTIFS('Base de Dados'!DF:DF,"Não",'Base de Dados'!A:A,A189,'Base de Dados'!B:B,B189)))),"Não Aplica")</f>
        <v>1</v>
      </c>
      <c r="N189" s="14" t="s">
        <v>30572</v>
      </c>
      <c r="O189" s="14" t="s">
        <v>30585</v>
      </c>
      <c r="P189" s="14" t="s">
        <v>33775</v>
      </c>
      <c r="Q189" s="14" t="s">
        <v>31294</v>
      </c>
      <c r="R189" s="14" t="s">
        <v>30572</v>
      </c>
      <c r="S189" s="14" t="s">
        <v>33776</v>
      </c>
      <c r="T189" s="14" t="s">
        <v>30574</v>
      </c>
      <c r="U189" s="14" t="s">
        <v>30572</v>
      </c>
      <c r="V189" s="14" t="s">
        <v>33777</v>
      </c>
      <c r="W189" s="14" t="s">
        <v>29259</v>
      </c>
      <c r="X189" s="75"/>
      <c r="Y189" s="14" t="s">
        <v>30576</v>
      </c>
      <c r="Z189" s="76">
        <v>45714.447604166664</v>
      </c>
      <c r="AA189" s="74">
        <f>IFERROR((COUNTIFS('Base de Dados'!ED:ED,"Sim",'Base de Dados'!A:A,A189,'Base de Dados'!B:B,B189)/(COUNTIFS('Base de Dados'!ED:ED,"Sim",'Base de Dados'!A:A,A189,'Base de Dados'!B:B,B189)+(COUNTIFS('Base de Dados'!ED:ED,"Não",'Base de Dados'!A:A,A189,'Base de Dados'!B:B,B189)))),"Não Aplica")</f>
        <v>1</v>
      </c>
      <c r="AB189" s="14" t="s">
        <v>30572</v>
      </c>
      <c r="AC189" s="14" t="s">
        <v>33778</v>
      </c>
      <c r="AD189" s="14" t="s">
        <v>31294</v>
      </c>
      <c r="AE189" s="14" t="s">
        <v>30572</v>
      </c>
      <c r="AF189" s="14" t="s">
        <v>33779</v>
      </c>
      <c r="AG189" s="14" t="s">
        <v>29259</v>
      </c>
      <c r="AH189" s="75"/>
      <c r="AI189" s="14" t="s">
        <v>30576</v>
      </c>
      <c r="AJ189" s="76">
        <v>45715.40775462963</v>
      </c>
      <c r="AK189" s="77" t="s">
        <v>30584</v>
      </c>
      <c r="AL189" s="14" t="s">
        <v>30572</v>
      </c>
      <c r="AM189" s="14" t="s">
        <v>30585</v>
      </c>
      <c r="AN189" s="14" t="s">
        <v>33780</v>
      </c>
      <c r="AO189" s="14" t="s">
        <v>31294</v>
      </c>
      <c r="AP189" s="14" t="s">
        <v>30572</v>
      </c>
      <c r="AQ189" s="14" t="s">
        <v>30587</v>
      </c>
      <c r="AR189" s="14" t="s">
        <v>33781</v>
      </c>
      <c r="AS189" s="14" t="s">
        <v>30589</v>
      </c>
      <c r="AT189" s="14" t="s">
        <v>30572</v>
      </c>
      <c r="AU189" s="14" t="s">
        <v>30592</v>
      </c>
      <c r="AV189" s="14" t="s">
        <v>33782</v>
      </c>
      <c r="AW189" s="14" t="s">
        <v>30594</v>
      </c>
      <c r="AX189" s="14" t="s">
        <v>30572</v>
      </c>
      <c r="AY189" s="14" t="s">
        <v>30590</v>
      </c>
      <c r="AZ189" s="14" t="s">
        <v>33783</v>
      </c>
      <c r="BA189" s="14" t="s">
        <v>29259</v>
      </c>
      <c r="BB189" s="75"/>
      <c r="BC189" s="14" t="s">
        <v>30576</v>
      </c>
      <c r="BD189" s="76">
        <v>45724.545694444445</v>
      </c>
      <c r="BE189" s="74">
        <f>IFERROR((COUNTIFS('Base de Dados'!FD:FD,"Sim",'Base de Dados'!A:A,A189,'Base de Dados'!B:B,B189)/(COUNTIFS('Base de Dados'!FD:FD,"Sim",'Base de Dados'!A:A,A189,'Base de Dados'!B:B,B189)+(COUNTIFS('Base de Dados'!FD:FD,"Não",'Base de Dados'!A:A,A189,'Base de Dados'!B:B,B189)))),"Não Aplica")</f>
        <v>1</v>
      </c>
      <c r="BF189" s="14" t="s">
        <v>30572</v>
      </c>
      <c r="BG189" s="14" t="s">
        <v>30585</v>
      </c>
      <c r="BH189" s="14" t="s">
        <v>33784</v>
      </c>
      <c r="BI189" s="14" t="s">
        <v>31303</v>
      </c>
      <c r="BJ189" s="75"/>
      <c r="BK189" s="75"/>
      <c r="BL189" s="75"/>
      <c r="BM189" s="75"/>
      <c r="BN189" s="14" t="s">
        <v>30572</v>
      </c>
      <c r="BO189" s="14" t="s">
        <v>30592</v>
      </c>
      <c r="BP189" s="14" t="s">
        <v>33785</v>
      </c>
      <c r="BQ189" s="14" t="s">
        <v>30594</v>
      </c>
      <c r="BR189" s="14" t="s">
        <v>30572</v>
      </c>
      <c r="BS189" s="14" t="s">
        <v>30590</v>
      </c>
      <c r="BT189" s="14" t="s">
        <v>33786</v>
      </c>
      <c r="BU189" s="14" t="s">
        <v>29259</v>
      </c>
      <c r="BV189" s="75"/>
      <c r="BW189" s="14" t="s">
        <v>30576</v>
      </c>
      <c r="BX189" s="76">
        <v>45729.458865740744</v>
      </c>
      <c r="BY189" s="77" t="s">
        <v>30584</v>
      </c>
      <c r="BZ189" s="14" t="s">
        <v>30572</v>
      </c>
      <c r="CA189" s="14" t="s">
        <v>30585</v>
      </c>
      <c r="CB189" s="14" t="s">
        <v>33787</v>
      </c>
      <c r="CC189" s="14" t="s">
        <v>31303</v>
      </c>
      <c r="CD189" s="75"/>
      <c r="CE189" s="75"/>
      <c r="CF189" s="75"/>
      <c r="CG189" s="75"/>
      <c r="CH189" s="14" t="s">
        <v>30572</v>
      </c>
      <c r="CI189" s="14" t="s">
        <v>30592</v>
      </c>
      <c r="CJ189" s="14" t="s">
        <v>33788</v>
      </c>
      <c r="CK189" s="14" t="s">
        <v>30594</v>
      </c>
      <c r="CL189" s="14" t="s">
        <v>30572</v>
      </c>
      <c r="CM189" s="14" t="s">
        <v>30590</v>
      </c>
      <c r="CN189" s="14" t="s">
        <v>33789</v>
      </c>
      <c r="CO189" s="14" t="s">
        <v>29259</v>
      </c>
      <c r="CP189" s="75"/>
      <c r="CQ189" s="14" t="s">
        <v>30601</v>
      </c>
      <c r="CR189" s="76">
        <v>45732.4453125</v>
      </c>
      <c r="CS189" s="75"/>
    </row>
    <row r="190" hidden="1">
      <c r="A190" s="72" t="s">
        <v>15754</v>
      </c>
      <c r="B190" s="73" t="s">
        <v>19515</v>
      </c>
      <c r="C190" s="74">
        <f>IFERROR((COUNTIFS('Base de Dados'!BT:BT,"Sim",'Base de Dados'!A:A,A190,'Base de Dados'!B:B,B190)/(COUNTIFS('Base de Dados'!BT:BT,"Sim",'Base de Dados'!A:A,A190,'Base de Dados'!B:B,B190)+(COUNTIFS('Base de Dados'!BT:BT,"Não",'Base de Dados'!A:A,A190,'Base de Dados'!B:B,B190)))),"Não Aplica")</f>
        <v>1</v>
      </c>
      <c r="D190" s="14" t="s">
        <v>30572</v>
      </c>
      <c r="E190" s="14" t="s">
        <v>33790</v>
      </c>
      <c r="F190" s="14" t="s">
        <v>30574</v>
      </c>
      <c r="G190" s="14" t="s">
        <v>30572</v>
      </c>
      <c r="H190" s="14" t="s">
        <v>33791</v>
      </c>
      <c r="I190" s="14" t="s">
        <v>29259</v>
      </c>
      <c r="J190" s="75"/>
      <c r="K190" s="14" t="s">
        <v>30576</v>
      </c>
      <c r="L190" s="76">
        <v>45709.40930555556</v>
      </c>
      <c r="M190" s="74">
        <f>IFERROR((COUNTIFS('Base de Dados'!DF:DF,"Sim",'Base de Dados'!A:A,A190,'Base de Dados'!B:B,B190)/(COUNTIFS('Base de Dados'!DF:DF,"Sim",'Base de Dados'!A:A,A190,'Base de Dados'!B:B,B190)+(COUNTIFS('Base de Dados'!DF:DF,"Não",'Base de Dados'!A:A,A190,'Base de Dados'!B:B,B190)))),"Não Aplica")</f>
        <v>1</v>
      </c>
      <c r="N190" s="14" t="s">
        <v>30572</v>
      </c>
      <c r="O190" s="14" t="s">
        <v>30577</v>
      </c>
      <c r="P190" s="14" t="s">
        <v>33792</v>
      </c>
      <c r="Q190" s="14" t="s">
        <v>30574</v>
      </c>
      <c r="R190" s="14" t="s">
        <v>30572</v>
      </c>
      <c r="S190" s="14" t="s">
        <v>33793</v>
      </c>
      <c r="T190" s="14" t="s">
        <v>31294</v>
      </c>
      <c r="U190" s="14" t="s">
        <v>30572</v>
      </c>
      <c r="V190" s="14" t="s">
        <v>33794</v>
      </c>
      <c r="W190" s="14" t="s">
        <v>29259</v>
      </c>
      <c r="X190" s="75"/>
      <c r="Y190" s="14" t="s">
        <v>30576</v>
      </c>
      <c r="Z190" s="76">
        <v>45712.67173611111</v>
      </c>
      <c r="AA190" s="74">
        <f>IFERROR((COUNTIFS('Base de Dados'!ED:ED,"Sim",'Base de Dados'!A:A,A190,'Base de Dados'!B:B,B190)/(COUNTIFS('Base de Dados'!ED:ED,"Sim",'Base de Dados'!A:A,A190,'Base de Dados'!B:B,B190)+(COUNTIFS('Base de Dados'!ED:ED,"Não",'Base de Dados'!A:A,A190,'Base de Dados'!B:B,B190)))),"Não Aplica")</f>
        <v>1</v>
      </c>
      <c r="AB190" s="14" t="s">
        <v>30572</v>
      </c>
      <c r="AC190" s="14" t="s">
        <v>33795</v>
      </c>
      <c r="AD190" s="14" t="s">
        <v>31294</v>
      </c>
      <c r="AE190" s="14" t="s">
        <v>30572</v>
      </c>
      <c r="AF190" s="14" t="s">
        <v>33796</v>
      </c>
      <c r="AG190" s="14" t="s">
        <v>29259</v>
      </c>
      <c r="AH190" s="75"/>
      <c r="AI190" s="14" t="s">
        <v>30576</v>
      </c>
      <c r="AJ190" s="76">
        <v>45720.462164351855</v>
      </c>
      <c r="AK190" s="77" t="s">
        <v>30584</v>
      </c>
      <c r="AL190" s="14" t="s">
        <v>30572</v>
      </c>
      <c r="AM190" s="14" t="s">
        <v>30585</v>
      </c>
      <c r="AN190" s="14" t="s">
        <v>33797</v>
      </c>
      <c r="AO190" s="14" t="s">
        <v>31294</v>
      </c>
      <c r="AP190" s="14" t="s">
        <v>30572</v>
      </c>
      <c r="AQ190" s="14" t="s">
        <v>30587</v>
      </c>
      <c r="AR190" s="14" t="s">
        <v>33798</v>
      </c>
      <c r="AS190" s="14" t="s">
        <v>30589</v>
      </c>
      <c r="AT190" s="14" t="s">
        <v>30572</v>
      </c>
      <c r="AU190" s="14" t="s">
        <v>30592</v>
      </c>
      <c r="AV190" s="14" t="s">
        <v>33799</v>
      </c>
      <c r="AW190" s="14" t="s">
        <v>30594</v>
      </c>
      <c r="AX190" s="14" t="s">
        <v>30572</v>
      </c>
      <c r="AY190" s="14" t="s">
        <v>30590</v>
      </c>
      <c r="AZ190" s="14" t="s">
        <v>33800</v>
      </c>
      <c r="BA190" s="14" t="s">
        <v>29259</v>
      </c>
      <c r="BB190" s="75"/>
      <c r="BC190" s="14" t="s">
        <v>30576</v>
      </c>
      <c r="BD190" s="76">
        <v>45724.54572916667</v>
      </c>
      <c r="BE190" s="74">
        <f>IFERROR((COUNTIFS('Base de Dados'!FD:FD,"Sim",'Base de Dados'!A:A,A190,'Base de Dados'!B:B,B190)/(COUNTIFS('Base de Dados'!FD:FD,"Sim",'Base de Dados'!A:A,A190,'Base de Dados'!B:B,B190)+(COUNTIFS('Base de Dados'!FD:FD,"Não",'Base de Dados'!A:A,A190,'Base de Dados'!B:B,B190)))),"Não Aplica")</f>
        <v>1</v>
      </c>
      <c r="BF190" s="14" t="s">
        <v>30572</v>
      </c>
      <c r="BG190" s="14" t="s">
        <v>30585</v>
      </c>
      <c r="BH190" s="14" t="s">
        <v>33801</v>
      </c>
      <c r="BI190" s="14" t="s">
        <v>31303</v>
      </c>
      <c r="BJ190" s="75"/>
      <c r="BK190" s="75"/>
      <c r="BL190" s="75"/>
      <c r="BM190" s="75"/>
      <c r="BN190" s="14" t="s">
        <v>30572</v>
      </c>
      <c r="BO190" s="14" t="s">
        <v>30592</v>
      </c>
      <c r="BP190" s="14" t="s">
        <v>33802</v>
      </c>
      <c r="BQ190" s="14" t="s">
        <v>30594</v>
      </c>
      <c r="BR190" s="14" t="s">
        <v>30572</v>
      </c>
      <c r="BS190" s="14" t="s">
        <v>30590</v>
      </c>
      <c r="BT190" s="14" t="s">
        <v>33803</v>
      </c>
      <c r="BU190" s="14" t="s">
        <v>29259</v>
      </c>
      <c r="BV190" s="75"/>
      <c r="BW190" s="14" t="s">
        <v>30576</v>
      </c>
      <c r="BX190" s="76">
        <v>45729.45888888889</v>
      </c>
      <c r="BY190" s="77" t="s">
        <v>30584</v>
      </c>
      <c r="BZ190" s="14" t="s">
        <v>30572</v>
      </c>
      <c r="CA190" s="14" t="s">
        <v>30585</v>
      </c>
      <c r="CB190" s="14" t="s">
        <v>33804</v>
      </c>
      <c r="CC190" s="14" t="s">
        <v>31303</v>
      </c>
      <c r="CD190" s="75"/>
      <c r="CE190" s="75"/>
      <c r="CF190" s="75"/>
      <c r="CG190" s="75"/>
      <c r="CH190" s="14" t="s">
        <v>30572</v>
      </c>
      <c r="CI190" s="14" t="s">
        <v>30592</v>
      </c>
      <c r="CJ190" s="14" t="s">
        <v>33805</v>
      </c>
      <c r="CK190" s="14" t="s">
        <v>30594</v>
      </c>
      <c r="CL190" s="14" t="s">
        <v>30572</v>
      </c>
      <c r="CM190" s="14" t="s">
        <v>30590</v>
      </c>
      <c r="CN190" s="14" t="s">
        <v>33806</v>
      </c>
      <c r="CO190" s="14" t="s">
        <v>29259</v>
      </c>
      <c r="CP190" s="75"/>
      <c r="CQ190" s="14" t="s">
        <v>30601</v>
      </c>
      <c r="CR190" s="76">
        <v>45732.445335648146</v>
      </c>
      <c r="CS190" s="75"/>
    </row>
    <row r="191" hidden="1">
      <c r="A191" s="72" t="s">
        <v>15754</v>
      </c>
      <c r="B191" s="73" t="s">
        <v>19584</v>
      </c>
      <c r="C191" s="74">
        <f>IFERROR((COUNTIFS('Base de Dados'!BT:BT,"Sim",'Base de Dados'!A:A,A191,'Base de Dados'!B:B,B191)/(COUNTIFS('Base de Dados'!BT:BT,"Sim",'Base de Dados'!A:A,A191,'Base de Dados'!B:B,B191)+(COUNTIFS('Base de Dados'!BT:BT,"Não",'Base de Dados'!A:A,A191,'Base de Dados'!B:B,B191)))),"Não Aplica")</f>
        <v>1</v>
      </c>
      <c r="D191" s="14" t="s">
        <v>30572</v>
      </c>
      <c r="E191" s="14" t="s">
        <v>33807</v>
      </c>
      <c r="F191" s="14" t="s">
        <v>30574</v>
      </c>
      <c r="G191" s="14" t="s">
        <v>30572</v>
      </c>
      <c r="H191" s="14" t="s">
        <v>33808</v>
      </c>
      <c r="I191" s="14" t="s">
        <v>29259</v>
      </c>
      <c r="J191" s="75"/>
      <c r="K191" s="14" t="s">
        <v>30576</v>
      </c>
      <c r="L191" s="76">
        <v>45705.303506944445</v>
      </c>
      <c r="M191" s="74">
        <f>IFERROR((COUNTIFS('Base de Dados'!DF:DF,"Sim",'Base de Dados'!A:A,A191,'Base de Dados'!B:B,B191)/(COUNTIFS('Base de Dados'!DF:DF,"Sim",'Base de Dados'!A:A,A191,'Base de Dados'!B:B,B191)+(COUNTIFS('Base de Dados'!DF:DF,"Não",'Base de Dados'!A:A,A191,'Base de Dados'!B:B,B191)))),"Não Aplica")</f>
        <v>1</v>
      </c>
      <c r="N191" s="14" t="s">
        <v>30572</v>
      </c>
      <c r="O191" s="14" t="s">
        <v>30577</v>
      </c>
      <c r="P191" s="14" t="s">
        <v>33809</v>
      </c>
      <c r="Q191" s="14" t="s">
        <v>30574</v>
      </c>
      <c r="R191" s="14" t="s">
        <v>30572</v>
      </c>
      <c r="S191" s="14" t="s">
        <v>33810</v>
      </c>
      <c r="T191" s="14" t="s">
        <v>31294</v>
      </c>
      <c r="U191" s="14" t="s">
        <v>30572</v>
      </c>
      <c r="V191" s="14" t="s">
        <v>33811</v>
      </c>
      <c r="W191" s="14" t="s">
        <v>29259</v>
      </c>
      <c r="X191" s="75"/>
      <c r="Y191" s="14" t="s">
        <v>30576</v>
      </c>
      <c r="Z191" s="76">
        <v>45720.51138888889</v>
      </c>
      <c r="AA191" s="74">
        <f>IFERROR((COUNTIFS('Base de Dados'!ED:ED,"Sim",'Base de Dados'!A:A,A191,'Base de Dados'!B:B,B191)/(COUNTIFS('Base de Dados'!ED:ED,"Sim",'Base de Dados'!A:A,A191,'Base de Dados'!B:B,B191)+(COUNTIFS('Base de Dados'!ED:ED,"Não",'Base de Dados'!A:A,A191,'Base de Dados'!B:B,B191)))),"Não Aplica")</f>
        <v>1</v>
      </c>
      <c r="AB191" s="14" t="s">
        <v>30572</v>
      </c>
      <c r="AC191" s="14" t="s">
        <v>33812</v>
      </c>
      <c r="AD191" s="14" t="s">
        <v>31294</v>
      </c>
      <c r="AE191" s="14" t="s">
        <v>30572</v>
      </c>
      <c r="AF191" s="14" t="s">
        <v>33813</v>
      </c>
      <c r="AG191" s="14" t="s">
        <v>29259</v>
      </c>
      <c r="AH191" s="75"/>
      <c r="AI191" s="14" t="s">
        <v>30576</v>
      </c>
      <c r="AJ191" s="76">
        <v>45722.555925925924</v>
      </c>
      <c r="AK191" s="77" t="s">
        <v>30584</v>
      </c>
      <c r="AL191" s="14" t="s">
        <v>30572</v>
      </c>
      <c r="AM191" s="14" t="s">
        <v>30585</v>
      </c>
      <c r="AN191" s="14" t="s">
        <v>33814</v>
      </c>
      <c r="AO191" s="14" t="s">
        <v>31294</v>
      </c>
      <c r="AP191" s="14" t="s">
        <v>30572</v>
      </c>
      <c r="AQ191" s="14" t="s">
        <v>30587</v>
      </c>
      <c r="AR191" s="14" t="s">
        <v>33815</v>
      </c>
      <c r="AS191" s="14" t="s">
        <v>30589</v>
      </c>
      <c r="AT191" s="14" t="s">
        <v>30572</v>
      </c>
      <c r="AU191" s="14" t="s">
        <v>30592</v>
      </c>
      <c r="AV191" s="14" t="s">
        <v>33816</v>
      </c>
      <c r="AW191" s="14" t="s">
        <v>30594</v>
      </c>
      <c r="AX191" s="14" t="s">
        <v>30572</v>
      </c>
      <c r="AY191" s="14" t="s">
        <v>30590</v>
      </c>
      <c r="AZ191" s="14" t="s">
        <v>33817</v>
      </c>
      <c r="BA191" s="14" t="s">
        <v>29259</v>
      </c>
      <c r="BB191" s="75"/>
      <c r="BC191" s="14" t="s">
        <v>30576</v>
      </c>
      <c r="BD191" s="76">
        <v>45724.54576388889</v>
      </c>
      <c r="BE191" s="74">
        <f>IFERROR((COUNTIFS('Base de Dados'!FD:FD,"Sim",'Base de Dados'!A:A,A191,'Base de Dados'!B:B,B191)/(COUNTIFS('Base de Dados'!FD:FD,"Sim",'Base de Dados'!A:A,A191,'Base de Dados'!B:B,B191)+(COUNTIFS('Base de Dados'!FD:FD,"Não",'Base de Dados'!A:A,A191,'Base de Dados'!B:B,B191)))),"Não Aplica")</f>
        <v>1</v>
      </c>
      <c r="BF191" s="14" t="s">
        <v>30572</v>
      </c>
      <c r="BG191" s="14" t="s">
        <v>30585</v>
      </c>
      <c r="BH191" s="14" t="s">
        <v>33818</v>
      </c>
      <c r="BI191" s="14" t="s">
        <v>31294</v>
      </c>
      <c r="BJ191" s="75"/>
      <c r="BK191" s="75"/>
      <c r="BL191" s="75"/>
      <c r="BM191" s="75"/>
      <c r="BN191" s="14" t="s">
        <v>30572</v>
      </c>
      <c r="BO191" s="14" t="s">
        <v>30592</v>
      </c>
      <c r="BP191" s="14" t="s">
        <v>33819</v>
      </c>
      <c r="BQ191" s="14" t="s">
        <v>30594</v>
      </c>
      <c r="BR191" s="14" t="s">
        <v>30572</v>
      </c>
      <c r="BS191" s="14" t="s">
        <v>30590</v>
      </c>
      <c r="BT191" s="14" t="s">
        <v>33820</v>
      </c>
      <c r="BU191" s="14" t="s">
        <v>29259</v>
      </c>
      <c r="BV191" s="75"/>
      <c r="BW191" s="14" t="s">
        <v>30576</v>
      </c>
      <c r="BX191" s="76">
        <v>45729.45891203704</v>
      </c>
      <c r="BY191" s="77" t="s">
        <v>30584</v>
      </c>
      <c r="BZ191" s="14" t="s">
        <v>30572</v>
      </c>
      <c r="CA191" s="14" t="s">
        <v>30585</v>
      </c>
      <c r="CB191" s="14" t="s">
        <v>33821</v>
      </c>
      <c r="CC191" s="14" t="s">
        <v>31303</v>
      </c>
      <c r="CD191" s="75"/>
      <c r="CE191" s="75"/>
      <c r="CF191" s="75"/>
      <c r="CG191" s="75"/>
      <c r="CH191" s="14" t="s">
        <v>30572</v>
      </c>
      <c r="CI191" s="14" t="s">
        <v>30592</v>
      </c>
      <c r="CJ191" s="14" t="s">
        <v>33822</v>
      </c>
      <c r="CK191" s="14" t="s">
        <v>30594</v>
      </c>
      <c r="CL191" s="14" t="s">
        <v>30572</v>
      </c>
      <c r="CM191" s="14" t="s">
        <v>30590</v>
      </c>
      <c r="CN191" s="14" t="s">
        <v>33823</v>
      </c>
      <c r="CO191" s="14" t="s">
        <v>29259</v>
      </c>
      <c r="CP191" s="75"/>
      <c r="CQ191" s="14" t="s">
        <v>30601</v>
      </c>
      <c r="CR191" s="76">
        <v>45732.44537037037</v>
      </c>
      <c r="CS191" s="75"/>
    </row>
    <row r="192" hidden="1">
      <c r="A192" s="72" t="s">
        <v>15754</v>
      </c>
      <c r="B192" s="73" t="s">
        <v>19779</v>
      </c>
      <c r="C192" s="74">
        <f>IFERROR((COUNTIFS('Base de Dados'!BT:BT,"Sim",'Base de Dados'!A:A,A192,'Base de Dados'!B:B,B192)/(COUNTIFS('Base de Dados'!BT:BT,"Sim",'Base de Dados'!A:A,A192,'Base de Dados'!B:B,B192)+(COUNTIFS('Base de Dados'!BT:BT,"Não",'Base de Dados'!A:A,A192,'Base de Dados'!B:B,B192)))),"Não Aplica")</f>
        <v>1</v>
      </c>
      <c r="D192" s="14" t="s">
        <v>30572</v>
      </c>
      <c r="E192" s="14" t="s">
        <v>33824</v>
      </c>
      <c r="F192" s="14" t="s">
        <v>30574</v>
      </c>
      <c r="G192" s="14" t="s">
        <v>30572</v>
      </c>
      <c r="H192" s="14" t="s">
        <v>33825</v>
      </c>
      <c r="I192" s="14" t="s">
        <v>29259</v>
      </c>
      <c r="J192" s="75"/>
      <c r="K192" s="14" t="s">
        <v>30576</v>
      </c>
      <c r="L192" s="76">
        <v>45713.43787037037</v>
      </c>
      <c r="M192" s="74">
        <f>IFERROR((COUNTIFS('Base de Dados'!DF:DF,"Sim",'Base de Dados'!A:A,A192,'Base de Dados'!B:B,B192)/(COUNTIFS('Base de Dados'!DF:DF,"Sim",'Base de Dados'!A:A,A192,'Base de Dados'!B:B,B192)+(COUNTIFS('Base de Dados'!DF:DF,"Não",'Base de Dados'!A:A,A192,'Base de Dados'!B:B,B192)))),"Não Aplica")</f>
        <v>1</v>
      </c>
      <c r="N192" s="14" t="s">
        <v>30572</v>
      </c>
      <c r="O192" s="14" t="s">
        <v>30577</v>
      </c>
      <c r="P192" s="14" t="s">
        <v>33826</v>
      </c>
      <c r="Q192" s="14" t="s">
        <v>30574</v>
      </c>
      <c r="R192" s="14" t="s">
        <v>30572</v>
      </c>
      <c r="S192" s="14" t="s">
        <v>33827</v>
      </c>
      <c r="T192" s="14" t="s">
        <v>31294</v>
      </c>
      <c r="U192" s="14" t="s">
        <v>30572</v>
      </c>
      <c r="V192" s="14" t="s">
        <v>33828</v>
      </c>
      <c r="W192" s="14" t="s">
        <v>29259</v>
      </c>
      <c r="X192" s="75"/>
      <c r="Y192" s="14" t="s">
        <v>30576</v>
      </c>
      <c r="Z192" s="76">
        <v>45714.44762731482</v>
      </c>
      <c r="AA192" s="74">
        <f>IFERROR((COUNTIFS('Base de Dados'!ED:ED,"Sim",'Base de Dados'!A:A,A192,'Base de Dados'!B:B,B192)/(COUNTIFS('Base de Dados'!ED:ED,"Sim",'Base de Dados'!A:A,A192,'Base de Dados'!B:B,B192)+(COUNTIFS('Base de Dados'!ED:ED,"Não",'Base de Dados'!A:A,A192,'Base de Dados'!B:B,B192)))),"Não Aplica")</f>
        <v>1</v>
      </c>
      <c r="AB192" s="14" t="s">
        <v>30572</v>
      </c>
      <c r="AC192" s="14" t="s">
        <v>33829</v>
      </c>
      <c r="AD192" s="14" t="s">
        <v>31294</v>
      </c>
      <c r="AE192" s="14" t="s">
        <v>30572</v>
      </c>
      <c r="AF192" s="14" t="s">
        <v>33830</v>
      </c>
      <c r="AG192" s="14" t="s">
        <v>29259</v>
      </c>
      <c r="AH192" s="75"/>
      <c r="AI192" s="14" t="s">
        <v>30576</v>
      </c>
      <c r="AJ192" s="76">
        <v>45721.59056712963</v>
      </c>
      <c r="AK192" s="77" t="s">
        <v>30584</v>
      </c>
      <c r="AL192" s="14" t="s">
        <v>30572</v>
      </c>
      <c r="AM192" s="14" t="s">
        <v>30585</v>
      </c>
      <c r="AN192" s="14" t="s">
        <v>33831</v>
      </c>
      <c r="AO192" s="14" t="s">
        <v>31294</v>
      </c>
      <c r="AP192" s="14" t="s">
        <v>30572</v>
      </c>
      <c r="AQ192" s="14" t="s">
        <v>30587</v>
      </c>
      <c r="AR192" s="14" t="s">
        <v>33832</v>
      </c>
      <c r="AS192" s="14" t="s">
        <v>30589</v>
      </c>
      <c r="AT192" s="14" t="s">
        <v>30572</v>
      </c>
      <c r="AU192" s="14" t="s">
        <v>30592</v>
      </c>
      <c r="AV192" s="14" t="s">
        <v>33833</v>
      </c>
      <c r="AW192" s="14" t="s">
        <v>30594</v>
      </c>
      <c r="AX192" s="14" t="s">
        <v>30572</v>
      </c>
      <c r="AY192" s="14" t="s">
        <v>30590</v>
      </c>
      <c r="AZ192" s="14" t="s">
        <v>33834</v>
      </c>
      <c r="BA192" s="14" t="s">
        <v>29259</v>
      </c>
      <c r="BB192" s="75"/>
      <c r="BC192" s="14" t="s">
        <v>30576</v>
      </c>
      <c r="BD192" s="76">
        <v>45724.545810185184</v>
      </c>
      <c r="BE192" s="74">
        <f>IFERROR((COUNTIFS('Base de Dados'!FD:FD,"Sim",'Base de Dados'!A:A,A192,'Base de Dados'!B:B,B192)/(COUNTIFS('Base de Dados'!FD:FD,"Sim",'Base de Dados'!A:A,A192,'Base de Dados'!B:B,B192)+(COUNTIFS('Base de Dados'!FD:FD,"Não",'Base de Dados'!A:A,A192,'Base de Dados'!B:B,B192)))),"Não Aplica")</f>
        <v>1</v>
      </c>
      <c r="BF192" s="14" t="s">
        <v>30572</v>
      </c>
      <c r="BG192" s="14" t="s">
        <v>30585</v>
      </c>
      <c r="BH192" s="14" t="s">
        <v>33835</v>
      </c>
      <c r="BI192" s="14" t="s">
        <v>31303</v>
      </c>
      <c r="BJ192" s="75"/>
      <c r="BK192" s="75"/>
      <c r="BL192" s="75"/>
      <c r="BM192" s="75"/>
      <c r="BN192" s="14" t="s">
        <v>30572</v>
      </c>
      <c r="BO192" s="14" t="s">
        <v>30592</v>
      </c>
      <c r="BP192" s="14" t="s">
        <v>33836</v>
      </c>
      <c r="BQ192" s="14" t="s">
        <v>30594</v>
      </c>
      <c r="BR192" s="14" t="s">
        <v>30572</v>
      </c>
      <c r="BS192" s="14" t="s">
        <v>30590</v>
      </c>
      <c r="BT192" s="14" t="s">
        <v>33837</v>
      </c>
      <c r="BU192" s="14" t="s">
        <v>29259</v>
      </c>
      <c r="BV192" s="75"/>
      <c r="BW192" s="14" t="s">
        <v>30576</v>
      </c>
      <c r="BX192" s="76">
        <v>45729.45894675926</v>
      </c>
      <c r="BY192" s="77" t="s">
        <v>30584</v>
      </c>
      <c r="BZ192" s="14" t="s">
        <v>30572</v>
      </c>
      <c r="CA192" s="14" t="s">
        <v>30585</v>
      </c>
      <c r="CB192" s="14" t="s">
        <v>33838</v>
      </c>
      <c r="CC192" s="14" t="s">
        <v>31303</v>
      </c>
      <c r="CD192" s="75"/>
      <c r="CE192" s="75"/>
      <c r="CF192" s="75"/>
      <c r="CG192" s="75"/>
      <c r="CH192" s="14" t="s">
        <v>30572</v>
      </c>
      <c r="CI192" s="14" t="s">
        <v>30592</v>
      </c>
      <c r="CJ192" s="14" t="s">
        <v>33839</v>
      </c>
      <c r="CK192" s="14" t="s">
        <v>30594</v>
      </c>
      <c r="CL192" s="14" t="s">
        <v>30572</v>
      </c>
      <c r="CM192" s="14" t="s">
        <v>30590</v>
      </c>
      <c r="CN192" s="14" t="s">
        <v>33840</v>
      </c>
      <c r="CO192" s="14" t="s">
        <v>29259</v>
      </c>
      <c r="CP192" s="75"/>
      <c r="CQ192" s="14" t="s">
        <v>30601</v>
      </c>
      <c r="CR192" s="76">
        <v>45732.44541666667</v>
      </c>
      <c r="CS192" s="75"/>
    </row>
    <row r="193" hidden="1">
      <c r="A193" s="72" t="s">
        <v>15754</v>
      </c>
      <c r="B193" s="73" t="s">
        <v>19894</v>
      </c>
      <c r="C193" s="74">
        <f>IFERROR((COUNTIFS('Base de Dados'!BT:BT,"Sim",'Base de Dados'!A:A,A193,'Base de Dados'!B:B,B193)/(COUNTIFS('Base de Dados'!BT:BT,"Sim",'Base de Dados'!A:A,A193,'Base de Dados'!B:B,B193)+(COUNTIFS('Base de Dados'!BT:BT,"Não",'Base de Dados'!A:A,A193,'Base de Dados'!B:B,B193)))),"Não Aplica")</f>
        <v>1</v>
      </c>
      <c r="D193" s="14" t="s">
        <v>30572</v>
      </c>
      <c r="E193" s="14" t="s">
        <v>33841</v>
      </c>
      <c r="F193" s="14" t="s">
        <v>30574</v>
      </c>
      <c r="G193" s="14" t="s">
        <v>30572</v>
      </c>
      <c r="H193" s="14" t="s">
        <v>33842</v>
      </c>
      <c r="I193" s="14" t="s">
        <v>29259</v>
      </c>
      <c r="J193" s="75"/>
      <c r="K193" s="14" t="s">
        <v>30576</v>
      </c>
      <c r="L193" s="76">
        <v>45705.30353009259</v>
      </c>
      <c r="M193" s="74">
        <f>IFERROR((COUNTIFS('Base de Dados'!DF:DF,"Sim",'Base de Dados'!A:A,A193,'Base de Dados'!B:B,B193)/(COUNTIFS('Base de Dados'!DF:DF,"Sim",'Base de Dados'!A:A,A193,'Base de Dados'!B:B,B193)+(COUNTIFS('Base de Dados'!DF:DF,"Não",'Base de Dados'!A:A,A193,'Base de Dados'!B:B,B193)))),"Não Aplica")</f>
        <v>1</v>
      </c>
      <c r="N193" s="14" t="s">
        <v>30572</v>
      </c>
      <c r="O193" s="14" t="s">
        <v>30577</v>
      </c>
      <c r="P193" s="14" t="s">
        <v>33843</v>
      </c>
      <c r="Q193" s="14" t="s">
        <v>30574</v>
      </c>
      <c r="R193" s="14" t="s">
        <v>30572</v>
      </c>
      <c r="S193" s="14" t="s">
        <v>33844</v>
      </c>
      <c r="T193" s="14" t="s">
        <v>31294</v>
      </c>
      <c r="U193" s="14" t="s">
        <v>30572</v>
      </c>
      <c r="V193" s="14" t="s">
        <v>33845</v>
      </c>
      <c r="W193" s="14" t="s">
        <v>29259</v>
      </c>
      <c r="X193" s="75"/>
      <c r="Y193" s="14" t="s">
        <v>30576</v>
      </c>
      <c r="Z193" s="76">
        <v>45709.40944444444</v>
      </c>
      <c r="AA193" s="74">
        <f>IFERROR((COUNTIFS('Base de Dados'!ED:ED,"Sim",'Base de Dados'!A:A,A193,'Base de Dados'!B:B,B193)/(COUNTIFS('Base de Dados'!ED:ED,"Sim",'Base de Dados'!A:A,A193,'Base de Dados'!B:B,B193)+(COUNTIFS('Base de Dados'!ED:ED,"Não",'Base de Dados'!A:A,A193,'Base de Dados'!B:B,B193)))),"Não Aplica")</f>
        <v>1</v>
      </c>
      <c r="AB193" s="14" t="s">
        <v>30572</v>
      </c>
      <c r="AC193" s="14" t="s">
        <v>33846</v>
      </c>
      <c r="AD193" s="14" t="s">
        <v>31294</v>
      </c>
      <c r="AE193" s="14" t="s">
        <v>30572</v>
      </c>
      <c r="AF193" s="14" t="s">
        <v>33847</v>
      </c>
      <c r="AG193" s="14" t="s">
        <v>29259</v>
      </c>
      <c r="AH193" s="75"/>
      <c r="AI193" s="14" t="s">
        <v>30576</v>
      </c>
      <c r="AJ193" s="76">
        <v>45715.407789351855</v>
      </c>
      <c r="AK193" s="77" t="s">
        <v>30584</v>
      </c>
      <c r="AL193" s="14" t="s">
        <v>30572</v>
      </c>
      <c r="AM193" s="14" t="s">
        <v>30585</v>
      </c>
      <c r="AN193" s="14" t="s">
        <v>33848</v>
      </c>
      <c r="AO193" s="14" t="s">
        <v>31294</v>
      </c>
      <c r="AP193" s="14" t="s">
        <v>30572</v>
      </c>
      <c r="AQ193" s="14" t="s">
        <v>30587</v>
      </c>
      <c r="AR193" s="14" t="s">
        <v>33849</v>
      </c>
      <c r="AS193" s="14" t="s">
        <v>30589</v>
      </c>
      <c r="AT193" s="14" t="s">
        <v>30572</v>
      </c>
      <c r="AU193" s="14" t="s">
        <v>30592</v>
      </c>
      <c r="AV193" s="14" t="s">
        <v>33850</v>
      </c>
      <c r="AW193" s="14" t="s">
        <v>30594</v>
      </c>
      <c r="AX193" s="14" t="s">
        <v>30572</v>
      </c>
      <c r="AY193" s="14" t="s">
        <v>30590</v>
      </c>
      <c r="AZ193" s="14" t="s">
        <v>33851</v>
      </c>
      <c r="BA193" s="14" t="s">
        <v>29259</v>
      </c>
      <c r="BB193" s="75"/>
      <c r="BC193" s="14" t="s">
        <v>30576</v>
      </c>
      <c r="BD193" s="76">
        <v>45724.54584490741</v>
      </c>
      <c r="BE193" s="74">
        <f>IFERROR((COUNTIFS('Base de Dados'!FD:FD,"Sim",'Base de Dados'!A:A,A193,'Base de Dados'!B:B,B193)/(COUNTIFS('Base de Dados'!FD:FD,"Sim",'Base de Dados'!A:A,A193,'Base de Dados'!B:B,B193)+(COUNTIFS('Base de Dados'!FD:FD,"Não",'Base de Dados'!A:A,A193,'Base de Dados'!B:B,B193)))),"Não Aplica")</f>
        <v>1</v>
      </c>
      <c r="BF193" s="14" t="s">
        <v>30572</v>
      </c>
      <c r="BG193" s="14" t="s">
        <v>30585</v>
      </c>
      <c r="BH193" s="14" t="s">
        <v>33852</v>
      </c>
      <c r="BI193" s="14" t="s">
        <v>31294</v>
      </c>
      <c r="BJ193" s="75"/>
      <c r="BK193" s="75"/>
      <c r="BL193" s="75"/>
      <c r="BM193" s="75"/>
      <c r="BN193" s="14" t="s">
        <v>30572</v>
      </c>
      <c r="BO193" s="14" t="s">
        <v>30592</v>
      </c>
      <c r="BP193" s="14" t="s">
        <v>33853</v>
      </c>
      <c r="BQ193" s="14" t="s">
        <v>30594</v>
      </c>
      <c r="BR193" s="14" t="s">
        <v>30572</v>
      </c>
      <c r="BS193" s="14" t="s">
        <v>30590</v>
      </c>
      <c r="BT193" s="14" t="s">
        <v>33854</v>
      </c>
      <c r="BU193" s="14" t="s">
        <v>29259</v>
      </c>
      <c r="BV193" s="75"/>
      <c r="BW193" s="14" t="s">
        <v>30576</v>
      </c>
      <c r="BX193" s="76">
        <v>45729.45899305555</v>
      </c>
      <c r="BY193" s="77" t="s">
        <v>30584</v>
      </c>
      <c r="BZ193" s="14" t="s">
        <v>30572</v>
      </c>
      <c r="CA193" s="14" t="s">
        <v>30585</v>
      </c>
      <c r="CB193" s="14" t="s">
        <v>33855</v>
      </c>
      <c r="CC193" s="14" t="s">
        <v>31303</v>
      </c>
      <c r="CD193" s="75"/>
      <c r="CE193" s="75"/>
      <c r="CF193" s="75"/>
      <c r="CG193" s="75"/>
      <c r="CH193" s="14" t="s">
        <v>30572</v>
      </c>
      <c r="CI193" s="14" t="s">
        <v>30592</v>
      </c>
      <c r="CJ193" s="14" t="s">
        <v>33856</v>
      </c>
      <c r="CK193" s="14" t="s">
        <v>30594</v>
      </c>
      <c r="CL193" s="14" t="s">
        <v>30572</v>
      </c>
      <c r="CM193" s="14" t="s">
        <v>30590</v>
      </c>
      <c r="CN193" s="14" t="s">
        <v>33857</v>
      </c>
      <c r="CO193" s="14" t="s">
        <v>29259</v>
      </c>
      <c r="CP193" s="75"/>
      <c r="CQ193" s="14" t="s">
        <v>30601</v>
      </c>
      <c r="CR193" s="76">
        <v>45732.44545138889</v>
      </c>
      <c r="CS193" s="75"/>
    </row>
    <row r="194" hidden="1">
      <c r="A194" s="72" t="s">
        <v>15754</v>
      </c>
      <c r="B194" s="73" t="s">
        <v>31272</v>
      </c>
      <c r="C194" s="74">
        <f>IFERROR((COUNTIFS('Base de Dados'!BT:BT,"Sim",'Base de Dados'!A:A,A194,'Base de Dados'!B:B,B194)/(COUNTIFS('Base de Dados'!BT:BT,"Sim",'Base de Dados'!A:A,A194,'Base de Dados'!B:B,B194)+(COUNTIFS('Base de Dados'!BT:BT,"Não",'Base de Dados'!A:A,A194,'Base de Dados'!B:B,B194)))),"Não Aplica")</f>
        <v>1</v>
      </c>
      <c r="D194" s="14" t="s">
        <v>30572</v>
      </c>
      <c r="E194" s="14" t="s">
        <v>33858</v>
      </c>
      <c r="F194" s="14" t="s">
        <v>30574</v>
      </c>
      <c r="G194" s="14" t="s">
        <v>30572</v>
      </c>
      <c r="H194" s="14" t="s">
        <v>33859</v>
      </c>
      <c r="I194" s="14" t="s">
        <v>29259</v>
      </c>
      <c r="J194" s="75"/>
      <c r="K194" s="14" t="s">
        <v>30576</v>
      </c>
      <c r="L194" s="76">
        <v>45714.57226851852</v>
      </c>
      <c r="M194" s="74">
        <f>IFERROR((COUNTIFS('Base de Dados'!DF:DF,"Sim",'Base de Dados'!A:A,A194,'Base de Dados'!B:B,B194)/(COUNTIFS('Base de Dados'!DF:DF,"Sim",'Base de Dados'!A:A,A194,'Base de Dados'!B:B,B194)+(COUNTIFS('Base de Dados'!DF:DF,"Não",'Base de Dados'!A:A,A194,'Base de Dados'!B:B,B194)))),"Não Aplica")</f>
        <v>1</v>
      </c>
      <c r="N194" s="14" t="s">
        <v>30572</v>
      </c>
      <c r="O194" s="14" t="s">
        <v>30577</v>
      </c>
      <c r="P194" s="14" t="s">
        <v>33860</v>
      </c>
      <c r="Q194" s="14" t="s">
        <v>30574</v>
      </c>
      <c r="R194" s="14" t="s">
        <v>30572</v>
      </c>
      <c r="S194" s="14" t="s">
        <v>33861</v>
      </c>
      <c r="T194" s="14" t="s">
        <v>31294</v>
      </c>
      <c r="U194" s="14" t="s">
        <v>30572</v>
      </c>
      <c r="V194" s="14" t="s">
        <v>33862</v>
      </c>
      <c r="W194" s="14" t="s">
        <v>29259</v>
      </c>
      <c r="X194" s="75"/>
      <c r="Y194" s="14" t="s">
        <v>30576</v>
      </c>
      <c r="Z194" s="76">
        <v>45722.39078703704</v>
      </c>
      <c r="AA194" s="74">
        <f>IFERROR((COUNTIFS('Base de Dados'!ED:ED,"Sim",'Base de Dados'!A:A,A194,'Base de Dados'!B:B,B194)/(COUNTIFS('Base de Dados'!ED:ED,"Sim",'Base de Dados'!A:A,A194,'Base de Dados'!B:B,B194)+(COUNTIFS('Base de Dados'!ED:ED,"Não",'Base de Dados'!A:A,A194,'Base de Dados'!B:B,B194)))),"Não Aplica")</f>
        <v>1</v>
      </c>
      <c r="AB194" s="14" t="s">
        <v>30572</v>
      </c>
      <c r="AC194" s="14" t="s">
        <v>33863</v>
      </c>
      <c r="AD194" s="14" t="s">
        <v>31294</v>
      </c>
      <c r="AE194" s="14" t="s">
        <v>30572</v>
      </c>
      <c r="AF194" s="14" t="s">
        <v>33864</v>
      </c>
      <c r="AG194" s="14" t="s">
        <v>29259</v>
      </c>
      <c r="AH194" s="75"/>
      <c r="AI194" s="14" t="s">
        <v>30576</v>
      </c>
      <c r="AJ194" s="76">
        <v>45722.55594907407</v>
      </c>
      <c r="AK194" s="77" t="s">
        <v>30584</v>
      </c>
      <c r="AL194" s="14" t="s">
        <v>30572</v>
      </c>
      <c r="AM194" s="14" t="s">
        <v>30585</v>
      </c>
      <c r="AN194" s="14" t="s">
        <v>33865</v>
      </c>
      <c r="AO194" s="14" t="s">
        <v>31294</v>
      </c>
      <c r="AP194" s="14" t="s">
        <v>30572</v>
      </c>
      <c r="AQ194" s="14" t="s">
        <v>30587</v>
      </c>
      <c r="AR194" s="14" t="s">
        <v>33866</v>
      </c>
      <c r="AS194" s="14" t="s">
        <v>30589</v>
      </c>
      <c r="AT194" s="14" t="s">
        <v>30572</v>
      </c>
      <c r="AU194" s="14" t="s">
        <v>30592</v>
      </c>
      <c r="AV194" s="14" t="s">
        <v>33867</v>
      </c>
      <c r="AW194" s="14" t="s">
        <v>30594</v>
      </c>
      <c r="AX194" s="14" t="s">
        <v>30572</v>
      </c>
      <c r="AY194" s="14" t="s">
        <v>30590</v>
      </c>
      <c r="AZ194" s="14" t="s">
        <v>33868</v>
      </c>
      <c r="BA194" s="14" t="s">
        <v>29259</v>
      </c>
      <c r="BB194" s="75"/>
      <c r="BC194" s="14" t="s">
        <v>30576</v>
      </c>
      <c r="BD194" s="76">
        <v>45724.54587962963</v>
      </c>
      <c r="BE194" s="74">
        <f>IFERROR((COUNTIFS('Base de Dados'!FD:FD,"Sim",'Base de Dados'!A:A,A194,'Base de Dados'!B:B,B194)/(COUNTIFS('Base de Dados'!FD:FD,"Sim",'Base de Dados'!A:A,A194,'Base de Dados'!B:B,B194)+(COUNTIFS('Base de Dados'!FD:FD,"Não",'Base de Dados'!A:A,A194,'Base de Dados'!B:B,B194)))),"Não Aplica")</f>
        <v>1</v>
      </c>
      <c r="BF194" s="14" t="s">
        <v>30572</v>
      </c>
      <c r="BG194" s="14" t="s">
        <v>30585</v>
      </c>
      <c r="BH194" s="14" t="s">
        <v>33869</v>
      </c>
      <c r="BI194" s="14" t="s">
        <v>31303</v>
      </c>
      <c r="BJ194" s="75"/>
      <c r="BK194" s="75"/>
      <c r="BL194" s="75"/>
      <c r="BM194" s="75"/>
      <c r="BN194" s="14" t="s">
        <v>30572</v>
      </c>
      <c r="BO194" s="14" t="s">
        <v>30592</v>
      </c>
      <c r="BP194" s="14" t="s">
        <v>33870</v>
      </c>
      <c r="BQ194" s="14" t="s">
        <v>30594</v>
      </c>
      <c r="BR194" s="14" t="s">
        <v>30572</v>
      </c>
      <c r="BS194" s="14" t="s">
        <v>30590</v>
      </c>
      <c r="BT194" s="14" t="s">
        <v>33871</v>
      </c>
      <c r="BU194" s="14" t="s">
        <v>29259</v>
      </c>
      <c r="BV194" s="75"/>
      <c r="BW194" s="14" t="s">
        <v>30576</v>
      </c>
      <c r="BX194" s="76">
        <v>45729.459016203706</v>
      </c>
      <c r="BY194" s="77" t="s">
        <v>30584</v>
      </c>
      <c r="BZ194" s="14" t="s">
        <v>30572</v>
      </c>
      <c r="CA194" s="14" t="s">
        <v>30585</v>
      </c>
      <c r="CB194" s="14" t="s">
        <v>33872</v>
      </c>
      <c r="CC194" s="14" t="s">
        <v>31303</v>
      </c>
      <c r="CD194" s="75"/>
      <c r="CE194" s="75"/>
      <c r="CF194" s="75"/>
      <c r="CG194" s="75"/>
      <c r="CH194" s="14" t="s">
        <v>30572</v>
      </c>
      <c r="CI194" s="14" t="s">
        <v>30592</v>
      </c>
      <c r="CJ194" s="14" t="s">
        <v>33873</v>
      </c>
      <c r="CK194" s="14" t="s">
        <v>30594</v>
      </c>
      <c r="CL194" s="14" t="s">
        <v>30572</v>
      </c>
      <c r="CM194" s="14" t="s">
        <v>30590</v>
      </c>
      <c r="CN194" s="14" t="s">
        <v>33874</v>
      </c>
      <c r="CO194" s="14" t="s">
        <v>29259</v>
      </c>
      <c r="CP194" s="75"/>
      <c r="CQ194" s="14" t="s">
        <v>30601</v>
      </c>
      <c r="CR194" s="76">
        <v>45732.44547453704</v>
      </c>
      <c r="CS194" s="75"/>
    </row>
    <row r="195" hidden="1">
      <c r="A195" s="72" t="s">
        <v>20078</v>
      </c>
      <c r="B195" s="73" t="s">
        <v>20079</v>
      </c>
      <c r="C195" s="74">
        <f>IFERROR((COUNTIFS('Base de Dados'!BT:BT,"Sim",'Base de Dados'!A:A,A195,'Base de Dados'!B:B,B195)/(COUNTIFS('Base de Dados'!BT:BT,"Sim",'Base de Dados'!A:A,A195,'Base de Dados'!B:B,B195)+(COUNTIFS('Base de Dados'!BT:BT,"Não",'Base de Dados'!A:A,A195,'Base de Dados'!B:B,B195)))),"Não Aplica")</f>
        <v>0.4285714286</v>
      </c>
      <c r="D195" s="14" t="s">
        <v>30572</v>
      </c>
      <c r="E195" s="14" t="s">
        <v>33875</v>
      </c>
      <c r="F195" s="14" t="s">
        <v>30574</v>
      </c>
      <c r="G195" s="14" t="s">
        <v>30572</v>
      </c>
      <c r="H195" s="14" t="s">
        <v>33876</v>
      </c>
      <c r="I195" s="14" t="s">
        <v>29259</v>
      </c>
      <c r="J195" s="75"/>
      <c r="K195" s="14" t="s">
        <v>30576</v>
      </c>
      <c r="L195" s="76">
        <v>45720.45261574074</v>
      </c>
      <c r="M195" s="74">
        <f>IFERROR((COUNTIFS('Base de Dados'!DF:DF,"Sim",'Base de Dados'!A:A,A195,'Base de Dados'!B:B,B195)/(COUNTIFS('Base de Dados'!DF:DF,"Sim",'Base de Dados'!A:A,A195,'Base de Dados'!B:B,B195)+(COUNTIFS('Base de Dados'!DF:DF,"Não",'Base de Dados'!A:A,A195,'Base de Dados'!B:B,B195)))),"Não Aplica")</f>
        <v>1</v>
      </c>
      <c r="N195" s="14" t="s">
        <v>30572</v>
      </c>
      <c r="O195" s="14" t="s">
        <v>30577</v>
      </c>
      <c r="P195" s="14" t="s">
        <v>33877</v>
      </c>
      <c r="Q195" s="14" t="s">
        <v>30574</v>
      </c>
      <c r="R195" s="14" t="s">
        <v>30572</v>
      </c>
      <c r="S195" s="14" t="s">
        <v>33878</v>
      </c>
      <c r="T195" s="14" t="s">
        <v>30580</v>
      </c>
      <c r="U195" s="14" t="s">
        <v>30572</v>
      </c>
      <c r="V195" s="14" t="s">
        <v>33879</v>
      </c>
      <c r="W195" s="14" t="s">
        <v>29259</v>
      </c>
      <c r="X195" s="75"/>
      <c r="Y195" s="14" t="s">
        <v>30576</v>
      </c>
      <c r="Z195" s="76">
        <v>45720.51142361111</v>
      </c>
      <c r="AA195" s="74">
        <f>IFERROR((COUNTIFS('Base de Dados'!ED:ED,"Sim",'Base de Dados'!A:A,A195,'Base de Dados'!B:B,B195)/(COUNTIFS('Base de Dados'!ED:ED,"Sim",'Base de Dados'!A:A,A195,'Base de Dados'!B:B,B195)+(COUNTIFS('Base de Dados'!ED:ED,"Não",'Base de Dados'!A:A,A195,'Base de Dados'!B:B,B195)))),"Não Aplica")</f>
        <v>1</v>
      </c>
      <c r="AB195" s="14" t="s">
        <v>30572</v>
      </c>
      <c r="AC195" s="14" t="s">
        <v>33880</v>
      </c>
      <c r="AD195" s="14" t="s">
        <v>30580</v>
      </c>
      <c r="AE195" s="14" t="s">
        <v>30572</v>
      </c>
      <c r="AF195" s="14" t="s">
        <v>33881</v>
      </c>
      <c r="AG195" s="14" t="s">
        <v>29259</v>
      </c>
      <c r="AH195" s="75"/>
      <c r="AI195" s="14" t="s">
        <v>30576</v>
      </c>
      <c r="AJ195" s="76">
        <v>45720.60141203704</v>
      </c>
      <c r="AK195" s="77" t="s">
        <v>30584</v>
      </c>
      <c r="AL195" s="14" t="s">
        <v>30572</v>
      </c>
      <c r="AM195" s="14" t="s">
        <v>30587</v>
      </c>
      <c r="AN195" s="14" t="s">
        <v>33882</v>
      </c>
      <c r="AO195" s="14" t="s">
        <v>30589</v>
      </c>
      <c r="AP195" s="14" t="s">
        <v>30572</v>
      </c>
      <c r="AQ195" s="14" t="s">
        <v>30585</v>
      </c>
      <c r="AR195" s="14" t="s">
        <v>33883</v>
      </c>
      <c r="AS195" s="14" t="s">
        <v>30580</v>
      </c>
      <c r="AT195" s="14" t="s">
        <v>30572</v>
      </c>
      <c r="AU195" s="14" t="s">
        <v>30590</v>
      </c>
      <c r="AV195" s="14" t="s">
        <v>33884</v>
      </c>
      <c r="AW195" s="14" t="s">
        <v>29259</v>
      </c>
      <c r="AX195" s="14" t="s">
        <v>30572</v>
      </c>
      <c r="AY195" s="14" t="s">
        <v>30592</v>
      </c>
      <c r="AZ195" s="14" t="s">
        <v>33885</v>
      </c>
      <c r="BA195" s="14" t="s">
        <v>30594</v>
      </c>
      <c r="BB195" s="75"/>
      <c r="BC195" s="14" t="s">
        <v>30576</v>
      </c>
      <c r="BD195" s="76">
        <v>45721.59548611111</v>
      </c>
      <c r="BE195" s="74">
        <f>IFERROR((COUNTIFS('Base de Dados'!FD:FD,"Sim",'Base de Dados'!A:A,A195,'Base de Dados'!B:B,B195)/(COUNTIFS('Base de Dados'!FD:FD,"Sim",'Base de Dados'!A:A,A195,'Base de Dados'!B:B,B195)+(COUNTIFS('Base de Dados'!FD:FD,"Não",'Base de Dados'!A:A,A195,'Base de Dados'!B:B,B195)))),"Não Aplica")</f>
        <v>1</v>
      </c>
      <c r="BF195" s="14" t="s">
        <v>30572</v>
      </c>
      <c r="BG195" s="14" t="s">
        <v>30585</v>
      </c>
      <c r="BH195" s="14" t="s">
        <v>33886</v>
      </c>
      <c r="BI195" s="14" t="s">
        <v>30580</v>
      </c>
      <c r="BJ195" s="75"/>
      <c r="BK195" s="75"/>
      <c r="BL195" s="75"/>
      <c r="BM195" s="75"/>
      <c r="BN195" s="14" t="s">
        <v>30572</v>
      </c>
      <c r="BO195" s="14" t="s">
        <v>30592</v>
      </c>
      <c r="BP195" s="14" t="s">
        <v>33887</v>
      </c>
      <c r="BQ195" s="14" t="s">
        <v>30594</v>
      </c>
      <c r="BR195" s="14" t="s">
        <v>30572</v>
      </c>
      <c r="BS195" s="14" t="s">
        <v>30590</v>
      </c>
      <c r="BT195" s="14" t="s">
        <v>33888</v>
      </c>
      <c r="BU195" s="14" t="s">
        <v>29259</v>
      </c>
      <c r="BV195" s="75"/>
      <c r="BW195" s="14" t="s">
        <v>30576</v>
      </c>
      <c r="BX195" s="76">
        <v>45731.44495370371</v>
      </c>
      <c r="BY195" s="77" t="s">
        <v>30584</v>
      </c>
      <c r="BZ195" s="14" t="s">
        <v>30572</v>
      </c>
      <c r="CA195" s="14" t="s">
        <v>30585</v>
      </c>
      <c r="CB195" s="14" t="s">
        <v>33889</v>
      </c>
      <c r="CC195" s="14" t="s">
        <v>30580</v>
      </c>
      <c r="CD195" s="75"/>
      <c r="CE195" s="75"/>
      <c r="CF195" s="75"/>
      <c r="CG195" s="75"/>
      <c r="CH195" s="14" t="s">
        <v>30572</v>
      </c>
      <c r="CI195" s="14" t="s">
        <v>30592</v>
      </c>
      <c r="CJ195" s="14" t="s">
        <v>33890</v>
      </c>
      <c r="CK195" s="14" t="s">
        <v>30594</v>
      </c>
      <c r="CL195" s="14" t="s">
        <v>30572</v>
      </c>
      <c r="CM195" s="14" t="s">
        <v>30590</v>
      </c>
      <c r="CN195" s="14" t="s">
        <v>33891</v>
      </c>
      <c r="CO195" s="14" t="s">
        <v>29259</v>
      </c>
      <c r="CP195" s="75"/>
      <c r="CQ195" s="14" t="s">
        <v>30601</v>
      </c>
      <c r="CR195" s="76">
        <v>45732.44553240741</v>
      </c>
      <c r="CS195" s="75"/>
    </row>
    <row r="196" hidden="1">
      <c r="A196" s="72" t="s">
        <v>20078</v>
      </c>
      <c r="B196" s="73" t="s">
        <v>20282</v>
      </c>
      <c r="C196" s="74">
        <f>IFERROR((COUNTIFS('Base de Dados'!BT:BT,"Sim",'Base de Dados'!A:A,A196,'Base de Dados'!B:B,B196)/(COUNTIFS('Base de Dados'!BT:BT,"Sim",'Base de Dados'!A:A,A196,'Base de Dados'!B:B,B196)+(COUNTIFS('Base de Dados'!BT:BT,"Não",'Base de Dados'!A:A,A196,'Base de Dados'!B:B,B196)))),"Não Aplica")</f>
        <v>1</v>
      </c>
      <c r="D196" s="14" t="s">
        <v>30572</v>
      </c>
      <c r="E196" s="14" t="s">
        <v>33892</v>
      </c>
      <c r="F196" s="14" t="s">
        <v>30574</v>
      </c>
      <c r="G196" s="14" t="s">
        <v>30572</v>
      </c>
      <c r="H196" s="14" t="s">
        <v>33893</v>
      </c>
      <c r="I196" s="14" t="s">
        <v>29259</v>
      </c>
      <c r="J196" s="75"/>
      <c r="K196" s="14" t="s">
        <v>30576</v>
      </c>
      <c r="L196" s="76">
        <v>45688.476643518516</v>
      </c>
      <c r="M196" s="74">
        <f>IFERROR((COUNTIFS('Base de Dados'!DF:DF,"Sim",'Base de Dados'!A:A,A196,'Base de Dados'!B:B,B196)/(COUNTIFS('Base de Dados'!DF:DF,"Sim",'Base de Dados'!A:A,A196,'Base de Dados'!B:B,B196)+(COUNTIFS('Base de Dados'!DF:DF,"Não",'Base de Dados'!A:A,A196,'Base de Dados'!B:B,B196)))),"Não Aplica")</f>
        <v>1</v>
      </c>
      <c r="N196" s="14" t="s">
        <v>30572</v>
      </c>
      <c r="O196" s="14" t="s">
        <v>30577</v>
      </c>
      <c r="P196" s="14" t="s">
        <v>33894</v>
      </c>
      <c r="Q196" s="14" t="s">
        <v>30574</v>
      </c>
      <c r="R196" s="14" t="s">
        <v>30572</v>
      </c>
      <c r="S196" s="14" t="s">
        <v>33895</v>
      </c>
      <c r="T196" s="14" t="s">
        <v>30580</v>
      </c>
      <c r="U196" s="14" t="s">
        <v>30572</v>
      </c>
      <c r="V196" s="14" t="s">
        <v>33896</v>
      </c>
      <c r="W196" s="14" t="s">
        <v>29259</v>
      </c>
      <c r="X196" s="75"/>
      <c r="Y196" s="14" t="s">
        <v>30576</v>
      </c>
      <c r="Z196" s="76">
        <v>45715.576145833336</v>
      </c>
      <c r="AA196" s="74">
        <f>IFERROR((COUNTIFS('Base de Dados'!ED:ED,"Sim",'Base de Dados'!A:A,A196,'Base de Dados'!B:B,B196)/(COUNTIFS('Base de Dados'!ED:ED,"Sim",'Base de Dados'!A:A,A196,'Base de Dados'!B:B,B196)+(COUNTIFS('Base de Dados'!ED:ED,"Não",'Base de Dados'!A:A,A196,'Base de Dados'!B:B,B196)))),"Não Aplica")</f>
        <v>1</v>
      </c>
      <c r="AB196" s="14" t="s">
        <v>30572</v>
      </c>
      <c r="AC196" s="14" t="s">
        <v>33897</v>
      </c>
      <c r="AD196" s="14" t="s">
        <v>30580</v>
      </c>
      <c r="AE196" s="14" t="s">
        <v>30572</v>
      </c>
      <c r="AF196" s="14" t="s">
        <v>33898</v>
      </c>
      <c r="AG196" s="14" t="s">
        <v>29259</v>
      </c>
      <c r="AH196" s="75"/>
      <c r="AI196" s="14" t="s">
        <v>30576</v>
      </c>
      <c r="AJ196" s="76">
        <v>45715.659583333334</v>
      </c>
      <c r="AK196" s="77" t="s">
        <v>30584</v>
      </c>
      <c r="AL196" s="14" t="s">
        <v>30572</v>
      </c>
      <c r="AM196" s="14" t="s">
        <v>30587</v>
      </c>
      <c r="AN196" s="14" t="s">
        <v>33899</v>
      </c>
      <c r="AO196" s="14" t="s">
        <v>30589</v>
      </c>
      <c r="AP196" s="14" t="s">
        <v>30572</v>
      </c>
      <c r="AQ196" s="14" t="s">
        <v>30585</v>
      </c>
      <c r="AR196" s="14" t="s">
        <v>33900</v>
      </c>
      <c r="AS196" s="14" t="s">
        <v>30580</v>
      </c>
      <c r="AT196" s="14" t="s">
        <v>30572</v>
      </c>
      <c r="AU196" s="14" t="s">
        <v>30590</v>
      </c>
      <c r="AV196" s="14" t="s">
        <v>33901</v>
      </c>
      <c r="AW196" s="14" t="s">
        <v>29259</v>
      </c>
      <c r="AX196" s="14" t="s">
        <v>30572</v>
      </c>
      <c r="AY196" s="14" t="s">
        <v>30592</v>
      </c>
      <c r="AZ196" s="14" t="s">
        <v>33902</v>
      </c>
      <c r="BA196" s="14" t="s">
        <v>30594</v>
      </c>
      <c r="BB196" s="75"/>
      <c r="BC196" s="14" t="s">
        <v>30576</v>
      </c>
      <c r="BD196" s="76">
        <v>45722.4952662037</v>
      </c>
      <c r="BE196" s="74">
        <f>IFERROR((COUNTIFS('Base de Dados'!FD:FD,"Sim",'Base de Dados'!A:A,A196,'Base de Dados'!B:B,B196)/(COUNTIFS('Base de Dados'!FD:FD,"Sim",'Base de Dados'!A:A,A196,'Base de Dados'!B:B,B196)+(COUNTIFS('Base de Dados'!FD:FD,"Não",'Base de Dados'!A:A,A196,'Base de Dados'!B:B,B196)))),"Não Aplica")</f>
        <v>1</v>
      </c>
      <c r="BF196" s="14" t="s">
        <v>30572</v>
      </c>
      <c r="BG196" s="14" t="s">
        <v>30585</v>
      </c>
      <c r="BH196" s="14" t="s">
        <v>33903</v>
      </c>
      <c r="BI196" s="14" t="s">
        <v>30580</v>
      </c>
      <c r="BJ196" s="75"/>
      <c r="BK196" s="75"/>
      <c r="BL196" s="75"/>
      <c r="BM196" s="75"/>
      <c r="BN196" s="14" t="s">
        <v>30572</v>
      </c>
      <c r="BO196" s="14" t="s">
        <v>30592</v>
      </c>
      <c r="BP196" s="14" t="s">
        <v>33904</v>
      </c>
      <c r="BQ196" s="14" t="s">
        <v>30594</v>
      </c>
      <c r="BR196" s="14" t="s">
        <v>30572</v>
      </c>
      <c r="BS196" s="14" t="s">
        <v>30590</v>
      </c>
      <c r="BT196" s="14" t="s">
        <v>33905</v>
      </c>
      <c r="BU196" s="14" t="s">
        <v>29259</v>
      </c>
      <c r="BV196" s="75"/>
      <c r="BW196" s="14" t="s">
        <v>30576</v>
      </c>
      <c r="BX196" s="76">
        <v>45727.3172337963</v>
      </c>
      <c r="BY196" s="77" t="s">
        <v>30584</v>
      </c>
      <c r="BZ196" s="14" t="s">
        <v>30572</v>
      </c>
      <c r="CA196" s="14" t="s">
        <v>30585</v>
      </c>
      <c r="CB196" s="14" t="s">
        <v>33906</v>
      </c>
      <c r="CC196" s="14" t="s">
        <v>30580</v>
      </c>
      <c r="CD196" s="75"/>
      <c r="CE196" s="75"/>
      <c r="CF196" s="75"/>
      <c r="CG196" s="75"/>
      <c r="CH196" s="14" t="s">
        <v>30572</v>
      </c>
      <c r="CI196" s="14" t="s">
        <v>30592</v>
      </c>
      <c r="CJ196" s="14" t="s">
        <v>33907</v>
      </c>
      <c r="CK196" s="14" t="s">
        <v>30594</v>
      </c>
      <c r="CL196" s="14" t="s">
        <v>30572</v>
      </c>
      <c r="CM196" s="14" t="s">
        <v>30590</v>
      </c>
      <c r="CN196" s="14" t="s">
        <v>33908</v>
      </c>
      <c r="CO196" s="14" t="s">
        <v>29259</v>
      </c>
      <c r="CP196" s="75"/>
      <c r="CQ196" s="14" t="s">
        <v>30601</v>
      </c>
      <c r="CR196" s="76">
        <v>45732.445555555554</v>
      </c>
      <c r="CS196" s="75"/>
    </row>
    <row r="197" hidden="1">
      <c r="A197" s="72" t="s">
        <v>20078</v>
      </c>
      <c r="B197" s="73" t="s">
        <v>20351</v>
      </c>
      <c r="C197" s="74">
        <f>IFERROR((COUNTIFS('Base de Dados'!BT:BT,"Sim",'Base de Dados'!A:A,A197,'Base de Dados'!B:B,B197)/(COUNTIFS('Base de Dados'!BT:BT,"Sim",'Base de Dados'!A:A,A197,'Base de Dados'!B:B,B197)+(COUNTIFS('Base de Dados'!BT:BT,"Não",'Base de Dados'!A:A,A197,'Base de Dados'!B:B,B197)))),"Não Aplica")</f>
        <v>1</v>
      </c>
      <c r="D197" s="14" t="s">
        <v>30572</v>
      </c>
      <c r="E197" s="14" t="s">
        <v>33909</v>
      </c>
      <c r="F197" s="14" t="s">
        <v>30574</v>
      </c>
      <c r="G197" s="14" t="s">
        <v>30572</v>
      </c>
      <c r="H197" s="14" t="s">
        <v>33910</v>
      </c>
      <c r="I197" s="14" t="s">
        <v>29259</v>
      </c>
      <c r="J197" s="75"/>
      <c r="K197" s="14" t="s">
        <v>30576</v>
      </c>
      <c r="L197" s="76">
        <v>45688.47667824074</v>
      </c>
      <c r="M197" s="74">
        <f>IFERROR((COUNTIFS('Base de Dados'!DF:DF,"Sim",'Base de Dados'!A:A,A197,'Base de Dados'!B:B,B197)/(COUNTIFS('Base de Dados'!DF:DF,"Sim",'Base de Dados'!A:A,A197,'Base de Dados'!B:B,B197)+(COUNTIFS('Base de Dados'!DF:DF,"Não",'Base de Dados'!A:A,A197,'Base de Dados'!B:B,B197)))),"Não Aplica")</f>
        <v>1</v>
      </c>
      <c r="N197" s="14" t="s">
        <v>30572</v>
      </c>
      <c r="O197" s="14" t="s">
        <v>30577</v>
      </c>
      <c r="P197" s="14" t="s">
        <v>33911</v>
      </c>
      <c r="Q197" s="14" t="s">
        <v>30574</v>
      </c>
      <c r="R197" s="14" t="s">
        <v>30572</v>
      </c>
      <c r="S197" s="14" t="s">
        <v>33912</v>
      </c>
      <c r="T197" s="14" t="s">
        <v>30580</v>
      </c>
      <c r="U197" s="14" t="s">
        <v>30572</v>
      </c>
      <c r="V197" s="14" t="s">
        <v>33913</v>
      </c>
      <c r="W197" s="14" t="s">
        <v>29259</v>
      </c>
      <c r="X197" s="75"/>
      <c r="Y197" s="14" t="s">
        <v>30576</v>
      </c>
      <c r="Z197" s="76">
        <v>45715.57618055555</v>
      </c>
      <c r="AA197" s="74">
        <f>IFERROR((COUNTIFS('Base de Dados'!ED:ED,"Sim",'Base de Dados'!A:A,A197,'Base de Dados'!B:B,B197)/(COUNTIFS('Base de Dados'!ED:ED,"Sim",'Base de Dados'!A:A,A197,'Base de Dados'!B:B,B197)+(COUNTIFS('Base de Dados'!ED:ED,"Não",'Base de Dados'!A:A,A197,'Base de Dados'!B:B,B197)))),"Não Aplica")</f>
        <v>1</v>
      </c>
      <c r="AB197" s="14" t="s">
        <v>30572</v>
      </c>
      <c r="AC197" s="14" t="s">
        <v>33914</v>
      </c>
      <c r="AD197" s="14" t="s">
        <v>30580</v>
      </c>
      <c r="AE197" s="14" t="s">
        <v>30572</v>
      </c>
      <c r="AF197" s="14" t="s">
        <v>33915</v>
      </c>
      <c r="AG197" s="14" t="s">
        <v>29259</v>
      </c>
      <c r="AH197" s="75"/>
      <c r="AI197" s="14" t="s">
        <v>30576</v>
      </c>
      <c r="AJ197" s="76">
        <v>45715.6596412037</v>
      </c>
      <c r="AK197" s="77" t="s">
        <v>30584</v>
      </c>
      <c r="AL197" s="14" t="s">
        <v>30572</v>
      </c>
      <c r="AM197" s="14" t="s">
        <v>30587</v>
      </c>
      <c r="AN197" s="14" t="s">
        <v>33916</v>
      </c>
      <c r="AO197" s="14" t="s">
        <v>30589</v>
      </c>
      <c r="AP197" s="14" t="s">
        <v>30572</v>
      </c>
      <c r="AQ197" s="14" t="s">
        <v>30585</v>
      </c>
      <c r="AR197" s="14" t="s">
        <v>33917</v>
      </c>
      <c r="AS197" s="14" t="s">
        <v>30580</v>
      </c>
      <c r="AT197" s="14" t="s">
        <v>30572</v>
      </c>
      <c r="AU197" s="14" t="s">
        <v>30590</v>
      </c>
      <c r="AV197" s="14" t="s">
        <v>33918</v>
      </c>
      <c r="AW197" s="14" t="s">
        <v>29259</v>
      </c>
      <c r="AX197" s="14" t="s">
        <v>30572</v>
      </c>
      <c r="AY197" s="14" t="s">
        <v>30592</v>
      </c>
      <c r="AZ197" s="14" t="s">
        <v>33919</v>
      </c>
      <c r="BA197" s="14" t="s">
        <v>30594</v>
      </c>
      <c r="BB197" s="75"/>
      <c r="BC197" s="14" t="s">
        <v>30576</v>
      </c>
      <c r="BD197" s="76">
        <v>45721.59511574074</v>
      </c>
      <c r="BE197" s="74">
        <f>IFERROR((COUNTIFS('Base de Dados'!FD:FD,"Sim",'Base de Dados'!A:A,A197,'Base de Dados'!B:B,B197)/(COUNTIFS('Base de Dados'!FD:FD,"Sim",'Base de Dados'!A:A,A197,'Base de Dados'!B:B,B197)+(COUNTIFS('Base de Dados'!FD:FD,"Não",'Base de Dados'!A:A,A197,'Base de Dados'!B:B,B197)))),"Não Aplica")</f>
        <v>1</v>
      </c>
      <c r="BF197" s="14" t="s">
        <v>30572</v>
      </c>
      <c r="BG197" s="14" t="s">
        <v>30585</v>
      </c>
      <c r="BH197" s="14" t="s">
        <v>33920</v>
      </c>
      <c r="BI197" s="14" t="s">
        <v>30580</v>
      </c>
      <c r="BJ197" s="75"/>
      <c r="BK197" s="75"/>
      <c r="BL197" s="75"/>
      <c r="BM197" s="75"/>
      <c r="BN197" s="14" t="s">
        <v>30572</v>
      </c>
      <c r="BO197" s="14" t="s">
        <v>30592</v>
      </c>
      <c r="BP197" s="14" t="s">
        <v>33921</v>
      </c>
      <c r="BQ197" s="14" t="s">
        <v>30594</v>
      </c>
      <c r="BR197" s="14" t="s">
        <v>30572</v>
      </c>
      <c r="BS197" s="14" t="s">
        <v>30590</v>
      </c>
      <c r="BT197" s="14" t="s">
        <v>33922</v>
      </c>
      <c r="BU197" s="14" t="s">
        <v>29259</v>
      </c>
      <c r="BV197" s="75"/>
      <c r="BW197" s="14" t="s">
        <v>30576</v>
      </c>
      <c r="BX197" s="76">
        <v>45727.31726851852</v>
      </c>
      <c r="BY197" s="77" t="s">
        <v>30584</v>
      </c>
      <c r="BZ197" s="14" t="s">
        <v>30572</v>
      </c>
      <c r="CA197" s="14" t="s">
        <v>30585</v>
      </c>
      <c r="CB197" s="14" t="s">
        <v>33923</v>
      </c>
      <c r="CC197" s="14" t="s">
        <v>30580</v>
      </c>
      <c r="CD197" s="75"/>
      <c r="CE197" s="75"/>
      <c r="CF197" s="75"/>
      <c r="CG197" s="75"/>
      <c r="CH197" s="14" t="s">
        <v>30572</v>
      </c>
      <c r="CI197" s="14" t="s">
        <v>30592</v>
      </c>
      <c r="CJ197" s="14" t="s">
        <v>33924</v>
      </c>
      <c r="CK197" s="14" t="s">
        <v>30594</v>
      </c>
      <c r="CL197" s="14" t="s">
        <v>30572</v>
      </c>
      <c r="CM197" s="14" t="s">
        <v>30590</v>
      </c>
      <c r="CN197" s="14" t="s">
        <v>33925</v>
      </c>
      <c r="CO197" s="14" t="s">
        <v>29259</v>
      </c>
      <c r="CP197" s="75"/>
      <c r="CQ197" s="14" t="s">
        <v>30601</v>
      </c>
      <c r="CR197" s="76">
        <v>45732.4455787037</v>
      </c>
      <c r="CS197" s="75"/>
    </row>
    <row r="198" hidden="1">
      <c r="A198" s="72" t="s">
        <v>20078</v>
      </c>
      <c r="B198" s="73" t="s">
        <v>20413</v>
      </c>
      <c r="C198" s="74">
        <f>IFERROR((COUNTIFS('Base de Dados'!BT:BT,"Sim",'Base de Dados'!A:A,A198,'Base de Dados'!B:B,B198)/(COUNTIFS('Base de Dados'!BT:BT,"Sim",'Base de Dados'!A:A,A198,'Base de Dados'!B:B,B198)+(COUNTIFS('Base de Dados'!BT:BT,"Não",'Base de Dados'!A:A,A198,'Base de Dados'!B:B,B198)))),"Não Aplica")</f>
        <v>1</v>
      </c>
      <c r="D198" s="14" t="s">
        <v>30572</v>
      </c>
      <c r="E198" s="14" t="s">
        <v>33926</v>
      </c>
      <c r="F198" s="14" t="s">
        <v>30574</v>
      </c>
      <c r="G198" s="14" t="s">
        <v>30572</v>
      </c>
      <c r="H198" s="14" t="s">
        <v>33927</v>
      </c>
      <c r="I198" s="14" t="s">
        <v>29259</v>
      </c>
      <c r="J198" s="75"/>
      <c r="K198" s="14" t="s">
        <v>30576</v>
      </c>
      <c r="L198" s="76">
        <v>45688.47670138889</v>
      </c>
      <c r="M198" s="74">
        <f>IFERROR((COUNTIFS('Base de Dados'!DF:DF,"Sim",'Base de Dados'!A:A,A198,'Base de Dados'!B:B,B198)/(COUNTIFS('Base de Dados'!DF:DF,"Sim",'Base de Dados'!A:A,A198,'Base de Dados'!B:B,B198)+(COUNTIFS('Base de Dados'!DF:DF,"Não",'Base de Dados'!A:A,A198,'Base de Dados'!B:B,B198)))),"Não Aplica")</f>
        <v>1</v>
      </c>
      <c r="N198" s="14" t="s">
        <v>30572</v>
      </c>
      <c r="O198" s="14" t="s">
        <v>30577</v>
      </c>
      <c r="P198" s="14" t="s">
        <v>33928</v>
      </c>
      <c r="Q198" s="14" t="s">
        <v>30574</v>
      </c>
      <c r="R198" s="14" t="s">
        <v>30572</v>
      </c>
      <c r="S198" s="14" t="s">
        <v>33929</v>
      </c>
      <c r="T198" s="14" t="s">
        <v>30580</v>
      </c>
      <c r="U198" s="14" t="s">
        <v>30572</v>
      </c>
      <c r="V198" s="14" t="s">
        <v>33930</v>
      </c>
      <c r="W198" s="14" t="s">
        <v>29259</v>
      </c>
      <c r="X198" s="75"/>
      <c r="Y198" s="14" t="s">
        <v>30576</v>
      </c>
      <c r="Z198" s="76">
        <v>45715.576215277775</v>
      </c>
      <c r="AA198" s="74">
        <f>IFERROR((COUNTIFS('Base de Dados'!ED:ED,"Sim",'Base de Dados'!A:A,A198,'Base de Dados'!B:B,B198)/(COUNTIFS('Base de Dados'!ED:ED,"Sim",'Base de Dados'!A:A,A198,'Base de Dados'!B:B,B198)+(COUNTIFS('Base de Dados'!ED:ED,"Não",'Base de Dados'!A:A,A198,'Base de Dados'!B:B,B198)))),"Não Aplica")</f>
        <v>1</v>
      </c>
      <c r="AB198" s="14" t="s">
        <v>30572</v>
      </c>
      <c r="AC198" s="14" t="s">
        <v>33931</v>
      </c>
      <c r="AD198" s="14" t="s">
        <v>30580</v>
      </c>
      <c r="AE198" s="14" t="s">
        <v>30572</v>
      </c>
      <c r="AF198" s="14" t="s">
        <v>33932</v>
      </c>
      <c r="AG198" s="14" t="s">
        <v>29259</v>
      </c>
      <c r="AH198" s="75"/>
      <c r="AI198" s="14" t="s">
        <v>30576</v>
      </c>
      <c r="AJ198" s="76">
        <v>45715.65966435185</v>
      </c>
      <c r="AK198" s="77" t="s">
        <v>30584</v>
      </c>
      <c r="AL198" s="14" t="s">
        <v>30572</v>
      </c>
      <c r="AM198" s="14" t="s">
        <v>30587</v>
      </c>
      <c r="AN198" s="14" t="s">
        <v>33933</v>
      </c>
      <c r="AO198" s="14" t="s">
        <v>30589</v>
      </c>
      <c r="AP198" s="14" t="s">
        <v>30572</v>
      </c>
      <c r="AQ198" s="14" t="s">
        <v>30585</v>
      </c>
      <c r="AR198" s="14" t="s">
        <v>33934</v>
      </c>
      <c r="AS198" s="14" t="s">
        <v>30580</v>
      </c>
      <c r="AT198" s="14" t="s">
        <v>30572</v>
      </c>
      <c r="AU198" s="14" t="s">
        <v>30590</v>
      </c>
      <c r="AV198" s="14" t="s">
        <v>33935</v>
      </c>
      <c r="AW198" s="14" t="s">
        <v>29259</v>
      </c>
      <c r="AX198" s="14" t="s">
        <v>30572</v>
      </c>
      <c r="AY198" s="14" t="s">
        <v>30592</v>
      </c>
      <c r="AZ198" s="14" t="s">
        <v>33936</v>
      </c>
      <c r="BA198" s="14" t="s">
        <v>30594</v>
      </c>
      <c r="BB198" s="75"/>
      <c r="BC198" s="14" t="s">
        <v>30576</v>
      </c>
      <c r="BD198" s="76">
        <v>45721.596087962964</v>
      </c>
      <c r="BE198" s="74">
        <f>IFERROR((COUNTIFS('Base de Dados'!FD:FD,"Sim",'Base de Dados'!A:A,A198,'Base de Dados'!B:B,B198)/(COUNTIFS('Base de Dados'!FD:FD,"Sim",'Base de Dados'!A:A,A198,'Base de Dados'!B:B,B198)+(COUNTIFS('Base de Dados'!FD:FD,"Não",'Base de Dados'!A:A,A198,'Base de Dados'!B:B,B198)))),"Não Aplica")</f>
        <v>1</v>
      </c>
      <c r="BF198" s="14" t="s">
        <v>30572</v>
      </c>
      <c r="BG198" s="14" t="s">
        <v>30585</v>
      </c>
      <c r="BH198" s="14" t="s">
        <v>33937</v>
      </c>
      <c r="BI198" s="14" t="s">
        <v>30580</v>
      </c>
      <c r="BJ198" s="75"/>
      <c r="BK198" s="75"/>
      <c r="BL198" s="75"/>
      <c r="BM198" s="75"/>
      <c r="BN198" s="14" t="s">
        <v>30572</v>
      </c>
      <c r="BO198" s="14" t="s">
        <v>30592</v>
      </c>
      <c r="BP198" s="14" t="s">
        <v>33938</v>
      </c>
      <c r="BQ198" s="14" t="s">
        <v>30594</v>
      </c>
      <c r="BR198" s="14" t="s">
        <v>30572</v>
      </c>
      <c r="BS198" s="14" t="s">
        <v>30590</v>
      </c>
      <c r="BT198" s="14" t="s">
        <v>33939</v>
      </c>
      <c r="BU198" s="14" t="s">
        <v>29259</v>
      </c>
      <c r="BV198" s="75"/>
      <c r="BW198" s="14" t="s">
        <v>30576</v>
      </c>
      <c r="BX198" s="76">
        <v>45727.317291666666</v>
      </c>
      <c r="BY198" s="77" t="s">
        <v>30584</v>
      </c>
      <c r="BZ198" s="14" t="s">
        <v>30572</v>
      </c>
      <c r="CA198" s="14" t="s">
        <v>30585</v>
      </c>
      <c r="CB198" s="14" t="s">
        <v>33940</v>
      </c>
      <c r="CC198" s="14" t="s">
        <v>30580</v>
      </c>
      <c r="CD198" s="75"/>
      <c r="CE198" s="75"/>
      <c r="CF198" s="75"/>
      <c r="CG198" s="75"/>
      <c r="CH198" s="14" t="s">
        <v>30572</v>
      </c>
      <c r="CI198" s="14" t="s">
        <v>30592</v>
      </c>
      <c r="CJ198" s="14" t="s">
        <v>33941</v>
      </c>
      <c r="CK198" s="14" t="s">
        <v>30594</v>
      </c>
      <c r="CL198" s="14" t="s">
        <v>30572</v>
      </c>
      <c r="CM198" s="14" t="s">
        <v>30590</v>
      </c>
      <c r="CN198" s="14" t="s">
        <v>33942</v>
      </c>
      <c r="CO198" s="14" t="s">
        <v>29259</v>
      </c>
      <c r="CP198" s="75"/>
      <c r="CQ198" s="14" t="s">
        <v>30601</v>
      </c>
      <c r="CR198" s="76">
        <v>45732.44561342592</v>
      </c>
      <c r="CS198" s="75"/>
    </row>
    <row r="199" hidden="1">
      <c r="A199" s="72" t="s">
        <v>20078</v>
      </c>
      <c r="B199" s="73" t="s">
        <v>20479</v>
      </c>
      <c r="C199" s="74">
        <f>IFERROR((COUNTIFS('Base de Dados'!BT:BT,"Sim",'Base de Dados'!A:A,A199,'Base de Dados'!B:B,B199)/(COUNTIFS('Base de Dados'!BT:BT,"Sim",'Base de Dados'!A:A,A199,'Base de Dados'!B:B,B199)+(COUNTIFS('Base de Dados'!BT:BT,"Não",'Base de Dados'!A:A,A199,'Base de Dados'!B:B,B199)))),"Não Aplica")</f>
        <v>1</v>
      </c>
      <c r="D199" s="14" t="s">
        <v>30572</v>
      </c>
      <c r="E199" s="14" t="s">
        <v>33943</v>
      </c>
      <c r="F199" s="14" t="s">
        <v>30574</v>
      </c>
      <c r="G199" s="14" t="s">
        <v>30572</v>
      </c>
      <c r="H199" s="14" t="s">
        <v>33944</v>
      </c>
      <c r="I199" s="14" t="s">
        <v>29259</v>
      </c>
      <c r="J199" s="75"/>
      <c r="K199" s="14" t="s">
        <v>30576</v>
      </c>
      <c r="L199" s="76">
        <v>45688.47672453704</v>
      </c>
      <c r="M199" s="74">
        <f>IFERROR((COUNTIFS('Base de Dados'!DF:DF,"Sim",'Base de Dados'!A:A,A199,'Base de Dados'!B:B,B199)/(COUNTIFS('Base de Dados'!DF:DF,"Sim",'Base de Dados'!A:A,A199,'Base de Dados'!B:B,B199)+(COUNTIFS('Base de Dados'!DF:DF,"Não",'Base de Dados'!A:A,A199,'Base de Dados'!B:B,B199)))),"Não Aplica")</f>
        <v>1</v>
      </c>
      <c r="N199" s="14" t="s">
        <v>30572</v>
      </c>
      <c r="O199" s="14" t="s">
        <v>30577</v>
      </c>
      <c r="P199" s="14" t="s">
        <v>33945</v>
      </c>
      <c r="Q199" s="14" t="s">
        <v>30574</v>
      </c>
      <c r="R199" s="14" t="s">
        <v>30572</v>
      </c>
      <c r="S199" s="14" t="s">
        <v>33946</v>
      </c>
      <c r="T199" s="14" t="s">
        <v>30580</v>
      </c>
      <c r="U199" s="14" t="s">
        <v>30572</v>
      </c>
      <c r="V199" s="14" t="s">
        <v>33947</v>
      </c>
      <c r="W199" s="14" t="s">
        <v>29259</v>
      </c>
      <c r="X199" s="75"/>
      <c r="Y199" s="14" t="s">
        <v>30576</v>
      </c>
      <c r="Z199" s="76">
        <v>45715.57625</v>
      </c>
      <c r="AA199" s="74">
        <f>IFERROR((COUNTIFS('Base de Dados'!ED:ED,"Sim",'Base de Dados'!A:A,A199,'Base de Dados'!B:B,B199)/(COUNTIFS('Base de Dados'!ED:ED,"Sim",'Base de Dados'!A:A,A199,'Base de Dados'!B:B,B199)+(COUNTIFS('Base de Dados'!ED:ED,"Não",'Base de Dados'!A:A,A199,'Base de Dados'!B:B,B199)))),"Não Aplica")</f>
        <v>1</v>
      </c>
      <c r="AB199" s="14" t="s">
        <v>30572</v>
      </c>
      <c r="AC199" s="14" t="s">
        <v>33948</v>
      </c>
      <c r="AD199" s="14" t="s">
        <v>30580</v>
      </c>
      <c r="AE199" s="14" t="s">
        <v>30572</v>
      </c>
      <c r="AF199" s="14" t="s">
        <v>33949</v>
      </c>
      <c r="AG199" s="14" t="s">
        <v>29259</v>
      </c>
      <c r="AH199" s="75"/>
      <c r="AI199" s="14" t="s">
        <v>30576</v>
      </c>
      <c r="AJ199" s="76">
        <v>45715.65969907407</v>
      </c>
      <c r="AK199" s="77" t="s">
        <v>30584</v>
      </c>
      <c r="AL199" s="14" t="s">
        <v>30572</v>
      </c>
      <c r="AM199" s="14" t="s">
        <v>30587</v>
      </c>
      <c r="AN199" s="14" t="s">
        <v>33950</v>
      </c>
      <c r="AO199" s="14" t="s">
        <v>30589</v>
      </c>
      <c r="AP199" s="14" t="s">
        <v>30572</v>
      </c>
      <c r="AQ199" s="14" t="s">
        <v>30585</v>
      </c>
      <c r="AR199" s="14" t="s">
        <v>33951</v>
      </c>
      <c r="AS199" s="14" t="s">
        <v>30580</v>
      </c>
      <c r="AT199" s="14" t="s">
        <v>30572</v>
      </c>
      <c r="AU199" s="14" t="s">
        <v>30590</v>
      </c>
      <c r="AV199" s="14" t="s">
        <v>33952</v>
      </c>
      <c r="AW199" s="14" t="s">
        <v>29259</v>
      </c>
      <c r="AX199" s="14" t="s">
        <v>30572</v>
      </c>
      <c r="AY199" s="14" t="s">
        <v>30592</v>
      </c>
      <c r="AZ199" s="14" t="s">
        <v>33953</v>
      </c>
      <c r="BA199" s="14" t="s">
        <v>30594</v>
      </c>
      <c r="BB199" s="75"/>
      <c r="BC199" s="14" t="s">
        <v>30576</v>
      </c>
      <c r="BD199" s="76">
        <v>45721.59484953704</v>
      </c>
      <c r="BE199" s="74">
        <f>IFERROR((COUNTIFS('Base de Dados'!FD:FD,"Sim",'Base de Dados'!A:A,A199,'Base de Dados'!B:B,B199)/(COUNTIFS('Base de Dados'!FD:FD,"Sim",'Base de Dados'!A:A,A199,'Base de Dados'!B:B,B199)+(COUNTIFS('Base de Dados'!FD:FD,"Não",'Base de Dados'!A:A,A199,'Base de Dados'!B:B,B199)))),"Não Aplica")</f>
        <v>1</v>
      </c>
      <c r="BF199" s="14" t="s">
        <v>30572</v>
      </c>
      <c r="BG199" s="14" t="s">
        <v>30585</v>
      </c>
      <c r="BH199" s="14" t="s">
        <v>33954</v>
      </c>
      <c r="BI199" s="14" t="s">
        <v>30580</v>
      </c>
      <c r="BJ199" s="75"/>
      <c r="BK199" s="75"/>
      <c r="BL199" s="75"/>
      <c r="BM199" s="75"/>
      <c r="BN199" s="14" t="s">
        <v>30572</v>
      </c>
      <c r="BO199" s="14" t="s">
        <v>30592</v>
      </c>
      <c r="BP199" s="14" t="s">
        <v>33955</v>
      </c>
      <c r="BQ199" s="14" t="s">
        <v>30594</v>
      </c>
      <c r="BR199" s="14" t="s">
        <v>30572</v>
      </c>
      <c r="BS199" s="14" t="s">
        <v>30590</v>
      </c>
      <c r="BT199" s="14" t="s">
        <v>33956</v>
      </c>
      <c r="BU199" s="14" t="s">
        <v>29259</v>
      </c>
      <c r="BV199" s="75"/>
      <c r="BW199" s="14" t="s">
        <v>30576</v>
      </c>
      <c r="BX199" s="76">
        <v>45727.31731481481</v>
      </c>
      <c r="BY199" s="77" t="s">
        <v>30584</v>
      </c>
      <c r="BZ199" s="14" t="s">
        <v>30572</v>
      </c>
      <c r="CA199" s="14" t="s">
        <v>30585</v>
      </c>
      <c r="CB199" s="14" t="s">
        <v>33957</v>
      </c>
      <c r="CC199" s="14" t="s">
        <v>30580</v>
      </c>
      <c r="CD199" s="75"/>
      <c r="CE199" s="75"/>
      <c r="CF199" s="75"/>
      <c r="CG199" s="75"/>
      <c r="CH199" s="14" t="s">
        <v>30572</v>
      </c>
      <c r="CI199" s="14" t="s">
        <v>30592</v>
      </c>
      <c r="CJ199" s="14" t="s">
        <v>33958</v>
      </c>
      <c r="CK199" s="14" t="s">
        <v>30594</v>
      </c>
      <c r="CL199" s="14" t="s">
        <v>30572</v>
      </c>
      <c r="CM199" s="14" t="s">
        <v>30590</v>
      </c>
      <c r="CN199" s="14" t="s">
        <v>33959</v>
      </c>
      <c r="CO199" s="14" t="s">
        <v>29259</v>
      </c>
      <c r="CP199" s="75"/>
      <c r="CQ199" s="14" t="s">
        <v>30601</v>
      </c>
      <c r="CR199" s="76">
        <v>45732.44563657408</v>
      </c>
      <c r="CS199" s="75"/>
    </row>
    <row r="200" hidden="1">
      <c r="A200" s="72" t="s">
        <v>20078</v>
      </c>
      <c r="B200" s="73" t="s">
        <v>20540</v>
      </c>
      <c r="C200" s="74">
        <f>IFERROR((COUNTIFS('Base de Dados'!BT:BT,"Sim",'Base de Dados'!A:A,A200,'Base de Dados'!B:B,B200)/(COUNTIFS('Base de Dados'!BT:BT,"Sim",'Base de Dados'!A:A,A200,'Base de Dados'!B:B,B200)+(COUNTIFS('Base de Dados'!BT:BT,"Não",'Base de Dados'!A:A,A200,'Base de Dados'!B:B,B200)))),"Não Aplica")</f>
        <v>1</v>
      </c>
      <c r="D200" s="14" t="s">
        <v>30572</v>
      </c>
      <c r="E200" s="14" t="s">
        <v>33960</v>
      </c>
      <c r="F200" s="14" t="s">
        <v>30574</v>
      </c>
      <c r="G200" s="14" t="s">
        <v>30572</v>
      </c>
      <c r="H200" s="14" t="s">
        <v>33961</v>
      </c>
      <c r="I200" s="14" t="s">
        <v>29259</v>
      </c>
      <c r="J200" s="75"/>
      <c r="K200" s="14" t="s">
        <v>30576</v>
      </c>
      <c r="L200" s="76">
        <v>45709.564884259256</v>
      </c>
      <c r="M200" s="74">
        <f>IFERROR((COUNTIFS('Base de Dados'!DF:DF,"Sim",'Base de Dados'!A:A,A200,'Base de Dados'!B:B,B200)/(COUNTIFS('Base de Dados'!DF:DF,"Sim",'Base de Dados'!A:A,A200,'Base de Dados'!B:B,B200)+(COUNTIFS('Base de Dados'!DF:DF,"Não",'Base de Dados'!A:A,A200,'Base de Dados'!B:B,B200)))),"Não Aplica")</f>
        <v>1</v>
      </c>
      <c r="N200" s="14" t="s">
        <v>30572</v>
      </c>
      <c r="O200" s="14" t="s">
        <v>30577</v>
      </c>
      <c r="P200" s="14" t="s">
        <v>33962</v>
      </c>
      <c r="Q200" s="14" t="s">
        <v>30574</v>
      </c>
      <c r="R200" s="14" t="s">
        <v>30572</v>
      </c>
      <c r="S200" s="14" t="s">
        <v>33963</v>
      </c>
      <c r="T200" s="14" t="s">
        <v>30580</v>
      </c>
      <c r="U200" s="14" t="s">
        <v>30572</v>
      </c>
      <c r="V200" s="14" t="s">
        <v>33964</v>
      </c>
      <c r="W200" s="14" t="s">
        <v>29259</v>
      </c>
      <c r="X200" s="75"/>
      <c r="Y200" s="14" t="s">
        <v>30576</v>
      </c>
      <c r="Z200" s="76">
        <v>45715.57628472222</v>
      </c>
      <c r="AA200" s="74">
        <f>IFERROR((COUNTIFS('Base de Dados'!ED:ED,"Sim",'Base de Dados'!A:A,A200,'Base de Dados'!B:B,B200)/(COUNTIFS('Base de Dados'!ED:ED,"Sim",'Base de Dados'!A:A,A200,'Base de Dados'!B:B,B200)+(COUNTIFS('Base de Dados'!ED:ED,"Não",'Base de Dados'!A:A,A200,'Base de Dados'!B:B,B200)))),"Não Aplica")</f>
        <v>1</v>
      </c>
      <c r="AB200" s="14" t="s">
        <v>30572</v>
      </c>
      <c r="AC200" s="14" t="s">
        <v>33965</v>
      </c>
      <c r="AD200" s="14" t="s">
        <v>30580</v>
      </c>
      <c r="AE200" s="14" t="s">
        <v>30572</v>
      </c>
      <c r="AF200" s="14" t="s">
        <v>33966</v>
      </c>
      <c r="AG200" s="14" t="s">
        <v>29259</v>
      </c>
      <c r="AH200" s="75"/>
      <c r="AI200" s="14" t="s">
        <v>30576</v>
      </c>
      <c r="AJ200" s="76">
        <v>45715.659733796296</v>
      </c>
      <c r="AK200" s="77" t="s">
        <v>30584</v>
      </c>
      <c r="AL200" s="14" t="s">
        <v>30572</v>
      </c>
      <c r="AM200" s="14" t="s">
        <v>30587</v>
      </c>
      <c r="AN200" s="14" t="s">
        <v>33967</v>
      </c>
      <c r="AO200" s="14" t="s">
        <v>30589</v>
      </c>
      <c r="AP200" s="14" t="s">
        <v>30572</v>
      </c>
      <c r="AQ200" s="14" t="s">
        <v>30585</v>
      </c>
      <c r="AR200" s="14" t="s">
        <v>33968</v>
      </c>
      <c r="AS200" s="14" t="s">
        <v>30580</v>
      </c>
      <c r="AT200" s="14" t="s">
        <v>30572</v>
      </c>
      <c r="AU200" s="14" t="s">
        <v>30590</v>
      </c>
      <c r="AV200" s="14" t="s">
        <v>33969</v>
      </c>
      <c r="AW200" s="14" t="s">
        <v>29259</v>
      </c>
      <c r="AX200" s="14" t="s">
        <v>30572</v>
      </c>
      <c r="AY200" s="14" t="s">
        <v>30592</v>
      </c>
      <c r="AZ200" s="14" t="s">
        <v>33970</v>
      </c>
      <c r="BA200" s="14" t="s">
        <v>30594</v>
      </c>
      <c r="BB200" s="75"/>
      <c r="BC200" s="14" t="s">
        <v>30576</v>
      </c>
      <c r="BD200" s="76">
        <v>45721.59649305556</v>
      </c>
      <c r="BE200" s="74">
        <f>IFERROR((COUNTIFS('Base de Dados'!FD:FD,"Sim",'Base de Dados'!A:A,A200,'Base de Dados'!B:B,B200)/(COUNTIFS('Base de Dados'!FD:FD,"Sim",'Base de Dados'!A:A,A200,'Base de Dados'!B:B,B200)+(COUNTIFS('Base de Dados'!FD:FD,"Não",'Base de Dados'!A:A,A200,'Base de Dados'!B:B,B200)))),"Não Aplica")</f>
        <v>1</v>
      </c>
      <c r="BF200" s="14" t="s">
        <v>30572</v>
      </c>
      <c r="BG200" s="14" t="s">
        <v>30585</v>
      </c>
      <c r="BH200" s="14" t="s">
        <v>33971</v>
      </c>
      <c r="BI200" s="14" t="s">
        <v>30580</v>
      </c>
      <c r="BJ200" s="75"/>
      <c r="BK200" s="75"/>
      <c r="BL200" s="75"/>
      <c r="BM200" s="75"/>
      <c r="BN200" s="14" t="s">
        <v>30572</v>
      </c>
      <c r="BO200" s="14" t="s">
        <v>30592</v>
      </c>
      <c r="BP200" s="14" t="s">
        <v>33972</v>
      </c>
      <c r="BQ200" s="14" t="s">
        <v>30594</v>
      </c>
      <c r="BR200" s="14" t="s">
        <v>30572</v>
      </c>
      <c r="BS200" s="14" t="s">
        <v>30590</v>
      </c>
      <c r="BT200" s="14" t="s">
        <v>33973</v>
      </c>
      <c r="BU200" s="14" t="s">
        <v>29259</v>
      </c>
      <c r="BV200" s="75"/>
      <c r="BW200" s="14" t="s">
        <v>30576</v>
      </c>
      <c r="BX200" s="76">
        <v>45727.317337962966</v>
      </c>
      <c r="BY200" s="77" t="s">
        <v>30584</v>
      </c>
      <c r="BZ200" s="14" t="s">
        <v>30572</v>
      </c>
      <c r="CA200" s="14" t="s">
        <v>30585</v>
      </c>
      <c r="CB200" s="14" t="s">
        <v>33974</v>
      </c>
      <c r="CC200" s="14" t="s">
        <v>30580</v>
      </c>
      <c r="CD200" s="75"/>
      <c r="CE200" s="75"/>
      <c r="CF200" s="75"/>
      <c r="CG200" s="75"/>
      <c r="CH200" s="14" t="s">
        <v>30572</v>
      </c>
      <c r="CI200" s="14" t="s">
        <v>30592</v>
      </c>
      <c r="CJ200" s="14" t="s">
        <v>33975</v>
      </c>
      <c r="CK200" s="14" t="s">
        <v>30594</v>
      </c>
      <c r="CL200" s="14" t="s">
        <v>30572</v>
      </c>
      <c r="CM200" s="14" t="s">
        <v>30590</v>
      </c>
      <c r="CN200" s="14" t="s">
        <v>33976</v>
      </c>
      <c r="CO200" s="14" t="s">
        <v>29259</v>
      </c>
      <c r="CP200" s="75"/>
      <c r="CQ200" s="14" t="s">
        <v>30601</v>
      </c>
      <c r="CR200" s="76">
        <v>45732.44565972222</v>
      </c>
      <c r="CS200" s="75"/>
    </row>
    <row r="201" hidden="1">
      <c r="A201" s="72" t="s">
        <v>20078</v>
      </c>
      <c r="B201" s="73" t="s">
        <v>20602</v>
      </c>
      <c r="C201" s="74">
        <f>IFERROR((COUNTIFS('Base de Dados'!BT:BT,"Sim",'Base de Dados'!A:A,A201,'Base de Dados'!B:B,B201)/(COUNTIFS('Base de Dados'!BT:BT,"Sim",'Base de Dados'!A:A,A201,'Base de Dados'!B:B,B201)+(COUNTIFS('Base de Dados'!BT:BT,"Não",'Base de Dados'!A:A,A201,'Base de Dados'!B:B,B201)))),"Não Aplica")</f>
        <v>1</v>
      </c>
      <c r="D201" s="14" t="s">
        <v>30572</v>
      </c>
      <c r="E201" s="14" t="s">
        <v>33977</v>
      </c>
      <c r="F201" s="14" t="s">
        <v>30574</v>
      </c>
      <c r="G201" s="14" t="s">
        <v>30572</v>
      </c>
      <c r="H201" s="14" t="s">
        <v>33978</v>
      </c>
      <c r="I201" s="14" t="s">
        <v>29259</v>
      </c>
      <c r="J201" s="75"/>
      <c r="K201" s="14" t="s">
        <v>30576</v>
      </c>
      <c r="L201" s="76">
        <v>45709.56490740741</v>
      </c>
      <c r="M201" s="74">
        <f>IFERROR((COUNTIFS('Base de Dados'!DF:DF,"Sim",'Base de Dados'!A:A,A201,'Base de Dados'!B:B,B201)/(COUNTIFS('Base de Dados'!DF:DF,"Sim",'Base de Dados'!A:A,A201,'Base de Dados'!B:B,B201)+(COUNTIFS('Base de Dados'!DF:DF,"Não",'Base de Dados'!A:A,A201,'Base de Dados'!B:B,B201)))),"Não Aplica")</f>
        <v>1</v>
      </c>
      <c r="N201" s="14" t="s">
        <v>30572</v>
      </c>
      <c r="O201" s="14" t="s">
        <v>30577</v>
      </c>
      <c r="P201" s="14" t="s">
        <v>33979</v>
      </c>
      <c r="Q201" s="14" t="s">
        <v>30574</v>
      </c>
      <c r="R201" s="14" t="s">
        <v>30572</v>
      </c>
      <c r="S201" s="14" t="s">
        <v>33980</v>
      </c>
      <c r="T201" s="14" t="s">
        <v>30580</v>
      </c>
      <c r="U201" s="14" t="s">
        <v>30572</v>
      </c>
      <c r="V201" s="14" t="s">
        <v>33981</v>
      </c>
      <c r="W201" s="14" t="s">
        <v>29259</v>
      </c>
      <c r="X201" s="75"/>
      <c r="Y201" s="14" t="s">
        <v>30576</v>
      </c>
      <c r="Z201" s="76">
        <v>45715.57633101852</v>
      </c>
      <c r="AA201" s="74">
        <f>IFERROR((COUNTIFS('Base de Dados'!ED:ED,"Sim",'Base de Dados'!A:A,A201,'Base de Dados'!B:B,B201)/(COUNTIFS('Base de Dados'!ED:ED,"Sim",'Base de Dados'!A:A,A201,'Base de Dados'!B:B,B201)+(COUNTIFS('Base de Dados'!ED:ED,"Não",'Base de Dados'!A:A,A201,'Base de Dados'!B:B,B201)))),"Não Aplica")</f>
        <v>1</v>
      </c>
      <c r="AB201" s="14" t="s">
        <v>30572</v>
      </c>
      <c r="AC201" s="14" t="s">
        <v>33982</v>
      </c>
      <c r="AD201" s="14" t="s">
        <v>30580</v>
      </c>
      <c r="AE201" s="14" t="s">
        <v>30572</v>
      </c>
      <c r="AF201" s="14" t="s">
        <v>33983</v>
      </c>
      <c r="AG201" s="14" t="s">
        <v>29259</v>
      </c>
      <c r="AH201" s="75"/>
      <c r="AI201" s="14" t="s">
        <v>30576</v>
      </c>
      <c r="AJ201" s="76">
        <v>45715.65975694444</v>
      </c>
      <c r="AK201" s="77" t="s">
        <v>30584</v>
      </c>
      <c r="AL201" s="14" t="s">
        <v>30572</v>
      </c>
      <c r="AM201" s="14" t="s">
        <v>30587</v>
      </c>
      <c r="AN201" s="14" t="s">
        <v>33984</v>
      </c>
      <c r="AO201" s="14" t="s">
        <v>30589</v>
      </c>
      <c r="AP201" s="14" t="s">
        <v>30572</v>
      </c>
      <c r="AQ201" s="14" t="s">
        <v>30585</v>
      </c>
      <c r="AR201" s="14" t="s">
        <v>33985</v>
      </c>
      <c r="AS201" s="14" t="s">
        <v>30580</v>
      </c>
      <c r="AT201" s="14" t="s">
        <v>30572</v>
      </c>
      <c r="AU201" s="14" t="s">
        <v>30590</v>
      </c>
      <c r="AV201" s="14" t="s">
        <v>33986</v>
      </c>
      <c r="AW201" s="14" t="s">
        <v>29259</v>
      </c>
      <c r="AX201" s="14" t="s">
        <v>30572</v>
      </c>
      <c r="AY201" s="14" t="s">
        <v>30592</v>
      </c>
      <c r="AZ201" s="14" t="s">
        <v>33987</v>
      </c>
      <c r="BA201" s="14" t="s">
        <v>30594</v>
      </c>
      <c r="BB201" s="75"/>
      <c r="BC201" s="14" t="s">
        <v>30576</v>
      </c>
      <c r="BD201" s="76">
        <v>45721.596597222226</v>
      </c>
      <c r="BE201" s="74">
        <f>IFERROR((COUNTIFS('Base de Dados'!FD:FD,"Sim",'Base de Dados'!A:A,A201,'Base de Dados'!B:B,B201)/(COUNTIFS('Base de Dados'!FD:FD,"Sim",'Base de Dados'!A:A,A201,'Base de Dados'!B:B,B201)+(COUNTIFS('Base de Dados'!FD:FD,"Não",'Base de Dados'!A:A,A201,'Base de Dados'!B:B,B201)))),"Não Aplica")</f>
        <v>1</v>
      </c>
      <c r="BF201" s="14" t="s">
        <v>30572</v>
      </c>
      <c r="BG201" s="14" t="s">
        <v>30585</v>
      </c>
      <c r="BH201" s="14" t="s">
        <v>33988</v>
      </c>
      <c r="BI201" s="14" t="s">
        <v>30580</v>
      </c>
      <c r="BJ201" s="75"/>
      <c r="BK201" s="75"/>
      <c r="BL201" s="75"/>
      <c r="BM201" s="75"/>
      <c r="BN201" s="14" t="s">
        <v>30572</v>
      </c>
      <c r="BO201" s="14" t="s">
        <v>30592</v>
      </c>
      <c r="BP201" s="14" t="s">
        <v>33989</v>
      </c>
      <c r="BQ201" s="14" t="s">
        <v>30594</v>
      </c>
      <c r="BR201" s="14" t="s">
        <v>30572</v>
      </c>
      <c r="BS201" s="14" t="s">
        <v>30590</v>
      </c>
      <c r="BT201" s="14" t="s">
        <v>33990</v>
      </c>
      <c r="BU201" s="14" t="s">
        <v>29259</v>
      </c>
      <c r="BV201" s="75"/>
      <c r="BW201" s="14" t="s">
        <v>30576</v>
      </c>
      <c r="BX201" s="76">
        <v>45727.31737268518</v>
      </c>
      <c r="BY201" s="77" t="s">
        <v>30584</v>
      </c>
      <c r="BZ201" s="14" t="s">
        <v>30572</v>
      </c>
      <c r="CA201" s="14" t="s">
        <v>30585</v>
      </c>
      <c r="CB201" s="14" t="s">
        <v>33991</v>
      </c>
      <c r="CC201" s="14" t="s">
        <v>30580</v>
      </c>
      <c r="CD201" s="75"/>
      <c r="CE201" s="75"/>
      <c r="CF201" s="75"/>
      <c r="CG201" s="75"/>
      <c r="CH201" s="14" t="s">
        <v>30572</v>
      </c>
      <c r="CI201" s="14" t="s">
        <v>30592</v>
      </c>
      <c r="CJ201" s="14" t="s">
        <v>33992</v>
      </c>
      <c r="CK201" s="14" t="s">
        <v>30594</v>
      </c>
      <c r="CL201" s="14" t="s">
        <v>30572</v>
      </c>
      <c r="CM201" s="14" t="s">
        <v>30590</v>
      </c>
      <c r="CN201" s="14" t="s">
        <v>33993</v>
      </c>
      <c r="CO201" s="14" t="s">
        <v>29259</v>
      </c>
      <c r="CP201" s="75"/>
      <c r="CQ201" s="14" t="s">
        <v>30601</v>
      </c>
      <c r="CR201" s="76">
        <v>45732.44568287037</v>
      </c>
      <c r="CS201" s="75"/>
    </row>
    <row r="202" hidden="1">
      <c r="A202" s="72" t="s">
        <v>20078</v>
      </c>
      <c r="B202" s="73" t="s">
        <v>20666</v>
      </c>
      <c r="C202" s="74">
        <f>IFERROR((COUNTIFS('Base de Dados'!BT:BT,"Sim",'Base de Dados'!A:A,A202,'Base de Dados'!B:B,B202)/(COUNTIFS('Base de Dados'!BT:BT,"Sim",'Base de Dados'!A:A,A202,'Base de Dados'!B:B,B202)+(COUNTIFS('Base de Dados'!BT:BT,"Não",'Base de Dados'!A:A,A202,'Base de Dados'!B:B,B202)))),"Não Aplica")</f>
        <v>1</v>
      </c>
      <c r="D202" s="14" t="s">
        <v>30572</v>
      </c>
      <c r="E202" s="14" t="s">
        <v>33994</v>
      </c>
      <c r="F202" s="14" t="s">
        <v>30574</v>
      </c>
      <c r="G202" s="14" t="s">
        <v>30572</v>
      </c>
      <c r="H202" s="14" t="s">
        <v>33995</v>
      </c>
      <c r="I202" s="14" t="s">
        <v>29259</v>
      </c>
      <c r="J202" s="75"/>
      <c r="K202" s="14" t="s">
        <v>30576</v>
      </c>
      <c r="L202" s="76">
        <v>45710.3953125</v>
      </c>
      <c r="M202" s="74">
        <f>IFERROR((COUNTIFS('Base de Dados'!DF:DF,"Sim",'Base de Dados'!A:A,A202,'Base de Dados'!B:B,B202)/(COUNTIFS('Base de Dados'!DF:DF,"Sim",'Base de Dados'!A:A,A202,'Base de Dados'!B:B,B202)+(COUNTIFS('Base de Dados'!DF:DF,"Não",'Base de Dados'!A:A,A202,'Base de Dados'!B:B,B202)))),"Não Aplica")</f>
        <v>1</v>
      </c>
      <c r="N202" s="14" t="s">
        <v>30572</v>
      </c>
      <c r="O202" s="14" t="s">
        <v>30577</v>
      </c>
      <c r="P202" s="14" t="s">
        <v>33996</v>
      </c>
      <c r="Q202" s="14" t="s">
        <v>30574</v>
      </c>
      <c r="R202" s="14" t="s">
        <v>30572</v>
      </c>
      <c r="S202" s="14" t="s">
        <v>33997</v>
      </c>
      <c r="T202" s="14" t="s">
        <v>30580</v>
      </c>
      <c r="U202" s="14" t="s">
        <v>30572</v>
      </c>
      <c r="V202" s="14" t="s">
        <v>33998</v>
      </c>
      <c r="W202" s="14" t="s">
        <v>29259</v>
      </c>
      <c r="X202" s="75"/>
      <c r="Y202" s="14" t="s">
        <v>30576</v>
      </c>
      <c r="Z202" s="76">
        <v>45720.339166666665</v>
      </c>
      <c r="AA202" s="74">
        <f>IFERROR((COUNTIFS('Base de Dados'!ED:ED,"Sim",'Base de Dados'!A:A,A202,'Base de Dados'!B:B,B202)/(COUNTIFS('Base de Dados'!ED:ED,"Sim",'Base de Dados'!A:A,A202,'Base de Dados'!B:B,B202)+(COUNTIFS('Base de Dados'!ED:ED,"Não",'Base de Dados'!A:A,A202,'Base de Dados'!B:B,B202)))),"Não Aplica")</f>
        <v>1</v>
      </c>
      <c r="AB202" s="14" t="s">
        <v>30572</v>
      </c>
      <c r="AC202" s="14" t="s">
        <v>33999</v>
      </c>
      <c r="AD202" s="14" t="s">
        <v>30580</v>
      </c>
      <c r="AE202" s="14" t="s">
        <v>30572</v>
      </c>
      <c r="AF202" s="14" t="s">
        <v>34000</v>
      </c>
      <c r="AG202" s="14" t="s">
        <v>29259</v>
      </c>
      <c r="AH202" s="75"/>
      <c r="AI202" s="14" t="s">
        <v>30576</v>
      </c>
      <c r="AJ202" s="76">
        <v>45720.51159722222</v>
      </c>
      <c r="AK202" s="77" t="s">
        <v>30584</v>
      </c>
      <c r="AL202" s="14" t="s">
        <v>30572</v>
      </c>
      <c r="AM202" s="14" t="s">
        <v>30587</v>
      </c>
      <c r="AN202" s="14" t="s">
        <v>34001</v>
      </c>
      <c r="AO202" s="14" t="s">
        <v>30589</v>
      </c>
      <c r="AP202" s="14" t="s">
        <v>30572</v>
      </c>
      <c r="AQ202" s="14" t="s">
        <v>30585</v>
      </c>
      <c r="AR202" s="14" t="s">
        <v>34002</v>
      </c>
      <c r="AS202" s="14" t="s">
        <v>30580</v>
      </c>
      <c r="AT202" s="14" t="s">
        <v>30572</v>
      </c>
      <c r="AU202" s="14" t="s">
        <v>30590</v>
      </c>
      <c r="AV202" s="14" t="s">
        <v>34003</v>
      </c>
      <c r="AW202" s="14" t="s">
        <v>29259</v>
      </c>
      <c r="AX202" s="14" t="s">
        <v>30572</v>
      </c>
      <c r="AY202" s="14" t="s">
        <v>30592</v>
      </c>
      <c r="AZ202" s="14" t="s">
        <v>34004</v>
      </c>
      <c r="BA202" s="14" t="s">
        <v>30594</v>
      </c>
      <c r="BB202" s="75"/>
      <c r="BC202" s="14" t="s">
        <v>30576</v>
      </c>
      <c r="BD202" s="76">
        <v>45721.59680555556</v>
      </c>
      <c r="BE202" s="74">
        <f>IFERROR((COUNTIFS('Base de Dados'!FD:FD,"Sim",'Base de Dados'!A:A,A202,'Base de Dados'!B:B,B202)/(COUNTIFS('Base de Dados'!FD:FD,"Sim",'Base de Dados'!A:A,A202,'Base de Dados'!B:B,B202)+(COUNTIFS('Base de Dados'!FD:FD,"Não",'Base de Dados'!A:A,A202,'Base de Dados'!B:B,B202)))),"Não Aplica")</f>
        <v>1</v>
      </c>
      <c r="BF202" s="14" t="s">
        <v>30572</v>
      </c>
      <c r="BG202" s="14" t="s">
        <v>30585</v>
      </c>
      <c r="BH202" s="14" t="s">
        <v>34005</v>
      </c>
      <c r="BI202" s="14" t="s">
        <v>30580</v>
      </c>
      <c r="BJ202" s="75"/>
      <c r="BK202" s="75"/>
      <c r="BL202" s="75"/>
      <c r="BM202" s="75"/>
      <c r="BN202" s="14" t="s">
        <v>30572</v>
      </c>
      <c r="BO202" s="14" t="s">
        <v>30592</v>
      </c>
      <c r="BP202" s="14" t="s">
        <v>34006</v>
      </c>
      <c r="BQ202" s="14" t="s">
        <v>30594</v>
      </c>
      <c r="BR202" s="14" t="s">
        <v>30572</v>
      </c>
      <c r="BS202" s="14" t="s">
        <v>30590</v>
      </c>
      <c r="BT202" s="14" t="s">
        <v>34007</v>
      </c>
      <c r="BU202" s="14" t="s">
        <v>29259</v>
      </c>
      <c r="BV202" s="75"/>
      <c r="BW202" s="14" t="s">
        <v>30576</v>
      </c>
      <c r="BX202" s="76">
        <v>45727.317395833335</v>
      </c>
      <c r="BY202" s="77" t="s">
        <v>30584</v>
      </c>
      <c r="BZ202" s="14" t="s">
        <v>30572</v>
      </c>
      <c r="CA202" s="14" t="s">
        <v>30585</v>
      </c>
      <c r="CB202" s="14" t="s">
        <v>34008</v>
      </c>
      <c r="CC202" s="14" t="s">
        <v>30580</v>
      </c>
      <c r="CD202" s="75"/>
      <c r="CE202" s="75"/>
      <c r="CF202" s="75"/>
      <c r="CG202" s="75"/>
      <c r="CH202" s="14" t="s">
        <v>30572</v>
      </c>
      <c r="CI202" s="14" t="s">
        <v>30592</v>
      </c>
      <c r="CJ202" s="14" t="s">
        <v>34009</v>
      </c>
      <c r="CK202" s="14" t="s">
        <v>30594</v>
      </c>
      <c r="CL202" s="14" t="s">
        <v>30572</v>
      </c>
      <c r="CM202" s="14" t="s">
        <v>30590</v>
      </c>
      <c r="CN202" s="14" t="s">
        <v>34010</v>
      </c>
      <c r="CO202" s="14" t="s">
        <v>29259</v>
      </c>
      <c r="CP202" s="75"/>
      <c r="CQ202" s="14" t="s">
        <v>30601</v>
      </c>
      <c r="CR202" s="76">
        <v>45732.445706018516</v>
      </c>
      <c r="CS202" s="75"/>
    </row>
    <row r="203" hidden="1">
      <c r="A203" s="72" t="s">
        <v>20078</v>
      </c>
      <c r="B203" s="73" t="s">
        <v>20765</v>
      </c>
      <c r="C203" s="74">
        <f>IFERROR((COUNTIFS('Base de Dados'!BT:BT,"Sim",'Base de Dados'!A:A,A203,'Base de Dados'!B:B,B203)/(COUNTIFS('Base de Dados'!BT:BT,"Sim",'Base de Dados'!A:A,A203,'Base de Dados'!B:B,B203)+(COUNTIFS('Base de Dados'!BT:BT,"Não",'Base de Dados'!A:A,A203,'Base de Dados'!B:B,B203)))),"Não Aplica")</f>
        <v>1</v>
      </c>
      <c r="D203" s="14" t="s">
        <v>30572</v>
      </c>
      <c r="E203" s="14" t="s">
        <v>34011</v>
      </c>
      <c r="F203" s="14" t="s">
        <v>30574</v>
      </c>
      <c r="G203" s="14" t="s">
        <v>30572</v>
      </c>
      <c r="H203" s="14" t="s">
        <v>34012</v>
      </c>
      <c r="I203" s="14" t="s">
        <v>29259</v>
      </c>
      <c r="J203" s="75"/>
      <c r="K203" s="14" t="s">
        <v>30576</v>
      </c>
      <c r="L203" s="76">
        <v>45712.53208333333</v>
      </c>
      <c r="M203" s="74">
        <f>IFERROR((COUNTIFS('Base de Dados'!DF:DF,"Sim",'Base de Dados'!A:A,A203,'Base de Dados'!B:B,B203)/(COUNTIFS('Base de Dados'!DF:DF,"Sim",'Base de Dados'!A:A,A203,'Base de Dados'!B:B,B203)+(COUNTIFS('Base de Dados'!DF:DF,"Não",'Base de Dados'!A:A,A203,'Base de Dados'!B:B,B203)))),"Não Aplica")</f>
        <v>1</v>
      </c>
      <c r="N203" s="14" t="s">
        <v>30572</v>
      </c>
      <c r="O203" s="14" t="s">
        <v>30577</v>
      </c>
      <c r="P203" s="14" t="s">
        <v>34013</v>
      </c>
      <c r="Q203" s="14" t="s">
        <v>30574</v>
      </c>
      <c r="R203" s="14" t="s">
        <v>30572</v>
      </c>
      <c r="S203" s="14" t="s">
        <v>34014</v>
      </c>
      <c r="T203" s="14" t="s">
        <v>30580</v>
      </c>
      <c r="U203" s="14" t="s">
        <v>30572</v>
      </c>
      <c r="V203" s="14" t="s">
        <v>34015</v>
      </c>
      <c r="W203" s="14" t="s">
        <v>29259</v>
      </c>
      <c r="X203" s="75"/>
      <c r="Y203" s="14" t="s">
        <v>30576</v>
      </c>
      <c r="Z203" s="76">
        <v>45713.441203703704</v>
      </c>
      <c r="AA203" s="74">
        <f>IFERROR((COUNTIFS('Base de Dados'!ED:ED,"Sim",'Base de Dados'!A:A,A203,'Base de Dados'!B:B,B203)/(COUNTIFS('Base de Dados'!ED:ED,"Sim",'Base de Dados'!A:A,A203,'Base de Dados'!B:B,B203)+(COUNTIFS('Base de Dados'!ED:ED,"Não",'Base de Dados'!A:A,A203,'Base de Dados'!B:B,B203)))),"Não Aplica")</f>
        <v>1</v>
      </c>
      <c r="AB203" s="14" t="s">
        <v>30572</v>
      </c>
      <c r="AC203" s="14" t="s">
        <v>34016</v>
      </c>
      <c r="AD203" s="14" t="s">
        <v>30580</v>
      </c>
      <c r="AE203" s="14" t="s">
        <v>30572</v>
      </c>
      <c r="AF203" s="14" t="s">
        <v>34017</v>
      </c>
      <c r="AG203" s="14" t="s">
        <v>29259</v>
      </c>
      <c r="AH203" s="75"/>
      <c r="AI203" s="14" t="s">
        <v>30576</v>
      </c>
      <c r="AJ203" s="76">
        <v>45719.58495370371</v>
      </c>
      <c r="AK203" s="77" t="s">
        <v>30584</v>
      </c>
      <c r="AL203" s="14" t="s">
        <v>30572</v>
      </c>
      <c r="AM203" s="14" t="s">
        <v>30587</v>
      </c>
      <c r="AN203" s="14" t="s">
        <v>34018</v>
      </c>
      <c r="AO203" s="14" t="s">
        <v>30589</v>
      </c>
      <c r="AP203" s="14" t="s">
        <v>30572</v>
      </c>
      <c r="AQ203" s="14" t="s">
        <v>30585</v>
      </c>
      <c r="AR203" s="14" t="s">
        <v>34019</v>
      </c>
      <c r="AS203" s="14" t="s">
        <v>30580</v>
      </c>
      <c r="AT203" s="14" t="s">
        <v>30572</v>
      </c>
      <c r="AU203" s="14" t="s">
        <v>30590</v>
      </c>
      <c r="AV203" s="14" t="s">
        <v>34020</v>
      </c>
      <c r="AW203" s="14" t="s">
        <v>29259</v>
      </c>
      <c r="AX203" s="14" t="s">
        <v>30572</v>
      </c>
      <c r="AY203" s="14" t="s">
        <v>30592</v>
      </c>
      <c r="AZ203" s="14" t="s">
        <v>34021</v>
      </c>
      <c r="BA203" s="14" t="s">
        <v>30594</v>
      </c>
      <c r="BB203" s="75"/>
      <c r="BC203" s="14" t="s">
        <v>30576</v>
      </c>
      <c r="BD203" s="76">
        <v>45721.59689814815</v>
      </c>
      <c r="BE203" s="74">
        <f>IFERROR((COUNTIFS('Base de Dados'!FD:FD,"Sim",'Base de Dados'!A:A,A203,'Base de Dados'!B:B,B203)/(COUNTIFS('Base de Dados'!FD:FD,"Sim",'Base de Dados'!A:A,A203,'Base de Dados'!B:B,B203)+(COUNTIFS('Base de Dados'!FD:FD,"Não",'Base de Dados'!A:A,A203,'Base de Dados'!B:B,B203)))),"Não Aplica")</f>
        <v>1</v>
      </c>
      <c r="BF203" s="14" t="s">
        <v>30572</v>
      </c>
      <c r="BG203" s="14" t="s">
        <v>30585</v>
      </c>
      <c r="BH203" s="14" t="s">
        <v>34022</v>
      </c>
      <c r="BI203" s="14" t="s">
        <v>30580</v>
      </c>
      <c r="BJ203" s="75"/>
      <c r="BK203" s="75"/>
      <c r="BL203" s="75"/>
      <c r="BM203" s="75"/>
      <c r="BN203" s="14" t="s">
        <v>30572</v>
      </c>
      <c r="BO203" s="14" t="s">
        <v>30592</v>
      </c>
      <c r="BP203" s="14" t="s">
        <v>34023</v>
      </c>
      <c r="BQ203" s="14" t="s">
        <v>30594</v>
      </c>
      <c r="BR203" s="14" t="s">
        <v>30572</v>
      </c>
      <c r="BS203" s="14" t="s">
        <v>30590</v>
      </c>
      <c r="BT203" s="14" t="s">
        <v>34024</v>
      </c>
      <c r="BU203" s="14" t="s">
        <v>29259</v>
      </c>
      <c r="BV203" s="75"/>
      <c r="BW203" s="14" t="s">
        <v>30576</v>
      </c>
      <c r="BX203" s="76">
        <v>45727.31741898148</v>
      </c>
      <c r="BY203" s="77" t="s">
        <v>30584</v>
      </c>
      <c r="BZ203" s="14" t="s">
        <v>30572</v>
      </c>
      <c r="CA203" s="14" t="s">
        <v>30585</v>
      </c>
      <c r="CB203" s="14" t="s">
        <v>34025</v>
      </c>
      <c r="CC203" s="14" t="s">
        <v>30580</v>
      </c>
      <c r="CD203" s="75"/>
      <c r="CE203" s="75"/>
      <c r="CF203" s="75"/>
      <c r="CG203" s="75"/>
      <c r="CH203" s="14" t="s">
        <v>30572</v>
      </c>
      <c r="CI203" s="14" t="s">
        <v>30592</v>
      </c>
      <c r="CJ203" s="14" t="s">
        <v>34026</v>
      </c>
      <c r="CK203" s="14" t="s">
        <v>30594</v>
      </c>
      <c r="CL203" s="14" t="s">
        <v>30572</v>
      </c>
      <c r="CM203" s="14" t="s">
        <v>30590</v>
      </c>
      <c r="CN203" s="14" t="s">
        <v>34027</v>
      </c>
      <c r="CO203" s="14" t="s">
        <v>29259</v>
      </c>
      <c r="CP203" s="75"/>
      <c r="CQ203" s="14" t="s">
        <v>30601</v>
      </c>
      <c r="CR203" s="76">
        <v>45732.44574074074</v>
      </c>
      <c r="CS203" s="75"/>
    </row>
    <row r="204" hidden="1">
      <c r="A204" s="72" t="s">
        <v>20078</v>
      </c>
      <c r="B204" s="73" t="s">
        <v>20842</v>
      </c>
      <c r="C204" s="74">
        <f>IFERROR((COUNTIFS('Base de Dados'!BT:BT,"Sim",'Base de Dados'!A:A,A204,'Base de Dados'!B:B,B204)/(COUNTIFS('Base de Dados'!BT:BT,"Sim",'Base de Dados'!A:A,A204,'Base de Dados'!B:B,B204)+(COUNTIFS('Base de Dados'!BT:BT,"Não",'Base de Dados'!A:A,A204,'Base de Dados'!B:B,B204)))),"Não Aplica")</f>
        <v>1</v>
      </c>
      <c r="D204" s="14" t="s">
        <v>30572</v>
      </c>
      <c r="E204" s="14" t="s">
        <v>34028</v>
      </c>
      <c r="F204" s="14" t="s">
        <v>30574</v>
      </c>
      <c r="G204" s="14" t="s">
        <v>30572</v>
      </c>
      <c r="H204" s="14" t="s">
        <v>34029</v>
      </c>
      <c r="I204" s="14" t="s">
        <v>29259</v>
      </c>
      <c r="J204" s="75"/>
      <c r="K204" s="14" t="s">
        <v>30576</v>
      </c>
      <c r="L204" s="76">
        <v>45719.35055555555</v>
      </c>
      <c r="M204" s="74">
        <f>IFERROR((COUNTIFS('Base de Dados'!DF:DF,"Sim",'Base de Dados'!A:A,A204,'Base de Dados'!B:B,B204)/(COUNTIFS('Base de Dados'!DF:DF,"Sim",'Base de Dados'!A:A,A204,'Base de Dados'!B:B,B204)+(COUNTIFS('Base de Dados'!DF:DF,"Não",'Base de Dados'!A:A,A204,'Base de Dados'!B:B,B204)))),"Não Aplica")</f>
        <v>1</v>
      </c>
      <c r="N204" s="14" t="s">
        <v>30572</v>
      </c>
      <c r="O204" s="14" t="s">
        <v>30577</v>
      </c>
      <c r="P204" s="14" t="s">
        <v>34030</v>
      </c>
      <c r="Q204" s="14" t="s">
        <v>30574</v>
      </c>
      <c r="R204" s="14" t="s">
        <v>30572</v>
      </c>
      <c r="S204" s="14" t="s">
        <v>34031</v>
      </c>
      <c r="T204" s="14" t="s">
        <v>30580</v>
      </c>
      <c r="U204" s="14" t="s">
        <v>30572</v>
      </c>
      <c r="V204" s="14" t="s">
        <v>34032</v>
      </c>
      <c r="W204" s="14" t="s">
        <v>29259</v>
      </c>
      <c r="X204" s="75"/>
      <c r="Y204" s="14" t="s">
        <v>30576</v>
      </c>
      <c r="Z204" s="76">
        <v>45719.50173611111</v>
      </c>
      <c r="AA204" s="74">
        <f>IFERROR((COUNTIFS('Base de Dados'!ED:ED,"Sim",'Base de Dados'!A:A,A204,'Base de Dados'!B:B,B204)/(COUNTIFS('Base de Dados'!ED:ED,"Sim",'Base de Dados'!A:A,A204,'Base de Dados'!B:B,B204)+(COUNTIFS('Base de Dados'!ED:ED,"Não",'Base de Dados'!A:A,A204,'Base de Dados'!B:B,B204)))),"Não Aplica")</f>
        <v>1</v>
      </c>
      <c r="AB204" s="14" t="s">
        <v>30572</v>
      </c>
      <c r="AC204" s="14" t="s">
        <v>34033</v>
      </c>
      <c r="AD204" s="14" t="s">
        <v>30580</v>
      </c>
      <c r="AE204" s="14" t="s">
        <v>30572</v>
      </c>
      <c r="AF204" s="14" t="s">
        <v>34034</v>
      </c>
      <c r="AG204" s="14" t="s">
        <v>29259</v>
      </c>
      <c r="AH204" s="75"/>
      <c r="AI204" s="14" t="s">
        <v>30576</v>
      </c>
      <c r="AJ204" s="76">
        <v>45719.58498842592</v>
      </c>
      <c r="AK204" s="77" t="s">
        <v>30584</v>
      </c>
      <c r="AL204" s="14" t="s">
        <v>30572</v>
      </c>
      <c r="AM204" s="14" t="s">
        <v>30587</v>
      </c>
      <c r="AN204" s="14" t="s">
        <v>34035</v>
      </c>
      <c r="AO204" s="14" t="s">
        <v>30589</v>
      </c>
      <c r="AP204" s="14" t="s">
        <v>30572</v>
      </c>
      <c r="AQ204" s="14" t="s">
        <v>30585</v>
      </c>
      <c r="AR204" s="14" t="s">
        <v>34036</v>
      </c>
      <c r="AS204" s="14" t="s">
        <v>30580</v>
      </c>
      <c r="AT204" s="14" t="s">
        <v>30572</v>
      </c>
      <c r="AU204" s="14" t="s">
        <v>30592</v>
      </c>
      <c r="AV204" s="14" t="s">
        <v>34037</v>
      </c>
      <c r="AW204" s="14" t="s">
        <v>30594</v>
      </c>
      <c r="AX204" s="14" t="s">
        <v>30572</v>
      </c>
      <c r="AY204" s="14" t="s">
        <v>30590</v>
      </c>
      <c r="AZ204" s="14" t="s">
        <v>34038</v>
      </c>
      <c r="BA204" s="14" t="s">
        <v>29259</v>
      </c>
      <c r="BB204" s="75"/>
      <c r="BC204" s="14" t="s">
        <v>30576</v>
      </c>
      <c r="BD204" s="76">
        <v>45722.37825231482</v>
      </c>
      <c r="BE204" s="74">
        <f>IFERROR((COUNTIFS('Base de Dados'!FD:FD,"Sim",'Base de Dados'!A:A,A204,'Base de Dados'!B:B,B204)/(COUNTIFS('Base de Dados'!FD:FD,"Sim",'Base de Dados'!A:A,A204,'Base de Dados'!B:B,B204)+(COUNTIFS('Base de Dados'!FD:FD,"Não",'Base de Dados'!A:A,A204,'Base de Dados'!B:B,B204)))),"Não Aplica")</f>
        <v>1</v>
      </c>
      <c r="BF204" s="14" t="s">
        <v>30572</v>
      </c>
      <c r="BG204" s="14" t="s">
        <v>30585</v>
      </c>
      <c r="BH204" s="14" t="s">
        <v>34039</v>
      </c>
      <c r="BI204" s="14" t="s">
        <v>30580</v>
      </c>
      <c r="BJ204" s="75"/>
      <c r="BK204" s="75"/>
      <c r="BL204" s="75"/>
      <c r="BM204" s="75"/>
      <c r="BN204" s="14" t="s">
        <v>30572</v>
      </c>
      <c r="BO204" s="14" t="s">
        <v>30592</v>
      </c>
      <c r="BP204" s="14" t="s">
        <v>34040</v>
      </c>
      <c r="BQ204" s="14" t="s">
        <v>30594</v>
      </c>
      <c r="BR204" s="14" t="s">
        <v>30572</v>
      </c>
      <c r="BS204" s="14" t="s">
        <v>30590</v>
      </c>
      <c r="BT204" s="14" t="s">
        <v>34041</v>
      </c>
      <c r="BU204" s="14" t="s">
        <v>29259</v>
      </c>
      <c r="BV204" s="75"/>
      <c r="BW204" s="14" t="s">
        <v>30576</v>
      </c>
      <c r="BX204" s="76">
        <v>45727.31744212963</v>
      </c>
      <c r="BY204" s="77" t="s">
        <v>30584</v>
      </c>
      <c r="BZ204" s="14" t="s">
        <v>30572</v>
      </c>
      <c r="CA204" s="14" t="s">
        <v>30585</v>
      </c>
      <c r="CB204" s="14" t="s">
        <v>34042</v>
      </c>
      <c r="CC204" s="14" t="s">
        <v>30580</v>
      </c>
      <c r="CD204" s="75"/>
      <c r="CE204" s="75"/>
      <c r="CF204" s="75"/>
      <c r="CG204" s="75"/>
      <c r="CH204" s="14" t="s">
        <v>30572</v>
      </c>
      <c r="CI204" s="14" t="s">
        <v>30592</v>
      </c>
      <c r="CJ204" s="14" t="s">
        <v>34043</v>
      </c>
      <c r="CK204" s="14" t="s">
        <v>30594</v>
      </c>
      <c r="CL204" s="14" t="s">
        <v>30572</v>
      </c>
      <c r="CM204" s="14" t="s">
        <v>30590</v>
      </c>
      <c r="CN204" s="14" t="s">
        <v>34044</v>
      </c>
      <c r="CO204" s="14" t="s">
        <v>29259</v>
      </c>
      <c r="CP204" s="75"/>
      <c r="CQ204" s="14" t="s">
        <v>30601</v>
      </c>
      <c r="CR204" s="76">
        <v>45732.445763888885</v>
      </c>
      <c r="CS204" s="75"/>
    </row>
    <row r="205" hidden="1">
      <c r="A205" s="72" t="s">
        <v>20078</v>
      </c>
      <c r="B205" s="73" t="s">
        <v>20959</v>
      </c>
      <c r="C205" s="74">
        <f>IFERROR((COUNTIFS('Base de Dados'!BT:BT,"Sim",'Base de Dados'!A:A,A205,'Base de Dados'!B:B,B205)/(COUNTIFS('Base de Dados'!BT:BT,"Sim",'Base de Dados'!A:A,A205,'Base de Dados'!B:B,B205)+(COUNTIFS('Base de Dados'!BT:BT,"Não",'Base de Dados'!A:A,A205,'Base de Dados'!B:B,B205)))),"Não Aplica")</f>
        <v>1</v>
      </c>
      <c r="D205" s="14" t="s">
        <v>30572</v>
      </c>
      <c r="E205" s="14" t="s">
        <v>34045</v>
      </c>
      <c r="F205" s="14" t="s">
        <v>30574</v>
      </c>
      <c r="G205" s="14" t="s">
        <v>30572</v>
      </c>
      <c r="H205" s="14" t="s">
        <v>34046</v>
      </c>
      <c r="I205" s="14" t="s">
        <v>29259</v>
      </c>
      <c r="J205" s="75"/>
      <c r="K205" s="14" t="s">
        <v>30576</v>
      </c>
      <c r="L205" s="76">
        <v>45714.44782407407</v>
      </c>
      <c r="M205" s="74">
        <f>IFERROR((COUNTIFS('Base de Dados'!DF:DF,"Sim",'Base de Dados'!A:A,A205,'Base de Dados'!B:B,B205)/(COUNTIFS('Base de Dados'!DF:DF,"Sim",'Base de Dados'!A:A,A205,'Base de Dados'!B:B,B205)+(COUNTIFS('Base de Dados'!DF:DF,"Não",'Base de Dados'!A:A,A205,'Base de Dados'!B:B,B205)))),"Não Aplica")</f>
        <v>1</v>
      </c>
      <c r="N205" s="14" t="s">
        <v>30572</v>
      </c>
      <c r="O205" s="14" t="s">
        <v>30585</v>
      </c>
      <c r="P205" s="14" t="s">
        <v>34047</v>
      </c>
      <c r="Q205" s="14" t="s">
        <v>30580</v>
      </c>
      <c r="R205" s="14" t="s">
        <v>30572</v>
      </c>
      <c r="S205" s="14" t="s">
        <v>34048</v>
      </c>
      <c r="T205" s="14" t="s">
        <v>30574</v>
      </c>
      <c r="U205" s="14" t="s">
        <v>30572</v>
      </c>
      <c r="V205" s="14" t="s">
        <v>34049</v>
      </c>
      <c r="W205" s="14" t="s">
        <v>29259</v>
      </c>
      <c r="X205" s="75"/>
      <c r="Y205" s="14" t="s">
        <v>30576</v>
      </c>
      <c r="Z205" s="76">
        <v>45720.33939814815</v>
      </c>
      <c r="AA205" s="74">
        <f>IFERROR((COUNTIFS('Base de Dados'!ED:ED,"Sim",'Base de Dados'!A:A,A205,'Base de Dados'!B:B,B205)/(COUNTIFS('Base de Dados'!ED:ED,"Sim",'Base de Dados'!A:A,A205,'Base de Dados'!B:B,B205)+(COUNTIFS('Base de Dados'!ED:ED,"Não",'Base de Dados'!A:A,A205,'Base de Dados'!B:B,B205)))),"Não Aplica")</f>
        <v>1</v>
      </c>
      <c r="AB205" s="14" t="s">
        <v>30572</v>
      </c>
      <c r="AC205" s="14" t="s">
        <v>34050</v>
      </c>
      <c r="AD205" s="14" t="s">
        <v>30580</v>
      </c>
      <c r="AE205" s="14" t="s">
        <v>30572</v>
      </c>
      <c r="AF205" s="14" t="s">
        <v>34051</v>
      </c>
      <c r="AG205" s="14" t="s">
        <v>29259</v>
      </c>
      <c r="AH205" s="75"/>
      <c r="AI205" s="14" t="s">
        <v>30576</v>
      </c>
      <c r="AJ205" s="76">
        <v>45720.51163194444</v>
      </c>
      <c r="AK205" s="77" t="s">
        <v>30584</v>
      </c>
      <c r="AL205" s="14" t="s">
        <v>30572</v>
      </c>
      <c r="AM205" s="14" t="s">
        <v>30587</v>
      </c>
      <c r="AN205" s="14" t="s">
        <v>34052</v>
      </c>
      <c r="AO205" s="14" t="s">
        <v>30589</v>
      </c>
      <c r="AP205" s="14" t="s">
        <v>30572</v>
      </c>
      <c r="AQ205" s="14" t="s">
        <v>30585</v>
      </c>
      <c r="AR205" s="14" t="s">
        <v>34053</v>
      </c>
      <c r="AS205" s="14" t="s">
        <v>30580</v>
      </c>
      <c r="AT205" s="14" t="s">
        <v>30572</v>
      </c>
      <c r="AU205" s="14" t="s">
        <v>30590</v>
      </c>
      <c r="AV205" s="14" t="s">
        <v>34054</v>
      </c>
      <c r="AW205" s="14" t="s">
        <v>29259</v>
      </c>
      <c r="AX205" s="14" t="s">
        <v>30572</v>
      </c>
      <c r="AY205" s="14" t="s">
        <v>30592</v>
      </c>
      <c r="AZ205" s="14" t="s">
        <v>34055</v>
      </c>
      <c r="BA205" s="14" t="s">
        <v>30594</v>
      </c>
      <c r="BB205" s="75"/>
      <c r="BC205" s="14" t="s">
        <v>30576</v>
      </c>
      <c r="BD205" s="76">
        <v>45721.59732638889</v>
      </c>
      <c r="BE205" s="74">
        <f>IFERROR((COUNTIFS('Base de Dados'!FD:FD,"Sim",'Base de Dados'!A:A,A205,'Base de Dados'!B:B,B205)/(COUNTIFS('Base de Dados'!FD:FD,"Sim",'Base de Dados'!A:A,A205,'Base de Dados'!B:B,B205)+(COUNTIFS('Base de Dados'!FD:FD,"Não",'Base de Dados'!A:A,A205,'Base de Dados'!B:B,B205)))),"Não Aplica")</f>
        <v>1</v>
      </c>
      <c r="BF205" s="14" t="s">
        <v>30572</v>
      </c>
      <c r="BG205" s="14" t="s">
        <v>30585</v>
      </c>
      <c r="BH205" s="14" t="s">
        <v>34056</v>
      </c>
      <c r="BI205" s="14" t="s">
        <v>30580</v>
      </c>
      <c r="BJ205" s="75"/>
      <c r="BK205" s="75"/>
      <c r="BL205" s="75"/>
      <c r="BM205" s="75"/>
      <c r="BN205" s="14" t="s">
        <v>30572</v>
      </c>
      <c r="BO205" s="14" t="s">
        <v>30592</v>
      </c>
      <c r="BP205" s="14" t="s">
        <v>34057</v>
      </c>
      <c r="BQ205" s="14" t="s">
        <v>30594</v>
      </c>
      <c r="BR205" s="14" t="s">
        <v>30572</v>
      </c>
      <c r="BS205" s="14" t="s">
        <v>30590</v>
      </c>
      <c r="BT205" s="14" t="s">
        <v>34058</v>
      </c>
      <c r="BU205" s="14" t="s">
        <v>29259</v>
      </c>
      <c r="BV205" s="75"/>
      <c r="BW205" s="14" t="s">
        <v>30576</v>
      </c>
      <c r="BX205" s="76">
        <v>45727.317974537036</v>
      </c>
      <c r="BY205" s="77" t="s">
        <v>30584</v>
      </c>
      <c r="BZ205" s="14" t="s">
        <v>30572</v>
      </c>
      <c r="CA205" s="14" t="s">
        <v>30585</v>
      </c>
      <c r="CB205" s="14" t="s">
        <v>34059</v>
      </c>
      <c r="CC205" s="14" t="s">
        <v>30580</v>
      </c>
      <c r="CD205" s="75"/>
      <c r="CE205" s="75"/>
      <c r="CF205" s="75"/>
      <c r="CG205" s="75"/>
      <c r="CH205" s="14" t="s">
        <v>30572</v>
      </c>
      <c r="CI205" s="14" t="s">
        <v>30592</v>
      </c>
      <c r="CJ205" s="14" t="s">
        <v>34060</v>
      </c>
      <c r="CK205" s="14" t="s">
        <v>30594</v>
      </c>
      <c r="CL205" s="14" t="s">
        <v>30572</v>
      </c>
      <c r="CM205" s="14" t="s">
        <v>30590</v>
      </c>
      <c r="CN205" s="14" t="s">
        <v>34061</v>
      </c>
      <c r="CO205" s="14" t="s">
        <v>29259</v>
      </c>
      <c r="CP205" s="75"/>
      <c r="CQ205" s="14" t="s">
        <v>30601</v>
      </c>
      <c r="CR205" s="76">
        <v>45732.44578703704</v>
      </c>
      <c r="CS205" s="75"/>
    </row>
    <row r="206" hidden="1">
      <c r="A206" s="72" t="s">
        <v>20078</v>
      </c>
      <c r="B206" s="73" t="s">
        <v>21076</v>
      </c>
      <c r="C206" s="74">
        <f>IFERROR((COUNTIFS('Base de Dados'!BT:BT,"Sim",'Base de Dados'!A:A,A206,'Base de Dados'!B:B,B206)/(COUNTIFS('Base de Dados'!BT:BT,"Sim",'Base de Dados'!A:A,A206,'Base de Dados'!B:B,B206)+(COUNTIFS('Base de Dados'!BT:BT,"Não",'Base de Dados'!A:A,A206,'Base de Dados'!B:B,B206)))),"Não Aplica")</f>
        <v>1</v>
      </c>
      <c r="D206" s="14" t="s">
        <v>30572</v>
      </c>
      <c r="E206" s="14" t="s">
        <v>34062</v>
      </c>
      <c r="F206" s="14" t="s">
        <v>30574</v>
      </c>
      <c r="G206" s="14" t="s">
        <v>30572</v>
      </c>
      <c r="H206" s="14" t="s">
        <v>34063</v>
      </c>
      <c r="I206" s="14" t="s">
        <v>29259</v>
      </c>
      <c r="J206" s="75"/>
      <c r="K206" s="14" t="s">
        <v>30576</v>
      </c>
      <c r="L206" s="76">
        <v>45714.447847222225</v>
      </c>
      <c r="M206" s="74">
        <f>IFERROR((COUNTIFS('Base de Dados'!DF:DF,"Sim",'Base de Dados'!A:A,A206,'Base de Dados'!B:B,B206)/(COUNTIFS('Base de Dados'!DF:DF,"Sim",'Base de Dados'!A:A,A206,'Base de Dados'!B:B,B206)+(COUNTIFS('Base de Dados'!DF:DF,"Não",'Base de Dados'!A:A,A206,'Base de Dados'!B:B,B206)))),"Não Aplica")</f>
        <v>1</v>
      </c>
      <c r="N206" s="14" t="s">
        <v>30572</v>
      </c>
      <c r="O206" s="14" t="s">
        <v>30585</v>
      </c>
      <c r="P206" s="14" t="s">
        <v>34064</v>
      </c>
      <c r="Q206" s="14" t="s">
        <v>30580</v>
      </c>
      <c r="R206" s="14" t="s">
        <v>30572</v>
      </c>
      <c r="S206" s="14" t="s">
        <v>34065</v>
      </c>
      <c r="T206" s="14" t="s">
        <v>30574</v>
      </c>
      <c r="U206" s="14" t="s">
        <v>30572</v>
      </c>
      <c r="V206" s="14" t="s">
        <v>34066</v>
      </c>
      <c r="W206" s="14" t="s">
        <v>29259</v>
      </c>
      <c r="X206" s="75"/>
      <c r="Y206" s="14" t="s">
        <v>30576</v>
      </c>
      <c r="Z206" s="76">
        <v>45714.57761574074</v>
      </c>
      <c r="AA206" s="74">
        <f>IFERROR((COUNTIFS('Base de Dados'!ED:ED,"Sim",'Base de Dados'!A:A,A206,'Base de Dados'!B:B,B206)/(COUNTIFS('Base de Dados'!ED:ED,"Sim",'Base de Dados'!A:A,A206,'Base de Dados'!B:B,B206)+(COUNTIFS('Base de Dados'!ED:ED,"Não",'Base de Dados'!A:A,A206,'Base de Dados'!B:B,B206)))),"Não Aplica")</f>
        <v>1</v>
      </c>
      <c r="AB206" s="14" t="s">
        <v>30572</v>
      </c>
      <c r="AC206" s="14" t="s">
        <v>34067</v>
      </c>
      <c r="AD206" s="14" t="s">
        <v>30580</v>
      </c>
      <c r="AE206" s="14" t="s">
        <v>30572</v>
      </c>
      <c r="AF206" s="14" t="s">
        <v>34068</v>
      </c>
      <c r="AG206" s="14" t="s">
        <v>29259</v>
      </c>
      <c r="AH206" s="75"/>
      <c r="AI206" s="14" t="s">
        <v>30576</v>
      </c>
      <c r="AJ206" s="76">
        <v>45715.659791666665</v>
      </c>
      <c r="AK206" s="77" t="s">
        <v>30584</v>
      </c>
      <c r="AL206" s="14" t="s">
        <v>30572</v>
      </c>
      <c r="AM206" s="14" t="s">
        <v>30587</v>
      </c>
      <c r="AN206" s="14" t="s">
        <v>34069</v>
      </c>
      <c r="AO206" s="14" t="s">
        <v>30589</v>
      </c>
      <c r="AP206" s="14" t="s">
        <v>30572</v>
      </c>
      <c r="AQ206" s="14" t="s">
        <v>30585</v>
      </c>
      <c r="AR206" s="14" t="s">
        <v>34070</v>
      </c>
      <c r="AS206" s="14" t="s">
        <v>30580</v>
      </c>
      <c r="AT206" s="14" t="s">
        <v>30572</v>
      </c>
      <c r="AU206" s="14" t="s">
        <v>30590</v>
      </c>
      <c r="AV206" s="14" t="s">
        <v>34071</v>
      </c>
      <c r="AW206" s="14" t="s">
        <v>29259</v>
      </c>
      <c r="AX206" s="14" t="s">
        <v>30572</v>
      </c>
      <c r="AY206" s="14" t="s">
        <v>30592</v>
      </c>
      <c r="AZ206" s="14" t="s">
        <v>34072</v>
      </c>
      <c r="BA206" s="14" t="s">
        <v>30594</v>
      </c>
      <c r="BB206" s="75"/>
      <c r="BC206" s="14" t="s">
        <v>30576</v>
      </c>
      <c r="BD206" s="76">
        <v>45721.597453703704</v>
      </c>
      <c r="BE206" s="74">
        <f>IFERROR((COUNTIFS('Base de Dados'!FD:FD,"Sim",'Base de Dados'!A:A,A206,'Base de Dados'!B:B,B206)/(COUNTIFS('Base de Dados'!FD:FD,"Sim",'Base de Dados'!A:A,A206,'Base de Dados'!B:B,B206)+(COUNTIFS('Base de Dados'!FD:FD,"Não",'Base de Dados'!A:A,A206,'Base de Dados'!B:B,B206)))),"Não Aplica")</f>
        <v>1</v>
      </c>
      <c r="BF206" s="14" t="s">
        <v>30572</v>
      </c>
      <c r="BG206" s="14" t="s">
        <v>30585</v>
      </c>
      <c r="BH206" s="14" t="s">
        <v>34073</v>
      </c>
      <c r="BI206" s="14" t="s">
        <v>30580</v>
      </c>
      <c r="BJ206" s="75"/>
      <c r="BK206" s="75"/>
      <c r="BL206" s="75"/>
      <c r="BM206" s="75"/>
      <c r="BN206" s="14" t="s">
        <v>30572</v>
      </c>
      <c r="BO206" s="14" t="s">
        <v>30592</v>
      </c>
      <c r="BP206" s="14" t="s">
        <v>34074</v>
      </c>
      <c r="BQ206" s="14" t="s">
        <v>30594</v>
      </c>
      <c r="BR206" s="14" t="s">
        <v>30572</v>
      </c>
      <c r="BS206" s="14" t="s">
        <v>30590</v>
      </c>
      <c r="BT206" s="14" t="s">
        <v>34075</v>
      </c>
      <c r="BU206" s="14" t="s">
        <v>29259</v>
      </c>
      <c r="BV206" s="75"/>
      <c r="BW206" s="14" t="s">
        <v>30576</v>
      </c>
      <c r="BX206" s="76">
        <v>45727.31799768518</v>
      </c>
      <c r="BY206" s="77" t="s">
        <v>30584</v>
      </c>
      <c r="BZ206" s="14" t="s">
        <v>30572</v>
      </c>
      <c r="CA206" s="14" t="s">
        <v>30585</v>
      </c>
      <c r="CB206" s="14" t="s">
        <v>34076</v>
      </c>
      <c r="CC206" s="14" t="s">
        <v>30580</v>
      </c>
      <c r="CD206" s="75"/>
      <c r="CE206" s="75"/>
      <c r="CF206" s="75"/>
      <c r="CG206" s="75"/>
      <c r="CH206" s="14" t="s">
        <v>30572</v>
      </c>
      <c r="CI206" s="14" t="s">
        <v>30592</v>
      </c>
      <c r="CJ206" s="14" t="s">
        <v>34077</v>
      </c>
      <c r="CK206" s="14" t="s">
        <v>30594</v>
      </c>
      <c r="CL206" s="14" t="s">
        <v>30572</v>
      </c>
      <c r="CM206" s="14" t="s">
        <v>30590</v>
      </c>
      <c r="CN206" s="14" t="s">
        <v>34078</v>
      </c>
      <c r="CO206" s="14" t="s">
        <v>29259</v>
      </c>
      <c r="CP206" s="75"/>
      <c r="CQ206" s="14" t="s">
        <v>30601</v>
      </c>
      <c r="CR206" s="76">
        <v>45732.445810185185</v>
      </c>
      <c r="CS206" s="75"/>
    </row>
    <row r="207" hidden="1">
      <c r="A207" s="72" t="s">
        <v>20078</v>
      </c>
      <c r="B207" s="73" t="s">
        <v>21126</v>
      </c>
      <c r="C207" s="74">
        <f>IFERROR((COUNTIFS('Base de Dados'!BT:BT,"Sim",'Base de Dados'!A:A,A207,'Base de Dados'!B:B,B207)/(COUNTIFS('Base de Dados'!BT:BT,"Sim",'Base de Dados'!A:A,A207,'Base de Dados'!B:B,B207)+(COUNTIFS('Base de Dados'!BT:BT,"Não",'Base de Dados'!A:A,A207,'Base de Dados'!B:B,B207)))),"Não Aplica")</f>
        <v>1</v>
      </c>
      <c r="D207" s="14" t="s">
        <v>30572</v>
      </c>
      <c r="E207" s="14" t="s">
        <v>34079</v>
      </c>
      <c r="F207" s="14" t="s">
        <v>30574</v>
      </c>
      <c r="G207" s="14" t="s">
        <v>30572</v>
      </c>
      <c r="H207" s="14" t="s">
        <v>34080</v>
      </c>
      <c r="I207" s="14" t="s">
        <v>29259</v>
      </c>
      <c r="J207" s="75"/>
      <c r="K207" s="14" t="s">
        <v>30576</v>
      </c>
      <c r="L207" s="76">
        <v>45709.668344907404</v>
      </c>
      <c r="M207" s="74">
        <f>IFERROR((COUNTIFS('Base de Dados'!DF:DF,"Sim",'Base de Dados'!A:A,A207,'Base de Dados'!B:B,B207)/(COUNTIFS('Base de Dados'!DF:DF,"Sim",'Base de Dados'!A:A,A207,'Base de Dados'!B:B,B207)+(COUNTIFS('Base de Dados'!DF:DF,"Não",'Base de Dados'!A:A,A207,'Base de Dados'!B:B,B207)))),"Não Aplica")</f>
        <v>1</v>
      </c>
      <c r="N207" s="14" t="s">
        <v>30572</v>
      </c>
      <c r="O207" s="14" t="s">
        <v>30577</v>
      </c>
      <c r="P207" s="14" t="s">
        <v>34081</v>
      </c>
      <c r="Q207" s="14" t="s">
        <v>30574</v>
      </c>
      <c r="R207" s="14" t="s">
        <v>30572</v>
      </c>
      <c r="S207" s="14" t="s">
        <v>34082</v>
      </c>
      <c r="T207" s="14" t="s">
        <v>30580</v>
      </c>
      <c r="U207" s="14" t="s">
        <v>30572</v>
      </c>
      <c r="V207" s="14" t="s">
        <v>34083</v>
      </c>
      <c r="W207" s="14" t="s">
        <v>29259</v>
      </c>
      <c r="X207" s="75"/>
      <c r="Y207" s="14" t="s">
        <v>30576</v>
      </c>
      <c r="Z207" s="76">
        <v>45713.44123842593</v>
      </c>
      <c r="AA207" s="74">
        <f>IFERROR((COUNTIFS('Base de Dados'!ED:ED,"Sim",'Base de Dados'!A:A,A207,'Base de Dados'!B:B,B207)/(COUNTIFS('Base de Dados'!ED:ED,"Sim",'Base de Dados'!A:A,A207,'Base de Dados'!B:B,B207)+(COUNTIFS('Base de Dados'!ED:ED,"Não",'Base de Dados'!A:A,A207,'Base de Dados'!B:B,B207)))),"Não Aplica")</f>
        <v>1</v>
      </c>
      <c r="AB207" s="14" t="s">
        <v>30572</v>
      </c>
      <c r="AC207" s="14" t="s">
        <v>34084</v>
      </c>
      <c r="AD207" s="14" t="s">
        <v>30580</v>
      </c>
      <c r="AE207" s="14" t="s">
        <v>30572</v>
      </c>
      <c r="AF207" s="14" t="s">
        <v>34085</v>
      </c>
      <c r="AG207" s="14" t="s">
        <v>29259</v>
      </c>
      <c r="AH207" s="75"/>
      <c r="AI207" s="14" t="s">
        <v>30576</v>
      </c>
      <c r="AJ207" s="76">
        <v>45715.65981481481</v>
      </c>
      <c r="AK207" s="77" t="s">
        <v>30584</v>
      </c>
      <c r="AL207" s="14" t="s">
        <v>30572</v>
      </c>
      <c r="AM207" s="14" t="s">
        <v>30587</v>
      </c>
      <c r="AN207" s="14" t="s">
        <v>34086</v>
      </c>
      <c r="AO207" s="14" t="s">
        <v>30589</v>
      </c>
      <c r="AP207" s="14" t="s">
        <v>30572</v>
      </c>
      <c r="AQ207" s="14" t="s">
        <v>30585</v>
      </c>
      <c r="AR207" s="14" t="s">
        <v>34087</v>
      </c>
      <c r="AS207" s="14" t="s">
        <v>30580</v>
      </c>
      <c r="AT207" s="14" t="s">
        <v>30572</v>
      </c>
      <c r="AU207" s="14" t="s">
        <v>30590</v>
      </c>
      <c r="AV207" s="14" t="s">
        <v>34088</v>
      </c>
      <c r="AW207" s="14" t="s">
        <v>29259</v>
      </c>
      <c r="AX207" s="14" t="s">
        <v>30572</v>
      </c>
      <c r="AY207" s="14" t="s">
        <v>30592</v>
      </c>
      <c r="AZ207" s="14" t="s">
        <v>34089</v>
      </c>
      <c r="BA207" s="14" t="s">
        <v>30594</v>
      </c>
      <c r="BB207" s="75"/>
      <c r="BC207" s="14" t="s">
        <v>30576</v>
      </c>
      <c r="BD207" s="76">
        <v>45721.59761574074</v>
      </c>
      <c r="BE207" s="74">
        <f>IFERROR((COUNTIFS('Base de Dados'!FD:FD,"Sim",'Base de Dados'!A:A,A207,'Base de Dados'!B:B,B207)/(COUNTIFS('Base de Dados'!FD:FD,"Sim",'Base de Dados'!A:A,A207,'Base de Dados'!B:B,B207)+(COUNTIFS('Base de Dados'!FD:FD,"Não",'Base de Dados'!A:A,A207,'Base de Dados'!B:B,B207)))),"Não Aplica")</f>
        <v>1</v>
      </c>
      <c r="BF207" s="14" t="s">
        <v>30572</v>
      </c>
      <c r="BG207" s="14" t="s">
        <v>30585</v>
      </c>
      <c r="BH207" s="14" t="s">
        <v>34090</v>
      </c>
      <c r="BI207" s="14" t="s">
        <v>30580</v>
      </c>
      <c r="BJ207" s="75"/>
      <c r="BK207" s="75"/>
      <c r="BL207" s="75"/>
      <c r="BM207" s="75"/>
      <c r="BN207" s="14" t="s">
        <v>30572</v>
      </c>
      <c r="BO207" s="14" t="s">
        <v>30592</v>
      </c>
      <c r="BP207" s="14" t="s">
        <v>34091</v>
      </c>
      <c r="BQ207" s="14" t="s">
        <v>30594</v>
      </c>
      <c r="BR207" s="14" t="s">
        <v>30572</v>
      </c>
      <c r="BS207" s="14" t="s">
        <v>30590</v>
      </c>
      <c r="BT207" s="14" t="s">
        <v>34092</v>
      </c>
      <c r="BU207" s="14" t="s">
        <v>29259</v>
      </c>
      <c r="BV207" s="75"/>
      <c r="BW207" s="14" t="s">
        <v>30576</v>
      </c>
      <c r="BX207" s="76">
        <v>45729.45596064815</v>
      </c>
      <c r="BY207" s="77" t="s">
        <v>30584</v>
      </c>
      <c r="BZ207" s="14" t="s">
        <v>30572</v>
      </c>
      <c r="CA207" s="14" t="s">
        <v>30585</v>
      </c>
      <c r="CB207" s="14" t="s">
        <v>34093</v>
      </c>
      <c r="CC207" s="14" t="s">
        <v>30580</v>
      </c>
      <c r="CD207" s="75"/>
      <c r="CE207" s="75"/>
      <c r="CF207" s="75"/>
      <c r="CG207" s="75"/>
      <c r="CH207" s="14" t="s">
        <v>30572</v>
      </c>
      <c r="CI207" s="14" t="s">
        <v>30592</v>
      </c>
      <c r="CJ207" s="14" t="s">
        <v>34094</v>
      </c>
      <c r="CK207" s="14" t="s">
        <v>30594</v>
      </c>
      <c r="CL207" s="14" t="s">
        <v>30572</v>
      </c>
      <c r="CM207" s="14" t="s">
        <v>30590</v>
      </c>
      <c r="CN207" s="14" t="s">
        <v>34095</v>
      </c>
      <c r="CO207" s="14" t="s">
        <v>29259</v>
      </c>
      <c r="CP207" s="75"/>
      <c r="CQ207" s="14" t="s">
        <v>30601</v>
      </c>
      <c r="CR207" s="76">
        <v>45732.44583333333</v>
      </c>
      <c r="CS207" s="75"/>
    </row>
    <row r="208" hidden="1">
      <c r="A208" s="72" t="s">
        <v>20078</v>
      </c>
      <c r="B208" s="73" t="s">
        <v>21179</v>
      </c>
      <c r="C208" s="74">
        <f>IFERROR((COUNTIFS('Base de Dados'!BT:BT,"Sim",'Base de Dados'!A:A,A208,'Base de Dados'!B:B,B208)/(COUNTIFS('Base de Dados'!BT:BT,"Sim",'Base de Dados'!A:A,A208,'Base de Dados'!B:B,B208)+(COUNTIFS('Base de Dados'!BT:BT,"Não",'Base de Dados'!A:A,A208,'Base de Dados'!B:B,B208)))),"Não Aplica")</f>
        <v>1</v>
      </c>
      <c r="D208" s="14" t="s">
        <v>30572</v>
      </c>
      <c r="E208" s="14" t="s">
        <v>34096</v>
      </c>
      <c r="F208" s="14" t="s">
        <v>30574</v>
      </c>
      <c r="G208" s="14" t="s">
        <v>30572</v>
      </c>
      <c r="H208" s="14" t="s">
        <v>34097</v>
      </c>
      <c r="I208" s="14" t="s">
        <v>29259</v>
      </c>
      <c r="J208" s="75"/>
      <c r="K208" s="14" t="s">
        <v>30576</v>
      </c>
      <c r="L208" s="76">
        <v>45709.66837962963</v>
      </c>
      <c r="M208" s="74">
        <f>IFERROR((COUNTIFS('Base de Dados'!DF:DF,"Sim",'Base de Dados'!A:A,A208,'Base de Dados'!B:B,B208)/(COUNTIFS('Base de Dados'!DF:DF,"Sim",'Base de Dados'!A:A,A208,'Base de Dados'!B:B,B208)+(COUNTIFS('Base de Dados'!DF:DF,"Não",'Base de Dados'!A:A,A208,'Base de Dados'!B:B,B208)))),"Não Aplica")</f>
        <v>1</v>
      </c>
      <c r="N208" s="14" t="s">
        <v>30572</v>
      </c>
      <c r="O208" s="14" t="s">
        <v>30577</v>
      </c>
      <c r="P208" s="14" t="s">
        <v>34098</v>
      </c>
      <c r="Q208" s="14" t="s">
        <v>30574</v>
      </c>
      <c r="R208" s="14" t="s">
        <v>30572</v>
      </c>
      <c r="S208" s="14" t="s">
        <v>34099</v>
      </c>
      <c r="T208" s="14" t="s">
        <v>30580</v>
      </c>
      <c r="U208" s="14" t="s">
        <v>30572</v>
      </c>
      <c r="V208" s="14" t="s">
        <v>34100</v>
      </c>
      <c r="W208" s="14" t="s">
        <v>29259</v>
      </c>
      <c r="X208" s="75"/>
      <c r="Y208" s="14" t="s">
        <v>30576</v>
      </c>
      <c r="Z208" s="76">
        <v>45713.44127314815</v>
      </c>
      <c r="AA208" s="74">
        <f>IFERROR((COUNTIFS('Base de Dados'!ED:ED,"Sim",'Base de Dados'!A:A,A208,'Base de Dados'!B:B,B208)/(COUNTIFS('Base de Dados'!ED:ED,"Sim",'Base de Dados'!A:A,A208,'Base de Dados'!B:B,B208)+(COUNTIFS('Base de Dados'!ED:ED,"Não",'Base de Dados'!A:A,A208,'Base de Dados'!B:B,B208)))),"Não Aplica")</f>
        <v>1</v>
      </c>
      <c r="AB208" s="14" t="s">
        <v>30572</v>
      </c>
      <c r="AC208" s="14" t="s">
        <v>34101</v>
      </c>
      <c r="AD208" s="14" t="s">
        <v>30580</v>
      </c>
      <c r="AE208" s="14" t="s">
        <v>30572</v>
      </c>
      <c r="AF208" s="14" t="s">
        <v>34102</v>
      </c>
      <c r="AG208" s="14" t="s">
        <v>29259</v>
      </c>
      <c r="AH208" s="75"/>
      <c r="AI208" s="14" t="s">
        <v>30576</v>
      </c>
      <c r="AJ208" s="76">
        <v>45715.659849537034</v>
      </c>
      <c r="AK208" s="77" t="s">
        <v>30584</v>
      </c>
      <c r="AL208" s="14" t="s">
        <v>30572</v>
      </c>
      <c r="AM208" s="14" t="s">
        <v>30587</v>
      </c>
      <c r="AN208" s="14" t="s">
        <v>34103</v>
      </c>
      <c r="AO208" s="14" t="s">
        <v>30589</v>
      </c>
      <c r="AP208" s="14" t="s">
        <v>30572</v>
      </c>
      <c r="AQ208" s="14" t="s">
        <v>30585</v>
      </c>
      <c r="AR208" s="14" t="s">
        <v>34104</v>
      </c>
      <c r="AS208" s="14" t="s">
        <v>30580</v>
      </c>
      <c r="AT208" s="14" t="s">
        <v>30572</v>
      </c>
      <c r="AU208" s="14" t="s">
        <v>30592</v>
      </c>
      <c r="AV208" s="14" t="s">
        <v>34105</v>
      </c>
      <c r="AW208" s="14" t="s">
        <v>30594</v>
      </c>
      <c r="AX208" s="14" t="s">
        <v>30572</v>
      </c>
      <c r="AY208" s="14" t="s">
        <v>30590</v>
      </c>
      <c r="AZ208" s="14" t="s">
        <v>34106</v>
      </c>
      <c r="BA208" s="14" t="s">
        <v>29259</v>
      </c>
      <c r="BB208" s="75"/>
      <c r="BC208" s="14" t="s">
        <v>30576</v>
      </c>
      <c r="BD208" s="76">
        <v>45722.37832175926</v>
      </c>
      <c r="BE208" s="74">
        <f>IFERROR((COUNTIFS('Base de Dados'!FD:FD,"Sim",'Base de Dados'!A:A,A208,'Base de Dados'!B:B,B208)/(COUNTIFS('Base de Dados'!FD:FD,"Sim",'Base de Dados'!A:A,A208,'Base de Dados'!B:B,B208)+(COUNTIFS('Base de Dados'!FD:FD,"Não",'Base de Dados'!A:A,A208,'Base de Dados'!B:B,B208)))),"Não Aplica")</f>
        <v>1</v>
      </c>
      <c r="BF208" s="14" t="s">
        <v>30572</v>
      </c>
      <c r="BG208" s="14" t="s">
        <v>30585</v>
      </c>
      <c r="BH208" s="14" t="s">
        <v>34107</v>
      </c>
      <c r="BI208" s="14" t="s">
        <v>30580</v>
      </c>
      <c r="BJ208" s="75"/>
      <c r="BK208" s="75"/>
      <c r="BL208" s="75"/>
      <c r="BM208" s="75"/>
      <c r="BN208" s="14" t="s">
        <v>30572</v>
      </c>
      <c r="BO208" s="14" t="s">
        <v>30592</v>
      </c>
      <c r="BP208" s="14" t="s">
        <v>34108</v>
      </c>
      <c r="BQ208" s="14" t="s">
        <v>30594</v>
      </c>
      <c r="BR208" s="14" t="s">
        <v>30572</v>
      </c>
      <c r="BS208" s="14" t="s">
        <v>30590</v>
      </c>
      <c r="BT208" s="14" t="s">
        <v>34109</v>
      </c>
      <c r="BU208" s="14" t="s">
        <v>29259</v>
      </c>
      <c r="BV208" s="75"/>
      <c r="BW208" s="14" t="s">
        <v>30576</v>
      </c>
      <c r="BX208" s="76">
        <v>45729.455983796295</v>
      </c>
      <c r="BY208" s="77" t="s">
        <v>30584</v>
      </c>
      <c r="BZ208" s="14" t="s">
        <v>30572</v>
      </c>
      <c r="CA208" s="14" t="s">
        <v>30585</v>
      </c>
      <c r="CB208" s="14" t="s">
        <v>34110</v>
      </c>
      <c r="CC208" s="14" t="s">
        <v>30580</v>
      </c>
      <c r="CD208" s="75"/>
      <c r="CE208" s="75"/>
      <c r="CF208" s="75"/>
      <c r="CG208" s="75"/>
      <c r="CH208" s="14" t="s">
        <v>30572</v>
      </c>
      <c r="CI208" s="14" t="s">
        <v>30592</v>
      </c>
      <c r="CJ208" s="14" t="s">
        <v>34111</v>
      </c>
      <c r="CK208" s="14" t="s">
        <v>30594</v>
      </c>
      <c r="CL208" s="14" t="s">
        <v>30572</v>
      </c>
      <c r="CM208" s="14" t="s">
        <v>30590</v>
      </c>
      <c r="CN208" s="14" t="s">
        <v>34112</v>
      </c>
      <c r="CO208" s="14" t="s">
        <v>29259</v>
      </c>
      <c r="CP208" s="75"/>
      <c r="CQ208" s="14" t="s">
        <v>30601</v>
      </c>
      <c r="CR208" s="76">
        <v>45732.445856481485</v>
      </c>
      <c r="CS208" s="75"/>
    </row>
    <row r="209" hidden="1">
      <c r="A209" s="72" t="s">
        <v>20078</v>
      </c>
      <c r="B209" s="73" t="s">
        <v>21206</v>
      </c>
      <c r="C209" s="74">
        <f>IFERROR((COUNTIFS('Base de Dados'!BT:BT,"Sim",'Base de Dados'!A:A,A209,'Base de Dados'!B:B,B209)/(COUNTIFS('Base de Dados'!BT:BT,"Sim",'Base de Dados'!A:A,A209,'Base de Dados'!B:B,B209)+(COUNTIFS('Base de Dados'!BT:BT,"Não",'Base de Dados'!A:A,A209,'Base de Dados'!B:B,B209)))),"Não Aplica")</f>
        <v>1</v>
      </c>
      <c r="D209" s="14" t="s">
        <v>30572</v>
      </c>
      <c r="E209" s="14" t="s">
        <v>34113</v>
      </c>
      <c r="F209" s="14" t="s">
        <v>30574</v>
      </c>
      <c r="G209" s="14" t="s">
        <v>30572</v>
      </c>
      <c r="H209" s="14" t="s">
        <v>34114</v>
      </c>
      <c r="I209" s="14" t="s">
        <v>29259</v>
      </c>
      <c r="J209" s="75"/>
      <c r="K209" s="14" t="s">
        <v>30576</v>
      </c>
      <c r="L209" s="76">
        <v>45709.4525</v>
      </c>
      <c r="M209" s="74">
        <f>IFERROR((COUNTIFS('Base de Dados'!DF:DF,"Sim",'Base de Dados'!A:A,A209,'Base de Dados'!B:B,B209)/(COUNTIFS('Base de Dados'!DF:DF,"Sim",'Base de Dados'!A:A,A209,'Base de Dados'!B:B,B209)+(COUNTIFS('Base de Dados'!DF:DF,"Não",'Base de Dados'!A:A,A209,'Base de Dados'!B:B,B209)))),"Não Aplica")</f>
        <v>1</v>
      </c>
      <c r="N209" s="14" t="s">
        <v>30572</v>
      </c>
      <c r="O209" s="14" t="s">
        <v>30577</v>
      </c>
      <c r="P209" s="14" t="s">
        <v>34115</v>
      </c>
      <c r="Q209" s="14" t="s">
        <v>30574</v>
      </c>
      <c r="R209" s="14" t="s">
        <v>30572</v>
      </c>
      <c r="S209" s="14" t="s">
        <v>34116</v>
      </c>
      <c r="T209" s="14" t="s">
        <v>30580</v>
      </c>
      <c r="U209" s="14" t="s">
        <v>30572</v>
      </c>
      <c r="V209" s="14" t="s">
        <v>34117</v>
      </c>
      <c r="W209" s="14" t="s">
        <v>29259</v>
      </c>
      <c r="X209" s="75"/>
      <c r="Y209" s="14" t="s">
        <v>30576</v>
      </c>
      <c r="Z209" s="76">
        <v>45713.441296296296</v>
      </c>
      <c r="AA209" s="74">
        <f>IFERROR((COUNTIFS('Base de Dados'!ED:ED,"Sim",'Base de Dados'!A:A,A209,'Base de Dados'!B:B,B209)/(COUNTIFS('Base de Dados'!ED:ED,"Sim",'Base de Dados'!A:A,A209,'Base de Dados'!B:B,B209)+(COUNTIFS('Base de Dados'!ED:ED,"Não",'Base de Dados'!A:A,A209,'Base de Dados'!B:B,B209)))),"Não Aplica")</f>
        <v>1</v>
      </c>
      <c r="AB209" s="14" t="s">
        <v>30572</v>
      </c>
      <c r="AC209" s="14" t="s">
        <v>34118</v>
      </c>
      <c r="AD209" s="14" t="s">
        <v>30580</v>
      </c>
      <c r="AE209" s="14" t="s">
        <v>30572</v>
      </c>
      <c r="AF209" s="14" t="s">
        <v>34119</v>
      </c>
      <c r="AG209" s="14" t="s">
        <v>29259</v>
      </c>
      <c r="AH209" s="75"/>
      <c r="AI209" s="14" t="s">
        <v>30576</v>
      </c>
      <c r="AJ209" s="76">
        <v>45715.65987268519</v>
      </c>
      <c r="AK209" s="77" t="s">
        <v>30584</v>
      </c>
      <c r="AL209" s="14" t="s">
        <v>30572</v>
      </c>
      <c r="AM209" s="14" t="s">
        <v>30587</v>
      </c>
      <c r="AN209" s="14" t="s">
        <v>34120</v>
      </c>
      <c r="AO209" s="14" t="s">
        <v>30589</v>
      </c>
      <c r="AP209" s="14" t="s">
        <v>30572</v>
      </c>
      <c r="AQ209" s="14" t="s">
        <v>30585</v>
      </c>
      <c r="AR209" s="14" t="s">
        <v>34121</v>
      </c>
      <c r="AS209" s="14" t="s">
        <v>30580</v>
      </c>
      <c r="AT209" s="14" t="s">
        <v>30572</v>
      </c>
      <c r="AU209" s="14" t="s">
        <v>30592</v>
      </c>
      <c r="AV209" s="14" t="s">
        <v>34122</v>
      </c>
      <c r="AW209" s="14" t="s">
        <v>30594</v>
      </c>
      <c r="AX209" s="14" t="s">
        <v>30572</v>
      </c>
      <c r="AY209" s="14" t="s">
        <v>30590</v>
      </c>
      <c r="AZ209" s="14" t="s">
        <v>34123</v>
      </c>
      <c r="BA209" s="14" t="s">
        <v>29259</v>
      </c>
      <c r="BB209" s="75"/>
      <c r="BC209" s="14" t="s">
        <v>30576</v>
      </c>
      <c r="BD209" s="76">
        <v>45722.3784375</v>
      </c>
      <c r="BE209" s="74">
        <f>IFERROR((COUNTIFS('Base de Dados'!FD:FD,"Sim",'Base de Dados'!A:A,A209,'Base de Dados'!B:B,B209)/(COUNTIFS('Base de Dados'!FD:FD,"Sim",'Base de Dados'!A:A,A209,'Base de Dados'!B:B,B209)+(COUNTIFS('Base de Dados'!FD:FD,"Não",'Base de Dados'!A:A,A209,'Base de Dados'!B:B,B209)))),"Não Aplica")</f>
        <v>1</v>
      </c>
      <c r="BF209" s="14" t="s">
        <v>30572</v>
      </c>
      <c r="BG209" s="14" t="s">
        <v>30585</v>
      </c>
      <c r="BH209" s="14" t="s">
        <v>34124</v>
      </c>
      <c r="BI209" s="14" t="s">
        <v>30580</v>
      </c>
      <c r="BJ209" s="75"/>
      <c r="BK209" s="75"/>
      <c r="BL209" s="75"/>
      <c r="BM209" s="75"/>
      <c r="BN209" s="14" t="s">
        <v>30572</v>
      </c>
      <c r="BO209" s="14" t="s">
        <v>30592</v>
      </c>
      <c r="BP209" s="14" t="s">
        <v>34125</v>
      </c>
      <c r="BQ209" s="14" t="s">
        <v>30594</v>
      </c>
      <c r="BR209" s="14" t="s">
        <v>30572</v>
      </c>
      <c r="BS209" s="14" t="s">
        <v>30590</v>
      </c>
      <c r="BT209" s="14" t="s">
        <v>34126</v>
      </c>
      <c r="BU209" s="14" t="s">
        <v>29259</v>
      </c>
      <c r="BV209" s="75"/>
      <c r="BW209" s="14" t="s">
        <v>30576</v>
      </c>
      <c r="BX209" s="76">
        <v>45729.45601851852</v>
      </c>
      <c r="BY209" s="77" t="s">
        <v>30584</v>
      </c>
      <c r="BZ209" s="14" t="s">
        <v>30572</v>
      </c>
      <c r="CA209" s="14" t="s">
        <v>30585</v>
      </c>
      <c r="CB209" s="14" t="s">
        <v>34127</v>
      </c>
      <c r="CC209" s="14" t="s">
        <v>30580</v>
      </c>
      <c r="CD209" s="75"/>
      <c r="CE209" s="75"/>
      <c r="CF209" s="75"/>
      <c r="CG209" s="75"/>
      <c r="CH209" s="14" t="s">
        <v>30572</v>
      </c>
      <c r="CI209" s="14" t="s">
        <v>30592</v>
      </c>
      <c r="CJ209" s="14" t="s">
        <v>34128</v>
      </c>
      <c r="CK209" s="14" t="s">
        <v>30594</v>
      </c>
      <c r="CL209" s="14" t="s">
        <v>30572</v>
      </c>
      <c r="CM209" s="14" t="s">
        <v>30590</v>
      </c>
      <c r="CN209" s="14" t="s">
        <v>34129</v>
      </c>
      <c r="CO209" s="14" t="s">
        <v>29259</v>
      </c>
      <c r="CP209" s="75"/>
      <c r="CQ209" s="14" t="s">
        <v>30601</v>
      </c>
      <c r="CR209" s="76">
        <v>45732.44587962963</v>
      </c>
      <c r="CS209" s="75"/>
    </row>
    <row r="210" hidden="1">
      <c r="A210" s="72" t="s">
        <v>20078</v>
      </c>
      <c r="B210" s="73" t="s">
        <v>21219</v>
      </c>
      <c r="C210" s="74">
        <f>IFERROR((COUNTIFS('Base de Dados'!BT:BT,"Sim",'Base de Dados'!A:A,A210,'Base de Dados'!B:B,B210)/(COUNTIFS('Base de Dados'!BT:BT,"Sim",'Base de Dados'!A:A,A210,'Base de Dados'!B:B,B210)+(COUNTIFS('Base de Dados'!BT:BT,"Não",'Base de Dados'!A:A,A210,'Base de Dados'!B:B,B210)))),"Não Aplica")</f>
        <v>1</v>
      </c>
      <c r="D210" s="14" t="s">
        <v>30572</v>
      </c>
      <c r="E210" s="14" t="s">
        <v>34130</v>
      </c>
      <c r="F210" s="14" t="s">
        <v>30574</v>
      </c>
      <c r="G210" s="14" t="s">
        <v>30572</v>
      </c>
      <c r="H210" s="14" t="s">
        <v>34131</v>
      </c>
      <c r="I210" s="14" t="s">
        <v>29259</v>
      </c>
      <c r="J210" s="75"/>
      <c r="K210" s="14" t="s">
        <v>30576</v>
      </c>
      <c r="L210" s="76">
        <v>45688.476747685185</v>
      </c>
      <c r="M210" s="74">
        <f>IFERROR((COUNTIFS('Base de Dados'!DF:DF,"Sim",'Base de Dados'!A:A,A210,'Base de Dados'!B:B,B210)/(COUNTIFS('Base de Dados'!DF:DF,"Sim",'Base de Dados'!A:A,A210,'Base de Dados'!B:B,B210)+(COUNTIFS('Base de Dados'!DF:DF,"Não",'Base de Dados'!A:A,A210,'Base de Dados'!B:B,B210)))),"Não Aplica")</f>
        <v>1</v>
      </c>
      <c r="N210" s="14" t="s">
        <v>30572</v>
      </c>
      <c r="O210" s="14" t="s">
        <v>30577</v>
      </c>
      <c r="P210" s="14" t="s">
        <v>34132</v>
      </c>
      <c r="Q210" s="14" t="s">
        <v>30574</v>
      </c>
      <c r="R210" s="14" t="s">
        <v>30572</v>
      </c>
      <c r="S210" s="14" t="s">
        <v>34133</v>
      </c>
      <c r="T210" s="14" t="s">
        <v>30580</v>
      </c>
      <c r="U210" s="14" t="s">
        <v>30572</v>
      </c>
      <c r="V210" s="14" t="s">
        <v>34134</v>
      </c>
      <c r="W210" s="14" t="s">
        <v>29259</v>
      </c>
      <c r="X210" s="75"/>
      <c r="Y210" s="14" t="s">
        <v>30576</v>
      </c>
      <c r="Z210" s="76">
        <v>45713.44133101852</v>
      </c>
      <c r="AA210" s="74">
        <f>IFERROR((COUNTIFS('Base de Dados'!ED:ED,"Sim",'Base de Dados'!A:A,A210,'Base de Dados'!B:B,B210)/(COUNTIFS('Base de Dados'!ED:ED,"Sim",'Base de Dados'!A:A,A210,'Base de Dados'!B:B,B210)+(COUNTIFS('Base de Dados'!ED:ED,"Não",'Base de Dados'!A:A,A210,'Base de Dados'!B:B,B210)))),"Não Aplica")</f>
        <v>1</v>
      </c>
      <c r="AB210" s="14" t="s">
        <v>30572</v>
      </c>
      <c r="AC210" s="14" t="s">
        <v>34135</v>
      </c>
      <c r="AD210" s="14" t="s">
        <v>30580</v>
      </c>
      <c r="AE210" s="14" t="s">
        <v>30572</v>
      </c>
      <c r="AF210" s="14" t="s">
        <v>34136</v>
      </c>
      <c r="AG210" s="14" t="s">
        <v>29259</v>
      </c>
      <c r="AH210" s="75"/>
      <c r="AI210" s="14" t="s">
        <v>30576</v>
      </c>
      <c r="AJ210" s="76">
        <v>45715.659907407404</v>
      </c>
      <c r="AK210" s="77" t="s">
        <v>30584</v>
      </c>
      <c r="AL210" s="14" t="s">
        <v>30572</v>
      </c>
      <c r="AM210" s="14" t="s">
        <v>30587</v>
      </c>
      <c r="AN210" s="14" t="s">
        <v>34137</v>
      </c>
      <c r="AO210" s="14" t="s">
        <v>30589</v>
      </c>
      <c r="AP210" s="14" t="s">
        <v>30572</v>
      </c>
      <c r="AQ210" s="14" t="s">
        <v>30585</v>
      </c>
      <c r="AR210" s="14" t="s">
        <v>34138</v>
      </c>
      <c r="AS210" s="14" t="s">
        <v>30580</v>
      </c>
      <c r="AT210" s="14" t="s">
        <v>30572</v>
      </c>
      <c r="AU210" s="14" t="s">
        <v>30590</v>
      </c>
      <c r="AV210" s="14" t="s">
        <v>34139</v>
      </c>
      <c r="AW210" s="14" t="s">
        <v>29259</v>
      </c>
      <c r="AX210" s="14" t="s">
        <v>30572</v>
      </c>
      <c r="AY210" s="14" t="s">
        <v>30592</v>
      </c>
      <c r="AZ210" s="14" t="s">
        <v>34140</v>
      </c>
      <c r="BA210" s="14" t="s">
        <v>30594</v>
      </c>
      <c r="BB210" s="75"/>
      <c r="BC210" s="14" t="s">
        <v>30576</v>
      </c>
      <c r="BD210" s="76">
        <v>45721.59847222222</v>
      </c>
      <c r="BE210" s="74">
        <f>IFERROR((COUNTIFS('Base de Dados'!FD:FD,"Sim",'Base de Dados'!A:A,A210,'Base de Dados'!B:B,B210)/(COUNTIFS('Base de Dados'!FD:FD,"Sim",'Base de Dados'!A:A,A210,'Base de Dados'!B:B,B210)+(COUNTIFS('Base de Dados'!FD:FD,"Não",'Base de Dados'!A:A,A210,'Base de Dados'!B:B,B210)))),"Não Aplica")</f>
        <v>1</v>
      </c>
      <c r="BF210" s="14" t="s">
        <v>30572</v>
      </c>
      <c r="BG210" s="14" t="s">
        <v>30585</v>
      </c>
      <c r="BH210" s="14" t="s">
        <v>34141</v>
      </c>
      <c r="BI210" s="14" t="s">
        <v>30580</v>
      </c>
      <c r="BJ210" s="75"/>
      <c r="BK210" s="75"/>
      <c r="BL210" s="75"/>
      <c r="BM210" s="75"/>
      <c r="BN210" s="14" t="s">
        <v>30572</v>
      </c>
      <c r="BO210" s="14" t="s">
        <v>30592</v>
      </c>
      <c r="BP210" s="14" t="s">
        <v>34142</v>
      </c>
      <c r="BQ210" s="14" t="s">
        <v>30594</v>
      </c>
      <c r="BR210" s="14" t="s">
        <v>30572</v>
      </c>
      <c r="BS210" s="14" t="s">
        <v>30590</v>
      </c>
      <c r="BT210" s="14" t="s">
        <v>34143</v>
      </c>
      <c r="BU210" s="14" t="s">
        <v>29259</v>
      </c>
      <c r="BV210" s="75"/>
      <c r="BW210" s="14" t="s">
        <v>30576</v>
      </c>
      <c r="BX210" s="76">
        <v>45729.456041666665</v>
      </c>
      <c r="BY210" s="77" t="s">
        <v>30584</v>
      </c>
      <c r="BZ210" s="14" t="s">
        <v>30572</v>
      </c>
      <c r="CA210" s="14" t="s">
        <v>30585</v>
      </c>
      <c r="CB210" s="14" t="s">
        <v>34144</v>
      </c>
      <c r="CC210" s="14" t="s">
        <v>30580</v>
      </c>
      <c r="CD210" s="75"/>
      <c r="CE210" s="75"/>
      <c r="CF210" s="75"/>
      <c r="CG210" s="75"/>
      <c r="CH210" s="14" t="s">
        <v>30572</v>
      </c>
      <c r="CI210" s="14" t="s">
        <v>30592</v>
      </c>
      <c r="CJ210" s="14" t="s">
        <v>34145</v>
      </c>
      <c r="CK210" s="14" t="s">
        <v>30594</v>
      </c>
      <c r="CL210" s="14" t="s">
        <v>30572</v>
      </c>
      <c r="CM210" s="14" t="s">
        <v>30590</v>
      </c>
      <c r="CN210" s="14" t="s">
        <v>34146</v>
      </c>
      <c r="CO210" s="14" t="s">
        <v>29259</v>
      </c>
      <c r="CP210" s="75"/>
      <c r="CQ210" s="14" t="s">
        <v>30601</v>
      </c>
      <c r="CR210" s="76">
        <v>45732.445914351854</v>
      </c>
      <c r="CS210" s="75"/>
    </row>
    <row r="211" hidden="1">
      <c r="A211" s="72" t="s">
        <v>20078</v>
      </c>
      <c r="B211" s="73" t="s">
        <v>21233</v>
      </c>
      <c r="C211" s="74">
        <f>IFERROR((COUNTIFS('Base de Dados'!BT:BT,"Sim",'Base de Dados'!A:A,A211,'Base de Dados'!B:B,B211)/(COUNTIFS('Base de Dados'!BT:BT,"Sim",'Base de Dados'!A:A,A211,'Base de Dados'!B:B,B211)+(COUNTIFS('Base de Dados'!BT:BT,"Não",'Base de Dados'!A:A,A211,'Base de Dados'!B:B,B211)))),"Não Aplica")</f>
        <v>1</v>
      </c>
      <c r="D211" s="14" t="s">
        <v>30572</v>
      </c>
      <c r="E211" s="14" t="s">
        <v>34147</v>
      </c>
      <c r="F211" s="14" t="s">
        <v>30574</v>
      </c>
      <c r="G211" s="14" t="s">
        <v>30572</v>
      </c>
      <c r="H211" s="14" t="s">
        <v>34148</v>
      </c>
      <c r="I211" s="14" t="s">
        <v>29259</v>
      </c>
      <c r="J211" s="75"/>
      <c r="K211" s="14" t="s">
        <v>30576</v>
      </c>
      <c r="L211" s="76">
        <v>45688.47677083333</v>
      </c>
      <c r="M211" s="74">
        <f>IFERROR((COUNTIFS('Base de Dados'!DF:DF,"Sim",'Base de Dados'!A:A,A211,'Base de Dados'!B:B,B211)/(COUNTIFS('Base de Dados'!DF:DF,"Sim",'Base de Dados'!A:A,A211,'Base de Dados'!B:B,B211)+(COUNTIFS('Base de Dados'!DF:DF,"Não",'Base de Dados'!A:A,A211,'Base de Dados'!B:B,B211)))),"Não Aplica")</f>
        <v>1</v>
      </c>
      <c r="N211" s="14" t="s">
        <v>30572</v>
      </c>
      <c r="O211" s="14" t="s">
        <v>30577</v>
      </c>
      <c r="P211" s="14" t="s">
        <v>34149</v>
      </c>
      <c r="Q211" s="14" t="s">
        <v>30574</v>
      </c>
      <c r="R211" s="14" t="s">
        <v>30572</v>
      </c>
      <c r="S211" s="14" t="s">
        <v>34150</v>
      </c>
      <c r="T211" s="14" t="s">
        <v>30580</v>
      </c>
      <c r="U211" s="14" t="s">
        <v>30572</v>
      </c>
      <c r="V211" s="14" t="s">
        <v>34151</v>
      </c>
      <c r="W211" s="14" t="s">
        <v>29259</v>
      </c>
      <c r="X211" s="75"/>
      <c r="Y211" s="14" t="s">
        <v>30576</v>
      </c>
      <c r="Z211" s="76">
        <v>45713.44136574074</v>
      </c>
      <c r="AA211" s="74">
        <f>IFERROR((COUNTIFS('Base de Dados'!ED:ED,"Sim",'Base de Dados'!A:A,A211,'Base de Dados'!B:B,B211)/(COUNTIFS('Base de Dados'!ED:ED,"Sim",'Base de Dados'!A:A,A211,'Base de Dados'!B:B,B211)+(COUNTIFS('Base de Dados'!ED:ED,"Não",'Base de Dados'!A:A,A211,'Base de Dados'!B:B,B211)))),"Não Aplica")</f>
        <v>1</v>
      </c>
      <c r="AB211" s="14" t="s">
        <v>30572</v>
      </c>
      <c r="AC211" s="14" t="s">
        <v>34152</v>
      </c>
      <c r="AD211" s="14" t="s">
        <v>30580</v>
      </c>
      <c r="AE211" s="14" t="s">
        <v>30572</v>
      </c>
      <c r="AF211" s="14" t="s">
        <v>34153</v>
      </c>
      <c r="AG211" s="14" t="s">
        <v>29259</v>
      </c>
      <c r="AH211" s="75"/>
      <c r="AI211" s="14" t="s">
        <v>30576</v>
      </c>
      <c r="AJ211" s="76">
        <v>45715.65994212963</v>
      </c>
      <c r="AK211" s="77" t="s">
        <v>30584</v>
      </c>
      <c r="AL211" s="14" t="s">
        <v>30572</v>
      </c>
      <c r="AM211" s="14" t="s">
        <v>30587</v>
      </c>
      <c r="AN211" s="14" t="s">
        <v>34154</v>
      </c>
      <c r="AO211" s="14" t="s">
        <v>30589</v>
      </c>
      <c r="AP211" s="14" t="s">
        <v>30572</v>
      </c>
      <c r="AQ211" s="14" t="s">
        <v>30585</v>
      </c>
      <c r="AR211" s="14" t="s">
        <v>34155</v>
      </c>
      <c r="AS211" s="14" t="s">
        <v>30580</v>
      </c>
      <c r="AT211" s="14" t="s">
        <v>30572</v>
      </c>
      <c r="AU211" s="14" t="s">
        <v>30592</v>
      </c>
      <c r="AV211" s="14" t="s">
        <v>34156</v>
      </c>
      <c r="AW211" s="14" t="s">
        <v>30594</v>
      </c>
      <c r="AX211" s="14" t="s">
        <v>30572</v>
      </c>
      <c r="AY211" s="14" t="s">
        <v>30590</v>
      </c>
      <c r="AZ211" s="14" t="s">
        <v>34157</v>
      </c>
      <c r="BA211" s="14" t="s">
        <v>29259</v>
      </c>
      <c r="BB211" s="75"/>
      <c r="BC211" s="14" t="s">
        <v>30576</v>
      </c>
      <c r="BD211" s="76">
        <v>45722.37857638889</v>
      </c>
      <c r="BE211" s="74">
        <f>IFERROR((COUNTIFS('Base de Dados'!FD:FD,"Sim",'Base de Dados'!A:A,A211,'Base de Dados'!B:B,B211)/(COUNTIFS('Base de Dados'!FD:FD,"Sim",'Base de Dados'!A:A,A211,'Base de Dados'!B:B,B211)+(COUNTIFS('Base de Dados'!FD:FD,"Não",'Base de Dados'!A:A,A211,'Base de Dados'!B:B,B211)))),"Não Aplica")</f>
        <v>1</v>
      </c>
      <c r="BF211" s="14" t="s">
        <v>30572</v>
      </c>
      <c r="BG211" s="14" t="s">
        <v>30585</v>
      </c>
      <c r="BH211" s="14" t="s">
        <v>34158</v>
      </c>
      <c r="BI211" s="14" t="s">
        <v>30580</v>
      </c>
      <c r="BJ211" s="75"/>
      <c r="BK211" s="75"/>
      <c r="BL211" s="75"/>
      <c r="BM211" s="75"/>
      <c r="BN211" s="14" t="s">
        <v>30572</v>
      </c>
      <c r="BO211" s="14" t="s">
        <v>30592</v>
      </c>
      <c r="BP211" s="14" t="s">
        <v>34159</v>
      </c>
      <c r="BQ211" s="14" t="s">
        <v>30594</v>
      </c>
      <c r="BR211" s="14" t="s">
        <v>30572</v>
      </c>
      <c r="BS211" s="14" t="s">
        <v>30590</v>
      </c>
      <c r="BT211" s="14" t="s">
        <v>34160</v>
      </c>
      <c r="BU211" s="14" t="s">
        <v>29259</v>
      </c>
      <c r="BV211" s="75"/>
      <c r="BW211" s="14" t="s">
        <v>30576</v>
      </c>
      <c r="BX211" s="76">
        <v>45729.45606481482</v>
      </c>
      <c r="BY211" s="77" t="s">
        <v>30584</v>
      </c>
      <c r="BZ211" s="14" t="s">
        <v>30572</v>
      </c>
      <c r="CA211" s="14" t="s">
        <v>30585</v>
      </c>
      <c r="CB211" s="14" t="s">
        <v>34161</v>
      </c>
      <c r="CC211" s="14" t="s">
        <v>30580</v>
      </c>
      <c r="CD211" s="75"/>
      <c r="CE211" s="75"/>
      <c r="CF211" s="75"/>
      <c r="CG211" s="75"/>
      <c r="CH211" s="14" t="s">
        <v>30572</v>
      </c>
      <c r="CI211" s="14" t="s">
        <v>30592</v>
      </c>
      <c r="CJ211" s="14" t="s">
        <v>34162</v>
      </c>
      <c r="CK211" s="14" t="s">
        <v>30594</v>
      </c>
      <c r="CL211" s="14" t="s">
        <v>30572</v>
      </c>
      <c r="CM211" s="14" t="s">
        <v>30590</v>
      </c>
      <c r="CN211" s="14" t="s">
        <v>34163</v>
      </c>
      <c r="CO211" s="14" t="s">
        <v>29259</v>
      </c>
      <c r="CP211" s="75"/>
      <c r="CQ211" s="14" t="s">
        <v>30601</v>
      </c>
      <c r="CR211" s="76">
        <v>45732.4459375</v>
      </c>
      <c r="CS211" s="75"/>
    </row>
    <row r="212" hidden="1">
      <c r="A212" s="72" t="s">
        <v>20078</v>
      </c>
      <c r="B212" s="73" t="s">
        <v>21250</v>
      </c>
      <c r="C212" s="74">
        <f>IFERROR((COUNTIFS('Base de Dados'!BT:BT,"Sim",'Base de Dados'!A:A,A212,'Base de Dados'!B:B,B212)/(COUNTIFS('Base de Dados'!BT:BT,"Sim",'Base de Dados'!A:A,A212,'Base de Dados'!B:B,B212)+(COUNTIFS('Base de Dados'!BT:BT,"Não",'Base de Dados'!A:A,A212,'Base de Dados'!B:B,B212)))),"Não Aplica")</f>
        <v>1</v>
      </c>
      <c r="D212" s="14" t="s">
        <v>30572</v>
      </c>
      <c r="E212" s="14" t="s">
        <v>34164</v>
      </c>
      <c r="F212" s="14" t="s">
        <v>30574</v>
      </c>
      <c r="G212" s="14" t="s">
        <v>30572</v>
      </c>
      <c r="H212" s="14" t="s">
        <v>34165</v>
      </c>
      <c r="I212" s="14" t="s">
        <v>29259</v>
      </c>
      <c r="J212" s="75"/>
      <c r="K212" s="14" t="s">
        <v>30576</v>
      </c>
      <c r="L212" s="76">
        <v>45688.476793981485</v>
      </c>
      <c r="M212" s="74">
        <f>IFERROR((COUNTIFS('Base de Dados'!DF:DF,"Sim",'Base de Dados'!A:A,A212,'Base de Dados'!B:B,B212)/(COUNTIFS('Base de Dados'!DF:DF,"Sim",'Base de Dados'!A:A,A212,'Base de Dados'!B:B,B212)+(COUNTIFS('Base de Dados'!DF:DF,"Não",'Base de Dados'!A:A,A212,'Base de Dados'!B:B,B212)))),"Não Aplica")</f>
        <v>1</v>
      </c>
      <c r="N212" s="14" t="s">
        <v>30572</v>
      </c>
      <c r="O212" s="14" t="s">
        <v>30577</v>
      </c>
      <c r="P212" s="14" t="s">
        <v>34166</v>
      </c>
      <c r="Q212" s="14" t="s">
        <v>30574</v>
      </c>
      <c r="R212" s="14" t="s">
        <v>30572</v>
      </c>
      <c r="S212" s="14" t="s">
        <v>34167</v>
      </c>
      <c r="T212" s="14" t="s">
        <v>30580</v>
      </c>
      <c r="U212" s="14" t="s">
        <v>30572</v>
      </c>
      <c r="V212" s="14" t="s">
        <v>34168</v>
      </c>
      <c r="W212" s="14" t="s">
        <v>29259</v>
      </c>
      <c r="X212" s="75"/>
      <c r="Y212" s="14" t="s">
        <v>30576</v>
      </c>
      <c r="Z212" s="76">
        <v>45713.441400462965</v>
      </c>
      <c r="AA212" s="74">
        <f>IFERROR((COUNTIFS('Base de Dados'!ED:ED,"Sim",'Base de Dados'!A:A,A212,'Base de Dados'!B:B,B212)/(COUNTIFS('Base de Dados'!ED:ED,"Sim",'Base de Dados'!A:A,A212,'Base de Dados'!B:B,B212)+(COUNTIFS('Base de Dados'!ED:ED,"Não",'Base de Dados'!A:A,A212,'Base de Dados'!B:B,B212)))),"Não Aplica")</f>
        <v>1</v>
      </c>
      <c r="AB212" s="14" t="s">
        <v>30572</v>
      </c>
      <c r="AC212" s="14" t="s">
        <v>34169</v>
      </c>
      <c r="AD212" s="14" t="s">
        <v>30580</v>
      </c>
      <c r="AE212" s="14" t="s">
        <v>30572</v>
      </c>
      <c r="AF212" s="14" t="s">
        <v>34170</v>
      </c>
      <c r="AG212" s="14" t="s">
        <v>29259</v>
      </c>
      <c r="AH212" s="75"/>
      <c r="AI212" s="14" t="s">
        <v>30576</v>
      </c>
      <c r="AJ212" s="76">
        <v>45715.65997685185</v>
      </c>
      <c r="AK212" s="77" t="s">
        <v>30584</v>
      </c>
      <c r="AL212" s="14" t="s">
        <v>30572</v>
      </c>
      <c r="AM212" s="14" t="s">
        <v>30587</v>
      </c>
      <c r="AN212" s="14" t="s">
        <v>34171</v>
      </c>
      <c r="AO212" s="14" t="s">
        <v>30589</v>
      </c>
      <c r="AP212" s="14" t="s">
        <v>30572</v>
      </c>
      <c r="AQ212" s="14" t="s">
        <v>30585</v>
      </c>
      <c r="AR212" s="14" t="s">
        <v>34172</v>
      </c>
      <c r="AS212" s="14" t="s">
        <v>30580</v>
      </c>
      <c r="AT212" s="14" t="s">
        <v>30572</v>
      </c>
      <c r="AU212" s="14" t="s">
        <v>30592</v>
      </c>
      <c r="AV212" s="14" t="s">
        <v>34173</v>
      </c>
      <c r="AW212" s="14" t="s">
        <v>30594</v>
      </c>
      <c r="AX212" s="14" t="s">
        <v>30572</v>
      </c>
      <c r="AY212" s="14" t="s">
        <v>30590</v>
      </c>
      <c r="AZ212" s="14" t="s">
        <v>34174</v>
      </c>
      <c r="BA212" s="14" t="s">
        <v>29259</v>
      </c>
      <c r="BB212" s="75"/>
      <c r="BC212" s="14" t="s">
        <v>30576</v>
      </c>
      <c r="BD212" s="76">
        <v>45722.378645833334</v>
      </c>
      <c r="BE212" s="74">
        <f>IFERROR((COUNTIFS('Base de Dados'!FD:FD,"Sim",'Base de Dados'!A:A,A212,'Base de Dados'!B:B,B212)/(COUNTIFS('Base de Dados'!FD:FD,"Sim",'Base de Dados'!A:A,A212,'Base de Dados'!B:B,B212)+(COUNTIFS('Base de Dados'!FD:FD,"Não",'Base de Dados'!A:A,A212,'Base de Dados'!B:B,B212)))),"Não Aplica")</f>
        <v>1</v>
      </c>
      <c r="BF212" s="14" t="s">
        <v>30572</v>
      </c>
      <c r="BG212" s="14" t="s">
        <v>30585</v>
      </c>
      <c r="BH212" s="14" t="s">
        <v>34175</v>
      </c>
      <c r="BI212" s="14" t="s">
        <v>30580</v>
      </c>
      <c r="BJ212" s="75"/>
      <c r="BK212" s="75"/>
      <c r="BL212" s="75"/>
      <c r="BM212" s="75"/>
      <c r="BN212" s="14" t="s">
        <v>30572</v>
      </c>
      <c r="BO212" s="14" t="s">
        <v>30592</v>
      </c>
      <c r="BP212" s="14" t="s">
        <v>34176</v>
      </c>
      <c r="BQ212" s="14" t="s">
        <v>30594</v>
      </c>
      <c r="BR212" s="14" t="s">
        <v>30572</v>
      </c>
      <c r="BS212" s="14" t="s">
        <v>30590</v>
      </c>
      <c r="BT212" s="14" t="s">
        <v>34177</v>
      </c>
      <c r="BU212" s="14" t="s">
        <v>29259</v>
      </c>
      <c r="BV212" s="75"/>
      <c r="BW212" s="14" t="s">
        <v>30576</v>
      </c>
      <c r="BX212" s="76">
        <v>45729.456087962964</v>
      </c>
      <c r="BY212" s="77" t="s">
        <v>30584</v>
      </c>
      <c r="BZ212" s="14" t="s">
        <v>30572</v>
      </c>
      <c r="CA212" s="14" t="s">
        <v>30585</v>
      </c>
      <c r="CB212" s="14" t="s">
        <v>34178</v>
      </c>
      <c r="CC212" s="14" t="s">
        <v>30580</v>
      </c>
      <c r="CD212" s="75"/>
      <c r="CE212" s="75"/>
      <c r="CF212" s="75"/>
      <c r="CG212" s="75"/>
      <c r="CH212" s="14" t="s">
        <v>30572</v>
      </c>
      <c r="CI212" s="14" t="s">
        <v>30592</v>
      </c>
      <c r="CJ212" s="14" t="s">
        <v>34179</v>
      </c>
      <c r="CK212" s="14" t="s">
        <v>30594</v>
      </c>
      <c r="CL212" s="14" t="s">
        <v>30572</v>
      </c>
      <c r="CM212" s="14" t="s">
        <v>30590</v>
      </c>
      <c r="CN212" s="14" t="s">
        <v>34180</v>
      </c>
      <c r="CO212" s="14" t="s">
        <v>29259</v>
      </c>
      <c r="CP212" s="75"/>
      <c r="CQ212" s="14" t="s">
        <v>30601</v>
      </c>
      <c r="CR212" s="76">
        <v>45732.44709490741</v>
      </c>
      <c r="CS212" s="75"/>
    </row>
    <row r="213" hidden="1">
      <c r="A213" s="72" t="s">
        <v>20078</v>
      </c>
      <c r="B213" s="73" t="s">
        <v>21267</v>
      </c>
      <c r="C213" s="74">
        <f>IFERROR((COUNTIFS('Base de Dados'!BT:BT,"Sim",'Base de Dados'!A:A,A213,'Base de Dados'!B:B,B213)/(COUNTIFS('Base de Dados'!BT:BT,"Sim",'Base de Dados'!A:A,A213,'Base de Dados'!B:B,B213)+(COUNTIFS('Base de Dados'!BT:BT,"Não",'Base de Dados'!A:A,A213,'Base de Dados'!B:B,B213)))),"Não Aplica")</f>
        <v>1</v>
      </c>
      <c r="D213" s="14" t="s">
        <v>30572</v>
      </c>
      <c r="E213" s="14" t="s">
        <v>34181</v>
      </c>
      <c r="F213" s="14" t="s">
        <v>30574</v>
      </c>
      <c r="G213" s="14" t="s">
        <v>30572</v>
      </c>
      <c r="H213" s="14" t="s">
        <v>34182</v>
      </c>
      <c r="I213" s="14" t="s">
        <v>29259</v>
      </c>
      <c r="J213" s="75"/>
      <c r="K213" s="14" t="s">
        <v>30576</v>
      </c>
      <c r="L213" s="76">
        <v>45688.4768287037</v>
      </c>
      <c r="M213" s="74">
        <f>IFERROR((COUNTIFS('Base de Dados'!DF:DF,"Sim",'Base de Dados'!A:A,A213,'Base de Dados'!B:B,B213)/(COUNTIFS('Base de Dados'!DF:DF,"Sim",'Base de Dados'!A:A,A213,'Base de Dados'!B:B,B213)+(COUNTIFS('Base de Dados'!DF:DF,"Não",'Base de Dados'!A:A,A213,'Base de Dados'!B:B,B213)))),"Não Aplica")</f>
        <v>1</v>
      </c>
      <c r="N213" s="14" t="s">
        <v>30572</v>
      </c>
      <c r="O213" s="14" t="s">
        <v>30577</v>
      </c>
      <c r="P213" s="14" t="s">
        <v>34183</v>
      </c>
      <c r="Q213" s="14" t="s">
        <v>30574</v>
      </c>
      <c r="R213" s="14" t="s">
        <v>30572</v>
      </c>
      <c r="S213" s="14" t="s">
        <v>34184</v>
      </c>
      <c r="T213" s="14" t="s">
        <v>30580</v>
      </c>
      <c r="U213" s="14" t="s">
        <v>30572</v>
      </c>
      <c r="V213" s="14" t="s">
        <v>34185</v>
      </c>
      <c r="W213" s="14" t="s">
        <v>29259</v>
      </c>
      <c r="X213" s="75"/>
      <c r="Y213" s="14" t="s">
        <v>30576</v>
      </c>
      <c r="Z213" s="76">
        <v>45713.44143518519</v>
      </c>
      <c r="AA213" s="74">
        <f>IFERROR((COUNTIFS('Base de Dados'!ED:ED,"Sim",'Base de Dados'!A:A,A213,'Base de Dados'!B:B,B213)/(COUNTIFS('Base de Dados'!ED:ED,"Sim",'Base de Dados'!A:A,A213,'Base de Dados'!B:B,B213)+(COUNTIFS('Base de Dados'!ED:ED,"Não",'Base de Dados'!A:A,A213,'Base de Dados'!B:B,B213)))),"Não Aplica")</f>
        <v>1</v>
      </c>
      <c r="AB213" s="14" t="s">
        <v>30572</v>
      </c>
      <c r="AC213" s="14" t="s">
        <v>34186</v>
      </c>
      <c r="AD213" s="14" t="s">
        <v>30580</v>
      </c>
      <c r="AE213" s="14" t="s">
        <v>30572</v>
      </c>
      <c r="AF213" s="14" t="s">
        <v>34187</v>
      </c>
      <c r="AG213" s="14" t="s">
        <v>29259</v>
      </c>
      <c r="AH213" s="75"/>
      <c r="AI213" s="14" t="s">
        <v>30576</v>
      </c>
      <c r="AJ213" s="76">
        <v>45715.66001157407</v>
      </c>
      <c r="AK213" s="77" t="s">
        <v>30584</v>
      </c>
      <c r="AL213" s="14" t="s">
        <v>30572</v>
      </c>
      <c r="AM213" s="14" t="s">
        <v>30587</v>
      </c>
      <c r="AN213" s="14" t="s">
        <v>34188</v>
      </c>
      <c r="AO213" s="14" t="s">
        <v>30589</v>
      </c>
      <c r="AP213" s="14" t="s">
        <v>30572</v>
      </c>
      <c r="AQ213" s="14" t="s">
        <v>30585</v>
      </c>
      <c r="AR213" s="14" t="s">
        <v>34189</v>
      </c>
      <c r="AS213" s="14" t="s">
        <v>30580</v>
      </c>
      <c r="AT213" s="14" t="s">
        <v>30572</v>
      </c>
      <c r="AU213" s="14" t="s">
        <v>30590</v>
      </c>
      <c r="AV213" s="14" t="s">
        <v>34190</v>
      </c>
      <c r="AW213" s="14" t="s">
        <v>29259</v>
      </c>
      <c r="AX213" s="14" t="s">
        <v>30572</v>
      </c>
      <c r="AY213" s="14" t="s">
        <v>30592</v>
      </c>
      <c r="AZ213" s="14" t="s">
        <v>34191</v>
      </c>
      <c r="BA213" s="14" t="s">
        <v>30594</v>
      </c>
      <c r="BB213" s="75"/>
      <c r="BC213" s="14" t="s">
        <v>30576</v>
      </c>
      <c r="BD213" s="76">
        <v>45721.59885416667</v>
      </c>
      <c r="BE213" s="74">
        <f>IFERROR((COUNTIFS('Base de Dados'!FD:FD,"Sim",'Base de Dados'!A:A,A213,'Base de Dados'!B:B,B213)/(COUNTIFS('Base de Dados'!FD:FD,"Sim",'Base de Dados'!A:A,A213,'Base de Dados'!B:B,B213)+(COUNTIFS('Base de Dados'!FD:FD,"Não",'Base de Dados'!A:A,A213,'Base de Dados'!B:B,B213)))),"Não Aplica")</f>
        <v>1</v>
      </c>
      <c r="BF213" s="14" t="s">
        <v>30572</v>
      </c>
      <c r="BG213" s="14" t="s">
        <v>30585</v>
      </c>
      <c r="BH213" s="14" t="s">
        <v>34192</v>
      </c>
      <c r="BI213" s="14" t="s">
        <v>30580</v>
      </c>
      <c r="BJ213" s="75"/>
      <c r="BK213" s="75"/>
      <c r="BL213" s="75"/>
      <c r="BM213" s="75"/>
      <c r="BN213" s="14" t="s">
        <v>30572</v>
      </c>
      <c r="BO213" s="14" t="s">
        <v>30592</v>
      </c>
      <c r="BP213" s="14" t="s">
        <v>34193</v>
      </c>
      <c r="BQ213" s="14" t="s">
        <v>30594</v>
      </c>
      <c r="BR213" s="14" t="s">
        <v>30572</v>
      </c>
      <c r="BS213" s="14" t="s">
        <v>30590</v>
      </c>
      <c r="BT213" s="14" t="s">
        <v>34194</v>
      </c>
      <c r="BU213" s="14" t="s">
        <v>29259</v>
      </c>
      <c r="BV213" s="75"/>
      <c r="BW213" s="14" t="s">
        <v>30576</v>
      </c>
      <c r="BX213" s="76">
        <v>45729.45611111111</v>
      </c>
      <c r="BY213" s="77" t="s">
        <v>30584</v>
      </c>
      <c r="BZ213" s="14" t="s">
        <v>30572</v>
      </c>
      <c r="CA213" s="14" t="s">
        <v>30585</v>
      </c>
      <c r="CB213" s="14" t="s">
        <v>34195</v>
      </c>
      <c r="CC213" s="14" t="s">
        <v>30580</v>
      </c>
      <c r="CD213" s="75"/>
      <c r="CE213" s="75"/>
      <c r="CF213" s="75"/>
      <c r="CG213" s="75"/>
      <c r="CH213" s="14" t="s">
        <v>30572</v>
      </c>
      <c r="CI213" s="14" t="s">
        <v>30592</v>
      </c>
      <c r="CJ213" s="14" t="s">
        <v>34196</v>
      </c>
      <c r="CK213" s="14" t="s">
        <v>30594</v>
      </c>
      <c r="CL213" s="14" t="s">
        <v>30572</v>
      </c>
      <c r="CM213" s="14" t="s">
        <v>30590</v>
      </c>
      <c r="CN213" s="14" t="s">
        <v>34197</v>
      </c>
      <c r="CO213" s="14" t="s">
        <v>29259</v>
      </c>
      <c r="CP213" s="75"/>
      <c r="CQ213" s="14" t="s">
        <v>30601</v>
      </c>
      <c r="CR213" s="76">
        <v>45732.447118055556</v>
      </c>
      <c r="CS213" s="75"/>
    </row>
    <row r="214" hidden="1">
      <c r="A214" s="72" t="s">
        <v>20078</v>
      </c>
      <c r="B214" s="73" t="s">
        <v>21284</v>
      </c>
      <c r="C214" s="74">
        <f>IFERROR((COUNTIFS('Base de Dados'!BT:BT,"Sim",'Base de Dados'!A:A,A214,'Base de Dados'!B:B,B214)/(COUNTIFS('Base de Dados'!BT:BT,"Sim",'Base de Dados'!A:A,A214,'Base de Dados'!B:B,B214)+(COUNTIFS('Base de Dados'!BT:BT,"Não",'Base de Dados'!A:A,A214,'Base de Dados'!B:B,B214)))),"Não Aplica")</f>
        <v>1</v>
      </c>
      <c r="D214" s="14" t="s">
        <v>30572</v>
      </c>
      <c r="E214" s="14" t="s">
        <v>34198</v>
      </c>
      <c r="F214" s="14" t="s">
        <v>30574</v>
      </c>
      <c r="G214" s="14" t="s">
        <v>30572</v>
      </c>
      <c r="H214" s="14" t="s">
        <v>34199</v>
      </c>
      <c r="I214" s="14" t="s">
        <v>29259</v>
      </c>
      <c r="J214" s="75"/>
      <c r="K214" s="14" t="s">
        <v>30576</v>
      </c>
      <c r="L214" s="76">
        <v>45688.476851851854</v>
      </c>
      <c r="M214" s="74">
        <f>IFERROR((COUNTIFS('Base de Dados'!DF:DF,"Sim",'Base de Dados'!A:A,A214,'Base de Dados'!B:B,B214)/(COUNTIFS('Base de Dados'!DF:DF,"Sim",'Base de Dados'!A:A,A214,'Base de Dados'!B:B,B214)+(COUNTIFS('Base de Dados'!DF:DF,"Não",'Base de Dados'!A:A,A214,'Base de Dados'!B:B,B214)))),"Não Aplica")</f>
        <v>1</v>
      </c>
      <c r="N214" s="14" t="s">
        <v>30572</v>
      </c>
      <c r="O214" s="14" t="s">
        <v>30577</v>
      </c>
      <c r="P214" s="14" t="s">
        <v>34200</v>
      </c>
      <c r="Q214" s="14" t="s">
        <v>30574</v>
      </c>
      <c r="R214" s="14" t="s">
        <v>30572</v>
      </c>
      <c r="S214" s="14" t="s">
        <v>34201</v>
      </c>
      <c r="T214" s="14" t="s">
        <v>30580</v>
      </c>
      <c r="U214" s="14" t="s">
        <v>30572</v>
      </c>
      <c r="V214" s="14" t="s">
        <v>34202</v>
      </c>
      <c r="W214" s="14" t="s">
        <v>29259</v>
      </c>
      <c r="X214" s="75"/>
      <c r="Y214" s="14" t="s">
        <v>30576</v>
      </c>
      <c r="Z214" s="76">
        <v>45713.441458333335</v>
      </c>
      <c r="AA214" s="74">
        <f>IFERROR((COUNTIFS('Base de Dados'!ED:ED,"Sim",'Base de Dados'!A:A,A214,'Base de Dados'!B:B,B214)/(COUNTIFS('Base de Dados'!ED:ED,"Sim",'Base de Dados'!A:A,A214,'Base de Dados'!B:B,B214)+(COUNTIFS('Base de Dados'!ED:ED,"Não",'Base de Dados'!A:A,A214,'Base de Dados'!B:B,B214)))),"Não Aplica")</f>
        <v>1</v>
      </c>
      <c r="AB214" s="14" t="s">
        <v>30572</v>
      </c>
      <c r="AC214" s="14" t="s">
        <v>34203</v>
      </c>
      <c r="AD214" s="14" t="s">
        <v>30580</v>
      </c>
      <c r="AE214" s="14" t="s">
        <v>30572</v>
      </c>
      <c r="AF214" s="14" t="s">
        <v>34204</v>
      </c>
      <c r="AG214" s="14" t="s">
        <v>29259</v>
      </c>
      <c r="AH214" s="75"/>
      <c r="AI214" s="14" t="s">
        <v>30576</v>
      </c>
      <c r="AJ214" s="76">
        <v>45715.66003472222</v>
      </c>
      <c r="AK214" s="77" t="s">
        <v>30584</v>
      </c>
      <c r="AL214" s="14" t="s">
        <v>30572</v>
      </c>
      <c r="AM214" s="14" t="s">
        <v>30587</v>
      </c>
      <c r="AN214" s="14" t="s">
        <v>34205</v>
      </c>
      <c r="AO214" s="14" t="s">
        <v>30589</v>
      </c>
      <c r="AP214" s="14" t="s">
        <v>30572</v>
      </c>
      <c r="AQ214" s="14" t="s">
        <v>30585</v>
      </c>
      <c r="AR214" s="14" t="s">
        <v>34206</v>
      </c>
      <c r="AS214" s="14" t="s">
        <v>30580</v>
      </c>
      <c r="AT214" s="14" t="s">
        <v>30572</v>
      </c>
      <c r="AU214" s="14" t="s">
        <v>30590</v>
      </c>
      <c r="AV214" s="14" t="s">
        <v>34207</v>
      </c>
      <c r="AW214" s="14" t="s">
        <v>29259</v>
      </c>
      <c r="AX214" s="14" t="s">
        <v>30572</v>
      </c>
      <c r="AY214" s="14" t="s">
        <v>30592</v>
      </c>
      <c r="AZ214" s="14" t="s">
        <v>34208</v>
      </c>
      <c r="BA214" s="14" t="s">
        <v>30594</v>
      </c>
      <c r="BB214" s="75"/>
      <c r="BC214" s="14" t="s">
        <v>30576</v>
      </c>
      <c r="BD214" s="76">
        <v>45721.598958333336</v>
      </c>
      <c r="BE214" s="74">
        <f>IFERROR((COUNTIFS('Base de Dados'!FD:FD,"Sim",'Base de Dados'!A:A,A214,'Base de Dados'!B:B,B214)/(COUNTIFS('Base de Dados'!FD:FD,"Sim",'Base de Dados'!A:A,A214,'Base de Dados'!B:B,B214)+(COUNTIFS('Base de Dados'!FD:FD,"Não",'Base de Dados'!A:A,A214,'Base de Dados'!B:B,B214)))),"Não Aplica")</f>
        <v>1</v>
      </c>
      <c r="BF214" s="14" t="s">
        <v>30572</v>
      </c>
      <c r="BG214" s="14" t="s">
        <v>30585</v>
      </c>
      <c r="BH214" s="14" t="s">
        <v>34209</v>
      </c>
      <c r="BI214" s="14" t="s">
        <v>30580</v>
      </c>
      <c r="BJ214" s="75"/>
      <c r="BK214" s="75"/>
      <c r="BL214" s="75"/>
      <c r="BM214" s="75"/>
      <c r="BN214" s="14" t="s">
        <v>30572</v>
      </c>
      <c r="BO214" s="14" t="s">
        <v>30592</v>
      </c>
      <c r="BP214" s="14" t="s">
        <v>34210</v>
      </c>
      <c r="BQ214" s="14" t="s">
        <v>30594</v>
      </c>
      <c r="BR214" s="14" t="s">
        <v>30572</v>
      </c>
      <c r="BS214" s="14" t="s">
        <v>30590</v>
      </c>
      <c r="BT214" s="14" t="s">
        <v>34211</v>
      </c>
      <c r="BU214" s="14" t="s">
        <v>29259</v>
      </c>
      <c r="BV214" s="75"/>
      <c r="BW214" s="14" t="s">
        <v>30576</v>
      </c>
      <c r="BX214" s="76">
        <v>45729.456145833334</v>
      </c>
      <c r="BY214" s="77" t="s">
        <v>30584</v>
      </c>
      <c r="BZ214" s="14" t="s">
        <v>30572</v>
      </c>
      <c r="CA214" s="14" t="s">
        <v>30585</v>
      </c>
      <c r="CB214" s="14" t="s">
        <v>34212</v>
      </c>
      <c r="CC214" s="14" t="s">
        <v>30580</v>
      </c>
      <c r="CD214" s="75"/>
      <c r="CE214" s="75"/>
      <c r="CF214" s="75"/>
      <c r="CG214" s="75"/>
      <c r="CH214" s="14" t="s">
        <v>30572</v>
      </c>
      <c r="CI214" s="14" t="s">
        <v>30592</v>
      </c>
      <c r="CJ214" s="14" t="s">
        <v>34213</v>
      </c>
      <c r="CK214" s="14" t="s">
        <v>30594</v>
      </c>
      <c r="CL214" s="14" t="s">
        <v>30572</v>
      </c>
      <c r="CM214" s="14" t="s">
        <v>30590</v>
      </c>
      <c r="CN214" s="14" t="s">
        <v>34214</v>
      </c>
      <c r="CO214" s="14" t="s">
        <v>29259</v>
      </c>
      <c r="CP214" s="75"/>
      <c r="CQ214" s="14" t="s">
        <v>30601</v>
      </c>
      <c r="CR214" s="76">
        <v>45732.44715277778</v>
      </c>
      <c r="CS214" s="75"/>
    </row>
    <row r="215" hidden="1">
      <c r="A215" s="72" t="s">
        <v>20078</v>
      </c>
      <c r="B215" s="73" t="s">
        <v>21300</v>
      </c>
      <c r="C215" s="74">
        <f>IFERROR((COUNTIFS('Base de Dados'!BT:BT,"Sim",'Base de Dados'!A:A,A215,'Base de Dados'!B:B,B215)/(COUNTIFS('Base de Dados'!BT:BT,"Sim",'Base de Dados'!A:A,A215,'Base de Dados'!B:B,B215)+(COUNTIFS('Base de Dados'!BT:BT,"Não",'Base de Dados'!A:A,A215,'Base de Dados'!B:B,B215)))),"Não Aplica")</f>
        <v>1</v>
      </c>
      <c r="D215" s="14" t="s">
        <v>30572</v>
      </c>
      <c r="E215" s="14" t="s">
        <v>34215</v>
      </c>
      <c r="F215" s="14" t="s">
        <v>30574</v>
      </c>
      <c r="G215" s="14" t="s">
        <v>30572</v>
      </c>
      <c r="H215" s="14" t="s">
        <v>34216</v>
      </c>
      <c r="I215" s="14" t="s">
        <v>29259</v>
      </c>
      <c r="J215" s="75"/>
      <c r="K215" s="14" t="s">
        <v>30576</v>
      </c>
      <c r="L215" s="76">
        <v>45709.4525462963</v>
      </c>
      <c r="M215" s="74">
        <f>IFERROR((COUNTIFS('Base de Dados'!DF:DF,"Sim",'Base de Dados'!A:A,A215,'Base de Dados'!B:B,B215)/(COUNTIFS('Base de Dados'!DF:DF,"Sim",'Base de Dados'!A:A,A215,'Base de Dados'!B:B,B215)+(COUNTIFS('Base de Dados'!DF:DF,"Não",'Base de Dados'!A:A,A215,'Base de Dados'!B:B,B215)))),"Não Aplica")</f>
        <v>1</v>
      </c>
      <c r="N215" s="14" t="s">
        <v>30572</v>
      </c>
      <c r="O215" s="14" t="s">
        <v>30577</v>
      </c>
      <c r="P215" s="14" t="s">
        <v>34217</v>
      </c>
      <c r="Q215" s="14" t="s">
        <v>30574</v>
      </c>
      <c r="R215" s="14" t="s">
        <v>30572</v>
      </c>
      <c r="S215" s="14" t="s">
        <v>34218</v>
      </c>
      <c r="T215" s="14" t="s">
        <v>30580</v>
      </c>
      <c r="U215" s="14" t="s">
        <v>30572</v>
      </c>
      <c r="V215" s="14" t="s">
        <v>34219</v>
      </c>
      <c r="W215" s="14" t="s">
        <v>29259</v>
      </c>
      <c r="X215" s="75"/>
      <c r="Y215" s="14" t="s">
        <v>30576</v>
      </c>
      <c r="Z215" s="76">
        <v>45713.44149305556</v>
      </c>
      <c r="AA215" s="74">
        <f>IFERROR((COUNTIFS('Base de Dados'!ED:ED,"Sim",'Base de Dados'!A:A,A215,'Base de Dados'!B:B,B215)/(COUNTIFS('Base de Dados'!ED:ED,"Sim",'Base de Dados'!A:A,A215,'Base de Dados'!B:B,B215)+(COUNTIFS('Base de Dados'!ED:ED,"Não",'Base de Dados'!A:A,A215,'Base de Dados'!B:B,B215)))),"Não Aplica")</f>
        <v>1</v>
      </c>
      <c r="AB215" s="14" t="s">
        <v>30572</v>
      </c>
      <c r="AC215" s="14" t="s">
        <v>34220</v>
      </c>
      <c r="AD215" s="14" t="s">
        <v>30580</v>
      </c>
      <c r="AE215" s="14" t="s">
        <v>30572</v>
      </c>
      <c r="AF215" s="14" t="s">
        <v>34221</v>
      </c>
      <c r="AG215" s="14" t="s">
        <v>29259</v>
      </c>
      <c r="AH215" s="75"/>
      <c r="AI215" s="14" t="s">
        <v>30576</v>
      </c>
      <c r="AJ215" s="76">
        <v>45715.66006944444</v>
      </c>
      <c r="AK215" s="77" t="s">
        <v>30584</v>
      </c>
      <c r="AL215" s="14" t="s">
        <v>30572</v>
      </c>
      <c r="AM215" s="14" t="s">
        <v>30587</v>
      </c>
      <c r="AN215" s="14" t="s">
        <v>34222</v>
      </c>
      <c r="AO215" s="14" t="s">
        <v>30589</v>
      </c>
      <c r="AP215" s="14" t="s">
        <v>30572</v>
      </c>
      <c r="AQ215" s="14" t="s">
        <v>30585</v>
      </c>
      <c r="AR215" s="14" t="s">
        <v>34223</v>
      </c>
      <c r="AS215" s="14" t="s">
        <v>30580</v>
      </c>
      <c r="AT215" s="14" t="s">
        <v>30572</v>
      </c>
      <c r="AU215" s="14" t="s">
        <v>30590</v>
      </c>
      <c r="AV215" s="14" t="s">
        <v>34224</v>
      </c>
      <c r="AW215" s="14" t="s">
        <v>29259</v>
      </c>
      <c r="AX215" s="14" t="s">
        <v>30572</v>
      </c>
      <c r="AY215" s="14" t="s">
        <v>30592</v>
      </c>
      <c r="AZ215" s="14" t="s">
        <v>34225</v>
      </c>
      <c r="BA215" s="14" t="s">
        <v>30594</v>
      </c>
      <c r="BB215" s="75"/>
      <c r="BC215" s="14" t="s">
        <v>30576</v>
      </c>
      <c r="BD215" s="76">
        <v>45721.59903935185</v>
      </c>
      <c r="BE215" s="74">
        <f>IFERROR((COUNTIFS('Base de Dados'!FD:FD,"Sim",'Base de Dados'!A:A,A215,'Base de Dados'!B:B,B215)/(COUNTIFS('Base de Dados'!FD:FD,"Sim",'Base de Dados'!A:A,A215,'Base de Dados'!B:B,B215)+(COUNTIFS('Base de Dados'!FD:FD,"Não",'Base de Dados'!A:A,A215,'Base de Dados'!B:B,B215)))),"Não Aplica")</f>
        <v>1</v>
      </c>
      <c r="BF215" s="14" t="s">
        <v>30572</v>
      </c>
      <c r="BG215" s="14" t="s">
        <v>30585</v>
      </c>
      <c r="BH215" s="14" t="s">
        <v>34226</v>
      </c>
      <c r="BI215" s="14" t="s">
        <v>30580</v>
      </c>
      <c r="BJ215" s="75"/>
      <c r="BK215" s="75"/>
      <c r="BL215" s="75"/>
      <c r="BM215" s="75"/>
      <c r="BN215" s="14" t="s">
        <v>30572</v>
      </c>
      <c r="BO215" s="14" t="s">
        <v>30592</v>
      </c>
      <c r="BP215" s="14" t="s">
        <v>34227</v>
      </c>
      <c r="BQ215" s="14" t="s">
        <v>30594</v>
      </c>
      <c r="BR215" s="14" t="s">
        <v>30572</v>
      </c>
      <c r="BS215" s="14" t="s">
        <v>30590</v>
      </c>
      <c r="BT215" s="14" t="s">
        <v>34228</v>
      </c>
      <c r="BU215" s="14" t="s">
        <v>29259</v>
      </c>
      <c r="BV215" s="75"/>
      <c r="BW215" s="14" t="s">
        <v>30576</v>
      </c>
      <c r="BX215" s="76">
        <v>45729.45616898148</v>
      </c>
      <c r="BY215" s="77" t="s">
        <v>30584</v>
      </c>
      <c r="BZ215" s="14" t="s">
        <v>30572</v>
      </c>
      <c r="CA215" s="14" t="s">
        <v>30585</v>
      </c>
      <c r="CB215" s="14" t="s">
        <v>34229</v>
      </c>
      <c r="CC215" s="14" t="s">
        <v>30580</v>
      </c>
      <c r="CD215" s="75"/>
      <c r="CE215" s="75"/>
      <c r="CF215" s="75"/>
      <c r="CG215" s="75"/>
      <c r="CH215" s="14" t="s">
        <v>30572</v>
      </c>
      <c r="CI215" s="14" t="s">
        <v>30592</v>
      </c>
      <c r="CJ215" s="14" t="s">
        <v>34230</v>
      </c>
      <c r="CK215" s="14" t="s">
        <v>30594</v>
      </c>
      <c r="CL215" s="14" t="s">
        <v>30572</v>
      </c>
      <c r="CM215" s="14" t="s">
        <v>30590</v>
      </c>
      <c r="CN215" s="14" t="s">
        <v>34231</v>
      </c>
      <c r="CO215" s="14" t="s">
        <v>29259</v>
      </c>
      <c r="CP215" s="75"/>
      <c r="CQ215" s="14" t="s">
        <v>30601</v>
      </c>
      <c r="CR215" s="76">
        <v>45732.447175925925</v>
      </c>
      <c r="CS215" s="75"/>
    </row>
    <row r="216" hidden="1">
      <c r="A216" s="72" t="s">
        <v>20078</v>
      </c>
      <c r="B216" s="73" t="s">
        <v>21345</v>
      </c>
      <c r="C216" s="74">
        <f>IFERROR((COUNTIFS('Base de Dados'!BT:BT,"Sim",'Base de Dados'!A:A,A216,'Base de Dados'!B:B,B216)/(COUNTIFS('Base de Dados'!BT:BT,"Sim",'Base de Dados'!A:A,A216,'Base de Dados'!B:B,B216)+(COUNTIFS('Base de Dados'!BT:BT,"Não",'Base de Dados'!A:A,A216,'Base de Dados'!B:B,B216)))),"Não Aplica")</f>
        <v>1</v>
      </c>
      <c r="D216" s="14" t="s">
        <v>30572</v>
      </c>
      <c r="E216" s="14" t="s">
        <v>34232</v>
      </c>
      <c r="F216" s="14" t="s">
        <v>30574</v>
      </c>
      <c r="G216" s="14" t="s">
        <v>30572</v>
      </c>
      <c r="H216" s="14" t="s">
        <v>34233</v>
      </c>
      <c r="I216" s="14" t="s">
        <v>29259</v>
      </c>
      <c r="J216" s="75"/>
      <c r="K216" s="14" t="s">
        <v>30576</v>
      </c>
      <c r="L216" s="76">
        <v>45709.452569444446</v>
      </c>
      <c r="M216" s="74">
        <f>IFERROR((COUNTIFS('Base de Dados'!DF:DF,"Sim",'Base de Dados'!A:A,A216,'Base de Dados'!B:B,B216)/(COUNTIFS('Base de Dados'!DF:DF,"Sim",'Base de Dados'!A:A,A216,'Base de Dados'!B:B,B216)+(COUNTIFS('Base de Dados'!DF:DF,"Não",'Base de Dados'!A:A,A216,'Base de Dados'!B:B,B216)))),"Não Aplica")</f>
        <v>1</v>
      </c>
      <c r="N216" s="14" t="s">
        <v>30572</v>
      </c>
      <c r="O216" s="14" t="s">
        <v>30577</v>
      </c>
      <c r="P216" s="14" t="s">
        <v>34234</v>
      </c>
      <c r="Q216" s="14" t="s">
        <v>30574</v>
      </c>
      <c r="R216" s="14" t="s">
        <v>30572</v>
      </c>
      <c r="S216" s="14" t="s">
        <v>34235</v>
      </c>
      <c r="T216" s="14" t="s">
        <v>30580</v>
      </c>
      <c r="U216" s="14" t="s">
        <v>30572</v>
      </c>
      <c r="V216" s="14" t="s">
        <v>34236</v>
      </c>
      <c r="W216" s="14" t="s">
        <v>29259</v>
      </c>
      <c r="X216" s="75"/>
      <c r="Y216" s="14" t="s">
        <v>30576</v>
      </c>
      <c r="Z216" s="76">
        <v>45713.44152777778</v>
      </c>
      <c r="AA216" s="74">
        <f>IFERROR((COUNTIFS('Base de Dados'!ED:ED,"Sim",'Base de Dados'!A:A,A216,'Base de Dados'!B:B,B216)/(COUNTIFS('Base de Dados'!ED:ED,"Sim",'Base de Dados'!A:A,A216,'Base de Dados'!B:B,B216)+(COUNTIFS('Base de Dados'!ED:ED,"Não",'Base de Dados'!A:A,A216,'Base de Dados'!B:B,B216)))),"Não Aplica")</f>
        <v>1</v>
      </c>
      <c r="AB216" s="14" t="s">
        <v>30572</v>
      </c>
      <c r="AC216" s="14" t="s">
        <v>34237</v>
      </c>
      <c r="AD216" s="14" t="s">
        <v>30580</v>
      </c>
      <c r="AE216" s="14" t="s">
        <v>30572</v>
      </c>
      <c r="AF216" s="14" t="s">
        <v>34238</v>
      </c>
      <c r="AG216" s="14" t="s">
        <v>29259</v>
      </c>
      <c r="AH216" s="75"/>
      <c r="AI216" s="14" t="s">
        <v>30576</v>
      </c>
      <c r="AJ216" s="76">
        <v>45715.660092592596</v>
      </c>
      <c r="AK216" s="77" t="s">
        <v>30584</v>
      </c>
      <c r="AL216" s="14" t="s">
        <v>30572</v>
      </c>
      <c r="AM216" s="14" t="s">
        <v>30587</v>
      </c>
      <c r="AN216" s="14" t="s">
        <v>34239</v>
      </c>
      <c r="AO216" s="14" t="s">
        <v>30589</v>
      </c>
      <c r="AP216" s="14" t="s">
        <v>30572</v>
      </c>
      <c r="AQ216" s="14" t="s">
        <v>30585</v>
      </c>
      <c r="AR216" s="14" t="s">
        <v>34240</v>
      </c>
      <c r="AS216" s="14" t="s">
        <v>30580</v>
      </c>
      <c r="AT216" s="14" t="s">
        <v>30572</v>
      </c>
      <c r="AU216" s="14" t="s">
        <v>30590</v>
      </c>
      <c r="AV216" s="14" t="s">
        <v>34241</v>
      </c>
      <c r="AW216" s="14" t="s">
        <v>29259</v>
      </c>
      <c r="AX216" s="14" t="s">
        <v>30572</v>
      </c>
      <c r="AY216" s="14" t="s">
        <v>30592</v>
      </c>
      <c r="AZ216" s="14" t="s">
        <v>34242</v>
      </c>
      <c r="BA216" s="14" t="s">
        <v>30594</v>
      </c>
      <c r="BB216" s="75"/>
      <c r="BC216" s="14" t="s">
        <v>30576</v>
      </c>
      <c r="BD216" s="76">
        <v>45721.599131944444</v>
      </c>
      <c r="BE216" s="74">
        <f>IFERROR((COUNTIFS('Base de Dados'!FD:FD,"Sim",'Base de Dados'!A:A,A216,'Base de Dados'!B:B,B216)/(COUNTIFS('Base de Dados'!FD:FD,"Sim",'Base de Dados'!A:A,A216,'Base de Dados'!B:B,B216)+(COUNTIFS('Base de Dados'!FD:FD,"Não",'Base de Dados'!A:A,A216,'Base de Dados'!B:B,B216)))),"Não Aplica")</f>
        <v>1</v>
      </c>
      <c r="BF216" s="14" t="s">
        <v>30572</v>
      </c>
      <c r="BG216" s="14" t="s">
        <v>30585</v>
      </c>
      <c r="BH216" s="14" t="s">
        <v>34243</v>
      </c>
      <c r="BI216" s="14" t="s">
        <v>30580</v>
      </c>
      <c r="BJ216" s="75"/>
      <c r="BK216" s="75"/>
      <c r="BL216" s="75"/>
      <c r="BM216" s="75"/>
      <c r="BN216" s="14" t="s">
        <v>30572</v>
      </c>
      <c r="BO216" s="14" t="s">
        <v>30592</v>
      </c>
      <c r="BP216" s="14" t="s">
        <v>34244</v>
      </c>
      <c r="BQ216" s="14" t="s">
        <v>30594</v>
      </c>
      <c r="BR216" s="14" t="s">
        <v>30572</v>
      </c>
      <c r="BS216" s="14" t="s">
        <v>30590</v>
      </c>
      <c r="BT216" s="14" t="s">
        <v>34245</v>
      </c>
      <c r="BU216" s="14" t="s">
        <v>29259</v>
      </c>
      <c r="BV216" s="75"/>
      <c r="BW216" s="14" t="s">
        <v>30576</v>
      </c>
      <c r="BX216" s="76">
        <v>45729.456192129626</v>
      </c>
      <c r="BY216" s="77" t="s">
        <v>30584</v>
      </c>
      <c r="BZ216" s="14" t="s">
        <v>30572</v>
      </c>
      <c r="CA216" s="14" t="s">
        <v>30585</v>
      </c>
      <c r="CB216" s="14" t="s">
        <v>34246</v>
      </c>
      <c r="CC216" s="14" t="s">
        <v>30580</v>
      </c>
      <c r="CD216" s="75"/>
      <c r="CE216" s="75"/>
      <c r="CF216" s="75"/>
      <c r="CG216" s="75"/>
      <c r="CH216" s="14" t="s">
        <v>30572</v>
      </c>
      <c r="CI216" s="14" t="s">
        <v>30592</v>
      </c>
      <c r="CJ216" s="14" t="s">
        <v>34247</v>
      </c>
      <c r="CK216" s="14" t="s">
        <v>30594</v>
      </c>
      <c r="CL216" s="14" t="s">
        <v>30572</v>
      </c>
      <c r="CM216" s="14" t="s">
        <v>30590</v>
      </c>
      <c r="CN216" s="14" t="s">
        <v>34248</v>
      </c>
      <c r="CO216" s="14" t="s">
        <v>29259</v>
      </c>
      <c r="CP216" s="75"/>
      <c r="CQ216" s="14" t="s">
        <v>30601</v>
      </c>
      <c r="CR216" s="76">
        <v>45732.44719907407</v>
      </c>
      <c r="CS216" s="75"/>
    </row>
    <row r="217" hidden="1">
      <c r="A217" s="72" t="s">
        <v>20078</v>
      </c>
      <c r="B217" s="73" t="s">
        <v>21386</v>
      </c>
      <c r="C217" s="74">
        <f>IFERROR((COUNTIFS('Base de Dados'!BT:BT,"Sim",'Base de Dados'!A:A,A217,'Base de Dados'!B:B,B217)/(COUNTIFS('Base de Dados'!BT:BT,"Sim",'Base de Dados'!A:A,A217,'Base de Dados'!B:B,B217)+(COUNTIFS('Base de Dados'!BT:BT,"Não",'Base de Dados'!A:A,A217,'Base de Dados'!B:B,B217)))),"Não Aplica")</f>
        <v>1</v>
      </c>
      <c r="D217" s="14" t="s">
        <v>30572</v>
      </c>
      <c r="E217" s="14" t="s">
        <v>34249</v>
      </c>
      <c r="F217" s="14" t="s">
        <v>30574</v>
      </c>
      <c r="G217" s="14" t="s">
        <v>30572</v>
      </c>
      <c r="H217" s="14" t="s">
        <v>34250</v>
      </c>
      <c r="I217" s="14" t="s">
        <v>29259</v>
      </c>
      <c r="J217" s="75"/>
      <c r="K217" s="14" t="s">
        <v>30576</v>
      </c>
      <c r="L217" s="76">
        <v>45709.45260416667</v>
      </c>
      <c r="M217" s="74">
        <f>IFERROR((COUNTIFS('Base de Dados'!DF:DF,"Sim",'Base de Dados'!A:A,A217,'Base de Dados'!B:B,B217)/(COUNTIFS('Base de Dados'!DF:DF,"Sim",'Base de Dados'!A:A,A217,'Base de Dados'!B:B,B217)+(COUNTIFS('Base de Dados'!DF:DF,"Não",'Base de Dados'!A:A,A217,'Base de Dados'!B:B,B217)))),"Não Aplica")</f>
        <v>1</v>
      </c>
      <c r="N217" s="14" t="s">
        <v>30572</v>
      </c>
      <c r="O217" s="14" t="s">
        <v>30577</v>
      </c>
      <c r="P217" s="14" t="s">
        <v>34251</v>
      </c>
      <c r="Q217" s="14" t="s">
        <v>30574</v>
      </c>
      <c r="R217" s="14" t="s">
        <v>30572</v>
      </c>
      <c r="S217" s="14" t="s">
        <v>34252</v>
      </c>
      <c r="T217" s="14" t="s">
        <v>30580</v>
      </c>
      <c r="U217" s="14" t="s">
        <v>30572</v>
      </c>
      <c r="V217" s="14" t="s">
        <v>34253</v>
      </c>
      <c r="W217" s="14" t="s">
        <v>29259</v>
      </c>
      <c r="X217" s="75"/>
      <c r="Y217" s="14" t="s">
        <v>30576</v>
      </c>
      <c r="Z217" s="76">
        <v>45713.44155092593</v>
      </c>
      <c r="AA217" s="74">
        <f>IFERROR((COUNTIFS('Base de Dados'!ED:ED,"Sim",'Base de Dados'!A:A,A217,'Base de Dados'!B:B,B217)/(COUNTIFS('Base de Dados'!ED:ED,"Sim",'Base de Dados'!A:A,A217,'Base de Dados'!B:B,B217)+(COUNTIFS('Base de Dados'!ED:ED,"Não",'Base de Dados'!A:A,A217,'Base de Dados'!B:B,B217)))),"Não Aplica")</f>
        <v>1</v>
      </c>
      <c r="AB217" s="14" t="s">
        <v>30572</v>
      </c>
      <c r="AC217" s="14" t="s">
        <v>34254</v>
      </c>
      <c r="AD217" s="14" t="s">
        <v>30580</v>
      </c>
      <c r="AE217" s="14" t="s">
        <v>30572</v>
      </c>
      <c r="AF217" s="14" t="s">
        <v>34255</v>
      </c>
      <c r="AG217" s="14" t="s">
        <v>29259</v>
      </c>
      <c r="AH217" s="75"/>
      <c r="AI217" s="14" t="s">
        <v>30576</v>
      </c>
      <c r="AJ217" s="76">
        <v>45715.66011574074</v>
      </c>
      <c r="AK217" s="77" t="s">
        <v>30584</v>
      </c>
      <c r="AL217" s="14" t="s">
        <v>30572</v>
      </c>
      <c r="AM217" s="14" t="s">
        <v>30587</v>
      </c>
      <c r="AN217" s="14" t="s">
        <v>34256</v>
      </c>
      <c r="AO217" s="14" t="s">
        <v>30589</v>
      </c>
      <c r="AP217" s="14" t="s">
        <v>30572</v>
      </c>
      <c r="AQ217" s="14" t="s">
        <v>30585</v>
      </c>
      <c r="AR217" s="14" t="s">
        <v>34257</v>
      </c>
      <c r="AS217" s="14" t="s">
        <v>30580</v>
      </c>
      <c r="AT217" s="14" t="s">
        <v>30572</v>
      </c>
      <c r="AU217" s="14" t="s">
        <v>30590</v>
      </c>
      <c r="AV217" s="14" t="s">
        <v>34258</v>
      </c>
      <c r="AW217" s="14" t="s">
        <v>29259</v>
      </c>
      <c r="AX217" s="14" t="s">
        <v>30572</v>
      </c>
      <c r="AY217" s="14" t="s">
        <v>30592</v>
      </c>
      <c r="AZ217" s="14" t="s">
        <v>34259</v>
      </c>
      <c r="BA217" s="14" t="s">
        <v>30594</v>
      </c>
      <c r="BB217" s="75"/>
      <c r="BC217" s="14" t="s">
        <v>30576</v>
      </c>
      <c r="BD217" s="76">
        <v>45721.59921296296</v>
      </c>
      <c r="BE217" s="74">
        <f>IFERROR((COUNTIFS('Base de Dados'!FD:FD,"Sim",'Base de Dados'!A:A,A217,'Base de Dados'!B:B,B217)/(COUNTIFS('Base de Dados'!FD:FD,"Sim",'Base de Dados'!A:A,A217,'Base de Dados'!B:B,B217)+(COUNTIFS('Base de Dados'!FD:FD,"Não",'Base de Dados'!A:A,A217,'Base de Dados'!B:B,B217)))),"Não Aplica")</f>
        <v>1</v>
      </c>
      <c r="BF217" s="14" t="s">
        <v>30572</v>
      </c>
      <c r="BG217" s="14" t="s">
        <v>30585</v>
      </c>
      <c r="BH217" s="14" t="s">
        <v>34260</v>
      </c>
      <c r="BI217" s="14" t="s">
        <v>30580</v>
      </c>
      <c r="BJ217" s="75"/>
      <c r="BK217" s="75"/>
      <c r="BL217" s="75"/>
      <c r="BM217" s="75"/>
      <c r="BN217" s="14" t="s">
        <v>30572</v>
      </c>
      <c r="BO217" s="14" t="s">
        <v>30592</v>
      </c>
      <c r="BP217" s="14" t="s">
        <v>34261</v>
      </c>
      <c r="BQ217" s="14" t="s">
        <v>30594</v>
      </c>
      <c r="BR217" s="14" t="s">
        <v>30572</v>
      </c>
      <c r="BS217" s="14" t="s">
        <v>30590</v>
      </c>
      <c r="BT217" s="14" t="s">
        <v>34262</v>
      </c>
      <c r="BU217" s="14" t="s">
        <v>29259</v>
      </c>
      <c r="BV217" s="75"/>
      <c r="BW217" s="14" t="s">
        <v>30576</v>
      </c>
      <c r="BX217" s="76">
        <v>45729.45622685185</v>
      </c>
      <c r="BY217" s="77" t="s">
        <v>30584</v>
      </c>
      <c r="BZ217" s="14" t="s">
        <v>30572</v>
      </c>
      <c r="CA217" s="14" t="s">
        <v>30585</v>
      </c>
      <c r="CB217" s="14" t="s">
        <v>34263</v>
      </c>
      <c r="CC217" s="14" t="s">
        <v>30580</v>
      </c>
      <c r="CD217" s="75"/>
      <c r="CE217" s="75"/>
      <c r="CF217" s="75"/>
      <c r="CG217" s="75"/>
      <c r="CH217" s="14" t="s">
        <v>30572</v>
      </c>
      <c r="CI217" s="14" t="s">
        <v>30592</v>
      </c>
      <c r="CJ217" s="14" t="s">
        <v>34264</v>
      </c>
      <c r="CK217" s="14" t="s">
        <v>30594</v>
      </c>
      <c r="CL217" s="14" t="s">
        <v>30572</v>
      </c>
      <c r="CM217" s="14" t="s">
        <v>30590</v>
      </c>
      <c r="CN217" s="14" t="s">
        <v>34265</v>
      </c>
      <c r="CO217" s="14" t="s">
        <v>29259</v>
      </c>
      <c r="CP217" s="75"/>
      <c r="CQ217" s="14" t="s">
        <v>30601</v>
      </c>
      <c r="CR217" s="76">
        <v>45732.447222222225</v>
      </c>
      <c r="CS217" s="75"/>
    </row>
    <row r="218" hidden="1">
      <c r="A218" s="72" t="s">
        <v>20078</v>
      </c>
      <c r="B218" s="73" t="s">
        <v>21427</v>
      </c>
      <c r="C218" s="74">
        <f>IFERROR((COUNTIFS('Base de Dados'!BT:BT,"Sim",'Base de Dados'!A:A,A218,'Base de Dados'!B:B,B218)/(COUNTIFS('Base de Dados'!BT:BT,"Sim",'Base de Dados'!A:A,A218,'Base de Dados'!B:B,B218)+(COUNTIFS('Base de Dados'!BT:BT,"Não",'Base de Dados'!A:A,A218,'Base de Dados'!B:B,B218)))),"Não Aplica")</f>
        <v>1</v>
      </c>
      <c r="D218" s="14" t="s">
        <v>30572</v>
      </c>
      <c r="E218" s="14" t="s">
        <v>34266</v>
      </c>
      <c r="F218" s="14" t="s">
        <v>30574</v>
      </c>
      <c r="G218" s="14" t="s">
        <v>30572</v>
      </c>
      <c r="H218" s="14" t="s">
        <v>34267</v>
      </c>
      <c r="I218" s="14" t="s">
        <v>29259</v>
      </c>
      <c r="J218" s="75"/>
      <c r="K218" s="14" t="s">
        <v>30576</v>
      </c>
      <c r="L218" s="76">
        <v>45712.66060185185</v>
      </c>
      <c r="M218" s="74">
        <f>IFERROR((COUNTIFS('Base de Dados'!DF:DF,"Sim",'Base de Dados'!A:A,A218,'Base de Dados'!B:B,B218)/(COUNTIFS('Base de Dados'!DF:DF,"Sim",'Base de Dados'!A:A,A218,'Base de Dados'!B:B,B218)+(COUNTIFS('Base de Dados'!DF:DF,"Não",'Base de Dados'!A:A,A218,'Base de Dados'!B:B,B218)))),"Não Aplica")</f>
        <v>1</v>
      </c>
      <c r="N218" s="14" t="s">
        <v>30572</v>
      </c>
      <c r="O218" s="14" t="s">
        <v>30577</v>
      </c>
      <c r="P218" s="14" t="s">
        <v>34268</v>
      </c>
      <c r="Q218" s="14" t="s">
        <v>30574</v>
      </c>
      <c r="R218" s="14" t="s">
        <v>30572</v>
      </c>
      <c r="S218" s="14" t="s">
        <v>34269</v>
      </c>
      <c r="T218" s="14" t="s">
        <v>30580</v>
      </c>
      <c r="U218" s="14" t="s">
        <v>30572</v>
      </c>
      <c r="V218" s="14" t="s">
        <v>34270</v>
      </c>
      <c r="W218" s="14" t="s">
        <v>29259</v>
      </c>
      <c r="X218" s="75"/>
      <c r="Y218" s="14" t="s">
        <v>30576</v>
      </c>
      <c r="Z218" s="76">
        <v>45713.44158564815</v>
      </c>
      <c r="AA218" s="74">
        <f>IFERROR((COUNTIFS('Base de Dados'!ED:ED,"Sim",'Base de Dados'!A:A,A218,'Base de Dados'!B:B,B218)/(COUNTIFS('Base de Dados'!ED:ED,"Sim",'Base de Dados'!A:A,A218,'Base de Dados'!B:B,B218)+(COUNTIFS('Base de Dados'!ED:ED,"Não",'Base de Dados'!A:A,A218,'Base de Dados'!B:B,B218)))),"Não Aplica")</f>
        <v>1</v>
      </c>
      <c r="AB218" s="14" t="s">
        <v>30572</v>
      </c>
      <c r="AC218" s="14" t="s">
        <v>34271</v>
      </c>
      <c r="AD218" s="14" t="s">
        <v>30580</v>
      </c>
      <c r="AE218" s="14" t="s">
        <v>30572</v>
      </c>
      <c r="AF218" s="14" t="s">
        <v>34272</v>
      </c>
      <c r="AG218" s="14" t="s">
        <v>29259</v>
      </c>
      <c r="AH218" s="75"/>
      <c r="AI218" s="14" t="s">
        <v>30576</v>
      </c>
      <c r="AJ218" s="76">
        <v>45715.66013888889</v>
      </c>
      <c r="AK218" s="77" t="s">
        <v>30584</v>
      </c>
      <c r="AL218" s="14" t="s">
        <v>30572</v>
      </c>
      <c r="AM218" s="14" t="s">
        <v>30587</v>
      </c>
      <c r="AN218" s="14" t="s">
        <v>34273</v>
      </c>
      <c r="AO218" s="14" t="s">
        <v>30589</v>
      </c>
      <c r="AP218" s="14" t="s">
        <v>30572</v>
      </c>
      <c r="AQ218" s="14" t="s">
        <v>30585</v>
      </c>
      <c r="AR218" s="14" t="s">
        <v>34274</v>
      </c>
      <c r="AS218" s="14" t="s">
        <v>30580</v>
      </c>
      <c r="AT218" s="14" t="s">
        <v>30572</v>
      </c>
      <c r="AU218" s="14" t="s">
        <v>30592</v>
      </c>
      <c r="AV218" s="14" t="s">
        <v>34275</v>
      </c>
      <c r="AW218" s="14" t="s">
        <v>30594</v>
      </c>
      <c r="AX218" s="14" t="s">
        <v>30572</v>
      </c>
      <c r="AY218" s="14" t="s">
        <v>30590</v>
      </c>
      <c r="AZ218" s="14" t="s">
        <v>34276</v>
      </c>
      <c r="BA218" s="14" t="s">
        <v>29259</v>
      </c>
      <c r="BB218" s="75"/>
      <c r="BC218" s="14" t="s">
        <v>30576</v>
      </c>
      <c r="BD218" s="76">
        <v>45722.37869212963</v>
      </c>
      <c r="BE218" s="74">
        <f>IFERROR((COUNTIFS('Base de Dados'!FD:FD,"Sim",'Base de Dados'!A:A,A218,'Base de Dados'!B:B,B218)/(COUNTIFS('Base de Dados'!FD:FD,"Sim",'Base de Dados'!A:A,A218,'Base de Dados'!B:B,B218)+(COUNTIFS('Base de Dados'!FD:FD,"Não",'Base de Dados'!A:A,A218,'Base de Dados'!B:B,B218)))),"Não Aplica")</f>
        <v>1</v>
      </c>
      <c r="BF218" s="14" t="s">
        <v>30572</v>
      </c>
      <c r="BG218" s="14" t="s">
        <v>30585</v>
      </c>
      <c r="BH218" s="14" t="s">
        <v>34277</v>
      </c>
      <c r="BI218" s="14" t="s">
        <v>30580</v>
      </c>
      <c r="BJ218" s="75"/>
      <c r="BK218" s="75"/>
      <c r="BL218" s="75"/>
      <c r="BM218" s="75"/>
      <c r="BN218" s="14" t="s">
        <v>30572</v>
      </c>
      <c r="BO218" s="14" t="s">
        <v>30592</v>
      </c>
      <c r="BP218" s="14" t="s">
        <v>34278</v>
      </c>
      <c r="BQ218" s="14" t="s">
        <v>30594</v>
      </c>
      <c r="BR218" s="14" t="s">
        <v>30572</v>
      </c>
      <c r="BS218" s="14" t="s">
        <v>30590</v>
      </c>
      <c r="BT218" s="14" t="s">
        <v>34279</v>
      </c>
      <c r="BU218" s="14" t="s">
        <v>29259</v>
      </c>
      <c r="BV218" s="75"/>
      <c r="BW218" s="14" t="s">
        <v>30576</v>
      </c>
      <c r="BX218" s="76">
        <v>45729.45625</v>
      </c>
      <c r="BY218" s="77" t="s">
        <v>30584</v>
      </c>
      <c r="BZ218" s="14" t="s">
        <v>30572</v>
      </c>
      <c r="CA218" s="14" t="s">
        <v>30585</v>
      </c>
      <c r="CB218" s="14" t="s">
        <v>34280</v>
      </c>
      <c r="CC218" s="14" t="s">
        <v>30580</v>
      </c>
      <c r="CD218" s="75"/>
      <c r="CE218" s="75"/>
      <c r="CF218" s="75"/>
      <c r="CG218" s="75"/>
      <c r="CH218" s="14" t="s">
        <v>30572</v>
      </c>
      <c r="CI218" s="14" t="s">
        <v>30592</v>
      </c>
      <c r="CJ218" s="14" t="s">
        <v>34281</v>
      </c>
      <c r="CK218" s="14" t="s">
        <v>30594</v>
      </c>
      <c r="CL218" s="14" t="s">
        <v>30572</v>
      </c>
      <c r="CM218" s="14" t="s">
        <v>30590</v>
      </c>
      <c r="CN218" s="14" t="s">
        <v>34282</v>
      </c>
      <c r="CO218" s="14" t="s">
        <v>29259</v>
      </c>
      <c r="CP218" s="75"/>
      <c r="CQ218" s="14" t="s">
        <v>30601</v>
      </c>
      <c r="CR218" s="76">
        <v>45732.44724537037</v>
      </c>
      <c r="CS218" s="75"/>
    </row>
    <row r="219" hidden="1">
      <c r="A219" s="72" t="s">
        <v>20078</v>
      </c>
      <c r="B219" s="73" t="s">
        <v>21481</v>
      </c>
      <c r="C219" s="74">
        <f>IFERROR((COUNTIFS('Base de Dados'!BT:BT,"Sim",'Base de Dados'!A:A,A219,'Base de Dados'!B:B,B219)/(COUNTIFS('Base de Dados'!BT:BT,"Sim",'Base de Dados'!A:A,A219,'Base de Dados'!B:B,B219)+(COUNTIFS('Base de Dados'!BT:BT,"Não",'Base de Dados'!A:A,A219,'Base de Dados'!B:B,B219)))),"Não Aplica")</f>
        <v>1</v>
      </c>
      <c r="D219" s="14" t="s">
        <v>30572</v>
      </c>
      <c r="E219" s="14" t="s">
        <v>34283</v>
      </c>
      <c r="F219" s="14" t="s">
        <v>30574</v>
      </c>
      <c r="G219" s="14" t="s">
        <v>30572</v>
      </c>
      <c r="H219" s="14" t="s">
        <v>34284</v>
      </c>
      <c r="I219" s="14" t="s">
        <v>29259</v>
      </c>
      <c r="J219" s="75"/>
      <c r="K219" s="14" t="s">
        <v>30576</v>
      </c>
      <c r="L219" s="76">
        <v>45712.49655092593</v>
      </c>
      <c r="M219" s="74">
        <f>IFERROR((COUNTIFS('Base de Dados'!DF:DF,"Sim",'Base de Dados'!A:A,A219,'Base de Dados'!B:B,B219)/(COUNTIFS('Base de Dados'!DF:DF,"Sim",'Base de Dados'!A:A,A219,'Base de Dados'!B:B,B219)+(COUNTIFS('Base de Dados'!DF:DF,"Não",'Base de Dados'!A:A,A219,'Base de Dados'!B:B,B219)))),"Não Aplica")</f>
        <v>1</v>
      </c>
      <c r="N219" s="14" t="s">
        <v>30572</v>
      </c>
      <c r="O219" s="14" t="s">
        <v>30577</v>
      </c>
      <c r="P219" s="14" t="s">
        <v>34285</v>
      </c>
      <c r="Q219" s="14" t="s">
        <v>30574</v>
      </c>
      <c r="R219" s="14" t="s">
        <v>30572</v>
      </c>
      <c r="S219" s="14" t="s">
        <v>34286</v>
      </c>
      <c r="T219" s="14" t="s">
        <v>30580</v>
      </c>
      <c r="U219" s="14" t="s">
        <v>30572</v>
      </c>
      <c r="V219" s="14" t="s">
        <v>34287</v>
      </c>
      <c r="W219" s="14" t="s">
        <v>29259</v>
      </c>
      <c r="X219" s="75"/>
      <c r="Y219" s="14" t="s">
        <v>30576</v>
      </c>
      <c r="Z219" s="76">
        <v>45713.441608796296</v>
      </c>
      <c r="AA219" s="74">
        <f>IFERROR((COUNTIFS('Base de Dados'!ED:ED,"Sim",'Base de Dados'!A:A,A219,'Base de Dados'!B:B,B219)/(COUNTIFS('Base de Dados'!ED:ED,"Sim",'Base de Dados'!A:A,A219,'Base de Dados'!B:B,B219)+(COUNTIFS('Base de Dados'!ED:ED,"Não",'Base de Dados'!A:A,A219,'Base de Dados'!B:B,B219)))),"Não Aplica")</f>
        <v>1</v>
      </c>
      <c r="AB219" s="14" t="s">
        <v>30572</v>
      </c>
      <c r="AC219" s="14" t="s">
        <v>34288</v>
      </c>
      <c r="AD219" s="14" t="s">
        <v>30580</v>
      </c>
      <c r="AE219" s="14" t="s">
        <v>30572</v>
      </c>
      <c r="AF219" s="14" t="s">
        <v>34289</v>
      </c>
      <c r="AG219" s="14" t="s">
        <v>29259</v>
      </c>
      <c r="AH219" s="75"/>
      <c r="AI219" s="14" t="s">
        <v>30576</v>
      </c>
      <c r="AJ219" s="76">
        <v>45715.660162037035</v>
      </c>
      <c r="AK219" s="77" t="s">
        <v>30584</v>
      </c>
      <c r="AL219" s="14" t="s">
        <v>30572</v>
      </c>
      <c r="AM219" s="14" t="s">
        <v>30587</v>
      </c>
      <c r="AN219" s="14" t="s">
        <v>34290</v>
      </c>
      <c r="AO219" s="14" t="s">
        <v>30589</v>
      </c>
      <c r="AP219" s="14" t="s">
        <v>30572</v>
      </c>
      <c r="AQ219" s="14" t="s">
        <v>30585</v>
      </c>
      <c r="AR219" s="14" t="s">
        <v>34291</v>
      </c>
      <c r="AS219" s="14" t="s">
        <v>30580</v>
      </c>
      <c r="AT219" s="14" t="s">
        <v>30572</v>
      </c>
      <c r="AU219" s="14" t="s">
        <v>30592</v>
      </c>
      <c r="AV219" s="14" t="s">
        <v>34292</v>
      </c>
      <c r="AW219" s="14" t="s">
        <v>30594</v>
      </c>
      <c r="AX219" s="14" t="s">
        <v>30572</v>
      </c>
      <c r="AY219" s="14" t="s">
        <v>30590</v>
      </c>
      <c r="AZ219" s="14" t="s">
        <v>34293</v>
      </c>
      <c r="BA219" s="14" t="s">
        <v>29259</v>
      </c>
      <c r="BB219" s="75"/>
      <c r="BC219" s="14" t="s">
        <v>30576</v>
      </c>
      <c r="BD219" s="76">
        <v>45722.37876157407</v>
      </c>
      <c r="BE219" s="74">
        <f>IFERROR((COUNTIFS('Base de Dados'!FD:FD,"Sim",'Base de Dados'!A:A,A219,'Base de Dados'!B:B,B219)/(COUNTIFS('Base de Dados'!FD:FD,"Sim",'Base de Dados'!A:A,A219,'Base de Dados'!B:B,B219)+(COUNTIFS('Base de Dados'!FD:FD,"Não",'Base de Dados'!A:A,A219,'Base de Dados'!B:B,B219)))),"Não Aplica")</f>
        <v>1</v>
      </c>
      <c r="BF219" s="14" t="s">
        <v>30572</v>
      </c>
      <c r="BG219" s="14" t="s">
        <v>30585</v>
      </c>
      <c r="BH219" s="14" t="s">
        <v>34294</v>
      </c>
      <c r="BI219" s="14" t="s">
        <v>30580</v>
      </c>
      <c r="BJ219" s="75"/>
      <c r="BK219" s="75"/>
      <c r="BL219" s="75"/>
      <c r="BM219" s="75"/>
      <c r="BN219" s="14" t="s">
        <v>30572</v>
      </c>
      <c r="BO219" s="14" t="s">
        <v>30592</v>
      </c>
      <c r="BP219" s="14" t="s">
        <v>34295</v>
      </c>
      <c r="BQ219" s="14" t="s">
        <v>30594</v>
      </c>
      <c r="BR219" s="14" t="s">
        <v>30572</v>
      </c>
      <c r="BS219" s="14" t="s">
        <v>30590</v>
      </c>
      <c r="BT219" s="14" t="s">
        <v>34296</v>
      </c>
      <c r="BU219" s="14" t="s">
        <v>29259</v>
      </c>
      <c r="BV219" s="75"/>
      <c r="BW219" s="14" t="s">
        <v>30576</v>
      </c>
      <c r="BX219" s="76">
        <v>45729.45627314815</v>
      </c>
      <c r="BY219" s="77" t="s">
        <v>30584</v>
      </c>
      <c r="BZ219" s="14" t="s">
        <v>30572</v>
      </c>
      <c r="CA219" s="14" t="s">
        <v>30585</v>
      </c>
      <c r="CB219" s="14" t="s">
        <v>34297</v>
      </c>
      <c r="CC219" s="14" t="s">
        <v>30580</v>
      </c>
      <c r="CD219" s="75"/>
      <c r="CE219" s="75"/>
      <c r="CF219" s="75"/>
      <c r="CG219" s="75"/>
      <c r="CH219" s="14" t="s">
        <v>30572</v>
      </c>
      <c r="CI219" s="14" t="s">
        <v>30592</v>
      </c>
      <c r="CJ219" s="14" t="s">
        <v>34298</v>
      </c>
      <c r="CK219" s="14" t="s">
        <v>30594</v>
      </c>
      <c r="CL219" s="14" t="s">
        <v>30572</v>
      </c>
      <c r="CM219" s="14" t="s">
        <v>30590</v>
      </c>
      <c r="CN219" s="14" t="s">
        <v>34299</v>
      </c>
      <c r="CO219" s="14" t="s">
        <v>29259</v>
      </c>
      <c r="CP219" s="75"/>
      <c r="CQ219" s="14" t="s">
        <v>30601</v>
      </c>
      <c r="CR219" s="76">
        <v>45732.44726851852</v>
      </c>
      <c r="CS219" s="75"/>
    </row>
    <row r="220" hidden="1">
      <c r="A220" s="72" t="s">
        <v>20078</v>
      </c>
      <c r="B220" s="73" t="s">
        <v>21522</v>
      </c>
      <c r="C220" s="74">
        <f>IFERROR((COUNTIFS('Base de Dados'!BT:BT,"Sim",'Base de Dados'!A:A,A220,'Base de Dados'!B:B,B220)/(COUNTIFS('Base de Dados'!BT:BT,"Sim",'Base de Dados'!A:A,A220,'Base de Dados'!B:B,B220)+(COUNTIFS('Base de Dados'!BT:BT,"Não",'Base de Dados'!A:A,A220,'Base de Dados'!B:B,B220)))),"Não Aplica")</f>
        <v>1</v>
      </c>
      <c r="D220" s="14" t="s">
        <v>30672</v>
      </c>
      <c r="E220" s="14" t="s">
        <v>34300</v>
      </c>
      <c r="F220" s="14" t="s">
        <v>30574</v>
      </c>
      <c r="G220" s="14" t="s">
        <v>30672</v>
      </c>
      <c r="H220" s="14" t="s">
        <v>34301</v>
      </c>
      <c r="I220" s="14" t="s">
        <v>29259</v>
      </c>
      <c r="J220" s="14" t="s">
        <v>34302</v>
      </c>
      <c r="K220" s="14" t="s">
        <v>30576</v>
      </c>
      <c r="L220" s="76">
        <v>45714.47546296296</v>
      </c>
      <c r="M220" s="74">
        <f>IFERROR((COUNTIFS('Base de Dados'!DF:DF,"Sim",'Base de Dados'!A:A,A220,'Base de Dados'!B:B,B220)/(COUNTIFS('Base de Dados'!DF:DF,"Sim",'Base de Dados'!A:A,A220,'Base de Dados'!B:B,B220)+(COUNTIFS('Base de Dados'!DF:DF,"Não",'Base de Dados'!A:A,A220,'Base de Dados'!B:B,B220)))),"Não Aplica")</f>
        <v>1</v>
      </c>
      <c r="N220" s="14" t="s">
        <v>30572</v>
      </c>
      <c r="O220" s="14" t="s">
        <v>30585</v>
      </c>
      <c r="P220" s="14" t="s">
        <v>34303</v>
      </c>
      <c r="Q220" s="14" t="s">
        <v>30580</v>
      </c>
      <c r="R220" s="14" t="s">
        <v>30572</v>
      </c>
      <c r="S220" s="14" t="s">
        <v>34304</v>
      </c>
      <c r="T220" s="14" t="s">
        <v>30574</v>
      </c>
      <c r="U220" s="14" t="s">
        <v>30572</v>
      </c>
      <c r="V220" s="14" t="s">
        <v>34305</v>
      </c>
      <c r="W220" s="14" t="s">
        <v>29259</v>
      </c>
      <c r="X220" s="75"/>
      <c r="Y220" s="14" t="s">
        <v>30576</v>
      </c>
      <c r="Z220" s="76">
        <v>45720.33936342593</v>
      </c>
      <c r="AA220" s="74">
        <f>IFERROR((COUNTIFS('Base de Dados'!ED:ED,"Sim",'Base de Dados'!A:A,A220,'Base de Dados'!B:B,B220)/(COUNTIFS('Base de Dados'!ED:ED,"Sim",'Base de Dados'!A:A,A220,'Base de Dados'!B:B,B220)+(COUNTIFS('Base de Dados'!ED:ED,"Não",'Base de Dados'!A:A,A220,'Base de Dados'!B:B,B220)))),"Não Aplica")</f>
        <v>1</v>
      </c>
      <c r="AB220" s="14" t="s">
        <v>30572</v>
      </c>
      <c r="AC220" s="14" t="s">
        <v>34306</v>
      </c>
      <c r="AD220" s="14" t="s">
        <v>30580</v>
      </c>
      <c r="AE220" s="14" t="s">
        <v>30572</v>
      </c>
      <c r="AF220" s="14" t="s">
        <v>34307</v>
      </c>
      <c r="AG220" s="14" t="s">
        <v>29259</v>
      </c>
      <c r="AH220" s="75"/>
      <c r="AI220" s="14" t="s">
        <v>30576</v>
      </c>
      <c r="AJ220" s="76">
        <v>45720.35591435185</v>
      </c>
      <c r="AK220" s="77" t="s">
        <v>30584</v>
      </c>
      <c r="AL220" s="14" t="s">
        <v>30672</v>
      </c>
      <c r="AM220" s="14" t="s">
        <v>30587</v>
      </c>
      <c r="AN220" s="14" t="s">
        <v>34308</v>
      </c>
      <c r="AO220" s="14" t="s">
        <v>30589</v>
      </c>
      <c r="AP220" s="14" t="s">
        <v>30672</v>
      </c>
      <c r="AQ220" s="14" t="s">
        <v>30592</v>
      </c>
      <c r="AR220" s="14" t="s">
        <v>34309</v>
      </c>
      <c r="AS220" s="14" t="s">
        <v>30594</v>
      </c>
      <c r="AT220" s="14" t="s">
        <v>30672</v>
      </c>
      <c r="AU220" s="14" t="s">
        <v>30590</v>
      </c>
      <c r="AV220" s="14" t="s">
        <v>34310</v>
      </c>
      <c r="AW220" s="14" t="s">
        <v>29259</v>
      </c>
      <c r="AX220" s="15"/>
      <c r="AY220" s="15"/>
      <c r="AZ220" s="15"/>
      <c r="BA220" s="15"/>
      <c r="BB220" s="14" t="s">
        <v>34311</v>
      </c>
      <c r="BC220" s="14" t="s">
        <v>30576</v>
      </c>
      <c r="BD220" s="76">
        <v>45721.614907407406</v>
      </c>
      <c r="BE220" s="74">
        <f>IFERROR((COUNTIFS('Base de Dados'!FD:FD,"Sim",'Base de Dados'!A:A,A220,'Base de Dados'!B:B,B220)/(COUNTIFS('Base de Dados'!FD:FD,"Sim",'Base de Dados'!A:A,A220,'Base de Dados'!B:B,B220)+(COUNTIFS('Base de Dados'!FD:FD,"Não",'Base de Dados'!A:A,A220,'Base de Dados'!B:B,B220)))),"Não Aplica")</f>
        <v>1</v>
      </c>
      <c r="BF220" s="14" t="s">
        <v>30572</v>
      </c>
      <c r="BG220" s="14" t="s">
        <v>30585</v>
      </c>
      <c r="BH220" s="14" t="s">
        <v>34312</v>
      </c>
      <c r="BI220" s="14" t="s">
        <v>30580</v>
      </c>
      <c r="BJ220" s="75"/>
      <c r="BK220" s="75"/>
      <c r="BL220" s="75"/>
      <c r="BM220" s="75"/>
      <c r="BN220" s="14" t="s">
        <v>30572</v>
      </c>
      <c r="BO220" s="14" t="s">
        <v>30592</v>
      </c>
      <c r="BP220" s="14" t="s">
        <v>34313</v>
      </c>
      <c r="BQ220" s="14" t="s">
        <v>30594</v>
      </c>
      <c r="BR220" s="14" t="s">
        <v>30572</v>
      </c>
      <c r="BS220" s="14" t="s">
        <v>30590</v>
      </c>
      <c r="BT220" s="14" t="s">
        <v>34314</v>
      </c>
      <c r="BU220" s="14" t="s">
        <v>29259</v>
      </c>
      <c r="BV220" s="75"/>
      <c r="BW220" s="14" t="s">
        <v>30576</v>
      </c>
      <c r="BX220" s="76">
        <v>45729.45630787037</v>
      </c>
      <c r="BY220" s="77" t="s">
        <v>30584</v>
      </c>
      <c r="BZ220" s="14" t="s">
        <v>30572</v>
      </c>
      <c r="CA220" s="14" t="s">
        <v>30585</v>
      </c>
      <c r="CB220" s="14" t="s">
        <v>34315</v>
      </c>
      <c r="CC220" s="14" t="s">
        <v>30580</v>
      </c>
      <c r="CD220" s="75"/>
      <c r="CE220" s="75"/>
      <c r="CF220" s="75"/>
      <c r="CG220" s="75"/>
      <c r="CH220" s="14" t="s">
        <v>30572</v>
      </c>
      <c r="CI220" s="14" t="s">
        <v>30592</v>
      </c>
      <c r="CJ220" s="14" t="s">
        <v>34316</v>
      </c>
      <c r="CK220" s="14" t="s">
        <v>30594</v>
      </c>
      <c r="CL220" s="14" t="s">
        <v>30572</v>
      </c>
      <c r="CM220" s="14" t="s">
        <v>30590</v>
      </c>
      <c r="CN220" s="14" t="s">
        <v>34317</v>
      </c>
      <c r="CO220" s="14" t="s">
        <v>29259</v>
      </c>
      <c r="CP220" s="75"/>
      <c r="CQ220" s="14" t="s">
        <v>30601</v>
      </c>
      <c r="CR220" s="76">
        <v>45732.44730324074</v>
      </c>
      <c r="CS220" s="75"/>
    </row>
    <row r="221">
      <c r="A221" s="72" t="s">
        <v>20078</v>
      </c>
      <c r="B221" s="73" t="s">
        <v>21918</v>
      </c>
      <c r="C221" s="74">
        <f>IFERROR((COUNTIFS('Base de Dados'!BT:BT,"Sim",'Base de Dados'!A:A,A221,'Base de Dados'!B:B,B221)/(COUNTIFS('Base de Dados'!BT:BT,"Sim",'Base de Dados'!A:A,A221,'Base de Dados'!B:B,B221)+(COUNTIFS('Base de Dados'!BT:BT,"Não",'Base de Dados'!A:A,A221,'Base de Dados'!B:B,B221)))),"Não Aplica")</f>
        <v>1</v>
      </c>
      <c r="D221" s="14" t="s">
        <v>30572</v>
      </c>
      <c r="E221" s="14" t="s">
        <v>34318</v>
      </c>
      <c r="F221" s="14" t="s">
        <v>30574</v>
      </c>
      <c r="G221" s="14" t="s">
        <v>30572</v>
      </c>
      <c r="H221" s="14" t="s">
        <v>34319</v>
      </c>
      <c r="I221" s="14" t="s">
        <v>29259</v>
      </c>
      <c r="J221" s="75"/>
      <c r="K221" s="14" t="s">
        <v>30576</v>
      </c>
      <c r="L221" s="76">
        <v>45710.39533564815</v>
      </c>
      <c r="M221" s="74">
        <f>IFERROR((COUNTIFS('Base de Dados'!DF:DF,"Sim",'Base de Dados'!A:A,A221,'Base de Dados'!B:B,B221)/(COUNTIFS('Base de Dados'!DF:DF,"Sim",'Base de Dados'!A:A,A221,'Base de Dados'!B:B,B221)+(COUNTIFS('Base de Dados'!DF:DF,"Não",'Base de Dados'!A:A,A221,'Base de Dados'!B:B,B221)))),"Não Aplica")</f>
        <v>0.5</v>
      </c>
      <c r="N221" s="14" t="s">
        <v>30572</v>
      </c>
      <c r="O221" s="14" t="s">
        <v>30585</v>
      </c>
      <c r="P221" s="14" t="s">
        <v>34320</v>
      </c>
      <c r="Q221" s="14" t="s">
        <v>30580</v>
      </c>
      <c r="R221" s="14" t="s">
        <v>30572</v>
      </c>
      <c r="S221" s="14" t="s">
        <v>34321</v>
      </c>
      <c r="T221" s="14" t="s">
        <v>30574</v>
      </c>
      <c r="U221" s="14" t="s">
        <v>30572</v>
      </c>
      <c r="V221" s="14" t="s">
        <v>34322</v>
      </c>
      <c r="W221" s="14" t="s">
        <v>29259</v>
      </c>
      <c r="X221" s="75"/>
      <c r="Y221" s="14" t="s">
        <v>30576</v>
      </c>
      <c r="Z221" s="76">
        <v>45714.57765046296</v>
      </c>
      <c r="AA221" s="74">
        <f>IFERROR((COUNTIFS('Base de Dados'!ED:ED,"Sim",'Base de Dados'!A:A,A221,'Base de Dados'!B:B,B221)/(COUNTIFS('Base de Dados'!ED:ED,"Sim",'Base de Dados'!A:A,A221,'Base de Dados'!B:B,B221)+(COUNTIFS('Base de Dados'!ED:ED,"Não",'Base de Dados'!A:A,A221,'Base de Dados'!B:B,B221)))),"Não Aplica")</f>
        <v>1</v>
      </c>
      <c r="AB221" s="14" t="s">
        <v>30572</v>
      </c>
      <c r="AC221" s="14" t="s">
        <v>34323</v>
      </c>
      <c r="AD221" s="14" t="s">
        <v>30580</v>
      </c>
      <c r="AE221" s="14" t="s">
        <v>30572</v>
      </c>
      <c r="AF221" s="14" t="s">
        <v>34324</v>
      </c>
      <c r="AG221" s="14" t="s">
        <v>29259</v>
      </c>
      <c r="AH221" s="75"/>
      <c r="AI221" s="14" t="s">
        <v>30576</v>
      </c>
      <c r="AJ221" s="76">
        <v>45719.58503472222</v>
      </c>
      <c r="AK221" s="77" t="s">
        <v>30584</v>
      </c>
      <c r="AL221" s="14" t="s">
        <v>30672</v>
      </c>
      <c r="AM221" s="14" t="s">
        <v>30587</v>
      </c>
      <c r="AN221" s="14" t="s">
        <v>34325</v>
      </c>
      <c r="AO221" s="14" t="s">
        <v>30589</v>
      </c>
      <c r="AP221" s="14" t="s">
        <v>30672</v>
      </c>
      <c r="AQ221" s="14" t="s">
        <v>30592</v>
      </c>
      <c r="AR221" s="14" t="s">
        <v>34326</v>
      </c>
      <c r="AS221" s="14" t="s">
        <v>30594</v>
      </c>
      <c r="AT221" s="14" t="s">
        <v>30672</v>
      </c>
      <c r="AU221" s="14" t="s">
        <v>30590</v>
      </c>
      <c r="AV221" s="14" t="s">
        <v>34327</v>
      </c>
      <c r="AW221" s="14" t="s">
        <v>29259</v>
      </c>
      <c r="AX221" s="15"/>
      <c r="AY221" s="15"/>
      <c r="AZ221" s="15"/>
      <c r="BA221" s="15"/>
      <c r="BB221" s="14" t="s">
        <v>34328</v>
      </c>
      <c r="BC221" s="14" t="s">
        <v>30576</v>
      </c>
      <c r="BD221" s="76">
        <v>45721.61494212963</v>
      </c>
      <c r="BE221" s="74">
        <f>IFERROR((COUNTIFS('Base de Dados'!FD:FD,"Sim",'Base de Dados'!A:A,A221,'Base de Dados'!B:B,B221)/(COUNTIFS('Base de Dados'!FD:FD,"Sim",'Base de Dados'!A:A,A221,'Base de Dados'!B:B,B221)+(COUNTIFS('Base de Dados'!FD:FD,"Não",'Base de Dados'!A:A,A221,'Base de Dados'!B:B,B221)))),"Não Aplica")</f>
        <v>1</v>
      </c>
      <c r="BF221" s="14" t="s">
        <v>30572</v>
      </c>
      <c r="BG221" s="14" t="s">
        <v>30585</v>
      </c>
      <c r="BH221" s="14" t="s">
        <v>34329</v>
      </c>
      <c r="BI221" s="14" t="s">
        <v>30580</v>
      </c>
      <c r="BJ221" s="75"/>
      <c r="BK221" s="75"/>
      <c r="BL221" s="75"/>
      <c r="BM221" s="75"/>
      <c r="BN221" s="14" t="s">
        <v>30572</v>
      </c>
      <c r="BO221" s="14" t="s">
        <v>30592</v>
      </c>
      <c r="BP221" s="14" t="s">
        <v>34330</v>
      </c>
      <c r="BQ221" s="14" t="s">
        <v>30594</v>
      </c>
      <c r="BR221" s="14" t="s">
        <v>30572</v>
      </c>
      <c r="BS221" s="14" t="s">
        <v>30590</v>
      </c>
      <c r="BT221" s="14" t="s">
        <v>34331</v>
      </c>
      <c r="BU221" s="14" t="s">
        <v>29259</v>
      </c>
      <c r="BV221" s="75"/>
      <c r="BW221" s="14" t="s">
        <v>30576</v>
      </c>
      <c r="BX221" s="76">
        <v>45727.318020833336</v>
      </c>
      <c r="BY221" s="77" t="s">
        <v>30584</v>
      </c>
      <c r="BZ221" s="14" t="s">
        <v>30672</v>
      </c>
      <c r="CA221" s="14" t="s">
        <v>30592</v>
      </c>
      <c r="CB221" s="14" t="s">
        <v>34332</v>
      </c>
      <c r="CC221" s="14" t="s">
        <v>30594</v>
      </c>
      <c r="CD221" s="75"/>
      <c r="CE221" s="75"/>
      <c r="CF221" s="75"/>
      <c r="CG221" s="75"/>
      <c r="CH221" s="14"/>
      <c r="CI221" s="14"/>
      <c r="CJ221" s="14"/>
      <c r="CK221" s="14"/>
      <c r="CL221" s="15"/>
      <c r="CM221" s="15"/>
      <c r="CN221" s="15"/>
      <c r="CO221" s="15"/>
      <c r="CP221" s="75"/>
      <c r="CQ221" s="75" t="s">
        <v>30770</v>
      </c>
      <c r="CR221" s="78"/>
      <c r="CS221" s="75"/>
    </row>
    <row r="222" hidden="1">
      <c r="A222" s="72" t="s">
        <v>20078</v>
      </c>
      <c r="B222" s="73" t="s">
        <v>22060</v>
      </c>
      <c r="C222" s="74">
        <f>IFERROR((COUNTIFS('Base de Dados'!BT:BT,"Sim",'Base de Dados'!A:A,A222,'Base de Dados'!B:B,B222)/(COUNTIFS('Base de Dados'!BT:BT,"Sim",'Base de Dados'!A:A,A222,'Base de Dados'!B:B,B222)+(COUNTIFS('Base de Dados'!BT:BT,"Não",'Base de Dados'!A:A,A222,'Base de Dados'!B:B,B222)))),"Não Aplica")</f>
        <v>1</v>
      </c>
      <c r="D222" s="14" t="s">
        <v>30572</v>
      </c>
      <c r="E222" s="14" t="s">
        <v>34333</v>
      </c>
      <c r="F222" s="14" t="s">
        <v>30574</v>
      </c>
      <c r="G222" s="14" t="s">
        <v>30572</v>
      </c>
      <c r="H222" s="14" t="s">
        <v>34334</v>
      </c>
      <c r="I222" s="14" t="s">
        <v>29259</v>
      </c>
      <c r="J222" s="75"/>
      <c r="K222" s="14" t="s">
        <v>30576</v>
      </c>
      <c r="L222" s="76">
        <v>45720.33740740741</v>
      </c>
      <c r="M222" s="74">
        <f>IFERROR((COUNTIFS('Base de Dados'!DF:DF,"Sim",'Base de Dados'!A:A,A222,'Base de Dados'!B:B,B222)/(COUNTIFS('Base de Dados'!DF:DF,"Sim",'Base de Dados'!A:A,A222,'Base de Dados'!B:B,B222)+(COUNTIFS('Base de Dados'!DF:DF,"Não",'Base de Dados'!A:A,A222,'Base de Dados'!B:B,B222)))),"Não Aplica")</f>
        <v>1</v>
      </c>
      <c r="N222" s="14" t="s">
        <v>30572</v>
      </c>
      <c r="O222" s="14" t="s">
        <v>30577</v>
      </c>
      <c r="P222" s="14" t="s">
        <v>34335</v>
      </c>
      <c r="Q222" s="14" t="s">
        <v>30574</v>
      </c>
      <c r="R222" s="14" t="s">
        <v>30572</v>
      </c>
      <c r="S222" s="14" t="s">
        <v>34336</v>
      </c>
      <c r="T222" s="14" t="s">
        <v>30580</v>
      </c>
      <c r="U222" s="14" t="s">
        <v>30572</v>
      </c>
      <c r="V222" s="14" t="s">
        <v>34337</v>
      </c>
      <c r="W222" s="14" t="s">
        <v>29259</v>
      </c>
      <c r="X222" s="75"/>
      <c r="Y222" s="14" t="s">
        <v>30576</v>
      </c>
      <c r="Z222" s="76">
        <v>45720.424733796295</v>
      </c>
      <c r="AA222" s="74">
        <f>IFERROR((COUNTIFS('Base de Dados'!ED:ED,"Sim",'Base de Dados'!A:A,A222,'Base de Dados'!B:B,B222)/(COUNTIFS('Base de Dados'!ED:ED,"Sim",'Base de Dados'!A:A,A222,'Base de Dados'!B:B,B222)+(COUNTIFS('Base de Dados'!ED:ED,"Não",'Base de Dados'!A:A,A222,'Base de Dados'!B:B,B222)))),"Não Aplica")</f>
        <v>1</v>
      </c>
      <c r="AB222" s="14" t="s">
        <v>30572</v>
      </c>
      <c r="AC222" s="14" t="s">
        <v>34338</v>
      </c>
      <c r="AD222" s="14" t="s">
        <v>30580</v>
      </c>
      <c r="AE222" s="14" t="s">
        <v>30572</v>
      </c>
      <c r="AF222" s="14" t="s">
        <v>34339</v>
      </c>
      <c r="AG222" s="14" t="s">
        <v>29259</v>
      </c>
      <c r="AH222" s="75"/>
      <c r="AI222" s="14" t="s">
        <v>30576</v>
      </c>
      <c r="AJ222" s="76">
        <v>45720.511655092596</v>
      </c>
      <c r="AK222" s="77" t="s">
        <v>30584</v>
      </c>
      <c r="AL222" s="14" t="s">
        <v>30572</v>
      </c>
      <c r="AM222" s="14" t="s">
        <v>30587</v>
      </c>
      <c r="AN222" s="14" t="s">
        <v>34340</v>
      </c>
      <c r="AO222" s="14" t="s">
        <v>30589</v>
      </c>
      <c r="AP222" s="14" t="s">
        <v>30572</v>
      </c>
      <c r="AQ222" s="14" t="s">
        <v>30585</v>
      </c>
      <c r="AR222" s="14" t="s">
        <v>34341</v>
      </c>
      <c r="AS222" s="14" t="s">
        <v>30580</v>
      </c>
      <c r="AT222" s="14" t="s">
        <v>30572</v>
      </c>
      <c r="AU222" s="14" t="s">
        <v>30590</v>
      </c>
      <c r="AV222" s="14" t="s">
        <v>34342</v>
      </c>
      <c r="AW222" s="14" t="s">
        <v>29259</v>
      </c>
      <c r="AX222" s="14" t="s">
        <v>30572</v>
      </c>
      <c r="AY222" s="14" t="s">
        <v>30592</v>
      </c>
      <c r="AZ222" s="14" t="s">
        <v>34343</v>
      </c>
      <c r="BA222" s="14" t="s">
        <v>30594</v>
      </c>
      <c r="BB222" s="75"/>
      <c r="BC222" s="14" t="s">
        <v>30576</v>
      </c>
      <c r="BD222" s="76">
        <v>45721.59984953704</v>
      </c>
      <c r="BE222" s="74">
        <f>IFERROR((COUNTIFS('Base de Dados'!FD:FD,"Sim",'Base de Dados'!A:A,A222,'Base de Dados'!B:B,B222)/(COUNTIFS('Base de Dados'!FD:FD,"Sim",'Base de Dados'!A:A,A222,'Base de Dados'!B:B,B222)+(COUNTIFS('Base de Dados'!FD:FD,"Não",'Base de Dados'!A:A,A222,'Base de Dados'!B:B,B222)))),"Não Aplica")</f>
        <v>1</v>
      </c>
      <c r="BF222" s="14" t="s">
        <v>30572</v>
      </c>
      <c r="BG222" s="14" t="s">
        <v>30585</v>
      </c>
      <c r="BH222" s="14" t="s">
        <v>34344</v>
      </c>
      <c r="BI222" s="14" t="s">
        <v>30580</v>
      </c>
      <c r="BJ222" s="75"/>
      <c r="BK222" s="75"/>
      <c r="BL222" s="75"/>
      <c r="BM222" s="75"/>
      <c r="BN222" s="14" t="s">
        <v>30572</v>
      </c>
      <c r="BO222" s="14" t="s">
        <v>30592</v>
      </c>
      <c r="BP222" s="14" t="s">
        <v>34345</v>
      </c>
      <c r="BQ222" s="14" t="s">
        <v>30594</v>
      </c>
      <c r="BR222" s="14" t="s">
        <v>30572</v>
      </c>
      <c r="BS222" s="14" t="s">
        <v>30590</v>
      </c>
      <c r="BT222" s="14" t="s">
        <v>34346</v>
      </c>
      <c r="BU222" s="14" t="s">
        <v>29259</v>
      </c>
      <c r="BV222" s="75"/>
      <c r="BW222" s="14" t="s">
        <v>30576</v>
      </c>
      <c r="BX222" s="76">
        <v>45727.31804398148</v>
      </c>
      <c r="BY222" s="77" t="s">
        <v>30584</v>
      </c>
      <c r="BZ222" s="14" t="s">
        <v>30572</v>
      </c>
      <c r="CA222" s="14" t="s">
        <v>30585</v>
      </c>
      <c r="CB222" s="14" t="s">
        <v>34347</v>
      </c>
      <c r="CC222" s="14" t="s">
        <v>30580</v>
      </c>
      <c r="CD222" s="75"/>
      <c r="CE222" s="75"/>
      <c r="CF222" s="75"/>
      <c r="CG222" s="75"/>
      <c r="CH222" s="14" t="s">
        <v>30572</v>
      </c>
      <c r="CI222" s="14" t="s">
        <v>30592</v>
      </c>
      <c r="CJ222" s="14" t="s">
        <v>34348</v>
      </c>
      <c r="CK222" s="14" t="s">
        <v>30594</v>
      </c>
      <c r="CL222" s="14" t="s">
        <v>30572</v>
      </c>
      <c r="CM222" s="14" t="s">
        <v>30590</v>
      </c>
      <c r="CN222" s="14" t="s">
        <v>34349</v>
      </c>
      <c r="CO222" s="14" t="s">
        <v>29259</v>
      </c>
      <c r="CP222" s="75"/>
      <c r="CQ222" s="14" t="s">
        <v>30601</v>
      </c>
      <c r="CR222" s="76">
        <v>45732.44732638889</v>
      </c>
      <c r="CS222" s="75"/>
    </row>
    <row r="223" hidden="1">
      <c r="A223" s="72" t="s">
        <v>20078</v>
      </c>
      <c r="B223" s="73" t="s">
        <v>22096</v>
      </c>
      <c r="C223" s="74">
        <f>IFERROR((COUNTIFS('Base de Dados'!BT:BT,"Sim",'Base de Dados'!A:A,A223,'Base de Dados'!B:B,B223)/(COUNTIFS('Base de Dados'!BT:BT,"Sim",'Base de Dados'!A:A,A223,'Base de Dados'!B:B,B223)+(COUNTIFS('Base de Dados'!BT:BT,"Não",'Base de Dados'!A:A,A223,'Base de Dados'!B:B,B223)))),"Não Aplica")</f>
        <v>1</v>
      </c>
      <c r="D223" s="14" t="s">
        <v>30572</v>
      </c>
      <c r="E223" s="14" t="s">
        <v>34350</v>
      </c>
      <c r="F223" s="14" t="s">
        <v>30574</v>
      </c>
      <c r="G223" s="14" t="s">
        <v>30572</v>
      </c>
      <c r="H223" s="14" t="s">
        <v>34351</v>
      </c>
      <c r="I223" s="14" t="s">
        <v>29259</v>
      </c>
      <c r="J223" s="75"/>
      <c r="K223" s="14" t="s">
        <v>30576</v>
      </c>
      <c r="L223" s="76">
        <v>45710.3953587963</v>
      </c>
      <c r="M223" s="74">
        <f>IFERROR((COUNTIFS('Base de Dados'!DF:DF,"Sim",'Base de Dados'!A:A,A223,'Base de Dados'!B:B,B223)/(COUNTIFS('Base de Dados'!DF:DF,"Sim",'Base de Dados'!A:A,A223,'Base de Dados'!B:B,B223)+(COUNTIFS('Base de Dados'!DF:DF,"Não",'Base de Dados'!A:A,A223,'Base de Dados'!B:B,B223)))),"Não Aplica")</f>
        <v>1</v>
      </c>
      <c r="N223" s="14" t="s">
        <v>30572</v>
      </c>
      <c r="O223" s="14" t="s">
        <v>30577</v>
      </c>
      <c r="P223" s="14" t="s">
        <v>34352</v>
      </c>
      <c r="Q223" s="14" t="s">
        <v>30574</v>
      </c>
      <c r="R223" s="14" t="s">
        <v>30572</v>
      </c>
      <c r="S223" s="14" t="s">
        <v>34353</v>
      </c>
      <c r="T223" s="14" t="s">
        <v>30580</v>
      </c>
      <c r="U223" s="14" t="s">
        <v>30572</v>
      </c>
      <c r="V223" s="14" t="s">
        <v>34354</v>
      </c>
      <c r="W223" s="14" t="s">
        <v>29259</v>
      </c>
      <c r="X223" s="75"/>
      <c r="Y223" s="14" t="s">
        <v>30576</v>
      </c>
      <c r="Z223" s="76">
        <v>45713.44164351852</v>
      </c>
      <c r="AA223" s="74">
        <f>IFERROR((COUNTIFS('Base de Dados'!ED:ED,"Sim",'Base de Dados'!A:A,A223,'Base de Dados'!B:B,B223)/(COUNTIFS('Base de Dados'!ED:ED,"Sim",'Base de Dados'!A:A,A223,'Base de Dados'!B:B,B223)+(COUNTIFS('Base de Dados'!ED:ED,"Não",'Base de Dados'!A:A,A223,'Base de Dados'!B:B,B223)))),"Não Aplica")</f>
        <v>1</v>
      </c>
      <c r="AB223" s="14" t="s">
        <v>30572</v>
      </c>
      <c r="AC223" s="14" t="s">
        <v>34355</v>
      </c>
      <c r="AD223" s="14" t="s">
        <v>30580</v>
      </c>
      <c r="AE223" s="14" t="s">
        <v>30572</v>
      </c>
      <c r="AF223" s="14" t="s">
        <v>34356</v>
      </c>
      <c r="AG223" s="14" t="s">
        <v>29259</v>
      </c>
      <c r="AH223" s="75"/>
      <c r="AI223" s="14" t="s">
        <v>30576</v>
      </c>
      <c r="AJ223" s="76">
        <v>45715.66018518519</v>
      </c>
      <c r="AK223" s="77" t="s">
        <v>30584</v>
      </c>
      <c r="AL223" s="14" t="s">
        <v>30572</v>
      </c>
      <c r="AM223" s="14" t="s">
        <v>30587</v>
      </c>
      <c r="AN223" s="14" t="s">
        <v>34357</v>
      </c>
      <c r="AO223" s="14" t="s">
        <v>30589</v>
      </c>
      <c r="AP223" s="14" t="s">
        <v>30572</v>
      </c>
      <c r="AQ223" s="14" t="s">
        <v>30585</v>
      </c>
      <c r="AR223" s="14" t="s">
        <v>34358</v>
      </c>
      <c r="AS223" s="14" t="s">
        <v>30580</v>
      </c>
      <c r="AT223" s="14" t="s">
        <v>30572</v>
      </c>
      <c r="AU223" s="14" t="s">
        <v>30590</v>
      </c>
      <c r="AV223" s="14" t="s">
        <v>34359</v>
      </c>
      <c r="AW223" s="14" t="s">
        <v>29259</v>
      </c>
      <c r="AX223" s="14" t="s">
        <v>30572</v>
      </c>
      <c r="AY223" s="14" t="s">
        <v>30592</v>
      </c>
      <c r="AZ223" s="14" t="s">
        <v>34360</v>
      </c>
      <c r="BA223" s="14" t="s">
        <v>30594</v>
      </c>
      <c r="BB223" s="75"/>
      <c r="BC223" s="14" t="s">
        <v>30576</v>
      </c>
      <c r="BD223" s="76">
        <v>45721.59997685185</v>
      </c>
      <c r="BE223" s="74">
        <f>IFERROR((COUNTIFS('Base de Dados'!FD:FD,"Sim",'Base de Dados'!A:A,A223,'Base de Dados'!B:B,B223)/(COUNTIFS('Base de Dados'!FD:FD,"Sim",'Base de Dados'!A:A,A223,'Base de Dados'!B:B,B223)+(COUNTIFS('Base de Dados'!FD:FD,"Não",'Base de Dados'!A:A,A223,'Base de Dados'!B:B,B223)))),"Não Aplica")</f>
        <v>1</v>
      </c>
      <c r="BF223" s="14" t="s">
        <v>30572</v>
      </c>
      <c r="BG223" s="14" t="s">
        <v>30585</v>
      </c>
      <c r="BH223" s="14" t="s">
        <v>34361</v>
      </c>
      <c r="BI223" s="14" t="s">
        <v>30580</v>
      </c>
      <c r="BJ223" s="75"/>
      <c r="BK223" s="75"/>
      <c r="BL223" s="75"/>
      <c r="BM223" s="75"/>
      <c r="BN223" s="14" t="s">
        <v>30572</v>
      </c>
      <c r="BO223" s="14" t="s">
        <v>30592</v>
      </c>
      <c r="BP223" s="14" t="s">
        <v>34362</v>
      </c>
      <c r="BQ223" s="14" t="s">
        <v>30594</v>
      </c>
      <c r="BR223" s="14" t="s">
        <v>30572</v>
      </c>
      <c r="BS223" s="14" t="s">
        <v>30590</v>
      </c>
      <c r="BT223" s="14" t="s">
        <v>34363</v>
      </c>
      <c r="BU223" s="14" t="s">
        <v>29259</v>
      </c>
      <c r="BV223" s="75"/>
      <c r="BW223" s="14" t="s">
        <v>30576</v>
      </c>
      <c r="BX223" s="76">
        <v>45727.318078703705</v>
      </c>
      <c r="BY223" s="77" t="s">
        <v>30584</v>
      </c>
      <c r="BZ223" s="14" t="s">
        <v>30572</v>
      </c>
      <c r="CA223" s="14" t="s">
        <v>30585</v>
      </c>
      <c r="CB223" s="14" t="s">
        <v>34364</v>
      </c>
      <c r="CC223" s="14" t="s">
        <v>30580</v>
      </c>
      <c r="CD223" s="75"/>
      <c r="CE223" s="75"/>
      <c r="CF223" s="75"/>
      <c r="CG223" s="75"/>
      <c r="CH223" s="14" t="s">
        <v>30572</v>
      </c>
      <c r="CI223" s="14" t="s">
        <v>30592</v>
      </c>
      <c r="CJ223" s="14" t="s">
        <v>34365</v>
      </c>
      <c r="CK223" s="14" t="s">
        <v>30594</v>
      </c>
      <c r="CL223" s="14" t="s">
        <v>30572</v>
      </c>
      <c r="CM223" s="14" t="s">
        <v>30590</v>
      </c>
      <c r="CN223" s="14" t="s">
        <v>34366</v>
      </c>
      <c r="CO223" s="14" t="s">
        <v>29259</v>
      </c>
      <c r="CP223" s="75"/>
      <c r="CQ223" s="14" t="s">
        <v>30601</v>
      </c>
      <c r="CR223" s="76">
        <v>45732.44734953704</v>
      </c>
      <c r="CS223" s="75"/>
    </row>
    <row r="224" hidden="1">
      <c r="A224" s="72" t="s">
        <v>20078</v>
      </c>
      <c r="B224" s="73" t="s">
        <v>22167</v>
      </c>
      <c r="C224" s="74">
        <f>IFERROR((COUNTIFS('Base de Dados'!BT:BT,"Sim",'Base de Dados'!A:A,A224,'Base de Dados'!B:B,B224)/(COUNTIFS('Base de Dados'!BT:BT,"Sim",'Base de Dados'!A:A,A224,'Base de Dados'!B:B,B224)+(COUNTIFS('Base de Dados'!BT:BT,"Não",'Base de Dados'!A:A,A224,'Base de Dados'!B:B,B224)))),"Não Aplica")</f>
        <v>1</v>
      </c>
      <c r="D224" s="14" t="s">
        <v>30572</v>
      </c>
      <c r="E224" s="14" t="s">
        <v>34367</v>
      </c>
      <c r="F224" s="14" t="s">
        <v>30574</v>
      </c>
      <c r="G224" s="14" t="s">
        <v>30572</v>
      </c>
      <c r="H224" s="14" t="s">
        <v>34368</v>
      </c>
      <c r="I224" s="14" t="s">
        <v>29259</v>
      </c>
      <c r="J224" s="75"/>
      <c r="K224" s="14" t="s">
        <v>30576</v>
      </c>
      <c r="L224" s="76">
        <v>45710.39539351852</v>
      </c>
      <c r="M224" s="74">
        <f>IFERROR((COUNTIFS('Base de Dados'!DF:DF,"Sim",'Base de Dados'!A:A,A224,'Base de Dados'!B:B,B224)/(COUNTIFS('Base de Dados'!DF:DF,"Sim",'Base de Dados'!A:A,A224,'Base de Dados'!B:B,B224)+(COUNTIFS('Base de Dados'!DF:DF,"Não",'Base de Dados'!A:A,A224,'Base de Dados'!B:B,B224)))),"Não Aplica")</f>
        <v>1</v>
      </c>
      <c r="N224" s="14" t="s">
        <v>30572</v>
      </c>
      <c r="O224" s="14" t="s">
        <v>30577</v>
      </c>
      <c r="P224" s="14" t="s">
        <v>34369</v>
      </c>
      <c r="Q224" s="14" t="s">
        <v>30574</v>
      </c>
      <c r="R224" s="14" t="s">
        <v>30572</v>
      </c>
      <c r="S224" s="14" t="s">
        <v>34370</v>
      </c>
      <c r="T224" s="14" t="s">
        <v>30580</v>
      </c>
      <c r="U224" s="14" t="s">
        <v>30572</v>
      </c>
      <c r="V224" s="14" t="s">
        <v>34371</v>
      </c>
      <c r="W224" s="14" t="s">
        <v>29259</v>
      </c>
      <c r="X224" s="75"/>
      <c r="Y224" s="14" t="s">
        <v>30576</v>
      </c>
      <c r="Z224" s="76">
        <v>45719.35065972222</v>
      </c>
      <c r="AA224" s="74">
        <f>IFERROR((COUNTIFS('Base de Dados'!ED:ED,"Sim",'Base de Dados'!A:A,A224,'Base de Dados'!B:B,B224)/(COUNTIFS('Base de Dados'!ED:ED,"Sim",'Base de Dados'!A:A,A224,'Base de Dados'!B:B,B224)+(COUNTIFS('Base de Dados'!ED:ED,"Não",'Base de Dados'!A:A,A224,'Base de Dados'!B:B,B224)))),"Não Aplica")</f>
        <v>1</v>
      </c>
      <c r="AB224" s="14" t="s">
        <v>30572</v>
      </c>
      <c r="AC224" s="14" t="s">
        <v>34372</v>
      </c>
      <c r="AD224" s="14" t="s">
        <v>30580</v>
      </c>
      <c r="AE224" s="14" t="s">
        <v>30572</v>
      </c>
      <c r="AF224" s="14" t="s">
        <v>34373</v>
      </c>
      <c r="AG224" s="14" t="s">
        <v>29259</v>
      </c>
      <c r="AH224" s="75"/>
      <c r="AI224" s="14" t="s">
        <v>30576</v>
      </c>
      <c r="AJ224" s="76">
        <v>45722.43898148148</v>
      </c>
      <c r="AK224" s="77" t="s">
        <v>30584</v>
      </c>
      <c r="AL224" s="14" t="s">
        <v>30572</v>
      </c>
      <c r="AM224" s="14" t="s">
        <v>30587</v>
      </c>
      <c r="AN224" s="14" t="s">
        <v>34374</v>
      </c>
      <c r="AO224" s="14" t="s">
        <v>30589</v>
      </c>
      <c r="AP224" s="14" t="s">
        <v>30572</v>
      </c>
      <c r="AQ224" s="14" t="s">
        <v>30585</v>
      </c>
      <c r="AR224" s="14" t="s">
        <v>34375</v>
      </c>
      <c r="AS224" s="14" t="s">
        <v>30580</v>
      </c>
      <c r="AT224" s="14" t="s">
        <v>30572</v>
      </c>
      <c r="AU224" s="14" t="s">
        <v>30592</v>
      </c>
      <c r="AV224" s="14" t="s">
        <v>34376</v>
      </c>
      <c r="AW224" s="14" t="s">
        <v>30594</v>
      </c>
      <c r="AX224" s="14" t="s">
        <v>30572</v>
      </c>
      <c r="AY224" s="14" t="s">
        <v>30590</v>
      </c>
      <c r="AZ224" s="14" t="s">
        <v>34377</v>
      </c>
      <c r="BA224" s="14" t="s">
        <v>29259</v>
      </c>
      <c r="BB224" s="75"/>
      <c r="BC224" s="14" t="s">
        <v>30576</v>
      </c>
      <c r="BD224" s="76">
        <v>45727.31712962963</v>
      </c>
      <c r="BE224" s="74">
        <f>IFERROR((COUNTIFS('Base de Dados'!FD:FD,"Sim",'Base de Dados'!A:A,A224,'Base de Dados'!B:B,B224)/(COUNTIFS('Base de Dados'!FD:FD,"Sim",'Base de Dados'!A:A,A224,'Base de Dados'!B:B,B224)+(COUNTIFS('Base de Dados'!FD:FD,"Não",'Base de Dados'!A:A,A224,'Base de Dados'!B:B,B224)))),"Não Aplica")</f>
        <v>1</v>
      </c>
      <c r="BF224" s="14" t="s">
        <v>30572</v>
      </c>
      <c r="BG224" s="14" t="s">
        <v>30585</v>
      </c>
      <c r="BH224" s="14" t="s">
        <v>34378</v>
      </c>
      <c r="BI224" s="14" t="s">
        <v>30580</v>
      </c>
      <c r="BJ224" s="75"/>
      <c r="BK224" s="75"/>
      <c r="BL224" s="75"/>
      <c r="BM224" s="75"/>
      <c r="BN224" s="14" t="s">
        <v>30572</v>
      </c>
      <c r="BO224" s="14" t="s">
        <v>30592</v>
      </c>
      <c r="BP224" s="14" t="s">
        <v>34379</v>
      </c>
      <c r="BQ224" s="14" t="s">
        <v>30594</v>
      </c>
      <c r="BR224" s="14" t="s">
        <v>30572</v>
      </c>
      <c r="BS224" s="14" t="s">
        <v>30590</v>
      </c>
      <c r="BT224" s="14" t="s">
        <v>34380</v>
      </c>
      <c r="BU224" s="14" t="s">
        <v>29259</v>
      </c>
      <c r="BV224" s="75"/>
      <c r="BW224" s="14" t="s">
        <v>30576</v>
      </c>
      <c r="BX224" s="76">
        <v>45729.456342592595</v>
      </c>
      <c r="BY224" s="77" t="s">
        <v>30584</v>
      </c>
      <c r="BZ224" s="14" t="s">
        <v>30572</v>
      </c>
      <c r="CA224" s="14" t="s">
        <v>30585</v>
      </c>
      <c r="CB224" s="14" t="s">
        <v>34381</v>
      </c>
      <c r="CC224" s="14" t="s">
        <v>30580</v>
      </c>
      <c r="CD224" s="75"/>
      <c r="CE224" s="75"/>
      <c r="CF224" s="75"/>
      <c r="CG224" s="75"/>
      <c r="CH224" s="14" t="s">
        <v>30572</v>
      </c>
      <c r="CI224" s="14" t="s">
        <v>30592</v>
      </c>
      <c r="CJ224" s="14" t="s">
        <v>34382</v>
      </c>
      <c r="CK224" s="14" t="s">
        <v>30594</v>
      </c>
      <c r="CL224" s="14" t="s">
        <v>30572</v>
      </c>
      <c r="CM224" s="14" t="s">
        <v>30590</v>
      </c>
      <c r="CN224" s="14" t="s">
        <v>34383</v>
      </c>
      <c r="CO224" s="14" t="s">
        <v>29259</v>
      </c>
      <c r="CP224" s="75"/>
      <c r="CQ224" s="14" t="s">
        <v>30601</v>
      </c>
      <c r="CR224" s="76">
        <v>45732.44739583333</v>
      </c>
      <c r="CS224" s="75"/>
    </row>
    <row r="225" hidden="1">
      <c r="A225" s="72" t="s">
        <v>20078</v>
      </c>
      <c r="B225" s="73" t="s">
        <v>22324</v>
      </c>
      <c r="C225" s="74">
        <f>IFERROR((COUNTIFS('Base de Dados'!BT:BT,"Sim",'Base de Dados'!A:A,A225,'Base de Dados'!B:B,B225)/(COUNTIFS('Base de Dados'!BT:BT,"Sim",'Base de Dados'!A:A,A225,'Base de Dados'!B:B,B225)+(COUNTIFS('Base de Dados'!BT:BT,"Não",'Base de Dados'!A:A,A225,'Base de Dados'!B:B,B225)))),"Não Aplica")</f>
        <v>1</v>
      </c>
      <c r="D225" s="14" t="s">
        <v>30572</v>
      </c>
      <c r="E225" s="14" t="s">
        <v>34384</v>
      </c>
      <c r="F225" s="14" t="s">
        <v>30574</v>
      </c>
      <c r="G225" s="14" t="s">
        <v>30572</v>
      </c>
      <c r="H225" s="14" t="s">
        <v>34385</v>
      </c>
      <c r="I225" s="14" t="s">
        <v>29259</v>
      </c>
      <c r="J225" s="75"/>
      <c r="K225" s="14" t="s">
        <v>30576</v>
      </c>
      <c r="L225" s="76">
        <v>45710.395416666666</v>
      </c>
      <c r="M225" s="74">
        <f>IFERROR((COUNTIFS('Base de Dados'!DF:DF,"Sim",'Base de Dados'!A:A,A225,'Base de Dados'!B:B,B225)/(COUNTIFS('Base de Dados'!DF:DF,"Sim",'Base de Dados'!A:A,A225,'Base de Dados'!B:B,B225)+(COUNTIFS('Base de Dados'!DF:DF,"Não",'Base de Dados'!A:A,A225,'Base de Dados'!B:B,B225)))),"Não Aplica")</f>
        <v>1</v>
      </c>
      <c r="N225" s="14" t="s">
        <v>30572</v>
      </c>
      <c r="O225" s="14" t="s">
        <v>30577</v>
      </c>
      <c r="P225" s="14" t="s">
        <v>34386</v>
      </c>
      <c r="Q225" s="14" t="s">
        <v>30574</v>
      </c>
      <c r="R225" s="14" t="s">
        <v>30572</v>
      </c>
      <c r="S225" s="14" t="s">
        <v>34387</v>
      </c>
      <c r="T225" s="14" t="s">
        <v>30580</v>
      </c>
      <c r="U225" s="14" t="s">
        <v>30572</v>
      </c>
      <c r="V225" s="14" t="s">
        <v>34388</v>
      </c>
      <c r="W225" s="14" t="s">
        <v>29259</v>
      </c>
      <c r="X225" s="75"/>
      <c r="Y225" s="14" t="s">
        <v>30576</v>
      </c>
      <c r="Z225" s="76">
        <v>45720.3393287037</v>
      </c>
      <c r="AA225" s="74">
        <f>IFERROR((COUNTIFS('Base de Dados'!ED:ED,"Sim",'Base de Dados'!A:A,A225,'Base de Dados'!B:B,B225)/(COUNTIFS('Base de Dados'!ED:ED,"Sim",'Base de Dados'!A:A,A225,'Base de Dados'!B:B,B225)+(COUNTIFS('Base de Dados'!ED:ED,"Não",'Base de Dados'!A:A,A225,'Base de Dados'!B:B,B225)))),"Não Aplica")</f>
        <v>1</v>
      </c>
      <c r="AB225" s="14" t="s">
        <v>30572</v>
      </c>
      <c r="AC225" s="14" t="s">
        <v>34389</v>
      </c>
      <c r="AD225" s="14" t="s">
        <v>30580</v>
      </c>
      <c r="AE225" s="14" t="s">
        <v>30572</v>
      </c>
      <c r="AF225" s="14" t="s">
        <v>34390</v>
      </c>
      <c r="AG225" s="14" t="s">
        <v>29259</v>
      </c>
      <c r="AH225" s="75"/>
      <c r="AI225" s="14" t="s">
        <v>30576</v>
      </c>
      <c r="AJ225" s="76">
        <v>45720.35587962963</v>
      </c>
      <c r="AK225" s="77" t="s">
        <v>30584</v>
      </c>
      <c r="AL225" s="14" t="s">
        <v>30572</v>
      </c>
      <c r="AM225" s="14" t="s">
        <v>30587</v>
      </c>
      <c r="AN225" s="14" t="s">
        <v>34391</v>
      </c>
      <c r="AO225" s="14" t="s">
        <v>30589</v>
      </c>
      <c r="AP225" s="14" t="s">
        <v>30572</v>
      </c>
      <c r="AQ225" s="14" t="s">
        <v>30585</v>
      </c>
      <c r="AR225" s="14" t="s">
        <v>34392</v>
      </c>
      <c r="AS225" s="14" t="s">
        <v>30580</v>
      </c>
      <c r="AT225" s="14" t="s">
        <v>30572</v>
      </c>
      <c r="AU225" s="14" t="s">
        <v>30592</v>
      </c>
      <c r="AV225" s="14" t="s">
        <v>34393</v>
      </c>
      <c r="AW225" s="14" t="s">
        <v>30594</v>
      </c>
      <c r="AX225" s="14" t="s">
        <v>30572</v>
      </c>
      <c r="AY225" s="14" t="s">
        <v>30590</v>
      </c>
      <c r="AZ225" s="14" t="s">
        <v>34394</v>
      </c>
      <c r="BA225" s="14" t="s">
        <v>29259</v>
      </c>
      <c r="BB225" s="75"/>
      <c r="BC225" s="14" t="s">
        <v>30576</v>
      </c>
      <c r="BD225" s="76">
        <v>45722.37880787037</v>
      </c>
      <c r="BE225" s="74">
        <f>IFERROR((COUNTIFS('Base de Dados'!FD:FD,"Sim",'Base de Dados'!A:A,A225,'Base de Dados'!B:B,B225)/(COUNTIFS('Base de Dados'!FD:FD,"Sim",'Base de Dados'!A:A,A225,'Base de Dados'!B:B,B225)+(COUNTIFS('Base de Dados'!FD:FD,"Não",'Base de Dados'!A:A,A225,'Base de Dados'!B:B,B225)))),"Não Aplica")</f>
        <v>1</v>
      </c>
      <c r="BF225" s="14" t="s">
        <v>30572</v>
      </c>
      <c r="BG225" s="14" t="s">
        <v>30585</v>
      </c>
      <c r="BH225" s="14" t="s">
        <v>34395</v>
      </c>
      <c r="BI225" s="14" t="s">
        <v>30580</v>
      </c>
      <c r="BJ225" s="75"/>
      <c r="BK225" s="75"/>
      <c r="BL225" s="75"/>
      <c r="BM225" s="75"/>
      <c r="BN225" s="14" t="s">
        <v>30572</v>
      </c>
      <c r="BO225" s="14" t="s">
        <v>30592</v>
      </c>
      <c r="BP225" s="14" t="s">
        <v>34396</v>
      </c>
      <c r="BQ225" s="14" t="s">
        <v>30594</v>
      </c>
      <c r="BR225" s="14" t="s">
        <v>30572</v>
      </c>
      <c r="BS225" s="14" t="s">
        <v>30590</v>
      </c>
      <c r="BT225" s="14" t="s">
        <v>34397</v>
      </c>
      <c r="BU225" s="14" t="s">
        <v>29259</v>
      </c>
      <c r="BV225" s="75"/>
      <c r="BW225" s="14" t="s">
        <v>30576</v>
      </c>
      <c r="BX225" s="76">
        <v>45727.31810185185</v>
      </c>
      <c r="BY225" s="77" t="s">
        <v>30584</v>
      </c>
      <c r="BZ225" s="14" t="s">
        <v>30572</v>
      </c>
      <c r="CA225" s="14" t="s">
        <v>30585</v>
      </c>
      <c r="CB225" s="14" t="s">
        <v>34398</v>
      </c>
      <c r="CC225" s="14" t="s">
        <v>30580</v>
      </c>
      <c r="CD225" s="75"/>
      <c r="CE225" s="75"/>
      <c r="CF225" s="75"/>
      <c r="CG225" s="75"/>
      <c r="CH225" s="14" t="s">
        <v>30572</v>
      </c>
      <c r="CI225" s="14" t="s">
        <v>30592</v>
      </c>
      <c r="CJ225" s="14" t="s">
        <v>34399</v>
      </c>
      <c r="CK225" s="14" t="s">
        <v>30594</v>
      </c>
      <c r="CL225" s="14" t="s">
        <v>30572</v>
      </c>
      <c r="CM225" s="14" t="s">
        <v>30590</v>
      </c>
      <c r="CN225" s="14" t="s">
        <v>34400</v>
      </c>
      <c r="CO225" s="14" t="s">
        <v>29259</v>
      </c>
      <c r="CP225" s="75"/>
      <c r="CQ225" s="14" t="s">
        <v>30601</v>
      </c>
      <c r="CR225" s="76">
        <v>45732.44741898148</v>
      </c>
      <c r="CS225" s="75"/>
    </row>
    <row r="226" hidden="1">
      <c r="A226" s="72" t="s">
        <v>20078</v>
      </c>
      <c r="B226" s="73" t="s">
        <v>22485</v>
      </c>
      <c r="C226" s="74">
        <f>IFERROR((COUNTIFS('Base de Dados'!BT:BT,"Sim",'Base de Dados'!A:A,A226,'Base de Dados'!B:B,B226)/(COUNTIFS('Base de Dados'!BT:BT,"Sim",'Base de Dados'!A:A,A226,'Base de Dados'!B:B,B226)+(COUNTIFS('Base de Dados'!BT:BT,"Não",'Base de Dados'!A:A,A226,'Base de Dados'!B:B,B226)))),"Não Aplica")</f>
        <v>1</v>
      </c>
      <c r="D226" s="14" t="s">
        <v>30572</v>
      </c>
      <c r="E226" s="14" t="s">
        <v>34401</v>
      </c>
      <c r="F226" s="14" t="s">
        <v>30574</v>
      </c>
      <c r="G226" s="14" t="s">
        <v>30572</v>
      </c>
      <c r="H226" s="14" t="s">
        <v>34402</v>
      </c>
      <c r="I226" s="14" t="s">
        <v>29259</v>
      </c>
      <c r="J226" s="75"/>
      <c r="K226" s="14" t="s">
        <v>30576</v>
      </c>
      <c r="L226" s="76">
        <v>45714.47542824074</v>
      </c>
      <c r="M226" s="74">
        <f>IFERROR((COUNTIFS('Base de Dados'!DF:DF,"Sim",'Base de Dados'!A:A,A226,'Base de Dados'!B:B,B226)/(COUNTIFS('Base de Dados'!DF:DF,"Sim",'Base de Dados'!A:A,A226,'Base de Dados'!B:B,B226)+(COUNTIFS('Base de Dados'!DF:DF,"Não",'Base de Dados'!A:A,A226,'Base de Dados'!B:B,B226)))),"Não Aplica")</f>
        <v>1</v>
      </c>
      <c r="N226" s="14" t="s">
        <v>30572</v>
      </c>
      <c r="O226" s="14" t="s">
        <v>30577</v>
      </c>
      <c r="P226" s="14" t="s">
        <v>34403</v>
      </c>
      <c r="Q226" s="14" t="s">
        <v>30574</v>
      </c>
      <c r="R226" s="14" t="s">
        <v>30572</v>
      </c>
      <c r="S226" s="14" t="s">
        <v>34404</v>
      </c>
      <c r="T226" s="14" t="s">
        <v>30580</v>
      </c>
      <c r="U226" s="14" t="s">
        <v>30572</v>
      </c>
      <c r="V226" s="14" t="s">
        <v>34405</v>
      </c>
      <c r="W226" s="14" t="s">
        <v>29259</v>
      </c>
      <c r="X226" s="75"/>
      <c r="Y226" s="14" t="s">
        <v>30576</v>
      </c>
      <c r="Z226" s="76">
        <v>45720.33920138889</v>
      </c>
      <c r="AA226" s="74">
        <f>IFERROR((COUNTIFS('Base de Dados'!ED:ED,"Sim",'Base de Dados'!A:A,A226,'Base de Dados'!B:B,B226)/(COUNTIFS('Base de Dados'!ED:ED,"Sim",'Base de Dados'!A:A,A226,'Base de Dados'!B:B,B226)+(COUNTIFS('Base de Dados'!ED:ED,"Não",'Base de Dados'!A:A,A226,'Base de Dados'!B:B,B226)))),"Não Aplica")</f>
        <v>1</v>
      </c>
      <c r="AB226" s="14" t="s">
        <v>30572</v>
      </c>
      <c r="AC226" s="14" t="s">
        <v>34406</v>
      </c>
      <c r="AD226" s="14" t="s">
        <v>30580</v>
      </c>
      <c r="AE226" s="14" t="s">
        <v>30572</v>
      </c>
      <c r="AF226" s="14" t="s">
        <v>34407</v>
      </c>
      <c r="AG226" s="14" t="s">
        <v>29259</v>
      </c>
      <c r="AH226" s="75"/>
      <c r="AI226" s="14" t="s">
        <v>30576</v>
      </c>
      <c r="AJ226" s="76">
        <v>45720.35576388889</v>
      </c>
      <c r="AK226" s="77" t="s">
        <v>30584</v>
      </c>
      <c r="AL226" s="14" t="s">
        <v>30572</v>
      </c>
      <c r="AM226" s="14" t="s">
        <v>30587</v>
      </c>
      <c r="AN226" s="14" t="s">
        <v>34408</v>
      </c>
      <c r="AO226" s="14" t="s">
        <v>30589</v>
      </c>
      <c r="AP226" s="14" t="s">
        <v>30572</v>
      </c>
      <c r="AQ226" s="14" t="s">
        <v>30585</v>
      </c>
      <c r="AR226" s="14" t="s">
        <v>34409</v>
      </c>
      <c r="AS226" s="14" t="s">
        <v>30580</v>
      </c>
      <c r="AT226" s="14" t="s">
        <v>30572</v>
      </c>
      <c r="AU226" s="14" t="s">
        <v>30590</v>
      </c>
      <c r="AV226" s="14" t="s">
        <v>34410</v>
      </c>
      <c r="AW226" s="14" t="s">
        <v>29259</v>
      </c>
      <c r="AX226" s="14" t="s">
        <v>30572</v>
      </c>
      <c r="AY226" s="14" t="s">
        <v>30592</v>
      </c>
      <c r="AZ226" s="14" t="s">
        <v>34411</v>
      </c>
      <c r="BA226" s="14" t="s">
        <v>30594</v>
      </c>
      <c r="BB226" s="75"/>
      <c r="BC226" s="14" t="s">
        <v>30576</v>
      </c>
      <c r="BD226" s="76">
        <v>45721.6006712963</v>
      </c>
      <c r="BE226" s="74">
        <f>IFERROR((COUNTIFS('Base de Dados'!FD:FD,"Sim",'Base de Dados'!A:A,A226,'Base de Dados'!B:B,B226)/(COUNTIFS('Base de Dados'!FD:FD,"Sim",'Base de Dados'!A:A,A226,'Base de Dados'!B:B,B226)+(COUNTIFS('Base de Dados'!FD:FD,"Não",'Base de Dados'!A:A,A226,'Base de Dados'!B:B,B226)))),"Não Aplica")</f>
        <v>1</v>
      </c>
      <c r="BF226" s="14" t="s">
        <v>30572</v>
      </c>
      <c r="BG226" s="14" t="s">
        <v>30585</v>
      </c>
      <c r="BH226" s="14" t="s">
        <v>34412</v>
      </c>
      <c r="BI226" s="14" t="s">
        <v>30580</v>
      </c>
      <c r="BJ226" s="75"/>
      <c r="BK226" s="75"/>
      <c r="BL226" s="75"/>
      <c r="BM226" s="75"/>
      <c r="BN226" s="14" t="s">
        <v>30572</v>
      </c>
      <c r="BO226" s="14" t="s">
        <v>30592</v>
      </c>
      <c r="BP226" s="14" t="s">
        <v>34413</v>
      </c>
      <c r="BQ226" s="14" t="s">
        <v>30594</v>
      </c>
      <c r="BR226" s="14" t="s">
        <v>30572</v>
      </c>
      <c r="BS226" s="14" t="s">
        <v>30590</v>
      </c>
      <c r="BT226" s="14" t="s">
        <v>34414</v>
      </c>
      <c r="BU226" s="14" t="s">
        <v>29259</v>
      </c>
      <c r="BV226" s="75"/>
      <c r="BW226" s="14" t="s">
        <v>30576</v>
      </c>
      <c r="BX226" s="76">
        <v>45727.318125</v>
      </c>
      <c r="BY226" s="77" t="s">
        <v>30584</v>
      </c>
      <c r="BZ226" s="14" t="s">
        <v>30572</v>
      </c>
      <c r="CA226" s="14" t="s">
        <v>30585</v>
      </c>
      <c r="CB226" s="14" t="s">
        <v>34415</v>
      </c>
      <c r="CC226" s="14" t="s">
        <v>30580</v>
      </c>
      <c r="CD226" s="75"/>
      <c r="CE226" s="75"/>
      <c r="CF226" s="75"/>
      <c r="CG226" s="75"/>
      <c r="CH226" s="14" t="s">
        <v>30572</v>
      </c>
      <c r="CI226" s="14" t="s">
        <v>30592</v>
      </c>
      <c r="CJ226" s="14" t="s">
        <v>34416</v>
      </c>
      <c r="CK226" s="14" t="s">
        <v>30594</v>
      </c>
      <c r="CL226" s="14" t="s">
        <v>30572</v>
      </c>
      <c r="CM226" s="14" t="s">
        <v>30590</v>
      </c>
      <c r="CN226" s="14" t="s">
        <v>34417</v>
      </c>
      <c r="CO226" s="14" t="s">
        <v>29259</v>
      </c>
      <c r="CP226" s="75"/>
      <c r="CQ226" s="14" t="s">
        <v>30601</v>
      </c>
      <c r="CR226" s="76">
        <v>45732.44744212963</v>
      </c>
      <c r="CS226" s="75"/>
    </row>
    <row r="227" hidden="1">
      <c r="A227" s="72" t="s">
        <v>20078</v>
      </c>
      <c r="B227" s="73" t="s">
        <v>22681</v>
      </c>
      <c r="C227" s="74">
        <f>IFERROR((COUNTIFS('Base de Dados'!BT:BT,"Sim",'Base de Dados'!A:A,A227,'Base de Dados'!B:B,B227)/(COUNTIFS('Base de Dados'!BT:BT,"Sim",'Base de Dados'!A:A,A227,'Base de Dados'!B:B,B227)+(COUNTIFS('Base de Dados'!BT:BT,"Não",'Base de Dados'!A:A,A227,'Base de Dados'!B:B,B227)))),"Não Aplica")</f>
        <v>1</v>
      </c>
      <c r="D227" s="14" t="s">
        <v>30572</v>
      </c>
      <c r="E227" s="14" t="s">
        <v>34418</v>
      </c>
      <c r="F227" s="14" t="s">
        <v>30574</v>
      </c>
      <c r="G227" s="14" t="s">
        <v>30572</v>
      </c>
      <c r="H227" s="14" t="s">
        <v>34419</v>
      </c>
      <c r="I227" s="14" t="s">
        <v>29259</v>
      </c>
      <c r="J227" s="75"/>
      <c r="K227" s="14" t="s">
        <v>30576</v>
      </c>
      <c r="L227" s="76">
        <v>45710.39543981481</v>
      </c>
      <c r="M227" s="74">
        <f>IFERROR((COUNTIFS('Base de Dados'!DF:DF,"Sim",'Base de Dados'!A:A,A227,'Base de Dados'!B:B,B227)/(COUNTIFS('Base de Dados'!DF:DF,"Sim",'Base de Dados'!A:A,A227,'Base de Dados'!B:B,B227)+(COUNTIFS('Base de Dados'!DF:DF,"Não",'Base de Dados'!A:A,A227,'Base de Dados'!B:B,B227)))),"Não Aplica")</f>
        <v>1</v>
      </c>
      <c r="N227" s="14" t="s">
        <v>30572</v>
      </c>
      <c r="O227" s="14" t="s">
        <v>30577</v>
      </c>
      <c r="P227" s="14" t="s">
        <v>34420</v>
      </c>
      <c r="Q227" s="14" t="s">
        <v>30574</v>
      </c>
      <c r="R227" s="14" t="s">
        <v>30572</v>
      </c>
      <c r="S227" s="14" t="s">
        <v>34421</v>
      </c>
      <c r="T227" s="14" t="s">
        <v>30580</v>
      </c>
      <c r="U227" s="14" t="s">
        <v>30572</v>
      </c>
      <c r="V227" s="14" t="s">
        <v>34422</v>
      </c>
      <c r="W227" s="14" t="s">
        <v>29259</v>
      </c>
      <c r="X227" s="75"/>
      <c r="Y227" s="14" t="s">
        <v>30576</v>
      </c>
      <c r="Z227" s="76">
        <v>45720.33923611111</v>
      </c>
      <c r="AA227" s="74">
        <f>IFERROR((COUNTIFS('Base de Dados'!ED:ED,"Sim",'Base de Dados'!A:A,A227,'Base de Dados'!B:B,B227)/(COUNTIFS('Base de Dados'!ED:ED,"Sim",'Base de Dados'!A:A,A227,'Base de Dados'!B:B,B227)+(COUNTIFS('Base de Dados'!ED:ED,"Não",'Base de Dados'!A:A,A227,'Base de Dados'!B:B,B227)))),"Não Aplica")</f>
        <v>1</v>
      </c>
      <c r="AB227" s="14" t="s">
        <v>30572</v>
      </c>
      <c r="AC227" s="14" t="s">
        <v>34423</v>
      </c>
      <c r="AD227" s="14" t="s">
        <v>30580</v>
      </c>
      <c r="AE227" s="14" t="s">
        <v>30572</v>
      </c>
      <c r="AF227" s="14" t="s">
        <v>34424</v>
      </c>
      <c r="AG227" s="14" t="s">
        <v>29259</v>
      </c>
      <c r="AH227" s="75"/>
      <c r="AI227" s="14" t="s">
        <v>30576</v>
      </c>
      <c r="AJ227" s="76">
        <v>45720.355787037035</v>
      </c>
      <c r="AK227" s="77" t="s">
        <v>30584</v>
      </c>
      <c r="AL227" s="14" t="s">
        <v>30572</v>
      </c>
      <c r="AM227" s="14" t="s">
        <v>30587</v>
      </c>
      <c r="AN227" s="14" t="s">
        <v>34425</v>
      </c>
      <c r="AO227" s="14" t="s">
        <v>30589</v>
      </c>
      <c r="AP227" s="14" t="s">
        <v>30572</v>
      </c>
      <c r="AQ227" s="14" t="s">
        <v>30585</v>
      </c>
      <c r="AR227" s="14" t="s">
        <v>34426</v>
      </c>
      <c r="AS227" s="14" t="s">
        <v>30580</v>
      </c>
      <c r="AT227" s="14" t="s">
        <v>30572</v>
      </c>
      <c r="AU227" s="14" t="s">
        <v>30590</v>
      </c>
      <c r="AV227" s="14" t="s">
        <v>34427</v>
      </c>
      <c r="AW227" s="14" t="s">
        <v>29259</v>
      </c>
      <c r="AX227" s="14" t="s">
        <v>30572</v>
      </c>
      <c r="AY227" s="14" t="s">
        <v>30592</v>
      </c>
      <c r="AZ227" s="14" t="s">
        <v>34428</v>
      </c>
      <c r="BA227" s="14" t="s">
        <v>30594</v>
      </c>
      <c r="BB227" s="75"/>
      <c r="BC227" s="14" t="s">
        <v>30576</v>
      </c>
      <c r="BD227" s="76">
        <v>45721.60071759259</v>
      </c>
      <c r="BE227" s="74">
        <f>IFERROR((COUNTIFS('Base de Dados'!FD:FD,"Sim",'Base de Dados'!A:A,A227,'Base de Dados'!B:B,B227)/(COUNTIFS('Base de Dados'!FD:FD,"Sim",'Base de Dados'!A:A,A227,'Base de Dados'!B:B,B227)+(COUNTIFS('Base de Dados'!FD:FD,"Não",'Base de Dados'!A:A,A227,'Base de Dados'!B:B,B227)))),"Não Aplica")</f>
        <v>1</v>
      </c>
      <c r="BF227" s="14" t="s">
        <v>30572</v>
      </c>
      <c r="BG227" s="14" t="s">
        <v>30585</v>
      </c>
      <c r="BH227" s="14" t="s">
        <v>34429</v>
      </c>
      <c r="BI227" s="14" t="s">
        <v>30580</v>
      </c>
      <c r="BJ227" s="75"/>
      <c r="BK227" s="75"/>
      <c r="BL227" s="75"/>
      <c r="BM227" s="75"/>
      <c r="BN227" s="14" t="s">
        <v>30572</v>
      </c>
      <c r="BO227" s="14" t="s">
        <v>30592</v>
      </c>
      <c r="BP227" s="14" t="s">
        <v>34430</v>
      </c>
      <c r="BQ227" s="14" t="s">
        <v>30594</v>
      </c>
      <c r="BR227" s="14" t="s">
        <v>30572</v>
      </c>
      <c r="BS227" s="14" t="s">
        <v>30590</v>
      </c>
      <c r="BT227" s="14" t="s">
        <v>34431</v>
      </c>
      <c r="BU227" s="14" t="s">
        <v>29259</v>
      </c>
      <c r="BV227" s="75"/>
      <c r="BW227" s="14" t="s">
        <v>30576</v>
      </c>
      <c r="BX227" s="76">
        <v>45727.31814814815</v>
      </c>
      <c r="BY227" s="77" t="s">
        <v>30584</v>
      </c>
      <c r="BZ227" s="14" t="s">
        <v>30572</v>
      </c>
      <c r="CA227" s="14" t="s">
        <v>30585</v>
      </c>
      <c r="CB227" s="14" t="s">
        <v>34432</v>
      </c>
      <c r="CC227" s="14" t="s">
        <v>30580</v>
      </c>
      <c r="CD227" s="75"/>
      <c r="CE227" s="75"/>
      <c r="CF227" s="75"/>
      <c r="CG227" s="75"/>
      <c r="CH227" s="14" t="s">
        <v>30572</v>
      </c>
      <c r="CI227" s="14" t="s">
        <v>30592</v>
      </c>
      <c r="CJ227" s="14" t="s">
        <v>34433</v>
      </c>
      <c r="CK227" s="14" t="s">
        <v>30594</v>
      </c>
      <c r="CL227" s="14" t="s">
        <v>30572</v>
      </c>
      <c r="CM227" s="14" t="s">
        <v>30590</v>
      </c>
      <c r="CN227" s="14" t="s">
        <v>34434</v>
      </c>
      <c r="CO227" s="14" t="s">
        <v>29259</v>
      </c>
      <c r="CP227" s="75"/>
      <c r="CQ227" s="14" t="s">
        <v>30601</v>
      </c>
      <c r="CR227" s="76">
        <v>45732.44746527778</v>
      </c>
      <c r="CS227" s="75"/>
    </row>
    <row r="228" hidden="1">
      <c r="A228" s="72" t="s">
        <v>20078</v>
      </c>
      <c r="B228" s="73" t="s">
        <v>22861</v>
      </c>
      <c r="C228" s="74">
        <f>IFERROR((COUNTIFS('Base de Dados'!BT:BT,"Sim",'Base de Dados'!A:A,A228,'Base de Dados'!B:B,B228)/(COUNTIFS('Base de Dados'!BT:BT,"Sim",'Base de Dados'!A:A,A228,'Base de Dados'!B:B,B228)+(COUNTIFS('Base de Dados'!BT:BT,"Não",'Base de Dados'!A:A,A228,'Base de Dados'!B:B,B228)))),"Não Aplica")</f>
        <v>1</v>
      </c>
      <c r="D228" s="14" t="s">
        <v>30572</v>
      </c>
      <c r="E228" s="14" t="s">
        <v>34435</v>
      </c>
      <c r="F228" s="14" t="s">
        <v>30574</v>
      </c>
      <c r="G228" s="14" t="s">
        <v>30572</v>
      </c>
      <c r="H228" s="14" t="s">
        <v>34436</v>
      </c>
      <c r="I228" s="14" t="s">
        <v>29259</v>
      </c>
      <c r="J228" s="75"/>
      <c r="K228" s="14" t="s">
        <v>30576</v>
      </c>
      <c r="L228" s="76">
        <v>45709.66840277778</v>
      </c>
      <c r="M228" s="74">
        <f>IFERROR((COUNTIFS('Base de Dados'!DF:DF,"Sim",'Base de Dados'!A:A,A228,'Base de Dados'!B:B,B228)/(COUNTIFS('Base de Dados'!DF:DF,"Sim",'Base de Dados'!A:A,A228,'Base de Dados'!B:B,B228)+(COUNTIFS('Base de Dados'!DF:DF,"Não",'Base de Dados'!A:A,A228,'Base de Dados'!B:B,B228)))),"Não Aplica")</f>
        <v>1</v>
      </c>
      <c r="N228" s="14" t="s">
        <v>30572</v>
      </c>
      <c r="O228" s="14" t="s">
        <v>30577</v>
      </c>
      <c r="P228" s="14" t="s">
        <v>34437</v>
      </c>
      <c r="Q228" s="14" t="s">
        <v>30574</v>
      </c>
      <c r="R228" s="14" t="s">
        <v>30572</v>
      </c>
      <c r="S228" s="14" t="s">
        <v>34438</v>
      </c>
      <c r="T228" s="14" t="s">
        <v>30580</v>
      </c>
      <c r="U228" s="14" t="s">
        <v>30572</v>
      </c>
      <c r="V228" s="14" t="s">
        <v>34439</v>
      </c>
      <c r="W228" s="14" t="s">
        <v>29259</v>
      </c>
      <c r="X228" s="75"/>
      <c r="Y228" s="14" t="s">
        <v>30576</v>
      </c>
      <c r="Z228" s="76">
        <v>45713.441666666666</v>
      </c>
      <c r="AA228" s="74">
        <f>IFERROR((COUNTIFS('Base de Dados'!ED:ED,"Sim",'Base de Dados'!A:A,A228,'Base de Dados'!B:B,B228)/(COUNTIFS('Base de Dados'!ED:ED,"Sim",'Base de Dados'!A:A,A228,'Base de Dados'!B:B,B228)+(COUNTIFS('Base de Dados'!ED:ED,"Não",'Base de Dados'!A:A,A228,'Base de Dados'!B:B,B228)))),"Não Aplica")</f>
        <v>1</v>
      </c>
      <c r="AB228" s="14" t="s">
        <v>30572</v>
      </c>
      <c r="AC228" s="14" t="s">
        <v>34440</v>
      </c>
      <c r="AD228" s="14" t="s">
        <v>30580</v>
      </c>
      <c r="AE228" s="14" t="s">
        <v>30572</v>
      </c>
      <c r="AF228" s="14" t="s">
        <v>34441</v>
      </c>
      <c r="AG228" s="14" t="s">
        <v>29259</v>
      </c>
      <c r="AH228" s="75"/>
      <c r="AI228" s="14" t="s">
        <v>30576</v>
      </c>
      <c r="AJ228" s="76">
        <v>45715.660219907404</v>
      </c>
      <c r="AK228" s="77" t="s">
        <v>30584</v>
      </c>
      <c r="AL228" s="14" t="s">
        <v>30572</v>
      </c>
      <c r="AM228" s="14" t="s">
        <v>30587</v>
      </c>
      <c r="AN228" s="14" t="s">
        <v>34442</v>
      </c>
      <c r="AO228" s="14" t="s">
        <v>30589</v>
      </c>
      <c r="AP228" s="14" t="s">
        <v>30572</v>
      </c>
      <c r="AQ228" s="14" t="s">
        <v>30585</v>
      </c>
      <c r="AR228" s="14" t="s">
        <v>34443</v>
      </c>
      <c r="AS228" s="14" t="s">
        <v>30580</v>
      </c>
      <c r="AT228" s="14" t="s">
        <v>30572</v>
      </c>
      <c r="AU228" s="14" t="s">
        <v>30590</v>
      </c>
      <c r="AV228" s="14" t="s">
        <v>34444</v>
      </c>
      <c r="AW228" s="14" t="s">
        <v>29259</v>
      </c>
      <c r="AX228" s="14" t="s">
        <v>30572</v>
      </c>
      <c r="AY228" s="14" t="s">
        <v>30592</v>
      </c>
      <c r="AZ228" s="14" t="s">
        <v>34445</v>
      </c>
      <c r="BA228" s="14" t="s">
        <v>30594</v>
      </c>
      <c r="BB228" s="75"/>
      <c r="BC228" s="14" t="s">
        <v>30576</v>
      </c>
      <c r="BD228" s="76">
        <v>45721.60077546296</v>
      </c>
      <c r="BE228" s="74">
        <f>IFERROR((COUNTIFS('Base de Dados'!FD:FD,"Sim",'Base de Dados'!A:A,A228,'Base de Dados'!B:B,B228)/(COUNTIFS('Base de Dados'!FD:FD,"Sim",'Base de Dados'!A:A,A228,'Base de Dados'!B:B,B228)+(COUNTIFS('Base de Dados'!FD:FD,"Não",'Base de Dados'!A:A,A228,'Base de Dados'!B:B,B228)))),"Não Aplica")</f>
        <v>1</v>
      </c>
      <c r="BF228" s="14" t="s">
        <v>30572</v>
      </c>
      <c r="BG228" s="14" t="s">
        <v>30585</v>
      </c>
      <c r="BH228" s="14" t="s">
        <v>34446</v>
      </c>
      <c r="BI228" s="14" t="s">
        <v>30580</v>
      </c>
      <c r="BJ228" s="75"/>
      <c r="BK228" s="75"/>
      <c r="BL228" s="75"/>
      <c r="BM228" s="75"/>
      <c r="BN228" s="14" t="s">
        <v>30572</v>
      </c>
      <c r="BO228" s="14" t="s">
        <v>30592</v>
      </c>
      <c r="BP228" s="14" t="s">
        <v>34447</v>
      </c>
      <c r="BQ228" s="14" t="s">
        <v>30594</v>
      </c>
      <c r="BR228" s="14" t="s">
        <v>30572</v>
      </c>
      <c r="BS228" s="14" t="s">
        <v>30590</v>
      </c>
      <c r="BT228" s="14" t="s">
        <v>34448</v>
      </c>
      <c r="BU228" s="14" t="s">
        <v>29259</v>
      </c>
      <c r="BV228" s="75"/>
      <c r="BW228" s="14" t="s">
        <v>30576</v>
      </c>
      <c r="BX228" s="76">
        <v>45727.31753472222</v>
      </c>
      <c r="BY228" s="77" t="s">
        <v>30584</v>
      </c>
      <c r="BZ228" s="14" t="s">
        <v>30572</v>
      </c>
      <c r="CA228" s="14" t="s">
        <v>30585</v>
      </c>
      <c r="CB228" s="14" t="s">
        <v>34449</v>
      </c>
      <c r="CC228" s="14" t="s">
        <v>30580</v>
      </c>
      <c r="CD228" s="75"/>
      <c r="CE228" s="75"/>
      <c r="CF228" s="75"/>
      <c r="CG228" s="75"/>
      <c r="CH228" s="14" t="s">
        <v>30572</v>
      </c>
      <c r="CI228" s="14" t="s">
        <v>30592</v>
      </c>
      <c r="CJ228" s="14" t="s">
        <v>34450</v>
      </c>
      <c r="CK228" s="14" t="s">
        <v>30594</v>
      </c>
      <c r="CL228" s="14" t="s">
        <v>30572</v>
      </c>
      <c r="CM228" s="14" t="s">
        <v>30590</v>
      </c>
      <c r="CN228" s="14" t="s">
        <v>34451</v>
      </c>
      <c r="CO228" s="14" t="s">
        <v>29259</v>
      </c>
      <c r="CP228" s="75"/>
      <c r="CQ228" s="14" t="s">
        <v>30601</v>
      </c>
      <c r="CR228" s="76">
        <v>45732.4475</v>
      </c>
      <c r="CS228" s="75"/>
    </row>
    <row r="229" hidden="1">
      <c r="A229" s="72" t="s">
        <v>20078</v>
      </c>
      <c r="B229" s="73" t="s">
        <v>22905</v>
      </c>
      <c r="C229" s="74">
        <f>IFERROR((COUNTIFS('Base de Dados'!BT:BT,"Sim",'Base de Dados'!A:A,A229,'Base de Dados'!B:B,B229)/(COUNTIFS('Base de Dados'!BT:BT,"Sim",'Base de Dados'!A:A,A229,'Base de Dados'!B:B,B229)+(COUNTIFS('Base de Dados'!BT:BT,"Não",'Base de Dados'!A:A,A229,'Base de Dados'!B:B,B229)))),"Não Aplica")</f>
        <v>1</v>
      </c>
      <c r="D229" s="14" t="s">
        <v>30572</v>
      </c>
      <c r="E229" s="14" t="s">
        <v>34452</v>
      </c>
      <c r="F229" s="14" t="s">
        <v>30574</v>
      </c>
      <c r="G229" s="14" t="s">
        <v>30572</v>
      </c>
      <c r="H229" s="14" t="s">
        <v>34453</v>
      </c>
      <c r="I229" s="14" t="s">
        <v>29259</v>
      </c>
      <c r="J229" s="75"/>
      <c r="K229" s="14" t="s">
        <v>30576</v>
      </c>
      <c r="L229" s="76">
        <v>45712.532118055555</v>
      </c>
      <c r="M229" s="74">
        <f>IFERROR((COUNTIFS('Base de Dados'!DF:DF,"Sim",'Base de Dados'!A:A,A229,'Base de Dados'!B:B,B229)/(COUNTIFS('Base de Dados'!DF:DF,"Sim",'Base de Dados'!A:A,A229,'Base de Dados'!B:B,B229)+(COUNTIFS('Base de Dados'!DF:DF,"Não",'Base de Dados'!A:A,A229,'Base de Dados'!B:B,B229)))),"Não Aplica")</f>
        <v>1</v>
      </c>
      <c r="N229" s="14" t="s">
        <v>30572</v>
      </c>
      <c r="O229" s="14" t="s">
        <v>30577</v>
      </c>
      <c r="P229" s="14" t="s">
        <v>34454</v>
      </c>
      <c r="Q229" s="14" t="s">
        <v>30574</v>
      </c>
      <c r="R229" s="14" t="s">
        <v>30572</v>
      </c>
      <c r="S229" s="14" t="s">
        <v>34455</v>
      </c>
      <c r="T229" s="14" t="s">
        <v>30580</v>
      </c>
      <c r="U229" s="14" t="s">
        <v>30572</v>
      </c>
      <c r="V229" s="14" t="s">
        <v>34456</v>
      </c>
      <c r="W229" s="14" t="s">
        <v>29259</v>
      </c>
      <c r="X229" s="75"/>
      <c r="Y229" s="14" t="s">
        <v>30576</v>
      </c>
      <c r="Z229" s="76">
        <v>45719.35068287037</v>
      </c>
      <c r="AA229" s="74">
        <f>IFERROR((COUNTIFS('Base de Dados'!ED:ED,"Sim",'Base de Dados'!A:A,A229,'Base de Dados'!B:B,B229)/(COUNTIFS('Base de Dados'!ED:ED,"Sim",'Base de Dados'!A:A,A229,'Base de Dados'!B:B,B229)+(COUNTIFS('Base de Dados'!ED:ED,"Não",'Base de Dados'!A:A,A229,'Base de Dados'!B:B,B229)))),"Não Aplica")</f>
        <v>1</v>
      </c>
      <c r="AB229" s="14" t="s">
        <v>30572</v>
      </c>
      <c r="AC229" s="14" t="s">
        <v>34457</v>
      </c>
      <c r="AD229" s="14" t="s">
        <v>30580</v>
      </c>
      <c r="AE229" s="14" t="s">
        <v>30572</v>
      </c>
      <c r="AF229" s="14" t="s">
        <v>34458</v>
      </c>
      <c r="AG229" s="14" t="s">
        <v>29259</v>
      </c>
      <c r="AH229" s="75"/>
      <c r="AI229" s="14" t="s">
        <v>30576</v>
      </c>
      <c r="AJ229" s="76">
        <v>45720.60138888889</v>
      </c>
      <c r="AK229" s="77" t="s">
        <v>30584</v>
      </c>
      <c r="AL229" s="14" t="s">
        <v>30572</v>
      </c>
      <c r="AM229" s="14" t="s">
        <v>30587</v>
      </c>
      <c r="AN229" s="14" t="s">
        <v>34459</v>
      </c>
      <c r="AO229" s="14" t="s">
        <v>30589</v>
      </c>
      <c r="AP229" s="14" t="s">
        <v>30572</v>
      </c>
      <c r="AQ229" s="14" t="s">
        <v>30585</v>
      </c>
      <c r="AR229" s="14" t="s">
        <v>34460</v>
      </c>
      <c r="AS229" s="14" t="s">
        <v>30580</v>
      </c>
      <c r="AT229" s="14" t="s">
        <v>30572</v>
      </c>
      <c r="AU229" s="14" t="s">
        <v>30590</v>
      </c>
      <c r="AV229" s="14" t="s">
        <v>34461</v>
      </c>
      <c r="AW229" s="14" t="s">
        <v>29259</v>
      </c>
      <c r="AX229" s="14" t="s">
        <v>30572</v>
      </c>
      <c r="AY229" s="14" t="s">
        <v>30592</v>
      </c>
      <c r="AZ229" s="14" t="s">
        <v>34462</v>
      </c>
      <c r="BA229" s="14" t="s">
        <v>30594</v>
      </c>
      <c r="BB229" s="75"/>
      <c r="BC229" s="14" t="s">
        <v>30576</v>
      </c>
      <c r="BD229" s="76">
        <v>45721.60082175926</v>
      </c>
      <c r="BE229" s="74">
        <f>IFERROR((COUNTIFS('Base de Dados'!FD:FD,"Sim",'Base de Dados'!A:A,A229,'Base de Dados'!B:B,B229)/(COUNTIFS('Base de Dados'!FD:FD,"Sim",'Base de Dados'!A:A,A229,'Base de Dados'!B:B,B229)+(COUNTIFS('Base de Dados'!FD:FD,"Não",'Base de Dados'!A:A,A229,'Base de Dados'!B:B,B229)))),"Não Aplica")</f>
        <v>1</v>
      </c>
      <c r="BF229" s="14" t="s">
        <v>30572</v>
      </c>
      <c r="BG229" s="14" t="s">
        <v>30585</v>
      </c>
      <c r="BH229" s="14" t="s">
        <v>34463</v>
      </c>
      <c r="BI229" s="14" t="s">
        <v>30580</v>
      </c>
      <c r="BJ229" s="75"/>
      <c r="BK229" s="75"/>
      <c r="BL229" s="75"/>
      <c r="BM229" s="75"/>
      <c r="BN229" s="14" t="s">
        <v>30572</v>
      </c>
      <c r="BO229" s="14" t="s">
        <v>30592</v>
      </c>
      <c r="BP229" s="14" t="s">
        <v>34464</v>
      </c>
      <c r="BQ229" s="14" t="s">
        <v>30594</v>
      </c>
      <c r="BR229" s="14" t="s">
        <v>30572</v>
      </c>
      <c r="BS229" s="14" t="s">
        <v>30590</v>
      </c>
      <c r="BT229" s="14" t="s">
        <v>34465</v>
      </c>
      <c r="BU229" s="14" t="s">
        <v>29259</v>
      </c>
      <c r="BV229" s="75"/>
      <c r="BW229" s="14" t="s">
        <v>30576</v>
      </c>
      <c r="BX229" s="76">
        <v>45727.317557870374</v>
      </c>
      <c r="BY229" s="77" t="s">
        <v>30584</v>
      </c>
      <c r="BZ229" s="14" t="s">
        <v>30572</v>
      </c>
      <c r="CA229" s="14" t="s">
        <v>30585</v>
      </c>
      <c r="CB229" s="14" t="s">
        <v>34466</v>
      </c>
      <c r="CC229" s="14" t="s">
        <v>30580</v>
      </c>
      <c r="CD229" s="75"/>
      <c r="CE229" s="75"/>
      <c r="CF229" s="75"/>
      <c r="CG229" s="75"/>
      <c r="CH229" s="14" t="s">
        <v>30572</v>
      </c>
      <c r="CI229" s="14" t="s">
        <v>30592</v>
      </c>
      <c r="CJ229" s="14" t="s">
        <v>34467</v>
      </c>
      <c r="CK229" s="14" t="s">
        <v>30594</v>
      </c>
      <c r="CL229" s="14" t="s">
        <v>30572</v>
      </c>
      <c r="CM229" s="14" t="s">
        <v>30590</v>
      </c>
      <c r="CN229" s="14" t="s">
        <v>34468</v>
      </c>
      <c r="CO229" s="14" t="s">
        <v>29259</v>
      </c>
      <c r="CP229" s="75"/>
      <c r="CQ229" s="14" t="s">
        <v>30601</v>
      </c>
      <c r="CR229" s="76">
        <v>45732.44770833333</v>
      </c>
      <c r="CS229" s="75"/>
    </row>
    <row r="230" hidden="1">
      <c r="A230" s="72" t="s">
        <v>20078</v>
      </c>
      <c r="B230" s="73" t="s">
        <v>22957</v>
      </c>
      <c r="C230" s="74">
        <f>IFERROR((COUNTIFS('Base de Dados'!BT:BT,"Sim",'Base de Dados'!A:A,A230,'Base de Dados'!B:B,B230)/(COUNTIFS('Base de Dados'!BT:BT,"Sim",'Base de Dados'!A:A,A230,'Base de Dados'!B:B,B230)+(COUNTIFS('Base de Dados'!BT:BT,"Não",'Base de Dados'!A:A,A230,'Base de Dados'!B:B,B230)))),"Não Aplica")</f>
        <v>1</v>
      </c>
      <c r="D230" s="14" t="s">
        <v>30572</v>
      </c>
      <c r="E230" s="14" t="s">
        <v>34469</v>
      </c>
      <c r="F230" s="14" t="s">
        <v>30574</v>
      </c>
      <c r="G230" s="14" t="s">
        <v>30572</v>
      </c>
      <c r="H230" s="14" t="s">
        <v>34470</v>
      </c>
      <c r="I230" s="14" t="s">
        <v>29259</v>
      </c>
      <c r="J230" s="75"/>
      <c r="K230" s="14" t="s">
        <v>30576</v>
      </c>
      <c r="L230" s="76">
        <v>45709.56494212963</v>
      </c>
      <c r="M230" s="74">
        <f>IFERROR((COUNTIFS('Base de Dados'!DF:DF,"Sim",'Base de Dados'!A:A,A230,'Base de Dados'!B:B,B230)/(COUNTIFS('Base de Dados'!DF:DF,"Sim",'Base de Dados'!A:A,A230,'Base de Dados'!B:B,B230)+(COUNTIFS('Base de Dados'!DF:DF,"Não",'Base de Dados'!A:A,A230,'Base de Dados'!B:B,B230)))),"Não Aplica")</f>
        <v>1</v>
      </c>
      <c r="N230" s="14" t="s">
        <v>30572</v>
      </c>
      <c r="O230" s="14" t="s">
        <v>30577</v>
      </c>
      <c r="P230" s="14" t="s">
        <v>34471</v>
      </c>
      <c r="Q230" s="14" t="s">
        <v>30574</v>
      </c>
      <c r="R230" s="14" t="s">
        <v>30572</v>
      </c>
      <c r="S230" s="14" t="s">
        <v>34472</v>
      </c>
      <c r="T230" s="14" t="s">
        <v>30580</v>
      </c>
      <c r="U230" s="14" t="s">
        <v>30572</v>
      </c>
      <c r="V230" s="14" t="s">
        <v>34473</v>
      </c>
      <c r="W230" s="14" t="s">
        <v>29259</v>
      </c>
      <c r="X230" s="75"/>
      <c r="Y230" s="14" t="s">
        <v>30576</v>
      </c>
      <c r="Z230" s="76">
        <v>45719.35071759259</v>
      </c>
      <c r="AA230" s="74">
        <f>IFERROR((COUNTIFS('Base de Dados'!ED:ED,"Sim",'Base de Dados'!A:A,A230,'Base de Dados'!B:B,B230)/(COUNTIFS('Base de Dados'!ED:ED,"Sim",'Base de Dados'!A:A,A230,'Base de Dados'!B:B,B230)+(COUNTIFS('Base de Dados'!ED:ED,"Não",'Base de Dados'!A:A,A230,'Base de Dados'!B:B,B230)))),"Não Aplica")</f>
        <v>1</v>
      </c>
      <c r="AB230" s="14" t="s">
        <v>30572</v>
      </c>
      <c r="AC230" s="14" t="s">
        <v>34474</v>
      </c>
      <c r="AD230" s="14" t="s">
        <v>30580</v>
      </c>
      <c r="AE230" s="14" t="s">
        <v>30572</v>
      </c>
      <c r="AF230" s="14" t="s">
        <v>34475</v>
      </c>
      <c r="AG230" s="14" t="s">
        <v>29259</v>
      </c>
      <c r="AH230" s="75"/>
      <c r="AI230" s="14" t="s">
        <v>30576</v>
      </c>
      <c r="AJ230" s="76">
        <v>45720.35581018519</v>
      </c>
      <c r="AK230" s="77" t="s">
        <v>30584</v>
      </c>
      <c r="AL230" s="14" t="s">
        <v>30572</v>
      </c>
      <c r="AM230" s="14" t="s">
        <v>30587</v>
      </c>
      <c r="AN230" s="14" t="s">
        <v>34476</v>
      </c>
      <c r="AO230" s="14" t="s">
        <v>30589</v>
      </c>
      <c r="AP230" s="14" t="s">
        <v>30572</v>
      </c>
      <c r="AQ230" s="14" t="s">
        <v>30585</v>
      </c>
      <c r="AR230" s="14" t="s">
        <v>34477</v>
      </c>
      <c r="AS230" s="14" t="s">
        <v>30580</v>
      </c>
      <c r="AT230" s="14" t="s">
        <v>30572</v>
      </c>
      <c r="AU230" s="14" t="s">
        <v>30590</v>
      </c>
      <c r="AV230" s="14" t="s">
        <v>34478</v>
      </c>
      <c r="AW230" s="14" t="s">
        <v>29259</v>
      </c>
      <c r="AX230" s="14" t="s">
        <v>30572</v>
      </c>
      <c r="AY230" s="14" t="s">
        <v>30592</v>
      </c>
      <c r="AZ230" s="14" t="s">
        <v>34479</v>
      </c>
      <c r="BA230" s="14" t="s">
        <v>30594</v>
      </c>
      <c r="BB230" s="75"/>
      <c r="BC230" s="14" t="s">
        <v>30576</v>
      </c>
      <c r="BD230" s="76">
        <v>45721.6009837963</v>
      </c>
      <c r="BE230" s="74">
        <f>IFERROR((COUNTIFS('Base de Dados'!FD:FD,"Sim",'Base de Dados'!A:A,A230,'Base de Dados'!B:B,B230)/(COUNTIFS('Base de Dados'!FD:FD,"Sim",'Base de Dados'!A:A,A230,'Base de Dados'!B:B,B230)+(COUNTIFS('Base de Dados'!FD:FD,"Não",'Base de Dados'!A:A,A230,'Base de Dados'!B:B,B230)))),"Não Aplica")</f>
        <v>1</v>
      </c>
      <c r="BF230" s="14" t="s">
        <v>30572</v>
      </c>
      <c r="BG230" s="14" t="s">
        <v>30585</v>
      </c>
      <c r="BH230" s="14" t="s">
        <v>34480</v>
      </c>
      <c r="BI230" s="14" t="s">
        <v>30580</v>
      </c>
      <c r="BJ230" s="75"/>
      <c r="BK230" s="75"/>
      <c r="BL230" s="75"/>
      <c r="BM230" s="75"/>
      <c r="BN230" s="14" t="s">
        <v>30572</v>
      </c>
      <c r="BO230" s="14" t="s">
        <v>30592</v>
      </c>
      <c r="BP230" s="14" t="s">
        <v>34481</v>
      </c>
      <c r="BQ230" s="14" t="s">
        <v>30594</v>
      </c>
      <c r="BR230" s="14" t="s">
        <v>30572</v>
      </c>
      <c r="BS230" s="14" t="s">
        <v>30590</v>
      </c>
      <c r="BT230" s="14" t="s">
        <v>34482</v>
      </c>
      <c r="BU230" s="14" t="s">
        <v>29259</v>
      </c>
      <c r="BV230" s="75"/>
      <c r="BW230" s="14" t="s">
        <v>30576</v>
      </c>
      <c r="BX230" s="76">
        <v>45727.31758101852</v>
      </c>
      <c r="BY230" s="77" t="s">
        <v>30584</v>
      </c>
      <c r="BZ230" s="14" t="s">
        <v>30572</v>
      </c>
      <c r="CA230" s="14" t="s">
        <v>30585</v>
      </c>
      <c r="CB230" s="14" t="s">
        <v>34483</v>
      </c>
      <c r="CC230" s="14" t="s">
        <v>30580</v>
      </c>
      <c r="CD230" s="75"/>
      <c r="CE230" s="75"/>
      <c r="CF230" s="75"/>
      <c r="CG230" s="75"/>
      <c r="CH230" s="14" t="s">
        <v>30572</v>
      </c>
      <c r="CI230" s="14" t="s">
        <v>30592</v>
      </c>
      <c r="CJ230" s="14" t="s">
        <v>34484</v>
      </c>
      <c r="CK230" s="14" t="s">
        <v>30594</v>
      </c>
      <c r="CL230" s="14" t="s">
        <v>30572</v>
      </c>
      <c r="CM230" s="14" t="s">
        <v>30590</v>
      </c>
      <c r="CN230" s="14" t="s">
        <v>34485</v>
      </c>
      <c r="CO230" s="14" t="s">
        <v>29259</v>
      </c>
      <c r="CP230" s="75"/>
      <c r="CQ230" s="14" t="s">
        <v>30601</v>
      </c>
      <c r="CR230" s="76">
        <v>45732.447743055556</v>
      </c>
      <c r="CS230" s="75"/>
    </row>
    <row r="231">
      <c r="A231" s="72" t="s">
        <v>20078</v>
      </c>
      <c r="B231" s="73" t="s">
        <v>22996</v>
      </c>
      <c r="C231" s="74">
        <f>IFERROR((COUNTIFS('Base de Dados'!BT:BT,"Sim",'Base de Dados'!A:A,A231,'Base de Dados'!B:B,B231)/(COUNTIFS('Base de Dados'!BT:BT,"Sim",'Base de Dados'!A:A,A231,'Base de Dados'!B:B,B231)+(COUNTIFS('Base de Dados'!BT:BT,"Não",'Base de Dados'!A:A,A231,'Base de Dados'!B:B,B231)))),"Não Aplica")</f>
        <v>0.5</v>
      </c>
      <c r="D231" s="14" t="s">
        <v>30572</v>
      </c>
      <c r="E231" s="14" t="s">
        <v>34486</v>
      </c>
      <c r="F231" s="14" t="s">
        <v>30574</v>
      </c>
      <c r="G231" s="14" t="s">
        <v>30572</v>
      </c>
      <c r="H231" s="14" t="s">
        <v>34487</v>
      </c>
      <c r="I231" s="14" t="s">
        <v>29259</v>
      </c>
      <c r="J231" s="75"/>
      <c r="K231" s="14" t="s">
        <v>30576</v>
      </c>
      <c r="L231" s="76">
        <v>45719.350590277776</v>
      </c>
      <c r="M231" s="74">
        <f>IFERROR((COUNTIFS('Base de Dados'!DF:DF,"Sim",'Base de Dados'!A:A,A231,'Base de Dados'!B:B,B231)/(COUNTIFS('Base de Dados'!DF:DF,"Sim",'Base de Dados'!A:A,A231,'Base de Dados'!B:B,B231)+(COUNTIFS('Base de Dados'!DF:DF,"Não",'Base de Dados'!A:A,A231,'Base de Dados'!B:B,B231)))),"Não Aplica")</f>
        <v>1</v>
      </c>
      <c r="N231" s="14" t="s">
        <v>30572</v>
      </c>
      <c r="O231" s="14" t="s">
        <v>30577</v>
      </c>
      <c r="P231" s="14" t="s">
        <v>34488</v>
      </c>
      <c r="Q231" s="14" t="s">
        <v>30574</v>
      </c>
      <c r="R231" s="14" t="s">
        <v>30572</v>
      </c>
      <c r="S231" s="14" t="s">
        <v>34489</v>
      </c>
      <c r="T231" s="14" t="s">
        <v>30580</v>
      </c>
      <c r="U231" s="14" t="s">
        <v>30572</v>
      </c>
      <c r="V231" s="14" t="s">
        <v>34490</v>
      </c>
      <c r="W231" s="14" t="s">
        <v>29259</v>
      </c>
      <c r="X231" s="75"/>
      <c r="Y231" s="14" t="s">
        <v>30576</v>
      </c>
      <c r="Z231" s="76">
        <v>45720.33925925926</v>
      </c>
      <c r="AA231" s="74">
        <f>IFERROR((COUNTIFS('Base de Dados'!ED:ED,"Sim",'Base de Dados'!A:A,A231,'Base de Dados'!B:B,B231)/(COUNTIFS('Base de Dados'!ED:ED,"Sim",'Base de Dados'!A:A,A231,'Base de Dados'!B:B,B231)+(COUNTIFS('Base de Dados'!ED:ED,"Não",'Base de Dados'!A:A,A231,'Base de Dados'!B:B,B231)))),"Não Aplica")</f>
        <v>1</v>
      </c>
      <c r="AB231" s="14" t="s">
        <v>30572</v>
      </c>
      <c r="AC231" s="14" t="s">
        <v>34491</v>
      </c>
      <c r="AD231" s="14" t="s">
        <v>30580</v>
      </c>
      <c r="AE231" s="14" t="s">
        <v>30572</v>
      </c>
      <c r="AF231" s="14" t="s">
        <v>34492</v>
      </c>
      <c r="AG231" s="14" t="s">
        <v>29259</v>
      </c>
      <c r="AH231" s="75"/>
      <c r="AI231" s="14" t="s">
        <v>30576</v>
      </c>
      <c r="AJ231" s="76">
        <v>45720.355833333335</v>
      </c>
      <c r="AK231" s="77" t="s">
        <v>30584</v>
      </c>
      <c r="AL231" s="14" t="s">
        <v>30672</v>
      </c>
      <c r="AM231" s="14" t="s">
        <v>30587</v>
      </c>
      <c r="AN231" s="14" t="s">
        <v>34493</v>
      </c>
      <c r="AO231" s="14" t="s">
        <v>30589</v>
      </c>
      <c r="AP231" s="14" t="s">
        <v>30672</v>
      </c>
      <c r="AQ231" s="14" t="s">
        <v>30592</v>
      </c>
      <c r="AR231" s="14" t="s">
        <v>34494</v>
      </c>
      <c r="AS231" s="14" t="s">
        <v>30594</v>
      </c>
      <c r="AT231" s="14" t="s">
        <v>30672</v>
      </c>
      <c r="AU231" s="14" t="s">
        <v>30590</v>
      </c>
      <c r="AV231" s="14" t="s">
        <v>34495</v>
      </c>
      <c r="AW231" s="14" t="s">
        <v>29259</v>
      </c>
      <c r="AX231" s="15"/>
      <c r="AY231" s="15"/>
      <c r="AZ231" s="15"/>
      <c r="BA231" s="15"/>
      <c r="BB231" s="14" t="s">
        <v>34496</v>
      </c>
      <c r="BC231" s="14" t="s">
        <v>30576</v>
      </c>
      <c r="BD231" s="76">
        <v>45721.61497685185</v>
      </c>
      <c r="BE231" s="74">
        <f>IFERROR((COUNTIFS('Base de Dados'!FD:FD,"Sim",'Base de Dados'!A:A,A231,'Base de Dados'!B:B,B231)/(COUNTIFS('Base de Dados'!FD:FD,"Sim",'Base de Dados'!A:A,A231,'Base de Dados'!B:B,B231)+(COUNTIFS('Base de Dados'!FD:FD,"Não",'Base de Dados'!A:A,A231,'Base de Dados'!B:B,B231)))),"Não Aplica")</f>
        <v>1</v>
      </c>
      <c r="BF231" s="14" t="s">
        <v>30572</v>
      </c>
      <c r="BG231" s="14" t="s">
        <v>30585</v>
      </c>
      <c r="BH231" s="14" t="s">
        <v>34497</v>
      </c>
      <c r="BI231" s="14" t="s">
        <v>30580</v>
      </c>
      <c r="BJ231" s="75"/>
      <c r="BK231" s="75"/>
      <c r="BL231" s="75"/>
      <c r="BM231" s="75"/>
      <c r="BN231" s="14" t="s">
        <v>30572</v>
      </c>
      <c r="BO231" s="14" t="s">
        <v>30592</v>
      </c>
      <c r="BP231" s="14" t="s">
        <v>34498</v>
      </c>
      <c r="BQ231" s="14" t="s">
        <v>30594</v>
      </c>
      <c r="BR231" s="14" t="s">
        <v>30572</v>
      </c>
      <c r="BS231" s="14" t="s">
        <v>30590</v>
      </c>
      <c r="BT231" s="14" t="s">
        <v>34499</v>
      </c>
      <c r="BU231" s="14" t="s">
        <v>29259</v>
      </c>
      <c r="BV231" s="75"/>
      <c r="BW231" s="14" t="s">
        <v>30576</v>
      </c>
      <c r="BX231" s="76">
        <v>45727.31760416667</v>
      </c>
      <c r="BY231" s="77" t="s">
        <v>30584</v>
      </c>
      <c r="BZ231" s="14" t="s">
        <v>30672</v>
      </c>
      <c r="CA231" s="14" t="s">
        <v>30592</v>
      </c>
      <c r="CB231" s="14" t="s">
        <v>34500</v>
      </c>
      <c r="CC231" s="14" t="s">
        <v>30594</v>
      </c>
      <c r="CD231" s="75"/>
      <c r="CE231" s="75"/>
      <c r="CF231" s="75"/>
      <c r="CG231" s="75"/>
      <c r="CH231" s="14"/>
      <c r="CI231" s="14"/>
      <c r="CJ231" s="14"/>
      <c r="CK231" s="14"/>
      <c r="CL231" s="15"/>
      <c r="CM231" s="15"/>
      <c r="CN231" s="15"/>
      <c r="CO231" s="15"/>
      <c r="CP231" s="75"/>
      <c r="CQ231" s="75" t="s">
        <v>30770</v>
      </c>
      <c r="CR231" s="78"/>
      <c r="CS231" s="75"/>
    </row>
    <row r="232" hidden="1">
      <c r="A232" s="72" t="s">
        <v>20078</v>
      </c>
      <c r="B232" s="73" t="s">
        <v>23034</v>
      </c>
      <c r="C232" s="74">
        <f>IFERROR((COUNTIFS('Base de Dados'!BT:BT,"Sim",'Base de Dados'!A:A,A232,'Base de Dados'!B:B,B232)/(COUNTIFS('Base de Dados'!BT:BT,"Sim",'Base de Dados'!A:A,A232,'Base de Dados'!B:B,B232)+(COUNTIFS('Base de Dados'!BT:BT,"Não",'Base de Dados'!A:A,A232,'Base de Dados'!B:B,B232)))),"Não Aplica")</f>
        <v>1</v>
      </c>
      <c r="D232" s="14" t="s">
        <v>30572</v>
      </c>
      <c r="E232" s="14" t="s">
        <v>34501</v>
      </c>
      <c r="F232" s="14" t="s">
        <v>30574</v>
      </c>
      <c r="G232" s="14" t="s">
        <v>30572</v>
      </c>
      <c r="H232" s="14" t="s">
        <v>34502</v>
      </c>
      <c r="I232" s="14" t="s">
        <v>29259</v>
      </c>
      <c r="J232" s="75"/>
      <c r="K232" s="14" t="s">
        <v>30576</v>
      </c>
      <c r="L232" s="76">
        <v>45710.395474537036</v>
      </c>
      <c r="M232" s="74">
        <f>IFERROR((COUNTIFS('Base de Dados'!DF:DF,"Sim",'Base de Dados'!A:A,A232,'Base de Dados'!B:B,B232)/(COUNTIFS('Base de Dados'!DF:DF,"Sim",'Base de Dados'!A:A,A232,'Base de Dados'!B:B,B232)+(COUNTIFS('Base de Dados'!DF:DF,"Não",'Base de Dados'!A:A,A232,'Base de Dados'!B:B,B232)))),"Não Aplica")</f>
        <v>1</v>
      </c>
      <c r="N232" s="14" t="s">
        <v>30572</v>
      </c>
      <c r="O232" s="14" t="s">
        <v>30577</v>
      </c>
      <c r="P232" s="14" t="s">
        <v>34503</v>
      </c>
      <c r="Q232" s="14" t="s">
        <v>30574</v>
      </c>
      <c r="R232" s="14" t="s">
        <v>30572</v>
      </c>
      <c r="S232" s="14" t="s">
        <v>34504</v>
      </c>
      <c r="T232" s="14" t="s">
        <v>30580</v>
      </c>
      <c r="U232" s="14" t="s">
        <v>30572</v>
      </c>
      <c r="V232" s="14" t="s">
        <v>34505</v>
      </c>
      <c r="W232" s="14" t="s">
        <v>29259</v>
      </c>
      <c r="X232" s="75"/>
      <c r="Y232" s="14" t="s">
        <v>30576</v>
      </c>
      <c r="Z232" s="76">
        <v>45720.33929398148</v>
      </c>
      <c r="AA232" s="74">
        <f>IFERROR((COUNTIFS('Base de Dados'!ED:ED,"Sim",'Base de Dados'!A:A,A232,'Base de Dados'!B:B,B232)/(COUNTIFS('Base de Dados'!ED:ED,"Sim",'Base de Dados'!A:A,A232,'Base de Dados'!B:B,B232)+(COUNTIFS('Base de Dados'!ED:ED,"Não",'Base de Dados'!A:A,A232,'Base de Dados'!B:B,B232)))),"Não Aplica")</f>
        <v>1</v>
      </c>
      <c r="AB232" s="14" t="s">
        <v>30572</v>
      </c>
      <c r="AC232" s="14" t="s">
        <v>34506</v>
      </c>
      <c r="AD232" s="14" t="s">
        <v>30580</v>
      </c>
      <c r="AE232" s="14" t="s">
        <v>30572</v>
      </c>
      <c r="AF232" s="14" t="s">
        <v>34507</v>
      </c>
      <c r="AG232" s="14" t="s">
        <v>29259</v>
      </c>
      <c r="AH232" s="75"/>
      <c r="AI232" s="14" t="s">
        <v>30576</v>
      </c>
      <c r="AJ232" s="76">
        <v>45720.35585648148</v>
      </c>
      <c r="AK232" s="77" t="s">
        <v>30584</v>
      </c>
      <c r="AL232" s="14" t="s">
        <v>30572</v>
      </c>
      <c r="AM232" s="14" t="s">
        <v>30587</v>
      </c>
      <c r="AN232" s="14" t="s">
        <v>34508</v>
      </c>
      <c r="AO232" s="14" t="s">
        <v>30589</v>
      </c>
      <c r="AP232" s="14" t="s">
        <v>30572</v>
      </c>
      <c r="AQ232" s="14" t="s">
        <v>30585</v>
      </c>
      <c r="AR232" s="14" t="s">
        <v>34509</v>
      </c>
      <c r="AS232" s="14" t="s">
        <v>30580</v>
      </c>
      <c r="AT232" s="14" t="s">
        <v>30572</v>
      </c>
      <c r="AU232" s="14" t="s">
        <v>30592</v>
      </c>
      <c r="AV232" s="14" t="s">
        <v>34510</v>
      </c>
      <c r="AW232" s="14" t="s">
        <v>30594</v>
      </c>
      <c r="AX232" s="14" t="s">
        <v>30572</v>
      </c>
      <c r="AY232" s="14" t="s">
        <v>30590</v>
      </c>
      <c r="AZ232" s="14" t="s">
        <v>34511</v>
      </c>
      <c r="BA232" s="14" t="s">
        <v>29259</v>
      </c>
      <c r="BB232" s="75"/>
      <c r="BC232" s="14" t="s">
        <v>30576</v>
      </c>
      <c r="BD232" s="76">
        <v>45722.378854166665</v>
      </c>
      <c r="BE232" s="74">
        <f>IFERROR((COUNTIFS('Base de Dados'!FD:FD,"Sim",'Base de Dados'!A:A,A232,'Base de Dados'!B:B,B232)/(COUNTIFS('Base de Dados'!FD:FD,"Sim",'Base de Dados'!A:A,A232,'Base de Dados'!B:B,B232)+(COUNTIFS('Base de Dados'!FD:FD,"Não",'Base de Dados'!A:A,A232,'Base de Dados'!B:B,B232)))),"Não Aplica")</f>
        <v>1</v>
      </c>
      <c r="BF232" s="14" t="s">
        <v>30572</v>
      </c>
      <c r="BG232" s="14" t="s">
        <v>30585</v>
      </c>
      <c r="BH232" s="14" t="s">
        <v>34512</v>
      </c>
      <c r="BI232" s="14" t="s">
        <v>30580</v>
      </c>
      <c r="BJ232" s="75"/>
      <c r="BK232" s="75"/>
      <c r="BL232" s="75"/>
      <c r="BM232" s="75"/>
      <c r="BN232" s="14" t="s">
        <v>30572</v>
      </c>
      <c r="BO232" s="14" t="s">
        <v>30592</v>
      </c>
      <c r="BP232" s="14" t="s">
        <v>34513</v>
      </c>
      <c r="BQ232" s="14" t="s">
        <v>30594</v>
      </c>
      <c r="BR232" s="14" t="s">
        <v>30572</v>
      </c>
      <c r="BS232" s="14" t="s">
        <v>30590</v>
      </c>
      <c r="BT232" s="14" t="s">
        <v>34514</v>
      </c>
      <c r="BU232" s="14" t="s">
        <v>29259</v>
      </c>
      <c r="BV232" s="75"/>
      <c r="BW232" s="14" t="s">
        <v>30576</v>
      </c>
      <c r="BX232" s="76">
        <v>45727.31763888889</v>
      </c>
      <c r="BY232" s="77" t="s">
        <v>30584</v>
      </c>
      <c r="BZ232" s="14" t="s">
        <v>30572</v>
      </c>
      <c r="CA232" s="14" t="s">
        <v>30585</v>
      </c>
      <c r="CB232" s="14" t="s">
        <v>34515</v>
      </c>
      <c r="CC232" s="14" t="s">
        <v>30580</v>
      </c>
      <c r="CD232" s="75"/>
      <c r="CE232" s="75"/>
      <c r="CF232" s="75"/>
      <c r="CG232" s="75"/>
      <c r="CH232" s="14" t="s">
        <v>30572</v>
      </c>
      <c r="CI232" s="14" t="s">
        <v>30592</v>
      </c>
      <c r="CJ232" s="14" t="s">
        <v>34516</v>
      </c>
      <c r="CK232" s="14" t="s">
        <v>30594</v>
      </c>
      <c r="CL232" s="14" t="s">
        <v>30572</v>
      </c>
      <c r="CM232" s="14" t="s">
        <v>30590</v>
      </c>
      <c r="CN232" s="14" t="s">
        <v>34517</v>
      </c>
      <c r="CO232" s="14" t="s">
        <v>29259</v>
      </c>
      <c r="CP232" s="75"/>
      <c r="CQ232" s="14" t="s">
        <v>30601</v>
      </c>
      <c r="CR232" s="76">
        <v>45732.44783564815</v>
      </c>
      <c r="CS232" s="75"/>
    </row>
    <row r="233" hidden="1">
      <c r="A233" s="72" t="s">
        <v>20078</v>
      </c>
      <c r="B233" s="73" t="s">
        <v>23061</v>
      </c>
      <c r="C233" s="74">
        <f>IFERROR((COUNTIFS('Base de Dados'!BT:BT,"Sim",'Base de Dados'!A:A,A233,'Base de Dados'!B:B,B233)/(COUNTIFS('Base de Dados'!BT:BT,"Sim",'Base de Dados'!A:A,A233,'Base de Dados'!B:B,B233)+(COUNTIFS('Base de Dados'!BT:BT,"Não",'Base de Dados'!A:A,A233,'Base de Dados'!B:B,B233)))),"Não Aplica")</f>
        <v>1</v>
      </c>
      <c r="D233" s="14" t="s">
        <v>30572</v>
      </c>
      <c r="E233" s="14" t="s">
        <v>34518</v>
      </c>
      <c r="F233" s="14" t="s">
        <v>30574</v>
      </c>
      <c r="G233" s="14" t="s">
        <v>30572</v>
      </c>
      <c r="H233" s="14" t="s">
        <v>34519</v>
      </c>
      <c r="I233" s="14" t="s">
        <v>29259</v>
      </c>
      <c r="J233" s="75"/>
      <c r="K233" s="14" t="s">
        <v>30576</v>
      </c>
      <c r="L233" s="76">
        <v>45720.51116898148</v>
      </c>
      <c r="M233" s="74">
        <f>IFERROR((COUNTIFS('Base de Dados'!DF:DF,"Sim",'Base de Dados'!A:A,A233,'Base de Dados'!B:B,B233)/(COUNTIFS('Base de Dados'!DF:DF,"Sim",'Base de Dados'!A:A,A233,'Base de Dados'!B:B,B233)+(COUNTIFS('Base de Dados'!DF:DF,"Não",'Base de Dados'!A:A,A233,'Base de Dados'!B:B,B233)))),"Não Aplica")</f>
        <v>1</v>
      </c>
      <c r="N233" s="14" t="s">
        <v>30572</v>
      </c>
      <c r="O233" s="14" t="s">
        <v>30577</v>
      </c>
      <c r="P233" s="14" t="s">
        <v>34520</v>
      </c>
      <c r="Q233" s="14" t="s">
        <v>30574</v>
      </c>
      <c r="R233" s="14" t="s">
        <v>30572</v>
      </c>
      <c r="S233" s="14" t="s">
        <v>34521</v>
      </c>
      <c r="T233" s="14" t="s">
        <v>30580</v>
      </c>
      <c r="U233" s="14" t="s">
        <v>30572</v>
      </c>
      <c r="V233" s="14" t="s">
        <v>34522</v>
      </c>
      <c r="W233" s="14" t="s">
        <v>29259</v>
      </c>
      <c r="X233" s="75"/>
      <c r="Y233" s="14" t="s">
        <v>30576</v>
      </c>
      <c r="Z233" s="76">
        <v>45720.601493055554</v>
      </c>
      <c r="AA233" s="74">
        <f>IFERROR((COUNTIFS('Base de Dados'!ED:ED,"Sim",'Base de Dados'!A:A,A233,'Base de Dados'!B:B,B233)/(COUNTIFS('Base de Dados'!ED:ED,"Sim",'Base de Dados'!A:A,A233,'Base de Dados'!B:B,B233)+(COUNTIFS('Base de Dados'!ED:ED,"Não",'Base de Dados'!A:A,A233,'Base de Dados'!B:B,B233)))),"Não Aplica")</f>
        <v>1</v>
      </c>
      <c r="AB233" s="14" t="s">
        <v>30572</v>
      </c>
      <c r="AC233" s="14" t="s">
        <v>34523</v>
      </c>
      <c r="AD233" s="14" t="s">
        <v>30580</v>
      </c>
      <c r="AE233" s="14" t="s">
        <v>30572</v>
      </c>
      <c r="AF233" s="14" t="s">
        <v>34524</v>
      </c>
      <c r="AG233" s="14" t="s">
        <v>29259</v>
      </c>
      <c r="AH233" s="75"/>
      <c r="AI233" s="14" t="s">
        <v>30576</v>
      </c>
      <c r="AJ233" s="76">
        <v>45720.60594907407</v>
      </c>
      <c r="AK233" s="77" t="s">
        <v>30584</v>
      </c>
      <c r="AL233" s="14" t="s">
        <v>30572</v>
      </c>
      <c r="AM233" s="14" t="s">
        <v>30587</v>
      </c>
      <c r="AN233" s="14" t="s">
        <v>34525</v>
      </c>
      <c r="AO233" s="14" t="s">
        <v>30589</v>
      </c>
      <c r="AP233" s="14" t="s">
        <v>30572</v>
      </c>
      <c r="AQ233" s="14" t="s">
        <v>30585</v>
      </c>
      <c r="AR233" s="14" t="s">
        <v>34526</v>
      </c>
      <c r="AS233" s="14" t="s">
        <v>30580</v>
      </c>
      <c r="AT233" s="14" t="s">
        <v>30572</v>
      </c>
      <c r="AU233" s="14" t="s">
        <v>30592</v>
      </c>
      <c r="AV233" s="14" t="s">
        <v>34527</v>
      </c>
      <c r="AW233" s="14" t="s">
        <v>30594</v>
      </c>
      <c r="AX233" s="14" t="s">
        <v>30572</v>
      </c>
      <c r="AY233" s="14" t="s">
        <v>30590</v>
      </c>
      <c r="AZ233" s="14" t="s">
        <v>34528</v>
      </c>
      <c r="BA233" s="14" t="s">
        <v>29259</v>
      </c>
      <c r="BB233" s="75"/>
      <c r="BC233" s="14" t="s">
        <v>30576</v>
      </c>
      <c r="BD233" s="76">
        <v>45722.378912037035</v>
      </c>
      <c r="BE233" s="74">
        <f>IFERROR((COUNTIFS('Base de Dados'!FD:FD,"Sim",'Base de Dados'!A:A,A233,'Base de Dados'!B:B,B233)/(COUNTIFS('Base de Dados'!FD:FD,"Sim",'Base de Dados'!A:A,A233,'Base de Dados'!B:B,B233)+(COUNTIFS('Base de Dados'!FD:FD,"Não",'Base de Dados'!A:A,A233,'Base de Dados'!B:B,B233)))),"Não Aplica")</f>
        <v>1</v>
      </c>
      <c r="BF233" s="14" t="s">
        <v>30572</v>
      </c>
      <c r="BG233" s="14" t="s">
        <v>30585</v>
      </c>
      <c r="BH233" s="14" t="s">
        <v>34529</v>
      </c>
      <c r="BI233" s="14" t="s">
        <v>30580</v>
      </c>
      <c r="BJ233" s="75"/>
      <c r="BK233" s="75"/>
      <c r="BL233" s="75"/>
      <c r="BM233" s="75"/>
      <c r="BN233" s="14" t="s">
        <v>30572</v>
      </c>
      <c r="BO233" s="14" t="s">
        <v>30592</v>
      </c>
      <c r="BP233" s="14" t="s">
        <v>34530</v>
      </c>
      <c r="BQ233" s="14" t="s">
        <v>30594</v>
      </c>
      <c r="BR233" s="14" t="s">
        <v>30572</v>
      </c>
      <c r="BS233" s="14" t="s">
        <v>30590</v>
      </c>
      <c r="BT233" s="14" t="s">
        <v>34531</v>
      </c>
      <c r="BU233" s="14" t="s">
        <v>29259</v>
      </c>
      <c r="BV233" s="75"/>
      <c r="BW233" s="14" t="s">
        <v>30576</v>
      </c>
      <c r="BX233" s="76">
        <v>45727.317662037036</v>
      </c>
      <c r="BY233" s="77" t="s">
        <v>30584</v>
      </c>
      <c r="BZ233" s="14" t="s">
        <v>30572</v>
      </c>
      <c r="CA233" s="14" t="s">
        <v>30585</v>
      </c>
      <c r="CB233" s="14" t="s">
        <v>34532</v>
      </c>
      <c r="CC233" s="14" t="s">
        <v>30580</v>
      </c>
      <c r="CD233" s="75"/>
      <c r="CE233" s="75"/>
      <c r="CF233" s="75"/>
      <c r="CG233" s="75"/>
      <c r="CH233" s="14" t="s">
        <v>30572</v>
      </c>
      <c r="CI233" s="14" t="s">
        <v>30592</v>
      </c>
      <c r="CJ233" s="14" t="s">
        <v>34533</v>
      </c>
      <c r="CK233" s="14" t="s">
        <v>30594</v>
      </c>
      <c r="CL233" s="14" t="s">
        <v>30572</v>
      </c>
      <c r="CM233" s="14" t="s">
        <v>30590</v>
      </c>
      <c r="CN233" s="14" t="s">
        <v>34534</v>
      </c>
      <c r="CO233" s="14" t="s">
        <v>29259</v>
      </c>
      <c r="CP233" s="75"/>
      <c r="CQ233" s="14" t="s">
        <v>30601</v>
      </c>
      <c r="CR233" s="76">
        <v>45732.44787037037</v>
      </c>
      <c r="CS233" s="75"/>
    </row>
    <row r="234" hidden="1">
      <c r="A234" s="72" t="s">
        <v>20078</v>
      </c>
      <c r="B234" s="73" t="s">
        <v>23094</v>
      </c>
      <c r="C234" s="74">
        <f>IFERROR((COUNTIFS('Base de Dados'!BT:BT,"Sim",'Base de Dados'!A:A,A234,'Base de Dados'!B:B,B234)/(COUNTIFS('Base de Dados'!BT:BT,"Sim",'Base de Dados'!A:A,A234,'Base de Dados'!B:B,B234)+(COUNTIFS('Base de Dados'!BT:BT,"Não",'Base de Dados'!A:A,A234,'Base de Dados'!B:B,B234)))),"Não Aplica")</f>
        <v>1</v>
      </c>
      <c r="D234" s="14" t="s">
        <v>30572</v>
      </c>
      <c r="E234" s="14" t="s">
        <v>34535</v>
      </c>
      <c r="F234" s="14" t="s">
        <v>30574</v>
      </c>
      <c r="G234" s="14" t="s">
        <v>30572</v>
      </c>
      <c r="H234" s="14" t="s">
        <v>34536</v>
      </c>
      <c r="I234" s="14" t="s">
        <v>29259</v>
      </c>
      <c r="J234" s="75"/>
      <c r="K234" s="14" t="s">
        <v>30576</v>
      </c>
      <c r="L234" s="76">
        <v>45719.4209375</v>
      </c>
      <c r="M234" s="74">
        <f>IFERROR((COUNTIFS('Base de Dados'!DF:DF,"Sim",'Base de Dados'!A:A,A234,'Base de Dados'!B:B,B234)/(COUNTIFS('Base de Dados'!DF:DF,"Sim",'Base de Dados'!A:A,A234,'Base de Dados'!B:B,B234)+(COUNTIFS('Base de Dados'!DF:DF,"Não",'Base de Dados'!A:A,A234,'Base de Dados'!B:B,B234)))),"Não Aplica")</f>
        <v>1</v>
      </c>
      <c r="N234" s="14" t="s">
        <v>30572</v>
      </c>
      <c r="O234" s="14" t="s">
        <v>30577</v>
      </c>
      <c r="P234" s="14" t="s">
        <v>34537</v>
      </c>
      <c r="Q234" s="14" t="s">
        <v>30574</v>
      </c>
      <c r="R234" s="14" t="s">
        <v>30572</v>
      </c>
      <c r="S234" s="14" t="s">
        <v>34538</v>
      </c>
      <c r="T234" s="14" t="s">
        <v>30580</v>
      </c>
      <c r="U234" s="14" t="s">
        <v>30572</v>
      </c>
      <c r="V234" s="14" t="s">
        <v>34539</v>
      </c>
      <c r="W234" s="14" t="s">
        <v>29259</v>
      </c>
      <c r="X234" s="75"/>
      <c r="Y234" s="14" t="s">
        <v>30576</v>
      </c>
      <c r="Z234" s="76">
        <v>45727.69857638889</v>
      </c>
      <c r="AA234" s="74">
        <f>IFERROR((COUNTIFS('Base de Dados'!ED:ED,"Sim",'Base de Dados'!A:A,A234,'Base de Dados'!B:B,B234)/(COUNTIFS('Base de Dados'!ED:ED,"Sim",'Base de Dados'!A:A,A234,'Base de Dados'!B:B,B234)+(COUNTIFS('Base de Dados'!ED:ED,"Não",'Base de Dados'!A:A,A234,'Base de Dados'!B:B,B234)))),"Não Aplica")</f>
        <v>1</v>
      </c>
      <c r="AB234" s="14" t="s">
        <v>30572</v>
      </c>
      <c r="AC234" s="14" t="s">
        <v>34540</v>
      </c>
      <c r="AD234" s="14" t="s">
        <v>30580</v>
      </c>
      <c r="AE234" s="14" t="s">
        <v>30572</v>
      </c>
      <c r="AF234" s="14" t="s">
        <v>34541</v>
      </c>
      <c r="AG234" s="14" t="s">
        <v>29259</v>
      </c>
      <c r="AH234" s="75"/>
      <c r="AI234" s="14" t="s">
        <v>30576</v>
      </c>
      <c r="AJ234" s="76">
        <v>45727.73480324074</v>
      </c>
      <c r="AK234" s="77" t="s">
        <v>30584</v>
      </c>
      <c r="AL234" s="14" t="s">
        <v>30572</v>
      </c>
      <c r="AM234" s="14" t="s">
        <v>30585</v>
      </c>
      <c r="AN234" s="14" t="s">
        <v>34542</v>
      </c>
      <c r="AO234" s="14" t="s">
        <v>30580</v>
      </c>
      <c r="AP234" s="14" t="s">
        <v>30572</v>
      </c>
      <c r="AQ234" s="14" t="s">
        <v>30587</v>
      </c>
      <c r="AR234" s="14" t="s">
        <v>34543</v>
      </c>
      <c r="AS234" s="14" t="s">
        <v>30589</v>
      </c>
      <c r="AT234" s="14" t="s">
        <v>30572</v>
      </c>
      <c r="AU234" s="14" t="s">
        <v>30592</v>
      </c>
      <c r="AV234" s="14" t="s">
        <v>34544</v>
      </c>
      <c r="AW234" s="14" t="s">
        <v>30594</v>
      </c>
      <c r="AX234" s="14" t="s">
        <v>30572</v>
      </c>
      <c r="AY234" s="14" t="s">
        <v>30590</v>
      </c>
      <c r="AZ234" s="14" t="s">
        <v>34545</v>
      </c>
      <c r="BA234" s="14" t="s">
        <v>29259</v>
      </c>
      <c r="BB234" s="75"/>
      <c r="BC234" s="14" t="s">
        <v>30576</v>
      </c>
      <c r="BD234" s="76">
        <v>45728.51144675926</v>
      </c>
      <c r="BE234" s="74">
        <f>IFERROR((COUNTIFS('Base de Dados'!FD:FD,"Sim",'Base de Dados'!A:A,A234,'Base de Dados'!B:B,B234)/(COUNTIFS('Base de Dados'!FD:FD,"Sim",'Base de Dados'!A:A,A234,'Base de Dados'!B:B,B234)+(COUNTIFS('Base de Dados'!FD:FD,"Não",'Base de Dados'!A:A,A234,'Base de Dados'!B:B,B234)))),"Não Aplica")</f>
        <v>1</v>
      </c>
      <c r="BF234" s="14" t="s">
        <v>30572</v>
      </c>
      <c r="BG234" s="14" t="s">
        <v>30585</v>
      </c>
      <c r="BH234" s="14" t="s">
        <v>34546</v>
      </c>
      <c r="BI234" s="14" t="s">
        <v>30580</v>
      </c>
      <c r="BJ234" s="75"/>
      <c r="BK234" s="75"/>
      <c r="BL234" s="75"/>
      <c r="BM234" s="75"/>
      <c r="BN234" s="14" t="s">
        <v>30572</v>
      </c>
      <c r="BO234" s="14" t="s">
        <v>30592</v>
      </c>
      <c r="BP234" s="14" t="s">
        <v>34547</v>
      </c>
      <c r="BQ234" s="14" t="s">
        <v>30594</v>
      </c>
      <c r="BR234" s="14" t="s">
        <v>30572</v>
      </c>
      <c r="BS234" s="14" t="s">
        <v>30590</v>
      </c>
      <c r="BT234" s="14" t="s">
        <v>34548</v>
      </c>
      <c r="BU234" s="14" t="s">
        <v>29259</v>
      </c>
      <c r="BV234" s="75"/>
      <c r="BW234" s="14" t="s">
        <v>30576</v>
      </c>
      <c r="BX234" s="76">
        <v>45729.45636574074</v>
      </c>
      <c r="BY234" s="77" t="s">
        <v>30584</v>
      </c>
      <c r="BZ234" s="14" t="s">
        <v>30572</v>
      </c>
      <c r="CA234" s="14" t="s">
        <v>30585</v>
      </c>
      <c r="CB234" s="14" t="s">
        <v>34549</v>
      </c>
      <c r="CC234" s="14" t="s">
        <v>30580</v>
      </c>
      <c r="CD234" s="75"/>
      <c r="CE234" s="75"/>
      <c r="CF234" s="75"/>
      <c r="CG234" s="75"/>
      <c r="CH234" s="14" t="s">
        <v>30572</v>
      </c>
      <c r="CI234" s="14" t="s">
        <v>30592</v>
      </c>
      <c r="CJ234" s="14" t="s">
        <v>34550</v>
      </c>
      <c r="CK234" s="14" t="s">
        <v>30594</v>
      </c>
      <c r="CL234" s="14" t="s">
        <v>30572</v>
      </c>
      <c r="CM234" s="14" t="s">
        <v>30590</v>
      </c>
      <c r="CN234" s="14" t="s">
        <v>34551</v>
      </c>
      <c r="CO234" s="14" t="s">
        <v>29259</v>
      </c>
      <c r="CP234" s="75"/>
      <c r="CQ234" s="14" t="s">
        <v>30601</v>
      </c>
      <c r="CR234" s="76">
        <v>45732.447905092595</v>
      </c>
      <c r="CS234" s="75"/>
    </row>
    <row r="235" hidden="1">
      <c r="A235" s="72" t="s">
        <v>20078</v>
      </c>
      <c r="B235" s="73" t="s">
        <v>23167</v>
      </c>
      <c r="C235" s="74">
        <f>IFERROR((COUNTIFS('Base de Dados'!BT:BT,"Sim",'Base de Dados'!A:A,A235,'Base de Dados'!B:B,B235)/(COUNTIFS('Base de Dados'!BT:BT,"Sim",'Base de Dados'!A:A,A235,'Base de Dados'!B:B,B235)+(COUNTIFS('Base de Dados'!BT:BT,"Não",'Base de Dados'!A:A,A235,'Base de Dados'!B:B,B235)))),"Não Aplica")</f>
        <v>1</v>
      </c>
      <c r="D235" s="14" t="s">
        <v>30572</v>
      </c>
      <c r="E235" s="14" t="s">
        <v>34552</v>
      </c>
      <c r="F235" s="14" t="s">
        <v>30574</v>
      </c>
      <c r="G235" s="14" t="s">
        <v>30572</v>
      </c>
      <c r="H235" s="14" t="s">
        <v>34553</v>
      </c>
      <c r="I235" s="14" t="s">
        <v>29259</v>
      </c>
      <c r="J235" s="75"/>
      <c r="K235" s="14" t="s">
        <v>30576</v>
      </c>
      <c r="L235" s="76">
        <v>45727.69831018519</v>
      </c>
      <c r="M235" s="74">
        <f>IFERROR((COUNTIFS('Base de Dados'!DF:DF,"Sim",'Base de Dados'!A:A,A235,'Base de Dados'!B:B,B235)/(COUNTIFS('Base de Dados'!DF:DF,"Sim",'Base de Dados'!A:A,A235,'Base de Dados'!B:B,B235)+(COUNTIFS('Base de Dados'!DF:DF,"Não",'Base de Dados'!A:A,A235,'Base de Dados'!B:B,B235)))),"Não Aplica")</f>
        <v>1</v>
      </c>
      <c r="N235" s="14" t="s">
        <v>30572</v>
      </c>
      <c r="O235" s="14" t="s">
        <v>30577</v>
      </c>
      <c r="P235" s="14" t="s">
        <v>34554</v>
      </c>
      <c r="Q235" s="14" t="s">
        <v>30574</v>
      </c>
      <c r="R235" s="14" t="s">
        <v>30572</v>
      </c>
      <c r="S235" s="14" t="s">
        <v>34555</v>
      </c>
      <c r="T235" s="14" t="s">
        <v>30580</v>
      </c>
      <c r="U235" s="14" t="s">
        <v>30572</v>
      </c>
      <c r="V235" s="14" t="s">
        <v>34556</v>
      </c>
      <c r="W235" s="14" t="s">
        <v>29259</v>
      </c>
      <c r="X235" s="75"/>
      <c r="Y235" s="14" t="s">
        <v>30576</v>
      </c>
      <c r="Z235" s="76">
        <v>45727.73490740741</v>
      </c>
      <c r="AA235" s="74">
        <f>IFERROR((COUNTIFS('Base de Dados'!ED:ED,"Sim",'Base de Dados'!A:A,A235,'Base de Dados'!B:B,B235)/(COUNTIFS('Base de Dados'!ED:ED,"Sim",'Base de Dados'!A:A,A235,'Base de Dados'!B:B,B235)+(COUNTIFS('Base de Dados'!ED:ED,"Não",'Base de Dados'!A:A,A235,'Base de Dados'!B:B,B235)))),"Não Aplica")</f>
        <v>1</v>
      </c>
      <c r="AB235" s="14" t="s">
        <v>30572</v>
      </c>
      <c r="AC235" s="14" t="s">
        <v>34557</v>
      </c>
      <c r="AD235" s="14" t="s">
        <v>30580</v>
      </c>
      <c r="AE235" s="14" t="s">
        <v>30572</v>
      </c>
      <c r="AF235" s="14" t="s">
        <v>34558</v>
      </c>
      <c r="AG235" s="14" t="s">
        <v>29259</v>
      </c>
      <c r="AH235" s="75"/>
      <c r="AI235" s="14" t="s">
        <v>30576</v>
      </c>
      <c r="AJ235" s="76">
        <v>45727.74005787037</v>
      </c>
      <c r="AK235" s="77" t="s">
        <v>30584</v>
      </c>
      <c r="AL235" s="14" t="s">
        <v>30572</v>
      </c>
      <c r="AM235" s="14" t="s">
        <v>30585</v>
      </c>
      <c r="AN235" s="14" t="s">
        <v>34559</v>
      </c>
      <c r="AO235" s="14" t="s">
        <v>30580</v>
      </c>
      <c r="AP235" s="14" t="s">
        <v>30572</v>
      </c>
      <c r="AQ235" s="14" t="s">
        <v>30587</v>
      </c>
      <c r="AR235" s="14" t="s">
        <v>34560</v>
      </c>
      <c r="AS235" s="14" t="s">
        <v>30589</v>
      </c>
      <c r="AT235" s="14" t="s">
        <v>30572</v>
      </c>
      <c r="AU235" s="14" t="s">
        <v>30592</v>
      </c>
      <c r="AV235" s="14" t="s">
        <v>34561</v>
      </c>
      <c r="AW235" s="14" t="s">
        <v>30594</v>
      </c>
      <c r="AX235" s="14" t="s">
        <v>30572</v>
      </c>
      <c r="AY235" s="14" t="s">
        <v>30590</v>
      </c>
      <c r="AZ235" s="14" t="s">
        <v>34562</v>
      </c>
      <c r="BA235" s="14" t="s">
        <v>29259</v>
      </c>
      <c r="BB235" s="75"/>
      <c r="BC235" s="14" t="s">
        <v>30576</v>
      </c>
      <c r="BD235" s="76">
        <v>45728.51149305556</v>
      </c>
      <c r="BE235" s="74">
        <f>IFERROR((COUNTIFS('Base de Dados'!FD:FD,"Sim",'Base de Dados'!A:A,A235,'Base de Dados'!B:B,B235)/(COUNTIFS('Base de Dados'!FD:FD,"Sim",'Base de Dados'!A:A,A235,'Base de Dados'!B:B,B235)+(COUNTIFS('Base de Dados'!FD:FD,"Não",'Base de Dados'!A:A,A235,'Base de Dados'!B:B,B235)))),"Não Aplica")</f>
        <v>1</v>
      </c>
      <c r="BF235" s="14" t="s">
        <v>30572</v>
      </c>
      <c r="BG235" s="14" t="s">
        <v>30585</v>
      </c>
      <c r="BH235" s="14" t="s">
        <v>34563</v>
      </c>
      <c r="BI235" s="14" t="s">
        <v>30580</v>
      </c>
      <c r="BJ235" s="75"/>
      <c r="BK235" s="75"/>
      <c r="BL235" s="75"/>
      <c r="BM235" s="75"/>
      <c r="BN235" s="14" t="s">
        <v>30572</v>
      </c>
      <c r="BO235" s="14" t="s">
        <v>30592</v>
      </c>
      <c r="BP235" s="14" t="s">
        <v>34564</v>
      </c>
      <c r="BQ235" s="14" t="s">
        <v>30594</v>
      </c>
      <c r="BR235" s="14" t="s">
        <v>30572</v>
      </c>
      <c r="BS235" s="14" t="s">
        <v>30590</v>
      </c>
      <c r="BT235" s="14" t="s">
        <v>34565</v>
      </c>
      <c r="BU235" s="14" t="s">
        <v>29259</v>
      </c>
      <c r="BV235" s="75"/>
      <c r="BW235" s="14" t="s">
        <v>30576</v>
      </c>
      <c r="BX235" s="76">
        <v>45729.45582175926</v>
      </c>
      <c r="BY235" s="77" t="s">
        <v>30584</v>
      </c>
      <c r="BZ235" s="14" t="s">
        <v>30572</v>
      </c>
      <c r="CA235" s="14" t="s">
        <v>30585</v>
      </c>
      <c r="CB235" s="14" t="s">
        <v>34566</v>
      </c>
      <c r="CC235" s="14" t="s">
        <v>30580</v>
      </c>
      <c r="CD235" s="75"/>
      <c r="CE235" s="75"/>
      <c r="CF235" s="75"/>
      <c r="CG235" s="75"/>
      <c r="CH235" s="14" t="s">
        <v>30572</v>
      </c>
      <c r="CI235" s="14" t="s">
        <v>30592</v>
      </c>
      <c r="CJ235" s="14" t="s">
        <v>34567</v>
      </c>
      <c r="CK235" s="14" t="s">
        <v>30594</v>
      </c>
      <c r="CL235" s="14" t="s">
        <v>30572</v>
      </c>
      <c r="CM235" s="14" t="s">
        <v>30590</v>
      </c>
      <c r="CN235" s="14" t="s">
        <v>34568</v>
      </c>
      <c r="CO235" s="14" t="s">
        <v>29259</v>
      </c>
      <c r="CP235" s="75"/>
      <c r="CQ235" s="14" t="s">
        <v>30601</v>
      </c>
      <c r="CR235" s="76">
        <v>45732.44832175926</v>
      </c>
      <c r="CS235" s="75"/>
    </row>
    <row r="236">
      <c r="A236" s="72" t="s">
        <v>20078</v>
      </c>
      <c r="B236" s="73" t="s">
        <v>23231</v>
      </c>
      <c r="C236" s="74">
        <f>IFERROR((COUNTIFS('Base de Dados'!BT:BT,"Sim",'Base de Dados'!A:A,A236,'Base de Dados'!B:B,B236)/(COUNTIFS('Base de Dados'!BT:BT,"Sim",'Base de Dados'!A:A,A236,'Base de Dados'!B:B,B236)+(COUNTIFS('Base de Dados'!BT:BT,"Não",'Base de Dados'!A:A,A236,'Base de Dados'!B:B,B236)))),"Não Aplica")</f>
        <v>0.6666666667</v>
      </c>
      <c r="D236" s="14" t="s">
        <v>30672</v>
      </c>
      <c r="E236" s="14" t="s">
        <v>34569</v>
      </c>
      <c r="F236" s="14" t="s">
        <v>30574</v>
      </c>
      <c r="G236" s="14" t="s">
        <v>30672</v>
      </c>
      <c r="H236" s="14" t="s">
        <v>34570</v>
      </c>
      <c r="I236" s="14" t="s">
        <v>29259</v>
      </c>
      <c r="J236" s="14" t="s">
        <v>34571</v>
      </c>
      <c r="K236" s="14" t="s">
        <v>30576</v>
      </c>
      <c r="L236" s="76">
        <v>45727.72881944444</v>
      </c>
      <c r="M236" s="74">
        <f>IFERROR((COUNTIFS('Base de Dados'!DF:DF,"Sim",'Base de Dados'!A:A,A236,'Base de Dados'!B:B,B236)/(COUNTIFS('Base de Dados'!DF:DF,"Sim",'Base de Dados'!A:A,A236,'Base de Dados'!B:B,B236)+(COUNTIFS('Base de Dados'!DF:DF,"Não",'Base de Dados'!A:A,A236,'Base de Dados'!B:B,B236)))),"Não Aplica")</f>
        <v>0.5</v>
      </c>
      <c r="N236" s="14" t="s">
        <v>30572</v>
      </c>
      <c r="O236" s="14" t="s">
        <v>30577</v>
      </c>
      <c r="P236" s="14" t="s">
        <v>34572</v>
      </c>
      <c r="Q236" s="14" t="s">
        <v>30574</v>
      </c>
      <c r="R236" s="14" t="s">
        <v>30572</v>
      </c>
      <c r="S236" s="14" t="s">
        <v>34573</v>
      </c>
      <c r="T236" s="14" t="s">
        <v>30580</v>
      </c>
      <c r="U236" s="14" t="s">
        <v>30572</v>
      </c>
      <c r="V236" s="14" t="s">
        <v>34574</v>
      </c>
      <c r="W236" s="14" t="s">
        <v>29259</v>
      </c>
      <c r="X236" s="75"/>
      <c r="Y236" s="14" t="s">
        <v>30576</v>
      </c>
      <c r="Z236" s="76">
        <v>45727.735</v>
      </c>
      <c r="AA236" s="74">
        <f>IFERROR((COUNTIFS('Base de Dados'!ED:ED,"Sim",'Base de Dados'!A:A,A236,'Base de Dados'!B:B,B236)/(COUNTIFS('Base de Dados'!ED:ED,"Sim",'Base de Dados'!A:A,A236,'Base de Dados'!B:B,B236)+(COUNTIFS('Base de Dados'!ED:ED,"Não",'Base de Dados'!A:A,A236,'Base de Dados'!B:B,B236)))),"Não Aplica")</f>
        <v>0.6666666667</v>
      </c>
      <c r="AB236" s="14" t="s">
        <v>30572</v>
      </c>
      <c r="AC236" s="14" t="s">
        <v>34575</v>
      </c>
      <c r="AD236" s="14" t="s">
        <v>30580</v>
      </c>
      <c r="AE236" s="14" t="s">
        <v>30572</v>
      </c>
      <c r="AF236" s="14" t="s">
        <v>34576</v>
      </c>
      <c r="AG236" s="14" t="s">
        <v>29259</v>
      </c>
      <c r="AH236" s="75"/>
      <c r="AI236" s="14" t="s">
        <v>30576</v>
      </c>
      <c r="AJ236" s="76">
        <v>45727.74012731481</v>
      </c>
      <c r="AK236" s="77" t="s">
        <v>30584</v>
      </c>
      <c r="AL236" s="14" t="s">
        <v>30672</v>
      </c>
      <c r="AM236" s="14" t="s">
        <v>30592</v>
      </c>
      <c r="AN236" s="14" t="s">
        <v>34577</v>
      </c>
      <c r="AO236" s="14" t="s">
        <v>30594</v>
      </c>
      <c r="AP236" s="14" t="s">
        <v>30672</v>
      </c>
      <c r="AQ236" s="14" t="s">
        <v>30587</v>
      </c>
      <c r="AR236" s="14" t="s">
        <v>34578</v>
      </c>
      <c r="AS236" s="14" t="s">
        <v>30589</v>
      </c>
      <c r="AT236" s="14" t="s">
        <v>30672</v>
      </c>
      <c r="AU236" s="14" t="s">
        <v>30590</v>
      </c>
      <c r="AV236" s="14" t="s">
        <v>34579</v>
      </c>
      <c r="AW236" s="14" t="s">
        <v>29259</v>
      </c>
      <c r="AX236" s="15"/>
      <c r="AY236" s="15"/>
      <c r="AZ236" s="15"/>
      <c r="BA236" s="15"/>
      <c r="BB236" s="14" t="s">
        <v>34571</v>
      </c>
      <c r="BC236" s="14" t="s">
        <v>30576</v>
      </c>
      <c r="BD236" s="76">
        <v>45728.511712962965</v>
      </c>
      <c r="BE236" s="74">
        <f>IFERROR((COUNTIFS('Base de Dados'!FD:FD,"Sim",'Base de Dados'!A:A,A236,'Base de Dados'!B:B,B236)/(COUNTIFS('Base de Dados'!FD:FD,"Sim",'Base de Dados'!A:A,A236,'Base de Dados'!B:B,B236)+(COUNTIFS('Base de Dados'!FD:FD,"Não",'Base de Dados'!A:A,A236,'Base de Dados'!B:B,B236)))),"Não Aplica")</f>
        <v>0.6666666667</v>
      </c>
      <c r="BF236" s="14" t="s">
        <v>30572</v>
      </c>
      <c r="BG236" s="14" t="s">
        <v>30585</v>
      </c>
      <c r="BH236" s="14" t="s">
        <v>34580</v>
      </c>
      <c r="BI236" s="14" t="s">
        <v>30580</v>
      </c>
      <c r="BJ236" s="75"/>
      <c r="BK236" s="75"/>
      <c r="BL236" s="75"/>
      <c r="BM236" s="75"/>
      <c r="BN236" s="14" t="s">
        <v>30572</v>
      </c>
      <c r="BO236" s="14" t="s">
        <v>30592</v>
      </c>
      <c r="BP236" s="14" t="s">
        <v>34581</v>
      </c>
      <c r="BQ236" s="14" t="s">
        <v>30594</v>
      </c>
      <c r="BR236" s="14" t="s">
        <v>30572</v>
      </c>
      <c r="BS236" s="14" t="s">
        <v>30590</v>
      </c>
      <c r="BT236" s="14" t="s">
        <v>34582</v>
      </c>
      <c r="BU236" s="14" t="s">
        <v>29259</v>
      </c>
      <c r="BV236" s="75"/>
      <c r="BW236" s="14" t="s">
        <v>30576</v>
      </c>
      <c r="BX236" s="76">
        <v>45731.445</v>
      </c>
      <c r="BY236" s="77" t="s">
        <v>30584</v>
      </c>
      <c r="BZ236" s="14" t="s">
        <v>30672</v>
      </c>
      <c r="CA236" s="14" t="s">
        <v>30592</v>
      </c>
      <c r="CB236" s="14" t="s">
        <v>34583</v>
      </c>
      <c r="CC236" s="14" t="s">
        <v>30594</v>
      </c>
      <c r="CD236" s="75"/>
      <c r="CE236" s="75"/>
      <c r="CF236" s="75"/>
      <c r="CG236" s="75"/>
      <c r="CH236" s="14"/>
      <c r="CI236" s="14"/>
      <c r="CJ236" s="14"/>
      <c r="CK236" s="14"/>
      <c r="CL236" s="15"/>
      <c r="CM236" s="15"/>
      <c r="CN236" s="15"/>
      <c r="CO236" s="15"/>
      <c r="CP236" s="75"/>
      <c r="CQ236" s="75" t="s">
        <v>30770</v>
      </c>
      <c r="CR236" s="78"/>
      <c r="CS236" s="75"/>
    </row>
    <row r="237" hidden="1">
      <c r="A237" s="72" t="s">
        <v>20078</v>
      </c>
      <c r="B237" s="73" t="s">
        <v>23273</v>
      </c>
      <c r="C237" s="74">
        <f>IFERROR((COUNTIFS('Base de Dados'!BT:BT,"Sim",'Base de Dados'!A:A,A237,'Base de Dados'!B:B,B237)/(COUNTIFS('Base de Dados'!BT:BT,"Sim",'Base de Dados'!A:A,A237,'Base de Dados'!B:B,B237)+(COUNTIFS('Base de Dados'!BT:BT,"Não",'Base de Dados'!A:A,A237,'Base de Dados'!B:B,B237)))),"Não Aplica")</f>
        <v>1</v>
      </c>
      <c r="D237" s="14" t="s">
        <v>30572</v>
      </c>
      <c r="E237" s="14" t="s">
        <v>34584</v>
      </c>
      <c r="F237" s="14" t="s">
        <v>30574</v>
      </c>
      <c r="G237" s="14" t="s">
        <v>30572</v>
      </c>
      <c r="H237" s="14" t="s">
        <v>34585</v>
      </c>
      <c r="I237" s="14" t="s">
        <v>29259</v>
      </c>
      <c r="J237" s="75"/>
      <c r="K237" s="14" t="s">
        <v>30576</v>
      </c>
      <c r="L237" s="76">
        <v>45710.39549768518</v>
      </c>
      <c r="M237" s="74">
        <f>IFERROR((COUNTIFS('Base de Dados'!DF:DF,"Sim",'Base de Dados'!A:A,A237,'Base de Dados'!B:B,B237)/(COUNTIFS('Base de Dados'!DF:DF,"Sim",'Base de Dados'!A:A,A237,'Base de Dados'!B:B,B237)+(COUNTIFS('Base de Dados'!DF:DF,"Não",'Base de Dados'!A:A,A237,'Base de Dados'!B:B,B237)))),"Não Aplica")</f>
        <v>1</v>
      </c>
      <c r="N237" s="14" t="s">
        <v>30572</v>
      </c>
      <c r="O237" s="14" t="s">
        <v>30577</v>
      </c>
      <c r="P237" s="14" t="s">
        <v>34586</v>
      </c>
      <c r="Q237" s="14" t="s">
        <v>30574</v>
      </c>
      <c r="R237" s="14" t="s">
        <v>30572</v>
      </c>
      <c r="S237" s="14" t="s">
        <v>34587</v>
      </c>
      <c r="T237" s="14" t="s">
        <v>30580</v>
      </c>
      <c r="U237" s="14" t="s">
        <v>30572</v>
      </c>
      <c r="V237" s="14" t="s">
        <v>34588</v>
      </c>
      <c r="W237" s="14" t="s">
        <v>29259</v>
      </c>
      <c r="X237" s="75"/>
      <c r="Y237" s="14" t="s">
        <v>30576</v>
      </c>
      <c r="Z237" s="76">
        <v>45727.698599537034</v>
      </c>
      <c r="AA237" s="74">
        <f>IFERROR((COUNTIFS('Base de Dados'!ED:ED,"Sim",'Base de Dados'!A:A,A237,'Base de Dados'!B:B,B237)/(COUNTIFS('Base de Dados'!ED:ED,"Sim",'Base de Dados'!A:A,A237,'Base de Dados'!B:B,B237)+(COUNTIFS('Base de Dados'!ED:ED,"Não",'Base de Dados'!A:A,A237,'Base de Dados'!B:B,B237)))),"Não Aplica")</f>
        <v>1</v>
      </c>
      <c r="AB237" s="14" t="s">
        <v>30572</v>
      </c>
      <c r="AC237" s="14" t="s">
        <v>34589</v>
      </c>
      <c r="AD237" s="14" t="s">
        <v>30580</v>
      </c>
      <c r="AE237" s="14" t="s">
        <v>30572</v>
      </c>
      <c r="AF237" s="14" t="s">
        <v>34590</v>
      </c>
      <c r="AG237" s="14" t="s">
        <v>29259</v>
      </c>
      <c r="AH237" s="75"/>
      <c r="AI237" s="14" t="s">
        <v>30576</v>
      </c>
      <c r="AJ237" s="76">
        <v>45727.734826388885</v>
      </c>
      <c r="AK237" s="77" t="s">
        <v>30584</v>
      </c>
      <c r="AL237" s="14" t="s">
        <v>30572</v>
      </c>
      <c r="AM237" s="14" t="s">
        <v>30585</v>
      </c>
      <c r="AN237" s="14" t="s">
        <v>34591</v>
      </c>
      <c r="AO237" s="14" t="s">
        <v>30580</v>
      </c>
      <c r="AP237" s="14" t="s">
        <v>30572</v>
      </c>
      <c r="AQ237" s="14" t="s">
        <v>30587</v>
      </c>
      <c r="AR237" s="14" t="s">
        <v>34592</v>
      </c>
      <c r="AS237" s="14" t="s">
        <v>30589</v>
      </c>
      <c r="AT237" s="14" t="s">
        <v>30572</v>
      </c>
      <c r="AU237" s="14" t="s">
        <v>30592</v>
      </c>
      <c r="AV237" s="14" t="s">
        <v>34593</v>
      </c>
      <c r="AW237" s="14" t="s">
        <v>30594</v>
      </c>
      <c r="AX237" s="14" t="s">
        <v>30572</v>
      </c>
      <c r="AY237" s="14" t="s">
        <v>30590</v>
      </c>
      <c r="AZ237" s="14" t="s">
        <v>34594</v>
      </c>
      <c r="BA237" s="14" t="s">
        <v>29259</v>
      </c>
      <c r="BB237" s="75"/>
      <c r="BC237" s="14" t="s">
        <v>30576</v>
      </c>
      <c r="BD237" s="76">
        <v>45728.51175925926</v>
      </c>
      <c r="BE237" s="74">
        <f>IFERROR((COUNTIFS('Base de Dados'!FD:FD,"Sim",'Base de Dados'!A:A,A237,'Base de Dados'!B:B,B237)/(COUNTIFS('Base de Dados'!FD:FD,"Sim",'Base de Dados'!A:A,A237,'Base de Dados'!B:B,B237)+(COUNTIFS('Base de Dados'!FD:FD,"Não",'Base de Dados'!A:A,A237,'Base de Dados'!B:B,B237)))),"Não Aplica")</f>
        <v>1</v>
      </c>
      <c r="BF237" s="14" t="s">
        <v>30572</v>
      </c>
      <c r="BG237" s="14" t="s">
        <v>30585</v>
      </c>
      <c r="BH237" s="14" t="s">
        <v>34595</v>
      </c>
      <c r="BI237" s="14" t="s">
        <v>30580</v>
      </c>
      <c r="BJ237" s="75"/>
      <c r="BK237" s="75"/>
      <c r="BL237" s="75"/>
      <c r="BM237" s="75"/>
      <c r="BN237" s="14" t="s">
        <v>30572</v>
      </c>
      <c r="BO237" s="14" t="s">
        <v>30592</v>
      </c>
      <c r="BP237" s="14" t="s">
        <v>34596</v>
      </c>
      <c r="BQ237" s="14" t="s">
        <v>30594</v>
      </c>
      <c r="BR237" s="14" t="s">
        <v>30572</v>
      </c>
      <c r="BS237" s="14" t="s">
        <v>30590</v>
      </c>
      <c r="BT237" s="14" t="s">
        <v>34597</v>
      </c>
      <c r="BU237" s="14" t="s">
        <v>29259</v>
      </c>
      <c r="BV237" s="75"/>
      <c r="BW237" s="14" t="s">
        <v>30576</v>
      </c>
      <c r="BX237" s="76">
        <v>45729.45584490741</v>
      </c>
      <c r="BY237" s="77" t="s">
        <v>30584</v>
      </c>
      <c r="BZ237" s="14" t="s">
        <v>30572</v>
      </c>
      <c r="CA237" s="14" t="s">
        <v>30585</v>
      </c>
      <c r="CB237" s="14" t="s">
        <v>34598</v>
      </c>
      <c r="CC237" s="14" t="s">
        <v>30580</v>
      </c>
      <c r="CD237" s="75"/>
      <c r="CE237" s="75"/>
      <c r="CF237" s="75"/>
      <c r="CG237" s="75"/>
      <c r="CH237" s="14" t="s">
        <v>30572</v>
      </c>
      <c r="CI237" s="14" t="s">
        <v>30592</v>
      </c>
      <c r="CJ237" s="14" t="s">
        <v>34599</v>
      </c>
      <c r="CK237" s="14" t="s">
        <v>30594</v>
      </c>
      <c r="CL237" s="14" t="s">
        <v>30572</v>
      </c>
      <c r="CM237" s="14" t="s">
        <v>30590</v>
      </c>
      <c r="CN237" s="14" t="s">
        <v>34600</v>
      </c>
      <c r="CO237" s="14" t="s">
        <v>29259</v>
      </c>
      <c r="CP237" s="75"/>
      <c r="CQ237" s="14" t="s">
        <v>30601</v>
      </c>
      <c r="CR237" s="76">
        <v>45732.44835648148</v>
      </c>
      <c r="CS237" s="75"/>
    </row>
    <row r="238" hidden="1">
      <c r="A238" s="72" t="s">
        <v>20078</v>
      </c>
      <c r="B238" s="73" t="s">
        <v>23388</v>
      </c>
      <c r="C238" s="74">
        <f>IFERROR((COUNTIFS('Base de Dados'!BT:BT,"Sim",'Base de Dados'!A:A,A238,'Base de Dados'!B:B,B238)/(COUNTIFS('Base de Dados'!BT:BT,"Sim",'Base de Dados'!A:A,A238,'Base de Dados'!B:B,B238)+(COUNTIFS('Base de Dados'!BT:BT,"Não",'Base de Dados'!A:A,A238,'Base de Dados'!B:B,B238)))),"Não Aplica")</f>
        <v>1</v>
      </c>
      <c r="D238" s="14" t="s">
        <v>30572</v>
      </c>
      <c r="E238" s="14" t="s">
        <v>34601</v>
      </c>
      <c r="F238" s="14" t="s">
        <v>30574</v>
      </c>
      <c r="G238" s="14" t="s">
        <v>30572</v>
      </c>
      <c r="H238" s="14" t="s">
        <v>34602</v>
      </c>
      <c r="I238" s="14" t="s">
        <v>29259</v>
      </c>
      <c r="J238" s="75"/>
      <c r="K238" s="14" t="s">
        <v>30576</v>
      </c>
      <c r="L238" s="76">
        <v>45712.65829861111</v>
      </c>
      <c r="M238" s="74">
        <f>IFERROR((COUNTIFS('Base de Dados'!DF:DF,"Sim",'Base de Dados'!A:A,A238,'Base de Dados'!B:B,B238)/(COUNTIFS('Base de Dados'!DF:DF,"Sim",'Base de Dados'!A:A,A238,'Base de Dados'!B:B,B238)+(COUNTIFS('Base de Dados'!DF:DF,"Não",'Base de Dados'!A:A,A238,'Base de Dados'!B:B,B238)))),"Não Aplica")</f>
        <v>1</v>
      </c>
      <c r="N238" s="14" t="s">
        <v>30572</v>
      </c>
      <c r="O238" s="14" t="s">
        <v>30577</v>
      </c>
      <c r="P238" s="14" t="s">
        <v>34603</v>
      </c>
      <c r="Q238" s="14" t="s">
        <v>30574</v>
      </c>
      <c r="R238" s="14" t="s">
        <v>30572</v>
      </c>
      <c r="S238" s="14" t="s">
        <v>34604</v>
      </c>
      <c r="T238" s="14" t="s">
        <v>30580</v>
      </c>
      <c r="U238" s="14" t="s">
        <v>30572</v>
      </c>
      <c r="V238" s="14" t="s">
        <v>34605</v>
      </c>
      <c r="W238" s="14" t="s">
        <v>29259</v>
      </c>
      <c r="X238" s="75"/>
      <c r="Y238" s="14" t="s">
        <v>30576</v>
      </c>
      <c r="Z238" s="76">
        <v>45727.73494212963</v>
      </c>
      <c r="AA238" s="74">
        <f>IFERROR((COUNTIFS('Base de Dados'!ED:ED,"Sim",'Base de Dados'!A:A,A238,'Base de Dados'!B:B,B238)/(COUNTIFS('Base de Dados'!ED:ED,"Sim",'Base de Dados'!A:A,A238,'Base de Dados'!B:B,B238)+(COUNTIFS('Base de Dados'!ED:ED,"Não",'Base de Dados'!A:A,A238,'Base de Dados'!B:B,B238)))),"Não Aplica")</f>
        <v>1</v>
      </c>
      <c r="AB238" s="14" t="s">
        <v>30572</v>
      </c>
      <c r="AC238" s="14" t="s">
        <v>34606</v>
      </c>
      <c r="AD238" s="14" t="s">
        <v>30580</v>
      </c>
      <c r="AE238" s="14" t="s">
        <v>30572</v>
      </c>
      <c r="AF238" s="14" t="s">
        <v>34607</v>
      </c>
      <c r="AG238" s="14" t="s">
        <v>29259</v>
      </c>
      <c r="AH238" s="75"/>
      <c r="AI238" s="14" t="s">
        <v>30576</v>
      </c>
      <c r="AJ238" s="76">
        <v>45727.74008101852</v>
      </c>
      <c r="AK238" s="77" t="s">
        <v>30584</v>
      </c>
      <c r="AL238" s="14" t="s">
        <v>30572</v>
      </c>
      <c r="AM238" s="14" t="s">
        <v>30585</v>
      </c>
      <c r="AN238" s="14" t="s">
        <v>34608</v>
      </c>
      <c r="AO238" s="14" t="s">
        <v>30580</v>
      </c>
      <c r="AP238" s="14" t="s">
        <v>30572</v>
      </c>
      <c r="AQ238" s="14" t="s">
        <v>30587</v>
      </c>
      <c r="AR238" s="14" t="s">
        <v>34609</v>
      </c>
      <c r="AS238" s="14" t="s">
        <v>30589</v>
      </c>
      <c r="AT238" s="14" t="s">
        <v>30572</v>
      </c>
      <c r="AU238" s="14" t="s">
        <v>30592</v>
      </c>
      <c r="AV238" s="14" t="s">
        <v>34610</v>
      </c>
      <c r="AW238" s="14" t="s">
        <v>30594</v>
      </c>
      <c r="AX238" s="14" t="s">
        <v>30572</v>
      </c>
      <c r="AY238" s="14" t="s">
        <v>30590</v>
      </c>
      <c r="AZ238" s="14" t="s">
        <v>34611</v>
      </c>
      <c r="BA238" s="14" t="s">
        <v>29259</v>
      </c>
      <c r="BB238" s="75"/>
      <c r="BC238" s="14" t="s">
        <v>30576</v>
      </c>
      <c r="BD238" s="76">
        <v>45728.51180555556</v>
      </c>
      <c r="BE238" s="74">
        <f>IFERROR((COUNTIFS('Base de Dados'!FD:FD,"Sim",'Base de Dados'!A:A,A238,'Base de Dados'!B:B,B238)/(COUNTIFS('Base de Dados'!FD:FD,"Sim",'Base de Dados'!A:A,A238,'Base de Dados'!B:B,B238)+(COUNTIFS('Base de Dados'!FD:FD,"Não",'Base de Dados'!A:A,A238,'Base de Dados'!B:B,B238)))),"Não Aplica")</f>
        <v>1</v>
      </c>
      <c r="BF238" s="14" t="s">
        <v>30572</v>
      </c>
      <c r="BG238" s="14" t="s">
        <v>30585</v>
      </c>
      <c r="BH238" s="14" t="s">
        <v>34612</v>
      </c>
      <c r="BI238" s="14" t="s">
        <v>30580</v>
      </c>
      <c r="BJ238" s="75"/>
      <c r="BK238" s="75"/>
      <c r="BL238" s="75"/>
      <c r="BM238" s="75"/>
      <c r="BN238" s="14" t="s">
        <v>30572</v>
      </c>
      <c r="BO238" s="14" t="s">
        <v>30592</v>
      </c>
      <c r="BP238" s="14" t="s">
        <v>34613</v>
      </c>
      <c r="BQ238" s="14" t="s">
        <v>30594</v>
      </c>
      <c r="BR238" s="14" t="s">
        <v>30572</v>
      </c>
      <c r="BS238" s="14" t="s">
        <v>30590</v>
      </c>
      <c r="BT238" s="14" t="s">
        <v>34614</v>
      </c>
      <c r="BU238" s="14" t="s">
        <v>29259</v>
      </c>
      <c r="BV238" s="75"/>
      <c r="BW238" s="14" t="s">
        <v>30576</v>
      </c>
      <c r="BX238" s="76">
        <v>45729.455879629626</v>
      </c>
      <c r="BY238" s="77" t="s">
        <v>30584</v>
      </c>
      <c r="BZ238" s="14" t="s">
        <v>30572</v>
      </c>
      <c r="CA238" s="14" t="s">
        <v>30585</v>
      </c>
      <c r="CB238" s="14" t="s">
        <v>34615</v>
      </c>
      <c r="CC238" s="14" t="s">
        <v>30580</v>
      </c>
      <c r="CD238" s="75"/>
      <c r="CE238" s="75"/>
      <c r="CF238" s="75"/>
      <c r="CG238" s="75"/>
      <c r="CH238" s="14" t="s">
        <v>30572</v>
      </c>
      <c r="CI238" s="14" t="s">
        <v>30592</v>
      </c>
      <c r="CJ238" s="14" t="s">
        <v>34616</v>
      </c>
      <c r="CK238" s="14" t="s">
        <v>30594</v>
      </c>
      <c r="CL238" s="14" t="s">
        <v>30572</v>
      </c>
      <c r="CM238" s="14" t="s">
        <v>30590</v>
      </c>
      <c r="CN238" s="14" t="s">
        <v>34617</v>
      </c>
      <c r="CO238" s="14" t="s">
        <v>29259</v>
      </c>
      <c r="CP238" s="75"/>
      <c r="CQ238" s="14" t="s">
        <v>30601</v>
      </c>
      <c r="CR238" s="76">
        <v>45732.448379629626</v>
      </c>
      <c r="CS238" s="75"/>
    </row>
    <row r="239" hidden="1">
      <c r="A239" s="72" t="s">
        <v>20078</v>
      </c>
      <c r="B239" s="73" t="s">
        <v>6425</v>
      </c>
      <c r="C239" s="74">
        <f>IFERROR((COUNTIFS('Base de Dados'!BT:BT,"Sim",'Base de Dados'!A:A,A239,'Base de Dados'!B:B,B239)/(COUNTIFS('Base de Dados'!BT:BT,"Sim",'Base de Dados'!A:A,A239,'Base de Dados'!B:B,B239)+(COUNTIFS('Base de Dados'!BT:BT,"Não",'Base de Dados'!A:A,A239,'Base de Dados'!B:B,B239)))),"Não Aplica")</f>
        <v>1</v>
      </c>
      <c r="D239" s="14" t="s">
        <v>30572</v>
      </c>
      <c r="E239" s="14" t="s">
        <v>34618</v>
      </c>
      <c r="F239" s="14" t="s">
        <v>30574</v>
      </c>
      <c r="G239" s="14" t="s">
        <v>30572</v>
      </c>
      <c r="H239" s="14" t="s">
        <v>34619</v>
      </c>
      <c r="I239" s="14" t="s">
        <v>29259</v>
      </c>
      <c r="J239" s="75"/>
      <c r="K239" s="14" t="s">
        <v>30576</v>
      </c>
      <c r="L239" s="76">
        <v>45727.69834490741</v>
      </c>
      <c r="M239" s="74">
        <f>IFERROR((COUNTIFS('Base de Dados'!DF:DF,"Sim",'Base de Dados'!A:A,A239,'Base de Dados'!B:B,B239)/(COUNTIFS('Base de Dados'!DF:DF,"Sim",'Base de Dados'!A:A,A239,'Base de Dados'!B:B,B239)+(COUNTIFS('Base de Dados'!DF:DF,"Não",'Base de Dados'!A:A,A239,'Base de Dados'!B:B,B239)))),"Não Aplica")</f>
        <v>1</v>
      </c>
      <c r="N239" s="14" t="s">
        <v>30572</v>
      </c>
      <c r="O239" s="14" t="s">
        <v>30577</v>
      </c>
      <c r="P239" s="14" t="s">
        <v>34620</v>
      </c>
      <c r="Q239" s="14" t="s">
        <v>30574</v>
      </c>
      <c r="R239" s="14" t="s">
        <v>30572</v>
      </c>
      <c r="S239" s="14" t="s">
        <v>34621</v>
      </c>
      <c r="T239" s="14" t="s">
        <v>30580</v>
      </c>
      <c r="U239" s="14" t="s">
        <v>30572</v>
      </c>
      <c r="V239" s="14" t="s">
        <v>34622</v>
      </c>
      <c r="W239" s="14" t="s">
        <v>29259</v>
      </c>
      <c r="X239" s="75"/>
      <c r="Y239" s="14" t="s">
        <v>30576</v>
      </c>
      <c r="Z239" s="76">
        <v>45727.73496527778</v>
      </c>
      <c r="AA239" s="74">
        <f>IFERROR((COUNTIFS('Base de Dados'!ED:ED,"Sim",'Base de Dados'!A:A,A239,'Base de Dados'!B:B,B239)/(COUNTIFS('Base de Dados'!ED:ED,"Sim",'Base de Dados'!A:A,A239,'Base de Dados'!B:B,B239)+(COUNTIFS('Base de Dados'!ED:ED,"Não",'Base de Dados'!A:A,A239,'Base de Dados'!B:B,B239)))),"Não Aplica")</f>
        <v>1</v>
      </c>
      <c r="AB239" s="14" t="s">
        <v>30572</v>
      </c>
      <c r="AC239" s="14" t="s">
        <v>34623</v>
      </c>
      <c r="AD239" s="14" t="s">
        <v>30580</v>
      </c>
      <c r="AE239" s="14" t="s">
        <v>30572</v>
      </c>
      <c r="AF239" s="14" t="s">
        <v>34624</v>
      </c>
      <c r="AG239" s="14" t="s">
        <v>29259</v>
      </c>
      <c r="AH239" s="75"/>
      <c r="AI239" s="14" t="s">
        <v>30576</v>
      </c>
      <c r="AJ239" s="76">
        <v>45727.74010416667</v>
      </c>
      <c r="AK239" s="77" t="s">
        <v>30584</v>
      </c>
      <c r="AL239" s="14" t="s">
        <v>30572</v>
      </c>
      <c r="AM239" s="14" t="s">
        <v>30585</v>
      </c>
      <c r="AN239" s="14" t="s">
        <v>34625</v>
      </c>
      <c r="AO239" s="14" t="s">
        <v>30580</v>
      </c>
      <c r="AP239" s="14" t="s">
        <v>30572</v>
      </c>
      <c r="AQ239" s="14" t="s">
        <v>30587</v>
      </c>
      <c r="AR239" s="14" t="s">
        <v>34626</v>
      </c>
      <c r="AS239" s="14" t="s">
        <v>30589</v>
      </c>
      <c r="AT239" s="14" t="s">
        <v>30572</v>
      </c>
      <c r="AU239" s="14" t="s">
        <v>30592</v>
      </c>
      <c r="AV239" s="14" t="s">
        <v>34627</v>
      </c>
      <c r="AW239" s="14" t="s">
        <v>30594</v>
      </c>
      <c r="AX239" s="14" t="s">
        <v>30572</v>
      </c>
      <c r="AY239" s="14" t="s">
        <v>30590</v>
      </c>
      <c r="AZ239" s="14" t="s">
        <v>34628</v>
      </c>
      <c r="BA239" s="14" t="s">
        <v>29259</v>
      </c>
      <c r="BB239" s="75"/>
      <c r="BC239" s="14" t="s">
        <v>30576</v>
      </c>
      <c r="BD239" s="76">
        <v>45728.51184027778</v>
      </c>
      <c r="BE239" s="74">
        <f>IFERROR((COUNTIFS('Base de Dados'!FD:FD,"Sim",'Base de Dados'!A:A,A239,'Base de Dados'!B:B,B239)/(COUNTIFS('Base de Dados'!FD:FD,"Sim",'Base de Dados'!A:A,A239,'Base de Dados'!B:B,B239)+(COUNTIFS('Base de Dados'!FD:FD,"Não",'Base de Dados'!A:A,A239,'Base de Dados'!B:B,B239)))),"Não Aplica")</f>
        <v>1</v>
      </c>
      <c r="BF239" s="14" t="s">
        <v>30572</v>
      </c>
      <c r="BG239" s="14" t="s">
        <v>30585</v>
      </c>
      <c r="BH239" s="14" t="s">
        <v>34629</v>
      </c>
      <c r="BI239" s="14" t="s">
        <v>30580</v>
      </c>
      <c r="BJ239" s="75"/>
      <c r="BK239" s="75"/>
      <c r="BL239" s="75"/>
      <c r="BM239" s="75"/>
      <c r="BN239" s="14" t="s">
        <v>30572</v>
      </c>
      <c r="BO239" s="14" t="s">
        <v>30592</v>
      </c>
      <c r="BP239" s="14" t="s">
        <v>34630</v>
      </c>
      <c r="BQ239" s="14" t="s">
        <v>30594</v>
      </c>
      <c r="BR239" s="14" t="s">
        <v>30572</v>
      </c>
      <c r="BS239" s="14" t="s">
        <v>30590</v>
      </c>
      <c r="BT239" s="14" t="s">
        <v>34631</v>
      </c>
      <c r="BU239" s="14" t="s">
        <v>29259</v>
      </c>
      <c r="BV239" s="75"/>
      <c r="BW239" s="14" t="s">
        <v>30576</v>
      </c>
      <c r="BX239" s="76">
        <v>45729.45590277778</v>
      </c>
      <c r="BY239" s="77" t="s">
        <v>30584</v>
      </c>
      <c r="BZ239" s="14" t="s">
        <v>30572</v>
      </c>
      <c r="CA239" s="14" t="s">
        <v>30585</v>
      </c>
      <c r="CB239" s="14" t="s">
        <v>34632</v>
      </c>
      <c r="CC239" s="14" t="s">
        <v>30580</v>
      </c>
      <c r="CD239" s="75"/>
      <c r="CE239" s="75"/>
      <c r="CF239" s="75"/>
      <c r="CG239" s="75"/>
      <c r="CH239" s="14" t="s">
        <v>30572</v>
      </c>
      <c r="CI239" s="14" t="s">
        <v>30592</v>
      </c>
      <c r="CJ239" s="14" t="s">
        <v>34633</v>
      </c>
      <c r="CK239" s="14" t="s">
        <v>30594</v>
      </c>
      <c r="CL239" s="14" t="s">
        <v>30572</v>
      </c>
      <c r="CM239" s="14" t="s">
        <v>30590</v>
      </c>
      <c r="CN239" s="14" t="s">
        <v>34634</v>
      </c>
      <c r="CO239" s="14" t="s">
        <v>29259</v>
      </c>
      <c r="CP239" s="75"/>
      <c r="CQ239" s="14" t="s">
        <v>30601</v>
      </c>
      <c r="CR239" s="76">
        <v>45732.44841435185</v>
      </c>
      <c r="CS239" s="75"/>
    </row>
    <row r="240" hidden="1">
      <c r="A240" s="72" t="s">
        <v>20078</v>
      </c>
      <c r="B240" s="73" t="s">
        <v>23752</v>
      </c>
      <c r="C240" s="74">
        <f>IFERROR((COUNTIFS('Base de Dados'!BT:BT,"Sim",'Base de Dados'!A:A,A240,'Base de Dados'!B:B,B240)/(COUNTIFS('Base de Dados'!BT:BT,"Sim",'Base de Dados'!A:A,A240,'Base de Dados'!B:B,B240)+(COUNTIFS('Base de Dados'!BT:BT,"Não",'Base de Dados'!A:A,A240,'Base de Dados'!B:B,B240)))),"Não Aplica")</f>
        <v>1</v>
      </c>
      <c r="D240" s="14" t="s">
        <v>30572</v>
      </c>
      <c r="E240" s="14" t="s">
        <v>34635</v>
      </c>
      <c r="F240" s="14" t="s">
        <v>30574</v>
      </c>
      <c r="G240" s="14" t="s">
        <v>30572</v>
      </c>
      <c r="H240" s="14" t="s">
        <v>34636</v>
      </c>
      <c r="I240" s="14" t="s">
        <v>29259</v>
      </c>
      <c r="J240" s="75"/>
      <c r="K240" s="14" t="s">
        <v>30576</v>
      </c>
      <c r="L240" s="76">
        <v>45712.658321759256</v>
      </c>
      <c r="M240" s="74">
        <f>IFERROR((COUNTIFS('Base de Dados'!DF:DF,"Sim",'Base de Dados'!A:A,A240,'Base de Dados'!B:B,B240)/(COUNTIFS('Base de Dados'!DF:DF,"Sim",'Base de Dados'!A:A,A240,'Base de Dados'!B:B,B240)+(COUNTIFS('Base de Dados'!DF:DF,"Não",'Base de Dados'!A:A,A240,'Base de Dados'!B:B,B240)))),"Não Aplica")</f>
        <v>1</v>
      </c>
      <c r="N240" s="14" t="s">
        <v>30572</v>
      </c>
      <c r="O240" s="14" t="s">
        <v>30577</v>
      </c>
      <c r="P240" s="14" t="s">
        <v>34637</v>
      </c>
      <c r="Q240" s="14" t="s">
        <v>30574</v>
      </c>
      <c r="R240" s="14" t="s">
        <v>30572</v>
      </c>
      <c r="S240" s="14" t="s">
        <v>34638</v>
      </c>
      <c r="T240" s="14" t="s">
        <v>30580</v>
      </c>
      <c r="U240" s="14" t="s">
        <v>30572</v>
      </c>
      <c r="V240" s="14" t="s">
        <v>34639</v>
      </c>
      <c r="W240" s="14" t="s">
        <v>29259</v>
      </c>
      <c r="X240" s="75"/>
      <c r="Y240" s="14" t="s">
        <v>30576</v>
      </c>
      <c r="Z240" s="76">
        <v>45713.44168981481</v>
      </c>
      <c r="AA240" s="74">
        <f>IFERROR((COUNTIFS('Base de Dados'!ED:ED,"Sim",'Base de Dados'!A:A,A240,'Base de Dados'!B:B,B240)/(COUNTIFS('Base de Dados'!ED:ED,"Sim",'Base de Dados'!A:A,A240,'Base de Dados'!B:B,B240)+(COUNTIFS('Base de Dados'!ED:ED,"Não",'Base de Dados'!A:A,A240,'Base de Dados'!B:B,B240)))),"Não Aplica")</f>
        <v>1</v>
      </c>
      <c r="AB240" s="14" t="s">
        <v>30572</v>
      </c>
      <c r="AC240" s="14" t="s">
        <v>34640</v>
      </c>
      <c r="AD240" s="14" t="s">
        <v>30580</v>
      </c>
      <c r="AE240" s="14" t="s">
        <v>30572</v>
      </c>
      <c r="AF240" s="14" t="s">
        <v>34641</v>
      </c>
      <c r="AG240" s="14" t="s">
        <v>29259</v>
      </c>
      <c r="AH240" s="75"/>
      <c r="AI240" s="14" t="s">
        <v>30576</v>
      </c>
      <c r="AJ240" s="76">
        <v>45727.69866898148</v>
      </c>
      <c r="AK240" s="77" t="s">
        <v>30584</v>
      </c>
      <c r="AL240" s="14" t="s">
        <v>30572</v>
      </c>
      <c r="AM240" s="14" t="s">
        <v>30585</v>
      </c>
      <c r="AN240" s="14" t="s">
        <v>34642</v>
      </c>
      <c r="AO240" s="14" t="s">
        <v>30580</v>
      </c>
      <c r="AP240" s="14" t="s">
        <v>30572</v>
      </c>
      <c r="AQ240" s="14" t="s">
        <v>30587</v>
      </c>
      <c r="AR240" s="14" t="s">
        <v>34643</v>
      </c>
      <c r="AS240" s="14" t="s">
        <v>30589</v>
      </c>
      <c r="AT240" s="14" t="s">
        <v>30572</v>
      </c>
      <c r="AU240" s="14" t="s">
        <v>30592</v>
      </c>
      <c r="AV240" s="14" t="s">
        <v>34644</v>
      </c>
      <c r="AW240" s="14" t="s">
        <v>30594</v>
      </c>
      <c r="AX240" s="14" t="s">
        <v>30572</v>
      </c>
      <c r="AY240" s="14" t="s">
        <v>30590</v>
      </c>
      <c r="AZ240" s="14" t="s">
        <v>34645</v>
      </c>
      <c r="BA240" s="14" t="s">
        <v>29259</v>
      </c>
      <c r="BB240" s="75"/>
      <c r="BC240" s="14" t="s">
        <v>30576</v>
      </c>
      <c r="BD240" s="76">
        <v>45728.51188657407</v>
      </c>
      <c r="BE240" s="74">
        <f>IFERROR((COUNTIFS('Base de Dados'!FD:FD,"Sim",'Base de Dados'!A:A,A240,'Base de Dados'!B:B,B240)/(COUNTIFS('Base de Dados'!FD:FD,"Sim",'Base de Dados'!A:A,A240,'Base de Dados'!B:B,B240)+(COUNTIFS('Base de Dados'!FD:FD,"Não",'Base de Dados'!A:A,A240,'Base de Dados'!B:B,B240)))),"Não Aplica")</f>
        <v>1</v>
      </c>
      <c r="BF240" s="14" t="s">
        <v>30572</v>
      </c>
      <c r="BG240" s="14" t="s">
        <v>30585</v>
      </c>
      <c r="BH240" s="14" t="s">
        <v>34646</v>
      </c>
      <c r="BI240" s="14" t="s">
        <v>30580</v>
      </c>
      <c r="BJ240" s="75"/>
      <c r="BK240" s="75"/>
      <c r="BL240" s="75"/>
      <c r="BM240" s="75"/>
      <c r="BN240" s="14" t="s">
        <v>30572</v>
      </c>
      <c r="BO240" s="14" t="s">
        <v>30592</v>
      </c>
      <c r="BP240" s="14" t="s">
        <v>34647</v>
      </c>
      <c r="BQ240" s="14" t="s">
        <v>30594</v>
      </c>
      <c r="BR240" s="14" t="s">
        <v>30572</v>
      </c>
      <c r="BS240" s="14" t="s">
        <v>30590</v>
      </c>
      <c r="BT240" s="14" t="s">
        <v>34648</v>
      </c>
      <c r="BU240" s="14" t="s">
        <v>29259</v>
      </c>
      <c r="BV240" s="75"/>
      <c r="BW240" s="14" t="s">
        <v>30576</v>
      </c>
      <c r="BX240" s="76">
        <v>45729.455925925926</v>
      </c>
      <c r="BY240" s="77" t="s">
        <v>30584</v>
      </c>
      <c r="BZ240" s="14" t="s">
        <v>30572</v>
      </c>
      <c r="CA240" s="14" t="s">
        <v>30585</v>
      </c>
      <c r="CB240" s="14" t="s">
        <v>34649</v>
      </c>
      <c r="CC240" s="14" t="s">
        <v>30580</v>
      </c>
      <c r="CD240" s="75"/>
      <c r="CE240" s="75"/>
      <c r="CF240" s="75"/>
      <c r="CG240" s="75"/>
      <c r="CH240" s="14" t="s">
        <v>30572</v>
      </c>
      <c r="CI240" s="14" t="s">
        <v>30592</v>
      </c>
      <c r="CJ240" s="14" t="s">
        <v>34650</v>
      </c>
      <c r="CK240" s="14" t="s">
        <v>30594</v>
      </c>
      <c r="CL240" s="14" t="s">
        <v>30572</v>
      </c>
      <c r="CM240" s="14" t="s">
        <v>30590</v>
      </c>
      <c r="CN240" s="14" t="s">
        <v>34651</v>
      </c>
      <c r="CO240" s="14" t="s">
        <v>29259</v>
      </c>
      <c r="CP240" s="75"/>
      <c r="CQ240" s="14" t="s">
        <v>30601</v>
      </c>
      <c r="CR240" s="76">
        <v>45732.44850694444</v>
      </c>
      <c r="CS240" s="75"/>
    </row>
    <row r="241" hidden="1">
      <c r="A241" s="72" t="s">
        <v>20078</v>
      </c>
      <c r="B241" s="73" t="s">
        <v>23766</v>
      </c>
      <c r="C241" s="74">
        <f>IFERROR((COUNTIFS('Base de Dados'!BT:BT,"Sim",'Base de Dados'!A:A,A241,'Base de Dados'!B:B,B241)/(COUNTIFS('Base de Dados'!BT:BT,"Sim",'Base de Dados'!A:A,A241,'Base de Dados'!B:B,B241)+(COUNTIFS('Base de Dados'!BT:BT,"Não",'Base de Dados'!A:A,A241,'Base de Dados'!B:B,B241)))),"Não Aplica")</f>
        <v>1</v>
      </c>
      <c r="D241" s="14" t="s">
        <v>30572</v>
      </c>
      <c r="E241" s="14" t="s">
        <v>34652</v>
      </c>
      <c r="F241" s="14" t="s">
        <v>30574</v>
      </c>
      <c r="G241" s="14" t="s">
        <v>30572</v>
      </c>
      <c r="H241" s="14" t="s">
        <v>34653</v>
      </c>
      <c r="I241" s="14" t="s">
        <v>29259</v>
      </c>
      <c r="J241" s="75"/>
      <c r="K241" s="14" t="s">
        <v>30576</v>
      </c>
      <c r="L241" s="76">
        <v>45709.452627314815</v>
      </c>
      <c r="M241" s="74">
        <f>IFERROR((COUNTIFS('Base de Dados'!DF:DF,"Sim",'Base de Dados'!A:A,A241,'Base de Dados'!B:B,B241)/(COUNTIFS('Base de Dados'!DF:DF,"Sim",'Base de Dados'!A:A,A241,'Base de Dados'!B:B,B241)+(COUNTIFS('Base de Dados'!DF:DF,"Não",'Base de Dados'!A:A,A241,'Base de Dados'!B:B,B241)))),"Não Aplica")</f>
        <v>1</v>
      </c>
      <c r="N241" s="14" t="s">
        <v>30572</v>
      </c>
      <c r="O241" s="14" t="s">
        <v>30577</v>
      </c>
      <c r="P241" s="14" t="s">
        <v>34654</v>
      </c>
      <c r="Q241" s="14" t="s">
        <v>30574</v>
      </c>
      <c r="R241" s="14" t="s">
        <v>30572</v>
      </c>
      <c r="S241" s="14" t="s">
        <v>34655</v>
      </c>
      <c r="T241" s="14" t="s">
        <v>30580</v>
      </c>
      <c r="U241" s="14" t="s">
        <v>30572</v>
      </c>
      <c r="V241" s="14" t="s">
        <v>34656</v>
      </c>
      <c r="W241" s="14" t="s">
        <v>29259</v>
      </c>
      <c r="X241" s="75"/>
      <c r="Y241" s="14" t="s">
        <v>30576</v>
      </c>
      <c r="Z241" s="76">
        <v>45713.44173611111</v>
      </c>
      <c r="AA241" s="74">
        <f>IFERROR((COUNTIFS('Base de Dados'!ED:ED,"Sim",'Base de Dados'!A:A,A241,'Base de Dados'!B:B,B241)/(COUNTIFS('Base de Dados'!ED:ED,"Sim",'Base de Dados'!A:A,A241,'Base de Dados'!B:B,B241)+(COUNTIFS('Base de Dados'!ED:ED,"Não",'Base de Dados'!A:A,A241,'Base de Dados'!B:B,B241)))),"Não Aplica")</f>
        <v>1</v>
      </c>
      <c r="AB241" s="14" t="s">
        <v>30572</v>
      </c>
      <c r="AC241" s="14" t="s">
        <v>34657</v>
      </c>
      <c r="AD241" s="14" t="s">
        <v>30580</v>
      </c>
      <c r="AE241" s="14" t="s">
        <v>30572</v>
      </c>
      <c r="AF241" s="14" t="s">
        <v>34658</v>
      </c>
      <c r="AG241" s="14" t="s">
        <v>29259</v>
      </c>
      <c r="AH241" s="75"/>
      <c r="AI241" s="14" t="s">
        <v>30576</v>
      </c>
      <c r="AJ241" s="76">
        <v>45715.66024305556</v>
      </c>
      <c r="AK241" s="77" t="s">
        <v>30584</v>
      </c>
      <c r="AL241" s="14" t="s">
        <v>30572</v>
      </c>
      <c r="AM241" s="14" t="s">
        <v>30587</v>
      </c>
      <c r="AN241" s="14" t="s">
        <v>34659</v>
      </c>
      <c r="AO241" s="14" t="s">
        <v>30589</v>
      </c>
      <c r="AP241" s="14" t="s">
        <v>30572</v>
      </c>
      <c r="AQ241" s="14" t="s">
        <v>30585</v>
      </c>
      <c r="AR241" s="14" t="s">
        <v>34660</v>
      </c>
      <c r="AS241" s="14" t="s">
        <v>30580</v>
      </c>
      <c r="AT241" s="14" t="s">
        <v>30572</v>
      </c>
      <c r="AU241" s="14" t="s">
        <v>30592</v>
      </c>
      <c r="AV241" s="14" t="s">
        <v>34661</v>
      </c>
      <c r="AW241" s="14" t="s">
        <v>30594</v>
      </c>
      <c r="AX241" s="14" t="s">
        <v>30572</v>
      </c>
      <c r="AY241" s="14" t="s">
        <v>30590</v>
      </c>
      <c r="AZ241" s="14" t="s">
        <v>34662</v>
      </c>
      <c r="BA241" s="14" t="s">
        <v>29259</v>
      </c>
      <c r="BB241" s="75"/>
      <c r="BC241" s="14" t="s">
        <v>30576</v>
      </c>
      <c r="BD241" s="76">
        <v>45722.378958333335</v>
      </c>
      <c r="BE241" s="74">
        <f>IFERROR((COUNTIFS('Base de Dados'!FD:FD,"Sim",'Base de Dados'!A:A,A241,'Base de Dados'!B:B,B241)/(COUNTIFS('Base de Dados'!FD:FD,"Sim",'Base de Dados'!A:A,A241,'Base de Dados'!B:B,B241)+(COUNTIFS('Base de Dados'!FD:FD,"Não",'Base de Dados'!A:A,A241,'Base de Dados'!B:B,B241)))),"Não Aplica")</f>
        <v>1</v>
      </c>
      <c r="BF241" s="14" t="s">
        <v>30572</v>
      </c>
      <c r="BG241" s="14" t="s">
        <v>30585</v>
      </c>
      <c r="BH241" s="14" t="s">
        <v>34663</v>
      </c>
      <c r="BI241" s="14" t="s">
        <v>30580</v>
      </c>
      <c r="BJ241" s="75"/>
      <c r="BK241" s="75"/>
      <c r="BL241" s="75"/>
      <c r="BM241" s="75"/>
      <c r="BN241" s="14" t="s">
        <v>30572</v>
      </c>
      <c r="BO241" s="14" t="s">
        <v>30592</v>
      </c>
      <c r="BP241" s="14" t="s">
        <v>34664</v>
      </c>
      <c r="BQ241" s="14" t="s">
        <v>30594</v>
      </c>
      <c r="BR241" s="14" t="s">
        <v>30572</v>
      </c>
      <c r="BS241" s="14" t="s">
        <v>30590</v>
      </c>
      <c r="BT241" s="14" t="s">
        <v>34665</v>
      </c>
      <c r="BU241" s="14" t="s">
        <v>29259</v>
      </c>
      <c r="BV241" s="75"/>
      <c r="BW241" s="14" t="s">
        <v>30576</v>
      </c>
      <c r="BX241" s="76">
        <v>45727.31768518518</v>
      </c>
      <c r="BY241" s="77" t="s">
        <v>30584</v>
      </c>
      <c r="BZ241" s="14" t="s">
        <v>30572</v>
      </c>
      <c r="CA241" s="14" t="s">
        <v>30585</v>
      </c>
      <c r="CB241" s="14" t="s">
        <v>34666</v>
      </c>
      <c r="CC241" s="14" t="s">
        <v>30580</v>
      </c>
      <c r="CD241" s="75"/>
      <c r="CE241" s="75"/>
      <c r="CF241" s="75"/>
      <c r="CG241" s="75"/>
      <c r="CH241" s="14" t="s">
        <v>30572</v>
      </c>
      <c r="CI241" s="14" t="s">
        <v>30592</v>
      </c>
      <c r="CJ241" s="14" t="s">
        <v>34667</v>
      </c>
      <c r="CK241" s="14" t="s">
        <v>30594</v>
      </c>
      <c r="CL241" s="14" t="s">
        <v>30572</v>
      </c>
      <c r="CM241" s="14" t="s">
        <v>30590</v>
      </c>
      <c r="CN241" s="14" t="s">
        <v>34668</v>
      </c>
      <c r="CO241" s="14" t="s">
        <v>29259</v>
      </c>
      <c r="CP241" s="75"/>
      <c r="CQ241" s="14" t="s">
        <v>30601</v>
      </c>
      <c r="CR241" s="76">
        <v>45732.448541666665</v>
      </c>
      <c r="CS241" s="75"/>
    </row>
    <row r="242" hidden="1">
      <c r="A242" s="72" t="s">
        <v>20078</v>
      </c>
      <c r="B242" s="73" t="s">
        <v>31272</v>
      </c>
      <c r="C242" s="74">
        <f>IFERROR((COUNTIFS('Base de Dados'!BT:BT,"Sim",'Base de Dados'!A:A,A242,'Base de Dados'!B:B,B242)/(COUNTIFS('Base de Dados'!BT:BT,"Sim",'Base de Dados'!A:A,A242,'Base de Dados'!B:B,B242)+(COUNTIFS('Base de Dados'!BT:BT,"Não",'Base de Dados'!A:A,A242,'Base de Dados'!B:B,B242)))),"Não Aplica")</f>
        <v>1</v>
      </c>
      <c r="D242" s="14" t="s">
        <v>30572</v>
      </c>
      <c r="E242" s="14" t="s">
        <v>34669</v>
      </c>
      <c r="F242" s="14" t="s">
        <v>30574</v>
      </c>
      <c r="G242" s="14" t="s">
        <v>30572</v>
      </c>
      <c r="H242" s="14" t="s">
        <v>34670</v>
      </c>
      <c r="I242" s="14" t="s">
        <v>29259</v>
      </c>
      <c r="J242" s="75"/>
      <c r="K242" s="14" t="s">
        <v>30576</v>
      </c>
      <c r="L242" s="76">
        <v>45710.395520833335</v>
      </c>
      <c r="M242" s="74">
        <f>IFERROR((COUNTIFS('Base de Dados'!DF:DF,"Sim",'Base de Dados'!A:A,A242,'Base de Dados'!B:B,B242)/(COUNTIFS('Base de Dados'!DF:DF,"Sim",'Base de Dados'!A:A,A242,'Base de Dados'!B:B,B242)+(COUNTIFS('Base de Dados'!DF:DF,"Não",'Base de Dados'!A:A,A242,'Base de Dados'!B:B,B242)))),"Não Aplica")</f>
        <v>1</v>
      </c>
      <c r="N242" s="14" t="s">
        <v>30572</v>
      </c>
      <c r="O242" s="14" t="s">
        <v>30585</v>
      </c>
      <c r="P242" s="14" t="s">
        <v>34671</v>
      </c>
      <c r="Q242" s="14" t="s">
        <v>30580</v>
      </c>
      <c r="R242" s="14" t="s">
        <v>30572</v>
      </c>
      <c r="S242" s="14" t="s">
        <v>34672</v>
      </c>
      <c r="T242" s="14" t="s">
        <v>30574</v>
      </c>
      <c r="U242" s="14" t="s">
        <v>30572</v>
      </c>
      <c r="V242" s="14" t="s">
        <v>34673</v>
      </c>
      <c r="W242" s="14" t="s">
        <v>29259</v>
      </c>
      <c r="X242" s="75"/>
      <c r="Y242" s="14" t="s">
        <v>30576</v>
      </c>
      <c r="Z242" s="76">
        <v>45714.577685185184</v>
      </c>
      <c r="AA242" s="74">
        <f>IFERROR((COUNTIFS('Base de Dados'!ED:ED,"Sim",'Base de Dados'!A:A,A242,'Base de Dados'!B:B,B242)/(COUNTIFS('Base de Dados'!ED:ED,"Sim",'Base de Dados'!A:A,A242,'Base de Dados'!B:B,B242)+(COUNTIFS('Base de Dados'!ED:ED,"Não",'Base de Dados'!A:A,A242,'Base de Dados'!B:B,B242)))),"Não Aplica")</f>
        <v>1</v>
      </c>
      <c r="AB242" s="14" t="s">
        <v>30572</v>
      </c>
      <c r="AC242" s="14" t="s">
        <v>34674</v>
      </c>
      <c r="AD242" s="14" t="s">
        <v>30580</v>
      </c>
      <c r="AE242" s="14" t="s">
        <v>30572</v>
      </c>
      <c r="AF242" s="14" t="s">
        <v>34675</v>
      </c>
      <c r="AG242" s="14" t="s">
        <v>29259</v>
      </c>
      <c r="AH242" s="75"/>
      <c r="AI242" s="14" t="s">
        <v>30576</v>
      </c>
      <c r="AJ242" s="76">
        <v>45715.66027777778</v>
      </c>
      <c r="AK242" s="77" t="s">
        <v>30584</v>
      </c>
      <c r="AL242" s="14" t="s">
        <v>30572</v>
      </c>
      <c r="AM242" s="14" t="s">
        <v>30587</v>
      </c>
      <c r="AN242" s="14" t="s">
        <v>34676</v>
      </c>
      <c r="AO242" s="14" t="s">
        <v>30589</v>
      </c>
      <c r="AP242" s="14" t="s">
        <v>30572</v>
      </c>
      <c r="AQ242" s="14" t="s">
        <v>30585</v>
      </c>
      <c r="AR242" s="14" t="s">
        <v>34677</v>
      </c>
      <c r="AS242" s="14" t="s">
        <v>30580</v>
      </c>
      <c r="AT242" s="14" t="s">
        <v>30572</v>
      </c>
      <c r="AU242" s="14" t="s">
        <v>30592</v>
      </c>
      <c r="AV242" s="14" t="s">
        <v>34678</v>
      </c>
      <c r="AW242" s="14" t="s">
        <v>30594</v>
      </c>
      <c r="AX242" s="14" t="s">
        <v>30572</v>
      </c>
      <c r="AY242" s="14" t="s">
        <v>30590</v>
      </c>
      <c r="AZ242" s="14" t="s">
        <v>34679</v>
      </c>
      <c r="BA242" s="14" t="s">
        <v>29259</v>
      </c>
      <c r="BB242" s="75"/>
      <c r="BC242" s="14" t="s">
        <v>30576</v>
      </c>
      <c r="BD242" s="76">
        <v>45722.37900462963</v>
      </c>
      <c r="BE242" s="74">
        <f>IFERROR((COUNTIFS('Base de Dados'!FD:FD,"Sim",'Base de Dados'!A:A,A242,'Base de Dados'!B:B,B242)/(COUNTIFS('Base de Dados'!FD:FD,"Sim",'Base de Dados'!A:A,A242,'Base de Dados'!B:B,B242)+(COUNTIFS('Base de Dados'!FD:FD,"Não",'Base de Dados'!A:A,A242,'Base de Dados'!B:B,B242)))),"Não Aplica")</f>
        <v>1</v>
      </c>
      <c r="BF242" s="14" t="s">
        <v>30572</v>
      </c>
      <c r="BG242" s="14" t="s">
        <v>30585</v>
      </c>
      <c r="BH242" s="14" t="s">
        <v>34680</v>
      </c>
      <c r="BI242" s="14" t="s">
        <v>30580</v>
      </c>
      <c r="BJ242" s="75"/>
      <c r="BK242" s="75"/>
      <c r="BL242" s="75"/>
      <c r="BM242" s="75"/>
      <c r="BN242" s="14" t="s">
        <v>30572</v>
      </c>
      <c r="BO242" s="14" t="s">
        <v>30592</v>
      </c>
      <c r="BP242" s="14" t="s">
        <v>34681</v>
      </c>
      <c r="BQ242" s="14" t="s">
        <v>30594</v>
      </c>
      <c r="BR242" s="14" t="s">
        <v>30572</v>
      </c>
      <c r="BS242" s="14" t="s">
        <v>30590</v>
      </c>
      <c r="BT242" s="14" t="s">
        <v>34682</v>
      </c>
      <c r="BU242" s="14" t="s">
        <v>29259</v>
      </c>
      <c r="BV242" s="75"/>
      <c r="BW242" s="14" t="s">
        <v>30576</v>
      </c>
      <c r="BX242" s="76">
        <v>45727.31774305556</v>
      </c>
      <c r="BY242" s="77" t="s">
        <v>30584</v>
      </c>
      <c r="BZ242" s="14" t="s">
        <v>30572</v>
      </c>
      <c r="CA242" s="14" t="s">
        <v>30585</v>
      </c>
      <c r="CB242" s="14" t="s">
        <v>34683</v>
      </c>
      <c r="CC242" s="14" t="s">
        <v>30580</v>
      </c>
      <c r="CD242" s="75"/>
      <c r="CE242" s="75"/>
      <c r="CF242" s="75"/>
      <c r="CG242" s="75"/>
      <c r="CH242" s="14" t="s">
        <v>30572</v>
      </c>
      <c r="CI242" s="14" t="s">
        <v>30592</v>
      </c>
      <c r="CJ242" s="14" t="s">
        <v>34684</v>
      </c>
      <c r="CK242" s="14" t="s">
        <v>30594</v>
      </c>
      <c r="CL242" s="14" t="s">
        <v>30572</v>
      </c>
      <c r="CM242" s="14" t="s">
        <v>30590</v>
      </c>
      <c r="CN242" s="14" t="s">
        <v>34685</v>
      </c>
      <c r="CO242" s="14" t="s">
        <v>29259</v>
      </c>
      <c r="CP242" s="75"/>
      <c r="CQ242" s="14" t="s">
        <v>30601</v>
      </c>
      <c r="CR242" s="76">
        <v>45732.44857638889</v>
      </c>
      <c r="CS242" s="75"/>
    </row>
    <row r="243" hidden="1">
      <c r="A243" s="72" t="s">
        <v>23858</v>
      </c>
      <c r="B243" s="73" t="s">
        <v>23859</v>
      </c>
      <c r="C243" s="74">
        <f>IFERROR((COUNTIFS('Base de Dados'!BT:BT,"Sim",'Base de Dados'!A:A,A243,'Base de Dados'!B:B,B243)/(COUNTIFS('Base de Dados'!BT:BT,"Sim",'Base de Dados'!A:A,A243,'Base de Dados'!B:B,B243)+(COUNTIFS('Base de Dados'!BT:BT,"Não",'Base de Dados'!A:A,A243,'Base de Dados'!B:B,B243)))),"Não Aplica")</f>
        <v>1</v>
      </c>
      <c r="D243" s="14" t="s">
        <v>30572</v>
      </c>
      <c r="E243" s="14" t="s">
        <v>34686</v>
      </c>
      <c r="F243" s="14" t="s">
        <v>30574</v>
      </c>
      <c r="G243" s="14" t="s">
        <v>30572</v>
      </c>
      <c r="H243" s="14" t="s">
        <v>34687</v>
      </c>
      <c r="I243" s="14" t="s">
        <v>29259</v>
      </c>
      <c r="J243" s="75"/>
      <c r="K243" s="14" t="s">
        <v>30576</v>
      </c>
      <c r="L243" s="76">
        <v>45724.605405092596</v>
      </c>
      <c r="M243" s="74">
        <f>IFERROR((COUNTIFS('Base de Dados'!DF:DF,"Sim",'Base de Dados'!A:A,A243,'Base de Dados'!B:B,B243)/(COUNTIFS('Base de Dados'!DF:DF,"Sim",'Base de Dados'!A:A,A243,'Base de Dados'!B:B,B243)+(COUNTIFS('Base de Dados'!DF:DF,"Não",'Base de Dados'!A:A,A243,'Base de Dados'!B:B,B243)))),"Não Aplica")</f>
        <v>1</v>
      </c>
      <c r="N243" s="14" t="s">
        <v>30572</v>
      </c>
      <c r="O243" s="14" t="s">
        <v>30577</v>
      </c>
      <c r="P243" s="14" t="s">
        <v>34688</v>
      </c>
      <c r="Q243" s="14" t="s">
        <v>30574</v>
      </c>
      <c r="R243" s="14" t="s">
        <v>30572</v>
      </c>
      <c r="S243" s="14" t="s">
        <v>34689</v>
      </c>
      <c r="T243" s="14" t="s">
        <v>30580</v>
      </c>
      <c r="U243" s="14" t="s">
        <v>30572</v>
      </c>
      <c r="V243" s="14" t="s">
        <v>34690</v>
      </c>
      <c r="W243" s="14" t="s">
        <v>29259</v>
      </c>
      <c r="X243" s="75"/>
      <c r="Y243" s="14" t="s">
        <v>30576</v>
      </c>
      <c r="Z243" s="76">
        <v>45724.62332175926</v>
      </c>
      <c r="AA243" s="74">
        <f>IFERROR((COUNTIFS('Base de Dados'!ED:ED,"Sim",'Base de Dados'!A:A,A243,'Base de Dados'!B:B,B243)/(COUNTIFS('Base de Dados'!ED:ED,"Sim",'Base de Dados'!A:A,A243,'Base de Dados'!B:B,B243)+(COUNTIFS('Base de Dados'!ED:ED,"Não",'Base de Dados'!A:A,A243,'Base de Dados'!B:B,B243)))),"Não Aplica")</f>
        <v>1</v>
      </c>
      <c r="AB243" s="14" t="s">
        <v>30572</v>
      </c>
      <c r="AC243" s="14" t="s">
        <v>34691</v>
      </c>
      <c r="AD243" s="14" t="s">
        <v>30580</v>
      </c>
      <c r="AE243" s="14" t="s">
        <v>30572</v>
      </c>
      <c r="AF243" s="14" t="s">
        <v>34692</v>
      </c>
      <c r="AG243" s="14" t="s">
        <v>29259</v>
      </c>
      <c r="AH243" s="75"/>
      <c r="AI243" s="14" t="s">
        <v>30576</v>
      </c>
      <c r="AJ243" s="76">
        <v>45724.636875</v>
      </c>
      <c r="AK243" s="77" t="s">
        <v>30584</v>
      </c>
      <c r="AL243" s="14" t="s">
        <v>30572</v>
      </c>
      <c r="AM243" s="14" t="s">
        <v>30585</v>
      </c>
      <c r="AN243" s="14" t="s">
        <v>34693</v>
      </c>
      <c r="AO243" s="14" t="s">
        <v>30580</v>
      </c>
      <c r="AP243" s="14" t="s">
        <v>30572</v>
      </c>
      <c r="AQ243" s="14" t="s">
        <v>30587</v>
      </c>
      <c r="AR243" s="14" t="s">
        <v>34694</v>
      </c>
      <c r="AS243" s="14" t="s">
        <v>30589</v>
      </c>
      <c r="AT243" s="14" t="s">
        <v>30572</v>
      </c>
      <c r="AU243" s="14" t="s">
        <v>30592</v>
      </c>
      <c r="AV243" s="14" t="s">
        <v>34695</v>
      </c>
      <c r="AW243" s="14" t="s">
        <v>30594</v>
      </c>
      <c r="AX243" s="14" t="s">
        <v>30572</v>
      </c>
      <c r="AY243" s="14" t="s">
        <v>30590</v>
      </c>
      <c r="AZ243" s="14" t="s">
        <v>34696</v>
      </c>
      <c r="BA243" s="14" t="s">
        <v>29259</v>
      </c>
      <c r="BB243" s="75"/>
      <c r="BC243" s="14" t="s">
        <v>30576</v>
      </c>
      <c r="BD243" s="76">
        <v>45728.51193287037</v>
      </c>
      <c r="BE243" s="74">
        <f>IFERROR((COUNTIFS('Base de Dados'!FD:FD,"Sim",'Base de Dados'!A:A,A243,'Base de Dados'!B:B,B243)/(COUNTIFS('Base de Dados'!FD:FD,"Sim",'Base de Dados'!A:A,A243,'Base de Dados'!B:B,B243)+(COUNTIFS('Base de Dados'!FD:FD,"Não",'Base de Dados'!A:A,A243,'Base de Dados'!B:B,B243)))),"Não Aplica")</f>
        <v>1</v>
      </c>
      <c r="BF243" s="14" t="s">
        <v>30572</v>
      </c>
      <c r="BG243" s="14" t="s">
        <v>30585</v>
      </c>
      <c r="BH243" s="14" t="s">
        <v>34697</v>
      </c>
      <c r="BI243" s="14" t="s">
        <v>30580</v>
      </c>
      <c r="BJ243" s="75"/>
      <c r="BK243" s="75"/>
      <c r="BL243" s="75"/>
      <c r="BM243" s="75"/>
      <c r="BN243" s="14" t="s">
        <v>30572</v>
      </c>
      <c r="BO243" s="14" t="s">
        <v>30592</v>
      </c>
      <c r="BP243" s="14" t="s">
        <v>34698</v>
      </c>
      <c r="BQ243" s="14" t="s">
        <v>30594</v>
      </c>
      <c r="BR243" s="14" t="s">
        <v>30572</v>
      </c>
      <c r="BS243" s="14" t="s">
        <v>30590</v>
      </c>
      <c r="BT243" s="14" t="s">
        <v>34699</v>
      </c>
      <c r="BU243" s="14" t="s">
        <v>29259</v>
      </c>
      <c r="BV243" s="75"/>
      <c r="BW243" s="14" t="s">
        <v>30576</v>
      </c>
      <c r="BX243" s="76">
        <v>45729.45506944445</v>
      </c>
      <c r="BY243" s="77" t="s">
        <v>30584</v>
      </c>
      <c r="BZ243" s="14" t="s">
        <v>30572</v>
      </c>
      <c r="CA243" s="14" t="s">
        <v>30585</v>
      </c>
      <c r="CB243" s="14" t="s">
        <v>34700</v>
      </c>
      <c r="CC243" s="14" t="s">
        <v>30580</v>
      </c>
      <c r="CD243" s="75"/>
      <c r="CE243" s="75"/>
      <c r="CF243" s="75"/>
      <c r="CG243" s="75"/>
      <c r="CH243" s="14" t="s">
        <v>30572</v>
      </c>
      <c r="CI243" s="14" t="s">
        <v>30592</v>
      </c>
      <c r="CJ243" s="14" t="s">
        <v>34701</v>
      </c>
      <c r="CK243" s="14" t="s">
        <v>30594</v>
      </c>
      <c r="CL243" s="14" t="s">
        <v>30572</v>
      </c>
      <c r="CM243" s="14" t="s">
        <v>30590</v>
      </c>
      <c r="CN243" s="14" t="s">
        <v>34702</v>
      </c>
      <c r="CO243" s="14" t="s">
        <v>29259</v>
      </c>
      <c r="CP243" s="75"/>
      <c r="CQ243" s="14" t="s">
        <v>30601</v>
      </c>
      <c r="CR243" s="76">
        <v>45732.44861111111</v>
      </c>
      <c r="CS243" s="75"/>
    </row>
    <row r="244" hidden="1">
      <c r="A244" s="72" t="s">
        <v>23858</v>
      </c>
      <c r="B244" s="73" t="s">
        <v>24067</v>
      </c>
      <c r="C244" s="74">
        <f>IFERROR((COUNTIFS('Base de Dados'!BT:BT,"Sim",'Base de Dados'!A:A,A244,'Base de Dados'!B:B,B244)/(COUNTIFS('Base de Dados'!BT:BT,"Sim",'Base de Dados'!A:A,A244,'Base de Dados'!B:B,B244)+(COUNTIFS('Base de Dados'!BT:BT,"Não",'Base de Dados'!A:A,A244,'Base de Dados'!B:B,B244)))),"Não Aplica")</f>
        <v>1</v>
      </c>
      <c r="D244" s="14" t="s">
        <v>30572</v>
      </c>
      <c r="E244" s="14" t="s">
        <v>34703</v>
      </c>
      <c r="F244" s="14" t="s">
        <v>30574</v>
      </c>
      <c r="G244" s="14" t="s">
        <v>30572</v>
      </c>
      <c r="H244" s="14" t="s">
        <v>34704</v>
      </c>
      <c r="I244" s="14" t="s">
        <v>29259</v>
      </c>
      <c r="J244" s="75"/>
      <c r="K244" s="14" t="s">
        <v>30576</v>
      </c>
      <c r="L244" s="76">
        <v>45714.44809027778</v>
      </c>
      <c r="M244" s="74">
        <f>IFERROR((COUNTIFS('Base de Dados'!DF:DF,"Sim",'Base de Dados'!A:A,A244,'Base de Dados'!B:B,B244)/(COUNTIFS('Base de Dados'!DF:DF,"Sim",'Base de Dados'!A:A,A244,'Base de Dados'!B:B,B244)+(COUNTIFS('Base de Dados'!DF:DF,"Não",'Base de Dados'!A:A,A244,'Base de Dados'!B:B,B244)))),"Não Aplica")</f>
        <v>1</v>
      </c>
      <c r="N244" s="14" t="s">
        <v>30572</v>
      </c>
      <c r="O244" s="14" t="s">
        <v>30577</v>
      </c>
      <c r="P244" s="14" t="s">
        <v>34705</v>
      </c>
      <c r="Q244" s="14" t="s">
        <v>30574</v>
      </c>
      <c r="R244" s="14" t="s">
        <v>30572</v>
      </c>
      <c r="S244" s="14" t="s">
        <v>34706</v>
      </c>
      <c r="T244" s="14" t="s">
        <v>30580</v>
      </c>
      <c r="U244" s="14" t="s">
        <v>30572</v>
      </c>
      <c r="V244" s="14" t="s">
        <v>34707</v>
      </c>
      <c r="W244" s="14" t="s">
        <v>29259</v>
      </c>
      <c r="X244" s="75"/>
      <c r="Y244" s="14" t="s">
        <v>30576</v>
      </c>
      <c r="Z244" s="76">
        <v>45715.576365740744</v>
      </c>
      <c r="AA244" s="74">
        <f>IFERROR((COUNTIFS('Base de Dados'!ED:ED,"Sim",'Base de Dados'!A:A,A244,'Base de Dados'!B:B,B244)/(COUNTIFS('Base de Dados'!ED:ED,"Sim",'Base de Dados'!A:A,A244,'Base de Dados'!B:B,B244)+(COUNTIFS('Base de Dados'!ED:ED,"Não",'Base de Dados'!A:A,A244,'Base de Dados'!B:B,B244)))),"Não Aplica")</f>
        <v>1</v>
      </c>
      <c r="AB244" s="14" t="s">
        <v>30572</v>
      </c>
      <c r="AC244" s="14" t="s">
        <v>34708</v>
      </c>
      <c r="AD244" s="14" t="s">
        <v>30580</v>
      </c>
      <c r="AE244" s="14" t="s">
        <v>30572</v>
      </c>
      <c r="AF244" s="14" t="s">
        <v>34709</v>
      </c>
      <c r="AG244" s="14" t="s">
        <v>29259</v>
      </c>
      <c r="AH244" s="75"/>
      <c r="AI244" s="14" t="s">
        <v>30576</v>
      </c>
      <c r="AJ244" s="76">
        <v>45719.35077546296</v>
      </c>
      <c r="AK244" s="77" t="s">
        <v>30584</v>
      </c>
      <c r="AL244" s="14" t="s">
        <v>30572</v>
      </c>
      <c r="AM244" s="14" t="s">
        <v>30585</v>
      </c>
      <c r="AN244" s="14" t="s">
        <v>34710</v>
      </c>
      <c r="AO244" s="14" t="s">
        <v>30580</v>
      </c>
      <c r="AP244" s="14" t="s">
        <v>30572</v>
      </c>
      <c r="AQ244" s="14" t="s">
        <v>30587</v>
      </c>
      <c r="AR244" s="14" t="s">
        <v>34711</v>
      </c>
      <c r="AS244" s="14" t="s">
        <v>30589</v>
      </c>
      <c r="AT244" s="14" t="s">
        <v>30572</v>
      </c>
      <c r="AU244" s="14" t="s">
        <v>30592</v>
      </c>
      <c r="AV244" s="14" t="s">
        <v>34712</v>
      </c>
      <c r="AW244" s="14" t="s">
        <v>30594</v>
      </c>
      <c r="AX244" s="14" t="s">
        <v>30572</v>
      </c>
      <c r="AY244" s="14" t="s">
        <v>30590</v>
      </c>
      <c r="AZ244" s="14" t="s">
        <v>34713</v>
      </c>
      <c r="BA244" s="14" t="s">
        <v>29259</v>
      </c>
      <c r="BB244" s="75"/>
      <c r="BC244" s="14" t="s">
        <v>30576</v>
      </c>
      <c r="BD244" s="76">
        <v>45724.54591435185</v>
      </c>
      <c r="BE244" s="74">
        <f>IFERROR((COUNTIFS('Base de Dados'!FD:FD,"Sim",'Base de Dados'!A:A,A244,'Base de Dados'!B:B,B244)/(COUNTIFS('Base de Dados'!FD:FD,"Sim",'Base de Dados'!A:A,A244,'Base de Dados'!B:B,B244)+(COUNTIFS('Base de Dados'!FD:FD,"Não",'Base de Dados'!A:A,A244,'Base de Dados'!B:B,B244)))),"Não Aplica")</f>
        <v>1</v>
      </c>
      <c r="BF244" s="14" t="s">
        <v>30572</v>
      </c>
      <c r="BG244" s="14" t="s">
        <v>30585</v>
      </c>
      <c r="BH244" s="14" t="s">
        <v>34714</v>
      </c>
      <c r="BI244" s="14" t="s">
        <v>30580</v>
      </c>
      <c r="BJ244" s="75"/>
      <c r="BK244" s="75"/>
      <c r="BL244" s="75"/>
      <c r="BM244" s="75"/>
      <c r="BN244" s="14" t="s">
        <v>30572</v>
      </c>
      <c r="BO244" s="14" t="s">
        <v>30592</v>
      </c>
      <c r="BP244" s="14" t="s">
        <v>34715</v>
      </c>
      <c r="BQ244" s="14" t="s">
        <v>30594</v>
      </c>
      <c r="BR244" s="14" t="s">
        <v>30572</v>
      </c>
      <c r="BS244" s="14" t="s">
        <v>30590</v>
      </c>
      <c r="BT244" s="14" t="s">
        <v>34716</v>
      </c>
      <c r="BU244" s="14" t="s">
        <v>29259</v>
      </c>
      <c r="BV244" s="75"/>
      <c r="BW244" s="14" t="s">
        <v>30576</v>
      </c>
      <c r="BX244" s="76">
        <v>45729.455104166664</v>
      </c>
      <c r="BY244" s="77" t="s">
        <v>30584</v>
      </c>
      <c r="BZ244" s="14" t="s">
        <v>30572</v>
      </c>
      <c r="CA244" s="14" t="s">
        <v>30585</v>
      </c>
      <c r="CB244" s="14" t="s">
        <v>34717</v>
      </c>
      <c r="CC244" s="14" t="s">
        <v>30580</v>
      </c>
      <c r="CD244" s="75"/>
      <c r="CE244" s="75"/>
      <c r="CF244" s="75"/>
      <c r="CG244" s="75"/>
      <c r="CH244" s="14" t="s">
        <v>30572</v>
      </c>
      <c r="CI244" s="14" t="s">
        <v>30592</v>
      </c>
      <c r="CJ244" s="14" t="s">
        <v>34718</v>
      </c>
      <c r="CK244" s="14" t="s">
        <v>30594</v>
      </c>
      <c r="CL244" s="14" t="s">
        <v>30572</v>
      </c>
      <c r="CM244" s="14" t="s">
        <v>30590</v>
      </c>
      <c r="CN244" s="14" t="s">
        <v>34719</v>
      </c>
      <c r="CO244" s="14" t="s">
        <v>29259</v>
      </c>
      <c r="CP244" s="75"/>
      <c r="CQ244" s="14" t="s">
        <v>30601</v>
      </c>
      <c r="CR244" s="76">
        <v>45732.44863425926</v>
      </c>
      <c r="CS244" s="75"/>
    </row>
    <row r="245" hidden="1">
      <c r="A245" s="72" t="s">
        <v>23858</v>
      </c>
      <c r="B245" s="73" t="s">
        <v>24117</v>
      </c>
      <c r="C245" s="74">
        <f>IFERROR((COUNTIFS('Base de Dados'!BT:BT,"Sim",'Base de Dados'!A:A,A245,'Base de Dados'!B:B,B245)/(COUNTIFS('Base de Dados'!BT:BT,"Sim",'Base de Dados'!A:A,A245,'Base de Dados'!B:B,B245)+(COUNTIFS('Base de Dados'!BT:BT,"Não",'Base de Dados'!A:A,A245,'Base de Dados'!B:B,B245)))),"Não Aplica")</f>
        <v>1</v>
      </c>
      <c r="D245" s="14" t="s">
        <v>30572</v>
      </c>
      <c r="E245" s="14" t="s">
        <v>34720</v>
      </c>
      <c r="F245" s="14" t="s">
        <v>30574</v>
      </c>
      <c r="G245" s="14" t="s">
        <v>30572</v>
      </c>
      <c r="H245" s="14" t="s">
        <v>34721</v>
      </c>
      <c r="I245" s="14" t="s">
        <v>29259</v>
      </c>
      <c r="J245" s="75"/>
      <c r="K245" s="14" t="s">
        <v>30576</v>
      </c>
      <c r="L245" s="76">
        <v>45714.448113425926</v>
      </c>
      <c r="M245" s="74">
        <f>IFERROR((COUNTIFS('Base de Dados'!DF:DF,"Sim",'Base de Dados'!A:A,A245,'Base de Dados'!B:B,B245)/(COUNTIFS('Base de Dados'!DF:DF,"Sim",'Base de Dados'!A:A,A245,'Base de Dados'!B:B,B245)+(COUNTIFS('Base de Dados'!DF:DF,"Não",'Base de Dados'!A:A,A245,'Base de Dados'!B:B,B245)))),"Não Aplica")</f>
        <v>1</v>
      </c>
      <c r="N245" s="14" t="s">
        <v>30572</v>
      </c>
      <c r="O245" s="14" t="s">
        <v>30577</v>
      </c>
      <c r="P245" s="14" t="s">
        <v>34722</v>
      </c>
      <c r="Q245" s="14" t="s">
        <v>30574</v>
      </c>
      <c r="R245" s="14" t="s">
        <v>30572</v>
      </c>
      <c r="S245" s="14" t="s">
        <v>34723</v>
      </c>
      <c r="T245" s="14" t="s">
        <v>30580</v>
      </c>
      <c r="U245" s="14" t="s">
        <v>30572</v>
      </c>
      <c r="V245" s="14" t="s">
        <v>34724</v>
      </c>
      <c r="W245" s="14" t="s">
        <v>29259</v>
      </c>
      <c r="X245" s="75"/>
      <c r="Y245" s="14" t="s">
        <v>30576</v>
      </c>
      <c r="Z245" s="76">
        <v>45715.57638888889</v>
      </c>
      <c r="AA245" s="74">
        <f>IFERROR((COUNTIFS('Base de Dados'!ED:ED,"Sim",'Base de Dados'!A:A,A245,'Base de Dados'!B:B,B245)/(COUNTIFS('Base de Dados'!ED:ED,"Sim",'Base de Dados'!A:A,A245,'Base de Dados'!B:B,B245)+(COUNTIFS('Base de Dados'!ED:ED,"Não",'Base de Dados'!A:A,A245,'Base de Dados'!B:B,B245)))),"Não Aplica")</f>
        <v>1</v>
      </c>
      <c r="AB245" s="14" t="s">
        <v>30572</v>
      </c>
      <c r="AC245" s="14" t="s">
        <v>34725</v>
      </c>
      <c r="AD245" s="14" t="s">
        <v>30580</v>
      </c>
      <c r="AE245" s="14" t="s">
        <v>30572</v>
      </c>
      <c r="AF245" s="14" t="s">
        <v>34726</v>
      </c>
      <c r="AG245" s="14" t="s">
        <v>29259</v>
      </c>
      <c r="AH245" s="75"/>
      <c r="AI245" s="14" t="s">
        <v>30576</v>
      </c>
      <c r="AJ245" s="76">
        <v>45719.350798611114</v>
      </c>
      <c r="AK245" s="77" t="s">
        <v>30584</v>
      </c>
      <c r="AL245" s="14" t="s">
        <v>30572</v>
      </c>
      <c r="AM245" s="14" t="s">
        <v>30585</v>
      </c>
      <c r="AN245" s="14" t="s">
        <v>34727</v>
      </c>
      <c r="AO245" s="14" t="s">
        <v>30580</v>
      </c>
      <c r="AP245" s="14" t="s">
        <v>30572</v>
      </c>
      <c r="AQ245" s="14" t="s">
        <v>30587</v>
      </c>
      <c r="AR245" s="14" t="s">
        <v>34728</v>
      </c>
      <c r="AS245" s="14" t="s">
        <v>30589</v>
      </c>
      <c r="AT245" s="14" t="s">
        <v>30572</v>
      </c>
      <c r="AU245" s="14" t="s">
        <v>30592</v>
      </c>
      <c r="AV245" s="14" t="s">
        <v>34729</v>
      </c>
      <c r="AW245" s="14" t="s">
        <v>30594</v>
      </c>
      <c r="AX245" s="14" t="s">
        <v>30572</v>
      </c>
      <c r="AY245" s="14" t="s">
        <v>30590</v>
      </c>
      <c r="AZ245" s="14" t="s">
        <v>34730</v>
      </c>
      <c r="BA245" s="14" t="s">
        <v>29259</v>
      </c>
      <c r="BB245" s="75"/>
      <c r="BC245" s="14" t="s">
        <v>30576</v>
      </c>
      <c r="BD245" s="76">
        <v>45724.545960648145</v>
      </c>
      <c r="BE245" s="74">
        <f>IFERROR((COUNTIFS('Base de Dados'!FD:FD,"Sim",'Base de Dados'!A:A,A245,'Base de Dados'!B:B,B245)/(COUNTIFS('Base de Dados'!FD:FD,"Sim",'Base de Dados'!A:A,A245,'Base de Dados'!B:B,B245)+(COUNTIFS('Base de Dados'!FD:FD,"Não",'Base de Dados'!A:A,A245,'Base de Dados'!B:B,B245)))),"Não Aplica")</f>
        <v>1</v>
      </c>
      <c r="BF245" s="14" t="s">
        <v>30572</v>
      </c>
      <c r="BG245" s="14" t="s">
        <v>30585</v>
      </c>
      <c r="BH245" s="14" t="s">
        <v>34731</v>
      </c>
      <c r="BI245" s="14" t="s">
        <v>30580</v>
      </c>
      <c r="BJ245" s="75"/>
      <c r="BK245" s="75"/>
      <c r="BL245" s="75"/>
      <c r="BM245" s="75"/>
      <c r="BN245" s="14" t="s">
        <v>30572</v>
      </c>
      <c r="BO245" s="14" t="s">
        <v>30592</v>
      </c>
      <c r="BP245" s="14" t="s">
        <v>34732</v>
      </c>
      <c r="BQ245" s="14" t="s">
        <v>30594</v>
      </c>
      <c r="BR245" s="14" t="s">
        <v>30572</v>
      </c>
      <c r="BS245" s="14" t="s">
        <v>30590</v>
      </c>
      <c r="BT245" s="14" t="s">
        <v>34733</v>
      </c>
      <c r="BU245" s="14" t="s">
        <v>29259</v>
      </c>
      <c r="BV245" s="75"/>
      <c r="BW245" s="14" t="s">
        <v>30576</v>
      </c>
      <c r="BX245" s="76">
        <v>45729.45512731482</v>
      </c>
      <c r="BY245" s="77" t="s">
        <v>30584</v>
      </c>
      <c r="BZ245" s="14" t="s">
        <v>30572</v>
      </c>
      <c r="CA245" s="14" t="s">
        <v>30585</v>
      </c>
      <c r="CB245" s="14" t="s">
        <v>34734</v>
      </c>
      <c r="CC245" s="14" t="s">
        <v>30580</v>
      </c>
      <c r="CD245" s="75"/>
      <c r="CE245" s="75"/>
      <c r="CF245" s="75"/>
      <c r="CG245" s="75"/>
      <c r="CH245" s="14" t="s">
        <v>30572</v>
      </c>
      <c r="CI245" s="14" t="s">
        <v>30592</v>
      </c>
      <c r="CJ245" s="14" t="s">
        <v>34735</v>
      </c>
      <c r="CK245" s="14" t="s">
        <v>30594</v>
      </c>
      <c r="CL245" s="14" t="s">
        <v>30572</v>
      </c>
      <c r="CM245" s="14" t="s">
        <v>30590</v>
      </c>
      <c r="CN245" s="14" t="s">
        <v>34736</v>
      </c>
      <c r="CO245" s="14" t="s">
        <v>29259</v>
      </c>
      <c r="CP245" s="75"/>
      <c r="CQ245" s="14" t="s">
        <v>30601</v>
      </c>
      <c r="CR245" s="76">
        <v>45732.448842592596</v>
      </c>
      <c r="CS245" s="75"/>
    </row>
    <row r="246" hidden="1">
      <c r="A246" s="72" t="s">
        <v>23858</v>
      </c>
      <c r="B246" s="73" t="s">
        <v>24179</v>
      </c>
      <c r="C246" s="74">
        <f>IFERROR((COUNTIFS('Base de Dados'!BT:BT,"Sim",'Base de Dados'!A:A,A246,'Base de Dados'!B:B,B246)/(COUNTIFS('Base de Dados'!BT:BT,"Sim",'Base de Dados'!A:A,A246,'Base de Dados'!B:B,B246)+(COUNTIFS('Base de Dados'!BT:BT,"Não",'Base de Dados'!A:A,A246,'Base de Dados'!B:B,B246)))),"Não Aplica")</f>
        <v>1</v>
      </c>
      <c r="D246" s="14" t="s">
        <v>30572</v>
      </c>
      <c r="E246" s="14" t="s">
        <v>34737</v>
      </c>
      <c r="F246" s="14" t="s">
        <v>30574</v>
      </c>
      <c r="G246" s="14" t="s">
        <v>30572</v>
      </c>
      <c r="H246" s="14" t="s">
        <v>34738</v>
      </c>
      <c r="I246" s="14" t="s">
        <v>29259</v>
      </c>
      <c r="J246" s="75"/>
      <c r="K246" s="14" t="s">
        <v>30576</v>
      </c>
      <c r="L246" s="76">
        <v>45724.60543981481</v>
      </c>
      <c r="M246" s="74">
        <f>IFERROR((COUNTIFS('Base de Dados'!DF:DF,"Sim",'Base de Dados'!A:A,A246,'Base de Dados'!B:B,B246)/(COUNTIFS('Base de Dados'!DF:DF,"Sim",'Base de Dados'!A:A,A246,'Base de Dados'!B:B,B246)+(COUNTIFS('Base de Dados'!DF:DF,"Não",'Base de Dados'!A:A,A246,'Base de Dados'!B:B,B246)))),"Não Aplica")</f>
        <v>1</v>
      </c>
      <c r="N246" s="14" t="s">
        <v>30572</v>
      </c>
      <c r="O246" s="14" t="s">
        <v>30577</v>
      </c>
      <c r="P246" s="14" t="s">
        <v>34739</v>
      </c>
      <c r="Q246" s="14" t="s">
        <v>30574</v>
      </c>
      <c r="R246" s="14" t="s">
        <v>30572</v>
      </c>
      <c r="S246" s="14" t="s">
        <v>34740</v>
      </c>
      <c r="T246" s="14" t="s">
        <v>30580</v>
      </c>
      <c r="U246" s="14" t="s">
        <v>30572</v>
      </c>
      <c r="V246" s="14" t="s">
        <v>34741</v>
      </c>
      <c r="W246" s="14" t="s">
        <v>29259</v>
      </c>
      <c r="X246" s="75"/>
      <c r="Y246" s="14" t="s">
        <v>30576</v>
      </c>
      <c r="Z246" s="76">
        <v>45724.62341435185</v>
      </c>
      <c r="AA246" s="74">
        <f>IFERROR((COUNTIFS('Base de Dados'!ED:ED,"Sim",'Base de Dados'!A:A,A246,'Base de Dados'!B:B,B246)/(COUNTIFS('Base de Dados'!ED:ED,"Sim",'Base de Dados'!A:A,A246,'Base de Dados'!B:B,B246)+(COUNTIFS('Base de Dados'!ED:ED,"Não",'Base de Dados'!A:A,A246,'Base de Dados'!B:B,B246)))),"Não Aplica")</f>
        <v>1</v>
      </c>
      <c r="AB246" s="14" t="s">
        <v>30572</v>
      </c>
      <c r="AC246" s="14" t="s">
        <v>34742</v>
      </c>
      <c r="AD246" s="14" t="s">
        <v>30580</v>
      </c>
      <c r="AE246" s="14" t="s">
        <v>30572</v>
      </c>
      <c r="AF246" s="14" t="s">
        <v>34743</v>
      </c>
      <c r="AG246" s="14" t="s">
        <v>29259</v>
      </c>
      <c r="AH246" s="75"/>
      <c r="AI246" s="14" t="s">
        <v>30576</v>
      </c>
      <c r="AJ246" s="76">
        <v>45724.63689814815</v>
      </c>
      <c r="AK246" s="77" t="s">
        <v>30584</v>
      </c>
      <c r="AL246" s="14" t="s">
        <v>30572</v>
      </c>
      <c r="AM246" s="14" t="s">
        <v>30585</v>
      </c>
      <c r="AN246" s="14" t="s">
        <v>34744</v>
      </c>
      <c r="AO246" s="14" t="s">
        <v>30580</v>
      </c>
      <c r="AP246" s="14" t="s">
        <v>30572</v>
      </c>
      <c r="AQ246" s="14" t="s">
        <v>30587</v>
      </c>
      <c r="AR246" s="14" t="s">
        <v>34745</v>
      </c>
      <c r="AS246" s="14" t="s">
        <v>30589</v>
      </c>
      <c r="AT246" s="14" t="s">
        <v>30572</v>
      </c>
      <c r="AU246" s="14" t="s">
        <v>30592</v>
      </c>
      <c r="AV246" s="14" t="s">
        <v>34746</v>
      </c>
      <c r="AW246" s="14" t="s">
        <v>30594</v>
      </c>
      <c r="AX246" s="14" t="s">
        <v>30572</v>
      </c>
      <c r="AY246" s="14" t="s">
        <v>30590</v>
      </c>
      <c r="AZ246" s="14" t="s">
        <v>34747</v>
      </c>
      <c r="BA246" s="14" t="s">
        <v>29259</v>
      </c>
      <c r="BB246" s="75"/>
      <c r="BC246" s="14" t="s">
        <v>30576</v>
      </c>
      <c r="BD246" s="76">
        <v>45728.511967592596</v>
      </c>
      <c r="BE246" s="74">
        <f>IFERROR((COUNTIFS('Base de Dados'!FD:FD,"Sim",'Base de Dados'!A:A,A246,'Base de Dados'!B:B,B246)/(COUNTIFS('Base de Dados'!FD:FD,"Sim",'Base de Dados'!A:A,A246,'Base de Dados'!B:B,B246)+(COUNTIFS('Base de Dados'!FD:FD,"Não",'Base de Dados'!A:A,A246,'Base de Dados'!B:B,B246)))),"Não Aplica")</f>
        <v>1</v>
      </c>
      <c r="BF246" s="14" t="s">
        <v>30572</v>
      </c>
      <c r="BG246" s="14" t="s">
        <v>30585</v>
      </c>
      <c r="BH246" s="14" t="s">
        <v>34748</v>
      </c>
      <c r="BI246" s="14" t="s">
        <v>30580</v>
      </c>
      <c r="BJ246" s="75"/>
      <c r="BK246" s="75"/>
      <c r="BL246" s="75"/>
      <c r="BM246" s="75"/>
      <c r="BN246" s="14" t="s">
        <v>30572</v>
      </c>
      <c r="BO246" s="14" t="s">
        <v>30592</v>
      </c>
      <c r="BP246" s="14" t="s">
        <v>34749</v>
      </c>
      <c r="BQ246" s="14" t="s">
        <v>30594</v>
      </c>
      <c r="BR246" s="14" t="s">
        <v>30572</v>
      </c>
      <c r="BS246" s="14" t="s">
        <v>30590</v>
      </c>
      <c r="BT246" s="14" t="s">
        <v>34750</v>
      </c>
      <c r="BU246" s="14" t="s">
        <v>29259</v>
      </c>
      <c r="BV246" s="75"/>
      <c r="BW246" s="14" t="s">
        <v>30576</v>
      </c>
      <c r="BX246" s="76">
        <v>45729.45516203704</v>
      </c>
      <c r="BY246" s="77" t="s">
        <v>30584</v>
      </c>
      <c r="BZ246" s="14" t="s">
        <v>30572</v>
      </c>
      <c r="CA246" s="14" t="s">
        <v>30585</v>
      </c>
      <c r="CB246" s="14" t="s">
        <v>34751</v>
      </c>
      <c r="CC246" s="14" t="s">
        <v>30580</v>
      </c>
      <c r="CD246" s="75"/>
      <c r="CE246" s="75"/>
      <c r="CF246" s="75"/>
      <c r="CG246" s="75"/>
      <c r="CH246" s="14" t="s">
        <v>30572</v>
      </c>
      <c r="CI246" s="14" t="s">
        <v>30592</v>
      </c>
      <c r="CJ246" s="14" t="s">
        <v>34752</v>
      </c>
      <c r="CK246" s="14" t="s">
        <v>30594</v>
      </c>
      <c r="CL246" s="14" t="s">
        <v>30572</v>
      </c>
      <c r="CM246" s="14" t="s">
        <v>30590</v>
      </c>
      <c r="CN246" s="14" t="s">
        <v>34753</v>
      </c>
      <c r="CO246" s="14" t="s">
        <v>29259</v>
      </c>
      <c r="CP246" s="75"/>
      <c r="CQ246" s="14" t="s">
        <v>30601</v>
      </c>
      <c r="CR246" s="76">
        <v>45732.44887731481</v>
      </c>
      <c r="CS246" s="75"/>
    </row>
    <row r="247" hidden="1">
      <c r="A247" s="72" t="s">
        <v>23858</v>
      </c>
      <c r="B247" s="73" t="s">
        <v>24245</v>
      </c>
      <c r="C247" s="74">
        <f>IFERROR((COUNTIFS('Base de Dados'!BT:BT,"Sim",'Base de Dados'!A:A,A247,'Base de Dados'!B:B,B247)/(COUNTIFS('Base de Dados'!BT:BT,"Sim",'Base de Dados'!A:A,A247,'Base de Dados'!B:B,B247)+(COUNTIFS('Base de Dados'!BT:BT,"Não",'Base de Dados'!A:A,A247,'Base de Dados'!B:B,B247)))),"Não Aplica")</f>
        <v>1</v>
      </c>
      <c r="D247" s="14" t="s">
        <v>30572</v>
      </c>
      <c r="E247" s="14" t="s">
        <v>34754</v>
      </c>
      <c r="F247" s="14" t="s">
        <v>30574</v>
      </c>
      <c r="G247" s="14" t="s">
        <v>30572</v>
      </c>
      <c r="H247" s="14" t="s">
        <v>34755</v>
      </c>
      <c r="I247" s="14" t="s">
        <v>29259</v>
      </c>
      <c r="J247" s="75"/>
      <c r="K247" s="14" t="s">
        <v>30576</v>
      </c>
      <c r="L247" s="76">
        <v>45724.60570601852</v>
      </c>
      <c r="M247" s="74">
        <f>IFERROR((COUNTIFS('Base de Dados'!DF:DF,"Sim",'Base de Dados'!A:A,A247,'Base de Dados'!B:B,B247)/(COUNTIFS('Base de Dados'!DF:DF,"Sim",'Base de Dados'!A:A,A247,'Base de Dados'!B:B,B247)+(COUNTIFS('Base de Dados'!DF:DF,"Não",'Base de Dados'!A:A,A247,'Base de Dados'!B:B,B247)))),"Não Aplica")</f>
        <v>1</v>
      </c>
      <c r="N247" s="14" t="s">
        <v>30572</v>
      </c>
      <c r="O247" s="14" t="s">
        <v>30577</v>
      </c>
      <c r="P247" s="14" t="s">
        <v>34756</v>
      </c>
      <c r="Q247" s="14" t="s">
        <v>30574</v>
      </c>
      <c r="R247" s="14" t="s">
        <v>30572</v>
      </c>
      <c r="S247" s="14" t="s">
        <v>34757</v>
      </c>
      <c r="T247" s="14" t="s">
        <v>30580</v>
      </c>
      <c r="U247" s="14" t="s">
        <v>30572</v>
      </c>
      <c r="V247" s="14" t="s">
        <v>34758</v>
      </c>
      <c r="W247" s="14" t="s">
        <v>29259</v>
      </c>
      <c r="X247" s="75"/>
      <c r="Y247" s="14" t="s">
        <v>30576</v>
      </c>
      <c r="Z247" s="76">
        <v>45724.6234837963</v>
      </c>
      <c r="AA247" s="74">
        <f>IFERROR((COUNTIFS('Base de Dados'!ED:ED,"Sim",'Base de Dados'!A:A,A247,'Base de Dados'!B:B,B247)/(COUNTIFS('Base de Dados'!ED:ED,"Sim",'Base de Dados'!A:A,A247,'Base de Dados'!B:B,B247)+(COUNTIFS('Base de Dados'!ED:ED,"Não",'Base de Dados'!A:A,A247,'Base de Dados'!B:B,B247)))),"Não Aplica")</f>
        <v>1</v>
      </c>
      <c r="AB247" s="14" t="s">
        <v>30572</v>
      </c>
      <c r="AC247" s="14" t="s">
        <v>34759</v>
      </c>
      <c r="AD247" s="14" t="s">
        <v>30580</v>
      </c>
      <c r="AE247" s="14" t="s">
        <v>30572</v>
      </c>
      <c r="AF247" s="14" t="s">
        <v>34760</v>
      </c>
      <c r="AG247" s="14" t="s">
        <v>29259</v>
      </c>
      <c r="AH247" s="75"/>
      <c r="AI247" s="14" t="s">
        <v>30576</v>
      </c>
      <c r="AJ247" s="76">
        <v>45724.63693287037</v>
      </c>
      <c r="AK247" s="77" t="s">
        <v>30584</v>
      </c>
      <c r="AL247" s="14" t="s">
        <v>30572</v>
      </c>
      <c r="AM247" s="14" t="s">
        <v>30585</v>
      </c>
      <c r="AN247" s="14" t="s">
        <v>34761</v>
      </c>
      <c r="AO247" s="14" t="s">
        <v>30580</v>
      </c>
      <c r="AP247" s="14" t="s">
        <v>30572</v>
      </c>
      <c r="AQ247" s="14" t="s">
        <v>30587</v>
      </c>
      <c r="AR247" s="14" t="s">
        <v>34762</v>
      </c>
      <c r="AS247" s="14" t="s">
        <v>30589</v>
      </c>
      <c r="AT247" s="14" t="s">
        <v>30572</v>
      </c>
      <c r="AU247" s="14" t="s">
        <v>30592</v>
      </c>
      <c r="AV247" s="14" t="s">
        <v>34763</v>
      </c>
      <c r="AW247" s="14" t="s">
        <v>30594</v>
      </c>
      <c r="AX247" s="14" t="s">
        <v>30572</v>
      </c>
      <c r="AY247" s="14" t="s">
        <v>30590</v>
      </c>
      <c r="AZ247" s="14" t="s">
        <v>34764</v>
      </c>
      <c r="BA247" s="14" t="s">
        <v>29259</v>
      </c>
      <c r="BB247" s="75"/>
      <c r="BC247" s="14" t="s">
        <v>30576</v>
      </c>
      <c r="BD247" s="76">
        <v>45728.51200231481</v>
      </c>
      <c r="BE247" s="74">
        <f>IFERROR((COUNTIFS('Base de Dados'!FD:FD,"Sim",'Base de Dados'!A:A,A247,'Base de Dados'!B:B,B247)/(COUNTIFS('Base de Dados'!FD:FD,"Sim",'Base de Dados'!A:A,A247,'Base de Dados'!B:B,B247)+(COUNTIFS('Base de Dados'!FD:FD,"Não",'Base de Dados'!A:A,A247,'Base de Dados'!B:B,B247)))),"Não Aplica")</f>
        <v>1</v>
      </c>
      <c r="BF247" s="14" t="s">
        <v>30572</v>
      </c>
      <c r="BG247" s="14" t="s">
        <v>30585</v>
      </c>
      <c r="BH247" s="14" t="s">
        <v>34765</v>
      </c>
      <c r="BI247" s="14" t="s">
        <v>30580</v>
      </c>
      <c r="BJ247" s="75"/>
      <c r="BK247" s="75"/>
      <c r="BL247" s="75"/>
      <c r="BM247" s="75"/>
      <c r="BN247" s="14" t="s">
        <v>30572</v>
      </c>
      <c r="BO247" s="14" t="s">
        <v>30592</v>
      </c>
      <c r="BP247" s="14" t="s">
        <v>34766</v>
      </c>
      <c r="BQ247" s="14" t="s">
        <v>30594</v>
      </c>
      <c r="BR247" s="14" t="s">
        <v>30572</v>
      </c>
      <c r="BS247" s="14" t="s">
        <v>30590</v>
      </c>
      <c r="BT247" s="14" t="s">
        <v>34767</v>
      </c>
      <c r="BU247" s="14" t="s">
        <v>29259</v>
      </c>
      <c r="BV247" s="75"/>
      <c r="BW247" s="14" t="s">
        <v>30576</v>
      </c>
      <c r="BX247" s="76">
        <v>45729.64175925926</v>
      </c>
      <c r="BY247" s="77" t="s">
        <v>30584</v>
      </c>
      <c r="BZ247" s="14" t="s">
        <v>30572</v>
      </c>
      <c r="CA247" s="14" t="s">
        <v>30585</v>
      </c>
      <c r="CB247" s="14" t="s">
        <v>34768</v>
      </c>
      <c r="CC247" s="14" t="s">
        <v>30580</v>
      </c>
      <c r="CD247" s="75"/>
      <c r="CE247" s="75"/>
      <c r="CF247" s="75"/>
      <c r="CG247" s="75"/>
      <c r="CH247" s="14" t="s">
        <v>30572</v>
      </c>
      <c r="CI247" s="14" t="s">
        <v>30592</v>
      </c>
      <c r="CJ247" s="14" t="s">
        <v>34769</v>
      </c>
      <c r="CK247" s="14" t="s">
        <v>30594</v>
      </c>
      <c r="CL247" s="14" t="s">
        <v>30572</v>
      </c>
      <c r="CM247" s="14" t="s">
        <v>30590</v>
      </c>
      <c r="CN247" s="14" t="s">
        <v>34770</v>
      </c>
      <c r="CO247" s="14" t="s">
        <v>29259</v>
      </c>
      <c r="CP247" s="75"/>
      <c r="CQ247" s="14" t="s">
        <v>30601</v>
      </c>
      <c r="CR247" s="76">
        <v>45732.448900462965</v>
      </c>
      <c r="CS247" s="75"/>
    </row>
    <row r="248" hidden="1">
      <c r="A248" s="72" t="s">
        <v>23858</v>
      </c>
      <c r="B248" s="73" t="s">
        <v>24471</v>
      </c>
      <c r="C248" s="74">
        <f>IFERROR((COUNTIFS('Base de Dados'!BT:BT,"Sim",'Base de Dados'!A:A,A248,'Base de Dados'!B:B,B248)/(COUNTIFS('Base de Dados'!BT:BT,"Sim",'Base de Dados'!A:A,A248,'Base de Dados'!B:B,B248)+(COUNTIFS('Base de Dados'!BT:BT,"Não",'Base de Dados'!A:A,A248,'Base de Dados'!B:B,B248)))),"Não Aplica")</f>
        <v>1</v>
      </c>
      <c r="D248" s="14" t="s">
        <v>30572</v>
      </c>
      <c r="E248" s="14" t="s">
        <v>34771</v>
      </c>
      <c r="F248" s="14" t="s">
        <v>30574</v>
      </c>
      <c r="G248" s="14" t="s">
        <v>30572</v>
      </c>
      <c r="H248" s="14" t="s">
        <v>34772</v>
      </c>
      <c r="I248" s="14" t="s">
        <v>29259</v>
      </c>
      <c r="J248" s="75"/>
      <c r="K248" s="14" t="s">
        <v>30576</v>
      </c>
      <c r="L248" s="76">
        <v>45678.46807870371</v>
      </c>
      <c r="M248" s="74">
        <f>IFERROR((COUNTIFS('Base de Dados'!DF:DF,"Sim",'Base de Dados'!A:A,A248,'Base de Dados'!B:B,B248)/(COUNTIFS('Base de Dados'!DF:DF,"Sim",'Base de Dados'!A:A,A248,'Base de Dados'!B:B,B248)+(COUNTIFS('Base de Dados'!DF:DF,"Não",'Base de Dados'!A:A,A248,'Base de Dados'!B:B,B248)))),"Não Aplica")</f>
        <v>1</v>
      </c>
      <c r="N248" s="14" t="s">
        <v>30572</v>
      </c>
      <c r="O248" s="14" t="s">
        <v>30577</v>
      </c>
      <c r="P248" s="14" t="s">
        <v>34773</v>
      </c>
      <c r="Q248" s="14" t="s">
        <v>30574</v>
      </c>
      <c r="R248" s="14" t="s">
        <v>30572</v>
      </c>
      <c r="S248" s="14" t="s">
        <v>34774</v>
      </c>
      <c r="T248" s="14" t="s">
        <v>30580</v>
      </c>
      <c r="U248" s="14" t="s">
        <v>30572</v>
      </c>
      <c r="V248" s="14" t="s">
        <v>34775</v>
      </c>
      <c r="W248" s="14" t="s">
        <v>29259</v>
      </c>
      <c r="X248" s="75"/>
      <c r="Y248" s="14" t="s">
        <v>30576</v>
      </c>
      <c r="Z248" s="76">
        <v>45708.46708333334</v>
      </c>
      <c r="AA248" s="74">
        <f>IFERROR((COUNTIFS('Base de Dados'!ED:ED,"Sim",'Base de Dados'!A:A,A248,'Base de Dados'!B:B,B248)/(COUNTIFS('Base de Dados'!ED:ED,"Sim",'Base de Dados'!A:A,A248,'Base de Dados'!B:B,B248)+(COUNTIFS('Base de Dados'!ED:ED,"Não",'Base de Dados'!A:A,A248,'Base de Dados'!B:B,B248)))),"Não Aplica")</f>
        <v>1</v>
      </c>
      <c r="AB248" s="14" t="s">
        <v>30572</v>
      </c>
      <c r="AC248" s="14" t="s">
        <v>34776</v>
      </c>
      <c r="AD248" s="14" t="s">
        <v>30580</v>
      </c>
      <c r="AE248" s="14" t="s">
        <v>30572</v>
      </c>
      <c r="AF248" s="14" t="s">
        <v>34777</v>
      </c>
      <c r="AG248" s="14" t="s">
        <v>29259</v>
      </c>
      <c r="AH248" s="75"/>
      <c r="AI248" s="14" t="s">
        <v>30576</v>
      </c>
      <c r="AJ248" s="76">
        <v>45719.35082175926</v>
      </c>
      <c r="AK248" s="77" t="s">
        <v>30584</v>
      </c>
      <c r="AL248" s="14" t="s">
        <v>30572</v>
      </c>
      <c r="AM248" s="14" t="s">
        <v>30585</v>
      </c>
      <c r="AN248" s="14" t="s">
        <v>34778</v>
      </c>
      <c r="AO248" s="14" t="s">
        <v>30580</v>
      </c>
      <c r="AP248" s="14" t="s">
        <v>30572</v>
      </c>
      <c r="AQ248" s="14" t="s">
        <v>30587</v>
      </c>
      <c r="AR248" s="14" t="s">
        <v>34779</v>
      </c>
      <c r="AS248" s="14" t="s">
        <v>30589</v>
      </c>
      <c r="AT248" s="14" t="s">
        <v>30572</v>
      </c>
      <c r="AU248" s="14" t="s">
        <v>30592</v>
      </c>
      <c r="AV248" s="14" t="s">
        <v>34780</v>
      </c>
      <c r="AW248" s="14" t="s">
        <v>30594</v>
      </c>
      <c r="AX248" s="14" t="s">
        <v>30572</v>
      </c>
      <c r="AY248" s="14" t="s">
        <v>30590</v>
      </c>
      <c r="AZ248" s="14" t="s">
        <v>34781</v>
      </c>
      <c r="BA248" s="14" t="s">
        <v>29259</v>
      </c>
      <c r="BB248" s="75"/>
      <c r="BC248" s="14" t="s">
        <v>30576</v>
      </c>
      <c r="BD248" s="76">
        <v>45724.54599537037</v>
      </c>
      <c r="BE248" s="74">
        <f>IFERROR((COUNTIFS('Base de Dados'!FD:FD,"Sim",'Base de Dados'!A:A,A248,'Base de Dados'!B:B,B248)/(COUNTIFS('Base de Dados'!FD:FD,"Sim",'Base de Dados'!A:A,A248,'Base de Dados'!B:B,B248)+(COUNTIFS('Base de Dados'!FD:FD,"Não",'Base de Dados'!A:A,A248,'Base de Dados'!B:B,B248)))),"Não Aplica")</f>
        <v>1</v>
      </c>
      <c r="BF248" s="14" t="s">
        <v>30572</v>
      </c>
      <c r="BG248" s="14" t="s">
        <v>30585</v>
      </c>
      <c r="BH248" s="14" t="s">
        <v>34782</v>
      </c>
      <c r="BI248" s="14" t="s">
        <v>30580</v>
      </c>
      <c r="BJ248" s="75"/>
      <c r="BK248" s="75"/>
      <c r="BL248" s="75"/>
      <c r="BM248" s="75"/>
      <c r="BN248" s="14" t="s">
        <v>30572</v>
      </c>
      <c r="BO248" s="14" t="s">
        <v>30592</v>
      </c>
      <c r="BP248" s="14" t="s">
        <v>34783</v>
      </c>
      <c r="BQ248" s="14" t="s">
        <v>30594</v>
      </c>
      <c r="BR248" s="14" t="s">
        <v>30572</v>
      </c>
      <c r="BS248" s="14" t="s">
        <v>30590</v>
      </c>
      <c r="BT248" s="14" t="s">
        <v>34784</v>
      </c>
      <c r="BU248" s="14" t="s">
        <v>29259</v>
      </c>
      <c r="BV248" s="75"/>
      <c r="BW248" s="14" t="s">
        <v>30576</v>
      </c>
      <c r="BX248" s="76">
        <v>45729.45518518519</v>
      </c>
      <c r="BY248" s="77" t="s">
        <v>30584</v>
      </c>
      <c r="BZ248" s="14" t="s">
        <v>30572</v>
      </c>
      <c r="CA248" s="14" t="s">
        <v>30585</v>
      </c>
      <c r="CB248" s="14" t="s">
        <v>34785</v>
      </c>
      <c r="CC248" s="14" t="s">
        <v>30580</v>
      </c>
      <c r="CD248" s="75"/>
      <c r="CE248" s="75"/>
      <c r="CF248" s="75"/>
      <c r="CG248" s="75"/>
      <c r="CH248" s="14" t="s">
        <v>30572</v>
      </c>
      <c r="CI248" s="14" t="s">
        <v>30592</v>
      </c>
      <c r="CJ248" s="14" t="s">
        <v>34786</v>
      </c>
      <c r="CK248" s="14" t="s">
        <v>30594</v>
      </c>
      <c r="CL248" s="14" t="s">
        <v>30572</v>
      </c>
      <c r="CM248" s="14" t="s">
        <v>30590</v>
      </c>
      <c r="CN248" s="14" t="s">
        <v>34787</v>
      </c>
      <c r="CO248" s="14" t="s">
        <v>29259</v>
      </c>
      <c r="CP248" s="75"/>
      <c r="CQ248" s="14" t="s">
        <v>30601</v>
      </c>
      <c r="CR248" s="76">
        <v>45732.44892361111</v>
      </c>
      <c r="CS248" s="75"/>
    </row>
    <row r="249" hidden="1">
      <c r="A249" s="72" t="s">
        <v>23858</v>
      </c>
      <c r="B249" s="73" t="s">
        <v>24519</v>
      </c>
      <c r="C249" s="74">
        <f>IFERROR((COUNTIFS('Base de Dados'!BT:BT,"Sim",'Base de Dados'!A:A,A249,'Base de Dados'!B:B,B249)/(COUNTIFS('Base de Dados'!BT:BT,"Sim",'Base de Dados'!A:A,A249,'Base de Dados'!B:B,B249)+(COUNTIFS('Base de Dados'!BT:BT,"Não",'Base de Dados'!A:A,A249,'Base de Dados'!B:B,B249)))),"Não Aplica")</f>
        <v>1</v>
      </c>
      <c r="D249" s="14" t="s">
        <v>30572</v>
      </c>
      <c r="E249" s="14" t="s">
        <v>34788</v>
      </c>
      <c r="F249" s="14" t="s">
        <v>30574</v>
      </c>
      <c r="G249" s="14" t="s">
        <v>30572</v>
      </c>
      <c r="H249" s="14" t="s">
        <v>34789</v>
      </c>
      <c r="I249" s="14" t="s">
        <v>29259</v>
      </c>
      <c r="J249" s="75"/>
      <c r="K249" s="14" t="s">
        <v>30576</v>
      </c>
      <c r="L249" s="76">
        <v>45724.60559027778</v>
      </c>
      <c r="M249" s="74">
        <f>IFERROR((COUNTIFS('Base de Dados'!DF:DF,"Sim",'Base de Dados'!A:A,A249,'Base de Dados'!B:B,B249)/(COUNTIFS('Base de Dados'!DF:DF,"Sim",'Base de Dados'!A:A,A249,'Base de Dados'!B:B,B249)+(COUNTIFS('Base de Dados'!DF:DF,"Não",'Base de Dados'!A:A,A249,'Base de Dados'!B:B,B249)))),"Não Aplica")</f>
        <v>1</v>
      </c>
      <c r="N249" s="14" t="s">
        <v>30572</v>
      </c>
      <c r="O249" s="14" t="s">
        <v>30577</v>
      </c>
      <c r="P249" s="14" t="s">
        <v>34790</v>
      </c>
      <c r="Q249" s="14" t="s">
        <v>30574</v>
      </c>
      <c r="R249" s="14" t="s">
        <v>30572</v>
      </c>
      <c r="S249" s="14" t="s">
        <v>34791</v>
      </c>
      <c r="T249" s="14" t="s">
        <v>30580</v>
      </c>
      <c r="U249" s="14" t="s">
        <v>30572</v>
      </c>
      <c r="V249" s="14" t="s">
        <v>34792</v>
      </c>
      <c r="W249" s="14" t="s">
        <v>29259</v>
      </c>
      <c r="X249" s="75"/>
      <c r="Y249" s="14" t="s">
        <v>30576</v>
      </c>
      <c r="Z249" s="76">
        <v>45724.62357638889</v>
      </c>
      <c r="AA249" s="74">
        <f>IFERROR((COUNTIFS('Base de Dados'!ED:ED,"Sim",'Base de Dados'!A:A,A249,'Base de Dados'!B:B,B249)/(COUNTIFS('Base de Dados'!ED:ED,"Sim",'Base de Dados'!A:A,A249,'Base de Dados'!B:B,B249)+(COUNTIFS('Base de Dados'!ED:ED,"Não",'Base de Dados'!A:A,A249,'Base de Dados'!B:B,B249)))),"Não Aplica")</f>
        <v>1</v>
      </c>
      <c r="AB249" s="14" t="s">
        <v>30572</v>
      </c>
      <c r="AC249" s="14" t="s">
        <v>34793</v>
      </c>
      <c r="AD249" s="14" t="s">
        <v>30580</v>
      </c>
      <c r="AE249" s="14" t="s">
        <v>30572</v>
      </c>
      <c r="AF249" s="14" t="s">
        <v>34794</v>
      </c>
      <c r="AG249" s="14" t="s">
        <v>29259</v>
      </c>
      <c r="AH249" s="75"/>
      <c r="AI249" s="14" t="s">
        <v>30576</v>
      </c>
      <c r="AJ249" s="76">
        <v>45724.636967592596</v>
      </c>
      <c r="AK249" s="77" t="s">
        <v>30584</v>
      </c>
      <c r="AL249" s="14" t="s">
        <v>30572</v>
      </c>
      <c r="AM249" s="14" t="s">
        <v>30585</v>
      </c>
      <c r="AN249" s="14" t="s">
        <v>34795</v>
      </c>
      <c r="AO249" s="14" t="s">
        <v>30580</v>
      </c>
      <c r="AP249" s="14" t="s">
        <v>30572</v>
      </c>
      <c r="AQ249" s="14" t="s">
        <v>30587</v>
      </c>
      <c r="AR249" s="14" t="s">
        <v>34796</v>
      </c>
      <c r="AS249" s="14" t="s">
        <v>30589</v>
      </c>
      <c r="AT249" s="14" t="s">
        <v>30572</v>
      </c>
      <c r="AU249" s="14" t="s">
        <v>30592</v>
      </c>
      <c r="AV249" s="14" t="s">
        <v>34797</v>
      </c>
      <c r="AW249" s="14" t="s">
        <v>30594</v>
      </c>
      <c r="AX249" s="14" t="s">
        <v>30572</v>
      </c>
      <c r="AY249" s="14" t="s">
        <v>30590</v>
      </c>
      <c r="AZ249" s="14" t="s">
        <v>34798</v>
      </c>
      <c r="BA249" s="14" t="s">
        <v>29259</v>
      </c>
      <c r="BB249" s="75"/>
      <c r="BC249" s="14" t="s">
        <v>30576</v>
      </c>
      <c r="BD249" s="76">
        <v>45728.512037037035</v>
      </c>
      <c r="BE249" s="74">
        <f>IFERROR((COUNTIFS('Base de Dados'!FD:FD,"Sim",'Base de Dados'!A:A,A249,'Base de Dados'!B:B,B249)/(COUNTIFS('Base de Dados'!FD:FD,"Sim",'Base de Dados'!A:A,A249,'Base de Dados'!B:B,B249)+(COUNTIFS('Base de Dados'!FD:FD,"Não",'Base de Dados'!A:A,A249,'Base de Dados'!B:B,B249)))),"Não Aplica")</f>
        <v>1</v>
      </c>
      <c r="BF249" s="14" t="s">
        <v>30572</v>
      </c>
      <c r="BG249" s="14" t="s">
        <v>30585</v>
      </c>
      <c r="BH249" s="14" t="s">
        <v>34799</v>
      </c>
      <c r="BI249" s="14" t="s">
        <v>30580</v>
      </c>
      <c r="BJ249" s="75"/>
      <c r="BK249" s="75"/>
      <c r="BL249" s="75"/>
      <c r="BM249" s="75"/>
      <c r="BN249" s="14" t="s">
        <v>30572</v>
      </c>
      <c r="BO249" s="14" t="s">
        <v>30592</v>
      </c>
      <c r="BP249" s="14" t="s">
        <v>34800</v>
      </c>
      <c r="BQ249" s="14" t="s">
        <v>30594</v>
      </c>
      <c r="BR249" s="14" t="s">
        <v>30572</v>
      </c>
      <c r="BS249" s="14" t="s">
        <v>30590</v>
      </c>
      <c r="BT249" s="14" t="s">
        <v>34801</v>
      </c>
      <c r="BU249" s="14" t="s">
        <v>29259</v>
      </c>
      <c r="BV249" s="75"/>
      <c r="BW249" s="14" t="s">
        <v>30576</v>
      </c>
      <c r="BX249" s="76">
        <v>45729.45520833333</v>
      </c>
      <c r="BY249" s="77" t="s">
        <v>30584</v>
      </c>
      <c r="BZ249" s="14" t="s">
        <v>30572</v>
      </c>
      <c r="CA249" s="14" t="s">
        <v>30585</v>
      </c>
      <c r="CB249" s="14" t="s">
        <v>34802</v>
      </c>
      <c r="CC249" s="14" t="s">
        <v>30580</v>
      </c>
      <c r="CD249" s="75"/>
      <c r="CE249" s="75"/>
      <c r="CF249" s="75"/>
      <c r="CG249" s="75"/>
      <c r="CH249" s="14" t="s">
        <v>30572</v>
      </c>
      <c r="CI249" s="14" t="s">
        <v>30592</v>
      </c>
      <c r="CJ249" s="14" t="s">
        <v>34803</v>
      </c>
      <c r="CK249" s="14" t="s">
        <v>30594</v>
      </c>
      <c r="CL249" s="14" t="s">
        <v>30572</v>
      </c>
      <c r="CM249" s="14" t="s">
        <v>30590</v>
      </c>
      <c r="CN249" s="14" t="s">
        <v>34804</v>
      </c>
      <c r="CO249" s="14" t="s">
        <v>29259</v>
      </c>
      <c r="CP249" s="75"/>
      <c r="CQ249" s="14" t="s">
        <v>30601</v>
      </c>
      <c r="CR249" s="76">
        <v>45732.448958333334</v>
      </c>
      <c r="CS249" s="75"/>
    </row>
    <row r="250">
      <c r="A250" s="72" t="s">
        <v>23858</v>
      </c>
      <c r="B250" s="73" t="s">
        <v>24645</v>
      </c>
      <c r="C250" s="74">
        <f>IFERROR((COUNTIFS('Base de Dados'!BT:BT,"Sim",'Base de Dados'!A:A,A250,'Base de Dados'!B:B,B250)/(COUNTIFS('Base de Dados'!BT:BT,"Sim",'Base de Dados'!A:A,A250,'Base de Dados'!B:B,B250)+(COUNTIFS('Base de Dados'!BT:BT,"Não",'Base de Dados'!A:A,A250,'Base de Dados'!B:B,B250)))),"Não Aplica")</f>
        <v>1</v>
      </c>
      <c r="D250" s="14" t="s">
        <v>30572</v>
      </c>
      <c r="E250" s="14" t="s">
        <v>34805</v>
      </c>
      <c r="F250" s="14" t="s">
        <v>30574</v>
      </c>
      <c r="G250" s="14" t="s">
        <v>30572</v>
      </c>
      <c r="H250" s="14" t="s">
        <v>34806</v>
      </c>
      <c r="I250" s="14" t="s">
        <v>29259</v>
      </c>
      <c r="J250" s="75"/>
      <c r="K250" s="14" t="s">
        <v>30576</v>
      </c>
      <c r="L250" s="76">
        <v>45678.468136574076</v>
      </c>
      <c r="M250" s="74">
        <f>IFERROR((COUNTIFS('Base de Dados'!DF:DF,"Sim",'Base de Dados'!A:A,A250,'Base de Dados'!B:B,B250)/(COUNTIFS('Base de Dados'!DF:DF,"Sim",'Base de Dados'!A:A,A250,'Base de Dados'!B:B,B250)+(COUNTIFS('Base de Dados'!DF:DF,"Não",'Base de Dados'!A:A,A250,'Base de Dados'!B:B,B250)))),"Não Aplica")</f>
        <v>1</v>
      </c>
      <c r="N250" s="14" t="s">
        <v>30572</v>
      </c>
      <c r="O250" s="14" t="s">
        <v>30577</v>
      </c>
      <c r="P250" s="14" t="s">
        <v>34807</v>
      </c>
      <c r="Q250" s="14" t="s">
        <v>30574</v>
      </c>
      <c r="R250" s="14" t="s">
        <v>30572</v>
      </c>
      <c r="S250" s="14" t="s">
        <v>34808</v>
      </c>
      <c r="T250" s="14" t="s">
        <v>30580</v>
      </c>
      <c r="U250" s="14" t="s">
        <v>30572</v>
      </c>
      <c r="V250" s="14" t="s">
        <v>34809</v>
      </c>
      <c r="W250" s="14" t="s">
        <v>29259</v>
      </c>
      <c r="X250" s="75"/>
      <c r="Y250" s="14" t="s">
        <v>30576</v>
      </c>
      <c r="Z250" s="76">
        <v>45688.626921296294</v>
      </c>
      <c r="AA250" s="74">
        <f>IFERROR((COUNTIFS('Base de Dados'!ED:ED,"Sim",'Base de Dados'!A:A,A250,'Base de Dados'!B:B,B250)/(COUNTIFS('Base de Dados'!ED:ED,"Sim",'Base de Dados'!A:A,A250,'Base de Dados'!B:B,B250)+(COUNTIFS('Base de Dados'!ED:ED,"Não",'Base de Dados'!A:A,A250,'Base de Dados'!B:B,B250)))),"Não Aplica")</f>
        <v>1</v>
      </c>
      <c r="AB250" s="14" t="s">
        <v>30572</v>
      </c>
      <c r="AC250" s="14" t="s">
        <v>34810</v>
      </c>
      <c r="AD250" s="14" t="s">
        <v>30580</v>
      </c>
      <c r="AE250" s="14" t="s">
        <v>30572</v>
      </c>
      <c r="AF250" s="14" t="s">
        <v>34811</v>
      </c>
      <c r="AG250" s="14" t="s">
        <v>29259</v>
      </c>
      <c r="AH250" s="75"/>
      <c r="AI250" s="14" t="s">
        <v>30576</v>
      </c>
      <c r="AJ250" s="76">
        <v>45719.35084490741</v>
      </c>
      <c r="AK250" s="77" t="s">
        <v>30584</v>
      </c>
      <c r="AL250" s="14" t="s">
        <v>30572</v>
      </c>
      <c r="AM250" s="14" t="s">
        <v>30585</v>
      </c>
      <c r="AN250" s="14" t="s">
        <v>34812</v>
      </c>
      <c r="AO250" s="14" t="s">
        <v>30580</v>
      </c>
      <c r="AP250" s="14" t="s">
        <v>30572</v>
      </c>
      <c r="AQ250" s="14" t="s">
        <v>30587</v>
      </c>
      <c r="AR250" s="14" t="s">
        <v>34813</v>
      </c>
      <c r="AS250" s="14" t="s">
        <v>30589</v>
      </c>
      <c r="AT250" s="14" t="s">
        <v>30572</v>
      </c>
      <c r="AU250" s="14" t="s">
        <v>30592</v>
      </c>
      <c r="AV250" s="14" t="s">
        <v>34814</v>
      </c>
      <c r="AW250" s="14" t="s">
        <v>30594</v>
      </c>
      <c r="AX250" s="14" t="s">
        <v>30572</v>
      </c>
      <c r="AY250" s="14" t="s">
        <v>30590</v>
      </c>
      <c r="AZ250" s="14" t="s">
        <v>34815</v>
      </c>
      <c r="BA250" s="14" t="s">
        <v>29259</v>
      </c>
      <c r="BB250" s="75"/>
      <c r="BC250" s="14" t="s">
        <v>30576</v>
      </c>
      <c r="BD250" s="76">
        <v>45724.54603009259</v>
      </c>
      <c r="BE250" s="74">
        <f>IFERROR((COUNTIFS('Base de Dados'!FD:FD,"Sim",'Base de Dados'!A:A,A250,'Base de Dados'!B:B,B250)/(COUNTIFS('Base de Dados'!FD:FD,"Sim",'Base de Dados'!A:A,A250,'Base de Dados'!B:B,B250)+(COUNTIFS('Base de Dados'!FD:FD,"Não",'Base de Dados'!A:A,A250,'Base de Dados'!B:B,B250)))),"Não Aplica")</f>
        <v>0.875</v>
      </c>
      <c r="BF250" s="14" t="s">
        <v>30572</v>
      </c>
      <c r="BG250" s="14" t="s">
        <v>30585</v>
      </c>
      <c r="BH250" s="14" t="s">
        <v>34816</v>
      </c>
      <c r="BI250" s="14" t="s">
        <v>30580</v>
      </c>
      <c r="BJ250" s="75"/>
      <c r="BK250" s="75"/>
      <c r="BL250" s="75"/>
      <c r="BM250" s="75"/>
      <c r="BN250" s="14" t="s">
        <v>30672</v>
      </c>
      <c r="BO250" s="14" t="s">
        <v>30590</v>
      </c>
      <c r="BP250" s="14" t="s">
        <v>34817</v>
      </c>
      <c r="BQ250" s="14" t="s">
        <v>29259</v>
      </c>
      <c r="BR250" s="15"/>
      <c r="BS250" s="15"/>
      <c r="BT250" s="15"/>
      <c r="BU250" s="15"/>
      <c r="BV250" s="75"/>
      <c r="BW250" s="75" t="s">
        <v>32809</v>
      </c>
      <c r="BX250" s="78"/>
      <c r="BY250" s="77" t="s">
        <v>30584</v>
      </c>
      <c r="BZ250" s="15"/>
      <c r="CA250" s="15"/>
      <c r="CB250" s="15"/>
      <c r="CC250" s="15"/>
      <c r="CD250" s="75"/>
      <c r="CE250" s="75"/>
      <c r="CF250" s="75"/>
      <c r="CG250" s="75"/>
      <c r="CH250" s="15"/>
      <c r="CI250" s="15"/>
      <c r="CJ250" s="15"/>
      <c r="CK250" s="15"/>
      <c r="CL250" s="15"/>
      <c r="CM250" s="15"/>
      <c r="CN250" s="15"/>
      <c r="CO250" s="15"/>
      <c r="CP250" s="75"/>
      <c r="CQ250" s="75" t="s">
        <v>30770</v>
      </c>
      <c r="CR250" s="78"/>
      <c r="CS250" s="75"/>
    </row>
    <row r="251" hidden="1">
      <c r="A251" s="72" t="s">
        <v>23858</v>
      </c>
      <c r="B251" s="73" t="s">
        <v>24742</v>
      </c>
      <c r="C251" s="74">
        <f>IFERROR((COUNTIFS('Base de Dados'!BT:BT,"Sim",'Base de Dados'!A:A,A251,'Base de Dados'!B:B,B251)/(COUNTIFS('Base de Dados'!BT:BT,"Sim",'Base de Dados'!A:A,A251,'Base de Dados'!B:B,B251)+(COUNTIFS('Base de Dados'!BT:BT,"Não",'Base de Dados'!A:A,A251,'Base de Dados'!B:B,B251)))),"Não Aplica")</f>
        <v>1</v>
      </c>
      <c r="D251" s="14" t="s">
        <v>30572</v>
      </c>
      <c r="E251" s="14" t="s">
        <v>34818</v>
      </c>
      <c r="F251" s="14" t="s">
        <v>30574</v>
      </c>
      <c r="G251" s="14" t="s">
        <v>30572</v>
      </c>
      <c r="H251" s="14" t="s">
        <v>34819</v>
      </c>
      <c r="I251" s="14" t="s">
        <v>29259</v>
      </c>
      <c r="J251" s="75"/>
      <c r="K251" s="14" t="s">
        <v>30576</v>
      </c>
      <c r="L251" s="76">
        <v>45678.46818287037</v>
      </c>
      <c r="M251" s="74">
        <f>IFERROR((COUNTIFS('Base de Dados'!DF:DF,"Sim",'Base de Dados'!A:A,A251,'Base de Dados'!B:B,B251)/(COUNTIFS('Base de Dados'!DF:DF,"Sim",'Base de Dados'!A:A,A251,'Base de Dados'!B:B,B251)+(COUNTIFS('Base de Dados'!DF:DF,"Não",'Base de Dados'!A:A,A251,'Base de Dados'!B:B,B251)))),"Não Aplica")</f>
        <v>1</v>
      </c>
      <c r="N251" s="14" t="s">
        <v>30572</v>
      </c>
      <c r="O251" s="14" t="s">
        <v>30577</v>
      </c>
      <c r="P251" s="14" t="s">
        <v>34820</v>
      </c>
      <c r="Q251" s="14" t="s">
        <v>30574</v>
      </c>
      <c r="R251" s="14" t="s">
        <v>30572</v>
      </c>
      <c r="S251" s="14" t="s">
        <v>34821</v>
      </c>
      <c r="T251" s="14" t="s">
        <v>30580</v>
      </c>
      <c r="U251" s="14" t="s">
        <v>30572</v>
      </c>
      <c r="V251" s="14" t="s">
        <v>34822</v>
      </c>
      <c r="W251" s="14" t="s">
        <v>29259</v>
      </c>
      <c r="X251" s="75"/>
      <c r="Y251" s="14" t="s">
        <v>30576</v>
      </c>
      <c r="Z251" s="76">
        <v>45688.62694444445</v>
      </c>
      <c r="AA251" s="74">
        <f>IFERROR((COUNTIFS('Base de Dados'!ED:ED,"Sim",'Base de Dados'!A:A,A251,'Base de Dados'!B:B,B251)/(COUNTIFS('Base de Dados'!ED:ED,"Sim",'Base de Dados'!A:A,A251,'Base de Dados'!B:B,B251)+(COUNTIFS('Base de Dados'!ED:ED,"Não",'Base de Dados'!A:A,A251,'Base de Dados'!B:B,B251)))),"Não Aplica")</f>
        <v>1</v>
      </c>
      <c r="AB251" s="14" t="s">
        <v>30572</v>
      </c>
      <c r="AC251" s="14" t="s">
        <v>34823</v>
      </c>
      <c r="AD251" s="14" t="s">
        <v>30580</v>
      </c>
      <c r="AE251" s="14" t="s">
        <v>30572</v>
      </c>
      <c r="AF251" s="14" t="s">
        <v>34824</v>
      </c>
      <c r="AG251" s="14" t="s">
        <v>29259</v>
      </c>
      <c r="AH251" s="75"/>
      <c r="AI251" s="14" t="s">
        <v>30576</v>
      </c>
      <c r="AJ251" s="76">
        <v>45719.35086805555</v>
      </c>
      <c r="AK251" s="77" t="s">
        <v>30584</v>
      </c>
      <c r="AL251" s="14" t="s">
        <v>30572</v>
      </c>
      <c r="AM251" s="14" t="s">
        <v>30585</v>
      </c>
      <c r="AN251" s="14" t="s">
        <v>34825</v>
      </c>
      <c r="AO251" s="14" t="s">
        <v>30580</v>
      </c>
      <c r="AP251" s="14" t="s">
        <v>30572</v>
      </c>
      <c r="AQ251" s="14" t="s">
        <v>30587</v>
      </c>
      <c r="AR251" s="14" t="s">
        <v>34826</v>
      </c>
      <c r="AS251" s="14" t="s">
        <v>30589</v>
      </c>
      <c r="AT251" s="14" t="s">
        <v>30572</v>
      </c>
      <c r="AU251" s="14" t="s">
        <v>30592</v>
      </c>
      <c r="AV251" s="14" t="s">
        <v>34827</v>
      </c>
      <c r="AW251" s="14" t="s">
        <v>30594</v>
      </c>
      <c r="AX251" s="14" t="s">
        <v>30572</v>
      </c>
      <c r="AY251" s="14" t="s">
        <v>30590</v>
      </c>
      <c r="AZ251" s="14" t="s">
        <v>34828</v>
      </c>
      <c r="BA251" s="14" t="s">
        <v>29259</v>
      </c>
      <c r="BB251" s="75"/>
      <c r="BC251" s="14" t="s">
        <v>30576</v>
      </c>
      <c r="BD251" s="76">
        <v>45724.546064814815</v>
      </c>
      <c r="BE251" s="74">
        <f>IFERROR((COUNTIFS('Base de Dados'!FD:FD,"Sim",'Base de Dados'!A:A,A251,'Base de Dados'!B:B,B251)/(COUNTIFS('Base de Dados'!FD:FD,"Sim",'Base de Dados'!A:A,A251,'Base de Dados'!B:B,B251)+(COUNTIFS('Base de Dados'!FD:FD,"Não",'Base de Dados'!A:A,A251,'Base de Dados'!B:B,B251)))),"Não Aplica")</f>
        <v>1</v>
      </c>
      <c r="BF251" s="14" t="s">
        <v>30572</v>
      </c>
      <c r="BG251" s="14" t="s">
        <v>30585</v>
      </c>
      <c r="BH251" s="14" t="s">
        <v>34829</v>
      </c>
      <c r="BI251" s="14" t="s">
        <v>30580</v>
      </c>
      <c r="BJ251" s="75"/>
      <c r="BK251" s="75"/>
      <c r="BL251" s="75"/>
      <c r="BM251" s="75"/>
      <c r="BN251" s="14" t="s">
        <v>30572</v>
      </c>
      <c r="BO251" s="14" t="s">
        <v>30592</v>
      </c>
      <c r="BP251" s="14" t="s">
        <v>34830</v>
      </c>
      <c r="BQ251" s="14" t="s">
        <v>30594</v>
      </c>
      <c r="BR251" s="14" t="s">
        <v>30572</v>
      </c>
      <c r="BS251" s="14" t="s">
        <v>30590</v>
      </c>
      <c r="BT251" s="14" t="s">
        <v>34831</v>
      </c>
      <c r="BU251" s="14" t="s">
        <v>29259</v>
      </c>
      <c r="BV251" s="75"/>
      <c r="BW251" s="14" t="s">
        <v>30576</v>
      </c>
      <c r="BX251" s="76">
        <v>45729.45523148148</v>
      </c>
      <c r="BY251" s="77" t="s">
        <v>30584</v>
      </c>
      <c r="BZ251" s="14" t="s">
        <v>30572</v>
      </c>
      <c r="CA251" s="14" t="s">
        <v>30585</v>
      </c>
      <c r="CB251" s="14" t="s">
        <v>34832</v>
      </c>
      <c r="CC251" s="14" t="s">
        <v>30580</v>
      </c>
      <c r="CD251" s="75"/>
      <c r="CE251" s="75"/>
      <c r="CF251" s="75"/>
      <c r="CG251" s="75"/>
      <c r="CH251" s="14" t="s">
        <v>30572</v>
      </c>
      <c r="CI251" s="14" t="s">
        <v>30592</v>
      </c>
      <c r="CJ251" s="14" t="s">
        <v>34833</v>
      </c>
      <c r="CK251" s="14" t="s">
        <v>30594</v>
      </c>
      <c r="CL251" s="14" t="s">
        <v>30572</v>
      </c>
      <c r="CM251" s="14" t="s">
        <v>30590</v>
      </c>
      <c r="CN251" s="14" t="s">
        <v>34834</v>
      </c>
      <c r="CO251" s="14" t="s">
        <v>29259</v>
      </c>
      <c r="CP251" s="75"/>
      <c r="CQ251" s="14" t="s">
        <v>30601</v>
      </c>
      <c r="CR251" s="76">
        <v>45732.44898148148</v>
      </c>
      <c r="CS251" s="75"/>
    </row>
    <row r="252" hidden="1">
      <c r="A252" s="72" t="s">
        <v>23858</v>
      </c>
      <c r="B252" s="73" t="s">
        <v>24845</v>
      </c>
      <c r="C252" s="74">
        <f>IFERROR((COUNTIFS('Base de Dados'!BT:BT,"Sim",'Base de Dados'!A:A,A252,'Base de Dados'!B:B,B252)/(COUNTIFS('Base de Dados'!BT:BT,"Sim",'Base de Dados'!A:A,A252,'Base de Dados'!B:B,B252)+(COUNTIFS('Base de Dados'!BT:BT,"Não",'Base de Dados'!A:A,A252,'Base de Dados'!B:B,B252)))),"Não Aplica")</f>
        <v>1</v>
      </c>
      <c r="D252" s="14" t="s">
        <v>30572</v>
      </c>
      <c r="E252" s="14" t="s">
        <v>34835</v>
      </c>
      <c r="F252" s="14" t="s">
        <v>30574</v>
      </c>
      <c r="G252" s="14" t="s">
        <v>30572</v>
      </c>
      <c r="H252" s="14" t="s">
        <v>34836</v>
      </c>
      <c r="I252" s="14" t="s">
        <v>29259</v>
      </c>
      <c r="J252" s="75"/>
      <c r="K252" s="14" t="s">
        <v>30576</v>
      </c>
      <c r="L252" s="76">
        <v>45678.46822916667</v>
      </c>
      <c r="M252" s="74">
        <f>IFERROR((COUNTIFS('Base de Dados'!DF:DF,"Sim",'Base de Dados'!A:A,A252,'Base de Dados'!B:B,B252)/(COUNTIFS('Base de Dados'!DF:DF,"Sim",'Base de Dados'!A:A,A252,'Base de Dados'!B:B,B252)+(COUNTIFS('Base de Dados'!DF:DF,"Não",'Base de Dados'!A:A,A252,'Base de Dados'!B:B,B252)))),"Não Aplica")</f>
        <v>1</v>
      </c>
      <c r="N252" s="14" t="s">
        <v>30572</v>
      </c>
      <c r="O252" s="14" t="s">
        <v>30577</v>
      </c>
      <c r="P252" s="14" t="s">
        <v>34837</v>
      </c>
      <c r="Q252" s="14" t="s">
        <v>30574</v>
      </c>
      <c r="R252" s="14" t="s">
        <v>30572</v>
      </c>
      <c r="S252" s="14" t="s">
        <v>34838</v>
      </c>
      <c r="T252" s="14" t="s">
        <v>30580</v>
      </c>
      <c r="U252" s="14" t="s">
        <v>30572</v>
      </c>
      <c r="V252" s="14" t="s">
        <v>34839</v>
      </c>
      <c r="W252" s="14" t="s">
        <v>29259</v>
      </c>
      <c r="X252" s="75"/>
      <c r="Y252" s="14" t="s">
        <v>30576</v>
      </c>
      <c r="Z252" s="76">
        <v>45688.626979166664</v>
      </c>
      <c r="AA252" s="74">
        <f>IFERROR((COUNTIFS('Base de Dados'!ED:ED,"Sim",'Base de Dados'!A:A,A252,'Base de Dados'!B:B,B252)/(COUNTIFS('Base de Dados'!ED:ED,"Sim",'Base de Dados'!A:A,A252,'Base de Dados'!B:B,B252)+(COUNTIFS('Base de Dados'!ED:ED,"Não",'Base de Dados'!A:A,A252,'Base de Dados'!B:B,B252)))),"Não Aplica")</f>
        <v>1</v>
      </c>
      <c r="AB252" s="14" t="s">
        <v>30572</v>
      </c>
      <c r="AC252" s="14" t="s">
        <v>34840</v>
      </c>
      <c r="AD252" s="14" t="s">
        <v>30580</v>
      </c>
      <c r="AE252" s="14" t="s">
        <v>30572</v>
      </c>
      <c r="AF252" s="14" t="s">
        <v>34841</v>
      </c>
      <c r="AG252" s="14" t="s">
        <v>29259</v>
      </c>
      <c r="AH252" s="75"/>
      <c r="AI252" s="14" t="s">
        <v>30576</v>
      </c>
      <c r="AJ252" s="76">
        <v>45719.35089120371</v>
      </c>
      <c r="AK252" s="77" t="s">
        <v>30584</v>
      </c>
      <c r="AL252" s="14" t="s">
        <v>30572</v>
      </c>
      <c r="AM252" s="14" t="s">
        <v>30585</v>
      </c>
      <c r="AN252" s="14" t="s">
        <v>34842</v>
      </c>
      <c r="AO252" s="14" t="s">
        <v>30580</v>
      </c>
      <c r="AP252" s="14" t="s">
        <v>30572</v>
      </c>
      <c r="AQ252" s="14" t="s">
        <v>30587</v>
      </c>
      <c r="AR252" s="14" t="s">
        <v>34843</v>
      </c>
      <c r="AS252" s="14" t="s">
        <v>30589</v>
      </c>
      <c r="AT252" s="14" t="s">
        <v>30572</v>
      </c>
      <c r="AU252" s="14" t="s">
        <v>30592</v>
      </c>
      <c r="AV252" s="14" t="s">
        <v>34844</v>
      </c>
      <c r="AW252" s="14" t="s">
        <v>30594</v>
      </c>
      <c r="AX252" s="14" t="s">
        <v>30572</v>
      </c>
      <c r="AY252" s="14" t="s">
        <v>30590</v>
      </c>
      <c r="AZ252" s="14" t="s">
        <v>34845</v>
      </c>
      <c r="BA252" s="14" t="s">
        <v>29259</v>
      </c>
      <c r="BB252" s="75"/>
      <c r="BC252" s="14" t="s">
        <v>30576</v>
      </c>
      <c r="BD252" s="76">
        <v>45724.54608796296</v>
      </c>
      <c r="BE252" s="74">
        <f>IFERROR((COUNTIFS('Base de Dados'!FD:FD,"Sim",'Base de Dados'!A:A,A252,'Base de Dados'!B:B,B252)/(COUNTIFS('Base de Dados'!FD:FD,"Sim",'Base de Dados'!A:A,A252,'Base de Dados'!B:B,B252)+(COUNTIFS('Base de Dados'!FD:FD,"Não",'Base de Dados'!A:A,A252,'Base de Dados'!B:B,B252)))),"Não Aplica")</f>
        <v>1</v>
      </c>
      <c r="BF252" s="14" t="s">
        <v>30572</v>
      </c>
      <c r="BG252" s="14" t="s">
        <v>30585</v>
      </c>
      <c r="BH252" s="14" t="s">
        <v>34846</v>
      </c>
      <c r="BI252" s="14" t="s">
        <v>30580</v>
      </c>
      <c r="BJ252" s="75"/>
      <c r="BK252" s="75"/>
      <c r="BL252" s="75"/>
      <c r="BM252" s="75"/>
      <c r="BN252" s="14" t="s">
        <v>30572</v>
      </c>
      <c r="BO252" s="14" t="s">
        <v>30592</v>
      </c>
      <c r="BP252" s="14" t="s">
        <v>34847</v>
      </c>
      <c r="BQ252" s="14" t="s">
        <v>30594</v>
      </c>
      <c r="BR252" s="14" t="s">
        <v>30572</v>
      </c>
      <c r="BS252" s="14" t="s">
        <v>30590</v>
      </c>
      <c r="BT252" s="14" t="s">
        <v>34848</v>
      </c>
      <c r="BU252" s="14" t="s">
        <v>29259</v>
      </c>
      <c r="BV252" s="75"/>
      <c r="BW252" s="14" t="s">
        <v>30576</v>
      </c>
      <c r="BX252" s="76">
        <v>45729.4552662037</v>
      </c>
      <c r="BY252" s="77" t="s">
        <v>30584</v>
      </c>
      <c r="BZ252" s="14" t="s">
        <v>30572</v>
      </c>
      <c r="CA252" s="14" t="s">
        <v>30585</v>
      </c>
      <c r="CB252" s="14" t="s">
        <v>34849</v>
      </c>
      <c r="CC252" s="14" t="s">
        <v>30580</v>
      </c>
      <c r="CD252" s="75"/>
      <c r="CE252" s="75"/>
      <c r="CF252" s="75"/>
      <c r="CG252" s="75"/>
      <c r="CH252" s="14" t="s">
        <v>30572</v>
      </c>
      <c r="CI252" s="14" t="s">
        <v>30592</v>
      </c>
      <c r="CJ252" s="14" t="s">
        <v>34850</v>
      </c>
      <c r="CK252" s="14" t="s">
        <v>30594</v>
      </c>
      <c r="CL252" s="14" t="s">
        <v>30572</v>
      </c>
      <c r="CM252" s="14" t="s">
        <v>30590</v>
      </c>
      <c r="CN252" s="14" t="s">
        <v>34851</v>
      </c>
      <c r="CO252" s="14" t="s">
        <v>29259</v>
      </c>
      <c r="CP252" s="75"/>
      <c r="CQ252" s="14" t="s">
        <v>30601</v>
      </c>
      <c r="CR252" s="76">
        <v>45732.44945601852</v>
      </c>
      <c r="CS252" s="75"/>
    </row>
    <row r="253" hidden="1">
      <c r="A253" s="72" t="s">
        <v>23858</v>
      </c>
      <c r="B253" s="73" t="s">
        <v>24940</v>
      </c>
      <c r="C253" s="74">
        <f>IFERROR((COUNTIFS('Base de Dados'!BT:BT,"Sim",'Base de Dados'!A:A,A253,'Base de Dados'!B:B,B253)/(COUNTIFS('Base de Dados'!BT:BT,"Sim",'Base de Dados'!A:A,A253,'Base de Dados'!B:B,B253)+(COUNTIFS('Base de Dados'!BT:BT,"Não",'Base de Dados'!A:A,A253,'Base de Dados'!B:B,B253)))),"Não Aplica")</f>
        <v>1</v>
      </c>
      <c r="D253" s="14" t="s">
        <v>30572</v>
      </c>
      <c r="E253" s="14" t="s">
        <v>34852</v>
      </c>
      <c r="F253" s="14" t="s">
        <v>30574</v>
      </c>
      <c r="G253" s="14" t="s">
        <v>30572</v>
      </c>
      <c r="H253" s="14" t="s">
        <v>34853</v>
      </c>
      <c r="I253" s="14" t="s">
        <v>29259</v>
      </c>
      <c r="J253" s="75"/>
      <c r="K253" s="14" t="s">
        <v>30576</v>
      </c>
      <c r="L253" s="76">
        <v>45678.46827546296</v>
      </c>
      <c r="M253" s="74">
        <f>IFERROR((COUNTIFS('Base de Dados'!DF:DF,"Sim",'Base de Dados'!A:A,A253,'Base de Dados'!B:B,B253)/(COUNTIFS('Base de Dados'!DF:DF,"Sim",'Base de Dados'!A:A,A253,'Base de Dados'!B:B,B253)+(COUNTIFS('Base de Dados'!DF:DF,"Não",'Base de Dados'!A:A,A253,'Base de Dados'!B:B,B253)))),"Não Aplica")</f>
        <v>1</v>
      </c>
      <c r="N253" s="14" t="s">
        <v>30572</v>
      </c>
      <c r="O253" s="14" t="s">
        <v>30577</v>
      </c>
      <c r="P253" s="14" t="s">
        <v>34854</v>
      </c>
      <c r="Q253" s="14" t="s">
        <v>30574</v>
      </c>
      <c r="R253" s="14" t="s">
        <v>30572</v>
      </c>
      <c r="S253" s="14" t="s">
        <v>34855</v>
      </c>
      <c r="T253" s="14" t="s">
        <v>30580</v>
      </c>
      <c r="U253" s="14" t="s">
        <v>30572</v>
      </c>
      <c r="V253" s="14" t="s">
        <v>34856</v>
      </c>
      <c r="W253" s="14" t="s">
        <v>29259</v>
      </c>
      <c r="X253" s="75"/>
      <c r="Y253" s="14" t="s">
        <v>30576</v>
      </c>
      <c r="Z253" s="76">
        <v>45688.62700231482</v>
      </c>
      <c r="AA253" s="74">
        <f>IFERROR((COUNTIFS('Base de Dados'!ED:ED,"Sim",'Base de Dados'!A:A,A253,'Base de Dados'!B:B,B253)/(COUNTIFS('Base de Dados'!ED:ED,"Sim",'Base de Dados'!A:A,A253,'Base de Dados'!B:B,B253)+(COUNTIFS('Base de Dados'!ED:ED,"Não",'Base de Dados'!A:A,A253,'Base de Dados'!B:B,B253)))),"Não Aplica")</f>
        <v>1</v>
      </c>
      <c r="AB253" s="14" t="s">
        <v>30572</v>
      </c>
      <c r="AC253" s="14" t="s">
        <v>34857</v>
      </c>
      <c r="AD253" s="14" t="s">
        <v>30580</v>
      </c>
      <c r="AE253" s="14" t="s">
        <v>30572</v>
      </c>
      <c r="AF253" s="14" t="s">
        <v>34858</v>
      </c>
      <c r="AG253" s="14" t="s">
        <v>29259</v>
      </c>
      <c r="AH253" s="75"/>
      <c r="AI253" s="14" t="s">
        <v>30576</v>
      </c>
      <c r="AJ253" s="76">
        <v>45719.35091435185</v>
      </c>
      <c r="AK253" s="77" t="s">
        <v>30584</v>
      </c>
      <c r="AL253" s="14" t="s">
        <v>30572</v>
      </c>
      <c r="AM253" s="14" t="s">
        <v>30585</v>
      </c>
      <c r="AN253" s="14" t="s">
        <v>34859</v>
      </c>
      <c r="AO253" s="14" t="s">
        <v>30580</v>
      </c>
      <c r="AP253" s="14" t="s">
        <v>30572</v>
      </c>
      <c r="AQ253" s="14" t="s">
        <v>30587</v>
      </c>
      <c r="AR253" s="14" t="s">
        <v>34860</v>
      </c>
      <c r="AS253" s="14" t="s">
        <v>30589</v>
      </c>
      <c r="AT253" s="14" t="s">
        <v>30572</v>
      </c>
      <c r="AU253" s="14" t="s">
        <v>30592</v>
      </c>
      <c r="AV253" s="14" t="s">
        <v>34861</v>
      </c>
      <c r="AW253" s="14" t="s">
        <v>30594</v>
      </c>
      <c r="AX253" s="14" t="s">
        <v>30572</v>
      </c>
      <c r="AY253" s="14" t="s">
        <v>30590</v>
      </c>
      <c r="AZ253" s="14" t="s">
        <v>34862</v>
      </c>
      <c r="BA253" s="14" t="s">
        <v>29259</v>
      </c>
      <c r="BB253" s="75"/>
      <c r="BC253" s="14" t="s">
        <v>30576</v>
      </c>
      <c r="BD253" s="76">
        <v>45724.546122685184</v>
      </c>
      <c r="BE253" s="74">
        <f>IFERROR((COUNTIFS('Base de Dados'!FD:FD,"Sim",'Base de Dados'!A:A,A253,'Base de Dados'!B:B,B253)/(COUNTIFS('Base de Dados'!FD:FD,"Sim",'Base de Dados'!A:A,A253,'Base de Dados'!B:B,B253)+(COUNTIFS('Base de Dados'!FD:FD,"Não",'Base de Dados'!A:A,A253,'Base de Dados'!B:B,B253)))),"Não Aplica")</f>
        <v>1</v>
      </c>
      <c r="BF253" s="14" t="s">
        <v>30572</v>
      </c>
      <c r="BG253" s="14" t="s">
        <v>30585</v>
      </c>
      <c r="BH253" s="14" t="s">
        <v>34863</v>
      </c>
      <c r="BI253" s="14" t="s">
        <v>30580</v>
      </c>
      <c r="BJ253" s="75"/>
      <c r="BK253" s="75"/>
      <c r="BL253" s="75"/>
      <c r="BM253" s="75"/>
      <c r="BN253" s="14" t="s">
        <v>30572</v>
      </c>
      <c r="BO253" s="14" t="s">
        <v>30592</v>
      </c>
      <c r="BP253" s="14" t="s">
        <v>34864</v>
      </c>
      <c r="BQ253" s="14" t="s">
        <v>30594</v>
      </c>
      <c r="BR253" s="14" t="s">
        <v>30572</v>
      </c>
      <c r="BS253" s="14" t="s">
        <v>30590</v>
      </c>
      <c r="BT253" s="14" t="s">
        <v>34865</v>
      </c>
      <c r="BU253" s="14" t="s">
        <v>29259</v>
      </c>
      <c r="BV253" s="75"/>
      <c r="BW253" s="14" t="s">
        <v>30576</v>
      </c>
      <c r="BX253" s="76">
        <v>45729.45528935185</v>
      </c>
      <c r="BY253" s="77" t="s">
        <v>30584</v>
      </c>
      <c r="BZ253" s="14" t="s">
        <v>30572</v>
      </c>
      <c r="CA253" s="14" t="s">
        <v>30585</v>
      </c>
      <c r="CB253" s="14" t="s">
        <v>34866</v>
      </c>
      <c r="CC253" s="14" t="s">
        <v>30580</v>
      </c>
      <c r="CD253" s="75"/>
      <c r="CE253" s="75"/>
      <c r="CF253" s="75"/>
      <c r="CG253" s="75"/>
      <c r="CH253" s="14" t="s">
        <v>30572</v>
      </c>
      <c r="CI253" s="14" t="s">
        <v>30592</v>
      </c>
      <c r="CJ253" s="14" t="s">
        <v>34867</v>
      </c>
      <c r="CK253" s="14" t="s">
        <v>30594</v>
      </c>
      <c r="CL253" s="14" t="s">
        <v>30572</v>
      </c>
      <c r="CM253" s="14" t="s">
        <v>30590</v>
      </c>
      <c r="CN253" s="14" t="s">
        <v>34868</v>
      </c>
      <c r="CO253" s="14" t="s">
        <v>29259</v>
      </c>
      <c r="CP253" s="75"/>
      <c r="CQ253" s="14" t="s">
        <v>30601</v>
      </c>
      <c r="CR253" s="76">
        <v>45732.449479166666</v>
      </c>
      <c r="CS253" s="75"/>
    </row>
    <row r="254" hidden="1">
      <c r="A254" s="72" t="s">
        <v>23858</v>
      </c>
      <c r="B254" s="73" t="s">
        <v>25027</v>
      </c>
      <c r="C254" s="74">
        <f>IFERROR((COUNTIFS('Base de Dados'!BT:BT,"Sim",'Base de Dados'!A:A,A254,'Base de Dados'!B:B,B254)/(COUNTIFS('Base de Dados'!BT:BT,"Sim",'Base de Dados'!A:A,A254,'Base de Dados'!B:B,B254)+(COUNTIFS('Base de Dados'!BT:BT,"Não",'Base de Dados'!A:A,A254,'Base de Dados'!B:B,B254)))),"Não Aplica")</f>
        <v>1</v>
      </c>
      <c r="D254" s="14" t="s">
        <v>30572</v>
      </c>
      <c r="E254" s="14" t="s">
        <v>34869</v>
      </c>
      <c r="F254" s="14" t="s">
        <v>30574</v>
      </c>
      <c r="G254" s="14" t="s">
        <v>30572</v>
      </c>
      <c r="H254" s="14" t="s">
        <v>34870</v>
      </c>
      <c r="I254" s="14" t="s">
        <v>29259</v>
      </c>
      <c r="J254" s="75"/>
      <c r="K254" s="14" t="s">
        <v>30576</v>
      </c>
      <c r="L254" s="76">
        <v>45678.468310185184</v>
      </c>
      <c r="M254" s="74">
        <f>IFERROR((COUNTIFS('Base de Dados'!DF:DF,"Sim",'Base de Dados'!A:A,A254,'Base de Dados'!B:B,B254)/(COUNTIFS('Base de Dados'!DF:DF,"Sim",'Base de Dados'!A:A,A254,'Base de Dados'!B:B,B254)+(COUNTIFS('Base de Dados'!DF:DF,"Não",'Base de Dados'!A:A,A254,'Base de Dados'!B:B,B254)))),"Não Aplica")</f>
        <v>1</v>
      </c>
      <c r="N254" s="14" t="s">
        <v>30572</v>
      </c>
      <c r="O254" s="14" t="s">
        <v>30577</v>
      </c>
      <c r="P254" s="14" t="s">
        <v>34871</v>
      </c>
      <c r="Q254" s="14" t="s">
        <v>30574</v>
      </c>
      <c r="R254" s="14" t="s">
        <v>30572</v>
      </c>
      <c r="S254" s="14" t="s">
        <v>34872</v>
      </c>
      <c r="T254" s="14" t="s">
        <v>30580</v>
      </c>
      <c r="U254" s="14" t="s">
        <v>30572</v>
      </c>
      <c r="V254" s="14" t="s">
        <v>34873</v>
      </c>
      <c r="W254" s="14" t="s">
        <v>29259</v>
      </c>
      <c r="X254" s="75"/>
      <c r="Y254" s="14" t="s">
        <v>30576</v>
      </c>
      <c r="Z254" s="76">
        <v>45688.62703703704</v>
      </c>
      <c r="AA254" s="74">
        <f>IFERROR((COUNTIFS('Base de Dados'!ED:ED,"Sim",'Base de Dados'!A:A,A254,'Base de Dados'!B:B,B254)/(COUNTIFS('Base de Dados'!ED:ED,"Sim",'Base de Dados'!A:A,A254,'Base de Dados'!B:B,B254)+(COUNTIFS('Base de Dados'!ED:ED,"Não",'Base de Dados'!A:A,A254,'Base de Dados'!B:B,B254)))),"Não Aplica")</f>
        <v>1</v>
      </c>
      <c r="AB254" s="14" t="s">
        <v>30572</v>
      </c>
      <c r="AC254" s="14" t="s">
        <v>34874</v>
      </c>
      <c r="AD254" s="14" t="s">
        <v>30580</v>
      </c>
      <c r="AE254" s="14" t="s">
        <v>30572</v>
      </c>
      <c r="AF254" s="14" t="s">
        <v>34875</v>
      </c>
      <c r="AG254" s="14" t="s">
        <v>29259</v>
      </c>
      <c r="AH254" s="75"/>
      <c r="AI254" s="14" t="s">
        <v>30576</v>
      </c>
      <c r="AJ254" s="76">
        <v>45719.3509375</v>
      </c>
      <c r="AK254" s="77" t="s">
        <v>30584</v>
      </c>
      <c r="AL254" s="14" t="s">
        <v>30572</v>
      </c>
      <c r="AM254" s="14" t="s">
        <v>30585</v>
      </c>
      <c r="AN254" s="14" t="s">
        <v>34876</v>
      </c>
      <c r="AO254" s="14" t="s">
        <v>30580</v>
      </c>
      <c r="AP254" s="14" t="s">
        <v>30572</v>
      </c>
      <c r="AQ254" s="14" t="s">
        <v>30587</v>
      </c>
      <c r="AR254" s="14" t="s">
        <v>34877</v>
      </c>
      <c r="AS254" s="14" t="s">
        <v>30589</v>
      </c>
      <c r="AT254" s="14" t="s">
        <v>30572</v>
      </c>
      <c r="AU254" s="14" t="s">
        <v>30592</v>
      </c>
      <c r="AV254" s="14" t="s">
        <v>34878</v>
      </c>
      <c r="AW254" s="14" t="s">
        <v>30594</v>
      </c>
      <c r="AX254" s="14" t="s">
        <v>30572</v>
      </c>
      <c r="AY254" s="14" t="s">
        <v>30590</v>
      </c>
      <c r="AZ254" s="14" t="s">
        <v>34879</v>
      </c>
      <c r="BA254" s="14" t="s">
        <v>29259</v>
      </c>
      <c r="BB254" s="75"/>
      <c r="BC254" s="14" t="s">
        <v>30576</v>
      </c>
      <c r="BD254" s="76">
        <v>45724.54615740741</v>
      </c>
      <c r="BE254" s="74">
        <f>IFERROR((COUNTIFS('Base de Dados'!FD:FD,"Sim",'Base de Dados'!A:A,A254,'Base de Dados'!B:B,B254)/(COUNTIFS('Base de Dados'!FD:FD,"Sim",'Base de Dados'!A:A,A254,'Base de Dados'!B:B,B254)+(COUNTIFS('Base de Dados'!FD:FD,"Não",'Base de Dados'!A:A,A254,'Base de Dados'!B:B,B254)))),"Não Aplica")</f>
        <v>1</v>
      </c>
      <c r="BF254" s="14" t="s">
        <v>30572</v>
      </c>
      <c r="BG254" s="14" t="s">
        <v>30585</v>
      </c>
      <c r="BH254" s="14" t="s">
        <v>34880</v>
      </c>
      <c r="BI254" s="14" t="s">
        <v>30580</v>
      </c>
      <c r="BJ254" s="75"/>
      <c r="BK254" s="75"/>
      <c r="BL254" s="75"/>
      <c r="BM254" s="75"/>
      <c r="BN254" s="14" t="s">
        <v>30572</v>
      </c>
      <c r="BO254" s="14" t="s">
        <v>30592</v>
      </c>
      <c r="BP254" s="14" t="s">
        <v>34881</v>
      </c>
      <c r="BQ254" s="14" t="s">
        <v>30594</v>
      </c>
      <c r="BR254" s="14" t="s">
        <v>30572</v>
      </c>
      <c r="BS254" s="14" t="s">
        <v>30590</v>
      </c>
      <c r="BT254" s="14" t="s">
        <v>34882</v>
      </c>
      <c r="BU254" s="14" t="s">
        <v>29259</v>
      </c>
      <c r="BV254" s="75"/>
      <c r="BW254" s="14" t="s">
        <v>30576</v>
      </c>
      <c r="BX254" s="76">
        <v>45729.45532407407</v>
      </c>
      <c r="BY254" s="77" t="s">
        <v>30584</v>
      </c>
      <c r="BZ254" s="14" t="s">
        <v>30572</v>
      </c>
      <c r="CA254" s="14" t="s">
        <v>30585</v>
      </c>
      <c r="CB254" s="14" t="s">
        <v>34883</v>
      </c>
      <c r="CC254" s="14" t="s">
        <v>30580</v>
      </c>
      <c r="CD254" s="75"/>
      <c r="CE254" s="75"/>
      <c r="CF254" s="75"/>
      <c r="CG254" s="75"/>
      <c r="CH254" s="14" t="s">
        <v>30572</v>
      </c>
      <c r="CI254" s="14" t="s">
        <v>30592</v>
      </c>
      <c r="CJ254" s="14" t="s">
        <v>34884</v>
      </c>
      <c r="CK254" s="14" t="s">
        <v>30594</v>
      </c>
      <c r="CL254" s="14" t="s">
        <v>30572</v>
      </c>
      <c r="CM254" s="14" t="s">
        <v>30590</v>
      </c>
      <c r="CN254" s="14" t="s">
        <v>34885</v>
      </c>
      <c r="CO254" s="14" t="s">
        <v>29259</v>
      </c>
      <c r="CP254" s="75"/>
      <c r="CQ254" s="14" t="s">
        <v>30601</v>
      </c>
      <c r="CR254" s="76">
        <v>45732.44951388889</v>
      </c>
      <c r="CS254" s="75"/>
    </row>
    <row r="255" hidden="1">
      <c r="A255" s="72" t="s">
        <v>23858</v>
      </c>
      <c r="B255" s="73" t="s">
        <v>25052</v>
      </c>
      <c r="C255" s="74">
        <f>IFERROR((COUNTIFS('Base de Dados'!BT:BT,"Sim",'Base de Dados'!A:A,A255,'Base de Dados'!B:B,B255)/(COUNTIFS('Base de Dados'!BT:BT,"Sim",'Base de Dados'!A:A,A255,'Base de Dados'!B:B,B255)+(COUNTIFS('Base de Dados'!BT:BT,"Não",'Base de Dados'!A:A,A255,'Base de Dados'!B:B,B255)))),"Não Aplica")</f>
        <v>1</v>
      </c>
      <c r="D255" s="14" t="s">
        <v>30572</v>
      </c>
      <c r="E255" s="14" t="s">
        <v>34886</v>
      </c>
      <c r="F255" s="14" t="s">
        <v>30574</v>
      </c>
      <c r="G255" s="14" t="s">
        <v>30572</v>
      </c>
      <c r="H255" s="14" t="s">
        <v>34887</v>
      </c>
      <c r="I255" s="14" t="s">
        <v>29259</v>
      </c>
      <c r="J255" s="75"/>
      <c r="K255" s="14" t="s">
        <v>30576</v>
      </c>
      <c r="L255" s="76">
        <v>45678.46833333333</v>
      </c>
      <c r="M255" s="74">
        <f>IFERROR((COUNTIFS('Base de Dados'!DF:DF,"Sim",'Base de Dados'!A:A,A255,'Base de Dados'!B:B,B255)/(COUNTIFS('Base de Dados'!DF:DF,"Sim",'Base de Dados'!A:A,A255,'Base de Dados'!B:B,B255)+(COUNTIFS('Base de Dados'!DF:DF,"Não",'Base de Dados'!A:A,A255,'Base de Dados'!B:B,B255)))),"Não Aplica")</f>
        <v>1</v>
      </c>
      <c r="N255" s="14" t="s">
        <v>30572</v>
      </c>
      <c r="O255" s="14" t="s">
        <v>30577</v>
      </c>
      <c r="P255" s="14" t="s">
        <v>34888</v>
      </c>
      <c r="Q255" s="14" t="s">
        <v>30574</v>
      </c>
      <c r="R255" s="14" t="s">
        <v>30572</v>
      </c>
      <c r="S255" s="14" t="s">
        <v>34889</v>
      </c>
      <c r="T255" s="14" t="s">
        <v>30580</v>
      </c>
      <c r="U255" s="14" t="s">
        <v>30572</v>
      </c>
      <c r="V255" s="14" t="s">
        <v>34890</v>
      </c>
      <c r="W255" s="14" t="s">
        <v>29259</v>
      </c>
      <c r="X255" s="75"/>
      <c r="Y255" s="14" t="s">
        <v>30576</v>
      </c>
      <c r="Z255" s="76">
        <v>45688.627071759256</v>
      </c>
      <c r="AA255" s="74">
        <f>IFERROR((COUNTIFS('Base de Dados'!ED:ED,"Sim",'Base de Dados'!A:A,A255,'Base de Dados'!B:B,B255)/(COUNTIFS('Base de Dados'!ED:ED,"Sim",'Base de Dados'!A:A,A255,'Base de Dados'!B:B,B255)+(COUNTIFS('Base de Dados'!ED:ED,"Não",'Base de Dados'!A:A,A255,'Base de Dados'!B:B,B255)))),"Não Aplica")</f>
        <v>1</v>
      </c>
      <c r="AB255" s="14" t="s">
        <v>30572</v>
      </c>
      <c r="AC255" s="14" t="s">
        <v>34891</v>
      </c>
      <c r="AD255" s="14" t="s">
        <v>30580</v>
      </c>
      <c r="AE255" s="14" t="s">
        <v>30572</v>
      </c>
      <c r="AF255" s="14" t="s">
        <v>34892</v>
      </c>
      <c r="AG255" s="14" t="s">
        <v>29259</v>
      </c>
      <c r="AH255" s="75"/>
      <c r="AI255" s="14" t="s">
        <v>30576</v>
      </c>
      <c r="AJ255" s="76">
        <v>45719.351006944446</v>
      </c>
      <c r="AK255" s="77" t="s">
        <v>30584</v>
      </c>
      <c r="AL255" s="14" t="s">
        <v>30572</v>
      </c>
      <c r="AM255" s="14" t="s">
        <v>30585</v>
      </c>
      <c r="AN255" s="14" t="s">
        <v>34893</v>
      </c>
      <c r="AO255" s="14" t="s">
        <v>30580</v>
      </c>
      <c r="AP255" s="14" t="s">
        <v>30572</v>
      </c>
      <c r="AQ255" s="14" t="s">
        <v>30587</v>
      </c>
      <c r="AR255" s="14" t="s">
        <v>34894</v>
      </c>
      <c r="AS255" s="14" t="s">
        <v>30589</v>
      </c>
      <c r="AT255" s="14" t="s">
        <v>30572</v>
      </c>
      <c r="AU255" s="14" t="s">
        <v>30592</v>
      </c>
      <c r="AV255" s="14" t="s">
        <v>34895</v>
      </c>
      <c r="AW255" s="14" t="s">
        <v>30594</v>
      </c>
      <c r="AX255" s="14" t="s">
        <v>30572</v>
      </c>
      <c r="AY255" s="14" t="s">
        <v>30590</v>
      </c>
      <c r="AZ255" s="14" t="s">
        <v>34896</v>
      </c>
      <c r="BA255" s="14" t="s">
        <v>29259</v>
      </c>
      <c r="BB255" s="75"/>
      <c r="BC255" s="14" t="s">
        <v>30576</v>
      </c>
      <c r="BD255" s="76">
        <v>45724.54620370371</v>
      </c>
      <c r="BE255" s="74">
        <f>IFERROR((COUNTIFS('Base de Dados'!FD:FD,"Sim",'Base de Dados'!A:A,A255,'Base de Dados'!B:B,B255)/(COUNTIFS('Base de Dados'!FD:FD,"Sim",'Base de Dados'!A:A,A255,'Base de Dados'!B:B,B255)+(COUNTIFS('Base de Dados'!FD:FD,"Não",'Base de Dados'!A:A,A255,'Base de Dados'!B:B,B255)))),"Não Aplica")</f>
        <v>1</v>
      </c>
      <c r="BF255" s="14" t="s">
        <v>30572</v>
      </c>
      <c r="BG255" s="14" t="s">
        <v>30585</v>
      </c>
      <c r="BH255" s="14" t="s">
        <v>34897</v>
      </c>
      <c r="BI255" s="14" t="s">
        <v>30580</v>
      </c>
      <c r="BJ255" s="75"/>
      <c r="BK255" s="75"/>
      <c r="BL255" s="75"/>
      <c r="BM255" s="75"/>
      <c r="BN255" s="14" t="s">
        <v>30572</v>
      </c>
      <c r="BO255" s="14" t="s">
        <v>30592</v>
      </c>
      <c r="BP255" s="14" t="s">
        <v>34898</v>
      </c>
      <c r="BQ255" s="14" t="s">
        <v>30594</v>
      </c>
      <c r="BR255" s="14" t="s">
        <v>30572</v>
      </c>
      <c r="BS255" s="14" t="s">
        <v>30590</v>
      </c>
      <c r="BT255" s="14" t="s">
        <v>34899</v>
      </c>
      <c r="BU255" s="14" t="s">
        <v>29259</v>
      </c>
      <c r="BV255" s="75"/>
      <c r="BW255" s="14" t="s">
        <v>30576</v>
      </c>
      <c r="BX255" s="76">
        <v>45729.455347222225</v>
      </c>
      <c r="BY255" s="77" t="s">
        <v>30584</v>
      </c>
      <c r="BZ255" s="14" t="s">
        <v>30572</v>
      </c>
      <c r="CA255" s="14" t="s">
        <v>30585</v>
      </c>
      <c r="CB255" s="14" t="s">
        <v>34900</v>
      </c>
      <c r="CC255" s="14" t="s">
        <v>30580</v>
      </c>
      <c r="CD255" s="75"/>
      <c r="CE255" s="75"/>
      <c r="CF255" s="75"/>
      <c r="CG255" s="75"/>
      <c r="CH255" s="14" t="s">
        <v>30572</v>
      </c>
      <c r="CI255" s="14" t="s">
        <v>30592</v>
      </c>
      <c r="CJ255" s="14" t="s">
        <v>34901</v>
      </c>
      <c r="CK255" s="14" t="s">
        <v>30594</v>
      </c>
      <c r="CL255" s="14" t="s">
        <v>30572</v>
      </c>
      <c r="CM255" s="14" t="s">
        <v>30590</v>
      </c>
      <c r="CN255" s="14" t="s">
        <v>34902</v>
      </c>
      <c r="CO255" s="14" t="s">
        <v>29259</v>
      </c>
      <c r="CP255" s="75"/>
      <c r="CQ255" s="14" t="s">
        <v>30601</v>
      </c>
      <c r="CR255" s="76">
        <v>45732.449537037035</v>
      </c>
      <c r="CS255" s="75"/>
    </row>
    <row r="256" hidden="1">
      <c r="A256" s="72" t="s">
        <v>23858</v>
      </c>
      <c r="B256" s="73" t="s">
        <v>25078</v>
      </c>
      <c r="C256" s="74">
        <f>IFERROR((COUNTIFS('Base de Dados'!BT:BT,"Sim",'Base de Dados'!A:A,A256,'Base de Dados'!B:B,B256)/(COUNTIFS('Base de Dados'!BT:BT,"Sim",'Base de Dados'!A:A,A256,'Base de Dados'!B:B,B256)+(COUNTIFS('Base de Dados'!BT:BT,"Não",'Base de Dados'!A:A,A256,'Base de Dados'!B:B,B256)))),"Não Aplica")</f>
        <v>1</v>
      </c>
      <c r="D256" s="14" t="s">
        <v>30572</v>
      </c>
      <c r="E256" s="14" t="s">
        <v>34903</v>
      </c>
      <c r="F256" s="14" t="s">
        <v>30574</v>
      </c>
      <c r="G256" s="14" t="s">
        <v>30572</v>
      </c>
      <c r="H256" s="14" t="s">
        <v>34904</v>
      </c>
      <c r="I256" s="14" t="s">
        <v>29259</v>
      </c>
      <c r="J256" s="75"/>
      <c r="K256" s="14" t="s">
        <v>30576</v>
      </c>
      <c r="L256" s="76">
        <v>45678.46836805555</v>
      </c>
      <c r="M256" s="74">
        <f>IFERROR((COUNTIFS('Base de Dados'!DF:DF,"Sim",'Base de Dados'!A:A,A256,'Base de Dados'!B:B,B256)/(COUNTIFS('Base de Dados'!DF:DF,"Sim",'Base de Dados'!A:A,A256,'Base de Dados'!B:B,B256)+(COUNTIFS('Base de Dados'!DF:DF,"Não",'Base de Dados'!A:A,A256,'Base de Dados'!B:B,B256)))),"Não Aplica")</f>
        <v>1</v>
      </c>
      <c r="N256" s="14" t="s">
        <v>30572</v>
      </c>
      <c r="O256" s="14" t="s">
        <v>30577</v>
      </c>
      <c r="P256" s="14" t="s">
        <v>34905</v>
      </c>
      <c r="Q256" s="14" t="s">
        <v>30574</v>
      </c>
      <c r="R256" s="14" t="s">
        <v>30572</v>
      </c>
      <c r="S256" s="14" t="s">
        <v>34906</v>
      </c>
      <c r="T256" s="14" t="s">
        <v>30580</v>
      </c>
      <c r="U256" s="14" t="s">
        <v>30572</v>
      </c>
      <c r="V256" s="14" t="s">
        <v>34907</v>
      </c>
      <c r="W256" s="14" t="s">
        <v>29259</v>
      </c>
      <c r="X256" s="75"/>
      <c r="Y256" s="14" t="s">
        <v>30576</v>
      </c>
      <c r="Z256" s="76">
        <v>45688.62709490741</v>
      </c>
      <c r="AA256" s="74">
        <f>IFERROR((COUNTIFS('Base de Dados'!ED:ED,"Sim",'Base de Dados'!A:A,A256,'Base de Dados'!B:B,B256)/(COUNTIFS('Base de Dados'!ED:ED,"Sim",'Base de Dados'!A:A,A256,'Base de Dados'!B:B,B256)+(COUNTIFS('Base de Dados'!ED:ED,"Não",'Base de Dados'!A:A,A256,'Base de Dados'!B:B,B256)))),"Não Aplica")</f>
        <v>1</v>
      </c>
      <c r="AB256" s="14" t="s">
        <v>30572</v>
      </c>
      <c r="AC256" s="14" t="s">
        <v>34908</v>
      </c>
      <c r="AD256" s="14" t="s">
        <v>30580</v>
      </c>
      <c r="AE256" s="14" t="s">
        <v>30572</v>
      </c>
      <c r="AF256" s="14" t="s">
        <v>34909</v>
      </c>
      <c r="AG256" s="14" t="s">
        <v>29259</v>
      </c>
      <c r="AH256" s="75"/>
      <c r="AI256" s="14" t="s">
        <v>30576</v>
      </c>
      <c r="AJ256" s="76">
        <v>45719.35103009259</v>
      </c>
      <c r="AK256" s="77" t="s">
        <v>30584</v>
      </c>
      <c r="AL256" s="14" t="s">
        <v>30572</v>
      </c>
      <c r="AM256" s="14" t="s">
        <v>30585</v>
      </c>
      <c r="AN256" s="14" t="s">
        <v>34910</v>
      </c>
      <c r="AO256" s="14" t="s">
        <v>30580</v>
      </c>
      <c r="AP256" s="14" t="s">
        <v>30572</v>
      </c>
      <c r="AQ256" s="14" t="s">
        <v>30587</v>
      </c>
      <c r="AR256" s="14" t="s">
        <v>34911</v>
      </c>
      <c r="AS256" s="14" t="s">
        <v>30589</v>
      </c>
      <c r="AT256" s="14" t="s">
        <v>30572</v>
      </c>
      <c r="AU256" s="14" t="s">
        <v>30592</v>
      </c>
      <c r="AV256" s="14" t="s">
        <v>34912</v>
      </c>
      <c r="AW256" s="14" t="s">
        <v>30594</v>
      </c>
      <c r="AX256" s="14" t="s">
        <v>30572</v>
      </c>
      <c r="AY256" s="14" t="s">
        <v>30590</v>
      </c>
      <c r="AZ256" s="14" t="s">
        <v>34913</v>
      </c>
      <c r="BA256" s="14" t="s">
        <v>29259</v>
      </c>
      <c r="BB256" s="75"/>
      <c r="BC256" s="14" t="s">
        <v>30576</v>
      </c>
      <c r="BD256" s="76">
        <v>45724.54623842592</v>
      </c>
      <c r="BE256" s="74">
        <f>IFERROR((COUNTIFS('Base de Dados'!FD:FD,"Sim",'Base de Dados'!A:A,A256,'Base de Dados'!B:B,B256)/(COUNTIFS('Base de Dados'!FD:FD,"Sim",'Base de Dados'!A:A,A256,'Base de Dados'!B:B,B256)+(COUNTIFS('Base de Dados'!FD:FD,"Não",'Base de Dados'!A:A,A256,'Base de Dados'!B:B,B256)))),"Não Aplica")</f>
        <v>1</v>
      </c>
      <c r="BF256" s="14" t="s">
        <v>30572</v>
      </c>
      <c r="BG256" s="14" t="s">
        <v>30585</v>
      </c>
      <c r="BH256" s="14" t="s">
        <v>34914</v>
      </c>
      <c r="BI256" s="14" t="s">
        <v>30580</v>
      </c>
      <c r="BJ256" s="75"/>
      <c r="BK256" s="75"/>
      <c r="BL256" s="75"/>
      <c r="BM256" s="75"/>
      <c r="BN256" s="14" t="s">
        <v>30572</v>
      </c>
      <c r="BO256" s="14" t="s">
        <v>30592</v>
      </c>
      <c r="BP256" s="14" t="s">
        <v>34915</v>
      </c>
      <c r="BQ256" s="14" t="s">
        <v>30594</v>
      </c>
      <c r="BR256" s="14" t="s">
        <v>30572</v>
      </c>
      <c r="BS256" s="14" t="s">
        <v>30590</v>
      </c>
      <c r="BT256" s="14" t="s">
        <v>34916</v>
      </c>
      <c r="BU256" s="14" t="s">
        <v>29259</v>
      </c>
      <c r="BV256" s="75"/>
      <c r="BW256" s="14" t="s">
        <v>30576</v>
      </c>
      <c r="BX256" s="76">
        <v>45729.45537037037</v>
      </c>
      <c r="BY256" s="77" t="s">
        <v>30584</v>
      </c>
      <c r="BZ256" s="14" t="s">
        <v>30572</v>
      </c>
      <c r="CA256" s="14" t="s">
        <v>30585</v>
      </c>
      <c r="CB256" s="14" t="s">
        <v>34917</v>
      </c>
      <c r="CC256" s="14" t="s">
        <v>30580</v>
      </c>
      <c r="CD256" s="75"/>
      <c r="CE256" s="75"/>
      <c r="CF256" s="75"/>
      <c r="CG256" s="75"/>
      <c r="CH256" s="14" t="s">
        <v>30572</v>
      </c>
      <c r="CI256" s="14" t="s">
        <v>30592</v>
      </c>
      <c r="CJ256" s="14" t="s">
        <v>34918</v>
      </c>
      <c r="CK256" s="14" t="s">
        <v>30594</v>
      </c>
      <c r="CL256" s="14" t="s">
        <v>30572</v>
      </c>
      <c r="CM256" s="14" t="s">
        <v>30590</v>
      </c>
      <c r="CN256" s="14" t="s">
        <v>34919</v>
      </c>
      <c r="CO256" s="14" t="s">
        <v>29259</v>
      </c>
      <c r="CP256" s="75"/>
      <c r="CQ256" s="14" t="s">
        <v>30601</v>
      </c>
      <c r="CR256" s="76">
        <v>45732.44956018519</v>
      </c>
      <c r="CS256" s="75"/>
    </row>
    <row r="257" hidden="1">
      <c r="A257" s="72" t="s">
        <v>23858</v>
      </c>
      <c r="B257" s="73" t="s">
        <v>25105</v>
      </c>
      <c r="C257" s="74">
        <f>IFERROR((COUNTIFS('Base de Dados'!BT:BT,"Sim",'Base de Dados'!A:A,A257,'Base de Dados'!B:B,B257)/(COUNTIFS('Base de Dados'!BT:BT,"Sim",'Base de Dados'!A:A,A257,'Base de Dados'!B:B,B257)+(COUNTIFS('Base de Dados'!BT:BT,"Não",'Base de Dados'!A:A,A257,'Base de Dados'!B:B,B257)))),"Não Aplica")</f>
        <v>1</v>
      </c>
      <c r="D257" s="14" t="s">
        <v>30572</v>
      </c>
      <c r="E257" s="14" t="s">
        <v>34920</v>
      </c>
      <c r="F257" s="14" t="s">
        <v>30574</v>
      </c>
      <c r="G257" s="14" t="s">
        <v>30572</v>
      </c>
      <c r="H257" s="14" t="s">
        <v>34921</v>
      </c>
      <c r="I257" s="14" t="s">
        <v>29259</v>
      </c>
      <c r="J257" s="75"/>
      <c r="K257" s="14" t="s">
        <v>30576</v>
      </c>
      <c r="L257" s="76">
        <v>45678.46839120371</v>
      </c>
      <c r="M257" s="74">
        <f>IFERROR((COUNTIFS('Base de Dados'!DF:DF,"Sim",'Base de Dados'!A:A,A257,'Base de Dados'!B:B,B257)/(COUNTIFS('Base de Dados'!DF:DF,"Sim",'Base de Dados'!A:A,A257,'Base de Dados'!B:B,B257)+(COUNTIFS('Base de Dados'!DF:DF,"Não",'Base de Dados'!A:A,A257,'Base de Dados'!B:B,B257)))),"Não Aplica")</f>
        <v>1</v>
      </c>
      <c r="N257" s="14" t="s">
        <v>30572</v>
      </c>
      <c r="O257" s="14" t="s">
        <v>30577</v>
      </c>
      <c r="P257" s="14" t="s">
        <v>34922</v>
      </c>
      <c r="Q257" s="14" t="s">
        <v>30574</v>
      </c>
      <c r="R257" s="14" t="s">
        <v>30572</v>
      </c>
      <c r="S257" s="14" t="s">
        <v>34923</v>
      </c>
      <c r="T257" s="14" t="s">
        <v>30580</v>
      </c>
      <c r="U257" s="14" t="s">
        <v>30572</v>
      </c>
      <c r="V257" s="14" t="s">
        <v>34924</v>
      </c>
      <c r="W257" s="14" t="s">
        <v>29259</v>
      </c>
      <c r="X257" s="75"/>
      <c r="Y257" s="14" t="s">
        <v>30576</v>
      </c>
      <c r="Z257" s="76">
        <v>45688.62712962963</v>
      </c>
      <c r="AA257" s="74">
        <f>IFERROR((COUNTIFS('Base de Dados'!ED:ED,"Sim",'Base de Dados'!A:A,A257,'Base de Dados'!B:B,B257)/(COUNTIFS('Base de Dados'!ED:ED,"Sim",'Base de Dados'!A:A,A257,'Base de Dados'!B:B,B257)+(COUNTIFS('Base de Dados'!ED:ED,"Não",'Base de Dados'!A:A,A257,'Base de Dados'!B:B,B257)))),"Não Aplica")</f>
        <v>1</v>
      </c>
      <c r="AB257" s="14" t="s">
        <v>30572</v>
      </c>
      <c r="AC257" s="14" t="s">
        <v>34925</v>
      </c>
      <c r="AD257" s="14" t="s">
        <v>30580</v>
      </c>
      <c r="AE257" s="14" t="s">
        <v>30572</v>
      </c>
      <c r="AF257" s="14" t="s">
        <v>34926</v>
      </c>
      <c r="AG257" s="14" t="s">
        <v>29259</v>
      </c>
      <c r="AH257" s="75"/>
      <c r="AI257" s="14" t="s">
        <v>30576</v>
      </c>
      <c r="AJ257" s="76">
        <v>45719.35105324074</v>
      </c>
      <c r="AK257" s="77" t="s">
        <v>30584</v>
      </c>
      <c r="AL257" s="14" t="s">
        <v>30572</v>
      </c>
      <c r="AM257" s="14" t="s">
        <v>30585</v>
      </c>
      <c r="AN257" s="14" t="s">
        <v>34927</v>
      </c>
      <c r="AO257" s="14" t="s">
        <v>30580</v>
      </c>
      <c r="AP257" s="14" t="s">
        <v>30572</v>
      </c>
      <c r="AQ257" s="14" t="s">
        <v>30587</v>
      </c>
      <c r="AR257" s="14" t="s">
        <v>34928</v>
      </c>
      <c r="AS257" s="14" t="s">
        <v>30589</v>
      </c>
      <c r="AT257" s="14" t="s">
        <v>30572</v>
      </c>
      <c r="AU257" s="14" t="s">
        <v>30592</v>
      </c>
      <c r="AV257" s="14" t="s">
        <v>34929</v>
      </c>
      <c r="AW257" s="14" t="s">
        <v>30594</v>
      </c>
      <c r="AX257" s="14" t="s">
        <v>30572</v>
      </c>
      <c r="AY257" s="14" t="s">
        <v>30590</v>
      </c>
      <c r="AZ257" s="14" t="s">
        <v>34930</v>
      </c>
      <c r="BA257" s="14" t="s">
        <v>29259</v>
      </c>
      <c r="BB257" s="75"/>
      <c r="BC257" s="14" t="s">
        <v>30576</v>
      </c>
      <c r="BD257" s="76">
        <v>45724.54628472222</v>
      </c>
      <c r="BE257" s="74">
        <f>IFERROR((COUNTIFS('Base de Dados'!FD:FD,"Sim",'Base de Dados'!A:A,A257,'Base de Dados'!B:B,B257)/(COUNTIFS('Base de Dados'!FD:FD,"Sim",'Base de Dados'!A:A,A257,'Base de Dados'!B:B,B257)+(COUNTIFS('Base de Dados'!FD:FD,"Não",'Base de Dados'!A:A,A257,'Base de Dados'!B:B,B257)))),"Não Aplica")</f>
        <v>1</v>
      </c>
      <c r="BF257" s="14" t="s">
        <v>30572</v>
      </c>
      <c r="BG257" s="14" t="s">
        <v>30585</v>
      </c>
      <c r="BH257" s="14" t="s">
        <v>34931</v>
      </c>
      <c r="BI257" s="14" t="s">
        <v>30580</v>
      </c>
      <c r="BJ257" s="75"/>
      <c r="BK257" s="75"/>
      <c r="BL257" s="75"/>
      <c r="BM257" s="75"/>
      <c r="BN257" s="14" t="s">
        <v>30572</v>
      </c>
      <c r="BO257" s="14" t="s">
        <v>30592</v>
      </c>
      <c r="BP257" s="14" t="s">
        <v>34932</v>
      </c>
      <c r="BQ257" s="14" t="s">
        <v>30594</v>
      </c>
      <c r="BR257" s="14" t="s">
        <v>30572</v>
      </c>
      <c r="BS257" s="14" t="s">
        <v>30590</v>
      </c>
      <c r="BT257" s="14" t="s">
        <v>34933</v>
      </c>
      <c r="BU257" s="14" t="s">
        <v>29259</v>
      </c>
      <c r="BV257" s="75"/>
      <c r="BW257" s="14" t="s">
        <v>30576</v>
      </c>
      <c r="BX257" s="76">
        <v>45729.45539351852</v>
      </c>
      <c r="BY257" s="77" t="s">
        <v>30584</v>
      </c>
      <c r="BZ257" s="14" t="s">
        <v>30572</v>
      </c>
      <c r="CA257" s="14" t="s">
        <v>30585</v>
      </c>
      <c r="CB257" s="14" t="s">
        <v>34934</v>
      </c>
      <c r="CC257" s="14" t="s">
        <v>30580</v>
      </c>
      <c r="CD257" s="75"/>
      <c r="CE257" s="75"/>
      <c r="CF257" s="75"/>
      <c r="CG257" s="75"/>
      <c r="CH257" s="14" t="s">
        <v>30572</v>
      </c>
      <c r="CI257" s="14" t="s">
        <v>30592</v>
      </c>
      <c r="CJ257" s="14" t="s">
        <v>34935</v>
      </c>
      <c r="CK257" s="14" t="s">
        <v>30594</v>
      </c>
      <c r="CL257" s="14" t="s">
        <v>30572</v>
      </c>
      <c r="CM257" s="14" t="s">
        <v>30590</v>
      </c>
      <c r="CN257" s="14" t="s">
        <v>34936</v>
      </c>
      <c r="CO257" s="14" t="s">
        <v>29259</v>
      </c>
      <c r="CP257" s="75"/>
      <c r="CQ257" s="14" t="s">
        <v>30601</v>
      </c>
      <c r="CR257" s="76">
        <v>45732.449583333335</v>
      </c>
      <c r="CS257" s="75"/>
    </row>
    <row r="258" hidden="1">
      <c r="A258" s="72" t="s">
        <v>23858</v>
      </c>
      <c r="B258" s="73" t="s">
        <v>25133</v>
      </c>
      <c r="C258" s="74">
        <f>IFERROR((COUNTIFS('Base de Dados'!BT:BT,"Sim",'Base de Dados'!A:A,A258,'Base de Dados'!B:B,B258)/(COUNTIFS('Base de Dados'!BT:BT,"Sim",'Base de Dados'!A:A,A258,'Base de Dados'!B:B,B258)+(COUNTIFS('Base de Dados'!BT:BT,"Não",'Base de Dados'!A:A,A258,'Base de Dados'!B:B,B258)))),"Não Aplica")</f>
        <v>1</v>
      </c>
      <c r="D258" s="14" t="s">
        <v>30572</v>
      </c>
      <c r="E258" s="14" t="s">
        <v>34937</v>
      </c>
      <c r="F258" s="14" t="s">
        <v>30574</v>
      </c>
      <c r="G258" s="14" t="s">
        <v>30572</v>
      </c>
      <c r="H258" s="14" t="s">
        <v>34938</v>
      </c>
      <c r="I258" s="14" t="s">
        <v>29259</v>
      </c>
      <c r="J258" s="75"/>
      <c r="K258" s="14" t="s">
        <v>30576</v>
      </c>
      <c r="L258" s="76">
        <v>45678.46842592592</v>
      </c>
      <c r="M258" s="74">
        <f>IFERROR((COUNTIFS('Base de Dados'!DF:DF,"Sim",'Base de Dados'!A:A,A258,'Base de Dados'!B:B,B258)/(COUNTIFS('Base de Dados'!DF:DF,"Sim",'Base de Dados'!A:A,A258,'Base de Dados'!B:B,B258)+(COUNTIFS('Base de Dados'!DF:DF,"Não",'Base de Dados'!A:A,A258,'Base de Dados'!B:B,B258)))),"Não Aplica")</f>
        <v>1</v>
      </c>
      <c r="N258" s="14" t="s">
        <v>30572</v>
      </c>
      <c r="O258" s="14" t="s">
        <v>30577</v>
      </c>
      <c r="P258" s="14" t="s">
        <v>34939</v>
      </c>
      <c r="Q258" s="14" t="s">
        <v>30574</v>
      </c>
      <c r="R258" s="14" t="s">
        <v>30572</v>
      </c>
      <c r="S258" s="14" t="s">
        <v>34940</v>
      </c>
      <c r="T258" s="14" t="s">
        <v>30580</v>
      </c>
      <c r="U258" s="14" t="s">
        <v>30572</v>
      </c>
      <c r="V258" s="14" t="s">
        <v>34941</v>
      </c>
      <c r="W258" s="14" t="s">
        <v>29259</v>
      </c>
      <c r="X258" s="75"/>
      <c r="Y258" s="14" t="s">
        <v>30576</v>
      </c>
      <c r="Z258" s="76">
        <v>45688.62716435185</v>
      </c>
      <c r="AA258" s="74">
        <f>IFERROR((COUNTIFS('Base de Dados'!ED:ED,"Sim",'Base de Dados'!A:A,A258,'Base de Dados'!B:B,B258)/(COUNTIFS('Base de Dados'!ED:ED,"Sim",'Base de Dados'!A:A,A258,'Base de Dados'!B:B,B258)+(COUNTIFS('Base de Dados'!ED:ED,"Não",'Base de Dados'!A:A,A258,'Base de Dados'!B:B,B258)))),"Não Aplica")</f>
        <v>1</v>
      </c>
      <c r="AB258" s="14" t="s">
        <v>30572</v>
      </c>
      <c r="AC258" s="14" t="s">
        <v>34942</v>
      </c>
      <c r="AD258" s="14" t="s">
        <v>30580</v>
      </c>
      <c r="AE258" s="14" t="s">
        <v>30572</v>
      </c>
      <c r="AF258" s="14" t="s">
        <v>34943</v>
      </c>
      <c r="AG258" s="14" t="s">
        <v>29259</v>
      </c>
      <c r="AH258" s="75"/>
      <c r="AI258" s="14" t="s">
        <v>30576</v>
      </c>
      <c r="AJ258" s="76">
        <v>45719.35107638889</v>
      </c>
      <c r="AK258" s="77" t="s">
        <v>30584</v>
      </c>
      <c r="AL258" s="14" t="s">
        <v>30572</v>
      </c>
      <c r="AM258" s="14" t="s">
        <v>30585</v>
      </c>
      <c r="AN258" s="14" t="s">
        <v>34944</v>
      </c>
      <c r="AO258" s="14" t="s">
        <v>30580</v>
      </c>
      <c r="AP258" s="14" t="s">
        <v>30572</v>
      </c>
      <c r="AQ258" s="14" t="s">
        <v>30587</v>
      </c>
      <c r="AR258" s="14" t="s">
        <v>34945</v>
      </c>
      <c r="AS258" s="14" t="s">
        <v>30589</v>
      </c>
      <c r="AT258" s="14" t="s">
        <v>30572</v>
      </c>
      <c r="AU258" s="14" t="s">
        <v>30592</v>
      </c>
      <c r="AV258" s="14" t="s">
        <v>34946</v>
      </c>
      <c r="AW258" s="14" t="s">
        <v>30594</v>
      </c>
      <c r="AX258" s="14" t="s">
        <v>30572</v>
      </c>
      <c r="AY258" s="14" t="s">
        <v>30590</v>
      </c>
      <c r="AZ258" s="14" t="s">
        <v>34947</v>
      </c>
      <c r="BA258" s="14" t="s">
        <v>29259</v>
      </c>
      <c r="BB258" s="75"/>
      <c r="BC258" s="14" t="s">
        <v>30576</v>
      </c>
      <c r="BD258" s="76">
        <v>45724.546319444446</v>
      </c>
      <c r="BE258" s="74">
        <f>IFERROR((COUNTIFS('Base de Dados'!FD:FD,"Sim",'Base de Dados'!A:A,A258,'Base de Dados'!B:B,B258)/(COUNTIFS('Base de Dados'!FD:FD,"Sim",'Base de Dados'!A:A,A258,'Base de Dados'!B:B,B258)+(COUNTIFS('Base de Dados'!FD:FD,"Não",'Base de Dados'!A:A,A258,'Base de Dados'!B:B,B258)))),"Não Aplica")</f>
        <v>1</v>
      </c>
      <c r="BF258" s="14" t="s">
        <v>30572</v>
      </c>
      <c r="BG258" s="14" t="s">
        <v>30585</v>
      </c>
      <c r="BH258" s="14" t="s">
        <v>34948</v>
      </c>
      <c r="BI258" s="14" t="s">
        <v>30580</v>
      </c>
      <c r="BJ258" s="75"/>
      <c r="BK258" s="75"/>
      <c r="BL258" s="75"/>
      <c r="BM258" s="75"/>
      <c r="BN258" s="14" t="s">
        <v>30572</v>
      </c>
      <c r="BO258" s="14" t="s">
        <v>30592</v>
      </c>
      <c r="BP258" s="14" t="s">
        <v>34949</v>
      </c>
      <c r="BQ258" s="14" t="s">
        <v>30594</v>
      </c>
      <c r="BR258" s="14" t="s">
        <v>30572</v>
      </c>
      <c r="BS258" s="14" t="s">
        <v>30590</v>
      </c>
      <c r="BT258" s="14" t="s">
        <v>34950</v>
      </c>
      <c r="BU258" s="14" t="s">
        <v>29259</v>
      </c>
      <c r="BV258" s="75"/>
      <c r="BW258" s="14" t="s">
        <v>30576</v>
      </c>
      <c r="BX258" s="76">
        <v>45729.45542824074</v>
      </c>
      <c r="BY258" s="77" t="s">
        <v>30584</v>
      </c>
      <c r="BZ258" s="14" t="s">
        <v>30572</v>
      </c>
      <c r="CA258" s="14" t="s">
        <v>30585</v>
      </c>
      <c r="CB258" s="14" t="s">
        <v>34951</v>
      </c>
      <c r="CC258" s="14" t="s">
        <v>30580</v>
      </c>
      <c r="CD258" s="75"/>
      <c r="CE258" s="75"/>
      <c r="CF258" s="75"/>
      <c r="CG258" s="75"/>
      <c r="CH258" s="14" t="s">
        <v>30572</v>
      </c>
      <c r="CI258" s="14" t="s">
        <v>30592</v>
      </c>
      <c r="CJ258" s="14" t="s">
        <v>34952</v>
      </c>
      <c r="CK258" s="14" t="s">
        <v>30594</v>
      </c>
      <c r="CL258" s="14" t="s">
        <v>30572</v>
      </c>
      <c r="CM258" s="14" t="s">
        <v>30590</v>
      </c>
      <c r="CN258" s="14" t="s">
        <v>34953</v>
      </c>
      <c r="CO258" s="14" t="s">
        <v>29259</v>
      </c>
      <c r="CP258" s="75"/>
      <c r="CQ258" s="14" t="s">
        <v>30601</v>
      </c>
      <c r="CR258" s="76">
        <v>45732.44960648148</v>
      </c>
      <c r="CS258" s="75"/>
    </row>
    <row r="259" hidden="1">
      <c r="A259" s="72" t="s">
        <v>23858</v>
      </c>
      <c r="B259" s="73" t="s">
        <v>25157</v>
      </c>
      <c r="C259" s="74">
        <f>IFERROR((COUNTIFS('Base de Dados'!BT:BT,"Sim",'Base de Dados'!A:A,A259,'Base de Dados'!B:B,B259)/(COUNTIFS('Base de Dados'!BT:BT,"Sim",'Base de Dados'!A:A,A259,'Base de Dados'!B:B,B259)+(COUNTIFS('Base de Dados'!BT:BT,"Não",'Base de Dados'!A:A,A259,'Base de Dados'!B:B,B259)))),"Não Aplica")</f>
        <v>1</v>
      </c>
      <c r="D259" s="14" t="s">
        <v>30572</v>
      </c>
      <c r="E259" s="14" t="s">
        <v>34954</v>
      </c>
      <c r="F259" s="14" t="s">
        <v>30574</v>
      </c>
      <c r="G259" s="14" t="s">
        <v>30572</v>
      </c>
      <c r="H259" s="14" t="s">
        <v>34955</v>
      </c>
      <c r="I259" s="14" t="s">
        <v>29259</v>
      </c>
      <c r="J259" s="75"/>
      <c r="K259" s="14" t="s">
        <v>30576</v>
      </c>
      <c r="L259" s="76">
        <v>45678.468460648146</v>
      </c>
      <c r="M259" s="74">
        <f>IFERROR((COUNTIFS('Base de Dados'!DF:DF,"Sim",'Base de Dados'!A:A,A259,'Base de Dados'!B:B,B259)/(COUNTIFS('Base de Dados'!DF:DF,"Sim",'Base de Dados'!A:A,A259,'Base de Dados'!B:B,B259)+(COUNTIFS('Base de Dados'!DF:DF,"Não",'Base de Dados'!A:A,A259,'Base de Dados'!B:B,B259)))),"Não Aplica")</f>
        <v>1</v>
      </c>
      <c r="N259" s="14" t="s">
        <v>30572</v>
      </c>
      <c r="O259" s="14" t="s">
        <v>30577</v>
      </c>
      <c r="P259" s="14" t="s">
        <v>34956</v>
      </c>
      <c r="Q259" s="14" t="s">
        <v>30574</v>
      </c>
      <c r="R259" s="14" t="s">
        <v>30572</v>
      </c>
      <c r="S259" s="14" t="s">
        <v>34957</v>
      </c>
      <c r="T259" s="14" t="s">
        <v>30580</v>
      </c>
      <c r="U259" s="14" t="s">
        <v>30572</v>
      </c>
      <c r="V259" s="14" t="s">
        <v>34958</v>
      </c>
      <c r="W259" s="14" t="s">
        <v>29259</v>
      </c>
      <c r="X259" s="75"/>
      <c r="Y259" s="14" t="s">
        <v>30576</v>
      </c>
      <c r="Z259" s="76">
        <v>45688.6271875</v>
      </c>
      <c r="AA259" s="74">
        <f>IFERROR((COUNTIFS('Base de Dados'!ED:ED,"Sim",'Base de Dados'!A:A,A259,'Base de Dados'!B:B,B259)/(COUNTIFS('Base de Dados'!ED:ED,"Sim",'Base de Dados'!A:A,A259,'Base de Dados'!B:B,B259)+(COUNTIFS('Base de Dados'!ED:ED,"Não",'Base de Dados'!A:A,A259,'Base de Dados'!B:B,B259)))),"Não Aplica")</f>
        <v>1</v>
      </c>
      <c r="AB259" s="14" t="s">
        <v>30572</v>
      </c>
      <c r="AC259" s="14" t="s">
        <v>34959</v>
      </c>
      <c r="AD259" s="14" t="s">
        <v>30580</v>
      </c>
      <c r="AE259" s="14" t="s">
        <v>30572</v>
      </c>
      <c r="AF259" s="14" t="s">
        <v>34960</v>
      </c>
      <c r="AG259" s="14" t="s">
        <v>29259</v>
      </c>
      <c r="AH259" s="75"/>
      <c r="AI259" s="14" t="s">
        <v>30576</v>
      </c>
      <c r="AJ259" s="76">
        <v>45719.35109953704</v>
      </c>
      <c r="AK259" s="77" t="s">
        <v>30584</v>
      </c>
      <c r="AL259" s="14" t="s">
        <v>30572</v>
      </c>
      <c r="AM259" s="14" t="s">
        <v>30585</v>
      </c>
      <c r="AN259" s="14" t="s">
        <v>34961</v>
      </c>
      <c r="AO259" s="14" t="s">
        <v>30580</v>
      </c>
      <c r="AP259" s="14" t="s">
        <v>30572</v>
      </c>
      <c r="AQ259" s="14" t="s">
        <v>30587</v>
      </c>
      <c r="AR259" s="14" t="s">
        <v>34962</v>
      </c>
      <c r="AS259" s="14" t="s">
        <v>30589</v>
      </c>
      <c r="AT259" s="14" t="s">
        <v>30572</v>
      </c>
      <c r="AU259" s="14" t="s">
        <v>30592</v>
      </c>
      <c r="AV259" s="14" t="s">
        <v>34963</v>
      </c>
      <c r="AW259" s="14" t="s">
        <v>30594</v>
      </c>
      <c r="AX259" s="14" t="s">
        <v>30572</v>
      </c>
      <c r="AY259" s="14" t="s">
        <v>30590</v>
      </c>
      <c r="AZ259" s="14" t="s">
        <v>34964</v>
      </c>
      <c r="BA259" s="14" t="s">
        <v>29259</v>
      </c>
      <c r="BB259" s="75"/>
      <c r="BC259" s="14" t="s">
        <v>30576</v>
      </c>
      <c r="BD259" s="76">
        <v>45724.54636574074</v>
      </c>
      <c r="BE259" s="74">
        <f>IFERROR((COUNTIFS('Base de Dados'!FD:FD,"Sim",'Base de Dados'!A:A,A259,'Base de Dados'!B:B,B259)/(COUNTIFS('Base de Dados'!FD:FD,"Sim",'Base de Dados'!A:A,A259,'Base de Dados'!B:B,B259)+(COUNTIFS('Base de Dados'!FD:FD,"Não",'Base de Dados'!A:A,A259,'Base de Dados'!B:B,B259)))),"Não Aplica")</f>
        <v>1</v>
      </c>
      <c r="BF259" s="14" t="s">
        <v>30572</v>
      </c>
      <c r="BG259" s="14" t="s">
        <v>30585</v>
      </c>
      <c r="BH259" s="14" t="s">
        <v>34965</v>
      </c>
      <c r="BI259" s="14" t="s">
        <v>30580</v>
      </c>
      <c r="BJ259" s="75"/>
      <c r="BK259" s="75"/>
      <c r="BL259" s="75"/>
      <c r="BM259" s="75"/>
      <c r="BN259" s="14" t="s">
        <v>30572</v>
      </c>
      <c r="BO259" s="14" t="s">
        <v>30592</v>
      </c>
      <c r="BP259" s="14" t="s">
        <v>34966</v>
      </c>
      <c r="BQ259" s="14" t="s">
        <v>30594</v>
      </c>
      <c r="BR259" s="14" t="s">
        <v>30572</v>
      </c>
      <c r="BS259" s="14" t="s">
        <v>30590</v>
      </c>
      <c r="BT259" s="14" t="s">
        <v>34967</v>
      </c>
      <c r="BU259" s="14" t="s">
        <v>29259</v>
      </c>
      <c r="BV259" s="75"/>
      <c r="BW259" s="14" t="s">
        <v>30576</v>
      </c>
      <c r="BX259" s="76">
        <v>45729.455462962964</v>
      </c>
      <c r="BY259" s="77" t="s">
        <v>30584</v>
      </c>
      <c r="BZ259" s="14" t="s">
        <v>30572</v>
      </c>
      <c r="CA259" s="14" t="s">
        <v>30585</v>
      </c>
      <c r="CB259" s="14" t="s">
        <v>34968</v>
      </c>
      <c r="CC259" s="14" t="s">
        <v>30580</v>
      </c>
      <c r="CD259" s="75"/>
      <c r="CE259" s="75"/>
      <c r="CF259" s="75"/>
      <c r="CG259" s="75"/>
      <c r="CH259" s="14" t="s">
        <v>30572</v>
      </c>
      <c r="CI259" s="14" t="s">
        <v>30592</v>
      </c>
      <c r="CJ259" s="14" t="s">
        <v>34969</v>
      </c>
      <c r="CK259" s="14" t="s">
        <v>30594</v>
      </c>
      <c r="CL259" s="14" t="s">
        <v>30572</v>
      </c>
      <c r="CM259" s="14" t="s">
        <v>30590</v>
      </c>
      <c r="CN259" s="14" t="s">
        <v>34970</v>
      </c>
      <c r="CO259" s="14" t="s">
        <v>29259</v>
      </c>
      <c r="CP259" s="75"/>
      <c r="CQ259" s="14" t="s">
        <v>30601</v>
      </c>
      <c r="CR259" s="76">
        <v>45732.449641203704</v>
      </c>
      <c r="CS259" s="75"/>
    </row>
    <row r="260" hidden="1">
      <c r="A260" s="72" t="s">
        <v>23858</v>
      </c>
      <c r="B260" s="73" t="s">
        <v>25185</v>
      </c>
      <c r="C260" s="74">
        <f>IFERROR((COUNTIFS('Base de Dados'!BT:BT,"Sim",'Base de Dados'!A:A,A260,'Base de Dados'!B:B,B260)/(COUNTIFS('Base de Dados'!BT:BT,"Sim",'Base de Dados'!A:A,A260,'Base de Dados'!B:B,B260)+(COUNTIFS('Base de Dados'!BT:BT,"Não",'Base de Dados'!A:A,A260,'Base de Dados'!B:B,B260)))),"Não Aplica")</f>
        <v>1</v>
      </c>
      <c r="D260" s="14" t="s">
        <v>30572</v>
      </c>
      <c r="E260" s="14" t="s">
        <v>34971</v>
      </c>
      <c r="F260" s="14" t="s">
        <v>30574</v>
      </c>
      <c r="G260" s="14" t="s">
        <v>30572</v>
      </c>
      <c r="H260" s="14" t="s">
        <v>34972</v>
      </c>
      <c r="I260" s="14" t="s">
        <v>29259</v>
      </c>
      <c r="J260" s="75"/>
      <c r="K260" s="14" t="s">
        <v>30576</v>
      </c>
      <c r="L260" s="76">
        <v>45678.46849537037</v>
      </c>
      <c r="M260" s="74">
        <f>IFERROR((COUNTIFS('Base de Dados'!DF:DF,"Sim",'Base de Dados'!A:A,A260,'Base de Dados'!B:B,B260)/(COUNTIFS('Base de Dados'!DF:DF,"Sim",'Base de Dados'!A:A,A260,'Base de Dados'!B:B,B260)+(COUNTIFS('Base de Dados'!DF:DF,"Não",'Base de Dados'!A:A,A260,'Base de Dados'!B:B,B260)))),"Não Aplica")</f>
        <v>1</v>
      </c>
      <c r="N260" s="14" t="s">
        <v>30572</v>
      </c>
      <c r="O260" s="14" t="s">
        <v>30577</v>
      </c>
      <c r="P260" s="14" t="s">
        <v>34973</v>
      </c>
      <c r="Q260" s="14" t="s">
        <v>30574</v>
      </c>
      <c r="R260" s="14" t="s">
        <v>30572</v>
      </c>
      <c r="S260" s="14" t="s">
        <v>34974</v>
      </c>
      <c r="T260" s="14" t="s">
        <v>30580</v>
      </c>
      <c r="U260" s="14" t="s">
        <v>30572</v>
      </c>
      <c r="V260" s="14" t="s">
        <v>34975</v>
      </c>
      <c r="W260" s="14" t="s">
        <v>29259</v>
      </c>
      <c r="X260" s="75"/>
      <c r="Y260" s="14" t="s">
        <v>30576</v>
      </c>
      <c r="Z260" s="76">
        <v>45688.627222222225</v>
      </c>
      <c r="AA260" s="74">
        <f>IFERROR((COUNTIFS('Base de Dados'!ED:ED,"Sim",'Base de Dados'!A:A,A260,'Base de Dados'!B:B,B260)/(COUNTIFS('Base de Dados'!ED:ED,"Sim",'Base de Dados'!A:A,A260,'Base de Dados'!B:B,B260)+(COUNTIFS('Base de Dados'!ED:ED,"Não",'Base de Dados'!A:A,A260,'Base de Dados'!B:B,B260)))),"Não Aplica")</f>
        <v>1</v>
      </c>
      <c r="AB260" s="14" t="s">
        <v>30572</v>
      </c>
      <c r="AC260" s="14" t="s">
        <v>34976</v>
      </c>
      <c r="AD260" s="14" t="s">
        <v>30580</v>
      </c>
      <c r="AE260" s="14" t="s">
        <v>30572</v>
      </c>
      <c r="AF260" s="14" t="s">
        <v>34977</v>
      </c>
      <c r="AG260" s="14" t="s">
        <v>29259</v>
      </c>
      <c r="AH260" s="75"/>
      <c r="AI260" s="14" t="s">
        <v>30576</v>
      </c>
      <c r="AJ260" s="76">
        <v>45719.351122685184</v>
      </c>
      <c r="AK260" s="77" t="s">
        <v>30584</v>
      </c>
      <c r="AL260" s="14" t="s">
        <v>30572</v>
      </c>
      <c r="AM260" s="14" t="s">
        <v>30585</v>
      </c>
      <c r="AN260" s="14" t="s">
        <v>34978</v>
      </c>
      <c r="AO260" s="14" t="s">
        <v>30580</v>
      </c>
      <c r="AP260" s="14" t="s">
        <v>30572</v>
      </c>
      <c r="AQ260" s="14" t="s">
        <v>30587</v>
      </c>
      <c r="AR260" s="14" t="s">
        <v>34979</v>
      </c>
      <c r="AS260" s="14" t="s">
        <v>30589</v>
      </c>
      <c r="AT260" s="14" t="s">
        <v>30572</v>
      </c>
      <c r="AU260" s="14" t="s">
        <v>30592</v>
      </c>
      <c r="AV260" s="14" t="s">
        <v>34980</v>
      </c>
      <c r="AW260" s="14" t="s">
        <v>30594</v>
      </c>
      <c r="AX260" s="14" t="s">
        <v>30572</v>
      </c>
      <c r="AY260" s="14" t="s">
        <v>30590</v>
      </c>
      <c r="AZ260" s="14" t="s">
        <v>34981</v>
      </c>
      <c r="BA260" s="14" t="s">
        <v>29259</v>
      </c>
      <c r="BB260" s="75"/>
      <c r="BC260" s="14" t="s">
        <v>30576</v>
      </c>
      <c r="BD260" s="76">
        <v>45724.54638888889</v>
      </c>
      <c r="BE260" s="74">
        <f>IFERROR((COUNTIFS('Base de Dados'!FD:FD,"Sim",'Base de Dados'!A:A,A260,'Base de Dados'!B:B,B260)/(COUNTIFS('Base de Dados'!FD:FD,"Sim",'Base de Dados'!A:A,A260,'Base de Dados'!B:B,B260)+(COUNTIFS('Base de Dados'!FD:FD,"Não",'Base de Dados'!A:A,A260,'Base de Dados'!B:B,B260)))),"Não Aplica")</f>
        <v>1</v>
      </c>
      <c r="BF260" s="14" t="s">
        <v>30572</v>
      </c>
      <c r="BG260" s="14" t="s">
        <v>30585</v>
      </c>
      <c r="BH260" s="14" t="s">
        <v>34982</v>
      </c>
      <c r="BI260" s="14" t="s">
        <v>30580</v>
      </c>
      <c r="BJ260" s="75"/>
      <c r="BK260" s="75"/>
      <c r="BL260" s="75"/>
      <c r="BM260" s="75"/>
      <c r="BN260" s="14" t="s">
        <v>30572</v>
      </c>
      <c r="BO260" s="14" t="s">
        <v>30592</v>
      </c>
      <c r="BP260" s="14" t="s">
        <v>34983</v>
      </c>
      <c r="BQ260" s="14" t="s">
        <v>30594</v>
      </c>
      <c r="BR260" s="14" t="s">
        <v>30572</v>
      </c>
      <c r="BS260" s="14" t="s">
        <v>30590</v>
      </c>
      <c r="BT260" s="14" t="s">
        <v>34984</v>
      </c>
      <c r="BU260" s="14" t="s">
        <v>29259</v>
      </c>
      <c r="BV260" s="75"/>
      <c r="BW260" s="14" t="s">
        <v>30576</v>
      </c>
      <c r="BX260" s="76">
        <v>45729.45548611111</v>
      </c>
      <c r="BY260" s="77" t="s">
        <v>30584</v>
      </c>
      <c r="BZ260" s="14" t="s">
        <v>30572</v>
      </c>
      <c r="CA260" s="14" t="s">
        <v>30585</v>
      </c>
      <c r="CB260" s="14" t="s">
        <v>34985</v>
      </c>
      <c r="CC260" s="14" t="s">
        <v>30580</v>
      </c>
      <c r="CD260" s="75"/>
      <c r="CE260" s="75"/>
      <c r="CF260" s="75"/>
      <c r="CG260" s="75"/>
      <c r="CH260" s="14" t="s">
        <v>30572</v>
      </c>
      <c r="CI260" s="14" t="s">
        <v>30592</v>
      </c>
      <c r="CJ260" s="14" t="s">
        <v>34986</v>
      </c>
      <c r="CK260" s="14" t="s">
        <v>30594</v>
      </c>
      <c r="CL260" s="14" t="s">
        <v>30572</v>
      </c>
      <c r="CM260" s="14" t="s">
        <v>30590</v>
      </c>
      <c r="CN260" s="14" t="s">
        <v>34987</v>
      </c>
      <c r="CO260" s="14" t="s">
        <v>29259</v>
      </c>
      <c r="CP260" s="75"/>
      <c r="CQ260" s="14" t="s">
        <v>30601</v>
      </c>
      <c r="CR260" s="76">
        <v>45732.44966435185</v>
      </c>
      <c r="CS260" s="75"/>
    </row>
    <row r="261" hidden="1">
      <c r="A261" s="72" t="s">
        <v>23858</v>
      </c>
      <c r="B261" s="73" t="s">
        <v>25213</v>
      </c>
      <c r="C261" s="74">
        <f>IFERROR((COUNTIFS('Base de Dados'!BT:BT,"Sim",'Base de Dados'!A:A,A261,'Base de Dados'!B:B,B261)/(COUNTIFS('Base de Dados'!BT:BT,"Sim",'Base de Dados'!A:A,A261,'Base de Dados'!B:B,B261)+(COUNTIFS('Base de Dados'!BT:BT,"Não",'Base de Dados'!A:A,A261,'Base de Dados'!B:B,B261)))),"Não Aplica")</f>
        <v>1</v>
      </c>
      <c r="D261" s="14" t="s">
        <v>30572</v>
      </c>
      <c r="E261" s="14" t="s">
        <v>34988</v>
      </c>
      <c r="F261" s="14" t="s">
        <v>30574</v>
      </c>
      <c r="G261" s="14" t="s">
        <v>30572</v>
      </c>
      <c r="H261" s="14" t="s">
        <v>34989</v>
      </c>
      <c r="I261" s="14" t="s">
        <v>29259</v>
      </c>
      <c r="J261" s="75"/>
      <c r="K261" s="14" t="s">
        <v>30576</v>
      </c>
      <c r="L261" s="76">
        <v>45678.46853009259</v>
      </c>
      <c r="M261" s="74">
        <f>IFERROR((COUNTIFS('Base de Dados'!DF:DF,"Sim",'Base de Dados'!A:A,A261,'Base de Dados'!B:B,B261)/(COUNTIFS('Base de Dados'!DF:DF,"Sim",'Base de Dados'!A:A,A261,'Base de Dados'!B:B,B261)+(COUNTIFS('Base de Dados'!DF:DF,"Não",'Base de Dados'!A:A,A261,'Base de Dados'!B:B,B261)))),"Não Aplica")</f>
        <v>1</v>
      </c>
      <c r="N261" s="14" t="s">
        <v>30572</v>
      </c>
      <c r="O261" s="14" t="s">
        <v>30577</v>
      </c>
      <c r="P261" s="14" t="s">
        <v>34990</v>
      </c>
      <c r="Q261" s="14" t="s">
        <v>30574</v>
      </c>
      <c r="R261" s="14" t="s">
        <v>30572</v>
      </c>
      <c r="S261" s="14" t="s">
        <v>34991</v>
      </c>
      <c r="T261" s="14" t="s">
        <v>30580</v>
      </c>
      <c r="U261" s="14" t="s">
        <v>30572</v>
      </c>
      <c r="V261" s="14" t="s">
        <v>34992</v>
      </c>
      <c r="W261" s="14" t="s">
        <v>29259</v>
      </c>
      <c r="X261" s="75"/>
      <c r="Y261" s="14" t="s">
        <v>30576</v>
      </c>
      <c r="Z261" s="76">
        <v>45688.62724537037</v>
      </c>
      <c r="AA261" s="74">
        <f>IFERROR((COUNTIFS('Base de Dados'!ED:ED,"Sim",'Base de Dados'!A:A,A261,'Base de Dados'!B:B,B261)/(COUNTIFS('Base de Dados'!ED:ED,"Sim",'Base de Dados'!A:A,A261,'Base de Dados'!B:B,B261)+(COUNTIFS('Base de Dados'!ED:ED,"Não",'Base de Dados'!A:A,A261,'Base de Dados'!B:B,B261)))),"Não Aplica")</f>
        <v>1</v>
      </c>
      <c r="AB261" s="14" t="s">
        <v>30572</v>
      </c>
      <c r="AC261" s="14" t="s">
        <v>34993</v>
      </c>
      <c r="AD261" s="14" t="s">
        <v>30580</v>
      </c>
      <c r="AE261" s="14" t="s">
        <v>30572</v>
      </c>
      <c r="AF261" s="14" t="s">
        <v>34994</v>
      </c>
      <c r="AG261" s="14" t="s">
        <v>29259</v>
      </c>
      <c r="AH261" s="75"/>
      <c r="AI261" s="14" t="s">
        <v>30576</v>
      </c>
      <c r="AJ261" s="76">
        <v>45719.35114583333</v>
      </c>
      <c r="AK261" s="77" t="s">
        <v>30584</v>
      </c>
      <c r="AL261" s="14" t="s">
        <v>30572</v>
      </c>
      <c r="AM261" s="14" t="s">
        <v>30585</v>
      </c>
      <c r="AN261" s="14" t="s">
        <v>34995</v>
      </c>
      <c r="AO261" s="14" t="s">
        <v>30580</v>
      </c>
      <c r="AP261" s="14" t="s">
        <v>30572</v>
      </c>
      <c r="AQ261" s="14" t="s">
        <v>30587</v>
      </c>
      <c r="AR261" s="14" t="s">
        <v>34996</v>
      </c>
      <c r="AS261" s="14" t="s">
        <v>30589</v>
      </c>
      <c r="AT261" s="14" t="s">
        <v>30572</v>
      </c>
      <c r="AU261" s="14" t="s">
        <v>30592</v>
      </c>
      <c r="AV261" s="14" t="s">
        <v>34997</v>
      </c>
      <c r="AW261" s="14" t="s">
        <v>30594</v>
      </c>
      <c r="AX261" s="14" t="s">
        <v>30572</v>
      </c>
      <c r="AY261" s="14" t="s">
        <v>30590</v>
      </c>
      <c r="AZ261" s="14" t="s">
        <v>34998</v>
      </c>
      <c r="BA261" s="14" t="s">
        <v>29259</v>
      </c>
      <c r="BB261" s="75"/>
      <c r="BC261" s="14" t="s">
        <v>30576</v>
      </c>
      <c r="BD261" s="76">
        <v>45724.546423611115</v>
      </c>
      <c r="BE261" s="74">
        <f>IFERROR((COUNTIFS('Base de Dados'!FD:FD,"Sim",'Base de Dados'!A:A,A261,'Base de Dados'!B:B,B261)/(COUNTIFS('Base de Dados'!FD:FD,"Sim",'Base de Dados'!A:A,A261,'Base de Dados'!B:B,B261)+(COUNTIFS('Base de Dados'!FD:FD,"Não",'Base de Dados'!A:A,A261,'Base de Dados'!B:B,B261)))),"Não Aplica")</f>
        <v>1</v>
      </c>
      <c r="BF261" s="14" t="s">
        <v>30572</v>
      </c>
      <c r="BG261" s="14" t="s">
        <v>30585</v>
      </c>
      <c r="BH261" s="14" t="s">
        <v>34999</v>
      </c>
      <c r="BI261" s="14" t="s">
        <v>30580</v>
      </c>
      <c r="BJ261" s="75"/>
      <c r="BK261" s="75"/>
      <c r="BL261" s="75"/>
      <c r="BM261" s="75"/>
      <c r="BN261" s="14" t="s">
        <v>30572</v>
      </c>
      <c r="BO261" s="14" t="s">
        <v>30592</v>
      </c>
      <c r="BP261" s="14" t="s">
        <v>35000</v>
      </c>
      <c r="BQ261" s="14" t="s">
        <v>30594</v>
      </c>
      <c r="BR261" s="14" t="s">
        <v>30572</v>
      </c>
      <c r="BS261" s="14" t="s">
        <v>30590</v>
      </c>
      <c r="BT261" s="14" t="s">
        <v>35001</v>
      </c>
      <c r="BU261" s="14" t="s">
        <v>29259</v>
      </c>
      <c r="BV261" s="75"/>
      <c r="BW261" s="14" t="s">
        <v>30576</v>
      </c>
      <c r="BX261" s="76">
        <v>45729.455509259256</v>
      </c>
      <c r="BY261" s="77" t="s">
        <v>30584</v>
      </c>
      <c r="BZ261" s="14" t="s">
        <v>30572</v>
      </c>
      <c r="CA261" s="14" t="s">
        <v>30585</v>
      </c>
      <c r="CB261" s="14" t="s">
        <v>35002</v>
      </c>
      <c r="CC261" s="14" t="s">
        <v>30580</v>
      </c>
      <c r="CD261" s="75"/>
      <c r="CE261" s="75"/>
      <c r="CF261" s="75"/>
      <c r="CG261" s="75"/>
      <c r="CH261" s="14" t="s">
        <v>30572</v>
      </c>
      <c r="CI261" s="14" t="s">
        <v>30592</v>
      </c>
      <c r="CJ261" s="14" t="s">
        <v>35003</v>
      </c>
      <c r="CK261" s="14" t="s">
        <v>30594</v>
      </c>
      <c r="CL261" s="14" t="s">
        <v>30572</v>
      </c>
      <c r="CM261" s="14" t="s">
        <v>30590</v>
      </c>
      <c r="CN261" s="14" t="s">
        <v>35004</v>
      </c>
      <c r="CO261" s="14" t="s">
        <v>29259</v>
      </c>
      <c r="CP261" s="75"/>
      <c r="CQ261" s="14" t="s">
        <v>30601</v>
      </c>
      <c r="CR261" s="76">
        <v>45732.4496875</v>
      </c>
      <c r="CS261" s="75"/>
    </row>
    <row r="262" hidden="1">
      <c r="A262" s="72" t="s">
        <v>23858</v>
      </c>
      <c r="B262" s="73" t="s">
        <v>25249</v>
      </c>
      <c r="C262" s="74">
        <f>IFERROR((COUNTIFS('Base de Dados'!BT:BT,"Sim",'Base de Dados'!A:A,A262,'Base de Dados'!B:B,B262)/(COUNTIFS('Base de Dados'!BT:BT,"Sim",'Base de Dados'!A:A,A262,'Base de Dados'!B:B,B262)+(COUNTIFS('Base de Dados'!BT:BT,"Não",'Base de Dados'!A:A,A262,'Base de Dados'!B:B,B262)))),"Não Aplica")</f>
        <v>1</v>
      </c>
      <c r="D262" s="14" t="s">
        <v>30572</v>
      </c>
      <c r="E262" s="14" t="s">
        <v>35005</v>
      </c>
      <c r="F262" s="14" t="s">
        <v>30574</v>
      </c>
      <c r="G262" s="14" t="s">
        <v>30572</v>
      </c>
      <c r="H262" s="14" t="s">
        <v>35006</v>
      </c>
      <c r="I262" s="14" t="s">
        <v>29259</v>
      </c>
      <c r="J262" s="75"/>
      <c r="K262" s="14" t="s">
        <v>30576</v>
      </c>
      <c r="L262" s="76">
        <v>45678.46855324074</v>
      </c>
      <c r="M262" s="74">
        <f>IFERROR((COUNTIFS('Base de Dados'!DF:DF,"Sim",'Base de Dados'!A:A,A262,'Base de Dados'!B:B,B262)/(COUNTIFS('Base de Dados'!DF:DF,"Sim",'Base de Dados'!A:A,A262,'Base de Dados'!B:B,B262)+(COUNTIFS('Base de Dados'!DF:DF,"Não",'Base de Dados'!A:A,A262,'Base de Dados'!B:B,B262)))),"Não Aplica")</f>
        <v>1</v>
      </c>
      <c r="N262" s="14" t="s">
        <v>30572</v>
      </c>
      <c r="O262" s="14" t="s">
        <v>30577</v>
      </c>
      <c r="P262" s="14" t="s">
        <v>35007</v>
      </c>
      <c r="Q262" s="14" t="s">
        <v>30574</v>
      </c>
      <c r="R262" s="14" t="s">
        <v>30572</v>
      </c>
      <c r="S262" s="14" t="s">
        <v>35008</v>
      </c>
      <c r="T262" s="14" t="s">
        <v>30580</v>
      </c>
      <c r="U262" s="14" t="s">
        <v>30572</v>
      </c>
      <c r="V262" s="14" t="s">
        <v>35009</v>
      </c>
      <c r="W262" s="14" t="s">
        <v>29259</v>
      </c>
      <c r="X262" s="75"/>
      <c r="Y262" s="14" t="s">
        <v>30576</v>
      </c>
      <c r="Z262" s="76">
        <v>45688.627291666664</v>
      </c>
      <c r="AA262" s="74">
        <f>IFERROR((COUNTIFS('Base de Dados'!ED:ED,"Sim",'Base de Dados'!A:A,A262,'Base de Dados'!B:B,B262)/(COUNTIFS('Base de Dados'!ED:ED,"Sim",'Base de Dados'!A:A,A262,'Base de Dados'!B:B,B262)+(COUNTIFS('Base de Dados'!ED:ED,"Não",'Base de Dados'!A:A,A262,'Base de Dados'!B:B,B262)))),"Não Aplica")</f>
        <v>1</v>
      </c>
      <c r="AB262" s="14" t="s">
        <v>30572</v>
      </c>
      <c r="AC262" s="14" t="s">
        <v>35010</v>
      </c>
      <c r="AD262" s="14" t="s">
        <v>30580</v>
      </c>
      <c r="AE262" s="14" t="s">
        <v>30572</v>
      </c>
      <c r="AF262" s="14" t="s">
        <v>35011</v>
      </c>
      <c r="AG262" s="14" t="s">
        <v>29259</v>
      </c>
      <c r="AH262" s="75"/>
      <c r="AI262" s="14" t="s">
        <v>30576</v>
      </c>
      <c r="AJ262" s="76">
        <v>45719.351168981484</v>
      </c>
      <c r="AK262" s="77" t="s">
        <v>30584</v>
      </c>
      <c r="AL262" s="14" t="s">
        <v>30572</v>
      </c>
      <c r="AM262" s="14" t="s">
        <v>30585</v>
      </c>
      <c r="AN262" s="14" t="s">
        <v>35012</v>
      </c>
      <c r="AO262" s="14" t="s">
        <v>30580</v>
      </c>
      <c r="AP262" s="14" t="s">
        <v>30572</v>
      </c>
      <c r="AQ262" s="14" t="s">
        <v>30587</v>
      </c>
      <c r="AR262" s="14" t="s">
        <v>35013</v>
      </c>
      <c r="AS262" s="14" t="s">
        <v>30589</v>
      </c>
      <c r="AT262" s="14" t="s">
        <v>30572</v>
      </c>
      <c r="AU262" s="14" t="s">
        <v>30592</v>
      </c>
      <c r="AV262" s="14" t="s">
        <v>35014</v>
      </c>
      <c r="AW262" s="14" t="s">
        <v>30594</v>
      </c>
      <c r="AX262" s="14" t="s">
        <v>30572</v>
      </c>
      <c r="AY262" s="14" t="s">
        <v>30590</v>
      </c>
      <c r="AZ262" s="14" t="s">
        <v>35015</v>
      </c>
      <c r="BA262" s="14" t="s">
        <v>29259</v>
      </c>
      <c r="BB262" s="75"/>
      <c r="BC262" s="14" t="s">
        <v>30576</v>
      </c>
      <c r="BD262" s="76">
        <v>45724.54645833333</v>
      </c>
      <c r="BE262" s="74">
        <f>IFERROR((COUNTIFS('Base de Dados'!FD:FD,"Sim",'Base de Dados'!A:A,A262,'Base de Dados'!B:B,B262)/(COUNTIFS('Base de Dados'!FD:FD,"Sim",'Base de Dados'!A:A,A262,'Base de Dados'!B:B,B262)+(COUNTIFS('Base de Dados'!FD:FD,"Não",'Base de Dados'!A:A,A262,'Base de Dados'!B:B,B262)))),"Não Aplica")</f>
        <v>1</v>
      </c>
      <c r="BF262" s="14" t="s">
        <v>30572</v>
      </c>
      <c r="BG262" s="14" t="s">
        <v>30585</v>
      </c>
      <c r="BH262" s="14" t="s">
        <v>35016</v>
      </c>
      <c r="BI262" s="14" t="s">
        <v>30580</v>
      </c>
      <c r="BJ262" s="75"/>
      <c r="BK262" s="75"/>
      <c r="BL262" s="75"/>
      <c r="BM262" s="75"/>
      <c r="BN262" s="14" t="s">
        <v>30572</v>
      </c>
      <c r="BO262" s="14" t="s">
        <v>30592</v>
      </c>
      <c r="BP262" s="14" t="s">
        <v>35017</v>
      </c>
      <c r="BQ262" s="14" t="s">
        <v>30594</v>
      </c>
      <c r="BR262" s="14" t="s">
        <v>30572</v>
      </c>
      <c r="BS262" s="14" t="s">
        <v>30590</v>
      </c>
      <c r="BT262" s="14" t="s">
        <v>35018</v>
      </c>
      <c r="BU262" s="14" t="s">
        <v>29259</v>
      </c>
      <c r="BV262" s="75"/>
      <c r="BW262" s="14" t="s">
        <v>30576</v>
      </c>
      <c r="BX262" s="76">
        <v>45729.45554398148</v>
      </c>
      <c r="BY262" s="77" t="s">
        <v>30584</v>
      </c>
      <c r="BZ262" s="14" t="s">
        <v>30572</v>
      </c>
      <c r="CA262" s="14" t="s">
        <v>30585</v>
      </c>
      <c r="CB262" s="14" t="s">
        <v>35019</v>
      </c>
      <c r="CC262" s="14" t="s">
        <v>30580</v>
      </c>
      <c r="CD262" s="75"/>
      <c r="CE262" s="75"/>
      <c r="CF262" s="75"/>
      <c r="CG262" s="75"/>
      <c r="CH262" s="14" t="s">
        <v>30572</v>
      </c>
      <c r="CI262" s="14" t="s">
        <v>30592</v>
      </c>
      <c r="CJ262" s="14" t="s">
        <v>35020</v>
      </c>
      <c r="CK262" s="14" t="s">
        <v>30594</v>
      </c>
      <c r="CL262" s="14" t="s">
        <v>30572</v>
      </c>
      <c r="CM262" s="14" t="s">
        <v>30590</v>
      </c>
      <c r="CN262" s="14" t="s">
        <v>35021</v>
      </c>
      <c r="CO262" s="14" t="s">
        <v>29259</v>
      </c>
      <c r="CP262" s="75"/>
      <c r="CQ262" s="14" t="s">
        <v>30601</v>
      </c>
      <c r="CR262" s="76">
        <v>45732.44971064815</v>
      </c>
      <c r="CS262" s="75"/>
    </row>
    <row r="263" hidden="1">
      <c r="A263" s="72" t="s">
        <v>23858</v>
      </c>
      <c r="B263" s="73" t="s">
        <v>25334</v>
      </c>
      <c r="C263" s="74">
        <f>IFERROR((COUNTIFS('Base de Dados'!BT:BT,"Sim",'Base de Dados'!A:A,A263,'Base de Dados'!B:B,B263)/(COUNTIFS('Base de Dados'!BT:BT,"Sim",'Base de Dados'!A:A,A263,'Base de Dados'!B:B,B263)+(COUNTIFS('Base de Dados'!BT:BT,"Não",'Base de Dados'!A:A,A263,'Base de Dados'!B:B,B263)))),"Não Aplica")</f>
        <v>1</v>
      </c>
      <c r="D263" s="14" t="s">
        <v>30572</v>
      </c>
      <c r="E263" s="14" t="s">
        <v>35022</v>
      </c>
      <c r="F263" s="14" t="s">
        <v>30574</v>
      </c>
      <c r="G263" s="14" t="s">
        <v>30572</v>
      </c>
      <c r="H263" s="14" t="s">
        <v>35023</v>
      </c>
      <c r="I263" s="14" t="s">
        <v>29259</v>
      </c>
      <c r="J263" s="75"/>
      <c r="K263" s="14" t="s">
        <v>30576</v>
      </c>
      <c r="L263" s="76">
        <v>45678.46857638889</v>
      </c>
      <c r="M263" s="74">
        <f>IFERROR((COUNTIFS('Base de Dados'!DF:DF,"Sim",'Base de Dados'!A:A,A263,'Base de Dados'!B:B,B263)/(COUNTIFS('Base de Dados'!DF:DF,"Sim",'Base de Dados'!A:A,A263,'Base de Dados'!B:B,B263)+(COUNTIFS('Base de Dados'!DF:DF,"Não",'Base de Dados'!A:A,A263,'Base de Dados'!B:B,B263)))),"Não Aplica")</f>
        <v>1</v>
      </c>
      <c r="N263" s="14" t="s">
        <v>30572</v>
      </c>
      <c r="O263" s="14" t="s">
        <v>30577</v>
      </c>
      <c r="P263" s="14" t="s">
        <v>35024</v>
      </c>
      <c r="Q263" s="14" t="s">
        <v>30574</v>
      </c>
      <c r="R263" s="14" t="s">
        <v>30572</v>
      </c>
      <c r="S263" s="14" t="s">
        <v>35025</v>
      </c>
      <c r="T263" s="14" t="s">
        <v>30580</v>
      </c>
      <c r="U263" s="14" t="s">
        <v>30572</v>
      </c>
      <c r="V263" s="14" t="s">
        <v>35026</v>
      </c>
      <c r="W263" s="14" t="s">
        <v>29259</v>
      </c>
      <c r="X263" s="75"/>
      <c r="Y263" s="14" t="s">
        <v>30576</v>
      </c>
      <c r="Z263" s="76">
        <v>45688.62732638889</v>
      </c>
      <c r="AA263" s="74">
        <f>IFERROR((COUNTIFS('Base de Dados'!ED:ED,"Sim",'Base de Dados'!A:A,A263,'Base de Dados'!B:B,B263)/(COUNTIFS('Base de Dados'!ED:ED,"Sim",'Base de Dados'!A:A,A263,'Base de Dados'!B:B,B263)+(COUNTIFS('Base de Dados'!ED:ED,"Não",'Base de Dados'!A:A,A263,'Base de Dados'!B:B,B263)))),"Não Aplica")</f>
        <v>1</v>
      </c>
      <c r="AB263" s="14" t="s">
        <v>30572</v>
      </c>
      <c r="AC263" s="14" t="s">
        <v>35027</v>
      </c>
      <c r="AD263" s="14" t="s">
        <v>30580</v>
      </c>
      <c r="AE263" s="14" t="s">
        <v>30572</v>
      </c>
      <c r="AF263" s="14" t="s">
        <v>35028</v>
      </c>
      <c r="AG263" s="14" t="s">
        <v>29259</v>
      </c>
      <c r="AH263" s="75"/>
      <c r="AI263" s="14" t="s">
        <v>30576</v>
      </c>
      <c r="AJ263" s="76">
        <v>45719.35119212963</v>
      </c>
      <c r="AK263" s="77" t="s">
        <v>30584</v>
      </c>
      <c r="AL263" s="14" t="s">
        <v>30572</v>
      </c>
      <c r="AM263" s="14" t="s">
        <v>30585</v>
      </c>
      <c r="AN263" s="14" t="s">
        <v>35029</v>
      </c>
      <c r="AO263" s="14" t="s">
        <v>30580</v>
      </c>
      <c r="AP263" s="14" t="s">
        <v>30572</v>
      </c>
      <c r="AQ263" s="14" t="s">
        <v>30587</v>
      </c>
      <c r="AR263" s="14" t="s">
        <v>35030</v>
      </c>
      <c r="AS263" s="14" t="s">
        <v>30589</v>
      </c>
      <c r="AT263" s="14" t="s">
        <v>30572</v>
      </c>
      <c r="AU263" s="14" t="s">
        <v>30592</v>
      </c>
      <c r="AV263" s="14" t="s">
        <v>35031</v>
      </c>
      <c r="AW263" s="14" t="s">
        <v>30594</v>
      </c>
      <c r="AX263" s="14" t="s">
        <v>30572</v>
      </c>
      <c r="AY263" s="14" t="s">
        <v>30590</v>
      </c>
      <c r="AZ263" s="14" t="s">
        <v>35032</v>
      </c>
      <c r="BA263" s="14" t="s">
        <v>29259</v>
      </c>
      <c r="BB263" s="75"/>
      <c r="BC263" s="14" t="s">
        <v>30576</v>
      </c>
      <c r="BD263" s="76">
        <v>45724.54650462963</v>
      </c>
      <c r="BE263" s="74">
        <f>IFERROR((COUNTIFS('Base de Dados'!FD:FD,"Sim",'Base de Dados'!A:A,A263,'Base de Dados'!B:B,B263)/(COUNTIFS('Base de Dados'!FD:FD,"Sim",'Base de Dados'!A:A,A263,'Base de Dados'!B:B,B263)+(COUNTIFS('Base de Dados'!FD:FD,"Não",'Base de Dados'!A:A,A263,'Base de Dados'!B:B,B263)))),"Não Aplica")</f>
        <v>1</v>
      </c>
      <c r="BF263" s="14" t="s">
        <v>30572</v>
      </c>
      <c r="BG263" s="14" t="s">
        <v>30585</v>
      </c>
      <c r="BH263" s="14" t="s">
        <v>35033</v>
      </c>
      <c r="BI263" s="14" t="s">
        <v>30580</v>
      </c>
      <c r="BJ263" s="75"/>
      <c r="BK263" s="75"/>
      <c r="BL263" s="75"/>
      <c r="BM263" s="75"/>
      <c r="BN263" s="14" t="s">
        <v>30572</v>
      </c>
      <c r="BO263" s="14" t="s">
        <v>30592</v>
      </c>
      <c r="BP263" s="14" t="s">
        <v>35034</v>
      </c>
      <c r="BQ263" s="14" t="s">
        <v>30594</v>
      </c>
      <c r="BR263" s="14" t="s">
        <v>30572</v>
      </c>
      <c r="BS263" s="14" t="s">
        <v>30590</v>
      </c>
      <c r="BT263" s="14" t="s">
        <v>35035</v>
      </c>
      <c r="BU263" s="14" t="s">
        <v>29259</v>
      </c>
      <c r="BV263" s="75"/>
      <c r="BW263" s="14" t="s">
        <v>30576</v>
      </c>
      <c r="BX263" s="76">
        <v>45729.45556712963</v>
      </c>
      <c r="BY263" s="77" t="s">
        <v>30584</v>
      </c>
      <c r="BZ263" s="14" t="s">
        <v>30572</v>
      </c>
      <c r="CA263" s="14" t="s">
        <v>30585</v>
      </c>
      <c r="CB263" s="14" t="s">
        <v>35036</v>
      </c>
      <c r="CC263" s="14" t="s">
        <v>30580</v>
      </c>
      <c r="CD263" s="75"/>
      <c r="CE263" s="75"/>
      <c r="CF263" s="75"/>
      <c r="CG263" s="75"/>
      <c r="CH263" s="14" t="s">
        <v>30572</v>
      </c>
      <c r="CI263" s="14" t="s">
        <v>30592</v>
      </c>
      <c r="CJ263" s="14" t="s">
        <v>35037</v>
      </c>
      <c r="CK263" s="14" t="s">
        <v>30594</v>
      </c>
      <c r="CL263" s="14" t="s">
        <v>30572</v>
      </c>
      <c r="CM263" s="14" t="s">
        <v>30590</v>
      </c>
      <c r="CN263" s="14" t="s">
        <v>35038</v>
      </c>
      <c r="CO263" s="14" t="s">
        <v>29259</v>
      </c>
      <c r="CP263" s="75"/>
      <c r="CQ263" s="14" t="s">
        <v>30601</v>
      </c>
      <c r="CR263" s="76">
        <v>45732.4497337963</v>
      </c>
      <c r="CS263" s="75"/>
    </row>
    <row r="264" hidden="1">
      <c r="A264" s="72" t="s">
        <v>23858</v>
      </c>
      <c r="B264" s="73" t="s">
        <v>25422</v>
      </c>
      <c r="C264" s="74">
        <f>IFERROR((COUNTIFS('Base de Dados'!BT:BT,"Sim",'Base de Dados'!A:A,A264,'Base de Dados'!B:B,B264)/(COUNTIFS('Base de Dados'!BT:BT,"Sim",'Base de Dados'!A:A,A264,'Base de Dados'!B:B,B264)+(COUNTIFS('Base de Dados'!BT:BT,"Não",'Base de Dados'!A:A,A264,'Base de Dados'!B:B,B264)))),"Não Aplica")</f>
        <v>1</v>
      </c>
      <c r="D264" s="14" t="s">
        <v>30572</v>
      </c>
      <c r="E264" s="14" t="s">
        <v>35039</v>
      </c>
      <c r="F264" s="14" t="s">
        <v>30574</v>
      </c>
      <c r="G264" s="14" t="s">
        <v>30572</v>
      </c>
      <c r="H264" s="14" t="s">
        <v>35040</v>
      </c>
      <c r="I264" s="14" t="s">
        <v>29259</v>
      </c>
      <c r="J264" s="75"/>
      <c r="K264" s="14" t="s">
        <v>30576</v>
      </c>
      <c r="L264" s="76">
        <v>45678.468622685185</v>
      </c>
      <c r="M264" s="74">
        <f>IFERROR((COUNTIFS('Base de Dados'!DF:DF,"Sim",'Base de Dados'!A:A,A264,'Base de Dados'!B:B,B264)/(COUNTIFS('Base de Dados'!DF:DF,"Sim",'Base de Dados'!A:A,A264,'Base de Dados'!B:B,B264)+(COUNTIFS('Base de Dados'!DF:DF,"Não",'Base de Dados'!A:A,A264,'Base de Dados'!B:B,B264)))),"Não Aplica")</f>
        <v>1</v>
      </c>
      <c r="N264" s="14" t="s">
        <v>30572</v>
      </c>
      <c r="O264" s="14" t="s">
        <v>30577</v>
      </c>
      <c r="P264" s="14" t="s">
        <v>35041</v>
      </c>
      <c r="Q264" s="14" t="s">
        <v>30574</v>
      </c>
      <c r="R264" s="14" t="s">
        <v>30572</v>
      </c>
      <c r="S264" s="14" t="s">
        <v>35042</v>
      </c>
      <c r="T264" s="14" t="s">
        <v>30580</v>
      </c>
      <c r="U264" s="14" t="s">
        <v>30572</v>
      </c>
      <c r="V264" s="14" t="s">
        <v>35043</v>
      </c>
      <c r="W264" s="14" t="s">
        <v>29259</v>
      </c>
      <c r="X264" s="75"/>
      <c r="Y264" s="14" t="s">
        <v>30576</v>
      </c>
      <c r="Z264" s="76">
        <v>45688.62734953704</v>
      </c>
      <c r="AA264" s="74">
        <f>IFERROR((COUNTIFS('Base de Dados'!ED:ED,"Sim",'Base de Dados'!A:A,A264,'Base de Dados'!B:B,B264)/(COUNTIFS('Base de Dados'!ED:ED,"Sim",'Base de Dados'!A:A,A264,'Base de Dados'!B:B,B264)+(COUNTIFS('Base de Dados'!ED:ED,"Não",'Base de Dados'!A:A,A264,'Base de Dados'!B:B,B264)))),"Não Aplica")</f>
        <v>1</v>
      </c>
      <c r="AB264" s="14" t="s">
        <v>30572</v>
      </c>
      <c r="AC264" s="14" t="s">
        <v>35044</v>
      </c>
      <c r="AD264" s="14" t="s">
        <v>30580</v>
      </c>
      <c r="AE264" s="14" t="s">
        <v>30572</v>
      </c>
      <c r="AF264" s="14" t="s">
        <v>35045</v>
      </c>
      <c r="AG264" s="14" t="s">
        <v>29259</v>
      </c>
      <c r="AH264" s="75"/>
      <c r="AI264" s="14" t="s">
        <v>30576</v>
      </c>
      <c r="AJ264" s="76">
        <v>45719.35121527778</v>
      </c>
      <c r="AK264" s="77" t="s">
        <v>30584</v>
      </c>
      <c r="AL264" s="14" t="s">
        <v>30572</v>
      </c>
      <c r="AM264" s="14" t="s">
        <v>30585</v>
      </c>
      <c r="AN264" s="14" t="s">
        <v>35046</v>
      </c>
      <c r="AO264" s="14" t="s">
        <v>30580</v>
      </c>
      <c r="AP264" s="14" t="s">
        <v>30572</v>
      </c>
      <c r="AQ264" s="14" t="s">
        <v>30587</v>
      </c>
      <c r="AR264" s="14" t="s">
        <v>35047</v>
      </c>
      <c r="AS264" s="14" t="s">
        <v>30589</v>
      </c>
      <c r="AT264" s="14" t="s">
        <v>30572</v>
      </c>
      <c r="AU264" s="14" t="s">
        <v>30592</v>
      </c>
      <c r="AV264" s="14" t="s">
        <v>35048</v>
      </c>
      <c r="AW264" s="14" t="s">
        <v>30594</v>
      </c>
      <c r="AX264" s="14" t="s">
        <v>30572</v>
      </c>
      <c r="AY264" s="14" t="s">
        <v>30590</v>
      </c>
      <c r="AZ264" s="14" t="s">
        <v>35049</v>
      </c>
      <c r="BA264" s="14" t="s">
        <v>29259</v>
      </c>
      <c r="BB264" s="75"/>
      <c r="BC264" s="14" t="s">
        <v>30576</v>
      </c>
      <c r="BD264" s="76">
        <v>45724.54653935185</v>
      </c>
      <c r="BE264" s="74">
        <f>IFERROR((COUNTIFS('Base de Dados'!FD:FD,"Sim",'Base de Dados'!A:A,A264,'Base de Dados'!B:B,B264)/(COUNTIFS('Base de Dados'!FD:FD,"Sim",'Base de Dados'!A:A,A264,'Base de Dados'!B:B,B264)+(COUNTIFS('Base de Dados'!FD:FD,"Não",'Base de Dados'!A:A,A264,'Base de Dados'!B:B,B264)))),"Não Aplica")</f>
        <v>1</v>
      </c>
      <c r="BF264" s="14" t="s">
        <v>30572</v>
      </c>
      <c r="BG264" s="14" t="s">
        <v>30585</v>
      </c>
      <c r="BH264" s="14" t="s">
        <v>35050</v>
      </c>
      <c r="BI264" s="14" t="s">
        <v>30580</v>
      </c>
      <c r="BJ264" s="75"/>
      <c r="BK264" s="75"/>
      <c r="BL264" s="75"/>
      <c r="BM264" s="75"/>
      <c r="BN264" s="14" t="s">
        <v>30572</v>
      </c>
      <c r="BO264" s="14" t="s">
        <v>30592</v>
      </c>
      <c r="BP264" s="14" t="s">
        <v>35051</v>
      </c>
      <c r="BQ264" s="14" t="s">
        <v>30594</v>
      </c>
      <c r="BR264" s="14" t="s">
        <v>30572</v>
      </c>
      <c r="BS264" s="14" t="s">
        <v>30590</v>
      </c>
      <c r="BT264" s="14" t="s">
        <v>35052</v>
      </c>
      <c r="BU264" s="14" t="s">
        <v>29259</v>
      </c>
      <c r="BV264" s="75"/>
      <c r="BW264" s="14" t="s">
        <v>30576</v>
      </c>
      <c r="BX264" s="76">
        <v>45729.45560185185</v>
      </c>
      <c r="BY264" s="77" t="s">
        <v>30584</v>
      </c>
      <c r="BZ264" s="14" t="s">
        <v>30572</v>
      </c>
      <c r="CA264" s="14" t="s">
        <v>30585</v>
      </c>
      <c r="CB264" s="14" t="s">
        <v>35053</v>
      </c>
      <c r="CC264" s="14" t="s">
        <v>30580</v>
      </c>
      <c r="CD264" s="75"/>
      <c r="CE264" s="75"/>
      <c r="CF264" s="75"/>
      <c r="CG264" s="75"/>
      <c r="CH264" s="14" t="s">
        <v>30572</v>
      </c>
      <c r="CI264" s="14" t="s">
        <v>30592</v>
      </c>
      <c r="CJ264" s="14" t="s">
        <v>35054</v>
      </c>
      <c r="CK264" s="14" t="s">
        <v>30594</v>
      </c>
      <c r="CL264" s="14" t="s">
        <v>30572</v>
      </c>
      <c r="CM264" s="14" t="s">
        <v>30590</v>
      </c>
      <c r="CN264" s="14" t="s">
        <v>35055</v>
      </c>
      <c r="CO264" s="14" t="s">
        <v>29259</v>
      </c>
      <c r="CP264" s="75"/>
      <c r="CQ264" s="14" t="s">
        <v>30601</v>
      </c>
      <c r="CR264" s="76">
        <v>45732.44975694444</v>
      </c>
      <c r="CS264" s="75"/>
    </row>
    <row r="265" hidden="1">
      <c r="A265" s="72" t="s">
        <v>23858</v>
      </c>
      <c r="B265" s="73" t="s">
        <v>25507</v>
      </c>
      <c r="C265" s="74">
        <f>IFERROR((COUNTIFS('Base de Dados'!BT:BT,"Sim",'Base de Dados'!A:A,A265,'Base de Dados'!B:B,B265)/(COUNTIFS('Base de Dados'!BT:BT,"Sim",'Base de Dados'!A:A,A265,'Base de Dados'!B:B,B265)+(COUNTIFS('Base de Dados'!BT:BT,"Não",'Base de Dados'!A:A,A265,'Base de Dados'!B:B,B265)))),"Não Aplica")</f>
        <v>1</v>
      </c>
      <c r="D265" s="14" t="s">
        <v>30572</v>
      </c>
      <c r="E265" s="14" t="s">
        <v>35056</v>
      </c>
      <c r="F265" s="14" t="s">
        <v>30574</v>
      </c>
      <c r="G265" s="14" t="s">
        <v>30572</v>
      </c>
      <c r="H265" s="14" t="s">
        <v>35057</v>
      </c>
      <c r="I265" s="14" t="s">
        <v>29259</v>
      </c>
      <c r="J265" s="75"/>
      <c r="K265" s="14" t="s">
        <v>30576</v>
      </c>
      <c r="L265" s="76">
        <v>45678.46864583333</v>
      </c>
      <c r="M265" s="74">
        <f>IFERROR((COUNTIFS('Base de Dados'!DF:DF,"Sim",'Base de Dados'!A:A,A265,'Base de Dados'!B:B,B265)/(COUNTIFS('Base de Dados'!DF:DF,"Sim",'Base de Dados'!A:A,A265,'Base de Dados'!B:B,B265)+(COUNTIFS('Base de Dados'!DF:DF,"Não",'Base de Dados'!A:A,A265,'Base de Dados'!B:B,B265)))),"Não Aplica")</f>
        <v>1</v>
      </c>
      <c r="N265" s="14" t="s">
        <v>30572</v>
      </c>
      <c r="O265" s="14" t="s">
        <v>30577</v>
      </c>
      <c r="P265" s="14" t="s">
        <v>35058</v>
      </c>
      <c r="Q265" s="14" t="s">
        <v>30574</v>
      </c>
      <c r="R265" s="14" t="s">
        <v>30572</v>
      </c>
      <c r="S265" s="14" t="s">
        <v>35059</v>
      </c>
      <c r="T265" s="14" t="s">
        <v>30580</v>
      </c>
      <c r="U265" s="14" t="s">
        <v>30572</v>
      </c>
      <c r="V265" s="14" t="s">
        <v>35060</v>
      </c>
      <c r="W265" s="14" t="s">
        <v>29259</v>
      </c>
      <c r="X265" s="75"/>
      <c r="Y265" s="14" t="s">
        <v>30576</v>
      </c>
      <c r="Z265" s="76">
        <v>45688.627384259256</v>
      </c>
      <c r="AA265" s="74">
        <f>IFERROR((COUNTIFS('Base de Dados'!ED:ED,"Sim",'Base de Dados'!A:A,A265,'Base de Dados'!B:B,B265)/(COUNTIFS('Base de Dados'!ED:ED,"Sim",'Base de Dados'!A:A,A265,'Base de Dados'!B:B,B265)+(COUNTIFS('Base de Dados'!ED:ED,"Não",'Base de Dados'!A:A,A265,'Base de Dados'!B:B,B265)))),"Não Aplica")</f>
        <v>1</v>
      </c>
      <c r="AB265" s="14" t="s">
        <v>30572</v>
      </c>
      <c r="AC265" s="14" t="s">
        <v>35061</v>
      </c>
      <c r="AD265" s="14" t="s">
        <v>30580</v>
      </c>
      <c r="AE265" s="14" t="s">
        <v>30572</v>
      </c>
      <c r="AF265" s="14" t="s">
        <v>35062</v>
      </c>
      <c r="AG265" s="14" t="s">
        <v>29259</v>
      </c>
      <c r="AH265" s="75"/>
      <c r="AI265" s="14" t="s">
        <v>30576</v>
      </c>
      <c r="AJ265" s="76">
        <v>45719.35123842592</v>
      </c>
      <c r="AK265" s="77" t="s">
        <v>30584</v>
      </c>
      <c r="AL265" s="14" t="s">
        <v>30572</v>
      </c>
      <c r="AM265" s="14" t="s">
        <v>30585</v>
      </c>
      <c r="AN265" s="14" t="s">
        <v>35063</v>
      </c>
      <c r="AO265" s="14" t="s">
        <v>30580</v>
      </c>
      <c r="AP265" s="14" t="s">
        <v>30572</v>
      </c>
      <c r="AQ265" s="14" t="s">
        <v>30587</v>
      </c>
      <c r="AR265" s="14" t="s">
        <v>35064</v>
      </c>
      <c r="AS265" s="14" t="s">
        <v>30589</v>
      </c>
      <c r="AT265" s="14" t="s">
        <v>30572</v>
      </c>
      <c r="AU265" s="14" t="s">
        <v>30592</v>
      </c>
      <c r="AV265" s="14" t="s">
        <v>35065</v>
      </c>
      <c r="AW265" s="14" t="s">
        <v>30594</v>
      </c>
      <c r="AX265" s="14" t="s">
        <v>30572</v>
      </c>
      <c r="AY265" s="14" t="s">
        <v>30590</v>
      </c>
      <c r="AZ265" s="14" t="s">
        <v>35066</v>
      </c>
      <c r="BA265" s="14" t="s">
        <v>29259</v>
      </c>
      <c r="BB265" s="75"/>
      <c r="BC265" s="14" t="s">
        <v>30576</v>
      </c>
      <c r="BD265" s="76">
        <v>45724.54657407408</v>
      </c>
      <c r="BE265" s="74">
        <f>IFERROR((COUNTIFS('Base de Dados'!FD:FD,"Sim",'Base de Dados'!A:A,A265,'Base de Dados'!B:B,B265)/(COUNTIFS('Base de Dados'!FD:FD,"Sim",'Base de Dados'!A:A,A265,'Base de Dados'!B:B,B265)+(COUNTIFS('Base de Dados'!FD:FD,"Não",'Base de Dados'!A:A,A265,'Base de Dados'!B:B,B265)))),"Não Aplica")</f>
        <v>1</v>
      </c>
      <c r="BF265" s="14" t="s">
        <v>30572</v>
      </c>
      <c r="BG265" s="14" t="s">
        <v>30585</v>
      </c>
      <c r="BH265" s="14" t="s">
        <v>35067</v>
      </c>
      <c r="BI265" s="14" t="s">
        <v>30580</v>
      </c>
      <c r="BJ265" s="75"/>
      <c r="BK265" s="75"/>
      <c r="BL265" s="75"/>
      <c r="BM265" s="75"/>
      <c r="BN265" s="14" t="s">
        <v>30572</v>
      </c>
      <c r="BO265" s="14" t="s">
        <v>30592</v>
      </c>
      <c r="BP265" s="14" t="s">
        <v>35068</v>
      </c>
      <c r="BQ265" s="14" t="s">
        <v>30594</v>
      </c>
      <c r="BR265" s="14" t="s">
        <v>30572</v>
      </c>
      <c r="BS265" s="14" t="s">
        <v>30590</v>
      </c>
      <c r="BT265" s="14" t="s">
        <v>35069</v>
      </c>
      <c r="BU265" s="14" t="s">
        <v>29259</v>
      </c>
      <c r="BV265" s="75"/>
      <c r="BW265" s="14" t="s">
        <v>30576</v>
      </c>
      <c r="BX265" s="76">
        <v>45729.455625</v>
      </c>
      <c r="BY265" s="77" t="s">
        <v>30584</v>
      </c>
      <c r="BZ265" s="14" t="s">
        <v>30572</v>
      </c>
      <c r="CA265" s="14" t="s">
        <v>30585</v>
      </c>
      <c r="CB265" s="14" t="s">
        <v>35070</v>
      </c>
      <c r="CC265" s="14" t="s">
        <v>30580</v>
      </c>
      <c r="CD265" s="75"/>
      <c r="CE265" s="75"/>
      <c r="CF265" s="75"/>
      <c r="CG265" s="75"/>
      <c r="CH265" s="14" t="s">
        <v>30572</v>
      </c>
      <c r="CI265" s="14" t="s">
        <v>30592</v>
      </c>
      <c r="CJ265" s="14" t="s">
        <v>35071</v>
      </c>
      <c r="CK265" s="14" t="s">
        <v>30594</v>
      </c>
      <c r="CL265" s="14" t="s">
        <v>30572</v>
      </c>
      <c r="CM265" s="14" t="s">
        <v>30590</v>
      </c>
      <c r="CN265" s="14" t="s">
        <v>35072</v>
      </c>
      <c r="CO265" s="14" t="s">
        <v>29259</v>
      </c>
      <c r="CP265" s="75"/>
      <c r="CQ265" s="14" t="s">
        <v>30601</v>
      </c>
      <c r="CR265" s="76">
        <v>45732.44978009259</v>
      </c>
      <c r="CS265" s="75"/>
    </row>
    <row r="266" hidden="1">
      <c r="A266" s="72" t="s">
        <v>23858</v>
      </c>
      <c r="B266" s="73" t="s">
        <v>25559</v>
      </c>
      <c r="C266" s="74">
        <f>IFERROR((COUNTIFS('Base de Dados'!BT:BT,"Sim",'Base de Dados'!A:A,A266,'Base de Dados'!B:B,B266)/(COUNTIFS('Base de Dados'!BT:BT,"Sim",'Base de Dados'!A:A,A266,'Base de Dados'!B:B,B266)+(COUNTIFS('Base de Dados'!BT:BT,"Não",'Base de Dados'!A:A,A266,'Base de Dados'!B:B,B266)))),"Não Aplica")</f>
        <v>1</v>
      </c>
      <c r="D266" s="14" t="s">
        <v>30572</v>
      </c>
      <c r="E266" s="14" t="s">
        <v>35073</v>
      </c>
      <c r="F266" s="14" t="s">
        <v>30574</v>
      </c>
      <c r="G266" s="14" t="s">
        <v>30572</v>
      </c>
      <c r="H266" s="14" t="s">
        <v>35074</v>
      </c>
      <c r="I266" s="14" t="s">
        <v>29259</v>
      </c>
      <c r="J266" s="75"/>
      <c r="K266" s="14" t="s">
        <v>30576</v>
      </c>
      <c r="L266" s="76">
        <v>45678.468680555554</v>
      </c>
      <c r="M266" s="74">
        <f>IFERROR((COUNTIFS('Base de Dados'!DF:DF,"Sim",'Base de Dados'!A:A,A266,'Base de Dados'!B:B,B266)/(COUNTIFS('Base de Dados'!DF:DF,"Sim",'Base de Dados'!A:A,A266,'Base de Dados'!B:B,B266)+(COUNTIFS('Base de Dados'!DF:DF,"Não",'Base de Dados'!A:A,A266,'Base de Dados'!B:B,B266)))),"Não Aplica")</f>
        <v>1</v>
      </c>
      <c r="N266" s="14" t="s">
        <v>30572</v>
      </c>
      <c r="O266" s="14" t="s">
        <v>30577</v>
      </c>
      <c r="P266" s="14" t="s">
        <v>35075</v>
      </c>
      <c r="Q266" s="14" t="s">
        <v>30574</v>
      </c>
      <c r="R266" s="14" t="s">
        <v>30572</v>
      </c>
      <c r="S266" s="14" t="s">
        <v>35076</v>
      </c>
      <c r="T266" s="14" t="s">
        <v>30580</v>
      </c>
      <c r="U266" s="14" t="s">
        <v>30572</v>
      </c>
      <c r="V266" s="14" t="s">
        <v>35077</v>
      </c>
      <c r="W266" s="14" t="s">
        <v>29259</v>
      </c>
      <c r="X266" s="75"/>
      <c r="Y266" s="14" t="s">
        <v>30576</v>
      </c>
      <c r="Z266" s="76">
        <v>45688.62741898148</v>
      </c>
      <c r="AA266" s="74">
        <f>IFERROR((COUNTIFS('Base de Dados'!ED:ED,"Sim",'Base de Dados'!A:A,A266,'Base de Dados'!B:B,B266)/(COUNTIFS('Base de Dados'!ED:ED,"Sim",'Base de Dados'!A:A,A266,'Base de Dados'!B:B,B266)+(COUNTIFS('Base de Dados'!ED:ED,"Não",'Base de Dados'!A:A,A266,'Base de Dados'!B:B,B266)))),"Não Aplica")</f>
        <v>1</v>
      </c>
      <c r="AB266" s="14" t="s">
        <v>30572</v>
      </c>
      <c r="AC266" s="14" t="s">
        <v>35078</v>
      </c>
      <c r="AD266" s="14" t="s">
        <v>30580</v>
      </c>
      <c r="AE266" s="14" t="s">
        <v>30572</v>
      </c>
      <c r="AF266" s="14" t="s">
        <v>35079</v>
      </c>
      <c r="AG266" s="14" t="s">
        <v>29259</v>
      </c>
      <c r="AH266" s="75"/>
      <c r="AI266" s="14" t="s">
        <v>30576</v>
      </c>
      <c r="AJ266" s="76">
        <v>45719.35126157408</v>
      </c>
      <c r="AK266" s="77" t="s">
        <v>30584</v>
      </c>
      <c r="AL266" s="14" t="s">
        <v>30572</v>
      </c>
      <c r="AM266" s="14" t="s">
        <v>30585</v>
      </c>
      <c r="AN266" s="14" t="s">
        <v>35080</v>
      </c>
      <c r="AO266" s="14" t="s">
        <v>30580</v>
      </c>
      <c r="AP266" s="14" t="s">
        <v>30572</v>
      </c>
      <c r="AQ266" s="14" t="s">
        <v>30587</v>
      </c>
      <c r="AR266" s="14" t="s">
        <v>35081</v>
      </c>
      <c r="AS266" s="14" t="s">
        <v>30589</v>
      </c>
      <c r="AT266" s="14" t="s">
        <v>30572</v>
      </c>
      <c r="AU266" s="14" t="s">
        <v>30592</v>
      </c>
      <c r="AV266" s="14" t="s">
        <v>35082</v>
      </c>
      <c r="AW266" s="14" t="s">
        <v>30594</v>
      </c>
      <c r="AX266" s="14" t="s">
        <v>30572</v>
      </c>
      <c r="AY266" s="14" t="s">
        <v>30590</v>
      </c>
      <c r="AZ266" s="14" t="s">
        <v>35083</v>
      </c>
      <c r="BA266" s="14" t="s">
        <v>29259</v>
      </c>
      <c r="BB266" s="75"/>
      <c r="BC266" s="14" t="s">
        <v>30576</v>
      </c>
      <c r="BD266" s="76">
        <v>45724.5466087963</v>
      </c>
      <c r="BE266" s="74">
        <f>IFERROR((COUNTIFS('Base de Dados'!FD:FD,"Sim",'Base de Dados'!A:A,A266,'Base de Dados'!B:B,B266)/(COUNTIFS('Base de Dados'!FD:FD,"Sim",'Base de Dados'!A:A,A266,'Base de Dados'!B:B,B266)+(COUNTIFS('Base de Dados'!FD:FD,"Não",'Base de Dados'!A:A,A266,'Base de Dados'!B:B,B266)))),"Não Aplica")</f>
        <v>1</v>
      </c>
      <c r="BF266" s="14" t="s">
        <v>30572</v>
      </c>
      <c r="BG266" s="14" t="s">
        <v>30585</v>
      </c>
      <c r="BH266" s="14" t="s">
        <v>35084</v>
      </c>
      <c r="BI266" s="14" t="s">
        <v>30580</v>
      </c>
      <c r="BJ266" s="75"/>
      <c r="BK266" s="75"/>
      <c r="BL266" s="75"/>
      <c r="BM266" s="75"/>
      <c r="BN266" s="14" t="s">
        <v>30572</v>
      </c>
      <c r="BO266" s="14" t="s">
        <v>30592</v>
      </c>
      <c r="BP266" s="14" t="s">
        <v>35085</v>
      </c>
      <c r="BQ266" s="14" t="s">
        <v>30594</v>
      </c>
      <c r="BR266" s="14" t="s">
        <v>30572</v>
      </c>
      <c r="BS266" s="14" t="s">
        <v>30590</v>
      </c>
      <c r="BT266" s="14" t="s">
        <v>35086</v>
      </c>
      <c r="BU266" s="14" t="s">
        <v>29259</v>
      </c>
      <c r="BV266" s="75"/>
      <c r="BW266" s="14" t="s">
        <v>30576</v>
      </c>
      <c r="BX266" s="76">
        <v>45729.45564814815</v>
      </c>
      <c r="BY266" s="77" t="s">
        <v>30584</v>
      </c>
      <c r="BZ266" s="14" t="s">
        <v>30572</v>
      </c>
      <c r="CA266" s="14" t="s">
        <v>30585</v>
      </c>
      <c r="CB266" s="14" t="s">
        <v>35087</v>
      </c>
      <c r="CC266" s="14" t="s">
        <v>30580</v>
      </c>
      <c r="CD266" s="75"/>
      <c r="CE266" s="75"/>
      <c r="CF266" s="75"/>
      <c r="CG266" s="75"/>
      <c r="CH266" s="14" t="s">
        <v>30572</v>
      </c>
      <c r="CI266" s="14" t="s">
        <v>30592</v>
      </c>
      <c r="CJ266" s="14" t="s">
        <v>35088</v>
      </c>
      <c r="CK266" s="14" t="s">
        <v>30594</v>
      </c>
      <c r="CL266" s="14" t="s">
        <v>30572</v>
      </c>
      <c r="CM266" s="14" t="s">
        <v>30590</v>
      </c>
      <c r="CN266" s="14" t="s">
        <v>35089</v>
      </c>
      <c r="CO266" s="14" t="s">
        <v>29259</v>
      </c>
      <c r="CP266" s="75"/>
      <c r="CQ266" s="14" t="s">
        <v>30601</v>
      </c>
      <c r="CR266" s="76">
        <v>45732.44980324074</v>
      </c>
      <c r="CS266" s="75"/>
    </row>
    <row r="267" hidden="1">
      <c r="A267" s="72" t="s">
        <v>23858</v>
      </c>
      <c r="B267" s="73" t="s">
        <v>25599</v>
      </c>
      <c r="C267" s="74">
        <f>IFERROR((COUNTIFS('Base de Dados'!BT:BT,"Sim",'Base de Dados'!A:A,A267,'Base de Dados'!B:B,B267)/(COUNTIFS('Base de Dados'!BT:BT,"Sim",'Base de Dados'!A:A,A267,'Base de Dados'!B:B,B267)+(COUNTIFS('Base de Dados'!BT:BT,"Não",'Base de Dados'!A:A,A267,'Base de Dados'!B:B,B267)))),"Não Aplica")</f>
        <v>1</v>
      </c>
      <c r="D267" s="14" t="s">
        <v>30572</v>
      </c>
      <c r="E267" s="14" t="s">
        <v>35090</v>
      </c>
      <c r="F267" s="14" t="s">
        <v>30574</v>
      </c>
      <c r="G267" s="14" t="s">
        <v>30572</v>
      </c>
      <c r="H267" s="14" t="s">
        <v>35091</v>
      </c>
      <c r="I267" s="14" t="s">
        <v>29259</v>
      </c>
      <c r="J267" s="75"/>
      <c r="K267" s="14" t="s">
        <v>30576</v>
      </c>
      <c r="L267" s="76">
        <v>45678.4687037037</v>
      </c>
      <c r="M267" s="74">
        <f>IFERROR((COUNTIFS('Base de Dados'!DF:DF,"Sim",'Base de Dados'!A:A,A267,'Base de Dados'!B:B,B267)/(COUNTIFS('Base de Dados'!DF:DF,"Sim",'Base de Dados'!A:A,A267,'Base de Dados'!B:B,B267)+(COUNTIFS('Base de Dados'!DF:DF,"Não",'Base de Dados'!A:A,A267,'Base de Dados'!B:B,B267)))),"Não Aplica")</f>
        <v>1</v>
      </c>
      <c r="N267" s="14" t="s">
        <v>30572</v>
      </c>
      <c r="O267" s="14" t="s">
        <v>30577</v>
      </c>
      <c r="P267" s="14" t="s">
        <v>35092</v>
      </c>
      <c r="Q267" s="14" t="s">
        <v>30574</v>
      </c>
      <c r="R267" s="14" t="s">
        <v>30572</v>
      </c>
      <c r="S267" s="14" t="s">
        <v>35093</v>
      </c>
      <c r="T267" s="14" t="s">
        <v>30580</v>
      </c>
      <c r="U267" s="14" t="s">
        <v>30572</v>
      </c>
      <c r="V267" s="14" t="s">
        <v>35094</v>
      </c>
      <c r="W267" s="14" t="s">
        <v>29259</v>
      </c>
      <c r="X267" s="75"/>
      <c r="Y267" s="14" t="s">
        <v>30576</v>
      </c>
      <c r="Z267" s="76">
        <v>45688.62744212963</v>
      </c>
      <c r="AA267" s="74">
        <f>IFERROR((COUNTIFS('Base de Dados'!ED:ED,"Sim",'Base de Dados'!A:A,A267,'Base de Dados'!B:B,B267)/(COUNTIFS('Base de Dados'!ED:ED,"Sim",'Base de Dados'!A:A,A267,'Base de Dados'!B:B,B267)+(COUNTIFS('Base de Dados'!ED:ED,"Não",'Base de Dados'!A:A,A267,'Base de Dados'!B:B,B267)))),"Não Aplica")</f>
        <v>1</v>
      </c>
      <c r="AB267" s="14" t="s">
        <v>30572</v>
      </c>
      <c r="AC267" s="14" t="s">
        <v>35095</v>
      </c>
      <c r="AD267" s="14" t="s">
        <v>30580</v>
      </c>
      <c r="AE267" s="14" t="s">
        <v>30572</v>
      </c>
      <c r="AF267" s="14" t="s">
        <v>35096</v>
      </c>
      <c r="AG267" s="14" t="s">
        <v>29259</v>
      </c>
      <c r="AH267" s="75"/>
      <c r="AI267" s="14" t="s">
        <v>30576</v>
      </c>
      <c r="AJ267" s="76">
        <v>45719.35128472222</v>
      </c>
      <c r="AK267" s="77" t="s">
        <v>30584</v>
      </c>
      <c r="AL267" s="14" t="s">
        <v>30572</v>
      </c>
      <c r="AM267" s="14" t="s">
        <v>30585</v>
      </c>
      <c r="AN267" s="14" t="s">
        <v>35097</v>
      </c>
      <c r="AO267" s="14" t="s">
        <v>30580</v>
      </c>
      <c r="AP267" s="14" t="s">
        <v>30572</v>
      </c>
      <c r="AQ267" s="14" t="s">
        <v>30587</v>
      </c>
      <c r="AR267" s="14" t="s">
        <v>35098</v>
      </c>
      <c r="AS267" s="14" t="s">
        <v>30589</v>
      </c>
      <c r="AT267" s="14" t="s">
        <v>30572</v>
      </c>
      <c r="AU267" s="14" t="s">
        <v>30592</v>
      </c>
      <c r="AV267" s="14" t="s">
        <v>35099</v>
      </c>
      <c r="AW267" s="14" t="s">
        <v>30594</v>
      </c>
      <c r="AX267" s="14" t="s">
        <v>30572</v>
      </c>
      <c r="AY267" s="14" t="s">
        <v>30590</v>
      </c>
      <c r="AZ267" s="14" t="s">
        <v>35100</v>
      </c>
      <c r="BA267" s="14" t="s">
        <v>29259</v>
      </c>
      <c r="BB267" s="75"/>
      <c r="BC267" s="14" t="s">
        <v>30576</v>
      </c>
      <c r="BD267" s="76">
        <v>45724.54665509259</v>
      </c>
      <c r="BE267" s="74">
        <f>IFERROR((COUNTIFS('Base de Dados'!FD:FD,"Sim",'Base de Dados'!A:A,A267,'Base de Dados'!B:B,B267)/(COUNTIFS('Base de Dados'!FD:FD,"Sim",'Base de Dados'!A:A,A267,'Base de Dados'!B:B,B267)+(COUNTIFS('Base de Dados'!FD:FD,"Não",'Base de Dados'!A:A,A267,'Base de Dados'!B:B,B267)))),"Não Aplica")</f>
        <v>1</v>
      </c>
      <c r="BF267" s="14" t="s">
        <v>30572</v>
      </c>
      <c r="BG267" s="14" t="s">
        <v>30585</v>
      </c>
      <c r="BH267" s="14" t="s">
        <v>35101</v>
      </c>
      <c r="BI267" s="14" t="s">
        <v>30580</v>
      </c>
      <c r="BJ267" s="75"/>
      <c r="BK267" s="75"/>
      <c r="BL267" s="75"/>
      <c r="BM267" s="75"/>
      <c r="BN267" s="14" t="s">
        <v>30572</v>
      </c>
      <c r="BO267" s="14" t="s">
        <v>30592</v>
      </c>
      <c r="BP267" s="14" t="s">
        <v>35102</v>
      </c>
      <c r="BQ267" s="14" t="s">
        <v>30594</v>
      </c>
      <c r="BR267" s="14" t="s">
        <v>30572</v>
      </c>
      <c r="BS267" s="14" t="s">
        <v>30590</v>
      </c>
      <c r="BT267" s="14" t="s">
        <v>35103</v>
      </c>
      <c r="BU267" s="14" t="s">
        <v>29259</v>
      </c>
      <c r="BV267" s="75"/>
      <c r="BW267" s="14" t="s">
        <v>30576</v>
      </c>
      <c r="BX267" s="76">
        <v>45729.455671296295</v>
      </c>
      <c r="BY267" s="77" t="s">
        <v>30584</v>
      </c>
      <c r="BZ267" s="14" t="s">
        <v>30572</v>
      </c>
      <c r="CA267" s="14" t="s">
        <v>30585</v>
      </c>
      <c r="CB267" s="14" t="s">
        <v>35104</v>
      </c>
      <c r="CC267" s="14" t="s">
        <v>30580</v>
      </c>
      <c r="CD267" s="75"/>
      <c r="CE267" s="75"/>
      <c r="CF267" s="75"/>
      <c r="CG267" s="75"/>
      <c r="CH267" s="14" t="s">
        <v>30572</v>
      </c>
      <c r="CI267" s="14" t="s">
        <v>30592</v>
      </c>
      <c r="CJ267" s="14" t="s">
        <v>35105</v>
      </c>
      <c r="CK267" s="14" t="s">
        <v>30594</v>
      </c>
      <c r="CL267" s="14" t="s">
        <v>30572</v>
      </c>
      <c r="CM267" s="14" t="s">
        <v>30590</v>
      </c>
      <c r="CN267" s="14" t="s">
        <v>35106</v>
      </c>
      <c r="CO267" s="14" t="s">
        <v>29259</v>
      </c>
      <c r="CP267" s="75"/>
      <c r="CQ267" s="14" t="s">
        <v>30601</v>
      </c>
      <c r="CR267" s="76">
        <v>45732.449837962966</v>
      </c>
      <c r="CS267" s="75"/>
    </row>
    <row r="268" hidden="1">
      <c r="A268" s="72" t="s">
        <v>23858</v>
      </c>
      <c r="B268" s="73" t="s">
        <v>25638</v>
      </c>
      <c r="C268" s="74">
        <f>IFERROR((COUNTIFS('Base de Dados'!BT:BT,"Sim",'Base de Dados'!A:A,A268,'Base de Dados'!B:B,B268)/(COUNTIFS('Base de Dados'!BT:BT,"Sim",'Base de Dados'!A:A,A268,'Base de Dados'!B:B,B268)+(COUNTIFS('Base de Dados'!BT:BT,"Não",'Base de Dados'!A:A,A268,'Base de Dados'!B:B,B268)))),"Não Aplica")</f>
        <v>1</v>
      </c>
      <c r="D268" s="14" t="s">
        <v>30572</v>
      </c>
      <c r="E268" s="14" t="s">
        <v>35107</v>
      </c>
      <c r="F268" s="14" t="s">
        <v>30574</v>
      </c>
      <c r="G268" s="14" t="s">
        <v>30572</v>
      </c>
      <c r="H268" s="14" t="s">
        <v>35108</v>
      </c>
      <c r="I268" s="14" t="s">
        <v>29259</v>
      </c>
      <c r="J268" s="75"/>
      <c r="K268" s="14" t="s">
        <v>30576</v>
      </c>
      <c r="L268" s="76">
        <v>45678.46873842592</v>
      </c>
      <c r="M268" s="74">
        <f>IFERROR((COUNTIFS('Base de Dados'!DF:DF,"Sim",'Base de Dados'!A:A,A268,'Base de Dados'!B:B,B268)/(COUNTIFS('Base de Dados'!DF:DF,"Sim",'Base de Dados'!A:A,A268,'Base de Dados'!B:B,B268)+(COUNTIFS('Base de Dados'!DF:DF,"Não",'Base de Dados'!A:A,A268,'Base de Dados'!B:B,B268)))),"Não Aplica")</f>
        <v>1</v>
      </c>
      <c r="N268" s="14" t="s">
        <v>30572</v>
      </c>
      <c r="O268" s="14" t="s">
        <v>30577</v>
      </c>
      <c r="P268" s="14" t="s">
        <v>35109</v>
      </c>
      <c r="Q268" s="14" t="s">
        <v>30574</v>
      </c>
      <c r="R268" s="14" t="s">
        <v>30572</v>
      </c>
      <c r="S268" s="14" t="s">
        <v>35110</v>
      </c>
      <c r="T268" s="14" t="s">
        <v>30580</v>
      </c>
      <c r="U268" s="14" t="s">
        <v>30572</v>
      </c>
      <c r="V268" s="14" t="s">
        <v>35111</v>
      </c>
      <c r="W268" s="14" t="s">
        <v>29259</v>
      </c>
      <c r="X268" s="75"/>
      <c r="Y268" s="14" t="s">
        <v>30576</v>
      </c>
      <c r="Z268" s="76">
        <v>45688.62746527778</v>
      </c>
      <c r="AA268" s="74">
        <f>IFERROR((COUNTIFS('Base de Dados'!ED:ED,"Sim",'Base de Dados'!A:A,A268,'Base de Dados'!B:B,B268)/(COUNTIFS('Base de Dados'!ED:ED,"Sim",'Base de Dados'!A:A,A268,'Base de Dados'!B:B,B268)+(COUNTIFS('Base de Dados'!ED:ED,"Não",'Base de Dados'!A:A,A268,'Base de Dados'!B:B,B268)))),"Não Aplica")</f>
        <v>1</v>
      </c>
      <c r="AB268" s="14" t="s">
        <v>30572</v>
      </c>
      <c r="AC268" s="14" t="s">
        <v>35112</v>
      </c>
      <c r="AD268" s="14" t="s">
        <v>30580</v>
      </c>
      <c r="AE268" s="14" t="s">
        <v>30572</v>
      </c>
      <c r="AF268" s="14" t="s">
        <v>35113</v>
      </c>
      <c r="AG268" s="14" t="s">
        <v>29259</v>
      </c>
      <c r="AH268" s="75"/>
      <c r="AI268" s="14" t="s">
        <v>30576</v>
      </c>
      <c r="AJ268" s="76">
        <v>45719.35130787037</v>
      </c>
      <c r="AK268" s="77" t="s">
        <v>30584</v>
      </c>
      <c r="AL268" s="14" t="s">
        <v>30572</v>
      </c>
      <c r="AM268" s="14" t="s">
        <v>30585</v>
      </c>
      <c r="AN268" s="14" t="s">
        <v>35114</v>
      </c>
      <c r="AO268" s="14" t="s">
        <v>30580</v>
      </c>
      <c r="AP268" s="14" t="s">
        <v>30572</v>
      </c>
      <c r="AQ268" s="14" t="s">
        <v>30587</v>
      </c>
      <c r="AR268" s="14" t="s">
        <v>35115</v>
      </c>
      <c r="AS268" s="14" t="s">
        <v>30589</v>
      </c>
      <c r="AT268" s="14" t="s">
        <v>30572</v>
      </c>
      <c r="AU268" s="14" t="s">
        <v>30592</v>
      </c>
      <c r="AV268" s="14" t="s">
        <v>35116</v>
      </c>
      <c r="AW268" s="14" t="s">
        <v>30594</v>
      </c>
      <c r="AX268" s="14" t="s">
        <v>30572</v>
      </c>
      <c r="AY268" s="14" t="s">
        <v>30590</v>
      </c>
      <c r="AZ268" s="14" t="s">
        <v>35117</v>
      </c>
      <c r="BA268" s="14" t="s">
        <v>29259</v>
      </c>
      <c r="BB268" s="75"/>
      <c r="BC268" s="14" t="s">
        <v>30576</v>
      </c>
      <c r="BD268" s="76">
        <v>45724.54667824074</v>
      </c>
      <c r="BE268" s="74">
        <f>IFERROR((COUNTIFS('Base de Dados'!FD:FD,"Sim",'Base de Dados'!A:A,A268,'Base de Dados'!B:B,B268)/(COUNTIFS('Base de Dados'!FD:FD,"Sim",'Base de Dados'!A:A,A268,'Base de Dados'!B:B,B268)+(COUNTIFS('Base de Dados'!FD:FD,"Não",'Base de Dados'!A:A,A268,'Base de Dados'!B:B,B268)))),"Não Aplica")</f>
        <v>1</v>
      </c>
      <c r="BF268" s="14" t="s">
        <v>30572</v>
      </c>
      <c r="BG268" s="14" t="s">
        <v>30585</v>
      </c>
      <c r="BH268" s="14" t="s">
        <v>35118</v>
      </c>
      <c r="BI268" s="14" t="s">
        <v>30580</v>
      </c>
      <c r="BJ268" s="75"/>
      <c r="BK268" s="75"/>
      <c r="BL268" s="75"/>
      <c r="BM268" s="75"/>
      <c r="BN268" s="14" t="s">
        <v>30572</v>
      </c>
      <c r="BO268" s="14" t="s">
        <v>30592</v>
      </c>
      <c r="BP268" s="14" t="s">
        <v>35119</v>
      </c>
      <c r="BQ268" s="14" t="s">
        <v>30594</v>
      </c>
      <c r="BR268" s="14" t="s">
        <v>30572</v>
      </c>
      <c r="BS268" s="14" t="s">
        <v>30590</v>
      </c>
      <c r="BT268" s="14" t="s">
        <v>35120</v>
      </c>
      <c r="BU268" s="14" t="s">
        <v>29259</v>
      </c>
      <c r="BV268" s="75"/>
      <c r="BW268" s="14" t="s">
        <v>30576</v>
      </c>
      <c r="BX268" s="76">
        <v>45729.45569444444</v>
      </c>
      <c r="BY268" s="77" t="s">
        <v>30584</v>
      </c>
      <c r="BZ268" s="14" t="s">
        <v>30572</v>
      </c>
      <c r="CA268" s="14" t="s">
        <v>30585</v>
      </c>
      <c r="CB268" s="14" t="s">
        <v>35121</v>
      </c>
      <c r="CC268" s="14" t="s">
        <v>30580</v>
      </c>
      <c r="CD268" s="75"/>
      <c r="CE268" s="75"/>
      <c r="CF268" s="75"/>
      <c r="CG268" s="75"/>
      <c r="CH268" s="14" t="s">
        <v>30572</v>
      </c>
      <c r="CI268" s="14" t="s">
        <v>30592</v>
      </c>
      <c r="CJ268" s="14" t="s">
        <v>35122</v>
      </c>
      <c r="CK268" s="14" t="s">
        <v>30594</v>
      </c>
      <c r="CL268" s="14" t="s">
        <v>30572</v>
      </c>
      <c r="CM268" s="14" t="s">
        <v>30590</v>
      </c>
      <c r="CN268" s="14" t="s">
        <v>35123</v>
      </c>
      <c r="CO268" s="14" t="s">
        <v>29259</v>
      </c>
      <c r="CP268" s="75"/>
      <c r="CQ268" s="14" t="s">
        <v>30601</v>
      </c>
      <c r="CR268" s="76">
        <v>45732.44986111111</v>
      </c>
      <c r="CS268" s="75"/>
    </row>
    <row r="269" hidden="1">
      <c r="A269" s="72" t="s">
        <v>23858</v>
      </c>
      <c r="B269" s="73" t="s">
        <v>25651</v>
      </c>
      <c r="C269" s="74">
        <f>IFERROR((COUNTIFS('Base de Dados'!BT:BT,"Sim",'Base de Dados'!A:A,A269,'Base de Dados'!B:B,B269)/(COUNTIFS('Base de Dados'!BT:BT,"Sim",'Base de Dados'!A:A,A269,'Base de Dados'!B:B,B269)+(COUNTIFS('Base de Dados'!BT:BT,"Não",'Base de Dados'!A:A,A269,'Base de Dados'!B:B,B269)))),"Não Aplica")</f>
        <v>1</v>
      </c>
      <c r="D269" s="14" t="s">
        <v>30572</v>
      </c>
      <c r="E269" s="14" t="s">
        <v>35124</v>
      </c>
      <c r="F269" s="14" t="s">
        <v>30574</v>
      </c>
      <c r="G269" s="14" t="s">
        <v>30572</v>
      </c>
      <c r="H269" s="14" t="s">
        <v>35125</v>
      </c>
      <c r="I269" s="14" t="s">
        <v>29259</v>
      </c>
      <c r="J269" s="75"/>
      <c r="K269" s="14" t="s">
        <v>30576</v>
      </c>
      <c r="L269" s="76">
        <v>45678.46876157408</v>
      </c>
      <c r="M269" s="74">
        <f>IFERROR((COUNTIFS('Base de Dados'!DF:DF,"Sim",'Base de Dados'!A:A,A269,'Base de Dados'!B:B,B269)/(COUNTIFS('Base de Dados'!DF:DF,"Sim",'Base de Dados'!A:A,A269,'Base de Dados'!B:B,B269)+(COUNTIFS('Base de Dados'!DF:DF,"Não",'Base de Dados'!A:A,A269,'Base de Dados'!B:B,B269)))),"Não Aplica")</f>
        <v>1</v>
      </c>
      <c r="N269" s="14" t="s">
        <v>30572</v>
      </c>
      <c r="O269" s="14" t="s">
        <v>30577</v>
      </c>
      <c r="P269" s="14" t="s">
        <v>35126</v>
      </c>
      <c r="Q269" s="14" t="s">
        <v>30574</v>
      </c>
      <c r="R269" s="14" t="s">
        <v>30572</v>
      </c>
      <c r="S269" s="14" t="s">
        <v>35127</v>
      </c>
      <c r="T269" s="14" t="s">
        <v>30580</v>
      </c>
      <c r="U269" s="14" t="s">
        <v>30572</v>
      </c>
      <c r="V269" s="14" t="s">
        <v>35128</v>
      </c>
      <c r="W269" s="14" t="s">
        <v>29259</v>
      </c>
      <c r="X269" s="75"/>
      <c r="Y269" s="14" t="s">
        <v>30576</v>
      </c>
      <c r="Z269" s="76">
        <v>45688.6275</v>
      </c>
      <c r="AA269" s="74">
        <f>IFERROR((COUNTIFS('Base de Dados'!ED:ED,"Sim",'Base de Dados'!A:A,A269,'Base de Dados'!B:B,B269)/(COUNTIFS('Base de Dados'!ED:ED,"Sim",'Base de Dados'!A:A,A269,'Base de Dados'!B:B,B269)+(COUNTIFS('Base de Dados'!ED:ED,"Não",'Base de Dados'!A:A,A269,'Base de Dados'!B:B,B269)))),"Não Aplica")</f>
        <v>1</v>
      </c>
      <c r="AB269" s="14" t="s">
        <v>30572</v>
      </c>
      <c r="AC269" s="14" t="s">
        <v>35129</v>
      </c>
      <c r="AD269" s="14" t="s">
        <v>30580</v>
      </c>
      <c r="AE269" s="14" t="s">
        <v>30572</v>
      </c>
      <c r="AF269" s="14" t="s">
        <v>35130</v>
      </c>
      <c r="AG269" s="14" t="s">
        <v>29259</v>
      </c>
      <c r="AH269" s="75"/>
      <c r="AI269" s="14" t="s">
        <v>30576</v>
      </c>
      <c r="AJ269" s="76">
        <v>45719.351331018515</v>
      </c>
      <c r="AK269" s="77" t="s">
        <v>30584</v>
      </c>
      <c r="AL269" s="14" t="s">
        <v>30572</v>
      </c>
      <c r="AM269" s="14" t="s">
        <v>30585</v>
      </c>
      <c r="AN269" s="14" t="s">
        <v>35131</v>
      </c>
      <c r="AO269" s="14" t="s">
        <v>30580</v>
      </c>
      <c r="AP269" s="14" t="s">
        <v>30572</v>
      </c>
      <c r="AQ269" s="14" t="s">
        <v>30587</v>
      </c>
      <c r="AR269" s="14" t="s">
        <v>35132</v>
      </c>
      <c r="AS269" s="14" t="s">
        <v>30589</v>
      </c>
      <c r="AT269" s="14" t="s">
        <v>30572</v>
      </c>
      <c r="AU269" s="14" t="s">
        <v>30592</v>
      </c>
      <c r="AV269" s="14" t="s">
        <v>35133</v>
      </c>
      <c r="AW269" s="14" t="s">
        <v>30594</v>
      </c>
      <c r="AX269" s="14" t="s">
        <v>30572</v>
      </c>
      <c r="AY269" s="14" t="s">
        <v>30590</v>
      </c>
      <c r="AZ269" s="14" t="s">
        <v>35134</v>
      </c>
      <c r="BA269" s="14" t="s">
        <v>29259</v>
      </c>
      <c r="BB269" s="75"/>
      <c r="BC269" s="14" t="s">
        <v>30576</v>
      </c>
      <c r="BD269" s="76">
        <v>45724.54671296296</v>
      </c>
      <c r="BE269" s="74">
        <f>IFERROR((COUNTIFS('Base de Dados'!FD:FD,"Sim",'Base de Dados'!A:A,A269,'Base de Dados'!B:B,B269)/(COUNTIFS('Base de Dados'!FD:FD,"Sim",'Base de Dados'!A:A,A269,'Base de Dados'!B:B,B269)+(COUNTIFS('Base de Dados'!FD:FD,"Não",'Base de Dados'!A:A,A269,'Base de Dados'!B:B,B269)))),"Não Aplica")</f>
        <v>1</v>
      </c>
      <c r="BF269" s="14" t="s">
        <v>30572</v>
      </c>
      <c r="BG269" s="14" t="s">
        <v>30585</v>
      </c>
      <c r="BH269" s="14" t="s">
        <v>35135</v>
      </c>
      <c r="BI269" s="14" t="s">
        <v>30580</v>
      </c>
      <c r="BJ269" s="75"/>
      <c r="BK269" s="75"/>
      <c r="BL269" s="75"/>
      <c r="BM269" s="75"/>
      <c r="BN269" s="14" t="s">
        <v>30572</v>
      </c>
      <c r="BO269" s="14" t="s">
        <v>30592</v>
      </c>
      <c r="BP269" s="14" t="s">
        <v>35136</v>
      </c>
      <c r="BQ269" s="14" t="s">
        <v>30594</v>
      </c>
      <c r="BR269" s="14" t="s">
        <v>30572</v>
      </c>
      <c r="BS269" s="14" t="s">
        <v>30590</v>
      </c>
      <c r="BT269" s="14" t="s">
        <v>35137</v>
      </c>
      <c r="BU269" s="14" t="s">
        <v>29259</v>
      </c>
      <c r="BV269" s="75"/>
      <c r="BW269" s="14" t="s">
        <v>30576</v>
      </c>
      <c r="BX269" s="76">
        <v>45729.455729166664</v>
      </c>
      <c r="BY269" s="77" t="s">
        <v>30584</v>
      </c>
      <c r="BZ269" s="14" t="s">
        <v>30572</v>
      </c>
      <c r="CA269" s="14" t="s">
        <v>30585</v>
      </c>
      <c r="CB269" s="14" t="s">
        <v>35138</v>
      </c>
      <c r="CC269" s="14" t="s">
        <v>30580</v>
      </c>
      <c r="CD269" s="75"/>
      <c r="CE269" s="75"/>
      <c r="CF269" s="75"/>
      <c r="CG269" s="75"/>
      <c r="CH269" s="14" t="s">
        <v>30572</v>
      </c>
      <c r="CI269" s="14" t="s">
        <v>30592</v>
      </c>
      <c r="CJ269" s="14" t="s">
        <v>35139</v>
      </c>
      <c r="CK269" s="14" t="s">
        <v>30594</v>
      </c>
      <c r="CL269" s="14" t="s">
        <v>30572</v>
      </c>
      <c r="CM269" s="14" t="s">
        <v>30590</v>
      </c>
      <c r="CN269" s="14" t="s">
        <v>35140</v>
      </c>
      <c r="CO269" s="14" t="s">
        <v>29259</v>
      </c>
      <c r="CP269" s="75"/>
      <c r="CQ269" s="14" t="s">
        <v>30601</v>
      </c>
      <c r="CR269" s="76">
        <v>45732.44988425926</v>
      </c>
      <c r="CS269" s="75"/>
    </row>
    <row r="270" hidden="1">
      <c r="A270" s="72" t="s">
        <v>23858</v>
      </c>
      <c r="B270" s="73" t="s">
        <v>25665</v>
      </c>
      <c r="C270" s="74">
        <f>IFERROR((COUNTIFS('Base de Dados'!BT:BT,"Sim",'Base de Dados'!A:A,A270,'Base de Dados'!B:B,B270)/(COUNTIFS('Base de Dados'!BT:BT,"Sim",'Base de Dados'!A:A,A270,'Base de Dados'!B:B,B270)+(COUNTIFS('Base de Dados'!BT:BT,"Não",'Base de Dados'!A:A,A270,'Base de Dados'!B:B,B270)))),"Não Aplica")</f>
        <v>1</v>
      </c>
      <c r="D270" s="14" t="s">
        <v>30572</v>
      </c>
      <c r="E270" s="14" t="s">
        <v>35141</v>
      </c>
      <c r="F270" s="14" t="s">
        <v>30574</v>
      </c>
      <c r="G270" s="14" t="s">
        <v>30572</v>
      </c>
      <c r="H270" s="14" t="s">
        <v>35142</v>
      </c>
      <c r="I270" s="14" t="s">
        <v>29259</v>
      </c>
      <c r="J270" s="75"/>
      <c r="K270" s="14" t="s">
        <v>30576</v>
      </c>
      <c r="L270" s="76">
        <v>45678.4687962963</v>
      </c>
      <c r="M270" s="74">
        <f>IFERROR((COUNTIFS('Base de Dados'!DF:DF,"Sim",'Base de Dados'!A:A,A270,'Base de Dados'!B:B,B270)/(COUNTIFS('Base de Dados'!DF:DF,"Sim",'Base de Dados'!A:A,A270,'Base de Dados'!B:B,B270)+(COUNTIFS('Base de Dados'!DF:DF,"Não",'Base de Dados'!A:A,A270,'Base de Dados'!B:B,B270)))),"Não Aplica")</f>
        <v>1</v>
      </c>
      <c r="N270" s="14" t="s">
        <v>30572</v>
      </c>
      <c r="O270" s="14" t="s">
        <v>30577</v>
      </c>
      <c r="P270" s="14" t="s">
        <v>35143</v>
      </c>
      <c r="Q270" s="14" t="s">
        <v>30574</v>
      </c>
      <c r="R270" s="14" t="s">
        <v>30572</v>
      </c>
      <c r="S270" s="14" t="s">
        <v>35144</v>
      </c>
      <c r="T270" s="14" t="s">
        <v>30580</v>
      </c>
      <c r="U270" s="14" t="s">
        <v>30572</v>
      </c>
      <c r="V270" s="14" t="s">
        <v>35145</v>
      </c>
      <c r="W270" s="14" t="s">
        <v>29259</v>
      </c>
      <c r="X270" s="75"/>
      <c r="Y270" s="14" t="s">
        <v>30576</v>
      </c>
      <c r="Z270" s="76">
        <v>45688.627534722225</v>
      </c>
      <c r="AA270" s="74">
        <f>IFERROR((COUNTIFS('Base de Dados'!ED:ED,"Sim",'Base de Dados'!A:A,A270,'Base de Dados'!B:B,B270)/(COUNTIFS('Base de Dados'!ED:ED,"Sim",'Base de Dados'!A:A,A270,'Base de Dados'!B:B,B270)+(COUNTIFS('Base de Dados'!ED:ED,"Não",'Base de Dados'!A:A,A270,'Base de Dados'!B:B,B270)))),"Não Aplica")</f>
        <v>1</v>
      </c>
      <c r="AB270" s="14" t="s">
        <v>30572</v>
      </c>
      <c r="AC270" s="14" t="s">
        <v>35146</v>
      </c>
      <c r="AD270" s="14" t="s">
        <v>30580</v>
      </c>
      <c r="AE270" s="14" t="s">
        <v>30572</v>
      </c>
      <c r="AF270" s="14" t="s">
        <v>35147</v>
      </c>
      <c r="AG270" s="14" t="s">
        <v>29259</v>
      </c>
      <c r="AH270" s="75"/>
      <c r="AI270" s="14" t="s">
        <v>30576</v>
      </c>
      <c r="AJ270" s="76">
        <v>45719.35134259259</v>
      </c>
      <c r="AK270" s="77" t="s">
        <v>30584</v>
      </c>
      <c r="AL270" s="14" t="s">
        <v>30572</v>
      </c>
      <c r="AM270" s="14" t="s">
        <v>30585</v>
      </c>
      <c r="AN270" s="14" t="s">
        <v>35148</v>
      </c>
      <c r="AO270" s="14" t="s">
        <v>30580</v>
      </c>
      <c r="AP270" s="14" t="s">
        <v>30572</v>
      </c>
      <c r="AQ270" s="14" t="s">
        <v>30587</v>
      </c>
      <c r="AR270" s="14" t="s">
        <v>35149</v>
      </c>
      <c r="AS270" s="14" t="s">
        <v>30589</v>
      </c>
      <c r="AT270" s="14" t="s">
        <v>30572</v>
      </c>
      <c r="AU270" s="14" t="s">
        <v>30592</v>
      </c>
      <c r="AV270" s="14" t="s">
        <v>35150</v>
      </c>
      <c r="AW270" s="14" t="s">
        <v>30594</v>
      </c>
      <c r="AX270" s="14" t="s">
        <v>30572</v>
      </c>
      <c r="AY270" s="14" t="s">
        <v>30590</v>
      </c>
      <c r="AZ270" s="14" t="s">
        <v>35151</v>
      </c>
      <c r="BA270" s="14" t="s">
        <v>29259</v>
      </c>
      <c r="BB270" s="75"/>
      <c r="BC270" s="14" t="s">
        <v>30576</v>
      </c>
      <c r="BD270" s="76">
        <v>45724.546747685185</v>
      </c>
      <c r="BE270" s="74">
        <f>IFERROR((COUNTIFS('Base de Dados'!FD:FD,"Sim",'Base de Dados'!A:A,A270,'Base de Dados'!B:B,B270)/(COUNTIFS('Base de Dados'!FD:FD,"Sim",'Base de Dados'!A:A,A270,'Base de Dados'!B:B,B270)+(COUNTIFS('Base de Dados'!FD:FD,"Não",'Base de Dados'!A:A,A270,'Base de Dados'!B:B,B270)))),"Não Aplica")</f>
        <v>1</v>
      </c>
      <c r="BF270" s="14" t="s">
        <v>30572</v>
      </c>
      <c r="BG270" s="14" t="s">
        <v>30585</v>
      </c>
      <c r="BH270" s="14" t="s">
        <v>35152</v>
      </c>
      <c r="BI270" s="14" t="s">
        <v>30580</v>
      </c>
      <c r="BJ270" s="75"/>
      <c r="BK270" s="75"/>
      <c r="BL270" s="75"/>
      <c r="BM270" s="75"/>
      <c r="BN270" s="14" t="s">
        <v>30572</v>
      </c>
      <c r="BO270" s="14" t="s">
        <v>30592</v>
      </c>
      <c r="BP270" s="14" t="s">
        <v>35153</v>
      </c>
      <c r="BQ270" s="14" t="s">
        <v>30594</v>
      </c>
      <c r="BR270" s="14" t="s">
        <v>30572</v>
      </c>
      <c r="BS270" s="14" t="s">
        <v>30590</v>
      </c>
      <c r="BT270" s="14" t="s">
        <v>35154</v>
      </c>
      <c r="BU270" s="14" t="s">
        <v>29259</v>
      </c>
      <c r="BV270" s="75"/>
      <c r="BW270" s="14" t="s">
        <v>30576</v>
      </c>
      <c r="BX270" s="76">
        <v>45729.45575231482</v>
      </c>
      <c r="BY270" s="77" t="s">
        <v>30584</v>
      </c>
      <c r="BZ270" s="14" t="s">
        <v>30572</v>
      </c>
      <c r="CA270" s="14" t="s">
        <v>30585</v>
      </c>
      <c r="CB270" s="14" t="s">
        <v>35155</v>
      </c>
      <c r="CC270" s="14" t="s">
        <v>30580</v>
      </c>
      <c r="CD270" s="75"/>
      <c r="CE270" s="75"/>
      <c r="CF270" s="75"/>
      <c r="CG270" s="75"/>
      <c r="CH270" s="14" t="s">
        <v>30572</v>
      </c>
      <c r="CI270" s="14" t="s">
        <v>30592</v>
      </c>
      <c r="CJ270" s="14" t="s">
        <v>35156</v>
      </c>
      <c r="CK270" s="14" t="s">
        <v>30594</v>
      </c>
      <c r="CL270" s="14" t="s">
        <v>30572</v>
      </c>
      <c r="CM270" s="14" t="s">
        <v>30590</v>
      </c>
      <c r="CN270" s="14" t="s">
        <v>35157</v>
      </c>
      <c r="CO270" s="14" t="s">
        <v>29259</v>
      </c>
      <c r="CP270" s="75"/>
      <c r="CQ270" s="14" t="s">
        <v>30601</v>
      </c>
      <c r="CR270" s="76">
        <v>45732.449907407405</v>
      </c>
      <c r="CS270" s="75"/>
    </row>
    <row r="271" hidden="1">
      <c r="A271" s="72" t="s">
        <v>23858</v>
      </c>
      <c r="B271" s="73" t="s">
        <v>25679</v>
      </c>
      <c r="C271" s="74">
        <f>IFERROR((COUNTIFS('Base de Dados'!BT:BT,"Sim",'Base de Dados'!A:A,A271,'Base de Dados'!B:B,B271)/(COUNTIFS('Base de Dados'!BT:BT,"Sim",'Base de Dados'!A:A,A271,'Base de Dados'!B:B,B271)+(COUNTIFS('Base de Dados'!BT:BT,"Não",'Base de Dados'!A:A,A271,'Base de Dados'!B:B,B271)))),"Não Aplica")</f>
        <v>1</v>
      </c>
      <c r="D271" s="14" t="s">
        <v>30572</v>
      </c>
      <c r="E271" s="14" t="s">
        <v>35158</v>
      </c>
      <c r="F271" s="14" t="s">
        <v>30574</v>
      </c>
      <c r="G271" s="14" t="s">
        <v>30572</v>
      </c>
      <c r="H271" s="14" t="s">
        <v>35159</v>
      </c>
      <c r="I271" s="14" t="s">
        <v>29259</v>
      </c>
      <c r="J271" s="75"/>
      <c r="K271" s="14" t="s">
        <v>30576</v>
      </c>
      <c r="L271" s="76">
        <v>45678.468819444446</v>
      </c>
      <c r="M271" s="74">
        <f>IFERROR((COUNTIFS('Base de Dados'!DF:DF,"Sim",'Base de Dados'!A:A,A271,'Base de Dados'!B:B,B271)/(COUNTIFS('Base de Dados'!DF:DF,"Sim",'Base de Dados'!A:A,A271,'Base de Dados'!B:B,B271)+(COUNTIFS('Base de Dados'!DF:DF,"Não",'Base de Dados'!A:A,A271,'Base de Dados'!B:B,B271)))),"Não Aplica")</f>
        <v>1</v>
      </c>
      <c r="N271" s="14" t="s">
        <v>30572</v>
      </c>
      <c r="O271" s="14" t="s">
        <v>30577</v>
      </c>
      <c r="P271" s="14" t="s">
        <v>35160</v>
      </c>
      <c r="Q271" s="14" t="s">
        <v>30574</v>
      </c>
      <c r="R271" s="14" t="s">
        <v>30572</v>
      </c>
      <c r="S271" s="14" t="s">
        <v>35161</v>
      </c>
      <c r="T271" s="14" t="s">
        <v>30580</v>
      </c>
      <c r="U271" s="14" t="s">
        <v>30572</v>
      </c>
      <c r="V271" s="14" t="s">
        <v>35162</v>
      </c>
      <c r="W271" s="14" t="s">
        <v>29259</v>
      </c>
      <c r="X271" s="75"/>
      <c r="Y271" s="14" t="s">
        <v>30576</v>
      </c>
      <c r="Z271" s="76">
        <v>45688.62756944444</v>
      </c>
      <c r="AA271" s="74">
        <f>IFERROR((COUNTIFS('Base de Dados'!ED:ED,"Sim",'Base de Dados'!A:A,A271,'Base de Dados'!B:B,B271)/(COUNTIFS('Base de Dados'!ED:ED,"Sim",'Base de Dados'!A:A,A271,'Base de Dados'!B:B,B271)+(COUNTIFS('Base de Dados'!ED:ED,"Não",'Base de Dados'!A:A,A271,'Base de Dados'!B:B,B271)))),"Não Aplica")</f>
        <v>1</v>
      </c>
      <c r="AB271" s="14" t="s">
        <v>30572</v>
      </c>
      <c r="AC271" s="14" t="s">
        <v>35163</v>
      </c>
      <c r="AD271" s="14" t="s">
        <v>30580</v>
      </c>
      <c r="AE271" s="14" t="s">
        <v>30572</v>
      </c>
      <c r="AF271" s="14" t="s">
        <v>35164</v>
      </c>
      <c r="AG271" s="14" t="s">
        <v>29259</v>
      </c>
      <c r="AH271" s="75"/>
      <c r="AI271" s="14" t="s">
        <v>30576</v>
      </c>
      <c r="AJ271" s="76">
        <v>45719.35136574074</v>
      </c>
      <c r="AK271" s="77" t="s">
        <v>30584</v>
      </c>
      <c r="AL271" s="14" t="s">
        <v>30572</v>
      </c>
      <c r="AM271" s="14" t="s">
        <v>30585</v>
      </c>
      <c r="AN271" s="14" t="s">
        <v>35165</v>
      </c>
      <c r="AO271" s="14" t="s">
        <v>30580</v>
      </c>
      <c r="AP271" s="14" t="s">
        <v>30572</v>
      </c>
      <c r="AQ271" s="14" t="s">
        <v>30587</v>
      </c>
      <c r="AR271" s="14" t="s">
        <v>35166</v>
      </c>
      <c r="AS271" s="14" t="s">
        <v>30589</v>
      </c>
      <c r="AT271" s="14" t="s">
        <v>30572</v>
      </c>
      <c r="AU271" s="14" t="s">
        <v>30592</v>
      </c>
      <c r="AV271" s="14" t="s">
        <v>35167</v>
      </c>
      <c r="AW271" s="14" t="s">
        <v>30594</v>
      </c>
      <c r="AX271" s="14" t="s">
        <v>30572</v>
      </c>
      <c r="AY271" s="14" t="s">
        <v>30590</v>
      </c>
      <c r="AZ271" s="14" t="s">
        <v>35168</v>
      </c>
      <c r="BA271" s="14" t="s">
        <v>29259</v>
      </c>
      <c r="BB271" s="75"/>
      <c r="BC271" s="14" t="s">
        <v>30576</v>
      </c>
      <c r="BD271" s="76">
        <v>45724.546793981484</v>
      </c>
      <c r="BE271" s="74">
        <f>IFERROR((COUNTIFS('Base de Dados'!FD:FD,"Sim",'Base de Dados'!A:A,A271,'Base de Dados'!B:B,B271)/(COUNTIFS('Base de Dados'!FD:FD,"Sim",'Base de Dados'!A:A,A271,'Base de Dados'!B:B,B271)+(COUNTIFS('Base de Dados'!FD:FD,"Não",'Base de Dados'!A:A,A271,'Base de Dados'!B:B,B271)))),"Não Aplica")</f>
        <v>1</v>
      </c>
      <c r="BF271" s="14" t="s">
        <v>30572</v>
      </c>
      <c r="BG271" s="14" t="s">
        <v>30585</v>
      </c>
      <c r="BH271" s="14" t="s">
        <v>35169</v>
      </c>
      <c r="BI271" s="14" t="s">
        <v>30580</v>
      </c>
      <c r="BJ271" s="75"/>
      <c r="BK271" s="75"/>
      <c r="BL271" s="75"/>
      <c r="BM271" s="75"/>
      <c r="BN271" s="14" t="s">
        <v>30572</v>
      </c>
      <c r="BO271" s="14" t="s">
        <v>30592</v>
      </c>
      <c r="BP271" s="14" t="s">
        <v>35170</v>
      </c>
      <c r="BQ271" s="14" t="s">
        <v>30594</v>
      </c>
      <c r="BR271" s="14" t="s">
        <v>30572</v>
      </c>
      <c r="BS271" s="14" t="s">
        <v>30590</v>
      </c>
      <c r="BT271" s="14" t="s">
        <v>35171</v>
      </c>
      <c r="BU271" s="14" t="s">
        <v>29259</v>
      </c>
      <c r="BV271" s="75"/>
      <c r="BW271" s="14" t="s">
        <v>30576</v>
      </c>
      <c r="BX271" s="76">
        <v>45729.45578703703</v>
      </c>
      <c r="BY271" s="77" t="s">
        <v>30584</v>
      </c>
      <c r="BZ271" s="14" t="s">
        <v>30572</v>
      </c>
      <c r="CA271" s="14" t="s">
        <v>30585</v>
      </c>
      <c r="CB271" s="14" t="s">
        <v>35172</v>
      </c>
      <c r="CC271" s="14" t="s">
        <v>30580</v>
      </c>
      <c r="CD271" s="75"/>
      <c r="CE271" s="75"/>
      <c r="CF271" s="75"/>
      <c r="CG271" s="75"/>
      <c r="CH271" s="14" t="s">
        <v>30572</v>
      </c>
      <c r="CI271" s="14" t="s">
        <v>30592</v>
      </c>
      <c r="CJ271" s="14" t="s">
        <v>35173</v>
      </c>
      <c r="CK271" s="14" t="s">
        <v>30594</v>
      </c>
      <c r="CL271" s="14" t="s">
        <v>30572</v>
      </c>
      <c r="CM271" s="14" t="s">
        <v>30590</v>
      </c>
      <c r="CN271" s="14" t="s">
        <v>35174</v>
      </c>
      <c r="CO271" s="14" t="s">
        <v>29259</v>
      </c>
      <c r="CP271" s="75"/>
      <c r="CQ271" s="14" t="s">
        <v>30601</v>
      </c>
      <c r="CR271" s="76">
        <v>45732.44993055556</v>
      </c>
      <c r="CS271" s="75"/>
    </row>
    <row r="272" hidden="1">
      <c r="A272" s="72" t="s">
        <v>25704</v>
      </c>
      <c r="B272" s="73" t="s">
        <v>12076</v>
      </c>
      <c r="C272" s="74">
        <f>IFERROR((COUNTIFS('Base de Dados'!BT:BT,"Sim",'Base de Dados'!A:A,A272,'Base de Dados'!B:B,B272)/(COUNTIFS('Base de Dados'!BT:BT,"Sim",'Base de Dados'!A:A,A272,'Base de Dados'!B:B,B272)+(COUNTIFS('Base de Dados'!BT:BT,"Não",'Base de Dados'!A:A,A272,'Base de Dados'!B:B,B272)))),"Não Aplica")</f>
        <v>1</v>
      </c>
      <c r="D272" s="14" t="s">
        <v>30572</v>
      </c>
      <c r="E272" s="14" t="s">
        <v>35175</v>
      </c>
      <c r="F272" s="14" t="s">
        <v>30574</v>
      </c>
      <c r="G272" s="14" t="s">
        <v>30572</v>
      </c>
      <c r="H272" s="14" t="s">
        <v>35176</v>
      </c>
      <c r="I272" s="14" t="s">
        <v>29259</v>
      </c>
      <c r="J272" s="75"/>
      <c r="K272" s="14" t="s">
        <v>30576</v>
      </c>
      <c r="L272" s="76">
        <v>45688.476875</v>
      </c>
      <c r="M272" s="74">
        <f>IFERROR((COUNTIFS('Base de Dados'!DF:DF,"Sim",'Base de Dados'!A:A,A272,'Base de Dados'!B:B,B272)/(COUNTIFS('Base de Dados'!DF:DF,"Sim",'Base de Dados'!A:A,A272,'Base de Dados'!B:B,B272)+(COUNTIFS('Base de Dados'!DF:DF,"Não",'Base de Dados'!A:A,A272,'Base de Dados'!B:B,B272)))),"Não Aplica")</f>
        <v>1</v>
      </c>
      <c r="N272" s="14" t="s">
        <v>30572</v>
      </c>
      <c r="O272" s="14" t="s">
        <v>30577</v>
      </c>
      <c r="P272" s="14" t="s">
        <v>35177</v>
      </c>
      <c r="Q272" s="14" t="s">
        <v>30574</v>
      </c>
      <c r="R272" s="14" t="s">
        <v>30572</v>
      </c>
      <c r="S272" s="14" t="s">
        <v>35178</v>
      </c>
      <c r="T272" s="14" t="s">
        <v>30580</v>
      </c>
      <c r="U272" s="14" t="s">
        <v>30572</v>
      </c>
      <c r="V272" s="14" t="s">
        <v>35179</v>
      </c>
      <c r="W272" s="14" t="s">
        <v>29259</v>
      </c>
      <c r="X272" s="75"/>
      <c r="Y272" s="14" t="s">
        <v>30576</v>
      </c>
      <c r="Z272" s="76">
        <v>45688.60023148148</v>
      </c>
      <c r="AA272" s="74">
        <f>IFERROR((COUNTIFS('Base de Dados'!ED:ED,"Sim",'Base de Dados'!A:A,A272,'Base de Dados'!B:B,B272)/(COUNTIFS('Base de Dados'!ED:ED,"Sim",'Base de Dados'!A:A,A272,'Base de Dados'!B:B,B272)+(COUNTIFS('Base de Dados'!ED:ED,"Não",'Base de Dados'!A:A,A272,'Base de Dados'!B:B,B272)))),"Não Aplica")</f>
        <v>1</v>
      </c>
      <c r="AB272" s="14" t="s">
        <v>30572</v>
      </c>
      <c r="AC272" s="14" t="s">
        <v>35180</v>
      </c>
      <c r="AD272" s="14" t="s">
        <v>30580</v>
      </c>
      <c r="AE272" s="14" t="s">
        <v>30572</v>
      </c>
      <c r="AF272" s="14" t="s">
        <v>35181</v>
      </c>
      <c r="AG272" s="14" t="s">
        <v>29259</v>
      </c>
      <c r="AH272" s="75"/>
      <c r="AI272" s="14" t="s">
        <v>30576</v>
      </c>
      <c r="AJ272" s="76">
        <v>45688.63725694444</v>
      </c>
      <c r="AK272" s="77" t="s">
        <v>30584</v>
      </c>
      <c r="AL272" s="14" t="s">
        <v>30572</v>
      </c>
      <c r="AM272" s="14" t="s">
        <v>30585</v>
      </c>
      <c r="AN272" s="14" t="s">
        <v>35182</v>
      </c>
      <c r="AO272" s="14" t="s">
        <v>30580</v>
      </c>
      <c r="AP272" s="14" t="s">
        <v>30572</v>
      </c>
      <c r="AQ272" s="14" t="s">
        <v>30587</v>
      </c>
      <c r="AR272" s="14" t="s">
        <v>35183</v>
      </c>
      <c r="AS272" s="14" t="s">
        <v>30589</v>
      </c>
      <c r="AT272" s="14" t="s">
        <v>30572</v>
      </c>
      <c r="AU272" s="14" t="s">
        <v>30592</v>
      </c>
      <c r="AV272" s="14" t="s">
        <v>35184</v>
      </c>
      <c r="AW272" s="14" t="s">
        <v>30594</v>
      </c>
      <c r="AX272" s="14" t="s">
        <v>30572</v>
      </c>
      <c r="AY272" s="14" t="s">
        <v>30590</v>
      </c>
      <c r="AZ272" s="14" t="s">
        <v>35185</v>
      </c>
      <c r="BA272" s="14" t="s">
        <v>29259</v>
      </c>
      <c r="BB272" s="75"/>
      <c r="BC272" s="14" t="s">
        <v>30576</v>
      </c>
      <c r="BD272" s="76">
        <v>45722.379108796296</v>
      </c>
      <c r="BE272" s="74">
        <f>IFERROR((COUNTIFS('Base de Dados'!FD:FD,"Sim",'Base de Dados'!A:A,A272,'Base de Dados'!B:B,B272)/(COUNTIFS('Base de Dados'!FD:FD,"Sim",'Base de Dados'!A:A,A272,'Base de Dados'!B:B,B272)+(COUNTIFS('Base de Dados'!FD:FD,"Não",'Base de Dados'!A:A,A272,'Base de Dados'!B:B,B272)))),"Não Aplica")</f>
        <v>1</v>
      </c>
      <c r="BF272" s="14" t="s">
        <v>30572</v>
      </c>
      <c r="BG272" s="14" t="s">
        <v>30585</v>
      </c>
      <c r="BH272" s="14" t="s">
        <v>35186</v>
      </c>
      <c r="BI272" s="14" t="s">
        <v>30580</v>
      </c>
      <c r="BJ272" s="75"/>
      <c r="BK272" s="75"/>
      <c r="BL272" s="75"/>
      <c r="BM272" s="75"/>
      <c r="BN272" s="14" t="s">
        <v>30572</v>
      </c>
      <c r="BO272" s="14" t="s">
        <v>30592</v>
      </c>
      <c r="BP272" s="14" t="s">
        <v>35187</v>
      </c>
      <c r="BQ272" s="14" t="s">
        <v>30594</v>
      </c>
      <c r="BR272" s="14" t="s">
        <v>30572</v>
      </c>
      <c r="BS272" s="14" t="s">
        <v>30590</v>
      </c>
      <c r="BT272" s="14" t="s">
        <v>35188</v>
      </c>
      <c r="BU272" s="14" t="s">
        <v>29259</v>
      </c>
      <c r="BV272" s="75"/>
      <c r="BW272" s="14" t="s">
        <v>30576</v>
      </c>
      <c r="BX272" s="76">
        <v>45729.4546412037</v>
      </c>
      <c r="BY272" s="77" t="s">
        <v>30584</v>
      </c>
      <c r="BZ272" s="14" t="s">
        <v>30572</v>
      </c>
      <c r="CA272" s="14" t="s">
        <v>30585</v>
      </c>
      <c r="CB272" s="14" t="s">
        <v>35189</v>
      </c>
      <c r="CC272" s="14" t="s">
        <v>30580</v>
      </c>
      <c r="CD272" s="75"/>
      <c r="CE272" s="75"/>
      <c r="CF272" s="75"/>
      <c r="CG272" s="75"/>
      <c r="CH272" s="14" t="s">
        <v>30572</v>
      </c>
      <c r="CI272" s="14" t="s">
        <v>30592</v>
      </c>
      <c r="CJ272" s="14" t="s">
        <v>35190</v>
      </c>
      <c r="CK272" s="14" t="s">
        <v>30594</v>
      </c>
      <c r="CL272" s="14" t="s">
        <v>30572</v>
      </c>
      <c r="CM272" s="14" t="s">
        <v>30590</v>
      </c>
      <c r="CN272" s="14" t="s">
        <v>35191</v>
      </c>
      <c r="CO272" s="14" t="s">
        <v>29259</v>
      </c>
      <c r="CP272" s="75"/>
      <c r="CQ272" s="14" t="s">
        <v>30601</v>
      </c>
      <c r="CR272" s="76">
        <v>45732.44996527778</v>
      </c>
      <c r="CS272" s="75"/>
    </row>
    <row r="273" hidden="1">
      <c r="A273" s="72" t="s">
        <v>25704</v>
      </c>
      <c r="B273" s="73" t="s">
        <v>25705</v>
      </c>
      <c r="C273" s="74">
        <f>IFERROR((COUNTIFS('Base de Dados'!BT:BT,"Sim",'Base de Dados'!A:A,A273,'Base de Dados'!B:B,B273)/(COUNTIFS('Base de Dados'!BT:BT,"Sim",'Base de Dados'!A:A,A273,'Base de Dados'!B:B,B273)+(COUNTIFS('Base de Dados'!BT:BT,"Não",'Base de Dados'!A:A,A273,'Base de Dados'!B:B,B273)))),"Não Aplica")</f>
        <v>1</v>
      </c>
      <c r="D273" s="14" t="s">
        <v>30572</v>
      </c>
      <c r="E273" s="14" t="s">
        <v>35192</v>
      </c>
      <c r="F273" s="14" t="s">
        <v>30574</v>
      </c>
      <c r="G273" s="14" t="s">
        <v>30572</v>
      </c>
      <c r="H273" s="14" t="s">
        <v>35193</v>
      </c>
      <c r="I273" s="14" t="s">
        <v>29259</v>
      </c>
      <c r="J273" s="75"/>
      <c r="K273" s="14" t="s">
        <v>30576</v>
      </c>
      <c r="L273" s="76">
        <v>45714.572291666664</v>
      </c>
      <c r="M273" s="74">
        <f>IFERROR((COUNTIFS('Base de Dados'!DF:DF,"Sim",'Base de Dados'!A:A,A273,'Base de Dados'!B:B,B273)/(COUNTIFS('Base de Dados'!DF:DF,"Sim",'Base de Dados'!A:A,A273,'Base de Dados'!B:B,B273)+(COUNTIFS('Base de Dados'!DF:DF,"Não",'Base de Dados'!A:A,A273,'Base de Dados'!B:B,B273)))),"Não Aplica")</f>
        <v>1</v>
      </c>
      <c r="N273" s="14" t="s">
        <v>30572</v>
      </c>
      <c r="O273" s="14" t="s">
        <v>30577</v>
      </c>
      <c r="P273" s="14" t="s">
        <v>35194</v>
      </c>
      <c r="Q273" s="14" t="s">
        <v>30574</v>
      </c>
      <c r="R273" s="14" t="s">
        <v>30572</v>
      </c>
      <c r="S273" s="14" t="s">
        <v>35195</v>
      </c>
      <c r="T273" s="14" t="s">
        <v>30580</v>
      </c>
      <c r="U273" s="14" t="s">
        <v>30572</v>
      </c>
      <c r="V273" s="14" t="s">
        <v>35196</v>
      </c>
      <c r="W273" s="14" t="s">
        <v>29259</v>
      </c>
      <c r="X273" s="75"/>
      <c r="Y273" s="14" t="s">
        <v>30576</v>
      </c>
      <c r="Z273" s="76">
        <v>45715.57642361111</v>
      </c>
      <c r="AA273" s="74">
        <f>IFERROR((COUNTIFS('Base de Dados'!ED:ED,"Sim",'Base de Dados'!A:A,A273,'Base de Dados'!B:B,B273)/(COUNTIFS('Base de Dados'!ED:ED,"Sim",'Base de Dados'!A:A,A273,'Base de Dados'!B:B,B273)+(COUNTIFS('Base de Dados'!ED:ED,"Não",'Base de Dados'!A:A,A273,'Base de Dados'!B:B,B273)))),"Não Aplica")</f>
        <v>1</v>
      </c>
      <c r="AB273" s="14" t="s">
        <v>30572</v>
      </c>
      <c r="AC273" s="14" t="s">
        <v>35197</v>
      </c>
      <c r="AD273" s="14" t="s">
        <v>30580</v>
      </c>
      <c r="AE273" s="14" t="s">
        <v>30572</v>
      </c>
      <c r="AF273" s="14" t="s">
        <v>35198</v>
      </c>
      <c r="AG273" s="14" t="s">
        <v>29259</v>
      </c>
      <c r="AH273" s="75"/>
      <c r="AI273" s="14" t="s">
        <v>30576</v>
      </c>
      <c r="AJ273" s="76">
        <v>45716.64469907407</v>
      </c>
      <c r="AK273" s="77" t="s">
        <v>30584</v>
      </c>
      <c r="AL273" s="14" t="s">
        <v>30572</v>
      </c>
      <c r="AM273" s="14" t="s">
        <v>30585</v>
      </c>
      <c r="AN273" s="14" t="s">
        <v>35199</v>
      </c>
      <c r="AO273" s="14" t="s">
        <v>30580</v>
      </c>
      <c r="AP273" s="14" t="s">
        <v>30572</v>
      </c>
      <c r="AQ273" s="14" t="s">
        <v>30587</v>
      </c>
      <c r="AR273" s="14" t="s">
        <v>35200</v>
      </c>
      <c r="AS273" s="14" t="s">
        <v>30589</v>
      </c>
      <c r="AT273" s="14" t="s">
        <v>30572</v>
      </c>
      <c r="AU273" s="14" t="s">
        <v>30592</v>
      </c>
      <c r="AV273" s="14" t="s">
        <v>35201</v>
      </c>
      <c r="AW273" s="14" t="s">
        <v>30594</v>
      </c>
      <c r="AX273" s="14" t="s">
        <v>30572</v>
      </c>
      <c r="AY273" s="14" t="s">
        <v>30590</v>
      </c>
      <c r="AZ273" s="14" t="s">
        <v>35202</v>
      </c>
      <c r="BA273" s="14" t="s">
        <v>29259</v>
      </c>
      <c r="BB273" s="75"/>
      <c r="BC273" s="14" t="s">
        <v>30576</v>
      </c>
      <c r="BD273" s="76">
        <v>45722.37924768519</v>
      </c>
      <c r="BE273" s="74">
        <f>IFERROR((COUNTIFS('Base de Dados'!FD:FD,"Sim",'Base de Dados'!A:A,A273,'Base de Dados'!B:B,B273)/(COUNTIFS('Base de Dados'!FD:FD,"Sim",'Base de Dados'!A:A,A273,'Base de Dados'!B:B,B273)+(COUNTIFS('Base de Dados'!FD:FD,"Não",'Base de Dados'!A:A,A273,'Base de Dados'!B:B,B273)))),"Não Aplica")</f>
        <v>1</v>
      </c>
      <c r="BF273" s="14" t="s">
        <v>30572</v>
      </c>
      <c r="BG273" s="14" t="s">
        <v>30585</v>
      </c>
      <c r="BH273" s="14" t="s">
        <v>35203</v>
      </c>
      <c r="BI273" s="14" t="s">
        <v>30580</v>
      </c>
      <c r="BJ273" s="75"/>
      <c r="BK273" s="75"/>
      <c r="BL273" s="75"/>
      <c r="BM273" s="75"/>
      <c r="BN273" s="14" t="s">
        <v>30572</v>
      </c>
      <c r="BO273" s="14" t="s">
        <v>30592</v>
      </c>
      <c r="BP273" s="14" t="s">
        <v>35204</v>
      </c>
      <c r="BQ273" s="14" t="s">
        <v>30594</v>
      </c>
      <c r="BR273" s="14" t="s">
        <v>30572</v>
      </c>
      <c r="BS273" s="14" t="s">
        <v>30590</v>
      </c>
      <c r="BT273" s="14" t="s">
        <v>35205</v>
      </c>
      <c r="BU273" s="14" t="s">
        <v>29259</v>
      </c>
      <c r="BV273" s="75"/>
      <c r="BW273" s="14" t="s">
        <v>30576</v>
      </c>
      <c r="BX273" s="76">
        <v>45729.454675925925</v>
      </c>
      <c r="BY273" s="77" t="s">
        <v>30584</v>
      </c>
      <c r="BZ273" s="14" t="s">
        <v>30572</v>
      </c>
      <c r="CA273" s="14" t="s">
        <v>30585</v>
      </c>
      <c r="CB273" s="14" t="s">
        <v>35206</v>
      </c>
      <c r="CC273" s="14" t="s">
        <v>30580</v>
      </c>
      <c r="CD273" s="75"/>
      <c r="CE273" s="75"/>
      <c r="CF273" s="75"/>
      <c r="CG273" s="75"/>
      <c r="CH273" s="14" t="s">
        <v>30572</v>
      </c>
      <c r="CI273" s="14" t="s">
        <v>30592</v>
      </c>
      <c r="CJ273" s="14" t="s">
        <v>35207</v>
      </c>
      <c r="CK273" s="14" t="s">
        <v>30594</v>
      </c>
      <c r="CL273" s="14" t="s">
        <v>30572</v>
      </c>
      <c r="CM273" s="14" t="s">
        <v>30590</v>
      </c>
      <c r="CN273" s="14" t="s">
        <v>35208</v>
      </c>
      <c r="CO273" s="14" t="s">
        <v>29259</v>
      </c>
      <c r="CP273" s="75"/>
      <c r="CQ273" s="14" t="s">
        <v>30601</v>
      </c>
      <c r="CR273" s="76">
        <v>45732.44998842593</v>
      </c>
      <c r="CS273" s="75"/>
    </row>
    <row r="274" hidden="1">
      <c r="A274" s="72" t="s">
        <v>25704</v>
      </c>
      <c r="B274" s="73" t="s">
        <v>25732</v>
      </c>
      <c r="C274" s="74">
        <f>IFERROR((COUNTIFS('Base de Dados'!BT:BT,"Sim",'Base de Dados'!A:A,A274,'Base de Dados'!B:B,B274)/(COUNTIFS('Base de Dados'!BT:BT,"Sim",'Base de Dados'!A:A,A274,'Base de Dados'!B:B,B274)+(COUNTIFS('Base de Dados'!BT:BT,"Não",'Base de Dados'!A:A,A274,'Base de Dados'!B:B,B274)))),"Não Aplica")</f>
        <v>1</v>
      </c>
      <c r="D274" s="14" t="s">
        <v>30572</v>
      </c>
      <c r="E274" s="14" t="s">
        <v>35209</v>
      </c>
      <c r="F274" s="14" t="s">
        <v>30574</v>
      </c>
      <c r="G274" s="14" t="s">
        <v>30572</v>
      </c>
      <c r="H274" s="14" t="s">
        <v>35210</v>
      </c>
      <c r="I274" s="14" t="s">
        <v>29259</v>
      </c>
      <c r="J274" s="75"/>
      <c r="K274" s="14" t="s">
        <v>30576</v>
      </c>
      <c r="L274" s="76">
        <v>45710.53560185185</v>
      </c>
      <c r="M274" s="74">
        <f>IFERROR((COUNTIFS('Base de Dados'!DF:DF,"Sim",'Base de Dados'!A:A,A274,'Base de Dados'!B:B,B274)/(COUNTIFS('Base de Dados'!DF:DF,"Sim",'Base de Dados'!A:A,A274,'Base de Dados'!B:B,B274)+(COUNTIFS('Base de Dados'!DF:DF,"Não",'Base de Dados'!A:A,A274,'Base de Dados'!B:B,B274)))),"Não Aplica")</f>
        <v>1</v>
      </c>
      <c r="N274" s="14" t="s">
        <v>30572</v>
      </c>
      <c r="O274" s="14" t="s">
        <v>30577</v>
      </c>
      <c r="P274" s="14" t="s">
        <v>35211</v>
      </c>
      <c r="Q274" s="14" t="s">
        <v>30574</v>
      </c>
      <c r="R274" s="14" t="s">
        <v>30572</v>
      </c>
      <c r="S274" s="14" t="s">
        <v>35212</v>
      </c>
      <c r="T274" s="14" t="s">
        <v>30580</v>
      </c>
      <c r="U274" s="14" t="s">
        <v>30572</v>
      </c>
      <c r="V274" s="14" t="s">
        <v>35213</v>
      </c>
      <c r="W274" s="14" t="s">
        <v>29259</v>
      </c>
      <c r="X274" s="75"/>
      <c r="Y274" s="14" t="s">
        <v>30576</v>
      </c>
      <c r="Z274" s="76">
        <v>45715.57645833334</v>
      </c>
      <c r="AA274" s="74">
        <f>IFERROR((COUNTIFS('Base de Dados'!ED:ED,"Sim",'Base de Dados'!A:A,A274,'Base de Dados'!B:B,B274)/(COUNTIFS('Base de Dados'!ED:ED,"Sim",'Base de Dados'!A:A,A274,'Base de Dados'!B:B,B274)+(COUNTIFS('Base de Dados'!ED:ED,"Não",'Base de Dados'!A:A,A274,'Base de Dados'!B:B,B274)))),"Não Aplica")</f>
        <v>1</v>
      </c>
      <c r="AB274" s="14" t="s">
        <v>30572</v>
      </c>
      <c r="AC274" s="14" t="s">
        <v>35214</v>
      </c>
      <c r="AD274" s="14" t="s">
        <v>30580</v>
      </c>
      <c r="AE274" s="14" t="s">
        <v>30572</v>
      </c>
      <c r="AF274" s="14" t="s">
        <v>35215</v>
      </c>
      <c r="AG274" s="14" t="s">
        <v>29259</v>
      </c>
      <c r="AH274" s="75"/>
      <c r="AI274" s="14" t="s">
        <v>30576</v>
      </c>
      <c r="AJ274" s="76">
        <v>45716.644837962966</v>
      </c>
      <c r="AK274" s="77" t="s">
        <v>30584</v>
      </c>
      <c r="AL274" s="14" t="s">
        <v>30572</v>
      </c>
      <c r="AM274" s="14" t="s">
        <v>30585</v>
      </c>
      <c r="AN274" s="14" t="s">
        <v>35216</v>
      </c>
      <c r="AO274" s="14" t="s">
        <v>30580</v>
      </c>
      <c r="AP274" s="14" t="s">
        <v>30572</v>
      </c>
      <c r="AQ274" s="14" t="s">
        <v>30587</v>
      </c>
      <c r="AR274" s="14" t="s">
        <v>35217</v>
      </c>
      <c r="AS274" s="14" t="s">
        <v>30589</v>
      </c>
      <c r="AT274" s="14" t="s">
        <v>30572</v>
      </c>
      <c r="AU274" s="14" t="s">
        <v>30592</v>
      </c>
      <c r="AV274" s="14" t="s">
        <v>35218</v>
      </c>
      <c r="AW274" s="14" t="s">
        <v>30594</v>
      </c>
      <c r="AX274" s="14" t="s">
        <v>30572</v>
      </c>
      <c r="AY274" s="14" t="s">
        <v>30590</v>
      </c>
      <c r="AZ274" s="14" t="s">
        <v>35219</v>
      </c>
      <c r="BA274" s="14" t="s">
        <v>29259</v>
      </c>
      <c r="BB274" s="75"/>
      <c r="BC274" s="14" t="s">
        <v>30576</v>
      </c>
      <c r="BD274" s="76">
        <v>45722.379583333335</v>
      </c>
      <c r="BE274" s="74">
        <f>IFERROR((COUNTIFS('Base de Dados'!FD:FD,"Sim",'Base de Dados'!A:A,A274,'Base de Dados'!B:B,B274)/(COUNTIFS('Base de Dados'!FD:FD,"Sim",'Base de Dados'!A:A,A274,'Base de Dados'!B:B,B274)+(COUNTIFS('Base de Dados'!FD:FD,"Não",'Base de Dados'!A:A,A274,'Base de Dados'!B:B,B274)))),"Não Aplica")</f>
        <v>1</v>
      </c>
      <c r="BF274" s="14" t="s">
        <v>30572</v>
      </c>
      <c r="BG274" s="14" t="s">
        <v>30585</v>
      </c>
      <c r="BH274" s="14" t="s">
        <v>35220</v>
      </c>
      <c r="BI274" s="14" t="s">
        <v>30580</v>
      </c>
      <c r="BJ274" s="75"/>
      <c r="BK274" s="75"/>
      <c r="BL274" s="75"/>
      <c r="BM274" s="75"/>
      <c r="BN274" s="14" t="s">
        <v>30572</v>
      </c>
      <c r="BO274" s="14" t="s">
        <v>30592</v>
      </c>
      <c r="BP274" s="14" t="s">
        <v>35221</v>
      </c>
      <c r="BQ274" s="14" t="s">
        <v>30594</v>
      </c>
      <c r="BR274" s="14" t="s">
        <v>30572</v>
      </c>
      <c r="BS274" s="14" t="s">
        <v>30590</v>
      </c>
      <c r="BT274" s="14" t="s">
        <v>35222</v>
      </c>
      <c r="BU274" s="14" t="s">
        <v>29259</v>
      </c>
      <c r="BV274" s="75"/>
      <c r="BW274" s="14" t="s">
        <v>30576</v>
      </c>
      <c r="BX274" s="76">
        <v>45729.45469907407</v>
      </c>
      <c r="BY274" s="77" t="s">
        <v>30584</v>
      </c>
      <c r="BZ274" s="14" t="s">
        <v>30572</v>
      </c>
      <c r="CA274" s="14" t="s">
        <v>30585</v>
      </c>
      <c r="CB274" s="14" t="s">
        <v>35223</v>
      </c>
      <c r="CC274" s="14" t="s">
        <v>30580</v>
      </c>
      <c r="CD274" s="75"/>
      <c r="CE274" s="75"/>
      <c r="CF274" s="75"/>
      <c r="CG274" s="75"/>
      <c r="CH274" s="14" t="s">
        <v>30572</v>
      </c>
      <c r="CI274" s="14" t="s">
        <v>30592</v>
      </c>
      <c r="CJ274" s="14" t="s">
        <v>35224</v>
      </c>
      <c r="CK274" s="14" t="s">
        <v>30594</v>
      </c>
      <c r="CL274" s="14" t="s">
        <v>30572</v>
      </c>
      <c r="CM274" s="14" t="s">
        <v>30590</v>
      </c>
      <c r="CN274" s="14" t="s">
        <v>35225</v>
      </c>
      <c r="CO274" s="14" t="s">
        <v>29259</v>
      </c>
      <c r="CP274" s="75"/>
      <c r="CQ274" s="14" t="s">
        <v>30601</v>
      </c>
      <c r="CR274" s="76">
        <v>45732.450011574074</v>
      </c>
      <c r="CS274" s="75"/>
    </row>
    <row r="275" hidden="1">
      <c r="A275" s="72" t="s">
        <v>25704</v>
      </c>
      <c r="B275" s="73" t="s">
        <v>7866</v>
      </c>
      <c r="C275" s="74">
        <f>IFERROR((COUNTIFS('Base de Dados'!BT:BT,"Sim",'Base de Dados'!A:A,A275,'Base de Dados'!B:B,B275)/(COUNTIFS('Base de Dados'!BT:BT,"Sim",'Base de Dados'!A:A,A275,'Base de Dados'!B:B,B275)+(COUNTIFS('Base de Dados'!BT:BT,"Não",'Base de Dados'!A:A,A275,'Base de Dados'!B:B,B275)))),"Não Aplica")</f>
        <v>1</v>
      </c>
      <c r="D275" s="14" t="s">
        <v>30572</v>
      </c>
      <c r="E275" s="14" t="s">
        <v>35226</v>
      </c>
      <c r="F275" s="14" t="s">
        <v>30574</v>
      </c>
      <c r="G275" s="14" t="s">
        <v>30572</v>
      </c>
      <c r="H275" s="14" t="s">
        <v>35227</v>
      </c>
      <c r="I275" s="14" t="s">
        <v>29259</v>
      </c>
      <c r="J275" s="75"/>
      <c r="K275" s="14" t="s">
        <v>30576</v>
      </c>
      <c r="L275" s="76">
        <v>45688.47690972222</v>
      </c>
      <c r="M275" s="74">
        <f>IFERROR((COUNTIFS('Base de Dados'!DF:DF,"Sim",'Base de Dados'!A:A,A275,'Base de Dados'!B:B,B275)/(COUNTIFS('Base de Dados'!DF:DF,"Sim",'Base de Dados'!A:A,A275,'Base de Dados'!B:B,B275)+(COUNTIFS('Base de Dados'!DF:DF,"Não",'Base de Dados'!A:A,A275,'Base de Dados'!B:B,B275)))),"Não Aplica")</f>
        <v>1</v>
      </c>
      <c r="N275" s="14" t="s">
        <v>30572</v>
      </c>
      <c r="O275" s="14" t="s">
        <v>30577</v>
      </c>
      <c r="P275" s="14" t="s">
        <v>35228</v>
      </c>
      <c r="Q275" s="14" t="s">
        <v>30574</v>
      </c>
      <c r="R275" s="14" t="s">
        <v>30572</v>
      </c>
      <c r="S275" s="14" t="s">
        <v>35229</v>
      </c>
      <c r="T275" s="14" t="s">
        <v>30580</v>
      </c>
      <c r="U275" s="14" t="s">
        <v>30572</v>
      </c>
      <c r="V275" s="14" t="s">
        <v>35230</v>
      </c>
      <c r="W275" s="14" t="s">
        <v>29259</v>
      </c>
      <c r="X275" s="75"/>
      <c r="Y275" s="14" t="s">
        <v>30576</v>
      </c>
      <c r="Z275" s="76">
        <v>45688.600266203706</v>
      </c>
      <c r="AA275" s="74">
        <f>IFERROR((COUNTIFS('Base de Dados'!ED:ED,"Sim",'Base de Dados'!A:A,A275,'Base de Dados'!B:B,B275)/(COUNTIFS('Base de Dados'!ED:ED,"Sim",'Base de Dados'!A:A,A275,'Base de Dados'!B:B,B275)+(COUNTIFS('Base de Dados'!ED:ED,"Não",'Base de Dados'!A:A,A275,'Base de Dados'!B:B,B275)))),"Não Aplica")</f>
        <v>1</v>
      </c>
      <c r="AB275" s="14" t="s">
        <v>30572</v>
      </c>
      <c r="AC275" s="14" t="s">
        <v>35231</v>
      </c>
      <c r="AD275" s="14" t="s">
        <v>30580</v>
      </c>
      <c r="AE275" s="14" t="s">
        <v>30572</v>
      </c>
      <c r="AF275" s="14" t="s">
        <v>35232</v>
      </c>
      <c r="AG275" s="14" t="s">
        <v>29259</v>
      </c>
      <c r="AH275" s="75"/>
      <c r="AI275" s="14" t="s">
        <v>30576</v>
      </c>
      <c r="AJ275" s="76">
        <v>45688.637291666666</v>
      </c>
      <c r="AK275" s="77" t="s">
        <v>30584</v>
      </c>
      <c r="AL275" s="14" t="s">
        <v>30572</v>
      </c>
      <c r="AM275" s="14" t="s">
        <v>30585</v>
      </c>
      <c r="AN275" s="14" t="s">
        <v>35233</v>
      </c>
      <c r="AO275" s="14" t="s">
        <v>30580</v>
      </c>
      <c r="AP275" s="14" t="s">
        <v>30572</v>
      </c>
      <c r="AQ275" s="14" t="s">
        <v>30587</v>
      </c>
      <c r="AR275" s="14" t="s">
        <v>35234</v>
      </c>
      <c r="AS275" s="14" t="s">
        <v>30589</v>
      </c>
      <c r="AT275" s="14" t="s">
        <v>30572</v>
      </c>
      <c r="AU275" s="14" t="s">
        <v>30592</v>
      </c>
      <c r="AV275" s="14" t="s">
        <v>35235</v>
      </c>
      <c r="AW275" s="14" t="s">
        <v>30594</v>
      </c>
      <c r="AX275" s="14" t="s">
        <v>30572</v>
      </c>
      <c r="AY275" s="14" t="s">
        <v>30590</v>
      </c>
      <c r="AZ275" s="14" t="s">
        <v>35236</v>
      </c>
      <c r="BA275" s="14" t="s">
        <v>29259</v>
      </c>
      <c r="BB275" s="75"/>
      <c r="BC275" s="14" t="s">
        <v>30576</v>
      </c>
      <c r="BD275" s="76">
        <v>45722.379641203705</v>
      </c>
      <c r="BE275" s="74">
        <f>IFERROR((COUNTIFS('Base de Dados'!FD:FD,"Sim",'Base de Dados'!A:A,A275,'Base de Dados'!B:B,B275)/(COUNTIFS('Base de Dados'!FD:FD,"Sim",'Base de Dados'!A:A,A275,'Base de Dados'!B:B,B275)+(COUNTIFS('Base de Dados'!FD:FD,"Não",'Base de Dados'!A:A,A275,'Base de Dados'!B:B,B275)))),"Não Aplica")</f>
        <v>1</v>
      </c>
      <c r="BF275" s="14" t="s">
        <v>30572</v>
      </c>
      <c r="BG275" s="14" t="s">
        <v>30585</v>
      </c>
      <c r="BH275" s="14" t="s">
        <v>35237</v>
      </c>
      <c r="BI275" s="14" t="s">
        <v>30580</v>
      </c>
      <c r="BJ275" s="75"/>
      <c r="BK275" s="75"/>
      <c r="BL275" s="75"/>
      <c r="BM275" s="75"/>
      <c r="BN275" s="14" t="s">
        <v>30572</v>
      </c>
      <c r="BO275" s="14" t="s">
        <v>30592</v>
      </c>
      <c r="BP275" s="14" t="s">
        <v>35238</v>
      </c>
      <c r="BQ275" s="14" t="s">
        <v>30594</v>
      </c>
      <c r="BR275" s="14" t="s">
        <v>30572</v>
      </c>
      <c r="BS275" s="14" t="s">
        <v>30590</v>
      </c>
      <c r="BT275" s="14" t="s">
        <v>35239</v>
      </c>
      <c r="BU275" s="14" t="s">
        <v>29259</v>
      </c>
      <c r="BV275" s="75"/>
      <c r="BW275" s="14" t="s">
        <v>30576</v>
      </c>
      <c r="BX275" s="76">
        <v>45729.454733796294</v>
      </c>
      <c r="BY275" s="77" t="s">
        <v>30584</v>
      </c>
      <c r="BZ275" s="14" t="s">
        <v>30572</v>
      </c>
      <c r="CA275" s="14" t="s">
        <v>30585</v>
      </c>
      <c r="CB275" s="14" t="s">
        <v>35240</v>
      </c>
      <c r="CC275" s="14" t="s">
        <v>30580</v>
      </c>
      <c r="CD275" s="75"/>
      <c r="CE275" s="75"/>
      <c r="CF275" s="75"/>
      <c r="CG275" s="75"/>
      <c r="CH275" s="14" t="s">
        <v>30572</v>
      </c>
      <c r="CI275" s="14" t="s">
        <v>30592</v>
      </c>
      <c r="CJ275" s="14" t="s">
        <v>35241</v>
      </c>
      <c r="CK275" s="14" t="s">
        <v>30594</v>
      </c>
      <c r="CL275" s="14" t="s">
        <v>30572</v>
      </c>
      <c r="CM275" s="14" t="s">
        <v>30590</v>
      </c>
      <c r="CN275" s="14" t="s">
        <v>35242</v>
      </c>
      <c r="CO275" s="14" t="s">
        <v>29259</v>
      </c>
      <c r="CP275" s="75"/>
      <c r="CQ275" s="14" t="s">
        <v>30601</v>
      </c>
      <c r="CR275" s="76">
        <v>45732.45003472222</v>
      </c>
      <c r="CS275" s="75"/>
    </row>
    <row r="276" hidden="1">
      <c r="A276" s="72" t="s">
        <v>25704</v>
      </c>
      <c r="B276" s="73" t="s">
        <v>25775</v>
      </c>
      <c r="C276" s="74">
        <f>IFERROR((COUNTIFS('Base de Dados'!BT:BT,"Sim",'Base de Dados'!A:A,A276,'Base de Dados'!B:B,B276)/(COUNTIFS('Base de Dados'!BT:BT,"Sim",'Base de Dados'!A:A,A276,'Base de Dados'!B:B,B276)+(COUNTIFS('Base de Dados'!BT:BT,"Não",'Base de Dados'!A:A,A276,'Base de Dados'!B:B,B276)))),"Não Aplica")</f>
        <v>1</v>
      </c>
      <c r="D276" s="14" t="s">
        <v>30572</v>
      </c>
      <c r="E276" s="14" t="s">
        <v>35243</v>
      </c>
      <c r="F276" s="14" t="s">
        <v>30574</v>
      </c>
      <c r="G276" s="14" t="s">
        <v>30572</v>
      </c>
      <c r="H276" s="14" t="s">
        <v>35244</v>
      </c>
      <c r="I276" s="14" t="s">
        <v>29259</v>
      </c>
      <c r="J276" s="75"/>
      <c r="K276" s="14" t="s">
        <v>30576</v>
      </c>
      <c r="L276" s="76">
        <v>45688.47693287037</v>
      </c>
      <c r="M276" s="74">
        <f>IFERROR((COUNTIFS('Base de Dados'!DF:DF,"Sim",'Base de Dados'!A:A,A276,'Base de Dados'!B:B,B276)/(COUNTIFS('Base de Dados'!DF:DF,"Sim",'Base de Dados'!A:A,A276,'Base de Dados'!B:B,B276)+(COUNTIFS('Base de Dados'!DF:DF,"Não",'Base de Dados'!A:A,A276,'Base de Dados'!B:B,B276)))),"Não Aplica")</f>
        <v>1</v>
      </c>
      <c r="N276" s="14" t="s">
        <v>30572</v>
      </c>
      <c r="O276" s="14" t="s">
        <v>30577</v>
      </c>
      <c r="P276" s="14" t="s">
        <v>35245</v>
      </c>
      <c r="Q276" s="14" t="s">
        <v>30574</v>
      </c>
      <c r="R276" s="14" t="s">
        <v>30572</v>
      </c>
      <c r="S276" s="14" t="s">
        <v>35246</v>
      </c>
      <c r="T276" s="14" t="s">
        <v>30580</v>
      </c>
      <c r="U276" s="14" t="s">
        <v>30572</v>
      </c>
      <c r="V276" s="14" t="s">
        <v>35247</v>
      </c>
      <c r="W276" s="14" t="s">
        <v>29259</v>
      </c>
      <c r="X276" s="75"/>
      <c r="Y276" s="14" t="s">
        <v>30576</v>
      </c>
      <c r="Z276" s="76">
        <v>45688.60030092593</v>
      </c>
      <c r="AA276" s="74">
        <f>IFERROR((COUNTIFS('Base de Dados'!ED:ED,"Sim",'Base de Dados'!A:A,A276,'Base de Dados'!B:B,B276)/(COUNTIFS('Base de Dados'!ED:ED,"Sim",'Base de Dados'!A:A,A276,'Base de Dados'!B:B,B276)+(COUNTIFS('Base de Dados'!ED:ED,"Não",'Base de Dados'!A:A,A276,'Base de Dados'!B:B,B276)))),"Não Aplica")</f>
        <v>1</v>
      </c>
      <c r="AB276" s="14" t="s">
        <v>30572</v>
      </c>
      <c r="AC276" s="14" t="s">
        <v>35248</v>
      </c>
      <c r="AD276" s="14" t="s">
        <v>30580</v>
      </c>
      <c r="AE276" s="14" t="s">
        <v>30572</v>
      </c>
      <c r="AF276" s="14" t="s">
        <v>35249</v>
      </c>
      <c r="AG276" s="14" t="s">
        <v>29259</v>
      </c>
      <c r="AH276" s="75"/>
      <c r="AI276" s="14" t="s">
        <v>30576</v>
      </c>
      <c r="AJ276" s="76">
        <v>45688.63731481481</v>
      </c>
      <c r="AK276" s="77" t="s">
        <v>30584</v>
      </c>
      <c r="AL276" s="14" t="s">
        <v>30572</v>
      </c>
      <c r="AM276" s="14" t="s">
        <v>30585</v>
      </c>
      <c r="AN276" s="14" t="s">
        <v>35250</v>
      </c>
      <c r="AO276" s="14" t="s">
        <v>30580</v>
      </c>
      <c r="AP276" s="14" t="s">
        <v>30572</v>
      </c>
      <c r="AQ276" s="14" t="s">
        <v>30587</v>
      </c>
      <c r="AR276" s="14" t="s">
        <v>35251</v>
      </c>
      <c r="AS276" s="14" t="s">
        <v>30589</v>
      </c>
      <c r="AT276" s="14" t="s">
        <v>30572</v>
      </c>
      <c r="AU276" s="14" t="s">
        <v>30592</v>
      </c>
      <c r="AV276" s="14" t="s">
        <v>35252</v>
      </c>
      <c r="AW276" s="14" t="s">
        <v>30594</v>
      </c>
      <c r="AX276" s="14" t="s">
        <v>30572</v>
      </c>
      <c r="AY276" s="14" t="s">
        <v>30590</v>
      </c>
      <c r="AZ276" s="14" t="s">
        <v>35253</v>
      </c>
      <c r="BA276" s="14" t="s">
        <v>29259</v>
      </c>
      <c r="BB276" s="75"/>
      <c r="BC276" s="14" t="s">
        <v>30576</v>
      </c>
      <c r="BD276" s="76">
        <v>45722.3796875</v>
      </c>
      <c r="BE276" s="74">
        <f>IFERROR((COUNTIFS('Base de Dados'!FD:FD,"Sim",'Base de Dados'!A:A,A276,'Base de Dados'!B:B,B276)/(COUNTIFS('Base de Dados'!FD:FD,"Sim",'Base de Dados'!A:A,A276,'Base de Dados'!B:B,B276)+(COUNTIFS('Base de Dados'!FD:FD,"Não",'Base de Dados'!A:A,A276,'Base de Dados'!B:B,B276)))),"Não Aplica")</f>
        <v>1</v>
      </c>
      <c r="BF276" s="14" t="s">
        <v>30572</v>
      </c>
      <c r="BG276" s="14" t="s">
        <v>30585</v>
      </c>
      <c r="BH276" s="14" t="s">
        <v>35254</v>
      </c>
      <c r="BI276" s="14" t="s">
        <v>30580</v>
      </c>
      <c r="BJ276" s="75"/>
      <c r="BK276" s="75"/>
      <c r="BL276" s="75"/>
      <c r="BM276" s="75"/>
      <c r="BN276" s="14" t="s">
        <v>30572</v>
      </c>
      <c r="BO276" s="14" t="s">
        <v>30592</v>
      </c>
      <c r="BP276" s="14" t="s">
        <v>35255</v>
      </c>
      <c r="BQ276" s="14" t="s">
        <v>30594</v>
      </c>
      <c r="BR276" s="14" t="s">
        <v>30572</v>
      </c>
      <c r="BS276" s="14" t="s">
        <v>30590</v>
      </c>
      <c r="BT276" s="14" t="s">
        <v>35256</v>
      </c>
      <c r="BU276" s="14" t="s">
        <v>29259</v>
      </c>
      <c r="BV276" s="75"/>
      <c r="BW276" s="14" t="s">
        <v>30576</v>
      </c>
      <c r="BX276" s="76">
        <v>45729.45475694445</v>
      </c>
      <c r="BY276" s="77" t="s">
        <v>30584</v>
      </c>
      <c r="BZ276" s="14" t="s">
        <v>30572</v>
      </c>
      <c r="CA276" s="14" t="s">
        <v>30585</v>
      </c>
      <c r="CB276" s="14" t="s">
        <v>35257</v>
      </c>
      <c r="CC276" s="14" t="s">
        <v>30580</v>
      </c>
      <c r="CD276" s="75"/>
      <c r="CE276" s="75"/>
      <c r="CF276" s="75"/>
      <c r="CG276" s="75"/>
      <c r="CH276" s="14" t="s">
        <v>30572</v>
      </c>
      <c r="CI276" s="14" t="s">
        <v>30592</v>
      </c>
      <c r="CJ276" s="14" t="s">
        <v>35258</v>
      </c>
      <c r="CK276" s="14" t="s">
        <v>30594</v>
      </c>
      <c r="CL276" s="14" t="s">
        <v>30572</v>
      </c>
      <c r="CM276" s="14" t="s">
        <v>30590</v>
      </c>
      <c r="CN276" s="14" t="s">
        <v>35259</v>
      </c>
      <c r="CO276" s="14" t="s">
        <v>29259</v>
      </c>
      <c r="CP276" s="75"/>
      <c r="CQ276" s="14" t="s">
        <v>30601</v>
      </c>
      <c r="CR276" s="76">
        <v>45732.450277777774</v>
      </c>
      <c r="CS276" s="75"/>
    </row>
    <row r="277" hidden="1">
      <c r="A277" s="72" t="s">
        <v>25704</v>
      </c>
      <c r="B277" s="73" t="s">
        <v>26098</v>
      </c>
      <c r="C277" s="74">
        <f>IFERROR((COUNTIFS('Base de Dados'!BT:BT,"Sim",'Base de Dados'!A:A,A277,'Base de Dados'!B:B,B277)/(COUNTIFS('Base de Dados'!BT:BT,"Sim",'Base de Dados'!A:A,A277,'Base de Dados'!B:B,B277)+(COUNTIFS('Base de Dados'!BT:BT,"Não",'Base de Dados'!A:A,A277,'Base de Dados'!B:B,B277)))),"Não Aplica")</f>
        <v>1</v>
      </c>
      <c r="D277" s="14" t="s">
        <v>30572</v>
      </c>
      <c r="E277" s="14" t="s">
        <v>35260</v>
      </c>
      <c r="F277" s="14" t="s">
        <v>30574</v>
      </c>
      <c r="G277" s="14" t="s">
        <v>30572</v>
      </c>
      <c r="H277" s="14" t="s">
        <v>35261</v>
      </c>
      <c r="I277" s="14" t="s">
        <v>29259</v>
      </c>
      <c r="J277" s="75"/>
      <c r="K277" s="14" t="s">
        <v>30576</v>
      </c>
      <c r="L277" s="76">
        <v>45688.476956018516</v>
      </c>
      <c r="M277" s="74">
        <f>IFERROR((COUNTIFS('Base de Dados'!DF:DF,"Sim",'Base de Dados'!A:A,A277,'Base de Dados'!B:B,B277)/(COUNTIFS('Base de Dados'!DF:DF,"Sim",'Base de Dados'!A:A,A277,'Base de Dados'!B:B,B277)+(COUNTIFS('Base de Dados'!DF:DF,"Não",'Base de Dados'!A:A,A277,'Base de Dados'!B:B,B277)))),"Não Aplica")</f>
        <v>1</v>
      </c>
      <c r="N277" s="14" t="s">
        <v>30572</v>
      </c>
      <c r="O277" s="14" t="s">
        <v>30577</v>
      </c>
      <c r="P277" s="14" t="s">
        <v>35262</v>
      </c>
      <c r="Q277" s="14" t="s">
        <v>30574</v>
      </c>
      <c r="R277" s="14" t="s">
        <v>30572</v>
      </c>
      <c r="S277" s="14" t="s">
        <v>35263</v>
      </c>
      <c r="T277" s="14" t="s">
        <v>30580</v>
      </c>
      <c r="U277" s="14" t="s">
        <v>310</v>
      </c>
      <c r="V277" s="14" t="s">
        <v>35264</v>
      </c>
      <c r="W277" s="14" t="s">
        <v>29259</v>
      </c>
      <c r="X277" s="75"/>
      <c r="Y277" s="14" t="s">
        <v>30576</v>
      </c>
      <c r="Z277" s="76">
        <v>45688.60089120371</v>
      </c>
      <c r="AA277" s="74">
        <f>IFERROR((COUNTIFS('Base de Dados'!ED:ED,"Sim",'Base de Dados'!A:A,A277,'Base de Dados'!B:B,B277)/(COUNTIFS('Base de Dados'!ED:ED,"Sim",'Base de Dados'!A:A,A277,'Base de Dados'!B:B,B277)+(COUNTIFS('Base de Dados'!ED:ED,"Não",'Base de Dados'!A:A,A277,'Base de Dados'!B:B,B277)))),"Não Aplica")</f>
        <v>1</v>
      </c>
      <c r="AB277" s="14" t="s">
        <v>30572</v>
      </c>
      <c r="AC277" s="14" t="s">
        <v>35265</v>
      </c>
      <c r="AD277" s="14" t="s">
        <v>30580</v>
      </c>
      <c r="AE277" s="14" t="s">
        <v>30572</v>
      </c>
      <c r="AF277" s="14" t="s">
        <v>35266</v>
      </c>
      <c r="AG277" s="14" t="s">
        <v>29259</v>
      </c>
      <c r="AH277" s="75"/>
      <c r="AI277" s="14" t="s">
        <v>30576</v>
      </c>
      <c r="AJ277" s="76">
        <v>45688.637337962966</v>
      </c>
      <c r="AK277" s="77" t="s">
        <v>30584</v>
      </c>
      <c r="AL277" s="14" t="s">
        <v>30572</v>
      </c>
      <c r="AM277" s="14" t="s">
        <v>30585</v>
      </c>
      <c r="AN277" s="14" t="s">
        <v>35267</v>
      </c>
      <c r="AO277" s="14" t="s">
        <v>30580</v>
      </c>
      <c r="AP277" s="14" t="s">
        <v>30572</v>
      </c>
      <c r="AQ277" s="14" t="s">
        <v>30587</v>
      </c>
      <c r="AR277" s="14" t="s">
        <v>35268</v>
      </c>
      <c r="AS277" s="14" t="s">
        <v>30589</v>
      </c>
      <c r="AT277" s="14" t="s">
        <v>30572</v>
      </c>
      <c r="AU277" s="14" t="s">
        <v>30592</v>
      </c>
      <c r="AV277" s="14" t="s">
        <v>35269</v>
      </c>
      <c r="AW277" s="14" t="s">
        <v>30594</v>
      </c>
      <c r="AX277" s="14" t="s">
        <v>30572</v>
      </c>
      <c r="AY277" s="14" t="s">
        <v>30590</v>
      </c>
      <c r="AZ277" s="14" t="s">
        <v>35270</v>
      </c>
      <c r="BA277" s="14" t="s">
        <v>29259</v>
      </c>
      <c r="BB277" s="75"/>
      <c r="BC277" s="14" t="s">
        <v>30576</v>
      </c>
      <c r="BD277" s="76">
        <v>45722.3797337963</v>
      </c>
      <c r="BE277" s="74">
        <f>IFERROR((COUNTIFS('Base de Dados'!FD:FD,"Sim",'Base de Dados'!A:A,A277,'Base de Dados'!B:B,B277)/(COUNTIFS('Base de Dados'!FD:FD,"Sim",'Base de Dados'!A:A,A277,'Base de Dados'!B:B,B277)+(COUNTIFS('Base de Dados'!FD:FD,"Não",'Base de Dados'!A:A,A277,'Base de Dados'!B:B,B277)))),"Não Aplica")</f>
        <v>1</v>
      </c>
      <c r="BF277" s="14" t="s">
        <v>30572</v>
      </c>
      <c r="BG277" s="14" t="s">
        <v>30585</v>
      </c>
      <c r="BH277" s="14" t="s">
        <v>35271</v>
      </c>
      <c r="BI277" s="14" t="s">
        <v>30580</v>
      </c>
      <c r="BJ277" s="75"/>
      <c r="BK277" s="75"/>
      <c r="BL277" s="75"/>
      <c r="BM277" s="75"/>
      <c r="BN277" s="14" t="s">
        <v>30572</v>
      </c>
      <c r="BO277" s="14" t="s">
        <v>30592</v>
      </c>
      <c r="BP277" s="14" t="s">
        <v>35272</v>
      </c>
      <c r="BQ277" s="14" t="s">
        <v>30594</v>
      </c>
      <c r="BR277" s="14" t="s">
        <v>30572</v>
      </c>
      <c r="BS277" s="14" t="s">
        <v>30590</v>
      </c>
      <c r="BT277" s="14" t="s">
        <v>35273</v>
      </c>
      <c r="BU277" s="14" t="s">
        <v>29259</v>
      </c>
      <c r="BV277" s="75"/>
      <c r="BW277" s="14" t="s">
        <v>30576</v>
      </c>
      <c r="BX277" s="76">
        <v>45729.454780092594</v>
      </c>
      <c r="BY277" s="77" t="s">
        <v>30584</v>
      </c>
      <c r="BZ277" s="14" t="s">
        <v>30572</v>
      </c>
      <c r="CA277" s="14" t="s">
        <v>30585</v>
      </c>
      <c r="CB277" s="14" t="s">
        <v>35274</v>
      </c>
      <c r="CC277" s="14" t="s">
        <v>30580</v>
      </c>
      <c r="CD277" s="75"/>
      <c r="CE277" s="75"/>
      <c r="CF277" s="75"/>
      <c r="CG277" s="75"/>
      <c r="CH277" s="14" t="s">
        <v>30572</v>
      </c>
      <c r="CI277" s="14" t="s">
        <v>30592</v>
      </c>
      <c r="CJ277" s="14" t="s">
        <v>35275</v>
      </c>
      <c r="CK277" s="14" t="s">
        <v>30594</v>
      </c>
      <c r="CL277" s="14" t="s">
        <v>30572</v>
      </c>
      <c r="CM277" s="14" t="s">
        <v>30590</v>
      </c>
      <c r="CN277" s="14" t="s">
        <v>35276</v>
      </c>
      <c r="CO277" s="14" t="s">
        <v>29259</v>
      </c>
      <c r="CP277" s="75"/>
      <c r="CQ277" s="14" t="s">
        <v>30601</v>
      </c>
      <c r="CR277" s="76">
        <v>45732.45030092593</v>
      </c>
      <c r="CS277" s="75"/>
    </row>
    <row r="278" hidden="1">
      <c r="A278" s="72" t="s">
        <v>25704</v>
      </c>
      <c r="B278" s="73" t="s">
        <v>26316</v>
      </c>
      <c r="C278" s="74">
        <f>IFERROR((COUNTIFS('Base de Dados'!BT:BT,"Sim",'Base de Dados'!A:A,A278,'Base de Dados'!B:B,B278)/(COUNTIFS('Base de Dados'!BT:BT,"Sim",'Base de Dados'!A:A,A278,'Base de Dados'!B:B,B278)+(COUNTIFS('Base de Dados'!BT:BT,"Não",'Base de Dados'!A:A,A278,'Base de Dados'!B:B,B278)))),"Não Aplica")</f>
        <v>1</v>
      </c>
      <c r="D278" s="14" t="s">
        <v>30572</v>
      </c>
      <c r="E278" s="14" t="s">
        <v>35277</v>
      </c>
      <c r="F278" s="14" t="s">
        <v>30574</v>
      </c>
      <c r="G278" s="14" t="s">
        <v>30572</v>
      </c>
      <c r="H278" s="14" t="s">
        <v>35278</v>
      </c>
      <c r="I278" s="14" t="s">
        <v>29259</v>
      </c>
      <c r="J278" s="75"/>
      <c r="K278" s="14" t="s">
        <v>30576</v>
      </c>
      <c r="L278" s="76">
        <v>45688.47697916667</v>
      </c>
      <c r="M278" s="74">
        <f>IFERROR((COUNTIFS('Base de Dados'!DF:DF,"Sim",'Base de Dados'!A:A,A278,'Base de Dados'!B:B,B278)/(COUNTIFS('Base de Dados'!DF:DF,"Sim",'Base de Dados'!A:A,A278,'Base de Dados'!B:B,B278)+(COUNTIFS('Base de Dados'!DF:DF,"Não",'Base de Dados'!A:A,A278,'Base de Dados'!B:B,B278)))),"Não Aplica")</f>
        <v>1</v>
      </c>
      <c r="N278" s="14" t="s">
        <v>30572</v>
      </c>
      <c r="O278" s="14" t="s">
        <v>30577</v>
      </c>
      <c r="P278" s="14" t="s">
        <v>35279</v>
      </c>
      <c r="Q278" s="14" t="s">
        <v>30574</v>
      </c>
      <c r="R278" s="14" t="s">
        <v>30572</v>
      </c>
      <c r="S278" s="14" t="s">
        <v>35280</v>
      </c>
      <c r="T278" s="14" t="s">
        <v>30580</v>
      </c>
      <c r="U278" s="14" t="s">
        <v>30572</v>
      </c>
      <c r="V278" s="14" t="s">
        <v>35281</v>
      </c>
      <c r="W278" s="14" t="s">
        <v>29259</v>
      </c>
      <c r="X278" s="75"/>
      <c r="Y278" s="14" t="s">
        <v>30576</v>
      </c>
      <c r="Z278" s="76">
        <v>45688.60040509259</v>
      </c>
      <c r="AA278" s="74">
        <f>IFERROR((COUNTIFS('Base de Dados'!ED:ED,"Sim",'Base de Dados'!A:A,A278,'Base de Dados'!B:B,B278)/(COUNTIFS('Base de Dados'!ED:ED,"Sim",'Base de Dados'!A:A,A278,'Base de Dados'!B:B,B278)+(COUNTIFS('Base de Dados'!ED:ED,"Não",'Base de Dados'!A:A,A278,'Base de Dados'!B:B,B278)))),"Não Aplica")</f>
        <v>1</v>
      </c>
      <c r="AB278" s="14" t="s">
        <v>30572</v>
      </c>
      <c r="AC278" s="14" t="s">
        <v>35282</v>
      </c>
      <c r="AD278" s="14" t="s">
        <v>30580</v>
      </c>
      <c r="AE278" s="14" t="s">
        <v>30572</v>
      </c>
      <c r="AF278" s="14" t="s">
        <v>35283</v>
      </c>
      <c r="AG278" s="14" t="s">
        <v>29259</v>
      </c>
      <c r="AH278" s="75"/>
      <c r="AI278" s="14" t="s">
        <v>30576</v>
      </c>
      <c r="AJ278" s="76">
        <v>45688.63737268518</v>
      </c>
      <c r="AK278" s="77" t="s">
        <v>30584</v>
      </c>
      <c r="AL278" s="14" t="s">
        <v>30572</v>
      </c>
      <c r="AM278" s="14" t="s">
        <v>30585</v>
      </c>
      <c r="AN278" s="14" t="s">
        <v>35284</v>
      </c>
      <c r="AO278" s="14" t="s">
        <v>30580</v>
      </c>
      <c r="AP278" s="14" t="s">
        <v>30572</v>
      </c>
      <c r="AQ278" s="14" t="s">
        <v>30587</v>
      </c>
      <c r="AR278" s="14" t="s">
        <v>35285</v>
      </c>
      <c r="AS278" s="14" t="s">
        <v>30589</v>
      </c>
      <c r="AT278" s="14" t="s">
        <v>30572</v>
      </c>
      <c r="AU278" s="14" t="s">
        <v>30592</v>
      </c>
      <c r="AV278" s="14" t="s">
        <v>35286</v>
      </c>
      <c r="AW278" s="14" t="s">
        <v>30594</v>
      </c>
      <c r="AX278" s="14" t="s">
        <v>30572</v>
      </c>
      <c r="AY278" s="14" t="s">
        <v>30590</v>
      </c>
      <c r="AZ278" s="14" t="s">
        <v>35287</v>
      </c>
      <c r="BA278" s="14" t="s">
        <v>29259</v>
      </c>
      <c r="BB278" s="75"/>
      <c r="BC278" s="14" t="s">
        <v>30576</v>
      </c>
      <c r="BD278" s="76">
        <v>45722.37976851852</v>
      </c>
      <c r="BE278" s="74">
        <f>IFERROR((COUNTIFS('Base de Dados'!FD:FD,"Sim",'Base de Dados'!A:A,A278,'Base de Dados'!B:B,B278)/(COUNTIFS('Base de Dados'!FD:FD,"Sim",'Base de Dados'!A:A,A278,'Base de Dados'!B:B,B278)+(COUNTIFS('Base de Dados'!FD:FD,"Não",'Base de Dados'!A:A,A278,'Base de Dados'!B:B,B278)))),"Não Aplica")</f>
        <v>1</v>
      </c>
      <c r="BF278" s="14" t="s">
        <v>30572</v>
      </c>
      <c r="BG278" s="14" t="s">
        <v>30585</v>
      </c>
      <c r="BH278" s="14" t="s">
        <v>35288</v>
      </c>
      <c r="BI278" s="14" t="s">
        <v>30580</v>
      </c>
      <c r="BJ278" s="75"/>
      <c r="BK278" s="75"/>
      <c r="BL278" s="75"/>
      <c r="BM278" s="75"/>
      <c r="BN278" s="14" t="s">
        <v>30572</v>
      </c>
      <c r="BO278" s="14" t="s">
        <v>30592</v>
      </c>
      <c r="BP278" s="14" t="s">
        <v>35289</v>
      </c>
      <c r="BQ278" s="14" t="s">
        <v>30594</v>
      </c>
      <c r="BR278" s="14" t="s">
        <v>30572</v>
      </c>
      <c r="BS278" s="14" t="s">
        <v>30590</v>
      </c>
      <c r="BT278" s="14" t="s">
        <v>35290</v>
      </c>
      <c r="BU278" s="14" t="s">
        <v>29259</v>
      </c>
      <c r="BV278" s="75"/>
      <c r="BW278" s="14" t="s">
        <v>30576</v>
      </c>
      <c r="BX278" s="76">
        <v>45729.45481481482</v>
      </c>
      <c r="BY278" s="77" t="s">
        <v>30584</v>
      </c>
      <c r="BZ278" s="14" t="s">
        <v>30572</v>
      </c>
      <c r="CA278" s="14" t="s">
        <v>30585</v>
      </c>
      <c r="CB278" s="14" t="s">
        <v>35291</v>
      </c>
      <c r="CC278" s="14" t="s">
        <v>30580</v>
      </c>
      <c r="CD278" s="75"/>
      <c r="CE278" s="75"/>
      <c r="CF278" s="75"/>
      <c r="CG278" s="75"/>
      <c r="CH278" s="14" t="s">
        <v>30572</v>
      </c>
      <c r="CI278" s="14" t="s">
        <v>30592</v>
      </c>
      <c r="CJ278" s="14" t="s">
        <v>35292</v>
      </c>
      <c r="CK278" s="14" t="s">
        <v>30594</v>
      </c>
      <c r="CL278" s="14" t="s">
        <v>30572</v>
      </c>
      <c r="CM278" s="14" t="s">
        <v>30590</v>
      </c>
      <c r="CN278" s="14" t="s">
        <v>35293</v>
      </c>
      <c r="CO278" s="14" t="s">
        <v>29259</v>
      </c>
      <c r="CP278" s="75"/>
      <c r="CQ278" s="14" t="s">
        <v>30601</v>
      </c>
      <c r="CR278" s="76">
        <v>45732.450324074074</v>
      </c>
      <c r="CS278" s="75"/>
    </row>
    <row r="279" hidden="1">
      <c r="A279" s="72" t="s">
        <v>25704</v>
      </c>
      <c r="B279" s="73" t="s">
        <v>26363</v>
      </c>
      <c r="C279" s="74">
        <f>IFERROR((COUNTIFS('Base de Dados'!BT:BT,"Sim",'Base de Dados'!A:A,A279,'Base de Dados'!B:B,B279)/(COUNTIFS('Base de Dados'!BT:BT,"Sim",'Base de Dados'!A:A,A279,'Base de Dados'!B:B,B279)+(COUNTIFS('Base de Dados'!BT:BT,"Não",'Base de Dados'!A:A,A279,'Base de Dados'!B:B,B279)))),"Não Aplica")</f>
        <v>1</v>
      </c>
      <c r="D279" s="14" t="s">
        <v>30572</v>
      </c>
      <c r="E279" s="14" t="s">
        <v>35294</v>
      </c>
      <c r="F279" s="14" t="s">
        <v>30574</v>
      </c>
      <c r="G279" s="14" t="s">
        <v>30572</v>
      </c>
      <c r="H279" s="14" t="s">
        <v>35295</v>
      </c>
      <c r="I279" s="14" t="s">
        <v>29259</v>
      </c>
      <c r="J279" s="75"/>
      <c r="K279" s="14" t="s">
        <v>30576</v>
      </c>
      <c r="L279" s="76">
        <v>45688.477002314816</v>
      </c>
      <c r="M279" s="74">
        <f>IFERROR((COUNTIFS('Base de Dados'!DF:DF,"Sim",'Base de Dados'!A:A,A279,'Base de Dados'!B:B,B279)/(COUNTIFS('Base de Dados'!DF:DF,"Sim",'Base de Dados'!A:A,A279,'Base de Dados'!B:B,B279)+(COUNTIFS('Base de Dados'!DF:DF,"Não",'Base de Dados'!A:A,A279,'Base de Dados'!B:B,B279)))),"Não Aplica")</f>
        <v>1</v>
      </c>
      <c r="N279" s="14" t="s">
        <v>30572</v>
      </c>
      <c r="O279" s="14" t="s">
        <v>30577</v>
      </c>
      <c r="P279" s="14" t="s">
        <v>35296</v>
      </c>
      <c r="Q279" s="14" t="s">
        <v>30574</v>
      </c>
      <c r="R279" s="14" t="s">
        <v>30572</v>
      </c>
      <c r="S279" s="14" t="s">
        <v>35297</v>
      </c>
      <c r="T279" s="14" t="s">
        <v>30580</v>
      </c>
      <c r="U279" s="14" t="s">
        <v>30572</v>
      </c>
      <c r="V279" s="14" t="s">
        <v>35298</v>
      </c>
      <c r="W279" s="14" t="s">
        <v>29259</v>
      </c>
      <c r="X279" s="75"/>
      <c r="Y279" s="14" t="s">
        <v>30576</v>
      </c>
      <c r="Z279" s="76">
        <v>45688.600439814814</v>
      </c>
      <c r="AA279" s="74">
        <f>IFERROR((COUNTIFS('Base de Dados'!ED:ED,"Sim",'Base de Dados'!A:A,A279,'Base de Dados'!B:B,B279)/(COUNTIFS('Base de Dados'!ED:ED,"Sim",'Base de Dados'!A:A,A279,'Base de Dados'!B:B,B279)+(COUNTIFS('Base de Dados'!ED:ED,"Não",'Base de Dados'!A:A,A279,'Base de Dados'!B:B,B279)))),"Não Aplica")</f>
        <v>1</v>
      </c>
      <c r="AB279" s="14" t="s">
        <v>30572</v>
      </c>
      <c r="AC279" s="14" t="s">
        <v>35299</v>
      </c>
      <c r="AD279" s="14" t="s">
        <v>30580</v>
      </c>
      <c r="AE279" s="14" t="s">
        <v>30572</v>
      </c>
      <c r="AF279" s="14" t="s">
        <v>35300</v>
      </c>
      <c r="AG279" s="14" t="s">
        <v>29259</v>
      </c>
      <c r="AH279" s="75"/>
      <c r="AI279" s="14" t="s">
        <v>30576</v>
      </c>
      <c r="AJ279" s="76">
        <v>45688.637395833335</v>
      </c>
      <c r="AK279" s="77" t="s">
        <v>30584</v>
      </c>
      <c r="AL279" s="14" t="s">
        <v>30572</v>
      </c>
      <c r="AM279" s="14" t="s">
        <v>30585</v>
      </c>
      <c r="AN279" s="14" t="s">
        <v>35301</v>
      </c>
      <c r="AO279" s="14" t="s">
        <v>30580</v>
      </c>
      <c r="AP279" s="14" t="s">
        <v>30572</v>
      </c>
      <c r="AQ279" s="14" t="s">
        <v>30587</v>
      </c>
      <c r="AR279" s="14" t="s">
        <v>35302</v>
      </c>
      <c r="AS279" s="14" t="s">
        <v>30589</v>
      </c>
      <c r="AT279" s="14" t="s">
        <v>30572</v>
      </c>
      <c r="AU279" s="14" t="s">
        <v>30592</v>
      </c>
      <c r="AV279" s="14" t="s">
        <v>35303</v>
      </c>
      <c r="AW279" s="14" t="s">
        <v>30594</v>
      </c>
      <c r="AX279" s="14" t="s">
        <v>30572</v>
      </c>
      <c r="AY279" s="14" t="s">
        <v>30590</v>
      </c>
      <c r="AZ279" s="14" t="s">
        <v>35304</v>
      </c>
      <c r="BA279" s="14" t="s">
        <v>29259</v>
      </c>
      <c r="BB279" s="75"/>
      <c r="BC279" s="14" t="s">
        <v>30576</v>
      </c>
      <c r="BD279" s="76">
        <v>45722.37982638889</v>
      </c>
      <c r="BE279" s="74">
        <f>IFERROR((COUNTIFS('Base de Dados'!FD:FD,"Sim",'Base de Dados'!A:A,A279,'Base de Dados'!B:B,B279)/(COUNTIFS('Base de Dados'!FD:FD,"Sim",'Base de Dados'!A:A,A279,'Base de Dados'!B:B,B279)+(COUNTIFS('Base de Dados'!FD:FD,"Não",'Base de Dados'!A:A,A279,'Base de Dados'!B:B,B279)))),"Não Aplica")</f>
        <v>1</v>
      </c>
      <c r="BF279" s="14" t="s">
        <v>30572</v>
      </c>
      <c r="BG279" s="14" t="s">
        <v>30585</v>
      </c>
      <c r="BH279" s="14" t="s">
        <v>35305</v>
      </c>
      <c r="BI279" s="14" t="s">
        <v>30580</v>
      </c>
      <c r="BJ279" s="75"/>
      <c r="BK279" s="75"/>
      <c r="BL279" s="75"/>
      <c r="BM279" s="75"/>
      <c r="BN279" s="14" t="s">
        <v>30572</v>
      </c>
      <c r="BO279" s="14" t="s">
        <v>30592</v>
      </c>
      <c r="BP279" s="14" t="s">
        <v>35306</v>
      </c>
      <c r="BQ279" s="14" t="s">
        <v>30594</v>
      </c>
      <c r="BR279" s="14" t="s">
        <v>30572</v>
      </c>
      <c r="BS279" s="14" t="s">
        <v>30590</v>
      </c>
      <c r="BT279" s="14" t="s">
        <v>35307</v>
      </c>
      <c r="BU279" s="14" t="s">
        <v>29259</v>
      </c>
      <c r="BV279" s="75"/>
      <c r="BW279" s="14" t="s">
        <v>30576</v>
      </c>
      <c r="BX279" s="76">
        <v>45729.45484953704</v>
      </c>
      <c r="BY279" s="77" t="s">
        <v>30584</v>
      </c>
      <c r="BZ279" s="14" t="s">
        <v>30572</v>
      </c>
      <c r="CA279" s="14" t="s">
        <v>30585</v>
      </c>
      <c r="CB279" s="14" t="s">
        <v>35308</v>
      </c>
      <c r="CC279" s="14" t="s">
        <v>30580</v>
      </c>
      <c r="CD279" s="75"/>
      <c r="CE279" s="75"/>
      <c r="CF279" s="75"/>
      <c r="CG279" s="75"/>
      <c r="CH279" s="14" t="s">
        <v>30572</v>
      </c>
      <c r="CI279" s="14" t="s">
        <v>30592</v>
      </c>
      <c r="CJ279" s="14" t="s">
        <v>35309</v>
      </c>
      <c r="CK279" s="14" t="s">
        <v>30594</v>
      </c>
      <c r="CL279" s="14" t="s">
        <v>30572</v>
      </c>
      <c r="CM279" s="14" t="s">
        <v>30590</v>
      </c>
      <c r="CN279" s="14" t="s">
        <v>35310</v>
      </c>
      <c r="CO279" s="14" t="s">
        <v>29259</v>
      </c>
      <c r="CP279" s="75"/>
      <c r="CQ279" s="14" t="s">
        <v>30601</v>
      </c>
      <c r="CR279" s="76">
        <v>45732.45034722222</v>
      </c>
      <c r="CS279" s="75"/>
    </row>
    <row r="280" hidden="1">
      <c r="A280" s="72" t="s">
        <v>25704</v>
      </c>
      <c r="B280" s="73" t="s">
        <v>26427</v>
      </c>
      <c r="C280" s="74">
        <f>IFERROR((COUNTIFS('Base de Dados'!BT:BT,"Sim",'Base de Dados'!A:A,A280,'Base de Dados'!B:B,B280)/(COUNTIFS('Base de Dados'!BT:BT,"Sim",'Base de Dados'!A:A,A280,'Base de Dados'!B:B,B280)+(COUNTIFS('Base de Dados'!BT:BT,"Não",'Base de Dados'!A:A,A280,'Base de Dados'!B:B,B280)))),"Não Aplica")</f>
        <v>1</v>
      </c>
      <c r="D280" s="14" t="s">
        <v>30572</v>
      </c>
      <c r="E280" s="14" t="s">
        <v>35311</v>
      </c>
      <c r="F280" s="14" t="s">
        <v>30574</v>
      </c>
      <c r="G280" s="14" t="s">
        <v>30572</v>
      </c>
      <c r="H280" s="14" t="s">
        <v>35312</v>
      </c>
      <c r="I280" s="14" t="s">
        <v>29259</v>
      </c>
      <c r="J280" s="75"/>
      <c r="K280" s="14" t="s">
        <v>30576</v>
      </c>
      <c r="L280" s="76">
        <v>45688.47703703704</v>
      </c>
      <c r="M280" s="74">
        <f>IFERROR((COUNTIFS('Base de Dados'!DF:DF,"Sim",'Base de Dados'!A:A,A280,'Base de Dados'!B:B,B280)/(COUNTIFS('Base de Dados'!DF:DF,"Sim",'Base de Dados'!A:A,A280,'Base de Dados'!B:B,B280)+(COUNTIFS('Base de Dados'!DF:DF,"Não",'Base de Dados'!A:A,A280,'Base de Dados'!B:B,B280)))),"Não Aplica")</f>
        <v>1</v>
      </c>
      <c r="N280" s="14" t="s">
        <v>30572</v>
      </c>
      <c r="O280" s="14" t="s">
        <v>30577</v>
      </c>
      <c r="P280" s="14" t="s">
        <v>35313</v>
      </c>
      <c r="Q280" s="14" t="s">
        <v>30574</v>
      </c>
      <c r="R280" s="14" t="s">
        <v>30572</v>
      </c>
      <c r="S280" s="14" t="s">
        <v>35314</v>
      </c>
      <c r="T280" s="14" t="s">
        <v>30580</v>
      </c>
      <c r="U280" s="14" t="s">
        <v>30572</v>
      </c>
      <c r="V280" s="14" t="s">
        <v>35315</v>
      </c>
      <c r="W280" s="14" t="s">
        <v>29259</v>
      </c>
      <c r="X280" s="75"/>
      <c r="Y280" s="14" t="s">
        <v>30576</v>
      </c>
      <c r="Z280" s="76">
        <v>45688.60108796296</v>
      </c>
      <c r="AA280" s="74">
        <f>IFERROR((COUNTIFS('Base de Dados'!ED:ED,"Sim",'Base de Dados'!A:A,A280,'Base de Dados'!B:B,B280)/(COUNTIFS('Base de Dados'!ED:ED,"Sim",'Base de Dados'!A:A,A280,'Base de Dados'!B:B,B280)+(COUNTIFS('Base de Dados'!ED:ED,"Não",'Base de Dados'!A:A,A280,'Base de Dados'!B:B,B280)))),"Não Aplica")</f>
        <v>1</v>
      </c>
      <c r="AB280" s="14" t="s">
        <v>30572</v>
      </c>
      <c r="AC280" s="14" t="s">
        <v>35316</v>
      </c>
      <c r="AD280" s="14" t="s">
        <v>30580</v>
      </c>
      <c r="AE280" s="14" t="s">
        <v>30572</v>
      </c>
      <c r="AF280" s="14" t="s">
        <v>35317</v>
      </c>
      <c r="AG280" s="14" t="s">
        <v>29259</v>
      </c>
      <c r="AH280" s="75"/>
      <c r="AI280" s="14" t="s">
        <v>30576</v>
      </c>
      <c r="AJ280" s="76">
        <v>45688.63743055556</v>
      </c>
      <c r="AK280" s="77" t="s">
        <v>30584</v>
      </c>
      <c r="AL280" s="14" t="s">
        <v>30572</v>
      </c>
      <c r="AM280" s="14" t="s">
        <v>30585</v>
      </c>
      <c r="AN280" s="14" t="s">
        <v>35318</v>
      </c>
      <c r="AO280" s="14" t="s">
        <v>30580</v>
      </c>
      <c r="AP280" s="14" t="s">
        <v>30572</v>
      </c>
      <c r="AQ280" s="14" t="s">
        <v>30587</v>
      </c>
      <c r="AR280" s="14" t="s">
        <v>35319</v>
      </c>
      <c r="AS280" s="14" t="s">
        <v>30589</v>
      </c>
      <c r="AT280" s="14" t="s">
        <v>30572</v>
      </c>
      <c r="AU280" s="14" t="s">
        <v>30592</v>
      </c>
      <c r="AV280" s="14" t="s">
        <v>35320</v>
      </c>
      <c r="AW280" s="14" t="s">
        <v>30594</v>
      </c>
      <c r="AX280" s="14" t="s">
        <v>30572</v>
      </c>
      <c r="AY280" s="14" t="s">
        <v>30590</v>
      </c>
      <c r="AZ280" s="14" t="s">
        <v>35321</v>
      </c>
      <c r="BA280" s="14" t="s">
        <v>29259</v>
      </c>
      <c r="BB280" s="75"/>
      <c r="BC280" s="14" t="s">
        <v>30576</v>
      </c>
      <c r="BD280" s="76">
        <v>45722.37986111111</v>
      </c>
      <c r="BE280" s="74">
        <f>IFERROR((COUNTIFS('Base de Dados'!FD:FD,"Sim",'Base de Dados'!A:A,A280,'Base de Dados'!B:B,B280)/(COUNTIFS('Base de Dados'!FD:FD,"Sim",'Base de Dados'!A:A,A280,'Base de Dados'!B:B,B280)+(COUNTIFS('Base de Dados'!FD:FD,"Não",'Base de Dados'!A:A,A280,'Base de Dados'!B:B,B280)))),"Não Aplica")</f>
        <v>1</v>
      </c>
      <c r="BF280" s="14" t="s">
        <v>30572</v>
      </c>
      <c r="BG280" s="14" t="s">
        <v>30585</v>
      </c>
      <c r="BH280" s="14" t="s">
        <v>35322</v>
      </c>
      <c r="BI280" s="14" t="s">
        <v>30580</v>
      </c>
      <c r="BJ280" s="75"/>
      <c r="BK280" s="75"/>
      <c r="BL280" s="75"/>
      <c r="BM280" s="75"/>
      <c r="BN280" s="14" t="s">
        <v>30572</v>
      </c>
      <c r="BO280" s="14" t="s">
        <v>30592</v>
      </c>
      <c r="BP280" s="14" t="s">
        <v>35323</v>
      </c>
      <c r="BQ280" s="14" t="s">
        <v>30594</v>
      </c>
      <c r="BR280" s="14" t="s">
        <v>30572</v>
      </c>
      <c r="BS280" s="14" t="s">
        <v>30590</v>
      </c>
      <c r="BT280" s="14" t="s">
        <v>35324</v>
      </c>
      <c r="BU280" s="14" t="s">
        <v>29259</v>
      </c>
      <c r="BV280" s="75"/>
      <c r="BW280" s="14" t="s">
        <v>30576</v>
      </c>
      <c r="BX280" s="76">
        <v>45729.454884259256</v>
      </c>
      <c r="BY280" s="77" t="s">
        <v>30584</v>
      </c>
      <c r="BZ280" s="14" t="s">
        <v>30572</v>
      </c>
      <c r="CA280" s="14" t="s">
        <v>30585</v>
      </c>
      <c r="CB280" s="14" t="s">
        <v>35325</v>
      </c>
      <c r="CC280" s="14" t="s">
        <v>30580</v>
      </c>
      <c r="CD280" s="75"/>
      <c r="CE280" s="75"/>
      <c r="CF280" s="75"/>
      <c r="CG280" s="75"/>
      <c r="CH280" s="14" t="s">
        <v>30572</v>
      </c>
      <c r="CI280" s="14" t="s">
        <v>30592</v>
      </c>
      <c r="CJ280" s="14" t="s">
        <v>35326</v>
      </c>
      <c r="CK280" s="14" t="s">
        <v>30594</v>
      </c>
      <c r="CL280" s="14" t="s">
        <v>30572</v>
      </c>
      <c r="CM280" s="14" t="s">
        <v>30590</v>
      </c>
      <c r="CN280" s="14" t="s">
        <v>35327</v>
      </c>
      <c r="CO280" s="14" t="s">
        <v>29259</v>
      </c>
      <c r="CP280" s="75"/>
      <c r="CQ280" s="14" t="s">
        <v>30601</v>
      </c>
      <c r="CR280" s="76">
        <v>45732.450370370374</v>
      </c>
      <c r="CS280" s="75"/>
    </row>
    <row r="281" hidden="1">
      <c r="A281" s="72" t="s">
        <v>25704</v>
      </c>
      <c r="B281" s="73" t="s">
        <v>35328</v>
      </c>
      <c r="C281" s="74">
        <f>IFERROR((COUNTIFS('Base de Dados'!BT:BT,"Sim",'Base de Dados'!A:A,A281,'Base de Dados'!B:B,B281)/(COUNTIFS('Base de Dados'!BT:BT,"Sim",'Base de Dados'!A:A,A281,'Base de Dados'!B:B,B281)+(COUNTIFS('Base de Dados'!BT:BT,"Não",'Base de Dados'!A:A,A281,'Base de Dados'!B:B,B281)))),"Não Aplica")</f>
        <v>1</v>
      </c>
      <c r="D281" s="14" t="s">
        <v>30572</v>
      </c>
      <c r="E281" s="14" t="s">
        <v>35329</v>
      </c>
      <c r="F281" s="14" t="s">
        <v>30574</v>
      </c>
      <c r="G281" s="14" t="s">
        <v>30572</v>
      </c>
      <c r="H281" s="14" t="s">
        <v>35330</v>
      </c>
      <c r="I281" s="14" t="s">
        <v>29259</v>
      </c>
      <c r="J281" s="75"/>
      <c r="K281" s="14" t="s">
        <v>30576</v>
      </c>
      <c r="L281" s="76">
        <v>45688.477060185185</v>
      </c>
      <c r="M281" s="74">
        <f>IFERROR((COUNTIFS('Base de Dados'!DF:DF,"Sim",'Base de Dados'!A:A,A281,'Base de Dados'!B:B,B281)/(COUNTIFS('Base de Dados'!DF:DF,"Sim",'Base de Dados'!A:A,A281,'Base de Dados'!B:B,B281)+(COUNTIFS('Base de Dados'!DF:DF,"Não",'Base de Dados'!A:A,A281,'Base de Dados'!B:B,B281)))),"Não Aplica")</f>
        <v>1</v>
      </c>
      <c r="N281" s="14" t="s">
        <v>30572</v>
      </c>
      <c r="O281" s="14" t="s">
        <v>30577</v>
      </c>
      <c r="P281" s="14" t="s">
        <v>35331</v>
      </c>
      <c r="Q281" s="14" t="s">
        <v>30574</v>
      </c>
      <c r="R281" s="14" t="s">
        <v>30572</v>
      </c>
      <c r="S281" s="14" t="s">
        <v>35332</v>
      </c>
      <c r="T281" s="14" t="s">
        <v>30580</v>
      </c>
      <c r="U281" s="14" t="s">
        <v>30572</v>
      </c>
      <c r="V281" s="14" t="s">
        <v>35333</v>
      </c>
      <c r="W281" s="14" t="s">
        <v>29259</v>
      </c>
      <c r="X281" s="75"/>
      <c r="Y281" s="14" t="s">
        <v>30576</v>
      </c>
      <c r="Z281" s="76">
        <v>45688.60052083333</v>
      </c>
      <c r="AA281" s="74">
        <f>IFERROR((COUNTIFS('Base de Dados'!ED:ED,"Sim",'Base de Dados'!A:A,A281,'Base de Dados'!B:B,B281)/(COUNTIFS('Base de Dados'!ED:ED,"Sim",'Base de Dados'!A:A,A281,'Base de Dados'!B:B,B281)+(COUNTIFS('Base de Dados'!ED:ED,"Não",'Base de Dados'!A:A,A281,'Base de Dados'!B:B,B281)))),"Não Aplica")</f>
        <v>1</v>
      </c>
      <c r="AB281" s="14" t="s">
        <v>30572</v>
      </c>
      <c r="AC281" s="14" t="s">
        <v>35334</v>
      </c>
      <c r="AD281" s="14" t="s">
        <v>30580</v>
      </c>
      <c r="AE281" s="14" t="s">
        <v>30572</v>
      </c>
      <c r="AF281" s="14" t="s">
        <v>35335</v>
      </c>
      <c r="AG281" s="14" t="s">
        <v>29259</v>
      </c>
      <c r="AH281" s="75"/>
      <c r="AI281" s="14" t="s">
        <v>30576</v>
      </c>
      <c r="AJ281" s="76">
        <v>45688.637453703705</v>
      </c>
      <c r="AK281" s="77" t="s">
        <v>30584</v>
      </c>
      <c r="AL281" s="14" t="s">
        <v>30572</v>
      </c>
      <c r="AM281" s="14" t="s">
        <v>30585</v>
      </c>
      <c r="AN281" s="14" t="s">
        <v>35336</v>
      </c>
      <c r="AO281" s="14" t="s">
        <v>30580</v>
      </c>
      <c r="AP281" s="14" t="s">
        <v>30572</v>
      </c>
      <c r="AQ281" s="14" t="s">
        <v>30587</v>
      </c>
      <c r="AR281" s="14" t="s">
        <v>35337</v>
      </c>
      <c r="AS281" s="14" t="s">
        <v>30589</v>
      </c>
      <c r="AT281" s="14" t="s">
        <v>30572</v>
      </c>
      <c r="AU281" s="14" t="s">
        <v>30592</v>
      </c>
      <c r="AV281" s="14" t="s">
        <v>35338</v>
      </c>
      <c r="AW281" s="14" t="s">
        <v>30594</v>
      </c>
      <c r="AX281" s="14" t="s">
        <v>30572</v>
      </c>
      <c r="AY281" s="14" t="s">
        <v>30590</v>
      </c>
      <c r="AZ281" s="14" t="s">
        <v>35339</v>
      </c>
      <c r="BA281" s="14" t="s">
        <v>29259</v>
      </c>
      <c r="BB281" s="75"/>
      <c r="BC281" s="14" t="s">
        <v>30576</v>
      </c>
      <c r="BD281" s="76">
        <v>45722.379907407405</v>
      </c>
      <c r="BE281" s="74">
        <f>IFERROR((COUNTIFS('Base de Dados'!FD:FD,"Sim",'Base de Dados'!A:A,A281,'Base de Dados'!B:B,B281)/(COUNTIFS('Base de Dados'!FD:FD,"Sim",'Base de Dados'!A:A,A281,'Base de Dados'!B:B,B281)+(COUNTIFS('Base de Dados'!FD:FD,"Não",'Base de Dados'!A:A,A281,'Base de Dados'!B:B,B281)))),"Não Aplica")</f>
        <v>1</v>
      </c>
      <c r="BF281" s="14" t="s">
        <v>30572</v>
      </c>
      <c r="BG281" s="14" t="s">
        <v>30585</v>
      </c>
      <c r="BH281" s="14" t="s">
        <v>35340</v>
      </c>
      <c r="BI281" s="14" t="s">
        <v>30580</v>
      </c>
      <c r="BJ281" s="75"/>
      <c r="BK281" s="75"/>
      <c r="BL281" s="75"/>
      <c r="BM281" s="75"/>
      <c r="BN281" s="14" t="s">
        <v>30572</v>
      </c>
      <c r="BO281" s="14" t="s">
        <v>30592</v>
      </c>
      <c r="BP281" s="14" t="s">
        <v>35341</v>
      </c>
      <c r="BQ281" s="14" t="s">
        <v>30594</v>
      </c>
      <c r="BR281" s="14" t="s">
        <v>30572</v>
      </c>
      <c r="BS281" s="14" t="s">
        <v>30590</v>
      </c>
      <c r="BT281" s="14" t="s">
        <v>35342</v>
      </c>
      <c r="BU281" s="14" t="s">
        <v>29259</v>
      </c>
      <c r="BV281" s="75"/>
      <c r="BW281" s="14" t="s">
        <v>30576</v>
      </c>
      <c r="BX281" s="76">
        <v>45729.45490740741</v>
      </c>
      <c r="BY281" s="77" t="s">
        <v>30584</v>
      </c>
      <c r="BZ281" s="14" t="s">
        <v>30572</v>
      </c>
      <c r="CA281" s="14" t="s">
        <v>30585</v>
      </c>
      <c r="CB281" s="14" t="s">
        <v>35343</v>
      </c>
      <c r="CC281" s="14" t="s">
        <v>30580</v>
      </c>
      <c r="CD281" s="75"/>
      <c r="CE281" s="75"/>
      <c r="CF281" s="75"/>
      <c r="CG281" s="75"/>
      <c r="CH281" s="14" t="s">
        <v>30572</v>
      </c>
      <c r="CI281" s="14" t="s">
        <v>30592</v>
      </c>
      <c r="CJ281" s="14" t="s">
        <v>35344</v>
      </c>
      <c r="CK281" s="14" t="s">
        <v>30594</v>
      </c>
      <c r="CL281" s="14" t="s">
        <v>30572</v>
      </c>
      <c r="CM281" s="14" t="s">
        <v>30590</v>
      </c>
      <c r="CN281" s="14" t="s">
        <v>35345</v>
      </c>
      <c r="CO281" s="14" t="s">
        <v>29259</v>
      </c>
      <c r="CP281" s="75"/>
      <c r="CQ281" s="14" t="s">
        <v>30601</v>
      </c>
      <c r="CR281" s="76">
        <v>45732.45039351852</v>
      </c>
      <c r="CS281" s="75"/>
    </row>
    <row r="282" hidden="1">
      <c r="A282" s="72" t="s">
        <v>25704</v>
      </c>
      <c r="B282" s="73" t="s">
        <v>26531</v>
      </c>
      <c r="C282" s="74">
        <f>IFERROR((COUNTIFS('Base de Dados'!BT:BT,"Sim",'Base de Dados'!A:A,A282,'Base de Dados'!B:B,B282)/(COUNTIFS('Base de Dados'!BT:BT,"Sim",'Base de Dados'!A:A,A282,'Base de Dados'!B:B,B282)+(COUNTIFS('Base de Dados'!BT:BT,"Não",'Base de Dados'!A:A,A282,'Base de Dados'!B:B,B282)))),"Não Aplica")</f>
        <v>1</v>
      </c>
      <c r="D282" s="14" t="s">
        <v>30572</v>
      </c>
      <c r="E282" s="14" t="s">
        <v>35346</v>
      </c>
      <c r="F282" s="14" t="s">
        <v>30574</v>
      </c>
      <c r="G282" s="14" t="s">
        <v>30572</v>
      </c>
      <c r="H282" s="14" t="s">
        <v>35347</v>
      </c>
      <c r="I282" s="14" t="s">
        <v>29259</v>
      </c>
      <c r="J282" s="75"/>
      <c r="K282" s="14" t="s">
        <v>30576</v>
      </c>
      <c r="L282" s="76">
        <v>45688.47708333333</v>
      </c>
      <c r="M282" s="74">
        <f>IFERROR((COUNTIFS('Base de Dados'!DF:DF,"Sim",'Base de Dados'!A:A,A282,'Base de Dados'!B:B,B282)/(COUNTIFS('Base de Dados'!DF:DF,"Sim",'Base de Dados'!A:A,A282,'Base de Dados'!B:B,B282)+(COUNTIFS('Base de Dados'!DF:DF,"Não",'Base de Dados'!A:A,A282,'Base de Dados'!B:B,B282)))),"Não Aplica")</f>
        <v>1</v>
      </c>
      <c r="N282" s="14" t="s">
        <v>30572</v>
      </c>
      <c r="O282" s="14" t="s">
        <v>30577</v>
      </c>
      <c r="P282" s="14" t="s">
        <v>35348</v>
      </c>
      <c r="Q282" s="14" t="s">
        <v>30574</v>
      </c>
      <c r="R282" s="14" t="s">
        <v>30572</v>
      </c>
      <c r="S282" s="14" t="s">
        <v>35349</v>
      </c>
      <c r="T282" s="14" t="s">
        <v>30580</v>
      </c>
      <c r="U282" s="14" t="s">
        <v>30572</v>
      </c>
      <c r="V282" s="14" t="s">
        <v>35350</v>
      </c>
      <c r="W282" s="14" t="s">
        <v>29259</v>
      </c>
      <c r="X282" s="75"/>
      <c r="Y282" s="14" t="s">
        <v>30576</v>
      </c>
      <c r="Z282" s="76">
        <v>45688.60055555555</v>
      </c>
      <c r="AA282" s="74">
        <f>IFERROR((COUNTIFS('Base de Dados'!ED:ED,"Sim",'Base de Dados'!A:A,A282,'Base de Dados'!B:B,B282)/(COUNTIFS('Base de Dados'!ED:ED,"Sim",'Base de Dados'!A:A,A282,'Base de Dados'!B:B,B282)+(COUNTIFS('Base de Dados'!ED:ED,"Não",'Base de Dados'!A:A,A282,'Base de Dados'!B:B,B282)))),"Não Aplica")</f>
        <v>1</v>
      </c>
      <c r="AB282" s="14" t="s">
        <v>30572</v>
      </c>
      <c r="AC282" s="14" t="s">
        <v>35351</v>
      </c>
      <c r="AD282" s="14" t="s">
        <v>30580</v>
      </c>
      <c r="AE282" s="14" t="s">
        <v>30572</v>
      </c>
      <c r="AF282" s="14" t="s">
        <v>35352</v>
      </c>
      <c r="AG282" s="14" t="s">
        <v>29259</v>
      </c>
      <c r="AH282" s="75"/>
      <c r="AI282" s="14" t="s">
        <v>30576</v>
      </c>
      <c r="AJ282" s="76">
        <v>45688.63747685185</v>
      </c>
      <c r="AK282" s="77" t="s">
        <v>30584</v>
      </c>
      <c r="AL282" s="14" t="s">
        <v>30572</v>
      </c>
      <c r="AM282" s="14" t="s">
        <v>30585</v>
      </c>
      <c r="AN282" s="14" t="s">
        <v>35353</v>
      </c>
      <c r="AO282" s="14" t="s">
        <v>30580</v>
      </c>
      <c r="AP282" s="14" t="s">
        <v>30572</v>
      </c>
      <c r="AQ282" s="14" t="s">
        <v>30587</v>
      </c>
      <c r="AR282" s="14" t="s">
        <v>35354</v>
      </c>
      <c r="AS282" s="14" t="s">
        <v>30589</v>
      </c>
      <c r="AT282" s="14" t="s">
        <v>30572</v>
      </c>
      <c r="AU282" s="14" t="s">
        <v>30592</v>
      </c>
      <c r="AV282" s="14" t="s">
        <v>35355</v>
      </c>
      <c r="AW282" s="14" t="s">
        <v>30594</v>
      </c>
      <c r="AX282" s="14" t="s">
        <v>30572</v>
      </c>
      <c r="AY282" s="14" t="s">
        <v>30590</v>
      </c>
      <c r="AZ282" s="14" t="s">
        <v>35356</v>
      </c>
      <c r="BA282" s="14" t="s">
        <v>29259</v>
      </c>
      <c r="BB282" s="75"/>
      <c r="BC282" s="14" t="s">
        <v>30576</v>
      </c>
      <c r="BD282" s="76">
        <v>45722.379953703705</v>
      </c>
      <c r="BE282" s="74">
        <f>IFERROR((COUNTIFS('Base de Dados'!FD:FD,"Sim",'Base de Dados'!A:A,A282,'Base de Dados'!B:B,B282)/(COUNTIFS('Base de Dados'!FD:FD,"Sim",'Base de Dados'!A:A,A282,'Base de Dados'!B:B,B282)+(COUNTIFS('Base de Dados'!FD:FD,"Não",'Base de Dados'!A:A,A282,'Base de Dados'!B:B,B282)))),"Não Aplica")</f>
        <v>1</v>
      </c>
      <c r="BF282" s="14" t="s">
        <v>30572</v>
      </c>
      <c r="BG282" s="14" t="s">
        <v>30585</v>
      </c>
      <c r="BH282" s="14" t="s">
        <v>35357</v>
      </c>
      <c r="BI282" s="14" t="s">
        <v>30580</v>
      </c>
      <c r="BJ282" s="75"/>
      <c r="BK282" s="75"/>
      <c r="BL282" s="75"/>
      <c r="BM282" s="75"/>
      <c r="BN282" s="14" t="s">
        <v>30572</v>
      </c>
      <c r="BO282" s="14" t="s">
        <v>30592</v>
      </c>
      <c r="BP282" s="14" t="s">
        <v>35358</v>
      </c>
      <c r="BQ282" s="14" t="s">
        <v>30594</v>
      </c>
      <c r="BR282" s="14" t="s">
        <v>30572</v>
      </c>
      <c r="BS282" s="14" t="s">
        <v>30590</v>
      </c>
      <c r="BT282" s="14" t="s">
        <v>35359</v>
      </c>
      <c r="BU282" s="14" t="s">
        <v>29259</v>
      </c>
      <c r="BV282" s="75"/>
      <c r="BW282" s="14" t="s">
        <v>30576</v>
      </c>
      <c r="BX282" s="76">
        <v>45729.454930555556</v>
      </c>
      <c r="BY282" s="77" t="s">
        <v>30584</v>
      </c>
      <c r="BZ282" s="14" t="s">
        <v>30572</v>
      </c>
      <c r="CA282" s="14" t="s">
        <v>30585</v>
      </c>
      <c r="CB282" s="14" t="s">
        <v>35360</v>
      </c>
      <c r="CC282" s="14" t="s">
        <v>30580</v>
      </c>
      <c r="CD282" s="75"/>
      <c r="CE282" s="75"/>
      <c r="CF282" s="75"/>
      <c r="CG282" s="75"/>
      <c r="CH282" s="14" t="s">
        <v>30572</v>
      </c>
      <c r="CI282" s="14" t="s">
        <v>30592</v>
      </c>
      <c r="CJ282" s="14" t="s">
        <v>35361</v>
      </c>
      <c r="CK282" s="14" t="s">
        <v>30594</v>
      </c>
      <c r="CL282" s="14" t="s">
        <v>30572</v>
      </c>
      <c r="CM282" s="14" t="s">
        <v>30590</v>
      </c>
      <c r="CN282" s="14" t="s">
        <v>35362</v>
      </c>
      <c r="CO282" s="14" t="s">
        <v>29259</v>
      </c>
      <c r="CP282" s="75"/>
      <c r="CQ282" s="14" t="s">
        <v>30601</v>
      </c>
      <c r="CR282" s="76">
        <v>45732.45041666667</v>
      </c>
      <c r="CS282" s="75"/>
    </row>
    <row r="283" hidden="1">
      <c r="A283" s="72" t="s">
        <v>25704</v>
      </c>
      <c r="B283" s="73" t="s">
        <v>26596</v>
      </c>
      <c r="C283" s="74">
        <f>IFERROR((COUNTIFS('Base de Dados'!BT:BT,"Sim",'Base de Dados'!A:A,A283,'Base de Dados'!B:B,B283)/(COUNTIFS('Base de Dados'!BT:BT,"Sim",'Base de Dados'!A:A,A283,'Base de Dados'!B:B,B283)+(COUNTIFS('Base de Dados'!BT:BT,"Não",'Base de Dados'!A:A,A283,'Base de Dados'!B:B,B283)))),"Não Aplica")</f>
        <v>1</v>
      </c>
      <c r="D283" s="14" t="s">
        <v>30572</v>
      </c>
      <c r="E283" s="14" t="s">
        <v>35363</v>
      </c>
      <c r="F283" s="14" t="s">
        <v>30574</v>
      </c>
      <c r="G283" s="14" t="s">
        <v>30572</v>
      </c>
      <c r="H283" s="14" t="s">
        <v>35364</v>
      </c>
      <c r="I283" s="14" t="s">
        <v>29259</v>
      </c>
      <c r="J283" s="75"/>
      <c r="K283" s="14" t="s">
        <v>30576</v>
      </c>
      <c r="L283" s="76">
        <v>45688.477106481485</v>
      </c>
      <c r="M283" s="74">
        <f>IFERROR((COUNTIFS('Base de Dados'!DF:DF,"Sim",'Base de Dados'!A:A,A283,'Base de Dados'!B:B,B283)/(COUNTIFS('Base de Dados'!DF:DF,"Sim",'Base de Dados'!A:A,A283,'Base de Dados'!B:B,B283)+(COUNTIFS('Base de Dados'!DF:DF,"Não",'Base de Dados'!A:A,A283,'Base de Dados'!B:B,B283)))),"Não Aplica")</f>
        <v>1</v>
      </c>
      <c r="N283" s="14" t="s">
        <v>30572</v>
      </c>
      <c r="O283" s="14" t="s">
        <v>30577</v>
      </c>
      <c r="P283" s="14" t="s">
        <v>35365</v>
      </c>
      <c r="Q283" s="14" t="s">
        <v>30574</v>
      </c>
      <c r="R283" s="14" t="s">
        <v>30572</v>
      </c>
      <c r="S283" s="14" t="s">
        <v>35366</v>
      </c>
      <c r="T283" s="14" t="s">
        <v>30580</v>
      </c>
      <c r="U283" s="14" t="s">
        <v>30572</v>
      </c>
      <c r="V283" s="14" t="s">
        <v>35367</v>
      </c>
      <c r="W283" s="14" t="s">
        <v>29259</v>
      </c>
      <c r="X283" s="75"/>
      <c r="Y283" s="14" t="s">
        <v>30576</v>
      </c>
      <c r="Z283" s="76">
        <v>45688.60057870371</v>
      </c>
      <c r="AA283" s="74">
        <f>IFERROR((COUNTIFS('Base de Dados'!ED:ED,"Sim",'Base de Dados'!A:A,A283,'Base de Dados'!B:B,B283)/(COUNTIFS('Base de Dados'!ED:ED,"Sim",'Base de Dados'!A:A,A283,'Base de Dados'!B:B,B283)+(COUNTIFS('Base de Dados'!ED:ED,"Não",'Base de Dados'!A:A,A283,'Base de Dados'!B:B,B283)))),"Não Aplica")</f>
        <v>1</v>
      </c>
      <c r="AB283" s="14" t="s">
        <v>30572</v>
      </c>
      <c r="AC283" s="14" t="s">
        <v>35368</v>
      </c>
      <c r="AD283" s="14" t="s">
        <v>30580</v>
      </c>
      <c r="AE283" s="14" t="s">
        <v>30572</v>
      </c>
      <c r="AF283" s="14" t="s">
        <v>35369</v>
      </c>
      <c r="AG283" s="14" t="s">
        <v>29259</v>
      </c>
      <c r="AH283" s="75"/>
      <c r="AI283" s="14" t="s">
        <v>30576</v>
      </c>
      <c r="AJ283" s="76">
        <v>45688.637511574074</v>
      </c>
      <c r="AK283" s="77" t="s">
        <v>30584</v>
      </c>
      <c r="AL283" s="14" t="s">
        <v>30572</v>
      </c>
      <c r="AM283" s="14" t="s">
        <v>30585</v>
      </c>
      <c r="AN283" s="14" t="s">
        <v>35370</v>
      </c>
      <c r="AO283" s="14" t="s">
        <v>30580</v>
      </c>
      <c r="AP283" s="14" t="s">
        <v>30572</v>
      </c>
      <c r="AQ283" s="14" t="s">
        <v>30587</v>
      </c>
      <c r="AR283" s="14" t="s">
        <v>35371</v>
      </c>
      <c r="AS283" s="14" t="s">
        <v>30589</v>
      </c>
      <c r="AT283" s="14" t="s">
        <v>30572</v>
      </c>
      <c r="AU283" s="14" t="s">
        <v>30592</v>
      </c>
      <c r="AV283" s="14" t="s">
        <v>35372</v>
      </c>
      <c r="AW283" s="14" t="s">
        <v>30594</v>
      </c>
      <c r="AX283" s="14" t="s">
        <v>30572</v>
      </c>
      <c r="AY283" s="14" t="s">
        <v>30590</v>
      </c>
      <c r="AZ283" s="14" t="s">
        <v>35373</v>
      </c>
      <c r="BA283" s="14" t="s">
        <v>29259</v>
      </c>
      <c r="BB283" s="75"/>
      <c r="BC283" s="14" t="s">
        <v>30576</v>
      </c>
      <c r="BD283" s="76">
        <v>45722.37998842593</v>
      </c>
      <c r="BE283" s="74">
        <f>IFERROR((COUNTIFS('Base de Dados'!FD:FD,"Sim",'Base de Dados'!A:A,A283,'Base de Dados'!B:B,B283)/(COUNTIFS('Base de Dados'!FD:FD,"Sim",'Base de Dados'!A:A,A283,'Base de Dados'!B:B,B283)+(COUNTIFS('Base de Dados'!FD:FD,"Não",'Base de Dados'!A:A,A283,'Base de Dados'!B:B,B283)))),"Não Aplica")</f>
        <v>1</v>
      </c>
      <c r="BF283" s="14" t="s">
        <v>30572</v>
      </c>
      <c r="BG283" s="14" t="s">
        <v>30585</v>
      </c>
      <c r="BH283" s="14" t="s">
        <v>35374</v>
      </c>
      <c r="BI283" s="14" t="s">
        <v>30580</v>
      </c>
      <c r="BJ283" s="75"/>
      <c r="BK283" s="75"/>
      <c r="BL283" s="75"/>
      <c r="BM283" s="75"/>
      <c r="BN283" s="14" t="s">
        <v>30572</v>
      </c>
      <c r="BO283" s="14" t="s">
        <v>30592</v>
      </c>
      <c r="BP283" s="14" t="s">
        <v>35375</v>
      </c>
      <c r="BQ283" s="14" t="s">
        <v>30594</v>
      </c>
      <c r="BR283" s="14" t="s">
        <v>30572</v>
      </c>
      <c r="BS283" s="14" t="s">
        <v>30590</v>
      </c>
      <c r="BT283" s="14" t="s">
        <v>35376</v>
      </c>
      <c r="BU283" s="14" t="s">
        <v>29259</v>
      </c>
      <c r="BV283" s="75"/>
      <c r="BW283" s="14" t="s">
        <v>30576</v>
      </c>
      <c r="BX283" s="76">
        <v>45729.4549537037</v>
      </c>
      <c r="BY283" s="77" t="s">
        <v>30584</v>
      </c>
      <c r="BZ283" s="14" t="s">
        <v>30572</v>
      </c>
      <c r="CA283" s="14" t="s">
        <v>30585</v>
      </c>
      <c r="CB283" s="14" t="s">
        <v>35377</v>
      </c>
      <c r="CC283" s="14" t="s">
        <v>30580</v>
      </c>
      <c r="CD283" s="75"/>
      <c r="CE283" s="75"/>
      <c r="CF283" s="75"/>
      <c r="CG283" s="75"/>
      <c r="CH283" s="14" t="s">
        <v>30572</v>
      </c>
      <c r="CI283" s="14" t="s">
        <v>30592</v>
      </c>
      <c r="CJ283" s="14" t="s">
        <v>35378</v>
      </c>
      <c r="CK283" s="14" t="s">
        <v>30594</v>
      </c>
      <c r="CL283" s="14" t="s">
        <v>30572</v>
      </c>
      <c r="CM283" s="14" t="s">
        <v>30590</v>
      </c>
      <c r="CN283" s="14" t="s">
        <v>35379</v>
      </c>
      <c r="CO283" s="14" t="s">
        <v>29259</v>
      </c>
      <c r="CP283" s="75"/>
      <c r="CQ283" s="14" t="s">
        <v>30601</v>
      </c>
      <c r="CR283" s="76">
        <v>45732.45043981481</v>
      </c>
      <c r="CS283" s="75"/>
    </row>
    <row r="284" hidden="1">
      <c r="A284" s="72" t="s">
        <v>25704</v>
      </c>
      <c r="B284" s="73" t="s">
        <v>35380</v>
      </c>
      <c r="C284" s="74">
        <f>IFERROR((COUNTIFS('Base de Dados'!BT:BT,"Sim",'Base de Dados'!A:A,A284,'Base de Dados'!B:B,B284)/(COUNTIFS('Base de Dados'!BT:BT,"Sim",'Base de Dados'!A:A,A284,'Base de Dados'!B:B,B284)+(COUNTIFS('Base de Dados'!BT:BT,"Não",'Base de Dados'!A:A,A284,'Base de Dados'!B:B,B284)))),"Não Aplica")</f>
        <v>1</v>
      </c>
      <c r="D284" s="14" t="s">
        <v>30572</v>
      </c>
      <c r="E284" s="14" t="s">
        <v>35381</v>
      </c>
      <c r="F284" s="14" t="s">
        <v>30574</v>
      </c>
      <c r="G284" s="14" t="s">
        <v>30572</v>
      </c>
      <c r="H284" s="14" t="s">
        <v>35382</v>
      </c>
      <c r="I284" s="14" t="s">
        <v>29259</v>
      </c>
      <c r="J284" s="75"/>
      <c r="K284" s="14" t="s">
        <v>30576</v>
      </c>
      <c r="L284" s="76">
        <v>45688.4771412037</v>
      </c>
      <c r="M284" s="74">
        <f>IFERROR((COUNTIFS('Base de Dados'!DF:DF,"Sim",'Base de Dados'!A:A,A284,'Base de Dados'!B:B,B284)/(COUNTIFS('Base de Dados'!DF:DF,"Sim",'Base de Dados'!A:A,A284,'Base de Dados'!B:B,B284)+(COUNTIFS('Base de Dados'!DF:DF,"Não",'Base de Dados'!A:A,A284,'Base de Dados'!B:B,B284)))),"Não Aplica")</f>
        <v>1</v>
      </c>
      <c r="N284" s="14" t="s">
        <v>30572</v>
      </c>
      <c r="O284" s="14" t="s">
        <v>30577</v>
      </c>
      <c r="P284" s="14" t="s">
        <v>35383</v>
      </c>
      <c r="Q284" s="14" t="s">
        <v>30574</v>
      </c>
      <c r="R284" s="14" t="s">
        <v>30572</v>
      </c>
      <c r="S284" s="14" t="s">
        <v>35384</v>
      </c>
      <c r="T284" s="14" t="s">
        <v>30580</v>
      </c>
      <c r="U284" s="14" t="s">
        <v>30572</v>
      </c>
      <c r="V284" s="14" t="s">
        <v>35385</v>
      </c>
      <c r="W284" s="14" t="s">
        <v>29259</v>
      </c>
      <c r="X284" s="75"/>
      <c r="Y284" s="14" t="s">
        <v>30576</v>
      </c>
      <c r="Z284" s="76">
        <v>45688.600625</v>
      </c>
      <c r="AA284" s="74">
        <f>IFERROR((COUNTIFS('Base de Dados'!ED:ED,"Sim",'Base de Dados'!A:A,A284,'Base de Dados'!B:B,B284)/(COUNTIFS('Base de Dados'!ED:ED,"Sim",'Base de Dados'!A:A,A284,'Base de Dados'!B:B,B284)+(COUNTIFS('Base de Dados'!ED:ED,"Não",'Base de Dados'!A:A,A284,'Base de Dados'!B:B,B284)))),"Não Aplica")</f>
        <v>1</v>
      </c>
      <c r="AB284" s="14" t="s">
        <v>30572</v>
      </c>
      <c r="AC284" s="14" t="s">
        <v>35386</v>
      </c>
      <c r="AD284" s="14" t="s">
        <v>30580</v>
      </c>
      <c r="AE284" s="14" t="s">
        <v>30572</v>
      </c>
      <c r="AF284" s="14" t="s">
        <v>35387</v>
      </c>
      <c r="AG284" s="14" t="s">
        <v>29259</v>
      </c>
      <c r="AH284" s="75"/>
      <c r="AI284" s="14" t="s">
        <v>30576</v>
      </c>
      <c r="AJ284" s="76">
        <v>45688.63753472222</v>
      </c>
      <c r="AK284" s="77" t="s">
        <v>30584</v>
      </c>
      <c r="AL284" s="14" t="s">
        <v>30572</v>
      </c>
      <c r="AM284" s="14" t="s">
        <v>30585</v>
      </c>
      <c r="AN284" s="14" t="s">
        <v>35388</v>
      </c>
      <c r="AO284" s="14" t="s">
        <v>30580</v>
      </c>
      <c r="AP284" s="14" t="s">
        <v>30572</v>
      </c>
      <c r="AQ284" s="14" t="s">
        <v>30587</v>
      </c>
      <c r="AR284" s="14" t="s">
        <v>35389</v>
      </c>
      <c r="AS284" s="14" t="s">
        <v>30589</v>
      </c>
      <c r="AT284" s="14" t="s">
        <v>30572</v>
      </c>
      <c r="AU284" s="14" t="s">
        <v>30592</v>
      </c>
      <c r="AV284" s="14" t="s">
        <v>35390</v>
      </c>
      <c r="AW284" s="14" t="s">
        <v>30594</v>
      </c>
      <c r="AX284" s="14" t="s">
        <v>30572</v>
      </c>
      <c r="AY284" s="14" t="s">
        <v>30590</v>
      </c>
      <c r="AZ284" s="14" t="s">
        <v>35391</v>
      </c>
      <c r="BA284" s="14" t="s">
        <v>29259</v>
      </c>
      <c r="BB284" s="75"/>
      <c r="BC284" s="14" t="s">
        <v>30576</v>
      </c>
      <c r="BD284" s="76">
        <v>45722.38002314815</v>
      </c>
      <c r="BE284" s="74">
        <f>IFERROR((COUNTIFS('Base de Dados'!FD:FD,"Sim",'Base de Dados'!A:A,A284,'Base de Dados'!B:B,B284)/(COUNTIFS('Base de Dados'!FD:FD,"Sim",'Base de Dados'!A:A,A284,'Base de Dados'!B:B,B284)+(COUNTIFS('Base de Dados'!FD:FD,"Não",'Base de Dados'!A:A,A284,'Base de Dados'!B:B,B284)))),"Não Aplica")</f>
        <v>1</v>
      </c>
      <c r="BF284" s="14" t="s">
        <v>30572</v>
      </c>
      <c r="BG284" s="14" t="s">
        <v>30585</v>
      </c>
      <c r="BH284" s="14" t="s">
        <v>35392</v>
      </c>
      <c r="BI284" s="14" t="s">
        <v>30580</v>
      </c>
      <c r="BJ284" s="75"/>
      <c r="BK284" s="75"/>
      <c r="BL284" s="75"/>
      <c r="BM284" s="75"/>
      <c r="BN284" s="14" t="s">
        <v>30572</v>
      </c>
      <c r="BO284" s="14" t="s">
        <v>30592</v>
      </c>
      <c r="BP284" s="14" t="s">
        <v>35393</v>
      </c>
      <c r="BQ284" s="14" t="s">
        <v>30594</v>
      </c>
      <c r="BR284" s="14" t="s">
        <v>30572</v>
      </c>
      <c r="BS284" s="14" t="s">
        <v>30590</v>
      </c>
      <c r="BT284" s="14" t="s">
        <v>35394</v>
      </c>
      <c r="BU284" s="14" t="s">
        <v>29259</v>
      </c>
      <c r="BV284" s="75"/>
      <c r="BW284" s="14" t="s">
        <v>30576</v>
      </c>
      <c r="BX284" s="76">
        <v>45729.45458333333</v>
      </c>
      <c r="BY284" s="77" t="s">
        <v>30584</v>
      </c>
      <c r="BZ284" s="14" t="s">
        <v>30572</v>
      </c>
      <c r="CA284" s="14" t="s">
        <v>30585</v>
      </c>
      <c r="CB284" s="14" t="s">
        <v>35395</v>
      </c>
      <c r="CC284" s="14" t="s">
        <v>30580</v>
      </c>
      <c r="CD284" s="75"/>
      <c r="CE284" s="75"/>
      <c r="CF284" s="75"/>
      <c r="CG284" s="75"/>
      <c r="CH284" s="14" t="s">
        <v>30572</v>
      </c>
      <c r="CI284" s="14" t="s">
        <v>30592</v>
      </c>
      <c r="CJ284" s="14" t="s">
        <v>35396</v>
      </c>
      <c r="CK284" s="14" t="s">
        <v>30594</v>
      </c>
      <c r="CL284" s="14" t="s">
        <v>30572</v>
      </c>
      <c r="CM284" s="14" t="s">
        <v>30590</v>
      </c>
      <c r="CN284" s="14" t="s">
        <v>35397</v>
      </c>
      <c r="CO284" s="14" t="s">
        <v>29259</v>
      </c>
      <c r="CP284" s="75"/>
      <c r="CQ284" s="14" t="s">
        <v>30601</v>
      </c>
      <c r="CR284" s="76">
        <v>45732.45046296297</v>
      </c>
      <c r="CS284" s="75"/>
    </row>
    <row r="285" hidden="1">
      <c r="A285" s="72" t="s">
        <v>25704</v>
      </c>
      <c r="B285" s="73" t="s">
        <v>26710</v>
      </c>
      <c r="C285" s="74">
        <f>IFERROR((COUNTIFS('Base de Dados'!BT:BT,"Sim",'Base de Dados'!A:A,A285,'Base de Dados'!B:B,B285)/(COUNTIFS('Base de Dados'!BT:BT,"Sim",'Base de Dados'!A:A,A285,'Base de Dados'!B:B,B285)+(COUNTIFS('Base de Dados'!BT:BT,"Não",'Base de Dados'!A:A,A285,'Base de Dados'!B:B,B285)))),"Não Aplica")</f>
        <v>1</v>
      </c>
      <c r="D285" s="14" t="s">
        <v>30572</v>
      </c>
      <c r="E285" s="14" t="s">
        <v>35398</v>
      </c>
      <c r="F285" s="14" t="s">
        <v>30574</v>
      </c>
      <c r="G285" s="14" t="s">
        <v>30572</v>
      </c>
      <c r="H285" s="14" t="s">
        <v>35399</v>
      </c>
      <c r="I285" s="14" t="s">
        <v>29259</v>
      </c>
      <c r="J285" s="75"/>
      <c r="K285" s="14" t="s">
        <v>30576</v>
      </c>
      <c r="L285" s="76">
        <v>45688.47725694445</v>
      </c>
      <c r="M285" s="74">
        <f>IFERROR((COUNTIFS('Base de Dados'!DF:DF,"Sim",'Base de Dados'!A:A,A285,'Base de Dados'!B:B,B285)/(COUNTIFS('Base de Dados'!DF:DF,"Sim",'Base de Dados'!A:A,A285,'Base de Dados'!B:B,B285)+(COUNTIFS('Base de Dados'!DF:DF,"Não",'Base de Dados'!A:A,A285,'Base de Dados'!B:B,B285)))),"Não Aplica")</f>
        <v>1</v>
      </c>
      <c r="N285" s="14" t="s">
        <v>30572</v>
      </c>
      <c r="O285" s="14" t="s">
        <v>30577</v>
      </c>
      <c r="P285" s="14" t="s">
        <v>35400</v>
      </c>
      <c r="Q285" s="14" t="s">
        <v>30574</v>
      </c>
      <c r="R285" s="14" t="s">
        <v>30572</v>
      </c>
      <c r="S285" s="14" t="s">
        <v>35401</v>
      </c>
      <c r="T285" s="14" t="s">
        <v>30580</v>
      </c>
      <c r="U285" s="14" t="s">
        <v>30572</v>
      </c>
      <c r="V285" s="14" t="s">
        <v>35402</v>
      </c>
      <c r="W285" s="14" t="s">
        <v>29259</v>
      </c>
      <c r="X285" s="75"/>
      <c r="Y285" s="14" t="s">
        <v>30576</v>
      </c>
      <c r="Z285" s="76">
        <v>45688.60065972222</v>
      </c>
      <c r="AA285" s="74">
        <f>IFERROR((COUNTIFS('Base de Dados'!ED:ED,"Sim",'Base de Dados'!A:A,A285,'Base de Dados'!B:B,B285)/(COUNTIFS('Base de Dados'!ED:ED,"Sim",'Base de Dados'!A:A,A285,'Base de Dados'!B:B,B285)+(COUNTIFS('Base de Dados'!ED:ED,"Não",'Base de Dados'!A:A,A285,'Base de Dados'!B:B,B285)))),"Não Aplica")</f>
        <v>1</v>
      </c>
      <c r="AB285" s="14" t="s">
        <v>30572</v>
      </c>
      <c r="AC285" s="14" t="s">
        <v>35403</v>
      </c>
      <c r="AD285" s="14" t="s">
        <v>30580</v>
      </c>
      <c r="AE285" s="14" t="s">
        <v>30572</v>
      </c>
      <c r="AF285" s="14" t="s">
        <v>35404</v>
      </c>
      <c r="AG285" s="14" t="s">
        <v>29259</v>
      </c>
      <c r="AH285" s="75"/>
      <c r="AI285" s="14" t="s">
        <v>30576</v>
      </c>
      <c r="AJ285" s="76">
        <v>45688.637557870374</v>
      </c>
      <c r="AK285" s="77" t="s">
        <v>30584</v>
      </c>
      <c r="AL285" s="14" t="s">
        <v>30572</v>
      </c>
      <c r="AM285" s="14" t="s">
        <v>30585</v>
      </c>
      <c r="AN285" s="14" t="s">
        <v>35405</v>
      </c>
      <c r="AO285" s="14" t="s">
        <v>30580</v>
      </c>
      <c r="AP285" s="14" t="s">
        <v>30572</v>
      </c>
      <c r="AQ285" s="14" t="s">
        <v>30587</v>
      </c>
      <c r="AR285" s="14" t="s">
        <v>35406</v>
      </c>
      <c r="AS285" s="14" t="s">
        <v>30589</v>
      </c>
      <c r="AT285" s="14" t="s">
        <v>30572</v>
      </c>
      <c r="AU285" s="14" t="s">
        <v>30590</v>
      </c>
      <c r="AV285" s="14" t="s">
        <v>35407</v>
      </c>
      <c r="AW285" s="14" t="s">
        <v>29259</v>
      </c>
      <c r="AX285" s="14" t="s">
        <v>30572</v>
      </c>
      <c r="AY285" s="14" t="s">
        <v>30592</v>
      </c>
      <c r="AZ285" s="14" t="s">
        <v>35408</v>
      </c>
      <c r="BA285" s="14" t="s">
        <v>30594</v>
      </c>
      <c r="BB285" s="75"/>
      <c r="BC285" s="14" t="s">
        <v>30576</v>
      </c>
      <c r="BD285" s="76">
        <v>45724.44013888889</v>
      </c>
      <c r="BE285" s="74">
        <f>IFERROR((COUNTIFS('Base de Dados'!FD:FD,"Sim",'Base de Dados'!A:A,A285,'Base de Dados'!B:B,B285)/(COUNTIFS('Base de Dados'!FD:FD,"Sim",'Base de Dados'!A:A,A285,'Base de Dados'!B:B,B285)+(COUNTIFS('Base de Dados'!FD:FD,"Não",'Base de Dados'!A:A,A285,'Base de Dados'!B:B,B285)))),"Não Aplica")</f>
        <v>1</v>
      </c>
      <c r="BF285" s="14" t="s">
        <v>30572</v>
      </c>
      <c r="BG285" s="14" t="s">
        <v>30585</v>
      </c>
      <c r="BH285" s="14" t="s">
        <v>35409</v>
      </c>
      <c r="BI285" s="14" t="s">
        <v>30580</v>
      </c>
      <c r="BJ285" s="75"/>
      <c r="BK285" s="75"/>
      <c r="BL285" s="75"/>
      <c r="BM285" s="75"/>
      <c r="BN285" s="14" t="s">
        <v>30572</v>
      </c>
      <c r="BO285" s="14" t="s">
        <v>30592</v>
      </c>
      <c r="BP285" s="14" t="s">
        <v>35410</v>
      </c>
      <c r="BQ285" s="14" t="s">
        <v>30594</v>
      </c>
      <c r="BR285" s="14" t="s">
        <v>30572</v>
      </c>
      <c r="BS285" s="14" t="s">
        <v>30590</v>
      </c>
      <c r="BT285" s="14" t="s">
        <v>35411</v>
      </c>
      <c r="BU285" s="14" t="s">
        <v>29259</v>
      </c>
      <c r="BV285" s="75"/>
      <c r="BW285" s="14" t="s">
        <v>30576</v>
      </c>
      <c r="BX285" s="76">
        <v>45729.454618055555</v>
      </c>
      <c r="BY285" s="77" t="s">
        <v>30584</v>
      </c>
      <c r="BZ285" s="14" t="s">
        <v>30572</v>
      </c>
      <c r="CA285" s="14" t="s">
        <v>30585</v>
      </c>
      <c r="CB285" s="14" t="s">
        <v>35412</v>
      </c>
      <c r="CC285" s="14" t="s">
        <v>30580</v>
      </c>
      <c r="CD285" s="75"/>
      <c r="CE285" s="75"/>
      <c r="CF285" s="75"/>
      <c r="CG285" s="75"/>
      <c r="CH285" s="14" t="s">
        <v>30572</v>
      </c>
      <c r="CI285" s="14" t="s">
        <v>30592</v>
      </c>
      <c r="CJ285" s="14" t="s">
        <v>35413</v>
      </c>
      <c r="CK285" s="14" t="s">
        <v>30594</v>
      </c>
      <c r="CL285" s="14" t="s">
        <v>30572</v>
      </c>
      <c r="CM285" s="14" t="s">
        <v>30590</v>
      </c>
      <c r="CN285" s="14" t="s">
        <v>35414</v>
      </c>
      <c r="CO285" s="14" t="s">
        <v>29259</v>
      </c>
      <c r="CP285" s="75"/>
      <c r="CQ285" s="14" t="s">
        <v>30601</v>
      </c>
      <c r="CR285" s="76">
        <v>45732.45048611111</v>
      </c>
      <c r="CS285" s="75"/>
    </row>
    <row r="286" hidden="1">
      <c r="A286" s="72" t="s">
        <v>25704</v>
      </c>
      <c r="B286" s="73" t="s">
        <v>26772</v>
      </c>
      <c r="C286" s="74">
        <f>IFERROR((COUNTIFS('Base de Dados'!BT:BT,"Sim",'Base de Dados'!A:A,A286,'Base de Dados'!B:B,B286)/(COUNTIFS('Base de Dados'!BT:BT,"Sim",'Base de Dados'!A:A,A286,'Base de Dados'!B:B,B286)+(COUNTIFS('Base de Dados'!BT:BT,"Não",'Base de Dados'!A:A,A286,'Base de Dados'!B:B,B286)))),"Não Aplica")</f>
        <v>1</v>
      </c>
      <c r="D286" s="14" t="s">
        <v>30572</v>
      </c>
      <c r="E286" s="14" t="s">
        <v>35415</v>
      </c>
      <c r="F286" s="14" t="s">
        <v>30574</v>
      </c>
      <c r="G286" s="14" t="s">
        <v>30572</v>
      </c>
      <c r="H286" s="14" t="s">
        <v>35416</v>
      </c>
      <c r="I286" s="14" t="s">
        <v>29259</v>
      </c>
      <c r="J286" s="75"/>
      <c r="K286" s="14" t="s">
        <v>30576</v>
      </c>
      <c r="L286" s="76">
        <v>45688.47729166667</v>
      </c>
      <c r="M286" s="74">
        <f>IFERROR((COUNTIFS('Base de Dados'!DF:DF,"Sim",'Base de Dados'!A:A,A286,'Base de Dados'!B:B,B286)/(COUNTIFS('Base de Dados'!DF:DF,"Sim",'Base de Dados'!A:A,A286,'Base de Dados'!B:B,B286)+(COUNTIFS('Base de Dados'!DF:DF,"Não",'Base de Dados'!A:A,A286,'Base de Dados'!B:B,B286)))),"Não Aplica")</f>
        <v>1</v>
      </c>
      <c r="N286" s="14" t="s">
        <v>30572</v>
      </c>
      <c r="O286" s="14" t="s">
        <v>30577</v>
      </c>
      <c r="P286" s="14" t="s">
        <v>35417</v>
      </c>
      <c r="Q286" s="14" t="s">
        <v>30574</v>
      </c>
      <c r="R286" s="14" t="s">
        <v>30572</v>
      </c>
      <c r="S286" s="14" t="s">
        <v>35418</v>
      </c>
      <c r="T286" s="14" t="s">
        <v>30580</v>
      </c>
      <c r="U286" s="14" t="s">
        <v>30572</v>
      </c>
      <c r="V286" s="14" t="s">
        <v>35419</v>
      </c>
      <c r="W286" s="14" t="s">
        <v>29259</v>
      </c>
      <c r="X286" s="75"/>
      <c r="Y286" s="14" t="s">
        <v>30576</v>
      </c>
      <c r="Z286" s="76">
        <v>45688.60068287037</v>
      </c>
      <c r="AA286" s="74">
        <f>IFERROR((COUNTIFS('Base de Dados'!ED:ED,"Sim",'Base de Dados'!A:A,A286,'Base de Dados'!B:B,B286)/(COUNTIFS('Base de Dados'!ED:ED,"Sim",'Base de Dados'!A:A,A286,'Base de Dados'!B:B,B286)+(COUNTIFS('Base de Dados'!ED:ED,"Não",'Base de Dados'!A:A,A286,'Base de Dados'!B:B,B286)))),"Não Aplica")</f>
        <v>1</v>
      </c>
      <c r="AB286" s="14" t="s">
        <v>30572</v>
      </c>
      <c r="AC286" s="14" t="s">
        <v>35420</v>
      </c>
      <c r="AD286" s="14" t="s">
        <v>30580</v>
      </c>
      <c r="AE286" s="14" t="s">
        <v>30572</v>
      </c>
      <c r="AF286" s="14" t="s">
        <v>35421</v>
      </c>
      <c r="AG286" s="14" t="s">
        <v>29259</v>
      </c>
      <c r="AH286" s="75"/>
      <c r="AI286" s="14" t="s">
        <v>30576</v>
      </c>
      <c r="AJ286" s="76">
        <v>45688.63759259259</v>
      </c>
      <c r="AK286" s="77" t="s">
        <v>30584</v>
      </c>
      <c r="AL286" s="14" t="s">
        <v>30572</v>
      </c>
      <c r="AM286" s="14" t="s">
        <v>30585</v>
      </c>
      <c r="AN286" s="14" t="s">
        <v>35422</v>
      </c>
      <c r="AO286" s="14" t="s">
        <v>30580</v>
      </c>
      <c r="AP286" s="14" t="s">
        <v>30572</v>
      </c>
      <c r="AQ286" s="14" t="s">
        <v>30587</v>
      </c>
      <c r="AR286" s="14" t="s">
        <v>35423</v>
      </c>
      <c r="AS286" s="14" t="s">
        <v>30589</v>
      </c>
      <c r="AT286" s="14" t="s">
        <v>30572</v>
      </c>
      <c r="AU286" s="14" t="s">
        <v>30592</v>
      </c>
      <c r="AV286" s="14" t="s">
        <v>35424</v>
      </c>
      <c r="AW286" s="14" t="s">
        <v>30594</v>
      </c>
      <c r="AX286" s="14" t="s">
        <v>30572</v>
      </c>
      <c r="AY286" s="14" t="s">
        <v>30590</v>
      </c>
      <c r="AZ286" s="14" t="s">
        <v>35425</v>
      </c>
      <c r="BA286" s="14" t="s">
        <v>29259</v>
      </c>
      <c r="BB286" s="75"/>
      <c r="BC286" s="14" t="s">
        <v>30576</v>
      </c>
      <c r="BD286" s="76">
        <v>45722.38006944444</v>
      </c>
      <c r="BE286" s="74">
        <f>IFERROR((COUNTIFS('Base de Dados'!FD:FD,"Sim",'Base de Dados'!A:A,A286,'Base de Dados'!B:B,B286)/(COUNTIFS('Base de Dados'!FD:FD,"Sim",'Base de Dados'!A:A,A286,'Base de Dados'!B:B,B286)+(COUNTIFS('Base de Dados'!FD:FD,"Não",'Base de Dados'!A:A,A286,'Base de Dados'!B:B,B286)))),"Não Aplica")</f>
        <v>1</v>
      </c>
      <c r="BF286" s="14" t="s">
        <v>30572</v>
      </c>
      <c r="BG286" s="14" t="s">
        <v>30585</v>
      </c>
      <c r="BH286" s="14" t="s">
        <v>35426</v>
      </c>
      <c r="BI286" s="14" t="s">
        <v>30580</v>
      </c>
      <c r="BJ286" s="75"/>
      <c r="BK286" s="75"/>
      <c r="BL286" s="75"/>
      <c r="BM286" s="75"/>
      <c r="BN286" s="14" t="s">
        <v>30572</v>
      </c>
      <c r="BO286" s="14" t="s">
        <v>30592</v>
      </c>
      <c r="BP286" s="14" t="s">
        <v>35427</v>
      </c>
      <c r="BQ286" s="14" t="s">
        <v>30594</v>
      </c>
      <c r="BR286" s="14" t="s">
        <v>30572</v>
      </c>
      <c r="BS286" s="14" t="s">
        <v>30590</v>
      </c>
      <c r="BT286" s="14" t="s">
        <v>35428</v>
      </c>
      <c r="BU286" s="14" t="s">
        <v>29259</v>
      </c>
      <c r="BV286" s="75"/>
      <c r="BW286" s="14" t="s">
        <v>30576</v>
      </c>
      <c r="BX286" s="76">
        <v>45729.454988425925</v>
      </c>
      <c r="BY286" s="77" t="s">
        <v>30584</v>
      </c>
      <c r="BZ286" s="14" t="s">
        <v>30572</v>
      </c>
      <c r="CA286" s="14" t="s">
        <v>30585</v>
      </c>
      <c r="CB286" s="14" t="s">
        <v>35429</v>
      </c>
      <c r="CC286" s="14" t="s">
        <v>30580</v>
      </c>
      <c r="CD286" s="75"/>
      <c r="CE286" s="75"/>
      <c r="CF286" s="75"/>
      <c r="CG286" s="75"/>
      <c r="CH286" s="14" t="s">
        <v>30572</v>
      </c>
      <c r="CI286" s="14" t="s">
        <v>30592</v>
      </c>
      <c r="CJ286" s="14" t="s">
        <v>35430</v>
      </c>
      <c r="CK286" s="14" t="s">
        <v>30594</v>
      </c>
      <c r="CL286" s="14" t="s">
        <v>30572</v>
      </c>
      <c r="CM286" s="14" t="s">
        <v>30590</v>
      </c>
      <c r="CN286" s="14" t="s">
        <v>35431</v>
      </c>
      <c r="CO286" s="14" t="s">
        <v>29259</v>
      </c>
      <c r="CP286" s="75"/>
      <c r="CQ286" s="14" t="s">
        <v>30601</v>
      </c>
      <c r="CR286" s="76">
        <v>45732.450532407405</v>
      </c>
      <c r="CS286" s="75"/>
    </row>
    <row r="287" hidden="1">
      <c r="A287" s="72" t="s">
        <v>25704</v>
      </c>
      <c r="B287" s="73" t="s">
        <v>35432</v>
      </c>
      <c r="C287" s="74">
        <f>IFERROR((COUNTIFS('Base de Dados'!BT:BT,"Sim",'Base de Dados'!A:A,A287,'Base de Dados'!B:B,B287)/(COUNTIFS('Base de Dados'!BT:BT,"Sim",'Base de Dados'!A:A,A287,'Base de Dados'!B:B,B287)+(COUNTIFS('Base de Dados'!BT:BT,"Não",'Base de Dados'!A:A,A287,'Base de Dados'!B:B,B287)))),"Não Aplica")</f>
        <v>1</v>
      </c>
      <c r="D287" s="14" t="s">
        <v>30572</v>
      </c>
      <c r="E287" s="14" t="s">
        <v>35433</v>
      </c>
      <c r="F287" s="14" t="s">
        <v>30574</v>
      </c>
      <c r="G287" s="14" t="s">
        <v>30572</v>
      </c>
      <c r="H287" s="14" t="s">
        <v>35434</v>
      </c>
      <c r="I287" s="14" t="s">
        <v>29259</v>
      </c>
      <c r="J287" s="75"/>
      <c r="K287" s="14" t="s">
        <v>30576</v>
      </c>
      <c r="L287" s="76">
        <v>45688.477314814816</v>
      </c>
      <c r="M287" s="74">
        <f>IFERROR((COUNTIFS('Base de Dados'!DF:DF,"Sim",'Base de Dados'!A:A,A287,'Base de Dados'!B:B,B287)/(COUNTIFS('Base de Dados'!DF:DF,"Sim",'Base de Dados'!A:A,A287,'Base de Dados'!B:B,B287)+(COUNTIFS('Base de Dados'!DF:DF,"Não",'Base de Dados'!A:A,A287,'Base de Dados'!B:B,B287)))),"Não Aplica")</f>
        <v>1</v>
      </c>
      <c r="N287" s="14" t="s">
        <v>30572</v>
      </c>
      <c r="O287" s="14" t="s">
        <v>30577</v>
      </c>
      <c r="P287" s="14" t="s">
        <v>35435</v>
      </c>
      <c r="Q287" s="14" t="s">
        <v>30574</v>
      </c>
      <c r="R287" s="14" t="s">
        <v>30572</v>
      </c>
      <c r="S287" s="14" t="s">
        <v>35436</v>
      </c>
      <c r="T287" s="14" t="s">
        <v>30580</v>
      </c>
      <c r="U287" s="14" t="s">
        <v>30572</v>
      </c>
      <c r="V287" s="14" t="s">
        <v>35437</v>
      </c>
      <c r="W287" s="14" t="s">
        <v>29259</v>
      </c>
      <c r="X287" s="75"/>
      <c r="Y287" s="14" t="s">
        <v>30576</v>
      </c>
      <c r="Z287" s="76">
        <v>45688.60071759259</v>
      </c>
      <c r="AA287" s="74">
        <f>IFERROR((COUNTIFS('Base de Dados'!ED:ED,"Sim",'Base de Dados'!A:A,A287,'Base de Dados'!B:B,B287)/(COUNTIFS('Base de Dados'!ED:ED,"Sim",'Base de Dados'!A:A,A287,'Base de Dados'!B:B,B287)+(COUNTIFS('Base de Dados'!ED:ED,"Não",'Base de Dados'!A:A,A287,'Base de Dados'!B:B,B287)))),"Não Aplica")</f>
        <v>1</v>
      </c>
      <c r="AB287" s="14" t="s">
        <v>30572</v>
      </c>
      <c r="AC287" s="14" t="s">
        <v>35438</v>
      </c>
      <c r="AD287" s="14" t="s">
        <v>30580</v>
      </c>
      <c r="AE287" s="14" t="s">
        <v>30572</v>
      </c>
      <c r="AF287" s="14" t="s">
        <v>35439</v>
      </c>
      <c r="AG287" s="14" t="s">
        <v>29259</v>
      </c>
      <c r="AH287" s="75"/>
      <c r="AI287" s="14" t="s">
        <v>30576</v>
      </c>
      <c r="AJ287" s="76">
        <v>45688.63761574074</v>
      </c>
      <c r="AK287" s="77" t="s">
        <v>30584</v>
      </c>
      <c r="AL287" s="14" t="s">
        <v>30572</v>
      </c>
      <c r="AM287" s="14" t="s">
        <v>30585</v>
      </c>
      <c r="AN287" s="14" t="s">
        <v>35440</v>
      </c>
      <c r="AO287" s="14" t="s">
        <v>30580</v>
      </c>
      <c r="AP287" s="14" t="s">
        <v>30572</v>
      </c>
      <c r="AQ287" s="14" t="s">
        <v>30587</v>
      </c>
      <c r="AR287" s="14" t="s">
        <v>35441</v>
      </c>
      <c r="AS287" s="14" t="s">
        <v>30589</v>
      </c>
      <c r="AT287" s="14" t="s">
        <v>30572</v>
      </c>
      <c r="AU287" s="14" t="s">
        <v>30590</v>
      </c>
      <c r="AV287" s="14" t="s">
        <v>35442</v>
      </c>
      <c r="AW287" s="14" t="s">
        <v>29259</v>
      </c>
      <c r="AX287" s="14" t="s">
        <v>30572</v>
      </c>
      <c r="AY287" s="14" t="s">
        <v>30592</v>
      </c>
      <c r="AZ287" s="14" t="s">
        <v>35443</v>
      </c>
      <c r="BA287" s="14" t="s">
        <v>30594</v>
      </c>
      <c r="BB287" s="75"/>
      <c r="BC287" s="14" t="s">
        <v>30576</v>
      </c>
      <c r="BD287" s="76">
        <v>45724.440092592595</v>
      </c>
      <c r="BE287" s="74">
        <f>IFERROR((COUNTIFS('Base de Dados'!FD:FD,"Sim",'Base de Dados'!A:A,A287,'Base de Dados'!B:B,B287)/(COUNTIFS('Base de Dados'!FD:FD,"Sim",'Base de Dados'!A:A,A287,'Base de Dados'!B:B,B287)+(COUNTIFS('Base de Dados'!FD:FD,"Não",'Base de Dados'!A:A,A287,'Base de Dados'!B:B,B287)))),"Não Aplica")</f>
        <v>1</v>
      </c>
      <c r="BF287" s="14" t="s">
        <v>30572</v>
      </c>
      <c r="BG287" s="14" t="s">
        <v>30585</v>
      </c>
      <c r="BH287" s="14" t="s">
        <v>35444</v>
      </c>
      <c r="BI287" s="14" t="s">
        <v>30580</v>
      </c>
      <c r="BJ287" s="75"/>
      <c r="BK287" s="75"/>
      <c r="BL287" s="75"/>
      <c r="BM287" s="75"/>
      <c r="BN287" s="14" t="s">
        <v>30572</v>
      </c>
      <c r="BO287" s="14" t="s">
        <v>30592</v>
      </c>
      <c r="BP287" s="14" t="s">
        <v>35445</v>
      </c>
      <c r="BQ287" s="14" t="s">
        <v>30594</v>
      </c>
      <c r="BR287" s="14" t="s">
        <v>30572</v>
      </c>
      <c r="BS287" s="14" t="s">
        <v>30590</v>
      </c>
      <c r="BT287" s="14" t="s">
        <v>35446</v>
      </c>
      <c r="BU287" s="14" t="s">
        <v>29259</v>
      </c>
      <c r="BV287" s="75"/>
      <c r="BW287" s="14" t="s">
        <v>30576</v>
      </c>
      <c r="BX287" s="76">
        <v>45729.45501157407</v>
      </c>
      <c r="BY287" s="77" t="s">
        <v>30584</v>
      </c>
      <c r="BZ287" s="14" t="s">
        <v>30572</v>
      </c>
      <c r="CA287" s="14" t="s">
        <v>30585</v>
      </c>
      <c r="CB287" s="14" t="s">
        <v>35447</v>
      </c>
      <c r="CC287" s="14" t="s">
        <v>30580</v>
      </c>
      <c r="CD287" s="75"/>
      <c r="CE287" s="75"/>
      <c r="CF287" s="75"/>
      <c r="CG287" s="75"/>
      <c r="CH287" s="14" t="s">
        <v>30572</v>
      </c>
      <c r="CI287" s="14" t="s">
        <v>30592</v>
      </c>
      <c r="CJ287" s="14" t="s">
        <v>35448</v>
      </c>
      <c r="CK287" s="14" t="s">
        <v>30594</v>
      </c>
      <c r="CL287" s="14" t="s">
        <v>30572</v>
      </c>
      <c r="CM287" s="14" t="s">
        <v>30590</v>
      </c>
      <c r="CN287" s="14" t="s">
        <v>35449</v>
      </c>
      <c r="CO287" s="14" t="s">
        <v>29259</v>
      </c>
      <c r="CP287" s="75"/>
      <c r="CQ287" s="14" t="s">
        <v>30601</v>
      </c>
      <c r="CR287" s="76">
        <v>45732.450578703705</v>
      </c>
      <c r="CS287" s="75"/>
    </row>
    <row r="288" hidden="1">
      <c r="A288" s="72" t="s">
        <v>25704</v>
      </c>
      <c r="B288" s="73" t="s">
        <v>26877</v>
      </c>
      <c r="C288" s="74">
        <f>IFERROR((COUNTIFS('Base de Dados'!BT:BT,"Sim",'Base de Dados'!A:A,A288,'Base de Dados'!B:B,B288)/(COUNTIFS('Base de Dados'!BT:BT,"Sim",'Base de Dados'!A:A,A288,'Base de Dados'!B:B,B288)+(COUNTIFS('Base de Dados'!BT:BT,"Não",'Base de Dados'!A:A,A288,'Base de Dados'!B:B,B288)))),"Não Aplica")</f>
        <v>1</v>
      </c>
      <c r="D288" s="14" t="s">
        <v>30572</v>
      </c>
      <c r="E288" s="14" t="s">
        <v>35450</v>
      </c>
      <c r="F288" s="14" t="s">
        <v>30574</v>
      </c>
      <c r="G288" s="14" t="s">
        <v>30572</v>
      </c>
      <c r="H288" s="14" t="s">
        <v>35451</v>
      </c>
      <c r="I288" s="14" t="s">
        <v>29259</v>
      </c>
      <c r="J288" s="75"/>
      <c r="K288" s="14" t="s">
        <v>30576</v>
      </c>
      <c r="L288" s="76">
        <v>45688.47733796296</v>
      </c>
      <c r="M288" s="74">
        <f>IFERROR((COUNTIFS('Base de Dados'!DF:DF,"Sim",'Base de Dados'!A:A,A288,'Base de Dados'!B:B,B288)/(COUNTIFS('Base de Dados'!DF:DF,"Sim",'Base de Dados'!A:A,A288,'Base de Dados'!B:B,B288)+(COUNTIFS('Base de Dados'!DF:DF,"Não",'Base de Dados'!A:A,A288,'Base de Dados'!B:B,B288)))),"Não Aplica")</f>
        <v>1</v>
      </c>
      <c r="N288" s="14" t="s">
        <v>30572</v>
      </c>
      <c r="O288" s="14" t="s">
        <v>30577</v>
      </c>
      <c r="P288" s="14" t="s">
        <v>35452</v>
      </c>
      <c r="Q288" s="14" t="s">
        <v>30574</v>
      </c>
      <c r="R288" s="14" t="s">
        <v>30572</v>
      </c>
      <c r="S288" s="14" t="s">
        <v>35453</v>
      </c>
      <c r="T288" s="14" t="s">
        <v>30580</v>
      </c>
      <c r="U288" s="14" t="s">
        <v>30572</v>
      </c>
      <c r="V288" s="14" t="s">
        <v>35454</v>
      </c>
      <c r="W288" s="14" t="s">
        <v>29259</v>
      </c>
      <c r="X288" s="75"/>
      <c r="Y288" s="14" t="s">
        <v>30576</v>
      </c>
      <c r="Z288" s="76">
        <v>45688.600752314815</v>
      </c>
      <c r="AA288" s="74">
        <f>IFERROR((COUNTIFS('Base de Dados'!ED:ED,"Sim",'Base de Dados'!A:A,A288,'Base de Dados'!B:B,B288)/(COUNTIFS('Base de Dados'!ED:ED,"Sim",'Base de Dados'!A:A,A288,'Base de Dados'!B:B,B288)+(COUNTIFS('Base de Dados'!ED:ED,"Não",'Base de Dados'!A:A,A288,'Base de Dados'!B:B,B288)))),"Não Aplica")</f>
        <v>1</v>
      </c>
      <c r="AB288" s="14" t="s">
        <v>30572</v>
      </c>
      <c r="AC288" s="14" t="s">
        <v>35455</v>
      </c>
      <c r="AD288" s="14" t="s">
        <v>30580</v>
      </c>
      <c r="AE288" s="14" t="s">
        <v>30572</v>
      </c>
      <c r="AF288" s="14" t="s">
        <v>35456</v>
      </c>
      <c r="AG288" s="14" t="s">
        <v>29259</v>
      </c>
      <c r="AH288" s="75"/>
      <c r="AI288" s="14" t="s">
        <v>30576</v>
      </c>
      <c r="AJ288" s="76">
        <v>45688.63763888889</v>
      </c>
      <c r="AK288" s="77" t="s">
        <v>30584</v>
      </c>
      <c r="AL288" s="14" t="s">
        <v>30572</v>
      </c>
      <c r="AM288" s="14" t="s">
        <v>30585</v>
      </c>
      <c r="AN288" s="14" t="s">
        <v>35457</v>
      </c>
      <c r="AO288" s="14" t="s">
        <v>30580</v>
      </c>
      <c r="AP288" s="14" t="s">
        <v>30572</v>
      </c>
      <c r="AQ288" s="14" t="s">
        <v>30587</v>
      </c>
      <c r="AR288" s="14" t="s">
        <v>35458</v>
      </c>
      <c r="AS288" s="14" t="s">
        <v>30589</v>
      </c>
      <c r="AT288" s="14" t="s">
        <v>30572</v>
      </c>
      <c r="AU288" s="14" t="s">
        <v>30592</v>
      </c>
      <c r="AV288" s="14" t="s">
        <v>35459</v>
      </c>
      <c r="AW288" s="14" t="s">
        <v>30594</v>
      </c>
      <c r="AX288" s="14" t="s">
        <v>30572</v>
      </c>
      <c r="AY288" s="14" t="s">
        <v>30590</v>
      </c>
      <c r="AZ288" s="14" t="s">
        <v>35460</v>
      </c>
      <c r="BA288" s="14" t="s">
        <v>29259</v>
      </c>
      <c r="BB288" s="75"/>
      <c r="BC288" s="14" t="s">
        <v>30576</v>
      </c>
      <c r="BD288" s="76">
        <v>45722.38011574074</v>
      </c>
      <c r="BE288" s="74">
        <f>IFERROR((COUNTIFS('Base de Dados'!FD:FD,"Sim",'Base de Dados'!A:A,A288,'Base de Dados'!B:B,B288)/(COUNTIFS('Base de Dados'!FD:FD,"Sim",'Base de Dados'!A:A,A288,'Base de Dados'!B:B,B288)+(COUNTIFS('Base de Dados'!FD:FD,"Não",'Base de Dados'!A:A,A288,'Base de Dados'!B:B,B288)))),"Não Aplica")</f>
        <v>1</v>
      </c>
      <c r="BF288" s="14" t="s">
        <v>30572</v>
      </c>
      <c r="BG288" s="14" t="s">
        <v>30585</v>
      </c>
      <c r="BH288" s="14" t="s">
        <v>35461</v>
      </c>
      <c r="BI288" s="14" t="s">
        <v>30580</v>
      </c>
      <c r="BJ288" s="75"/>
      <c r="BK288" s="75"/>
      <c r="BL288" s="75"/>
      <c r="BM288" s="75"/>
      <c r="BN288" s="14" t="s">
        <v>30572</v>
      </c>
      <c r="BO288" s="14" t="s">
        <v>30592</v>
      </c>
      <c r="BP288" s="14" t="s">
        <v>35462</v>
      </c>
      <c r="BQ288" s="14" t="s">
        <v>30594</v>
      </c>
      <c r="BR288" s="14" t="s">
        <v>30572</v>
      </c>
      <c r="BS288" s="14" t="s">
        <v>30590</v>
      </c>
      <c r="BT288" s="14" t="s">
        <v>35463</v>
      </c>
      <c r="BU288" s="14" t="s">
        <v>29259</v>
      </c>
      <c r="BV288" s="75"/>
      <c r="BW288" s="14" t="s">
        <v>30576</v>
      </c>
      <c r="BX288" s="76">
        <v>45729.454560185186</v>
      </c>
      <c r="BY288" s="77" t="s">
        <v>30584</v>
      </c>
      <c r="BZ288" s="14" t="s">
        <v>30572</v>
      </c>
      <c r="CA288" s="14" t="s">
        <v>30585</v>
      </c>
      <c r="CB288" s="14" t="s">
        <v>35464</v>
      </c>
      <c r="CC288" s="14" t="s">
        <v>30580</v>
      </c>
      <c r="CD288" s="75"/>
      <c r="CE288" s="75"/>
      <c r="CF288" s="75"/>
      <c r="CG288" s="75"/>
      <c r="CH288" s="14" t="s">
        <v>30572</v>
      </c>
      <c r="CI288" s="14" t="s">
        <v>30592</v>
      </c>
      <c r="CJ288" s="14" t="s">
        <v>35465</v>
      </c>
      <c r="CK288" s="14" t="s">
        <v>30594</v>
      </c>
      <c r="CL288" s="14" t="s">
        <v>30572</v>
      </c>
      <c r="CM288" s="14" t="s">
        <v>30590</v>
      </c>
      <c r="CN288" s="14" t="s">
        <v>35466</v>
      </c>
      <c r="CO288" s="14" t="s">
        <v>29259</v>
      </c>
      <c r="CP288" s="75"/>
      <c r="CQ288" s="14" t="s">
        <v>30601</v>
      </c>
      <c r="CR288" s="76">
        <v>45732.45061342593</v>
      </c>
      <c r="CS288" s="75"/>
    </row>
    <row r="289" hidden="1">
      <c r="A289" s="72" t="s">
        <v>25704</v>
      </c>
      <c r="B289" s="73" t="s">
        <v>26939</v>
      </c>
      <c r="C289" s="74">
        <f>IFERROR((COUNTIFS('Base de Dados'!BT:BT,"Sim",'Base de Dados'!A:A,A289,'Base de Dados'!B:B,B289)/(COUNTIFS('Base de Dados'!BT:BT,"Sim",'Base de Dados'!A:A,A289,'Base de Dados'!B:B,B289)+(COUNTIFS('Base de Dados'!BT:BT,"Não",'Base de Dados'!A:A,A289,'Base de Dados'!B:B,B289)))),"Não Aplica")</f>
        <v>1</v>
      </c>
      <c r="D289" s="14" t="s">
        <v>30572</v>
      </c>
      <c r="E289" s="14" t="s">
        <v>35467</v>
      </c>
      <c r="F289" s="14" t="s">
        <v>30574</v>
      </c>
      <c r="G289" s="14" t="s">
        <v>30572</v>
      </c>
      <c r="H289" s="14" t="s">
        <v>35468</v>
      </c>
      <c r="I289" s="14" t="s">
        <v>29259</v>
      </c>
      <c r="J289" s="75"/>
      <c r="K289" s="14" t="s">
        <v>30576</v>
      </c>
      <c r="L289" s="76">
        <v>45688.47736111111</v>
      </c>
      <c r="M289" s="74">
        <f>IFERROR((COUNTIFS('Base de Dados'!DF:DF,"Sim",'Base de Dados'!A:A,A289,'Base de Dados'!B:B,B289)/(COUNTIFS('Base de Dados'!DF:DF,"Sim",'Base de Dados'!A:A,A289,'Base de Dados'!B:B,B289)+(COUNTIFS('Base de Dados'!DF:DF,"Não",'Base de Dados'!A:A,A289,'Base de Dados'!B:B,B289)))),"Não Aplica")</f>
        <v>1</v>
      </c>
      <c r="N289" s="14" t="s">
        <v>30572</v>
      </c>
      <c r="O289" s="14" t="s">
        <v>30577</v>
      </c>
      <c r="P289" s="14" t="s">
        <v>35469</v>
      </c>
      <c r="Q289" s="14" t="s">
        <v>30574</v>
      </c>
      <c r="R289" s="14" t="s">
        <v>30572</v>
      </c>
      <c r="S289" s="14" t="s">
        <v>35470</v>
      </c>
      <c r="T289" s="14" t="s">
        <v>30580</v>
      </c>
      <c r="U289" s="14" t="s">
        <v>30572</v>
      </c>
      <c r="V289" s="14" t="s">
        <v>35471</v>
      </c>
      <c r="W289" s="14" t="s">
        <v>29259</v>
      </c>
      <c r="X289" s="75"/>
      <c r="Y289" s="14" t="s">
        <v>30576</v>
      </c>
      <c r="Z289" s="76">
        <v>45688.60078703704</v>
      </c>
      <c r="AA289" s="74">
        <f>IFERROR((COUNTIFS('Base de Dados'!ED:ED,"Sim",'Base de Dados'!A:A,A289,'Base de Dados'!B:B,B289)/(COUNTIFS('Base de Dados'!ED:ED,"Sim",'Base de Dados'!A:A,A289,'Base de Dados'!B:B,B289)+(COUNTIFS('Base de Dados'!ED:ED,"Não",'Base de Dados'!A:A,A289,'Base de Dados'!B:B,B289)))),"Não Aplica")</f>
        <v>1</v>
      </c>
      <c r="AB289" s="14" t="s">
        <v>30572</v>
      </c>
      <c r="AC289" s="14" t="s">
        <v>35472</v>
      </c>
      <c r="AD289" s="14" t="s">
        <v>30580</v>
      </c>
      <c r="AE289" s="14" t="s">
        <v>30572</v>
      </c>
      <c r="AF289" s="14" t="s">
        <v>35473</v>
      </c>
      <c r="AG289" s="14" t="s">
        <v>29259</v>
      </c>
      <c r="AH289" s="75"/>
      <c r="AI289" s="14" t="s">
        <v>30576</v>
      </c>
      <c r="AJ289" s="76">
        <v>45688.637662037036</v>
      </c>
      <c r="AK289" s="77" t="s">
        <v>30584</v>
      </c>
      <c r="AL289" s="14" t="s">
        <v>30572</v>
      </c>
      <c r="AM289" s="14" t="s">
        <v>30585</v>
      </c>
      <c r="AN289" s="14" t="s">
        <v>35474</v>
      </c>
      <c r="AO289" s="14" t="s">
        <v>30580</v>
      </c>
      <c r="AP289" s="14" t="s">
        <v>30572</v>
      </c>
      <c r="AQ289" s="14" t="s">
        <v>30587</v>
      </c>
      <c r="AR289" s="14" t="s">
        <v>35475</v>
      </c>
      <c r="AS289" s="14" t="s">
        <v>30589</v>
      </c>
      <c r="AT289" s="14" t="s">
        <v>30572</v>
      </c>
      <c r="AU289" s="14" t="s">
        <v>30592</v>
      </c>
      <c r="AV289" s="14" t="s">
        <v>35476</v>
      </c>
      <c r="AW289" s="14" t="s">
        <v>30594</v>
      </c>
      <c r="AX289" s="14" t="s">
        <v>30572</v>
      </c>
      <c r="AY289" s="14" t="s">
        <v>30590</v>
      </c>
      <c r="AZ289" s="14" t="s">
        <v>35477</v>
      </c>
      <c r="BA289" s="14" t="s">
        <v>29259</v>
      </c>
      <c r="BB289" s="75"/>
      <c r="BC289" s="14" t="s">
        <v>30576</v>
      </c>
      <c r="BD289" s="76">
        <v>45722.380162037036</v>
      </c>
      <c r="BE289" s="74">
        <f>IFERROR((COUNTIFS('Base de Dados'!FD:FD,"Sim",'Base de Dados'!A:A,A289,'Base de Dados'!B:B,B289)/(COUNTIFS('Base de Dados'!FD:FD,"Sim",'Base de Dados'!A:A,A289,'Base de Dados'!B:B,B289)+(COUNTIFS('Base de Dados'!FD:FD,"Não",'Base de Dados'!A:A,A289,'Base de Dados'!B:B,B289)))),"Não Aplica")</f>
        <v>1</v>
      </c>
      <c r="BF289" s="14" t="s">
        <v>30572</v>
      </c>
      <c r="BG289" s="14" t="s">
        <v>30585</v>
      </c>
      <c r="BH289" s="14" t="s">
        <v>35478</v>
      </c>
      <c r="BI289" s="14" t="s">
        <v>30580</v>
      </c>
      <c r="BJ289" s="75"/>
      <c r="BK289" s="75"/>
      <c r="BL289" s="75"/>
      <c r="BM289" s="75"/>
      <c r="BN289" s="14" t="s">
        <v>30572</v>
      </c>
      <c r="BO289" s="14" t="s">
        <v>30592</v>
      </c>
      <c r="BP289" s="14" t="s">
        <v>35479</v>
      </c>
      <c r="BQ289" s="14" t="s">
        <v>30594</v>
      </c>
      <c r="BR289" s="14" t="s">
        <v>30572</v>
      </c>
      <c r="BS289" s="14" t="s">
        <v>30590</v>
      </c>
      <c r="BT289" s="14" t="s">
        <v>35480</v>
      </c>
      <c r="BU289" s="14" t="s">
        <v>29259</v>
      </c>
      <c r="BV289" s="75"/>
      <c r="BW289" s="14" t="s">
        <v>30576</v>
      </c>
      <c r="BX289" s="76">
        <v>45729.45446759259</v>
      </c>
      <c r="BY289" s="77" t="s">
        <v>30584</v>
      </c>
      <c r="BZ289" s="14" t="s">
        <v>30572</v>
      </c>
      <c r="CA289" s="14" t="s">
        <v>30585</v>
      </c>
      <c r="CB289" s="14" t="s">
        <v>35481</v>
      </c>
      <c r="CC289" s="14" t="s">
        <v>30580</v>
      </c>
      <c r="CD289" s="75"/>
      <c r="CE289" s="75"/>
      <c r="CF289" s="75"/>
      <c r="CG289" s="75"/>
      <c r="CH289" s="14" t="s">
        <v>30572</v>
      </c>
      <c r="CI289" s="14" t="s">
        <v>30592</v>
      </c>
      <c r="CJ289" s="14" t="s">
        <v>35482</v>
      </c>
      <c r="CK289" s="14" t="s">
        <v>30594</v>
      </c>
      <c r="CL289" s="14" t="s">
        <v>30572</v>
      </c>
      <c r="CM289" s="14" t="s">
        <v>30590</v>
      </c>
      <c r="CN289" s="14" t="s">
        <v>35483</v>
      </c>
      <c r="CO289" s="14" t="s">
        <v>29259</v>
      </c>
      <c r="CP289" s="75"/>
      <c r="CQ289" s="14" t="s">
        <v>30601</v>
      </c>
      <c r="CR289" s="76">
        <v>45732.450636574074</v>
      </c>
      <c r="CS289" s="75"/>
    </row>
    <row r="290">
      <c r="A290" s="72" t="s">
        <v>25704</v>
      </c>
      <c r="B290" s="73" t="s">
        <v>27002</v>
      </c>
      <c r="C290" s="74">
        <f>IFERROR((COUNTIFS('Base de Dados'!BT:BT,"Sim",'Base de Dados'!A:A,A290,'Base de Dados'!B:B,B290)/(COUNTIFS('Base de Dados'!BT:BT,"Sim",'Base de Dados'!A:A,A290,'Base de Dados'!B:B,B290)+(COUNTIFS('Base de Dados'!BT:BT,"Não",'Base de Dados'!A:A,A290,'Base de Dados'!B:B,B290)))),"Não Aplica")</f>
        <v>0.8571428571</v>
      </c>
      <c r="D290" s="14" t="s">
        <v>30672</v>
      </c>
      <c r="E290" s="14" t="s">
        <v>35484</v>
      </c>
      <c r="F290" s="14" t="s">
        <v>30574</v>
      </c>
      <c r="G290" s="14" t="s">
        <v>30672</v>
      </c>
      <c r="H290" s="14" t="s">
        <v>35485</v>
      </c>
      <c r="I290" s="14" t="s">
        <v>29259</v>
      </c>
      <c r="J290" s="14" t="s">
        <v>35486</v>
      </c>
      <c r="K290" s="14" t="s">
        <v>30576</v>
      </c>
      <c r="L290" s="76">
        <v>45713.63443287037</v>
      </c>
      <c r="M290" s="74">
        <f>IFERROR((COUNTIFS('Base de Dados'!DF:DF,"Sim",'Base de Dados'!A:A,A290,'Base de Dados'!B:B,B290)/(COUNTIFS('Base de Dados'!DF:DF,"Sim",'Base de Dados'!A:A,A290,'Base de Dados'!B:B,B290)+(COUNTIFS('Base de Dados'!DF:DF,"Não",'Base de Dados'!A:A,A290,'Base de Dados'!B:B,B290)))),"Não Aplica")</f>
        <v>1</v>
      </c>
      <c r="N290" s="14" t="s">
        <v>30572</v>
      </c>
      <c r="O290" s="14" t="s">
        <v>30577</v>
      </c>
      <c r="P290" s="14" t="s">
        <v>35487</v>
      </c>
      <c r="Q290" s="14" t="s">
        <v>30574</v>
      </c>
      <c r="R290" s="14" t="s">
        <v>30572</v>
      </c>
      <c r="S290" s="14" t="s">
        <v>35488</v>
      </c>
      <c r="T290" s="14" t="s">
        <v>30580</v>
      </c>
      <c r="U290" s="14" t="s">
        <v>30572</v>
      </c>
      <c r="V290" s="14" t="s">
        <v>35489</v>
      </c>
      <c r="W290" s="14" t="s">
        <v>29259</v>
      </c>
      <c r="X290" s="75"/>
      <c r="Y290" s="14" t="s">
        <v>30576</v>
      </c>
      <c r="Z290" s="76">
        <v>45715.57648148148</v>
      </c>
      <c r="AA290" s="74">
        <f>IFERROR((COUNTIFS('Base de Dados'!ED:ED,"Sim",'Base de Dados'!A:A,A290,'Base de Dados'!B:B,B290)/(COUNTIFS('Base de Dados'!ED:ED,"Sim",'Base de Dados'!A:A,A290,'Base de Dados'!B:B,B290)+(COUNTIFS('Base de Dados'!ED:ED,"Não",'Base de Dados'!A:A,A290,'Base de Dados'!B:B,B290)))),"Não Aplica")</f>
        <v>0.8571428571</v>
      </c>
      <c r="AB290" s="14" t="s">
        <v>30572</v>
      </c>
      <c r="AC290" s="14" t="s">
        <v>35490</v>
      </c>
      <c r="AD290" s="14" t="s">
        <v>30580</v>
      </c>
      <c r="AE290" s="14" t="s">
        <v>30572</v>
      </c>
      <c r="AF290" s="14" t="s">
        <v>35491</v>
      </c>
      <c r="AG290" s="14" t="s">
        <v>29259</v>
      </c>
      <c r="AH290" s="75"/>
      <c r="AI290" s="14" t="s">
        <v>30576</v>
      </c>
      <c r="AJ290" s="76">
        <v>45727.73484953704</v>
      </c>
      <c r="AK290" s="77" t="s">
        <v>30584</v>
      </c>
      <c r="AL290" s="14" t="s">
        <v>30672</v>
      </c>
      <c r="AM290" s="14" t="s">
        <v>30592</v>
      </c>
      <c r="AN290" s="14" t="s">
        <v>35492</v>
      </c>
      <c r="AO290" s="14" t="s">
        <v>30594</v>
      </c>
      <c r="AP290" s="14" t="s">
        <v>30672</v>
      </c>
      <c r="AQ290" s="14" t="s">
        <v>30587</v>
      </c>
      <c r="AR290" s="14" t="s">
        <v>35493</v>
      </c>
      <c r="AS290" s="14" t="s">
        <v>30589</v>
      </c>
      <c r="AT290" s="14" t="s">
        <v>30672</v>
      </c>
      <c r="AU290" s="14" t="s">
        <v>30590</v>
      </c>
      <c r="AV290" s="14" t="s">
        <v>35494</v>
      </c>
      <c r="AW290" s="14" t="s">
        <v>29259</v>
      </c>
      <c r="AX290" s="15"/>
      <c r="AY290" s="15"/>
      <c r="AZ290" s="15"/>
      <c r="BA290" s="15"/>
      <c r="BB290" s="14" t="s">
        <v>35486</v>
      </c>
      <c r="BC290" s="14" t="s">
        <v>30576</v>
      </c>
      <c r="BD290" s="76">
        <v>45728.51211805556</v>
      </c>
      <c r="BE290" s="74">
        <f>IFERROR((COUNTIFS('Base de Dados'!FD:FD,"Sim",'Base de Dados'!A:A,A290,'Base de Dados'!B:B,B290)/(COUNTIFS('Base de Dados'!FD:FD,"Sim",'Base de Dados'!A:A,A290,'Base de Dados'!B:B,B290)+(COUNTIFS('Base de Dados'!FD:FD,"Não",'Base de Dados'!A:A,A290,'Base de Dados'!B:B,B290)))),"Não Aplica")</f>
        <v>0.8571428571</v>
      </c>
      <c r="BF290" s="14" t="s">
        <v>30572</v>
      </c>
      <c r="BG290" s="14" t="s">
        <v>30585</v>
      </c>
      <c r="BH290" s="14" t="s">
        <v>35495</v>
      </c>
      <c r="BI290" s="14" t="s">
        <v>30580</v>
      </c>
      <c r="BJ290" s="75"/>
      <c r="BK290" s="75"/>
      <c r="BL290" s="75"/>
      <c r="BM290" s="75"/>
      <c r="BN290" s="14" t="s">
        <v>30572</v>
      </c>
      <c r="BO290" s="14" t="s">
        <v>30592</v>
      </c>
      <c r="BP290" s="14" t="s">
        <v>35496</v>
      </c>
      <c r="BQ290" s="14" t="s">
        <v>30594</v>
      </c>
      <c r="BR290" s="14" t="s">
        <v>30572</v>
      </c>
      <c r="BS290" s="14" t="s">
        <v>30590</v>
      </c>
      <c r="BT290" s="14" t="s">
        <v>35497</v>
      </c>
      <c r="BU290" s="14" t="s">
        <v>29259</v>
      </c>
      <c r="BV290" s="75"/>
      <c r="BW290" s="14" t="s">
        <v>30576</v>
      </c>
      <c r="BX290" s="76">
        <v>45729.63599537037</v>
      </c>
      <c r="BY290" s="77" t="s">
        <v>30584</v>
      </c>
      <c r="BZ290" s="14" t="s">
        <v>30672</v>
      </c>
      <c r="CA290" s="14" t="s">
        <v>30592</v>
      </c>
      <c r="CB290" s="14" t="s">
        <v>35498</v>
      </c>
      <c r="CC290" s="14" t="s">
        <v>30594</v>
      </c>
      <c r="CD290" s="75"/>
      <c r="CE290" s="75"/>
      <c r="CF290" s="75"/>
      <c r="CG290" s="75"/>
      <c r="CH290" s="14"/>
      <c r="CI290" s="14"/>
      <c r="CJ290" s="14"/>
      <c r="CK290" s="14"/>
      <c r="CL290" s="15"/>
      <c r="CM290" s="15"/>
      <c r="CN290" s="15"/>
      <c r="CO290" s="15"/>
      <c r="CP290" s="75"/>
      <c r="CQ290" s="75" t="s">
        <v>30770</v>
      </c>
      <c r="CR290" s="78"/>
      <c r="CS290" s="75"/>
    </row>
    <row r="291">
      <c r="A291" s="72" t="s">
        <v>25704</v>
      </c>
      <c r="B291" s="73" t="s">
        <v>27204</v>
      </c>
      <c r="C291" s="74">
        <f>IFERROR((COUNTIFS('Base de Dados'!BT:BT,"Sim",'Base de Dados'!A:A,A291,'Base de Dados'!B:B,B291)/(COUNTIFS('Base de Dados'!BT:BT,"Sim",'Base de Dados'!A:A,A291,'Base de Dados'!B:B,B291)+(COUNTIFS('Base de Dados'!BT:BT,"Não",'Base de Dados'!A:A,A291,'Base de Dados'!B:B,B291)))),"Não Aplica")</f>
        <v>0.7894736842</v>
      </c>
      <c r="D291" s="14" t="s">
        <v>30672</v>
      </c>
      <c r="E291" s="14" t="s">
        <v>35499</v>
      </c>
      <c r="F291" s="14" t="s">
        <v>30574</v>
      </c>
      <c r="G291" s="14" t="s">
        <v>30672</v>
      </c>
      <c r="H291" s="14" t="s">
        <v>35500</v>
      </c>
      <c r="I291" s="14" t="s">
        <v>29259</v>
      </c>
      <c r="J291" s="14" t="s">
        <v>35501</v>
      </c>
      <c r="K291" s="14" t="s">
        <v>30576</v>
      </c>
      <c r="L291" s="76">
        <v>45713.63452546296</v>
      </c>
      <c r="M291" s="74">
        <f>IFERROR((COUNTIFS('Base de Dados'!DF:DF,"Sim",'Base de Dados'!A:A,A291,'Base de Dados'!B:B,B291)/(COUNTIFS('Base de Dados'!DF:DF,"Sim",'Base de Dados'!A:A,A291,'Base de Dados'!B:B,B291)+(COUNTIFS('Base de Dados'!DF:DF,"Não",'Base de Dados'!A:A,A291,'Base de Dados'!B:B,B291)))),"Não Aplica")</f>
        <v>1</v>
      </c>
      <c r="N291" s="14" t="s">
        <v>30572</v>
      </c>
      <c r="O291" s="14" t="s">
        <v>30577</v>
      </c>
      <c r="P291" s="14" t="s">
        <v>35502</v>
      </c>
      <c r="Q291" s="14" t="s">
        <v>30574</v>
      </c>
      <c r="R291" s="14" t="s">
        <v>30572</v>
      </c>
      <c r="S291" s="14" t="s">
        <v>35503</v>
      </c>
      <c r="T291" s="14" t="s">
        <v>30580</v>
      </c>
      <c r="U291" s="14" t="s">
        <v>30572</v>
      </c>
      <c r="V291" s="14" t="s">
        <v>35504</v>
      </c>
      <c r="W291" s="14" t="s">
        <v>29259</v>
      </c>
      <c r="X291" s="75"/>
      <c r="Y291" s="14" t="s">
        <v>30576</v>
      </c>
      <c r="Z291" s="76">
        <v>45724.63159722222</v>
      </c>
      <c r="AA291" s="74">
        <f>IFERROR((COUNTIFS('Base de Dados'!ED:ED,"Sim",'Base de Dados'!A:A,A291,'Base de Dados'!B:B,B291)/(COUNTIFS('Base de Dados'!ED:ED,"Sim",'Base de Dados'!A:A,A291,'Base de Dados'!B:B,B291)+(COUNTIFS('Base de Dados'!ED:ED,"Não",'Base de Dados'!A:A,A291,'Base de Dados'!B:B,B291)))),"Não Aplica")</f>
        <v>1</v>
      </c>
      <c r="AB291" s="14" t="s">
        <v>30572</v>
      </c>
      <c r="AC291" s="14" t="s">
        <v>35505</v>
      </c>
      <c r="AD291" s="14" t="s">
        <v>30580</v>
      </c>
      <c r="AE291" s="14" t="s">
        <v>30572</v>
      </c>
      <c r="AF291" s="14" t="s">
        <v>35506</v>
      </c>
      <c r="AG291" s="14" t="s">
        <v>29259</v>
      </c>
      <c r="AH291" s="75"/>
      <c r="AI291" s="14" t="s">
        <v>30576</v>
      </c>
      <c r="AJ291" s="76">
        <v>45728.610497685186</v>
      </c>
      <c r="AK291" s="77" t="s">
        <v>30584</v>
      </c>
      <c r="AL291" s="14" t="s">
        <v>30672</v>
      </c>
      <c r="AM291" s="14" t="s">
        <v>30592</v>
      </c>
      <c r="AN291" s="14" t="s">
        <v>35507</v>
      </c>
      <c r="AO291" s="14" t="s">
        <v>30594</v>
      </c>
      <c r="AP291" s="14" t="s">
        <v>30672</v>
      </c>
      <c r="AQ291" s="14" t="s">
        <v>30587</v>
      </c>
      <c r="AR291" s="14" t="s">
        <v>35508</v>
      </c>
      <c r="AS291" s="14" t="s">
        <v>30589</v>
      </c>
      <c r="AT291" s="14" t="s">
        <v>30672</v>
      </c>
      <c r="AU291" s="14" t="s">
        <v>30590</v>
      </c>
      <c r="AV291" s="14" t="s">
        <v>35509</v>
      </c>
      <c r="AW291" s="14" t="s">
        <v>29259</v>
      </c>
      <c r="AX291" s="15"/>
      <c r="AY291" s="15"/>
      <c r="AZ291" s="15"/>
      <c r="BA291" s="15"/>
      <c r="BB291" s="14" t="s">
        <v>35501</v>
      </c>
      <c r="BC291" s="14" t="s">
        <v>30576</v>
      </c>
      <c r="BD291" s="76">
        <v>45729.62159722222</v>
      </c>
      <c r="BE291" s="74">
        <f>IFERROR((COUNTIFS('Base de Dados'!FD:FD,"Sim",'Base de Dados'!A:A,A291,'Base de Dados'!B:B,B291)/(COUNTIFS('Base de Dados'!FD:FD,"Sim",'Base de Dados'!A:A,A291,'Base de Dados'!B:B,B291)+(COUNTIFS('Base de Dados'!FD:FD,"Não",'Base de Dados'!A:A,A291,'Base de Dados'!B:B,B291)))),"Não Aplica")</f>
        <v>1</v>
      </c>
      <c r="BF291" s="14" t="s">
        <v>30572</v>
      </c>
      <c r="BG291" s="14" t="s">
        <v>30585</v>
      </c>
      <c r="BH291" s="14" t="s">
        <v>35510</v>
      </c>
      <c r="BI291" s="14" t="s">
        <v>30580</v>
      </c>
      <c r="BJ291" s="75"/>
      <c r="BK291" s="75"/>
      <c r="BL291" s="75"/>
      <c r="BM291" s="75"/>
      <c r="BN291" s="14" t="s">
        <v>30572</v>
      </c>
      <c r="BO291" s="14" t="s">
        <v>30590</v>
      </c>
      <c r="BP291" s="14" t="s">
        <v>35511</v>
      </c>
      <c r="BQ291" s="14" t="s">
        <v>29259</v>
      </c>
      <c r="BR291" s="14" t="s">
        <v>30572</v>
      </c>
      <c r="BS291" s="14" t="s">
        <v>30592</v>
      </c>
      <c r="BT291" s="14" t="s">
        <v>35512</v>
      </c>
      <c r="BU291" s="14" t="s">
        <v>30594</v>
      </c>
      <c r="BV291" s="75"/>
      <c r="BW291" s="14" t="s">
        <v>30576</v>
      </c>
      <c r="BX291" s="76">
        <v>45730.722962962966</v>
      </c>
      <c r="BY291" s="77" t="s">
        <v>30584</v>
      </c>
      <c r="BZ291" s="14" t="s">
        <v>30672</v>
      </c>
      <c r="CA291" s="14" t="s">
        <v>30592</v>
      </c>
      <c r="CB291" s="14" t="s">
        <v>35513</v>
      </c>
      <c r="CC291" s="14" t="s">
        <v>30594</v>
      </c>
      <c r="CD291" s="75"/>
      <c r="CE291" s="75"/>
      <c r="CF291" s="75"/>
      <c r="CG291" s="75"/>
      <c r="CH291" s="14"/>
      <c r="CI291" s="14"/>
      <c r="CJ291" s="14"/>
      <c r="CK291" s="14"/>
      <c r="CL291" s="15"/>
      <c r="CM291" s="15"/>
      <c r="CN291" s="15"/>
      <c r="CO291" s="15"/>
      <c r="CP291" s="75"/>
      <c r="CQ291" s="75" t="s">
        <v>30770</v>
      </c>
      <c r="CR291" s="78"/>
      <c r="CS291" s="75"/>
    </row>
    <row r="292">
      <c r="A292" s="72" t="s">
        <v>25704</v>
      </c>
      <c r="B292" s="73" t="s">
        <v>27637</v>
      </c>
      <c r="C292" s="74">
        <f>IFERROR((COUNTIFS('Base de Dados'!BT:BT,"Sim",'Base de Dados'!A:A,A292,'Base de Dados'!B:B,B292)/(COUNTIFS('Base de Dados'!BT:BT,"Sim",'Base de Dados'!A:A,A292,'Base de Dados'!B:B,B292)+(COUNTIFS('Base de Dados'!BT:BT,"Não",'Base de Dados'!A:A,A292,'Base de Dados'!B:B,B292)))),"Não Aplica")</f>
        <v>0.6363636364</v>
      </c>
      <c r="D292" s="14" t="s">
        <v>30672</v>
      </c>
      <c r="E292" s="14" t="s">
        <v>35514</v>
      </c>
      <c r="F292" s="14" t="s">
        <v>30574</v>
      </c>
      <c r="G292" s="14" t="s">
        <v>30672</v>
      </c>
      <c r="H292" s="14" t="s">
        <v>35515</v>
      </c>
      <c r="I292" s="14" t="s">
        <v>29259</v>
      </c>
      <c r="J292" s="14" t="s">
        <v>35516</v>
      </c>
      <c r="K292" s="14" t="s">
        <v>30576</v>
      </c>
      <c r="L292" s="76">
        <v>45731.377858796295</v>
      </c>
      <c r="M292" s="74">
        <f>IFERROR((COUNTIFS('Base de Dados'!DF:DF,"Sim",'Base de Dados'!A:A,A292,'Base de Dados'!B:B,B292)/(COUNTIFS('Base de Dados'!DF:DF,"Sim",'Base de Dados'!A:A,A292,'Base de Dados'!B:B,B292)+(COUNTIFS('Base de Dados'!DF:DF,"Não",'Base de Dados'!A:A,A292,'Base de Dados'!B:B,B292)))),"Não Aplica")</f>
        <v>0.6363636364</v>
      </c>
      <c r="N292" s="14" t="s">
        <v>30572</v>
      </c>
      <c r="O292" s="14" t="s">
        <v>30585</v>
      </c>
      <c r="P292" s="14" t="s">
        <v>35517</v>
      </c>
      <c r="Q292" s="14" t="s">
        <v>30580</v>
      </c>
      <c r="R292" s="14" t="s">
        <v>30572</v>
      </c>
      <c r="S292" s="14" t="s">
        <v>35518</v>
      </c>
      <c r="T292" s="14" t="s">
        <v>30574</v>
      </c>
      <c r="U292" s="14" t="s">
        <v>30572</v>
      </c>
      <c r="V292" s="14" t="s">
        <v>35519</v>
      </c>
      <c r="W292" s="14" t="s">
        <v>29259</v>
      </c>
      <c r="X292" s="75"/>
      <c r="Y292" s="14" t="s">
        <v>30576</v>
      </c>
      <c r="Z292" s="76">
        <v>45731.456828703704</v>
      </c>
      <c r="AA292" s="74">
        <f>IFERROR((COUNTIFS('Base de Dados'!ED:ED,"Sim",'Base de Dados'!A:A,A292,'Base de Dados'!B:B,B292)/(COUNTIFS('Base de Dados'!ED:ED,"Sim",'Base de Dados'!A:A,A292,'Base de Dados'!B:B,B292)+(COUNTIFS('Base de Dados'!ED:ED,"Não",'Base de Dados'!A:A,A292,'Base de Dados'!B:B,B292)))),"Não Aplica")</f>
        <v>0.6363636364</v>
      </c>
      <c r="AB292" s="14" t="s">
        <v>30572</v>
      </c>
      <c r="AC292" s="14" t="s">
        <v>35520</v>
      </c>
      <c r="AD292" s="14" t="s">
        <v>30580</v>
      </c>
      <c r="AE292" s="14" t="s">
        <v>30572</v>
      </c>
      <c r="AF292" s="14" t="s">
        <v>35521</v>
      </c>
      <c r="AG292" s="14" t="s">
        <v>29259</v>
      </c>
      <c r="AH292" s="75"/>
      <c r="AI292" s="14" t="s">
        <v>30576</v>
      </c>
      <c r="AJ292" s="76">
        <v>45731.53451388889</v>
      </c>
      <c r="AK292" s="77" t="s">
        <v>30584</v>
      </c>
      <c r="AL292" s="14" t="s">
        <v>30672</v>
      </c>
      <c r="AM292" s="14" t="s">
        <v>30587</v>
      </c>
      <c r="AN292" s="14" t="s">
        <v>35522</v>
      </c>
      <c r="AO292" s="14" t="s">
        <v>30589</v>
      </c>
      <c r="AP292" s="14" t="s">
        <v>30672</v>
      </c>
      <c r="AQ292" s="14" t="s">
        <v>30592</v>
      </c>
      <c r="AR292" s="14" t="s">
        <v>35523</v>
      </c>
      <c r="AS292" s="14" t="s">
        <v>30594</v>
      </c>
      <c r="AT292" s="14" t="s">
        <v>30672</v>
      </c>
      <c r="AU292" s="14" t="s">
        <v>30590</v>
      </c>
      <c r="AV292" s="14" t="s">
        <v>35524</v>
      </c>
      <c r="AW292" s="14" t="s">
        <v>29259</v>
      </c>
      <c r="AX292" s="15"/>
      <c r="AY292" s="15"/>
      <c r="AZ292" s="15"/>
      <c r="BA292" s="15"/>
      <c r="BB292" s="14" t="s">
        <v>35516</v>
      </c>
      <c r="BC292" s="14" t="s">
        <v>30576</v>
      </c>
      <c r="BD292" s="76">
        <v>45731.62564814815</v>
      </c>
      <c r="BE292" s="74">
        <f>IFERROR((COUNTIFS('Base de Dados'!FD:FD,"Sim",'Base de Dados'!A:A,A292,'Base de Dados'!B:B,B292)/(COUNTIFS('Base de Dados'!FD:FD,"Sim",'Base de Dados'!A:A,A292,'Base de Dados'!B:B,B292)+(COUNTIFS('Base de Dados'!FD:FD,"Não",'Base de Dados'!A:A,A292,'Base de Dados'!B:B,B292)))),"Não Aplica")</f>
        <v>0.6363636364</v>
      </c>
      <c r="BF292" s="14" t="s">
        <v>30572</v>
      </c>
      <c r="BG292" s="14" t="s">
        <v>30585</v>
      </c>
      <c r="BH292" s="14" t="s">
        <v>35525</v>
      </c>
      <c r="BI292" s="14" t="s">
        <v>30580</v>
      </c>
      <c r="BJ292" s="75"/>
      <c r="BK292" s="75"/>
      <c r="BL292" s="75"/>
      <c r="BM292" s="75"/>
      <c r="BN292" s="14" t="s">
        <v>30572</v>
      </c>
      <c r="BO292" s="14" t="s">
        <v>30592</v>
      </c>
      <c r="BP292" s="14" t="s">
        <v>35526</v>
      </c>
      <c r="BQ292" s="14" t="s">
        <v>30594</v>
      </c>
      <c r="BR292" s="14" t="s">
        <v>30572</v>
      </c>
      <c r="BS292" s="14" t="s">
        <v>30590</v>
      </c>
      <c r="BT292" s="14" t="s">
        <v>35527</v>
      </c>
      <c r="BU292" s="14" t="s">
        <v>29259</v>
      </c>
      <c r="BV292" s="75"/>
      <c r="BW292" s="14" t="s">
        <v>30576</v>
      </c>
      <c r="BX292" s="76">
        <v>45731.65829861111</v>
      </c>
      <c r="BY292" s="77" t="s">
        <v>30584</v>
      </c>
      <c r="BZ292" s="14" t="s">
        <v>30672</v>
      </c>
      <c r="CA292" s="14" t="s">
        <v>30592</v>
      </c>
      <c r="CB292" s="14" t="s">
        <v>35528</v>
      </c>
      <c r="CC292" s="14" t="s">
        <v>30594</v>
      </c>
      <c r="CD292" s="75"/>
      <c r="CE292" s="75"/>
      <c r="CF292" s="75"/>
      <c r="CG292" s="75"/>
      <c r="CH292" s="14"/>
      <c r="CI292" s="14"/>
      <c r="CJ292" s="14"/>
      <c r="CK292" s="14"/>
      <c r="CL292" s="15"/>
      <c r="CM292" s="15"/>
      <c r="CN292" s="15"/>
      <c r="CO292" s="15"/>
      <c r="CP292" s="75"/>
      <c r="CQ292" s="75" t="s">
        <v>30770</v>
      </c>
      <c r="CR292" s="78"/>
      <c r="CS292" s="75"/>
    </row>
    <row r="293">
      <c r="A293" s="72" t="s">
        <v>25704</v>
      </c>
      <c r="B293" s="73" t="s">
        <v>27811</v>
      </c>
      <c r="C293" s="74">
        <f>IFERROR((COUNTIFS('Base de Dados'!BT:BT,"Sim",'Base de Dados'!A:A,A293,'Base de Dados'!B:B,B293)/(COUNTIFS('Base de Dados'!BT:BT,"Sim",'Base de Dados'!A:A,A293,'Base de Dados'!B:B,B293)+(COUNTIFS('Base de Dados'!BT:BT,"Não",'Base de Dados'!A:A,A293,'Base de Dados'!B:B,B293)))),"Não Aplica")</f>
        <v>0.8181818182</v>
      </c>
      <c r="D293" s="14" t="s">
        <v>30672</v>
      </c>
      <c r="E293" s="14" t="s">
        <v>35529</v>
      </c>
      <c r="F293" s="14" t="s">
        <v>30574</v>
      </c>
      <c r="G293" s="14" t="s">
        <v>30672</v>
      </c>
      <c r="H293" s="14" t="s">
        <v>35530</v>
      </c>
      <c r="I293" s="14" t="s">
        <v>29259</v>
      </c>
      <c r="J293" s="14" t="s">
        <v>35531</v>
      </c>
      <c r="K293" s="14" t="s">
        <v>30576</v>
      </c>
      <c r="L293" s="76">
        <v>45731.37783564815</v>
      </c>
      <c r="M293" s="74">
        <f>IFERROR((COUNTIFS('Base de Dados'!DF:DF,"Sim",'Base de Dados'!A:A,A293,'Base de Dados'!B:B,B293)/(COUNTIFS('Base de Dados'!DF:DF,"Sim",'Base de Dados'!A:A,A293,'Base de Dados'!B:B,B293)+(COUNTIFS('Base de Dados'!DF:DF,"Não",'Base de Dados'!A:A,A293,'Base de Dados'!B:B,B293)))),"Não Aplica")</f>
        <v>0.8181818182</v>
      </c>
      <c r="N293" s="14" t="s">
        <v>30572</v>
      </c>
      <c r="O293" s="14" t="s">
        <v>30585</v>
      </c>
      <c r="P293" s="14" t="s">
        <v>35532</v>
      </c>
      <c r="Q293" s="14" t="s">
        <v>30580</v>
      </c>
      <c r="R293" s="14" t="s">
        <v>30572</v>
      </c>
      <c r="S293" s="14" t="s">
        <v>35533</v>
      </c>
      <c r="T293" s="14" t="s">
        <v>30574</v>
      </c>
      <c r="U293" s="14" t="s">
        <v>30572</v>
      </c>
      <c r="V293" s="14" t="s">
        <v>35534</v>
      </c>
      <c r="W293" s="14" t="s">
        <v>29259</v>
      </c>
      <c r="X293" s="75"/>
      <c r="Y293" s="14" t="s">
        <v>30576</v>
      </c>
      <c r="Z293" s="76">
        <v>45731.456770833334</v>
      </c>
      <c r="AA293" s="74">
        <f>IFERROR((COUNTIFS('Base de Dados'!ED:ED,"Sim",'Base de Dados'!A:A,A293,'Base de Dados'!B:B,B293)/(COUNTIFS('Base de Dados'!ED:ED,"Sim",'Base de Dados'!A:A,A293,'Base de Dados'!B:B,B293)+(COUNTIFS('Base de Dados'!ED:ED,"Não",'Base de Dados'!A:A,A293,'Base de Dados'!B:B,B293)))),"Não Aplica")</f>
        <v>0.6818181818</v>
      </c>
      <c r="AB293" s="14" t="s">
        <v>30572</v>
      </c>
      <c r="AC293" s="14" t="s">
        <v>35535</v>
      </c>
      <c r="AD293" s="14" t="s">
        <v>30580</v>
      </c>
      <c r="AE293" s="14" t="s">
        <v>30572</v>
      </c>
      <c r="AF293" s="14" t="s">
        <v>35536</v>
      </c>
      <c r="AG293" s="14" t="s">
        <v>29259</v>
      </c>
      <c r="AH293" s="75"/>
      <c r="AI293" s="14" t="s">
        <v>30576</v>
      </c>
      <c r="AJ293" s="76">
        <v>45731.53457175926</v>
      </c>
      <c r="AK293" s="77" t="s">
        <v>30584</v>
      </c>
      <c r="AL293" s="14" t="s">
        <v>30672</v>
      </c>
      <c r="AM293" s="14" t="s">
        <v>30587</v>
      </c>
      <c r="AN293" s="14" t="s">
        <v>35537</v>
      </c>
      <c r="AO293" s="14" t="s">
        <v>30589</v>
      </c>
      <c r="AP293" s="14" t="s">
        <v>30672</v>
      </c>
      <c r="AQ293" s="14" t="s">
        <v>30592</v>
      </c>
      <c r="AR293" s="14" t="s">
        <v>35538</v>
      </c>
      <c r="AS293" s="14" t="s">
        <v>30594</v>
      </c>
      <c r="AT293" s="14" t="s">
        <v>30672</v>
      </c>
      <c r="AU293" s="14" t="s">
        <v>30590</v>
      </c>
      <c r="AV293" s="14" t="s">
        <v>35539</v>
      </c>
      <c r="AW293" s="14" t="s">
        <v>29259</v>
      </c>
      <c r="AX293" s="15"/>
      <c r="AY293" s="15"/>
      <c r="AZ293" s="15"/>
      <c r="BA293" s="15"/>
      <c r="BB293" s="14" t="s">
        <v>35531</v>
      </c>
      <c r="BC293" s="14" t="s">
        <v>30576</v>
      </c>
      <c r="BD293" s="76">
        <v>45731.62567129629</v>
      </c>
      <c r="BE293" s="74">
        <f>IFERROR((COUNTIFS('Base de Dados'!FD:FD,"Sim",'Base de Dados'!A:A,A293,'Base de Dados'!B:B,B293)/(COUNTIFS('Base de Dados'!FD:FD,"Sim",'Base de Dados'!A:A,A293,'Base de Dados'!B:B,B293)+(COUNTIFS('Base de Dados'!FD:FD,"Não",'Base de Dados'!A:A,A293,'Base de Dados'!B:B,B293)))),"Não Aplica")</f>
        <v>0.6818181818</v>
      </c>
      <c r="BF293" s="14" t="s">
        <v>30572</v>
      </c>
      <c r="BG293" s="14" t="s">
        <v>30585</v>
      </c>
      <c r="BH293" s="14" t="s">
        <v>35540</v>
      </c>
      <c r="BI293" s="14" t="s">
        <v>30580</v>
      </c>
      <c r="BJ293" s="75"/>
      <c r="BK293" s="75"/>
      <c r="BL293" s="75"/>
      <c r="BM293" s="75"/>
      <c r="BN293" s="14" t="s">
        <v>30572</v>
      </c>
      <c r="BO293" s="14" t="s">
        <v>30592</v>
      </c>
      <c r="BP293" s="14" t="s">
        <v>35541</v>
      </c>
      <c r="BQ293" s="14" t="s">
        <v>30594</v>
      </c>
      <c r="BR293" s="14" t="s">
        <v>30572</v>
      </c>
      <c r="BS293" s="14" t="s">
        <v>30590</v>
      </c>
      <c r="BT293" s="14" t="s">
        <v>35542</v>
      </c>
      <c r="BU293" s="14" t="s">
        <v>29259</v>
      </c>
      <c r="BV293" s="75"/>
      <c r="BW293" s="14" t="s">
        <v>30576</v>
      </c>
      <c r="BX293" s="76">
        <v>45731.65835648148</v>
      </c>
      <c r="BY293" s="77" t="s">
        <v>30584</v>
      </c>
      <c r="BZ293" s="14" t="s">
        <v>30672</v>
      </c>
      <c r="CA293" s="14" t="s">
        <v>30592</v>
      </c>
      <c r="CB293" s="14" t="s">
        <v>35543</v>
      </c>
      <c r="CC293" s="14" t="s">
        <v>30594</v>
      </c>
      <c r="CD293" s="75"/>
      <c r="CE293" s="75"/>
      <c r="CF293" s="75"/>
      <c r="CG293" s="75"/>
      <c r="CH293" s="14"/>
      <c r="CI293" s="14"/>
      <c r="CJ293" s="14"/>
      <c r="CK293" s="14"/>
      <c r="CL293" s="15"/>
      <c r="CM293" s="15"/>
      <c r="CN293" s="15"/>
      <c r="CO293" s="15"/>
      <c r="CP293" s="75"/>
      <c r="CQ293" s="75" t="s">
        <v>30770</v>
      </c>
      <c r="CR293" s="78"/>
      <c r="CS293" s="75"/>
    </row>
    <row r="294" hidden="1">
      <c r="A294" s="72" t="s">
        <v>25704</v>
      </c>
      <c r="B294" s="73" t="s">
        <v>28209</v>
      </c>
      <c r="C294" s="74">
        <f>IFERROR((COUNTIFS('Base de Dados'!BT:BT,"Sim",'Base de Dados'!A:A,A294,'Base de Dados'!B:B,B294)/(COUNTIFS('Base de Dados'!BT:BT,"Sim",'Base de Dados'!A:A,A294,'Base de Dados'!B:B,B294)+(COUNTIFS('Base de Dados'!BT:BT,"Não",'Base de Dados'!A:A,A294,'Base de Dados'!B:B,B294)))),"Não Aplica")</f>
        <v>1</v>
      </c>
      <c r="D294" s="14" t="s">
        <v>30572</v>
      </c>
      <c r="E294" s="14" t="s">
        <v>35544</v>
      </c>
      <c r="F294" s="14" t="s">
        <v>30574</v>
      </c>
      <c r="G294" s="14" t="s">
        <v>30572</v>
      </c>
      <c r="H294" s="14" t="s">
        <v>35545</v>
      </c>
      <c r="I294" s="14" t="s">
        <v>29259</v>
      </c>
      <c r="J294" s="75"/>
      <c r="K294" s="14" t="s">
        <v>30576</v>
      </c>
      <c r="L294" s="76">
        <v>45713.634363425925</v>
      </c>
      <c r="M294" s="74">
        <f>IFERROR((COUNTIFS('Base de Dados'!DF:DF,"Sim",'Base de Dados'!A:A,A294,'Base de Dados'!B:B,B294)/(COUNTIFS('Base de Dados'!DF:DF,"Sim",'Base de Dados'!A:A,A294,'Base de Dados'!B:B,B294)+(COUNTIFS('Base de Dados'!DF:DF,"Não",'Base de Dados'!A:A,A294,'Base de Dados'!B:B,B294)))),"Não Aplica")</f>
        <v>1</v>
      </c>
      <c r="N294" s="14" t="s">
        <v>30572</v>
      </c>
      <c r="O294" s="14" t="s">
        <v>30577</v>
      </c>
      <c r="P294" s="14" t="s">
        <v>35546</v>
      </c>
      <c r="Q294" s="14" t="s">
        <v>30574</v>
      </c>
      <c r="R294" s="14" t="s">
        <v>30572</v>
      </c>
      <c r="S294" s="14" t="s">
        <v>35547</v>
      </c>
      <c r="T294" s="14" t="s">
        <v>30580</v>
      </c>
      <c r="U294" s="14" t="s">
        <v>30572</v>
      </c>
      <c r="V294" s="14" t="s">
        <v>35548</v>
      </c>
      <c r="W294" s="14" t="s">
        <v>29259</v>
      </c>
      <c r="X294" s="75"/>
      <c r="Y294" s="14" t="s">
        <v>30576</v>
      </c>
      <c r="Z294" s="76">
        <v>45715.576516203706</v>
      </c>
      <c r="AA294" s="74">
        <f>IFERROR((COUNTIFS('Base de Dados'!ED:ED,"Sim",'Base de Dados'!A:A,A294,'Base de Dados'!B:B,B294)/(COUNTIFS('Base de Dados'!ED:ED,"Sim",'Base de Dados'!A:A,A294,'Base de Dados'!B:B,B294)+(COUNTIFS('Base de Dados'!ED:ED,"Não",'Base de Dados'!A:A,A294,'Base de Dados'!B:B,B294)))),"Não Aplica")</f>
        <v>1</v>
      </c>
      <c r="AB294" s="14" t="s">
        <v>30572</v>
      </c>
      <c r="AC294" s="14" t="s">
        <v>35549</v>
      </c>
      <c r="AD294" s="14" t="s">
        <v>30580</v>
      </c>
      <c r="AE294" s="14" t="s">
        <v>30572</v>
      </c>
      <c r="AF294" s="14" t="s">
        <v>35550</v>
      </c>
      <c r="AG294" s="14" t="s">
        <v>29259</v>
      </c>
      <c r="AH294" s="75"/>
      <c r="AI294" s="14" t="s">
        <v>30576</v>
      </c>
      <c r="AJ294" s="76">
        <v>45716.644907407404</v>
      </c>
      <c r="AK294" s="77" t="s">
        <v>30584</v>
      </c>
      <c r="AL294" s="14" t="s">
        <v>30572</v>
      </c>
      <c r="AM294" s="14" t="s">
        <v>30585</v>
      </c>
      <c r="AN294" s="14" t="s">
        <v>35551</v>
      </c>
      <c r="AO294" s="14" t="s">
        <v>30580</v>
      </c>
      <c r="AP294" s="14" t="s">
        <v>30572</v>
      </c>
      <c r="AQ294" s="14" t="s">
        <v>30587</v>
      </c>
      <c r="AR294" s="14" t="s">
        <v>35552</v>
      </c>
      <c r="AS294" s="14" t="s">
        <v>30589</v>
      </c>
      <c r="AT294" s="14" t="s">
        <v>30572</v>
      </c>
      <c r="AU294" s="14" t="s">
        <v>30592</v>
      </c>
      <c r="AV294" s="14" t="s">
        <v>35553</v>
      </c>
      <c r="AW294" s="14" t="s">
        <v>30594</v>
      </c>
      <c r="AX294" s="14" t="s">
        <v>30572</v>
      </c>
      <c r="AY294" s="14" t="s">
        <v>30590</v>
      </c>
      <c r="AZ294" s="14" t="s">
        <v>35554</v>
      </c>
      <c r="BA294" s="14" t="s">
        <v>29259</v>
      </c>
      <c r="BB294" s="75"/>
      <c r="BC294" s="14" t="s">
        <v>30576</v>
      </c>
      <c r="BD294" s="76">
        <v>45722.380219907405</v>
      </c>
      <c r="BE294" s="74">
        <f>IFERROR((COUNTIFS('Base de Dados'!FD:FD,"Sim",'Base de Dados'!A:A,A294,'Base de Dados'!B:B,B294)/(COUNTIFS('Base de Dados'!FD:FD,"Sim",'Base de Dados'!A:A,A294,'Base de Dados'!B:B,B294)+(COUNTIFS('Base de Dados'!FD:FD,"Não",'Base de Dados'!A:A,A294,'Base de Dados'!B:B,B294)))),"Não Aplica")</f>
        <v>1</v>
      </c>
      <c r="BF294" s="14" t="s">
        <v>30572</v>
      </c>
      <c r="BG294" s="14" t="s">
        <v>30585</v>
      </c>
      <c r="BH294" s="14" t="s">
        <v>35555</v>
      </c>
      <c r="BI294" s="14" t="s">
        <v>30580</v>
      </c>
      <c r="BJ294" s="75"/>
      <c r="BK294" s="75"/>
      <c r="BL294" s="75"/>
      <c r="BM294" s="75"/>
      <c r="BN294" s="14" t="s">
        <v>30572</v>
      </c>
      <c r="BO294" s="14" t="s">
        <v>30592</v>
      </c>
      <c r="BP294" s="14" t="s">
        <v>35556</v>
      </c>
      <c r="BQ294" s="14" t="s">
        <v>30594</v>
      </c>
      <c r="BR294" s="14" t="s">
        <v>30572</v>
      </c>
      <c r="BS294" s="14" t="s">
        <v>30590</v>
      </c>
      <c r="BT294" s="14" t="s">
        <v>35557</v>
      </c>
      <c r="BU294" s="14" t="s">
        <v>29259</v>
      </c>
      <c r="BV294" s="75"/>
      <c r="BW294" s="14" t="s">
        <v>30576</v>
      </c>
      <c r="BX294" s="76">
        <v>45729.45443287037</v>
      </c>
      <c r="BY294" s="77" t="s">
        <v>30584</v>
      </c>
      <c r="BZ294" s="14" t="s">
        <v>30572</v>
      </c>
      <c r="CA294" s="14" t="s">
        <v>30585</v>
      </c>
      <c r="CB294" s="14" t="s">
        <v>35558</v>
      </c>
      <c r="CC294" s="14" t="s">
        <v>30580</v>
      </c>
      <c r="CD294" s="75"/>
      <c r="CE294" s="75"/>
      <c r="CF294" s="75"/>
      <c r="CG294" s="75"/>
      <c r="CH294" s="14" t="s">
        <v>30572</v>
      </c>
      <c r="CI294" s="14" t="s">
        <v>30592</v>
      </c>
      <c r="CJ294" s="14" t="s">
        <v>35559</v>
      </c>
      <c r="CK294" s="14" t="s">
        <v>30594</v>
      </c>
      <c r="CL294" s="14" t="s">
        <v>30572</v>
      </c>
      <c r="CM294" s="14" t="s">
        <v>30590</v>
      </c>
      <c r="CN294" s="14" t="s">
        <v>35560</v>
      </c>
      <c r="CO294" s="14" t="s">
        <v>29259</v>
      </c>
      <c r="CP294" s="75"/>
      <c r="CQ294" s="14" t="s">
        <v>30601</v>
      </c>
      <c r="CR294" s="76">
        <v>45732.45065972222</v>
      </c>
      <c r="CS294" s="75"/>
    </row>
    <row r="295" hidden="1">
      <c r="A295" s="72" t="s">
        <v>25704</v>
      </c>
      <c r="B295" s="73" t="s">
        <v>28739</v>
      </c>
      <c r="C295" s="74">
        <f>IFERROR((COUNTIFS('Base de Dados'!BT:BT,"Sim",'Base de Dados'!A:A,A295,'Base de Dados'!B:B,B295)/(COUNTIFS('Base de Dados'!BT:BT,"Sim",'Base de Dados'!A:A,A295,'Base de Dados'!B:B,B295)+(COUNTIFS('Base de Dados'!BT:BT,"Não",'Base de Dados'!A:A,A295,'Base de Dados'!B:B,B295)))),"Não Aplica")</f>
        <v>1</v>
      </c>
      <c r="D295" s="14" t="s">
        <v>30572</v>
      </c>
      <c r="E295" s="14" t="s">
        <v>35561</v>
      </c>
      <c r="F295" s="14" t="s">
        <v>30574</v>
      </c>
      <c r="G295" s="14" t="s">
        <v>30572</v>
      </c>
      <c r="H295" s="14" t="s">
        <v>35562</v>
      </c>
      <c r="I295" s="14" t="s">
        <v>29259</v>
      </c>
      <c r="J295" s="75"/>
      <c r="K295" s="14" t="s">
        <v>30576</v>
      </c>
      <c r="L295" s="76">
        <v>45688.47738425926</v>
      </c>
      <c r="M295" s="74">
        <f>IFERROR((COUNTIFS('Base de Dados'!DF:DF,"Sim",'Base de Dados'!A:A,A295,'Base de Dados'!B:B,B295)/(COUNTIFS('Base de Dados'!DF:DF,"Sim",'Base de Dados'!A:A,A295,'Base de Dados'!B:B,B295)+(COUNTIFS('Base de Dados'!DF:DF,"Não",'Base de Dados'!A:A,A295,'Base de Dados'!B:B,B295)))),"Não Aplica")</f>
        <v>1</v>
      </c>
      <c r="N295" s="14" t="s">
        <v>30572</v>
      </c>
      <c r="O295" s="14" t="s">
        <v>30577</v>
      </c>
      <c r="P295" s="14" t="s">
        <v>35563</v>
      </c>
      <c r="Q295" s="14" t="s">
        <v>30574</v>
      </c>
      <c r="R295" s="14" t="s">
        <v>30572</v>
      </c>
      <c r="S295" s="14" t="s">
        <v>35564</v>
      </c>
      <c r="T295" s="14" t="s">
        <v>30580</v>
      </c>
      <c r="U295" s="14" t="s">
        <v>30572</v>
      </c>
      <c r="V295" s="14" t="s">
        <v>35565</v>
      </c>
      <c r="W295" s="14" t="s">
        <v>29259</v>
      </c>
      <c r="X295" s="75"/>
      <c r="Y295" s="14" t="s">
        <v>30576</v>
      </c>
      <c r="Z295" s="76">
        <v>45688.600810185184</v>
      </c>
      <c r="AA295" s="74">
        <f>IFERROR((COUNTIFS('Base de Dados'!ED:ED,"Sim",'Base de Dados'!A:A,A295,'Base de Dados'!B:B,B295)/(COUNTIFS('Base de Dados'!ED:ED,"Sim",'Base de Dados'!A:A,A295,'Base de Dados'!B:B,B295)+(COUNTIFS('Base de Dados'!ED:ED,"Não",'Base de Dados'!A:A,A295,'Base de Dados'!B:B,B295)))),"Não Aplica")</f>
        <v>1</v>
      </c>
      <c r="AB295" s="14" t="s">
        <v>30572</v>
      </c>
      <c r="AC295" s="14" t="s">
        <v>35566</v>
      </c>
      <c r="AD295" s="14" t="s">
        <v>30580</v>
      </c>
      <c r="AE295" s="14" t="s">
        <v>30572</v>
      </c>
      <c r="AF295" s="14" t="s">
        <v>35567</v>
      </c>
      <c r="AG295" s="14" t="s">
        <v>29259</v>
      </c>
      <c r="AH295" s="75"/>
      <c r="AI295" s="14" t="s">
        <v>30576</v>
      </c>
      <c r="AJ295" s="76">
        <v>45688.63768518518</v>
      </c>
      <c r="AK295" s="77" t="s">
        <v>30584</v>
      </c>
      <c r="AL295" s="14" t="s">
        <v>30572</v>
      </c>
      <c r="AM295" s="14" t="s">
        <v>30585</v>
      </c>
      <c r="AN295" s="14" t="s">
        <v>35568</v>
      </c>
      <c r="AO295" s="14" t="s">
        <v>30580</v>
      </c>
      <c r="AP295" s="14" t="s">
        <v>30572</v>
      </c>
      <c r="AQ295" s="14" t="s">
        <v>30587</v>
      </c>
      <c r="AR295" s="14" t="s">
        <v>35569</v>
      </c>
      <c r="AS295" s="14" t="s">
        <v>30589</v>
      </c>
      <c r="AT295" s="14" t="s">
        <v>30572</v>
      </c>
      <c r="AU295" s="14" t="s">
        <v>30592</v>
      </c>
      <c r="AV295" s="14" t="s">
        <v>35570</v>
      </c>
      <c r="AW295" s="14" t="s">
        <v>30594</v>
      </c>
      <c r="AX295" s="14" t="s">
        <v>30572</v>
      </c>
      <c r="AY295" s="14" t="s">
        <v>30590</v>
      </c>
      <c r="AZ295" s="14" t="s">
        <v>35571</v>
      </c>
      <c r="BA295" s="14" t="s">
        <v>29259</v>
      </c>
      <c r="BB295" s="75"/>
      <c r="BC295" s="14" t="s">
        <v>30576</v>
      </c>
      <c r="BD295" s="76">
        <v>45722.380694444444</v>
      </c>
      <c r="BE295" s="74">
        <f>IFERROR((COUNTIFS('Base de Dados'!FD:FD,"Sim",'Base de Dados'!A:A,A295,'Base de Dados'!B:B,B295)/(COUNTIFS('Base de Dados'!FD:FD,"Sim",'Base de Dados'!A:A,A295,'Base de Dados'!B:B,B295)+(COUNTIFS('Base de Dados'!FD:FD,"Não",'Base de Dados'!A:A,A295,'Base de Dados'!B:B,B295)))),"Não Aplica")</f>
        <v>1</v>
      </c>
      <c r="BF295" s="14" t="s">
        <v>30572</v>
      </c>
      <c r="BG295" s="14" t="s">
        <v>30585</v>
      </c>
      <c r="BH295" s="14" t="s">
        <v>35572</v>
      </c>
      <c r="BI295" s="14" t="s">
        <v>30580</v>
      </c>
      <c r="BJ295" s="75"/>
      <c r="BK295" s="75"/>
      <c r="BL295" s="75"/>
      <c r="BM295" s="75"/>
      <c r="BN295" s="14" t="s">
        <v>30572</v>
      </c>
      <c r="BO295" s="14" t="s">
        <v>30592</v>
      </c>
      <c r="BP295" s="14" t="s">
        <v>35573</v>
      </c>
      <c r="BQ295" s="14" t="s">
        <v>30594</v>
      </c>
      <c r="BR295" s="14" t="s">
        <v>30572</v>
      </c>
      <c r="BS295" s="14" t="s">
        <v>30590</v>
      </c>
      <c r="BT295" s="14" t="s">
        <v>35574</v>
      </c>
      <c r="BU295" s="14" t="s">
        <v>29259</v>
      </c>
      <c r="BV295" s="75"/>
      <c r="BW295" s="14" t="s">
        <v>30576</v>
      </c>
      <c r="BX295" s="76">
        <v>45729.45439814815</v>
      </c>
      <c r="BY295" s="77" t="s">
        <v>30584</v>
      </c>
      <c r="BZ295" s="14" t="s">
        <v>30572</v>
      </c>
      <c r="CA295" s="14" t="s">
        <v>30585</v>
      </c>
      <c r="CB295" s="14" t="s">
        <v>35575</v>
      </c>
      <c r="CC295" s="14" t="s">
        <v>30580</v>
      </c>
      <c r="CD295" s="75"/>
      <c r="CE295" s="75"/>
      <c r="CF295" s="75"/>
      <c r="CG295" s="75"/>
      <c r="CH295" s="14" t="s">
        <v>30572</v>
      </c>
      <c r="CI295" s="14" t="s">
        <v>30592</v>
      </c>
      <c r="CJ295" s="14" t="s">
        <v>35576</v>
      </c>
      <c r="CK295" s="14" t="s">
        <v>30594</v>
      </c>
      <c r="CL295" s="14" t="s">
        <v>30572</v>
      </c>
      <c r="CM295" s="14" t="s">
        <v>30590</v>
      </c>
      <c r="CN295" s="14" t="s">
        <v>35577</v>
      </c>
      <c r="CO295" s="14" t="s">
        <v>29259</v>
      </c>
      <c r="CP295" s="75"/>
      <c r="CQ295" s="14" t="s">
        <v>30601</v>
      </c>
      <c r="CR295" s="76">
        <v>45732.450694444444</v>
      </c>
      <c r="CS295" s="75"/>
    </row>
    <row r="296" hidden="1">
      <c r="A296" s="72" t="s">
        <v>25704</v>
      </c>
      <c r="B296" s="73" t="s">
        <v>28786</v>
      </c>
      <c r="C296" s="74">
        <f>IFERROR((COUNTIFS('Base de Dados'!BT:BT,"Sim",'Base de Dados'!A:A,A296,'Base de Dados'!B:B,B296)/(COUNTIFS('Base de Dados'!BT:BT,"Sim",'Base de Dados'!A:A,A296,'Base de Dados'!B:B,B296)+(COUNTIFS('Base de Dados'!BT:BT,"Não",'Base de Dados'!A:A,A296,'Base de Dados'!B:B,B296)))),"Não Aplica")</f>
        <v>1</v>
      </c>
      <c r="D296" s="14" t="s">
        <v>30572</v>
      </c>
      <c r="E296" s="14" t="s">
        <v>35578</v>
      </c>
      <c r="F296" s="14" t="s">
        <v>30574</v>
      </c>
      <c r="G296" s="14" t="s">
        <v>30572</v>
      </c>
      <c r="H296" s="14" t="s">
        <v>35579</v>
      </c>
      <c r="I296" s="14" t="s">
        <v>29259</v>
      </c>
      <c r="J296" s="75"/>
      <c r="K296" s="14" t="s">
        <v>30576</v>
      </c>
      <c r="L296" s="76">
        <v>45688.47740740741</v>
      </c>
      <c r="M296" s="74">
        <f>IFERROR((COUNTIFS('Base de Dados'!DF:DF,"Sim",'Base de Dados'!A:A,A296,'Base de Dados'!B:B,B296)/(COUNTIFS('Base de Dados'!DF:DF,"Sim",'Base de Dados'!A:A,A296,'Base de Dados'!B:B,B296)+(COUNTIFS('Base de Dados'!DF:DF,"Não",'Base de Dados'!A:A,A296,'Base de Dados'!B:B,B296)))),"Não Aplica")</f>
        <v>1</v>
      </c>
      <c r="N296" s="14" t="s">
        <v>30572</v>
      </c>
      <c r="O296" s="14" t="s">
        <v>30577</v>
      </c>
      <c r="P296" s="14" t="s">
        <v>35580</v>
      </c>
      <c r="Q296" s="14" t="s">
        <v>30574</v>
      </c>
      <c r="R296" s="14" t="s">
        <v>30572</v>
      </c>
      <c r="S296" s="14" t="s">
        <v>35581</v>
      </c>
      <c r="T296" s="14" t="s">
        <v>30580</v>
      </c>
      <c r="U296" s="14" t="s">
        <v>30572</v>
      </c>
      <c r="V296" s="14" t="s">
        <v>35582</v>
      </c>
      <c r="W296" s="14" t="s">
        <v>29259</v>
      </c>
      <c r="X296" s="75"/>
      <c r="Y296" s="14" t="s">
        <v>30576</v>
      </c>
      <c r="Z296" s="76">
        <v>45688.600856481484</v>
      </c>
      <c r="AA296" s="74">
        <f>IFERROR((COUNTIFS('Base de Dados'!ED:ED,"Sim",'Base de Dados'!A:A,A296,'Base de Dados'!B:B,B296)/(COUNTIFS('Base de Dados'!ED:ED,"Sim",'Base de Dados'!A:A,A296,'Base de Dados'!B:B,B296)+(COUNTIFS('Base de Dados'!ED:ED,"Não",'Base de Dados'!A:A,A296,'Base de Dados'!B:B,B296)))),"Não Aplica")</f>
        <v>1</v>
      </c>
      <c r="AB296" s="14" t="s">
        <v>30572</v>
      </c>
      <c r="AC296" s="14" t="s">
        <v>35583</v>
      </c>
      <c r="AD296" s="14" t="s">
        <v>30580</v>
      </c>
      <c r="AE296" s="14" t="s">
        <v>30572</v>
      </c>
      <c r="AF296" s="14" t="s">
        <v>35584</v>
      </c>
      <c r="AG296" s="14" t="s">
        <v>29259</v>
      </c>
      <c r="AH296" s="75"/>
      <c r="AI296" s="14" t="s">
        <v>30576</v>
      </c>
      <c r="AJ296" s="76">
        <v>45688.637719907405</v>
      </c>
      <c r="AK296" s="77" t="s">
        <v>30584</v>
      </c>
      <c r="AL296" s="14" t="s">
        <v>30572</v>
      </c>
      <c r="AM296" s="14" t="s">
        <v>30585</v>
      </c>
      <c r="AN296" s="14" t="s">
        <v>35585</v>
      </c>
      <c r="AO296" s="14" t="s">
        <v>30580</v>
      </c>
      <c r="AP296" s="14" t="s">
        <v>30572</v>
      </c>
      <c r="AQ296" s="14" t="s">
        <v>30587</v>
      </c>
      <c r="AR296" s="14" t="s">
        <v>35586</v>
      </c>
      <c r="AS296" s="14" t="s">
        <v>30589</v>
      </c>
      <c r="AT296" s="14" t="s">
        <v>30572</v>
      </c>
      <c r="AU296" s="14" t="s">
        <v>30592</v>
      </c>
      <c r="AV296" s="14" t="s">
        <v>35587</v>
      </c>
      <c r="AW296" s="14" t="s">
        <v>30594</v>
      </c>
      <c r="AX296" s="14" t="s">
        <v>30572</v>
      </c>
      <c r="AY296" s="14" t="s">
        <v>30590</v>
      </c>
      <c r="AZ296" s="14" t="s">
        <v>35588</v>
      </c>
      <c r="BA296" s="14" t="s">
        <v>29259</v>
      </c>
      <c r="BB296" s="75"/>
      <c r="BC296" s="14" t="s">
        <v>30576</v>
      </c>
      <c r="BD296" s="76">
        <v>45722.38072916667</v>
      </c>
      <c r="BE296" s="74">
        <f>IFERROR((COUNTIFS('Base de Dados'!FD:FD,"Sim",'Base de Dados'!A:A,A296,'Base de Dados'!B:B,B296)/(COUNTIFS('Base de Dados'!FD:FD,"Sim",'Base de Dados'!A:A,A296,'Base de Dados'!B:B,B296)+(COUNTIFS('Base de Dados'!FD:FD,"Não",'Base de Dados'!A:A,A296,'Base de Dados'!B:B,B296)))),"Não Aplica")</f>
        <v>1</v>
      </c>
      <c r="BF296" s="14" t="s">
        <v>30572</v>
      </c>
      <c r="BG296" s="14" t="s">
        <v>30585</v>
      </c>
      <c r="BH296" s="14" t="s">
        <v>35589</v>
      </c>
      <c r="BI296" s="14" t="s">
        <v>30580</v>
      </c>
      <c r="BJ296" s="75"/>
      <c r="BK296" s="75"/>
      <c r="BL296" s="75"/>
      <c r="BM296" s="75"/>
      <c r="BN296" s="14" t="s">
        <v>30572</v>
      </c>
      <c r="BO296" s="14" t="s">
        <v>30592</v>
      </c>
      <c r="BP296" s="14" t="s">
        <v>35590</v>
      </c>
      <c r="BQ296" s="14" t="s">
        <v>30594</v>
      </c>
      <c r="BR296" s="14" t="s">
        <v>30572</v>
      </c>
      <c r="BS296" s="14" t="s">
        <v>30590</v>
      </c>
      <c r="BT296" s="14" t="s">
        <v>35591</v>
      </c>
      <c r="BU296" s="14" t="s">
        <v>29259</v>
      </c>
      <c r="BV296" s="75"/>
      <c r="BW296" s="14" t="s">
        <v>30576</v>
      </c>
      <c r="BX296" s="76">
        <v>45729.454363425924</v>
      </c>
      <c r="BY296" s="77" t="s">
        <v>30584</v>
      </c>
      <c r="BZ296" s="14" t="s">
        <v>30572</v>
      </c>
      <c r="CA296" s="14" t="s">
        <v>30585</v>
      </c>
      <c r="CB296" s="14" t="s">
        <v>35592</v>
      </c>
      <c r="CC296" s="14" t="s">
        <v>30580</v>
      </c>
      <c r="CD296" s="75"/>
      <c r="CE296" s="75"/>
      <c r="CF296" s="75"/>
      <c r="CG296" s="75"/>
      <c r="CH296" s="14" t="s">
        <v>30572</v>
      </c>
      <c r="CI296" s="14" t="s">
        <v>30592</v>
      </c>
      <c r="CJ296" s="14" t="s">
        <v>35593</v>
      </c>
      <c r="CK296" s="14" t="s">
        <v>30594</v>
      </c>
      <c r="CL296" s="14" t="s">
        <v>30572</v>
      </c>
      <c r="CM296" s="14" t="s">
        <v>30590</v>
      </c>
      <c r="CN296" s="14" t="s">
        <v>35594</v>
      </c>
      <c r="CO296" s="14" t="s">
        <v>29259</v>
      </c>
      <c r="CP296" s="75"/>
      <c r="CQ296" s="14" t="s">
        <v>30601</v>
      </c>
      <c r="CR296" s="76">
        <v>45732.45071759259</v>
      </c>
      <c r="CS296" s="75"/>
    </row>
    <row r="297">
      <c r="A297" s="79" t="s">
        <v>28925</v>
      </c>
      <c r="B297" s="80" t="s">
        <v>28926</v>
      </c>
      <c r="C297" s="74">
        <f>IFERROR((COUNTIFS('Base de Dados'!BT:BT,"Sim",'Base de Dados'!A:A,A297,'Base de Dados'!B:B,B297)/(COUNTIFS('Base de Dados'!BT:BT,"Sim",'Base de Dados'!A:A,A297,'Base de Dados'!B:B,B297)+(COUNTIFS('Base de Dados'!BT:BT,"Não",'Base de Dados'!A:A,A297,'Base de Dados'!B:B,B297)))),"Não Aplica")</f>
        <v>0.8333333333</v>
      </c>
      <c r="D297" s="14" t="s">
        <v>30672</v>
      </c>
      <c r="E297" s="14" t="s">
        <v>35595</v>
      </c>
      <c r="F297" s="14" t="s">
        <v>30574</v>
      </c>
      <c r="G297" s="14" t="s">
        <v>30672</v>
      </c>
      <c r="H297" s="14" t="s">
        <v>35596</v>
      </c>
      <c r="I297" s="14" t="s">
        <v>29259</v>
      </c>
      <c r="J297" s="14" t="s">
        <v>35597</v>
      </c>
      <c r="K297" s="14" t="s">
        <v>30576</v>
      </c>
      <c r="L297" s="76">
        <v>45698.40200231481</v>
      </c>
      <c r="M297" s="74">
        <f>IFERROR((COUNTIFS('Base de Dados'!DF:DF,"Sim",'Base de Dados'!A:A,A297,'Base de Dados'!B:B,B297)/(COUNTIFS('Base de Dados'!DF:DF,"Sim",'Base de Dados'!A:A,A297,'Base de Dados'!B:B,B297)+(COUNTIFS('Base de Dados'!DF:DF,"Não",'Base de Dados'!A:A,A297,'Base de Dados'!B:B,B297)))),"Não Aplica")</f>
        <v>1</v>
      </c>
      <c r="N297" s="14" t="s">
        <v>30572</v>
      </c>
      <c r="O297" s="14" t="s">
        <v>30577</v>
      </c>
      <c r="P297" s="14" t="s">
        <v>35598</v>
      </c>
      <c r="Q297" s="14" t="s">
        <v>30574</v>
      </c>
      <c r="R297" s="14" t="s">
        <v>30572</v>
      </c>
      <c r="S297" s="14" t="s">
        <v>35599</v>
      </c>
      <c r="T297" s="14" t="s">
        <v>30580</v>
      </c>
      <c r="U297" s="14" t="s">
        <v>30572</v>
      </c>
      <c r="V297" s="14" t="s">
        <v>35600</v>
      </c>
      <c r="W297" s="14" t="s">
        <v>29259</v>
      </c>
      <c r="X297" s="75"/>
      <c r="Y297" s="14" t="s">
        <v>30576</v>
      </c>
      <c r="Z297" s="76">
        <v>45698.442881944444</v>
      </c>
      <c r="AA297" s="74">
        <f>IFERROR((COUNTIFS('Base de Dados'!ED:ED,"Sim",'Base de Dados'!A:A,A297,'Base de Dados'!B:B,B297)/(COUNTIFS('Base de Dados'!ED:ED,"Sim",'Base de Dados'!A:A,A297,'Base de Dados'!B:B,B297)+(COUNTIFS('Base de Dados'!ED:ED,"Não",'Base de Dados'!A:A,A297,'Base de Dados'!B:B,B297)))),"Não Aplica")</f>
        <v>1</v>
      </c>
      <c r="AB297" s="14" t="s">
        <v>30572</v>
      </c>
      <c r="AC297" s="14" t="s">
        <v>35601</v>
      </c>
      <c r="AD297" s="14" t="s">
        <v>30580</v>
      </c>
      <c r="AE297" s="14" t="s">
        <v>30572</v>
      </c>
      <c r="AF297" s="14" t="s">
        <v>35602</v>
      </c>
      <c r="AG297" s="14" t="s">
        <v>29259</v>
      </c>
      <c r="AH297" s="75"/>
      <c r="AI297" s="14" t="s">
        <v>30576</v>
      </c>
      <c r="AJ297" s="76">
        <v>45698.448287037034</v>
      </c>
      <c r="AK297" s="77" t="s">
        <v>30584</v>
      </c>
      <c r="AL297" s="14" t="s">
        <v>30672</v>
      </c>
      <c r="AM297" s="14" t="s">
        <v>30592</v>
      </c>
      <c r="AN297" s="14" t="s">
        <v>35603</v>
      </c>
      <c r="AO297" s="14" t="s">
        <v>30594</v>
      </c>
      <c r="AP297" s="14" t="s">
        <v>30672</v>
      </c>
      <c r="AQ297" s="14" t="s">
        <v>30587</v>
      </c>
      <c r="AR297" s="14" t="s">
        <v>35604</v>
      </c>
      <c r="AS297" s="14" t="s">
        <v>30589</v>
      </c>
      <c r="AT297" s="14" t="s">
        <v>30672</v>
      </c>
      <c r="AU297" s="14" t="s">
        <v>30590</v>
      </c>
      <c r="AV297" s="14" t="s">
        <v>35605</v>
      </c>
      <c r="AW297" s="14" t="s">
        <v>29259</v>
      </c>
      <c r="AX297" s="15"/>
      <c r="AY297" s="15"/>
      <c r="AZ297" s="15"/>
      <c r="BA297" s="15"/>
      <c r="BB297" s="14" t="s">
        <v>35597</v>
      </c>
      <c r="BC297" s="14" t="s">
        <v>30576</v>
      </c>
      <c r="BD297" s="76">
        <v>45700.66538194445</v>
      </c>
      <c r="BE297" s="74">
        <f>IFERROR((COUNTIFS('Base de Dados'!FD:FD,"Sim",'Base de Dados'!A:A,A297,'Base de Dados'!B:B,B297)/(COUNTIFS('Base de Dados'!FD:FD,"Sim",'Base de Dados'!A:A,A297,'Base de Dados'!B:B,B297)+(COUNTIFS('Base de Dados'!FD:FD,"Não",'Base de Dados'!A:A,A297,'Base de Dados'!B:B,B297)))),"Não Aplica")</f>
        <v>1</v>
      </c>
      <c r="BF297" s="14" t="s">
        <v>30572</v>
      </c>
      <c r="BG297" s="14" t="s">
        <v>30585</v>
      </c>
      <c r="BH297" s="14" t="s">
        <v>35606</v>
      </c>
      <c r="BI297" s="14" t="s">
        <v>30580</v>
      </c>
      <c r="BJ297" s="75"/>
      <c r="BK297" s="75"/>
      <c r="BL297" s="75"/>
      <c r="BM297" s="75"/>
      <c r="BN297" s="14" t="s">
        <v>30572</v>
      </c>
      <c r="BO297" s="14" t="s">
        <v>30590</v>
      </c>
      <c r="BP297" s="14" t="s">
        <v>35607</v>
      </c>
      <c r="BQ297" s="14" t="s">
        <v>29259</v>
      </c>
      <c r="BR297" s="14" t="s">
        <v>30572</v>
      </c>
      <c r="BS297" s="14" t="s">
        <v>30592</v>
      </c>
      <c r="BT297" s="14" t="s">
        <v>35608</v>
      </c>
      <c r="BU297" s="14" t="s">
        <v>30594</v>
      </c>
      <c r="BV297" s="75"/>
      <c r="BW297" s="14" t="s">
        <v>30576</v>
      </c>
      <c r="BX297" s="76">
        <v>45730.72299768519</v>
      </c>
      <c r="BY297" s="77" t="s">
        <v>30584</v>
      </c>
      <c r="BZ297" s="14" t="s">
        <v>30672</v>
      </c>
      <c r="CA297" s="14" t="s">
        <v>30592</v>
      </c>
      <c r="CB297" s="14" t="s">
        <v>35609</v>
      </c>
      <c r="CC297" s="14" t="s">
        <v>30594</v>
      </c>
      <c r="CD297" s="75"/>
      <c r="CE297" s="75"/>
      <c r="CF297" s="75"/>
      <c r="CG297" s="75"/>
      <c r="CH297" s="14"/>
      <c r="CI297" s="14"/>
      <c r="CJ297" s="14"/>
      <c r="CK297" s="14"/>
      <c r="CL297" s="15"/>
      <c r="CM297" s="15"/>
      <c r="CN297" s="15"/>
      <c r="CO297" s="15"/>
      <c r="CP297" s="75"/>
      <c r="CQ297" s="75" t="s">
        <v>30770</v>
      </c>
      <c r="CR297" s="78"/>
      <c r="CS297" s="75"/>
    </row>
  </sheetData>
  <autoFilter ref="$A$1:$CS$297">
    <filterColumn colId="94">
      <filters>
        <filter val="Não Liberada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35.13"/>
    <col customWidth="1" min="5" max="5" width="39.88"/>
    <col customWidth="1" min="6" max="8" width="35.13"/>
  </cols>
  <sheetData>
    <row r="1" ht="58.5" customHeight="1">
      <c r="A1" s="81" t="s">
        <v>0</v>
      </c>
      <c r="B1" s="81" t="s">
        <v>35610</v>
      </c>
      <c r="C1" s="81" t="s">
        <v>35611</v>
      </c>
      <c r="D1" s="81" t="s">
        <v>35612</v>
      </c>
      <c r="E1" s="82" t="s">
        <v>35613</v>
      </c>
      <c r="F1" s="82" t="s">
        <v>161</v>
      </c>
      <c r="G1" s="81" t="s">
        <v>35614</v>
      </c>
      <c r="H1" s="81" t="s">
        <v>29239</v>
      </c>
    </row>
    <row r="2">
      <c r="A2" s="83" t="s">
        <v>35615</v>
      </c>
      <c r="B2" s="83" t="s">
        <v>35616</v>
      </c>
      <c r="C2" s="84"/>
      <c r="D2" s="84"/>
      <c r="E2" s="85" t="s">
        <v>180</v>
      </c>
      <c r="F2" s="84"/>
      <c r="G2" s="85" t="s">
        <v>35617</v>
      </c>
      <c r="H2" s="85" t="s">
        <v>29259</v>
      </c>
    </row>
    <row r="3">
      <c r="A3" s="86" t="s">
        <v>35618</v>
      </c>
      <c r="B3" s="83" t="s">
        <v>35619</v>
      </c>
      <c r="C3" s="84"/>
      <c r="D3" s="84"/>
      <c r="E3" s="85" t="s">
        <v>180</v>
      </c>
      <c r="F3" s="84"/>
      <c r="G3" s="85" t="s">
        <v>35620</v>
      </c>
      <c r="H3" s="85" t="s">
        <v>29259</v>
      </c>
    </row>
    <row r="4">
      <c r="A4" s="83" t="s">
        <v>35621</v>
      </c>
      <c r="B4" s="83" t="s">
        <v>35622</v>
      </c>
      <c r="C4" s="84"/>
      <c r="D4" s="84"/>
      <c r="E4" s="85" t="s">
        <v>180</v>
      </c>
      <c r="F4" s="84"/>
      <c r="G4" s="85" t="s">
        <v>35623</v>
      </c>
      <c r="H4" s="85" t="s">
        <v>29259</v>
      </c>
    </row>
    <row r="5">
      <c r="A5" s="83" t="s">
        <v>35624</v>
      </c>
      <c r="B5" s="83" t="s">
        <v>35625</v>
      </c>
      <c r="C5" s="84"/>
      <c r="D5" s="84"/>
      <c r="E5" s="85" t="s">
        <v>180</v>
      </c>
      <c r="F5" s="84"/>
      <c r="G5" s="85" t="s">
        <v>35626</v>
      </c>
      <c r="H5" s="85" t="s">
        <v>29259</v>
      </c>
    </row>
    <row r="6">
      <c r="A6" s="86" t="s">
        <v>3005</v>
      </c>
      <c r="B6" s="83" t="s">
        <v>35627</v>
      </c>
      <c r="C6" s="84"/>
      <c r="D6" s="84"/>
      <c r="E6" s="85" t="s">
        <v>180</v>
      </c>
      <c r="F6" s="84"/>
      <c r="G6" s="85" t="s">
        <v>35628</v>
      </c>
      <c r="H6" s="85" t="s">
        <v>29259</v>
      </c>
    </row>
    <row r="7">
      <c r="A7" s="83" t="s">
        <v>35629</v>
      </c>
      <c r="B7" s="83" t="s">
        <v>35630</v>
      </c>
      <c r="C7" s="84"/>
      <c r="D7" s="84"/>
      <c r="E7" s="85" t="s">
        <v>180</v>
      </c>
      <c r="F7" s="84"/>
      <c r="G7" s="85" t="s">
        <v>35631</v>
      </c>
      <c r="H7" s="85" t="s">
        <v>29259</v>
      </c>
    </row>
    <row r="8">
      <c r="A8" s="83" t="s">
        <v>35632</v>
      </c>
      <c r="B8" s="83" t="s">
        <v>35633</v>
      </c>
      <c r="C8" s="84"/>
      <c r="D8" s="84"/>
      <c r="E8" s="85" t="s">
        <v>180</v>
      </c>
      <c r="F8" s="84"/>
      <c r="G8" s="85" t="s">
        <v>35634</v>
      </c>
      <c r="H8" s="85" t="s">
        <v>29259</v>
      </c>
    </row>
    <row r="9">
      <c r="A9" s="83" t="s">
        <v>35635</v>
      </c>
      <c r="B9" s="83" t="s">
        <v>35636</v>
      </c>
      <c r="C9" s="84"/>
      <c r="D9" s="84"/>
      <c r="E9" s="85" t="s">
        <v>180</v>
      </c>
      <c r="F9" s="84"/>
      <c r="G9" s="85" t="s">
        <v>35637</v>
      </c>
      <c r="H9" s="85" t="s">
        <v>29259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43.0"/>
    <col customWidth="1" min="3" max="3" width="21.5"/>
    <col customWidth="1" min="4" max="4" width="12.5"/>
    <col customWidth="1" min="5" max="5" width="41.0"/>
    <col customWidth="1" min="6" max="6" width="25.25"/>
    <col customWidth="1" min="7" max="7" width="20.25"/>
    <col customWidth="1" min="8" max="8" width="24.13"/>
    <col customWidth="1" min="9" max="9" width="21.63"/>
  </cols>
  <sheetData>
    <row r="1" ht="42.0" customHeight="1">
      <c r="A1" s="87" t="s">
        <v>35638</v>
      </c>
      <c r="B1" s="87" t="s">
        <v>35639</v>
      </c>
      <c r="C1" s="87" t="s">
        <v>35640</v>
      </c>
      <c r="D1" s="87" t="s">
        <v>35641</v>
      </c>
      <c r="E1" s="87" t="s">
        <v>35642</v>
      </c>
      <c r="F1" s="87" t="s">
        <v>35643</v>
      </c>
      <c r="G1" s="87" t="s">
        <v>35644</v>
      </c>
      <c r="H1" s="87" t="s">
        <v>35645</v>
      </c>
      <c r="I1" s="87" t="s">
        <v>29239</v>
      </c>
    </row>
    <row r="2">
      <c r="A2" s="88" t="s">
        <v>35646</v>
      </c>
      <c r="B2" s="89" t="s">
        <v>35647</v>
      </c>
      <c r="C2" s="90" t="s">
        <v>35648</v>
      </c>
      <c r="D2" s="20"/>
      <c r="E2" s="91" t="s">
        <v>30585</v>
      </c>
      <c r="F2" s="92" t="s">
        <v>35649</v>
      </c>
      <c r="G2" s="93" t="s">
        <v>35650</v>
      </c>
      <c r="H2" s="93" t="s">
        <v>35651</v>
      </c>
      <c r="I2" s="15"/>
    </row>
    <row r="3">
      <c r="A3" s="88" t="s">
        <v>35646</v>
      </c>
      <c r="B3" s="89" t="s">
        <v>35652</v>
      </c>
      <c r="C3" s="94" t="s">
        <v>35653</v>
      </c>
      <c r="D3" s="95"/>
      <c r="E3" s="91" t="s">
        <v>35654</v>
      </c>
      <c r="F3" s="92" t="s">
        <v>35649</v>
      </c>
      <c r="G3" s="96" t="s">
        <v>35651</v>
      </c>
      <c r="H3" s="96" t="s">
        <v>35651</v>
      </c>
      <c r="I3" s="14" t="s">
        <v>35655</v>
      </c>
    </row>
    <row r="4">
      <c r="A4" s="88" t="s">
        <v>35646</v>
      </c>
      <c r="B4" s="97" t="s">
        <v>35656</v>
      </c>
      <c r="C4" s="98" t="s">
        <v>35657</v>
      </c>
      <c r="D4" s="99"/>
      <c r="E4" s="100" t="s">
        <v>35654</v>
      </c>
      <c r="F4" s="100" t="s">
        <v>35649</v>
      </c>
      <c r="G4" s="101" t="s">
        <v>35651</v>
      </c>
      <c r="H4" s="101" t="s">
        <v>35651</v>
      </c>
      <c r="I4" s="97"/>
    </row>
    <row r="5">
      <c r="A5" s="88" t="s">
        <v>35646</v>
      </c>
      <c r="B5" s="97" t="s">
        <v>35658</v>
      </c>
      <c r="C5" s="98" t="s">
        <v>35659</v>
      </c>
      <c r="D5" s="99"/>
      <c r="E5" s="100" t="s">
        <v>35654</v>
      </c>
      <c r="F5" s="100" t="s">
        <v>35649</v>
      </c>
      <c r="G5" s="101" t="s">
        <v>35651</v>
      </c>
      <c r="H5" s="101" t="s">
        <v>35651</v>
      </c>
      <c r="I5" s="97"/>
    </row>
    <row r="6">
      <c r="A6" s="88" t="s">
        <v>35646</v>
      </c>
      <c r="B6" s="97" t="s">
        <v>35660</v>
      </c>
      <c r="C6" s="98" t="s">
        <v>35661</v>
      </c>
      <c r="D6" s="99"/>
      <c r="E6" s="100" t="s">
        <v>35654</v>
      </c>
      <c r="F6" s="100" t="s">
        <v>35649</v>
      </c>
      <c r="G6" s="101" t="s">
        <v>35651</v>
      </c>
      <c r="H6" s="101" t="s">
        <v>35651</v>
      </c>
      <c r="I6" s="97" t="s">
        <v>35662</v>
      </c>
    </row>
    <row r="7">
      <c r="A7" s="88" t="s">
        <v>35646</v>
      </c>
      <c r="B7" s="97" t="s">
        <v>35663</v>
      </c>
      <c r="C7" s="98" t="s">
        <v>35664</v>
      </c>
      <c r="D7" s="99"/>
      <c r="E7" s="100" t="s">
        <v>35654</v>
      </c>
      <c r="F7" s="100" t="s">
        <v>35649</v>
      </c>
      <c r="G7" s="101" t="s">
        <v>35651</v>
      </c>
      <c r="H7" s="101" t="s">
        <v>35651</v>
      </c>
      <c r="I7" s="97"/>
    </row>
    <row r="8">
      <c r="A8" s="88" t="s">
        <v>35646</v>
      </c>
      <c r="B8" s="89" t="s">
        <v>35665</v>
      </c>
      <c r="C8" s="94" t="s">
        <v>35666</v>
      </c>
      <c r="D8" s="95"/>
      <c r="E8" s="91" t="s">
        <v>35654</v>
      </c>
      <c r="F8" s="92" t="s">
        <v>35649</v>
      </c>
      <c r="G8" s="96" t="s">
        <v>35651</v>
      </c>
      <c r="H8" s="96" t="s">
        <v>35651</v>
      </c>
      <c r="I8" s="14" t="s">
        <v>35667</v>
      </c>
    </row>
    <row r="9">
      <c r="A9" s="88" t="s">
        <v>35646</v>
      </c>
      <c r="B9" s="89" t="s">
        <v>35668</v>
      </c>
      <c r="C9" s="94" t="s">
        <v>35669</v>
      </c>
      <c r="D9" s="20"/>
      <c r="E9" s="102" t="s">
        <v>35670</v>
      </c>
      <c r="F9" s="92" t="s">
        <v>35649</v>
      </c>
      <c r="G9" s="96" t="s">
        <v>35651</v>
      </c>
      <c r="H9" s="96" t="s">
        <v>35651</v>
      </c>
      <c r="I9" s="15"/>
    </row>
    <row r="10">
      <c r="A10" s="88" t="s">
        <v>35646</v>
      </c>
      <c r="B10" s="89" t="s">
        <v>35671</v>
      </c>
      <c r="C10" s="94" t="s">
        <v>35672</v>
      </c>
      <c r="D10" s="95"/>
      <c r="E10" s="91" t="s">
        <v>35654</v>
      </c>
      <c r="F10" s="92" t="s">
        <v>35649</v>
      </c>
      <c r="G10" s="96" t="s">
        <v>35651</v>
      </c>
      <c r="H10" s="96" t="s">
        <v>35651</v>
      </c>
      <c r="I10" s="15"/>
    </row>
    <row r="11">
      <c r="A11" s="88" t="s">
        <v>35646</v>
      </c>
      <c r="B11" s="97" t="s">
        <v>35673</v>
      </c>
      <c r="C11" s="98" t="s">
        <v>35674</v>
      </c>
      <c r="D11" s="99"/>
      <c r="E11" s="100" t="s">
        <v>35654</v>
      </c>
      <c r="F11" s="100" t="s">
        <v>35649</v>
      </c>
      <c r="G11" s="101" t="s">
        <v>35651</v>
      </c>
      <c r="H11" s="101" t="s">
        <v>35651</v>
      </c>
      <c r="I11" s="97" t="s">
        <v>35675</v>
      </c>
    </row>
    <row r="12">
      <c r="A12" s="88" t="s">
        <v>35646</v>
      </c>
      <c r="B12" s="97" t="s">
        <v>35676</v>
      </c>
      <c r="C12" s="98" t="s">
        <v>35677</v>
      </c>
      <c r="D12" s="99" t="s">
        <v>35649</v>
      </c>
      <c r="E12" s="100" t="s">
        <v>35649</v>
      </c>
      <c r="F12" s="100" t="s">
        <v>35649</v>
      </c>
      <c r="G12" s="101" t="s">
        <v>35649</v>
      </c>
      <c r="H12" s="101" t="s">
        <v>35649</v>
      </c>
      <c r="I12" s="97"/>
    </row>
    <row r="13">
      <c r="A13" s="88" t="s">
        <v>35646</v>
      </c>
      <c r="B13" s="97" t="s">
        <v>35678</v>
      </c>
      <c r="C13" s="98" t="s">
        <v>35679</v>
      </c>
      <c r="D13" s="99"/>
      <c r="E13" s="100" t="s">
        <v>35654</v>
      </c>
      <c r="F13" s="100" t="s">
        <v>35649</v>
      </c>
      <c r="G13" s="101" t="s">
        <v>35651</v>
      </c>
      <c r="H13" s="101" t="s">
        <v>35651</v>
      </c>
      <c r="I13" s="97"/>
    </row>
    <row r="14">
      <c r="A14" s="88" t="s">
        <v>35646</v>
      </c>
      <c r="B14" s="89" t="s">
        <v>35680</v>
      </c>
      <c r="C14" s="94" t="s">
        <v>35681</v>
      </c>
      <c r="D14" s="95"/>
      <c r="E14" s="91" t="s">
        <v>35654</v>
      </c>
      <c r="F14" s="92" t="s">
        <v>35649</v>
      </c>
      <c r="G14" s="96" t="s">
        <v>35651</v>
      </c>
      <c r="H14" s="96" t="s">
        <v>35651</v>
      </c>
      <c r="I14" s="15"/>
    </row>
    <row r="15">
      <c r="A15" s="88" t="s">
        <v>35646</v>
      </c>
      <c r="B15" s="89" t="s">
        <v>35682</v>
      </c>
      <c r="C15" s="94" t="s">
        <v>35683</v>
      </c>
      <c r="D15" s="103" t="s">
        <v>35649</v>
      </c>
      <c r="E15" s="104" t="s">
        <v>35684</v>
      </c>
      <c r="F15" s="92" t="s">
        <v>35649</v>
      </c>
      <c r="G15" s="96" t="s">
        <v>35649</v>
      </c>
      <c r="H15" s="96" t="s">
        <v>35649</v>
      </c>
      <c r="I15" s="15"/>
    </row>
    <row r="16">
      <c r="A16" s="88" t="s">
        <v>35646</v>
      </c>
      <c r="B16" s="89" t="s">
        <v>35685</v>
      </c>
      <c r="C16" s="94" t="s">
        <v>35686</v>
      </c>
      <c r="D16" s="95"/>
      <c r="E16" s="91" t="s">
        <v>35654</v>
      </c>
      <c r="F16" s="92" t="s">
        <v>35649</v>
      </c>
      <c r="G16" s="96" t="s">
        <v>35651</v>
      </c>
      <c r="H16" s="96" t="s">
        <v>35651</v>
      </c>
      <c r="I16" s="14" t="s">
        <v>35687</v>
      </c>
    </row>
    <row r="17">
      <c r="A17" s="88" t="s">
        <v>35646</v>
      </c>
      <c r="B17" s="89" t="s">
        <v>35688</v>
      </c>
      <c r="C17" s="94" t="s">
        <v>35689</v>
      </c>
      <c r="D17" s="95"/>
      <c r="E17" s="91" t="s">
        <v>30577</v>
      </c>
      <c r="F17" s="92" t="s">
        <v>35649</v>
      </c>
      <c r="G17" s="96" t="s">
        <v>35650</v>
      </c>
      <c r="H17" s="96" t="s">
        <v>35651</v>
      </c>
      <c r="I17" s="14" t="s">
        <v>30574</v>
      </c>
    </row>
    <row r="18">
      <c r="A18" s="88" t="s">
        <v>35646</v>
      </c>
      <c r="B18" s="97" t="s">
        <v>35690</v>
      </c>
      <c r="C18" s="98" t="s">
        <v>35691</v>
      </c>
      <c r="D18" s="99"/>
      <c r="E18" s="100" t="s">
        <v>35654</v>
      </c>
      <c r="F18" s="100" t="s">
        <v>35649</v>
      </c>
      <c r="G18" s="101" t="s">
        <v>35651</v>
      </c>
      <c r="H18" s="101" t="s">
        <v>35651</v>
      </c>
      <c r="I18" s="97" t="s">
        <v>35692</v>
      </c>
    </row>
    <row r="19">
      <c r="A19" s="88" t="s">
        <v>35646</v>
      </c>
      <c r="B19" s="89" t="s">
        <v>35693</v>
      </c>
      <c r="C19" s="94" t="s">
        <v>35694</v>
      </c>
      <c r="D19" s="95"/>
      <c r="E19" s="91" t="s">
        <v>35654</v>
      </c>
      <c r="F19" s="92" t="s">
        <v>35649</v>
      </c>
      <c r="G19" s="96" t="s">
        <v>35651</v>
      </c>
      <c r="H19" s="96" t="s">
        <v>35651</v>
      </c>
      <c r="I19" s="14" t="s">
        <v>35695</v>
      </c>
    </row>
    <row r="20">
      <c r="A20" s="88" t="s">
        <v>35646</v>
      </c>
      <c r="B20" s="89" t="s">
        <v>35696</v>
      </c>
      <c r="C20" s="94" t="s">
        <v>35697</v>
      </c>
      <c r="D20" s="95"/>
      <c r="E20" s="91" t="s">
        <v>35654</v>
      </c>
      <c r="F20" s="92" t="s">
        <v>35649</v>
      </c>
      <c r="G20" s="96" t="s">
        <v>35651</v>
      </c>
      <c r="H20" s="96" t="s">
        <v>35651</v>
      </c>
      <c r="I20" s="14" t="s">
        <v>35698</v>
      </c>
    </row>
    <row r="21">
      <c r="A21" s="88" t="s">
        <v>35646</v>
      </c>
      <c r="B21" s="89" t="s">
        <v>35699</v>
      </c>
      <c r="C21" s="94" t="s">
        <v>35700</v>
      </c>
      <c r="D21" s="95"/>
      <c r="E21" s="91" t="s">
        <v>30587</v>
      </c>
      <c r="F21" s="92" t="s">
        <v>35649</v>
      </c>
      <c r="G21" s="96" t="s">
        <v>35651</v>
      </c>
      <c r="H21" s="96" t="s">
        <v>35651</v>
      </c>
      <c r="I21" s="14" t="s">
        <v>30589</v>
      </c>
    </row>
    <row r="22">
      <c r="A22" s="88" t="s">
        <v>35646</v>
      </c>
      <c r="B22" s="105" t="s">
        <v>35701</v>
      </c>
      <c r="C22" s="106" t="s">
        <v>35702</v>
      </c>
      <c r="D22" s="95"/>
      <c r="E22" s="107" t="s">
        <v>30577</v>
      </c>
      <c r="F22" s="108" t="s">
        <v>35649</v>
      </c>
      <c r="G22" s="109" t="s">
        <v>35650</v>
      </c>
      <c r="H22" s="109" t="s">
        <v>35651</v>
      </c>
      <c r="I22" s="14" t="s">
        <v>35703</v>
      </c>
    </row>
    <row r="23">
      <c r="A23" s="88" t="s">
        <v>35646</v>
      </c>
      <c r="B23" s="89" t="s">
        <v>35704</v>
      </c>
      <c r="C23" s="94" t="s">
        <v>35705</v>
      </c>
      <c r="D23" s="95"/>
      <c r="E23" s="104" t="s">
        <v>30585</v>
      </c>
      <c r="F23" s="92" t="s">
        <v>35649</v>
      </c>
      <c r="G23" s="96" t="s">
        <v>35650</v>
      </c>
      <c r="H23" s="96" t="s">
        <v>35651</v>
      </c>
      <c r="I23" s="14" t="s">
        <v>30580</v>
      </c>
    </row>
    <row r="24">
      <c r="A24" s="88" t="s">
        <v>35646</v>
      </c>
      <c r="B24" s="89" t="s">
        <v>35706</v>
      </c>
      <c r="C24" s="94" t="s">
        <v>35707</v>
      </c>
      <c r="D24" s="95"/>
      <c r="E24" s="104" t="s">
        <v>35654</v>
      </c>
      <c r="F24" s="92" t="s">
        <v>35649</v>
      </c>
      <c r="G24" s="96" t="s">
        <v>35651</v>
      </c>
      <c r="H24" s="96" t="s">
        <v>35651</v>
      </c>
      <c r="I24" s="14"/>
    </row>
    <row r="25">
      <c r="A25" s="88" t="s">
        <v>35646</v>
      </c>
      <c r="B25" s="97" t="s">
        <v>35708</v>
      </c>
      <c r="C25" s="98" t="s">
        <v>35709</v>
      </c>
      <c r="D25" s="99" t="s">
        <v>35649</v>
      </c>
      <c r="E25" s="100" t="s">
        <v>35649</v>
      </c>
      <c r="F25" s="100" t="s">
        <v>35649</v>
      </c>
      <c r="G25" s="101" t="s">
        <v>35649</v>
      </c>
      <c r="H25" s="101" t="s">
        <v>35649</v>
      </c>
      <c r="I25" s="97"/>
    </row>
    <row r="26">
      <c r="A26" s="88" t="s">
        <v>35646</v>
      </c>
      <c r="B26" s="89" t="s">
        <v>35710</v>
      </c>
      <c r="C26" s="94" t="s">
        <v>35711</v>
      </c>
      <c r="D26" s="95"/>
      <c r="E26" s="91" t="s">
        <v>35654</v>
      </c>
      <c r="F26" s="92" t="s">
        <v>35649</v>
      </c>
      <c r="G26" s="96" t="s">
        <v>35651</v>
      </c>
      <c r="H26" s="96" t="s">
        <v>35651</v>
      </c>
      <c r="I26" s="14" t="s">
        <v>35712</v>
      </c>
    </row>
    <row r="27">
      <c r="A27" s="88" t="s">
        <v>35646</v>
      </c>
      <c r="B27" s="89" t="s">
        <v>35713</v>
      </c>
      <c r="C27" s="94" t="s">
        <v>35714</v>
      </c>
      <c r="D27" s="95"/>
      <c r="E27" s="91" t="s">
        <v>35654</v>
      </c>
      <c r="F27" s="92" t="s">
        <v>35649</v>
      </c>
      <c r="G27" s="96" t="s">
        <v>35651</v>
      </c>
      <c r="H27" s="96" t="s">
        <v>35651</v>
      </c>
      <c r="I27" s="15"/>
    </row>
    <row r="28">
      <c r="A28" s="88" t="s">
        <v>35646</v>
      </c>
      <c r="B28" s="89" t="s">
        <v>35715</v>
      </c>
      <c r="C28" s="94" t="s">
        <v>35716</v>
      </c>
      <c r="D28" s="95"/>
      <c r="E28" s="91" t="s">
        <v>35654</v>
      </c>
      <c r="F28" s="92" t="s">
        <v>35649</v>
      </c>
      <c r="G28" s="96" t="s">
        <v>35651</v>
      </c>
      <c r="H28" s="96" t="s">
        <v>35651</v>
      </c>
      <c r="I28" s="15"/>
    </row>
    <row r="29">
      <c r="A29" s="88" t="s">
        <v>35646</v>
      </c>
      <c r="B29" s="97" t="s">
        <v>35717</v>
      </c>
      <c r="C29" s="98" t="s">
        <v>35718</v>
      </c>
      <c r="D29" s="99" t="s">
        <v>35649</v>
      </c>
      <c r="E29" s="100" t="s">
        <v>35649</v>
      </c>
      <c r="F29" s="100" t="s">
        <v>35649</v>
      </c>
      <c r="G29" s="101" t="s">
        <v>35649</v>
      </c>
      <c r="H29" s="101" t="s">
        <v>35649</v>
      </c>
      <c r="I29" s="97"/>
    </row>
    <row r="30">
      <c r="A30" s="88" t="s">
        <v>35646</v>
      </c>
      <c r="B30" s="89" t="s">
        <v>35719</v>
      </c>
      <c r="C30" s="94" t="s">
        <v>35720</v>
      </c>
      <c r="D30" s="95"/>
      <c r="E30" s="91" t="s">
        <v>35654</v>
      </c>
      <c r="F30" s="92" t="s">
        <v>35649</v>
      </c>
      <c r="G30" s="96" t="s">
        <v>35651</v>
      </c>
      <c r="H30" s="96" t="s">
        <v>35651</v>
      </c>
      <c r="I30" s="15"/>
    </row>
    <row r="31">
      <c r="A31" s="88" t="s">
        <v>35646</v>
      </c>
      <c r="B31" s="89" t="s">
        <v>35721</v>
      </c>
      <c r="C31" s="94" t="s">
        <v>35722</v>
      </c>
      <c r="D31" s="95"/>
      <c r="E31" s="91" t="s">
        <v>35654</v>
      </c>
      <c r="F31" s="92" t="s">
        <v>35649</v>
      </c>
      <c r="G31" s="96" t="s">
        <v>35651</v>
      </c>
      <c r="H31" s="96" t="s">
        <v>35651</v>
      </c>
      <c r="I31" s="15"/>
    </row>
    <row r="32">
      <c r="A32" s="88" t="s">
        <v>35646</v>
      </c>
      <c r="B32" s="89" t="s">
        <v>35723</v>
      </c>
      <c r="C32" s="94" t="s">
        <v>35724</v>
      </c>
      <c r="D32" s="95"/>
      <c r="E32" s="91" t="s">
        <v>35654</v>
      </c>
      <c r="F32" s="92" t="s">
        <v>35649</v>
      </c>
      <c r="G32" s="96" t="s">
        <v>35651</v>
      </c>
      <c r="H32" s="96" t="s">
        <v>35651</v>
      </c>
      <c r="I32" s="15"/>
    </row>
    <row r="33">
      <c r="A33" s="88" t="s">
        <v>35646</v>
      </c>
      <c r="B33" s="89" t="s">
        <v>35725</v>
      </c>
      <c r="C33" s="94" t="s">
        <v>35726</v>
      </c>
      <c r="D33" s="95"/>
      <c r="E33" s="91" t="s">
        <v>35654</v>
      </c>
      <c r="F33" s="92" t="s">
        <v>35649</v>
      </c>
      <c r="G33" s="96" t="s">
        <v>35651</v>
      </c>
      <c r="H33" s="96" t="s">
        <v>35651</v>
      </c>
      <c r="I33" s="15"/>
    </row>
    <row r="34">
      <c r="A34" s="88" t="s">
        <v>35646</v>
      </c>
      <c r="B34" s="97" t="s">
        <v>35727</v>
      </c>
      <c r="C34" s="98" t="s">
        <v>35728</v>
      </c>
      <c r="D34" s="99"/>
      <c r="E34" s="100" t="s">
        <v>35654</v>
      </c>
      <c r="F34" s="100" t="s">
        <v>35649</v>
      </c>
      <c r="G34" s="101" t="s">
        <v>35651</v>
      </c>
      <c r="H34" s="101" t="s">
        <v>35651</v>
      </c>
      <c r="I34" s="97" t="s">
        <v>35729</v>
      </c>
    </row>
    <row r="35">
      <c r="A35" s="88" t="s">
        <v>35646</v>
      </c>
      <c r="B35" s="89" t="s">
        <v>35730</v>
      </c>
      <c r="C35" s="94" t="s">
        <v>35731</v>
      </c>
      <c r="D35" s="95"/>
      <c r="E35" s="91" t="s">
        <v>35654</v>
      </c>
      <c r="F35" s="92" t="s">
        <v>35649</v>
      </c>
      <c r="G35" s="96" t="s">
        <v>35651</v>
      </c>
      <c r="H35" s="96" t="s">
        <v>35651</v>
      </c>
      <c r="I35" s="14" t="s">
        <v>35732</v>
      </c>
    </row>
    <row r="36">
      <c r="A36" s="88" t="s">
        <v>35646</v>
      </c>
      <c r="B36" s="89" t="s">
        <v>35733</v>
      </c>
      <c r="C36" s="94" t="s">
        <v>35734</v>
      </c>
      <c r="D36" s="95"/>
      <c r="E36" s="91" t="s">
        <v>35654</v>
      </c>
      <c r="F36" s="92" t="s">
        <v>35649</v>
      </c>
      <c r="G36" s="96" t="s">
        <v>35651</v>
      </c>
      <c r="H36" s="96" t="s">
        <v>35651</v>
      </c>
      <c r="I36" s="14" t="s">
        <v>35735</v>
      </c>
    </row>
    <row r="37">
      <c r="A37" s="88" t="s">
        <v>35646</v>
      </c>
      <c r="B37" s="97" t="s">
        <v>35736</v>
      </c>
      <c r="C37" s="98" t="s">
        <v>35737</v>
      </c>
      <c r="D37" s="99"/>
      <c r="E37" s="100" t="s">
        <v>35654</v>
      </c>
      <c r="F37" s="100" t="s">
        <v>35649</v>
      </c>
      <c r="G37" s="101" t="s">
        <v>35651</v>
      </c>
      <c r="H37" s="101" t="s">
        <v>35651</v>
      </c>
      <c r="I37" s="97"/>
    </row>
    <row r="38">
      <c r="A38" s="88" t="s">
        <v>35646</v>
      </c>
      <c r="B38" s="89" t="s">
        <v>35738</v>
      </c>
      <c r="C38" s="94" t="s">
        <v>35739</v>
      </c>
      <c r="D38" s="95"/>
      <c r="E38" s="91" t="s">
        <v>30585</v>
      </c>
      <c r="F38" s="92" t="s">
        <v>35649</v>
      </c>
      <c r="G38" s="96" t="s">
        <v>35650</v>
      </c>
      <c r="H38" s="96" t="s">
        <v>35651</v>
      </c>
      <c r="I38" s="14" t="s">
        <v>31303</v>
      </c>
    </row>
    <row r="39">
      <c r="A39" s="88" t="s">
        <v>35646</v>
      </c>
      <c r="B39" s="89" t="s">
        <v>35740</v>
      </c>
      <c r="C39" s="94" t="s">
        <v>35741</v>
      </c>
      <c r="D39" s="95"/>
      <c r="E39" s="91" t="s">
        <v>35654</v>
      </c>
      <c r="F39" s="92" t="s">
        <v>35649</v>
      </c>
      <c r="G39" s="96" t="s">
        <v>35651</v>
      </c>
      <c r="H39" s="96" t="s">
        <v>35651</v>
      </c>
      <c r="I39" s="15"/>
    </row>
    <row r="40">
      <c r="A40" s="88" t="s">
        <v>35646</v>
      </c>
      <c r="B40" s="89" t="s">
        <v>35742</v>
      </c>
      <c r="C40" s="94" t="s">
        <v>35743</v>
      </c>
      <c r="D40" s="95"/>
      <c r="E40" s="91" t="s">
        <v>35654</v>
      </c>
      <c r="F40" s="92" t="s">
        <v>35649</v>
      </c>
      <c r="G40" s="96" t="s">
        <v>35651</v>
      </c>
      <c r="H40" s="96" t="s">
        <v>35651</v>
      </c>
      <c r="I40" s="14" t="s">
        <v>35744</v>
      </c>
    </row>
    <row r="41">
      <c r="A41" s="88" t="s">
        <v>35646</v>
      </c>
      <c r="B41" s="89" t="s">
        <v>35745</v>
      </c>
      <c r="C41" s="94" t="s">
        <v>35746</v>
      </c>
      <c r="D41" s="95"/>
      <c r="E41" s="91" t="s">
        <v>35654</v>
      </c>
      <c r="F41" s="92" t="s">
        <v>35649</v>
      </c>
      <c r="G41" s="96" t="s">
        <v>35651</v>
      </c>
      <c r="H41" s="96" t="s">
        <v>35651</v>
      </c>
      <c r="I41" s="14" t="s">
        <v>35747</v>
      </c>
    </row>
    <row r="42">
      <c r="A42" s="88" t="s">
        <v>35646</v>
      </c>
      <c r="B42" s="89" t="s">
        <v>35748</v>
      </c>
      <c r="C42" s="94" t="s">
        <v>35749</v>
      </c>
      <c r="D42" s="103" t="s">
        <v>35649</v>
      </c>
      <c r="E42" s="104" t="s">
        <v>35684</v>
      </c>
      <c r="F42" s="92" t="s">
        <v>35649</v>
      </c>
      <c r="G42" s="96" t="s">
        <v>35649</v>
      </c>
      <c r="H42" s="96" t="s">
        <v>35649</v>
      </c>
      <c r="I42" s="14" t="s">
        <v>35750</v>
      </c>
    </row>
    <row r="43">
      <c r="A43" s="88" t="s">
        <v>35646</v>
      </c>
      <c r="B43" s="97" t="s">
        <v>35751</v>
      </c>
      <c r="C43" s="98" t="s">
        <v>35752</v>
      </c>
      <c r="D43" s="99" t="s">
        <v>35649</v>
      </c>
      <c r="E43" s="100" t="s">
        <v>35649</v>
      </c>
      <c r="F43" s="100" t="s">
        <v>35649</v>
      </c>
      <c r="G43" s="101" t="s">
        <v>35649</v>
      </c>
      <c r="H43" s="101" t="s">
        <v>35649</v>
      </c>
      <c r="I43" s="97"/>
    </row>
    <row r="44">
      <c r="A44" s="88" t="s">
        <v>35646</v>
      </c>
      <c r="B44" s="89" t="s">
        <v>35753</v>
      </c>
      <c r="C44" s="94" t="s">
        <v>35754</v>
      </c>
      <c r="D44" s="95"/>
      <c r="E44" s="91" t="s">
        <v>35654</v>
      </c>
      <c r="F44" s="92" t="s">
        <v>35649</v>
      </c>
      <c r="G44" s="96" t="s">
        <v>35651</v>
      </c>
      <c r="H44" s="96" t="s">
        <v>35651</v>
      </c>
      <c r="I44" s="15"/>
    </row>
    <row r="45">
      <c r="A45" s="88" t="s">
        <v>35646</v>
      </c>
      <c r="B45" s="89" t="s">
        <v>35755</v>
      </c>
      <c r="C45" s="94" t="s">
        <v>35756</v>
      </c>
      <c r="D45" s="95"/>
      <c r="E45" s="91" t="s">
        <v>35654</v>
      </c>
      <c r="F45" s="92" t="s">
        <v>35649</v>
      </c>
      <c r="G45" s="96" t="s">
        <v>35651</v>
      </c>
      <c r="H45" s="96" t="s">
        <v>35651</v>
      </c>
      <c r="I45" s="14" t="s">
        <v>35757</v>
      </c>
    </row>
    <row r="46">
      <c r="A46" s="88" t="s">
        <v>35646</v>
      </c>
      <c r="B46" s="89" t="s">
        <v>35758</v>
      </c>
      <c r="C46" s="94" t="s">
        <v>35759</v>
      </c>
      <c r="D46" s="103" t="s">
        <v>35649</v>
      </c>
      <c r="E46" s="91" t="s">
        <v>30590</v>
      </c>
      <c r="F46" s="92" t="s">
        <v>35649</v>
      </c>
      <c r="G46" s="96" t="s">
        <v>35649</v>
      </c>
      <c r="H46" s="96" t="s">
        <v>35649</v>
      </c>
      <c r="I46" s="14" t="s">
        <v>29259</v>
      </c>
    </row>
    <row r="47">
      <c r="A47" s="88" t="s">
        <v>35646</v>
      </c>
      <c r="B47" s="89" t="s">
        <v>35760</v>
      </c>
      <c r="C47" s="94" t="s">
        <v>35761</v>
      </c>
      <c r="D47" s="84"/>
      <c r="E47" s="91" t="s">
        <v>35654</v>
      </c>
      <c r="F47" s="92" t="s">
        <v>35649</v>
      </c>
      <c r="G47" s="110" t="s">
        <v>35651</v>
      </c>
      <c r="H47" s="110" t="s">
        <v>35651</v>
      </c>
      <c r="I47" s="84"/>
    </row>
    <row r="48">
      <c r="A48" s="88" t="s">
        <v>35646</v>
      </c>
      <c r="B48" s="97" t="s">
        <v>35762</v>
      </c>
      <c r="C48" s="98" t="s">
        <v>35763</v>
      </c>
      <c r="D48" s="99" t="s">
        <v>35649</v>
      </c>
      <c r="E48" s="100" t="s">
        <v>35649</v>
      </c>
      <c r="F48" s="100" t="s">
        <v>35649</v>
      </c>
      <c r="G48" s="101" t="s">
        <v>35649</v>
      </c>
      <c r="H48" s="101" t="s">
        <v>35649</v>
      </c>
      <c r="I48" s="97"/>
    </row>
    <row r="49">
      <c r="A49" s="88" t="s">
        <v>35646</v>
      </c>
      <c r="B49" s="89" t="s">
        <v>35764</v>
      </c>
      <c r="C49" s="94" t="s">
        <v>35765</v>
      </c>
      <c r="D49" s="84"/>
      <c r="E49" s="91" t="s">
        <v>30592</v>
      </c>
      <c r="F49" s="92" t="s">
        <v>35649</v>
      </c>
      <c r="G49" s="110" t="s">
        <v>35650</v>
      </c>
      <c r="H49" s="110" t="s">
        <v>35651</v>
      </c>
      <c r="I49" s="85" t="s">
        <v>30594</v>
      </c>
    </row>
    <row r="50">
      <c r="A50" s="88" t="s">
        <v>35646</v>
      </c>
      <c r="B50" s="89" t="s">
        <v>35766</v>
      </c>
      <c r="C50" s="94" t="s">
        <v>35767</v>
      </c>
      <c r="D50" s="84"/>
      <c r="E50" s="91" t="s">
        <v>35654</v>
      </c>
      <c r="F50" s="92" t="s">
        <v>35649</v>
      </c>
      <c r="G50" s="110" t="s">
        <v>35651</v>
      </c>
      <c r="H50" s="110" t="s">
        <v>35651</v>
      </c>
      <c r="I50" s="84"/>
    </row>
    <row r="51">
      <c r="A51" s="88" t="s">
        <v>35646</v>
      </c>
      <c r="B51" s="97" t="s">
        <v>35768</v>
      </c>
      <c r="C51" s="98" t="s">
        <v>35769</v>
      </c>
      <c r="D51" s="99"/>
      <c r="E51" s="100" t="s">
        <v>35654</v>
      </c>
      <c r="F51" s="100" t="s">
        <v>35649</v>
      </c>
      <c r="G51" s="101" t="s">
        <v>35651</v>
      </c>
      <c r="H51" s="101" t="s">
        <v>35651</v>
      </c>
      <c r="I51" s="97"/>
    </row>
    <row r="52">
      <c r="A52" s="111" t="s">
        <v>35770</v>
      </c>
      <c r="B52" s="101" t="s">
        <v>35771</v>
      </c>
      <c r="C52" s="112" t="s">
        <v>35772</v>
      </c>
      <c r="D52" s="99" t="s">
        <v>35649</v>
      </c>
      <c r="E52" s="100" t="s">
        <v>35649</v>
      </c>
      <c r="F52" s="100" t="s">
        <v>35649</v>
      </c>
      <c r="G52" s="101" t="s">
        <v>35649</v>
      </c>
      <c r="H52" s="101" t="s">
        <v>35649</v>
      </c>
      <c r="I52" s="113" t="s">
        <v>35773</v>
      </c>
    </row>
    <row r="53">
      <c r="A53" s="111" t="s">
        <v>35774</v>
      </c>
      <c r="B53" s="101" t="s">
        <v>35775</v>
      </c>
      <c r="C53" s="112" t="s">
        <v>35776</v>
      </c>
      <c r="D53" s="99" t="s">
        <v>35649</v>
      </c>
      <c r="E53" s="100" t="s">
        <v>35649</v>
      </c>
      <c r="F53" s="100" t="s">
        <v>35649</v>
      </c>
      <c r="G53" s="101" t="s">
        <v>35649</v>
      </c>
      <c r="H53" s="101" t="s">
        <v>35649</v>
      </c>
      <c r="I53" s="113"/>
    </row>
    <row r="54">
      <c r="A54" s="111" t="s">
        <v>35777</v>
      </c>
      <c r="B54" s="101" t="s">
        <v>35778</v>
      </c>
      <c r="C54" s="112" t="s">
        <v>35779</v>
      </c>
      <c r="D54" s="99" t="s">
        <v>35649</v>
      </c>
      <c r="E54" s="100" t="s">
        <v>35649</v>
      </c>
      <c r="F54" s="100" t="s">
        <v>35649</v>
      </c>
      <c r="G54" s="101" t="s">
        <v>35649</v>
      </c>
      <c r="H54" s="101" t="s">
        <v>35649</v>
      </c>
      <c r="I54" s="114"/>
    </row>
    <row r="55">
      <c r="A55" s="111" t="s">
        <v>35780</v>
      </c>
      <c r="B55" s="101" t="s">
        <v>35781</v>
      </c>
      <c r="C55" s="112" t="s">
        <v>35782</v>
      </c>
      <c r="D55" s="99" t="s">
        <v>35649</v>
      </c>
      <c r="E55" s="100" t="s">
        <v>35649</v>
      </c>
      <c r="F55" s="100" t="s">
        <v>35649</v>
      </c>
      <c r="G55" s="101" t="s">
        <v>35649</v>
      </c>
      <c r="H55" s="101" t="s">
        <v>35649</v>
      </c>
      <c r="I55" s="114"/>
    </row>
    <row r="56">
      <c r="A56" s="111" t="s">
        <v>35783</v>
      </c>
      <c r="B56" s="101" t="s">
        <v>35784</v>
      </c>
      <c r="C56" s="112" t="s">
        <v>35785</v>
      </c>
      <c r="D56" s="99" t="s">
        <v>35649</v>
      </c>
      <c r="E56" s="100" t="s">
        <v>35649</v>
      </c>
      <c r="F56" s="100" t="s">
        <v>35649</v>
      </c>
      <c r="G56" s="101" t="s">
        <v>35649</v>
      </c>
      <c r="H56" s="101" t="s">
        <v>35649</v>
      </c>
      <c r="I56" s="114"/>
    </row>
    <row r="57">
      <c r="A57" s="111" t="s">
        <v>35786</v>
      </c>
      <c r="B57" s="101" t="s">
        <v>35787</v>
      </c>
      <c r="C57" s="112" t="s">
        <v>35788</v>
      </c>
      <c r="D57" s="99" t="s">
        <v>35649</v>
      </c>
      <c r="E57" s="100" t="s">
        <v>35649</v>
      </c>
      <c r="F57" s="100" t="s">
        <v>35649</v>
      </c>
      <c r="G57" s="101" t="s">
        <v>35649</v>
      </c>
      <c r="H57" s="101" t="s">
        <v>35649</v>
      </c>
      <c r="I57" s="97" t="s">
        <v>35789</v>
      </c>
    </row>
  </sheetData>
  <hyperlinks>
    <hyperlink r:id="rId1" ref="C3"/>
    <hyperlink r:id="rId2" ref="C8"/>
    <hyperlink r:id="rId3" ref="C9"/>
    <hyperlink r:id="rId4" ref="C10"/>
    <hyperlink r:id="rId5" ref="C14"/>
    <hyperlink r:id="rId6" ref="C15"/>
    <hyperlink r:id="rId7" ref="C16"/>
    <hyperlink r:id="rId8" ref="C17"/>
    <hyperlink r:id="rId9" ref="C19"/>
    <hyperlink r:id="rId10" ref="C20"/>
    <hyperlink r:id="rId11" ref="C21"/>
    <hyperlink r:id="rId12" ref="C23"/>
    <hyperlink r:id="rId13" ref="C26"/>
    <hyperlink r:id="rId14" ref="C27"/>
    <hyperlink r:id="rId15" ref="C28"/>
    <hyperlink r:id="rId16" ref="C30"/>
    <hyperlink r:id="rId17" ref="C31"/>
    <hyperlink r:id="rId18" ref="C32"/>
    <hyperlink r:id="rId19" ref="C33"/>
    <hyperlink r:id="rId20" ref="C35"/>
    <hyperlink r:id="rId21" ref="C36"/>
    <hyperlink r:id="rId22" ref="C38"/>
    <hyperlink r:id="rId23" ref="C39"/>
    <hyperlink r:id="rId24" ref="C40"/>
    <hyperlink r:id="rId25" ref="C41"/>
    <hyperlink r:id="rId26" ref="C42"/>
    <hyperlink r:id="rId27" ref="C44"/>
    <hyperlink r:id="rId28" ref="C45"/>
    <hyperlink r:id="rId29" ref="C46"/>
    <hyperlink r:id="rId30" ref="C47"/>
    <hyperlink r:id="rId31" ref="C49"/>
    <hyperlink r:id="rId32" ref="C50"/>
  </hyperlinks>
  <drawing r:id="rId3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6.5"/>
    <col customWidth="1" min="3" max="3" width="25.13"/>
    <col customWidth="1" min="4" max="4" width="25.75"/>
    <col customWidth="1" min="5" max="5" width="31.25"/>
    <col customWidth="1" min="6" max="6" width="21.25"/>
    <col customWidth="1" min="7" max="7" width="25.63"/>
    <col customWidth="1" min="8" max="8" width="31.88"/>
    <col customWidth="1" min="9" max="9" width="12.0"/>
    <col customWidth="1" min="10" max="10" width="19.5"/>
    <col customWidth="1" min="11" max="11" width="24.63"/>
    <col customWidth="1" min="12" max="12" width="25.5"/>
    <col customWidth="1" min="13" max="13" width="27.0"/>
    <col customWidth="1" min="14" max="14" width="11.25"/>
    <col customWidth="1" min="15" max="15" width="30.38"/>
    <col customWidth="1" min="16" max="16" width="14.63"/>
    <col customWidth="1" min="17" max="17" width="20.75"/>
  </cols>
  <sheetData>
    <row r="1">
      <c r="A1" s="115" t="s">
        <v>35639</v>
      </c>
      <c r="B1" s="115" t="s">
        <v>35640</v>
      </c>
      <c r="C1" s="115" t="s">
        <v>35790</v>
      </c>
      <c r="D1" s="115" t="s">
        <v>35791</v>
      </c>
      <c r="E1" s="115" t="s">
        <v>35792</v>
      </c>
      <c r="F1" s="116" t="s">
        <v>35793</v>
      </c>
      <c r="G1" s="117"/>
      <c r="H1" s="118" t="s">
        <v>35643</v>
      </c>
      <c r="I1" s="119" t="s">
        <v>35794</v>
      </c>
      <c r="J1" s="120"/>
      <c r="K1" s="117"/>
      <c r="L1" s="118" t="s">
        <v>35644</v>
      </c>
      <c r="M1" s="121" t="s">
        <v>35795</v>
      </c>
      <c r="N1" s="117"/>
      <c r="O1" s="118" t="s">
        <v>35645</v>
      </c>
      <c r="P1" s="122" t="s">
        <v>35796</v>
      </c>
      <c r="Q1" s="118" t="s">
        <v>35797</v>
      </c>
    </row>
    <row r="2">
      <c r="A2" s="123"/>
      <c r="B2" s="123"/>
      <c r="C2" s="123"/>
      <c r="D2" s="123"/>
      <c r="E2" s="123"/>
      <c r="F2" s="124" t="s">
        <v>35798</v>
      </c>
      <c r="G2" s="124" t="s">
        <v>35799</v>
      </c>
      <c r="H2" s="123"/>
      <c r="I2" s="125" t="s">
        <v>35800</v>
      </c>
      <c r="J2" s="125" t="s">
        <v>35801</v>
      </c>
      <c r="K2" s="125" t="s">
        <v>35802</v>
      </c>
      <c r="L2" s="123"/>
      <c r="M2" s="126" t="s">
        <v>35803</v>
      </c>
      <c r="N2" s="126" t="s">
        <v>35804</v>
      </c>
      <c r="O2" s="123"/>
      <c r="P2" s="123"/>
      <c r="Q2" s="123"/>
    </row>
    <row r="3" ht="14.25" customHeight="1">
      <c r="A3" s="89" t="s">
        <v>35647</v>
      </c>
      <c r="B3" s="127" t="s">
        <v>35648</v>
      </c>
      <c r="C3" s="91" t="s">
        <v>30585</v>
      </c>
      <c r="D3" s="128" t="s">
        <v>28925</v>
      </c>
      <c r="E3" s="129" t="s">
        <v>35805</v>
      </c>
      <c r="F3" s="130" t="s">
        <v>35806</v>
      </c>
      <c r="G3" s="103" t="s">
        <v>35806</v>
      </c>
      <c r="H3" s="92" t="str">
        <f t="shared" ref="H3:H46" si="1">IFS(AND(F3="X",G3="X"),"MASTER",AND(F3="X",G3=""),"NX")</f>
        <v>MASTER</v>
      </c>
      <c r="I3" s="103" t="s">
        <v>35806</v>
      </c>
      <c r="J3" s="83" t="s">
        <v>35806</v>
      </c>
      <c r="K3" s="20"/>
      <c r="L3" s="83" t="str">
        <f t="shared" ref="L3:L46" si="2">IFS(AND(I3="X",J3="X",K3=""),"N1",AND(I3="X",J3="",K3=""),"N0",AND(I3="X",J3="X",K3="X"),"MASTER",AND(I3="",J3="",K3=""),"NX")</f>
        <v>N1</v>
      </c>
      <c r="M3" s="103" t="s">
        <v>35806</v>
      </c>
      <c r="N3" s="20"/>
      <c r="O3" s="83" t="str">
        <f t="shared" ref="O3:O46" si="3">IFS(AND(M3="X",N3=""),"N0",AND(M3="X",N3="X"),"MASTER",AND(M3="",N3=""),"NX")</f>
        <v>N0</v>
      </c>
      <c r="P3" s="20"/>
      <c r="Q3" s="83" t="s">
        <v>35807</v>
      </c>
    </row>
    <row r="4" ht="14.25" customHeight="1">
      <c r="A4" s="89" t="s">
        <v>35652</v>
      </c>
      <c r="B4" s="131" t="s">
        <v>35653</v>
      </c>
      <c r="C4" s="91" t="s">
        <v>35654</v>
      </c>
      <c r="D4" s="130" t="s">
        <v>28926</v>
      </c>
      <c r="E4" s="132" t="s">
        <v>35808</v>
      </c>
      <c r="F4" s="130" t="s">
        <v>35806</v>
      </c>
      <c r="G4" s="130" t="s">
        <v>35806</v>
      </c>
      <c r="H4" s="92" t="str">
        <f t="shared" si="1"/>
        <v>MASTER</v>
      </c>
      <c r="I4" s="130" t="s">
        <v>35806</v>
      </c>
      <c r="J4" s="133"/>
      <c r="K4" s="133"/>
      <c r="L4" s="92" t="str">
        <f t="shared" si="2"/>
        <v>N0</v>
      </c>
      <c r="M4" s="130" t="s">
        <v>35806</v>
      </c>
      <c r="N4" s="133"/>
      <c r="O4" s="92" t="str">
        <f t="shared" si="3"/>
        <v>N0</v>
      </c>
      <c r="P4" s="133"/>
      <c r="Q4" s="92" t="s">
        <v>35807</v>
      </c>
    </row>
    <row r="5" ht="14.25" customHeight="1">
      <c r="A5" s="105" t="s">
        <v>35656</v>
      </c>
      <c r="B5" s="134" t="s">
        <v>35657</v>
      </c>
      <c r="C5" s="91" t="s">
        <v>35654</v>
      </c>
      <c r="D5" s="130" t="s">
        <v>28926</v>
      </c>
      <c r="E5" s="132"/>
      <c r="F5" s="130" t="s">
        <v>35806</v>
      </c>
      <c r="G5" s="130" t="s">
        <v>35806</v>
      </c>
      <c r="H5" s="92" t="str">
        <f t="shared" si="1"/>
        <v>MASTER</v>
      </c>
      <c r="I5" s="130" t="s">
        <v>35806</v>
      </c>
      <c r="J5" s="95"/>
      <c r="K5" s="95"/>
      <c r="L5" s="92" t="str">
        <f t="shared" si="2"/>
        <v>N0</v>
      </c>
      <c r="M5" s="130" t="s">
        <v>35806</v>
      </c>
      <c r="N5" s="95"/>
      <c r="O5" s="92" t="str">
        <f t="shared" si="3"/>
        <v>N0</v>
      </c>
      <c r="P5" s="133"/>
      <c r="Q5" s="92" t="s">
        <v>35807</v>
      </c>
    </row>
    <row r="6" ht="14.25" customHeight="1">
      <c r="A6" s="105" t="s">
        <v>35658</v>
      </c>
      <c r="B6" s="134" t="s">
        <v>35659</v>
      </c>
      <c r="C6" s="91" t="s">
        <v>35654</v>
      </c>
      <c r="D6" s="130" t="s">
        <v>28926</v>
      </c>
      <c r="E6" s="132"/>
      <c r="F6" s="130" t="s">
        <v>35806</v>
      </c>
      <c r="G6" s="130" t="s">
        <v>35806</v>
      </c>
      <c r="H6" s="92" t="str">
        <f t="shared" si="1"/>
        <v>MASTER</v>
      </c>
      <c r="I6" s="130" t="s">
        <v>35806</v>
      </c>
      <c r="J6" s="95"/>
      <c r="K6" s="95"/>
      <c r="L6" s="92" t="str">
        <f t="shared" si="2"/>
        <v>N0</v>
      </c>
      <c r="M6" s="130" t="s">
        <v>35806</v>
      </c>
      <c r="N6" s="95"/>
      <c r="O6" s="92" t="str">
        <f t="shared" si="3"/>
        <v>N0</v>
      </c>
      <c r="P6" s="133"/>
      <c r="Q6" s="92" t="s">
        <v>35807</v>
      </c>
    </row>
    <row r="7" ht="14.25" customHeight="1">
      <c r="A7" s="105" t="s">
        <v>35660</v>
      </c>
      <c r="B7" s="134" t="s">
        <v>35661</v>
      </c>
      <c r="C7" s="91" t="s">
        <v>35654</v>
      </c>
      <c r="D7" s="130" t="s">
        <v>28926</v>
      </c>
      <c r="E7" s="132"/>
      <c r="F7" s="130" t="s">
        <v>35806</v>
      </c>
      <c r="G7" s="130" t="s">
        <v>35806</v>
      </c>
      <c r="H7" s="92" t="str">
        <f t="shared" si="1"/>
        <v>MASTER</v>
      </c>
      <c r="I7" s="130" t="s">
        <v>35806</v>
      </c>
      <c r="J7" s="95"/>
      <c r="K7" s="95"/>
      <c r="L7" s="92" t="str">
        <f t="shared" si="2"/>
        <v>N0</v>
      </c>
      <c r="M7" s="130" t="s">
        <v>35806</v>
      </c>
      <c r="N7" s="95"/>
      <c r="O7" s="92" t="str">
        <f t="shared" si="3"/>
        <v>N0</v>
      </c>
      <c r="P7" s="133"/>
      <c r="Q7" s="92" t="s">
        <v>35807</v>
      </c>
    </row>
    <row r="8" ht="14.25" customHeight="1">
      <c r="A8" s="105" t="s">
        <v>35663</v>
      </c>
      <c r="B8" s="134" t="s">
        <v>35664</v>
      </c>
      <c r="C8" s="91" t="s">
        <v>35654</v>
      </c>
      <c r="D8" s="130" t="s">
        <v>28926</v>
      </c>
      <c r="E8" s="132"/>
      <c r="F8" s="130" t="s">
        <v>35806</v>
      </c>
      <c r="G8" s="130" t="s">
        <v>35806</v>
      </c>
      <c r="H8" s="92" t="str">
        <f t="shared" si="1"/>
        <v>MASTER</v>
      </c>
      <c r="I8" s="130" t="s">
        <v>35806</v>
      </c>
      <c r="J8" s="95"/>
      <c r="K8" s="95"/>
      <c r="L8" s="92" t="str">
        <f t="shared" si="2"/>
        <v>N0</v>
      </c>
      <c r="M8" s="130" t="s">
        <v>35806</v>
      </c>
      <c r="N8" s="95"/>
      <c r="O8" s="92" t="str">
        <f t="shared" si="3"/>
        <v>N0</v>
      </c>
      <c r="P8" s="133"/>
      <c r="Q8" s="92" t="s">
        <v>35807</v>
      </c>
    </row>
    <row r="9" ht="14.25" customHeight="1">
      <c r="A9" s="89" t="s">
        <v>35665</v>
      </c>
      <c r="B9" s="131" t="s">
        <v>35666</v>
      </c>
      <c r="C9" s="91" t="s">
        <v>35654</v>
      </c>
      <c r="D9" s="130" t="s">
        <v>28926</v>
      </c>
      <c r="E9" s="135"/>
      <c r="F9" s="130" t="s">
        <v>35806</v>
      </c>
      <c r="G9" s="130" t="s">
        <v>35806</v>
      </c>
      <c r="H9" s="92" t="str">
        <f t="shared" si="1"/>
        <v>MASTER</v>
      </c>
      <c r="I9" s="130" t="s">
        <v>35806</v>
      </c>
      <c r="J9" s="133"/>
      <c r="K9" s="133"/>
      <c r="L9" s="92" t="str">
        <f t="shared" si="2"/>
        <v>N0</v>
      </c>
      <c r="M9" s="130" t="s">
        <v>35806</v>
      </c>
      <c r="N9" s="95"/>
      <c r="O9" s="92" t="str">
        <f t="shared" si="3"/>
        <v>N0</v>
      </c>
      <c r="P9" s="133"/>
      <c r="Q9" s="92" t="s">
        <v>35807</v>
      </c>
    </row>
    <row r="10" ht="14.25" customHeight="1">
      <c r="A10" s="89" t="s">
        <v>35668</v>
      </c>
      <c r="B10" s="131" t="s">
        <v>35669</v>
      </c>
      <c r="C10" s="102" t="s">
        <v>35670</v>
      </c>
      <c r="D10" s="136" t="s">
        <v>28926</v>
      </c>
      <c r="E10" s="131" t="s">
        <v>35809</v>
      </c>
      <c r="F10" s="130" t="s">
        <v>35806</v>
      </c>
      <c r="G10" s="130" t="s">
        <v>35806</v>
      </c>
      <c r="H10" s="92" t="str">
        <f t="shared" si="1"/>
        <v>MASTER</v>
      </c>
      <c r="I10" s="130" t="s">
        <v>35806</v>
      </c>
      <c r="J10" s="16"/>
      <c r="K10" s="16"/>
      <c r="L10" s="92" t="str">
        <f t="shared" si="2"/>
        <v>N0</v>
      </c>
      <c r="M10" s="130" t="s">
        <v>35806</v>
      </c>
      <c r="N10" s="20"/>
      <c r="O10" s="92" t="str">
        <f t="shared" si="3"/>
        <v>N0</v>
      </c>
      <c r="P10" s="16"/>
      <c r="Q10" s="92" t="s">
        <v>35807</v>
      </c>
    </row>
    <row r="11" ht="14.25" customHeight="1">
      <c r="A11" s="89" t="s">
        <v>35671</v>
      </c>
      <c r="B11" s="131" t="s">
        <v>35672</v>
      </c>
      <c r="C11" s="91" t="s">
        <v>35654</v>
      </c>
      <c r="D11" s="130" t="s">
        <v>28926</v>
      </c>
      <c r="E11" s="135"/>
      <c r="F11" s="130" t="s">
        <v>35806</v>
      </c>
      <c r="G11" s="130" t="s">
        <v>35806</v>
      </c>
      <c r="H11" s="92" t="str">
        <f t="shared" si="1"/>
        <v>MASTER</v>
      </c>
      <c r="I11" s="130" t="s">
        <v>35806</v>
      </c>
      <c r="J11" s="133"/>
      <c r="K11" s="133"/>
      <c r="L11" s="92" t="str">
        <f t="shared" si="2"/>
        <v>N0</v>
      </c>
      <c r="M11" s="130" t="s">
        <v>35806</v>
      </c>
      <c r="N11" s="95"/>
      <c r="O11" s="92" t="str">
        <f t="shared" si="3"/>
        <v>N0</v>
      </c>
      <c r="P11" s="133"/>
      <c r="Q11" s="92" t="s">
        <v>35807</v>
      </c>
    </row>
    <row r="12" ht="14.25" customHeight="1">
      <c r="A12" s="105" t="s">
        <v>35673</v>
      </c>
      <c r="B12" s="134" t="s">
        <v>35674</v>
      </c>
      <c r="C12" s="91" t="s">
        <v>35654</v>
      </c>
      <c r="D12" s="130" t="s">
        <v>28926</v>
      </c>
      <c r="E12" s="132"/>
      <c r="F12" s="130" t="s">
        <v>35806</v>
      </c>
      <c r="G12" s="130" t="s">
        <v>35806</v>
      </c>
      <c r="H12" s="92" t="str">
        <f t="shared" si="1"/>
        <v>MASTER</v>
      </c>
      <c r="I12" s="130" t="s">
        <v>35806</v>
      </c>
      <c r="J12" s="95"/>
      <c r="K12" s="95"/>
      <c r="L12" s="92" t="str">
        <f t="shared" si="2"/>
        <v>N0</v>
      </c>
      <c r="M12" s="130" t="s">
        <v>35806</v>
      </c>
      <c r="N12" s="95"/>
      <c r="O12" s="92" t="str">
        <f t="shared" si="3"/>
        <v>N0</v>
      </c>
      <c r="P12" s="133"/>
      <c r="Q12" s="92" t="s">
        <v>35807</v>
      </c>
    </row>
    <row r="13" ht="14.25" customHeight="1">
      <c r="A13" s="89" t="s">
        <v>35810</v>
      </c>
      <c r="B13" s="131" t="s">
        <v>35811</v>
      </c>
      <c r="C13" s="91" t="s">
        <v>30590</v>
      </c>
      <c r="D13" s="130" t="s">
        <v>28926</v>
      </c>
      <c r="E13" s="132" t="s">
        <v>35812</v>
      </c>
      <c r="F13" s="130" t="s">
        <v>35806</v>
      </c>
      <c r="G13" s="103" t="s">
        <v>35806</v>
      </c>
      <c r="H13" s="92" t="str">
        <f t="shared" si="1"/>
        <v>MASTER</v>
      </c>
      <c r="I13" s="103" t="s">
        <v>35806</v>
      </c>
      <c r="J13" s="103" t="s">
        <v>35806</v>
      </c>
      <c r="K13" s="137" t="s">
        <v>35806</v>
      </c>
      <c r="L13" s="92" t="str">
        <f t="shared" si="2"/>
        <v>MASTER</v>
      </c>
      <c r="M13" s="103" t="s">
        <v>35806</v>
      </c>
      <c r="N13" s="137" t="s">
        <v>35806</v>
      </c>
      <c r="O13" s="92" t="str">
        <f t="shared" si="3"/>
        <v>MASTER</v>
      </c>
      <c r="P13" s="130" t="s">
        <v>35806</v>
      </c>
      <c r="Q13" s="92" t="s">
        <v>35649</v>
      </c>
    </row>
    <row r="14" ht="14.25" customHeight="1">
      <c r="A14" s="105" t="s">
        <v>35678</v>
      </c>
      <c r="B14" s="134" t="s">
        <v>35679</v>
      </c>
      <c r="C14" s="91" t="s">
        <v>35654</v>
      </c>
      <c r="D14" s="130" t="s">
        <v>28926</v>
      </c>
      <c r="E14" s="132"/>
      <c r="F14" s="130" t="s">
        <v>35806</v>
      </c>
      <c r="G14" s="130" t="s">
        <v>35806</v>
      </c>
      <c r="H14" s="92" t="str">
        <f t="shared" si="1"/>
        <v>MASTER</v>
      </c>
      <c r="I14" s="130" t="s">
        <v>35806</v>
      </c>
      <c r="J14" s="95"/>
      <c r="K14" s="95"/>
      <c r="L14" s="92" t="str">
        <f t="shared" si="2"/>
        <v>N0</v>
      </c>
      <c r="M14" s="130" t="s">
        <v>35806</v>
      </c>
      <c r="N14" s="95"/>
      <c r="O14" s="92" t="str">
        <f t="shared" si="3"/>
        <v>N0</v>
      </c>
      <c r="P14" s="133"/>
      <c r="Q14" s="92" t="s">
        <v>35807</v>
      </c>
    </row>
    <row r="15" ht="14.25" customHeight="1">
      <c r="A15" s="89" t="s">
        <v>35680</v>
      </c>
      <c r="B15" s="131" t="s">
        <v>35681</v>
      </c>
      <c r="C15" s="91" t="s">
        <v>35654</v>
      </c>
      <c r="D15" s="130" t="s">
        <v>28926</v>
      </c>
      <c r="E15" s="132" t="s">
        <v>35813</v>
      </c>
      <c r="F15" s="130" t="s">
        <v>35806</v>
      </c>
      <c r="G15" s="130" t="s">
        <v>35806</v>
      </c>
      <c r="H15" s="92" t="str">
        <f t="shared" si="1"/>
        <v>MASTER</v>
      </c>
      <c r="I15" s="130" t="s">
        <v>35806</v>
      </c>
      <c r="J15" s="133"/>
      <c r="K15" s="95"/>
      <c r="L15" s="92" t="str">
        <f t="shared" si="2"/>
        <v>N0</v>
      </c>
      <c r="M15" s="130" t="s">
        <v>35806</v>
      </c>
      <c r="N15" s="95"/>
      <c r="O15" s="92" t="str">
        <f t="shared" si="3"/>
        <v>N0</v>
      </c>
      <c r="P15" s="133"/>
      <c r="Q15" s="92" t="s">
        <v>35807</v>
      </c>
    </row>
    <row r="16" ht="14.25" customHeight="1">
      <c r="A16" s="89" t="s">
        <v>35682</v>
      </c>
      <c r="B16" s="131" t="s">
        <v>35683</v>
      </c>
      <c r="C16" s="104" t="s">
        <v>35684</v>
      </c>
      <c r="D16" s="130" t="s">
        <v>28926</v>
      </c>
      <c r="E16" s="131" t="s">
        <v>35814</v>
      </c>
      <c r="F16" s="130" t="s">
        <v>35806</v>
      </c>
      <c r="G16" s="103" t="s">
        <v>35806</v>
      </c>
      <c r="H16" s="92" t="str">
        <f t="shared" si="1"/>
        <v>MASTER</v>
      </c>
      <c r="I16" s="103" t="s">
        <v>35806</v>
      </c>
      <c r="J16" s="103" t="s">
        <v>35806</v>
      </c>
      <c r="K16" s="103" t="s">
        <v>35806</v>
      </c>
      <c r="L16" s="92" t="str">
        <f t="shared" si="2"/>
        <v>MASTER</v>
      </c>
      <c r="M16" s="103" t="s">
        <v>35806</v>
      </c>
      <c r="N16" s="103" t="s">
        <v>35806</v>
      </c>
      <c r="O16" s="92" t="str">
        <f t="shared" si="3"/>
        <v>MASTER</v>
      </c>
      <c r="P16" s="130" t="s">
        <v>35806</v>
      </c>
      <c r="Q16" s="92" t="s">
        <v>35649</v>
      </c>
    </row>
    <row r="17" ht="14.25" customHeight="1">
      <c r="A17" s="89" t="s">
        <v>35685</v>
      </c>
      <c r="B17" s="131" t="s">
        <v>35686</v>
      </c>
      <c r="C17" s="91" t="s">
        <v>35654</v>
      </c>
      <c r="D17" s="130" t="s">
        <v>28926</v>
      </c>
      <c r="E17" s="132" t="s">
        <v>35815</v>
      </c>
      <c r="F17" s="130" t="s">
        <v>35806</v>
      </c>
      <c r="G17" s="130" t="s">
        <v>35806</v>
      </c>
      <c r="H17" s="92" t="str">
        <f t="shared" si="1"/>
        <v>MASTER</v>
      </c>
      <c r="I17" s="130" t="s">
        <v>35806</v>
      </c>
      <c r="J17" s="133"/>
      <c r="K17" s="133"/>
      <c r="L17" s="92" t="str">
        <f t="shared" si="2"/>
        <v>N0</v>
      </c>
      <c r="M17" s="130" t="s">
        <v>35806</v>
      </c>
      <c r="N17" s="133"/>
      <c r="O17" s="92" t="str">
        <f t="shared" si="3"/>
        <v>N0</v>
      </c>
      <c r="P17" s="133"/>
      <c r="Q17" s="92" t="s">
        <v>35807</v>
      </c>
    </row>
    <row r="18" ht="14.25" customHeight="1">
      <c r="A18" s="89" t="s">
        <v>35688</v>
      </c>
      <c r="B18" s="131" t="s">
        <v>35689</v>
      </c>
      <c r="C18" s="91" t="s">
        <v>30577</v>
      </c>
      <c r="D18" s="130" t="s">
        <v>28926</v>
      </c>
      <c r="E18" s="132" t="s">
        <v>35816</v>
      </c>
      <c r="F18" s="130" t="s">
        <v>35806</v>
      </c>
      <c r="G18" s="103" t="s">
        <v>35806</v>
      </c>
      <c r="H18" s="92" t="str">
        <f t="shared" si="1"/>
        <v>MASTER</v>
      </c>
      <c r="I18" s="130" t="s">
        <v>35806</v>
      </c>
      <c r="J18" s="138" t="s">
        <v>35806</v>
      </c>
      <c r="K18" s="95"/>
      <c r="L18" s="92" t="str">
        <f t="shared" si="2"/>
        <v>N1</v>
      </c>
      <c r="M18" s="130" t="s">
        <v>35806</v>
      </c>
      <c r="N18" s="95"/>
      <c r="O18" s="92" t="str">
        <f t="shared" si="3"/>
        <v>N0</v>
      </c>
      <c r="P18" s="133"/>
      <c r="Q18" s="92" t="s">
        <v>35807</v>
      </c>
    </row>
    <row r="19" ht="14.25" customHeight="1">
      <c r="A19" s="105" t="s">
        <v>35690</v>
      </c>
      <c r="B19" s="134" t="s">
        <v>35691</v>
      </c>
      <c r="C19" s="91" t="s">
        <v>35654</v>
      </c>
      <c r="D19" s="130" t="s">
        <v>28926</v>
      </c>
      <c r="E19" s="132"/>
      <c r="F19" s="130" t="s">
        <v>35806</v>
      </c>
      <c r="G19" s="130" t="s">
        <v>35806</v>
      </c>
      <c r="H19" s="92" t="str">
        <f t="shared" si="1"/>
        <v>MASTER</v>
      </c>
      <c r="I19" s="130" t="s">
        <v>35806</v>
      </c>
      <c r="J19" s="95"/>
      <c r="K19" s="95"/>
      <c r="L19" s="92" t="str">
        <f t="shared" si="2"/>
        <v>N0</v>
      </c>
      <c r="M19" s="130" t="s">
        <v>35806</v>
      </c>
      <c r="N19" s="95"/>
      <c r="O19" s="92" t="str">
        <f t="shared" si="3"/>
        <v>N0</v>
      </c>
      <c r="P19" s="133"/>
      <c r="Q19" s="92" t="s">
        <v>35807</v>
      </c>
    </row>
    <row r="20" ht="14.25" customHeight="1">
      <c r="A20" s="89" t="s">
        <v>35693</v>
      </c>
      <c r="B20" s="131" t="s">
        <v>35694</v>
      </c>
      <c r="C20" s="91" t="s">
        <v>35654</v>
      </c>
      <c r="D20" s="130" t="s">
        <v>28926</v>
      </c>
      <c r="E20" s="135"/>
      <c r="F20" s="130" t="s">
        <v>35806</v>
      </c>
      <c r="G20" s="103" t="s">
        <v>35806</v>
      </c>
      <c r="H20" s="92" t="str">
        <f t="shared" si="1"/>
        <v>MASTER</v>
      </c>
      <c r="I20" s="103" t="s">
        <v>35806</v>
      </c>
      <c r="J20" s="95"/>
      <c r="K20" s="95"/>
      <c r="L20" s="92" t="str">
        <f t="shared" si="2"/>
        <v>N0</v>
      </c>
      <c r="M20" s="103" t="s">
        <v>35806</v>
      </c>
      <c r="N20" s="95"/>
      <c r="O20" s="92" t="str">
        <f t="shared" si="3"/>
        <v>N0</v>
      </c>
      <c r="P20" s="133"/>
      <c r="Q20" s="92" t="s">
        <v>35807</v>
      </c>
    </row>
    <row r="21" ht="14.25" customHeight="1">
      <c r="A21" s="89" t="s">
        <v>35696</v>
      </c>
      <c r="B21" s="131" t="s">
        <v>35697</v>
      </c>
      <c r="C21" s="91" t="s">
        <v>35654</v>
      </c>
      <c r="D21" s="130" t="s">
        <v>28926</v>
      </c>
      <c r="E21" s="135"/>
      <c r="F21" s="130" t="s">
        <v>35806</v>
      </c>
      <c r="G21" s="103" t="s">
        <v>35806</v>
      </c>
      <c r="H21" s="92" t="str">
        <f t="shared" si="1"/>
        <v>MASTER</v>
      </c>
      <c r="I21" s="103" t="s">
        <v>35806</v>
      </c>
      <c r="J21" s="95"/>
      <c r="K21" s="95"/>
      <c r="L21" s="92" t="str">
        <f t="shared" si="2"/>
        <v>N0</v>
      </c>
      <c r="M21" s="103" t="s">
        <v>35806</v>
      </c>
      <c r="N21" s="95"/>
      <c r="O21" s="92" t="str">
        <f t="shared" si="3"/>
        <v>N0</v>
      </c>
      <c r="P21" s="133"/>
      <c r="Q21" s="92" t="s">
        <v>35807</v>
      </c>
    </row>
    <row r="22" ht="14.25" customHeight="1">
      <c r="A22" s="89" t="s">
        <v>35699</v>
      </c>
      <c r="B22" s="131" t="s">
        <v>35700</v>
      </c>
      <c r="C22" s="91" t="s">
        <v>30587</v>
      </c>
      <c r="D22" s="130" t="s">
        <v>28926</v>
      </c>
      <c r="E22" s="132" t="s">
        <v>35817</v>
      </c>
      <c r="F22" s="130" t="s">
        <v>35806</v>
      </c>
      <c r="G22" s="130" t="s">
        <v>35806</v>
      </c>
      <c r="H22" s="92" t="str">
        <f t="shared" si="1"/>
        <v>MASTER</v>
      </c>
      <c r="I22" s="130" t="s">
        <v>35806</v>
      </c>
      <c r="J22" s="133"/>
      <c r="K22" s="95"/>
      <c r="L22" s="92" t="str">
        <f t="shared" si="2"/>
        <v>N0</v>
      </c>
      <c r="M22" s="130" t="s">
        <v>35806</v>
      </c>
      <c r="N22" s="133"/>
      <c r="O22" s="92" t="str">
        <f t="shared" si="3"/>
        <v>N0</v>
      </c>
      <c r="P22" s="133"/>
      <c r="Q22" s="92" t="s">
        <v>35807</v>
      </c>
    </row>
    <row r="23" ht="14.25" customHeight="1">
      <c r="A23" s="89" t="s">
        <v>35704</v>
      </c>
      <c r="B23" s="131" t="s">
        <v>35705</v>
      </c>
      <c r="C23" s="104" t="s">
        <v>30585</v>
      </c>
      <c r="D23" s="104" t="s">
        <v>35818</v>
      </c>
      <c r="E23" s="132" t="s">
        <v>35819</v>
      </c>
      <c r="F23" s="130" t="s">
        <v>35806</v>
      </c>
      <c r="G23" s="130" t="s">
        <v>35806</v>
      </c>
      <c r="H23" s="92" t="str">
        <f t="shared" si="1"/>
        <v>MASTER</v>
      </c>
      <c r="I23" s="130" t="s">
        <v>35806</v>
      </c>
      <c r="J23" s="137" t="s">
        <v>35806</v>
      </c>
      <c r="K23" s="95"/>
      <c r="L23" s="92" t="str">
        <f t="shared" si="2"/>
        <v>N1</v>
      </c>
      <c r="M23" s="130" t="s">
        <v>35806</v>
      </c>
      <c r="N23" s="95"/>
      <c r="O23" s="92" t="str">
        <f t="shared" si="3"/>
        <v>N0</v>
      </c>
      <c r="P23" s="133"/>
      <c r="Q23" s="92" t="s">
        <v>35807</v>
      </c>
    </row>
    <row r="24" ht="14.25" customHeight="1">
      <c r="A24" s="89" t="s">
        <v>35710</v>
      </c>
      <c r="B24" s="131" t="s">
        <v>35711</v>
      </c>
      <c r="C24" s="91" t="s">
        <v>35654</v>
      </c>
      <c r="D24" s="130" t="s">
        <v>28926</v>
      </c>
      <c r="E24" s="135"/>
      <c r="F24" s="130" t="s">
        <v>35806</v>
      </c>
      <c r="G24" s="130" t="s">
        <v>35806</v>
      </c>
      <c r="H24" s="92" t="str">
        <f t="shared" si="1"/>
        <v>MASTER</v>
      </c>
      <c r="I24" s="130" t="s">
        <v>35806</v>
      </c>
      <c r="J24" s="95"/>
      <c r="K24" s="95"/>
      <c r="L24" s="92" t="str">
        <f t="shared" si="2"/>
        <v>N0</v>
      </c>
      <c r="M24" s="130" t="s">
        <v>35806</v>
      </c>
      <c r="N24" s="95"/>
      <c r="O24" s="92" t="str">
        <f t="shared" si="3"/>
        <v>N0</v>
      </c>
      <c r="P24" s="133"/>
      <c r="Q24" s="92" t="s">
        <v>35807</v>
      </c>
    </row>
    <row r="25" ht="14.25" customHeight="1">
      <c r="A25" s="89" t="s">
        <v>35713</v>
      </c>
      <c r="B25" s="131" t="s">
        <v>35714</v>
      </c>
      <c r="C25" s="91" t="s">
        <v>35654</v>
      </c>
      <c r="D25" s="130" t="s">
        <v>28926</v>
      </c>
      <c r="E25" s="135"/>
      <c r="F25" s="130" t="s">
        <v>35806</v>
      </c>
      <c r="G25" s="130" t="s">
        <v>35806</v>
      </c>
      <c r="H25" s="92" t="str">
        <f t="shared" si="1"/>
        <v>MASTER</v>
      </c>
      <c r="I25" s="130" t="s">
        <v>35806</v>
      </c>
      <c r="J25" s="95"/>
      <c r="K25" s="95"/>
      <c r="L25" s="92" t="str">
        <f t="shared" si="2"/>
        <v>N0</v>
      </c>
      <c r="M25" s="130" t="s">
        <v>35806</v>
      </c>
      <c r="N25" s="95"/>
      <c r="O25" s="92" t="str">
        <f t="shared" si="3"/>
        <v>N0</v>
      </c>
      <c r="P25" s="133"/>
      <c r="Q25" s="92" t="s">
        <v>35807</v>
      </c>
    </row>
    <row r="26" ht="14.25" customHeight="1">
      <c r="A26" s="89" t="s">
        <v>35715</v>
      </c>
      <c r="B26" s="131" t="s">
        <v>35716</v>
      </c>
      <c r="C26" s="91" t="s">
        <v>35654</v>
      </c>
      <c r="D26" s="130" t="s">
        <v>28926</v>
      </c>
      <c r="E26" s="135"/>
      <c r="F26" s="130" t="s">
        <v>35806</v>
      </c>
      <c r="G26" s="103" t="s">
        <v>35806</v>
      </c>
      <c r="H26" s="92" t="str">
        <f t="shared" si="1"/>
        <v>MASTER</v>
      </c>
      <c r="I26" s="103" t="s">
        <v>35806</v>
      </c>
      <c r="J26" s="95"/>
      <c r="K26" s="95"/>
      <c r="L26" s="92" t="str">
        <f t="shared" si="2"/>
        <v>N0</v>
      </c>
      <c r="M26" s="103" t="s">
        <v>35806</v>
      </c>
      <c r="N26" s="95"/>
      <c r="O26" s="92" t="str">
        <f t="shared" si="3"/>
        <v>N0</v>
      </c>
      <c r="P26" s="133"/>
      <c r="Q26" s="92" t="s">
        <v>35807</v>
      </c>
    </row>
    <row r="27" ht="14.25" customHeight="1">
      <c r="A27" s="89" t="s">
        <v>35719</v>
      </c>
      <c r="B27" s="131" t="s">
        <v>35720</v>
      </c>
      <c r="C27" s="91" t="s">
        <v>35654</v>
      </c>
      <c r="D27" s="130" t="s">
        <v>28926</v>
      </c>
      <c r="E27" s="132" t="s">
        <v>35820</v>
      </c>
      <c r="F27" s="130" t="s">
        <v>35806</v>
      </c>
      <c r="G27" s="103" t="s">
        <v>35806</v>
      </c>
      <c r="H27" s="92" t="str">
        <f t="shared" si="1"/>
        <v>MASTER</v>
      </c>
      <c r="I27" s="103" t="s">
        <v>35806</v>
      </c>
      <c r="J27" s="95"/>
      <c r="K27" s="95"/>
      <c r="L27" s="92" t="str">
        <f t="shared" si="2"/>
        <v>N0</v>
      </c>
      <c r="M27" s="103" t="s">
        <v>35806</v>
      </c>
      <c r="N27" s="95"/>
      <c r="O27" s="92" t="str">
        <f t="shared" si="3"/>
        <v>N0</v>
      </c>
      <c r="P27" s="133"/>
      <c r="Q27" s="92" t="s">
        <v>35807</v>
      </c>
    </row>
    <row r="28" ht="14.25" customHeight="1">
      <c r="A28" s="89" t="s">
        <v>35721</v>
      </c>
      <c r="B28" s="131" t="s">
        <v>35722</v>
      </c>
      <c r="C28" s="91" t="s">
        <v>35654</v>
      </c>
      <c r="D28" s="130" t="s">
        <v>28926</v>
      </c>
      <c r="E28" s="135"/>
      <c r="F28" s="130" t="s">
        <v>35806</v>
      </c>
      <c r="G28" s="103" t="s">
        <v>35806</v>
      </c>
      <c r="H28" s="92" t="str">
        <f t="shared" si="1"/>
        <v>MASTER</v>
      </c>
      <c r="I28" s="103" t="s">
        <v>35806</v>
      </c>
      <c r="J28" s="95"/>
      <c r="K28" s="95"/>
      <c r="L28" s="92" t="str">
        <f t="shared" si="2"/>
        <v>N0</v>
      </c>
      <c r="M28" s="103" t="s">
        <v>35806</v>
      </c>
      <c r="N28" s="95"/>
      <c r="O28" s="92" t="str">
        <f t="shared" si="3"/>
        <v>N0</v>
      </c>
      <c r="P28" s="133"/>
      <c r="Q28" s="92" t="s">
        <v>35807</v>
      </c>
    </row>
    <row r="29" ht="14.25" customHeight="1">
      <c r="A29" s="89" t="s">
        <v>35723</v>
      </c>
      <c r="B29" s="131" t="s">
        <v>35724</v>
      </c>
      <c r="C29" s="91" t="s">
        <v>35654</v>
      </c>
      <c r="D29" s="130" t="s">
        <v>28926</v>
      </c>
      <c r="E29" s="135"/>
      <c r="F29" s="130" t="s">
        <v>35806</v>
      </c>
      <c r="G29" s="103" t="s">
        <v>35806</v>
      </c>
      <c r="H29" s="92" t="str">
        <f t="shared" si="1"/>
        <v>MASTER</v>
      </c>
      <c r="I29" s="103" t="s">
        <v>35806</v>
      </c>
      <c r="J29" s="95"/>
      <c r="K29" s="95"/>
      <c r="L29" s="92" t="str">
        <f t="shared" si="2"/>
        <v>N0</v>
      </c>
      <c r="M29" s="103" t="s">
        <v>35806</v>
      </c>
      <c r="N29" s="95"/>
      <c r="O29" s="92" t="str">
        <f t="shared" si="3"/>
        <v>N0</v>
      </c>
      <c r="P29" s="133"/>
      <c r="Q29" s="92" t="s">
        <v>35807</v>
      </c>
    </row>
    <row r="30" ht="14.25" customHeight="1">
      <c r="A30" s="89" t="s">
        <v>35725</v>
      </c>
      <c r="B30" s="131" t="s">
        <v>35726</v>
      </c>
      <c r="C30" s="91" t="s">
        <v>35654</v>
      </c>
      <c r="D30" s="130" t="s">
        <v>28926</v>
      </c>
      <c r="E30" s="132" t="s">
        <v>35821</v>
      </c>
      <c r="F30" s="130" t="s">
        <v>35806</v>
      </c>
      <c r="G30" s="130" t="s">
        <v>35806</v>
      </c>
      <c r="H30" s="92" t="str">
        <f t="shared" si="1"/>
        <v>MASTER</v>
      </c>
      <c r="I30" s="130" t="s">
        <v>35806</v>
      </c>
      <c r="J30" s="95"/>
      <c r="K30" s="95"/>
      <c r="L30" s="92" t="str">
        <f t="shared" si="2"/>
        <v>N0</v>
      </c>
      <c r="M30" s="130" t="s">
        <v>35806</v>
      </c>
      <c r="N30" s="95"/>
      <c r="O30" s="92" t="str">
        <f t="shared" si="3"/>
        <v>N0</v>
      </c>
      <c r="P30" s="133"/>
      <c r="Q30" s="92" t="s">
        <v>35807</v>
      </c>
    </row>
    <row r="31" ht="14.25" customHeight="1">
      <c r="A31" s="105" t="s">
        <v>35727</v>
      </c>
      <c r="B31" s="134" t="s">
        <v>35728</v>
      </c>
      <c r="C31" s="91" t="s">
        <v>35654</v>
      </c>
      <c r="D31" s="130" t="s">
        <v>28926</v>
      </c>
      <c r="E31" s="132"/>
      <c r="F31" s="130" t="s">
        <v>35806</v>
      </c>
      <c r="G31" s="130" t="s">
        <v>35806</v>
      </c>
      <c r="H31" s="92" t="str">
        <f t="shared" si="1"/>
        <v>MASTER</v>
      </c>
      <c r="I31" s="130" t="s">
        <v>35806</v>
      </c>
      <c r="J31" s="95"/>
      <c r="K31" s="95"/>
      <c r="L31" s="92" t="str">
        <f t="shared" si="2"/>
        <v>N0</v>
      </c>
      <c r="M31" s="130" t="s">
        <v>35806</v>
      </c>
      <c r="N31" s="95"/>
      <c r="O31" s="92" t="str">
        <f t="shared" si="3"/>
        <v>N0</v>
      </c>
      <c r="P31" s="133"/>
      <c r="Q31" s="92" t="s">
        <v>35807</v>
      </c>
    </row>
    <row r="32" ht="14.25" customHeight="1">
      <c r="A32" s="89" t="s">
        <v>35730</v>
      </c>
      <c r="B32" s="131" t="s">
        <v>35731</v>
      </c>
      <c r="C32" s="91" t="s">
        <v>35654</v>
      </c>
      <c r="D32" s="130" t="s">
        <v>28926</v>
      </c>
      <c r="E32" s="132" t="s">
        <v>35822</v>
      </c>
      <c r="F32" s="130" t="s">
        <v>35806</v>
      </c>
      <c r="G32" s="130" t="s">
        <v>35806</v>
      </c>
      <c r="H32" s="92" t="str">
        <f t="shared" si="1"/>
        <v>MASTER</v>
      </c>
      <c r="I32" s="130" t="s">
        <v>35806</v>
      </c>
      <c r="J32" s="133"/>
      <c r="K32" s="133"/>
      <c r="L32" s="92" t="str">
        <f t="shared" si="2"/>
        <v>N0</v>
      </c>
      <c r="M32" s="130" t="s">
        <v>35806</v>
      </c>
      <c r="N32" s="95"/>
      <c r="O32" s="92" t="str">
        <f t="shared" si="3"/>
        <v>N0</v>
      </c>
      <c r="P32" s="133"/>
      <c r="Q32" s="92" t="s">
        <v>35807</v>
      </c>
    </row>
    <row r="33" ht="14.25" customHeight="1">
      <c r="A33" s="89" t="s">
        <v>35733</v>
      </c>
      <c r="B33" s="131" t="s">
        <v>35734</v>
      </c>
      <c r="C33" s="91" t="s">
        <v>35654</v>
      </c>
      <c r="D33" s="130" t="s">
        <v>28926</v>
      </c>
      <c r="E33" s="132" t="s">
        <v>35823</v>
      </c>
      <c r="F33" s="130" t="s">
        <v>35806</v>
      </c>
      <c r="G33" s="130" t="s">
        <v>35806</v>
      </c>
      <c r="H33" s="92" t="str">
        <f t="shared" si="1"/>
        <v>MASTER</v>
      </c>
      <c r="I33" s="130" t="s">
        <v>35806</v>
      </c>
      <c r="J33" s="95"/>
      <c r="K33" s="95"/>
      <c r="L33" s="92" t="str">
        <f t="shared" si="2"/>
        <v>N0</v>
      </c>
      <c r="M33" s="130" t="s">
        <v>35806</v>
      </c>
      <c r="N33" s="95"/>
      <c r="O33" s="92" t="str">
        <f t="shared" si="3"/>
        <v>N0</v>
      </c>
      <c r="P33" s="133"/>
      <c r="Q33" s="92" t="s">
        <v>35807</v>
      </c>
    </row>
    <row r="34" ht="14.25" customHeight="1">
      <c r="A34" s="105" t="s">
        <v>35736</v>
      </c>
      <c r="B34" s="134" t="s">
        <v>35737</v>
      </c>
      <c r="C34" s="91" t="s">
        <v>35654</v>
      </c>
      <c r="D34" s="130" t="s">
        <v>28926</v>
      </c>
      <c r="E34" s="132"/>
      <c r="F34" s="130" t="s">
        <v>35806</v>
      </c>
      <c r="G34" s="130" t="s">
        <v>35806</v>
      </c>
      <c r="H34" s="92" t="str">
        <f t="shared" si="1"/>
        <v>MASTER</v>
      </c>
      <c r="I34" s="130" t="s">
        <v>35806</v>
      </c>
      <c r="J34" s="95"/>
      <c r="K34" s="95"/>
      <c r="L34" s="92" t="str">
        <f t="shared" si="2"/>
        <v>N0</v>
      </c>
      <c r="M34" s="130" t="s">
        <v>35806</v>
      </c>
      <c r="N34" s="95"/>
      <c r="O34" s="92" t="str">
        <f t="shared" si="3"/>
        <v>N0</v>
      </c>
      <c r="P34" s="133"/>
      <c r="Q34" s="92" t="s">
        <v>35807</v>
      </c>
    </row>
    <row r="35" ht="14.25" customHeight="1">
      <c r="A35" s="89" t="s">
        <v>35738</v>
      </c>
      <c r="B35" s="131" t="s">
        <v>35739</v>
      </c>
      <c r="C35" s="91" t="s">
        <v>30585</v>
      </c>
      <c r="D35" s="104" t="s">
        <v>35824</v>
      </c>
      <c r="E35" s="132" t="s">
        <v>35825</v>
      </c>
      <c r="F35" s="130" t="s">
        <v>35806</v>
      </c>
      <c r="G35" s="130" t="s">
        <v>35806</v>
      </c>
      <c r="H35" s="92" t="str">
        <f t="shared" si="1"/>
        <v>MASTER</v>
      </c>
      <c r="I35" s="130" t="s">
        <v>35806</v>
      </c>
      <c r="J35" s="137" t="s">
        <v>35806</v>
      </c>
      <c r="K35" s="95"/>
      <c r="L35" s="92" t="str">
        <f t="shared" si="2"/>
        <v>N1</v>
      </c>
      <c r="M35" s="130" t="s">
        <v>35806</v>
      </c>
      <c r="N35" s="95"/>
      <c r="O35" s="92" t="str">
        <f t="shared" si="3"/>
        <v>N0</v>
      </c>
      <c r="P35" s="133"/>
      <c r="Q35" s="92" t="s">
        <v>35807</v>
      </c>
    </row>
    <row r="36" ht="14.25" customHeight="1">
      <c r="A36" s="89" t="s">
        <v>35740</v>
      </c>
      <c r="B36" s="131" t="s">
        <v>35741</v>
      </c>
      <c r="C36" s="91" t="s">
        <v>35654</v>
      </c>
      <c r="D36" s="130" t="s">
        <v>28926</v>
      </c>
      <c r="E36" s="135"/>
      <c r="F36" s="130" t="s">
        <v>35806</v>
      </c>
      <c r="G36" s="130" t="s">
        <v>35806</v>
      </c>
      <c r="H36" s="92" t="str">
        <f t="shared" si="1"/>
        <v>MASTER</v>
      </c>
      <c r="I36" s="130" t="s">
        <v>35806</v>
      </c>
      <c r="J36" s="95"/>
      <c r="K36" s="95"/>
      <c r="L36" s="92" t="str">
        <f t="shared" si="2"/>
        <v>N0</v>
      </c>
      <c r="M36" s="130" t="s">
        <v>35806</v>
      </c>
      <c r="N36" s="95"/>
      <c r="O36" s="92" t="str">
        <f t="shared" si="3"/>
        <v>N0</v>
      </c>
      <c r="P36" s="133"/>
      <c r="Q36" s="92" t="s">
        <v>35807</v>
      </c>
    </row>
    <row r="37" ht="14.25" customHeight="1">
      <c r="A37" s="89" t="s">
        <v>35742</v>
      </c>
      <c r="B37" s="131" t="s">
        <v>35743</v>
      </c>
      <c r="C37" s="91" t="s">
        <v>35654</v>
      </c>
      <c r="D37" s="130" t="s">
        <v>28926</v>
      </c>
      <c r="E37" s="132" t="s">
        <v>35826</v>
      </c>
      <c r="F37" s="130" t="s">
        <v>35806</v>
      </c>
      <c r="G37" s="130" t="s">
        <v>35806</v>
      </c>
      <c r="H37" s="92" t="str">
        <f t="shared" si="1"/>
        <v>MASTER</v>
      </c>
      <c r="I37" s="130" t="s">
        <v>35806</v>
      </c>
      <c r="J37" s="95"/>
      <c r="K37" s="95"/>
      <c r="L37" s="92" t="str">
        <f t="shared" si="2"/>
        <v>N0</v>
      </c>
      <c r="M37" s="130" t="s">
        <v>35806</v>
      </c>
      <c r="N37" s="95"/>
      <c r="O37" s="92" t="str">
        <f t="shared" si="3"/>
        <v>N0</v>
      </c>
      <c r="P37" s="133"/>
      <c r="Q37" s="92" t="s">
        <v>35807</v>
      </c>
    </row>
    <row r="38" ht="14.25" customHeight="1">
      <c r="A38" s="89" t="s">
        <v>35745</v>
      </c>
      <c r="B38" s="131" t="s">
        <v>35746</v>
      </c>
      <c r="C38" s="91" t="s">
        <v>35654</v>
      </c>
      <c r="D38" s="130" t="s">
        <v>28926</v>
      </c>
      <c r="E38" s="135"/>
      <c r="F38" s="130" t="s">
        <v>35806</v>
      </c>
      <c r="G38" s="130" t="s">
        <v>35806</v>
      </c>
      <c r="H38" s="92" t="str">
        <f t="shared" si="1"/>
        <v>MASTER</v>
      </c>
      <c r="I38" s="130" t="s">
        <v>35806</v>
      </c>
      <c r="J38" s="95"/>
      <c r="K38" s="95"/>
      <c r="L38" s="92" t="str">
        <f t="shared" si="2"/>
        <v>N0</v>
      </c>
      <c r="M38" s="130" t="s">
        <v>35806</v>
      </c>
      <c r="N38" s="95"/>
      <c r="O38" s="92" t="str">
        <f t="shared" si="3"/>
        <v>N0</v>
      </c>
      <c r="P38" s="133"/>
      <c r="Q38" s="92" t="s">
        <v>35807</v>
      </c>
    </row>
    <row r="39" ht="14.25" customHeight="1">
      <c r="A39" s="89" t="s">
        <v>35748</v>
      </c>
      <c r="B39" s="131" t="s">
        <v>35749</v>
      </c>
      <c r="C39" s="104" t="s">
        <v>35684</v>
      </c>
      <c r="D39" s="130" t="s">
        <v>28926</v>
      </c>
      <c r="E39" s="131" t="s">
        <v>35827</v>
      </c>
      <c r="F39" s="130" t="s">
        <v>35806</v>
      </c>
      <c r="G39" s="130" t="s">
        <v>35806</v>
      </c>
      <c r="H39" s="92" t="str">
        <f t="shared" si="1"/>
        <v>MASTER</v>
      </c>
      <c r="I39" s="130" t="s">
        <v>35806</v>
      </c>
      <c r="J39" s="103" t="s">
        <v>35806</v>
      </c>
      <c r="K39" s="103" t="s">
        <v>35806</v>
      </c>
      <c r="L39" s="92" t="str">
        <f t="shared" si="2"/>
        <v>MASTER</v>
      </c>
      <c r="M39" s="130" t="s">
        <v>35806</v>
      </c>
      <c r="N39" s="103" t="s">
        <v>35806</v>
      </c>
      <c r="O39" s="92" t="str">
        <f t="shared" si="3"/>
        <v>MASTER</v>
      </c>
      <c r="P39" s="130" t="s">
        <v>35806</v>
      </c>
      <c r="Q39" s="92" t="s">
        <v>35649</v>
      </c>
    </row>
    <row r="40" ht="14.25" customHeight="1">
      <c r="A40" s="89" t="s">
        <v>35753</v>
      </c>
      <c r="B40" s="131" t="s">
        <v>35754</v>
      </c>
      <c r="C40" s="91" t="s">
        <v>35654</v>
      </c>
      <c r="D40" s="130" t="s">
        <v>28926</v>
      </c>
      <c r="E40" s="132" t="s">
        <v>35828</v>
      </c>
      <c r="F40" s="130" t="s">
        <v>35806</v>
      </c>
      <c r="G40" s="130" t="s">
        <v>35806</v>
      </c>
      <c r="H40" s="92" t="str">
        <f t="shared" si="1"/>
        <v>MASTER</v>
      </c>
      <c r="I40" s="130" t="s">
        <v>35806</v>
      </c>
      <c r="J40" s="95"/>
      <c r="K40" s="95"/>
      <c r="L40" s="92" t="str">
        <f t="shared" si="2"/>
        <v>N0</v>
      </c>
      <c r="M40" s="130" t="s">
        <v>35806</v>
      </c>
      <c r="N40" s="95"/>
      <c r="O40" s="92" t="str">
        <f t="shared" si="3"/>
        <v>N0</v>
      </c>
      <c r="P40" s="133"/>
      <c r="Q40" s="92" t="s">
        <v>35807</v>
      </c>
    </row>
    <row r="41" ht="14.25" customHeight="1">
      <c r="A41" s="89" t="s">
        <v>35755</v>
      </c>
      <c r="B41" s="131" t="s">
        <v>35756</v>
      </c>
      <c r="C41" s="91" t="s">
        <v>35654</v>
      </c>
      <c r="D41" s="130" t="s">
        <v>28926</v>
      </c>
      <c r="E41" s="135"/>
      <c r="F41" s="130" t="s">
        <v>35806</v>
      </c>
      <c r="G41" s="130" t="s">
        <v>35806</v>
      </c>
      <c r="H41" s="92" t="str">
        <f t="shared" si="1"/>
        <v>MASTER</v>
      </c>
      <c r="I41" s="130" t="s">
        <v>35806</v>
      </c>
      <c r="J41" s="95"/>
      <c r="K41" s="95"/>
      <c r="L41" s="92" t="str">
        <f t="shared" si="2"/>
        <v>N0</v>
      </c>
      <c r="M41" s="130" t="s">
        <v>35806</v>
      </c>
      <c r="N41" s="95"/>
      <c r="O41" s="92" t="str">
        <f t="shared" si="3"/>
        <v>N0</v>
      </c>
      <c r="P41" s="133"/>
      <c r="Q41" s="92" t="s">
        <v>35807</v>
      </c>
    </row>
    <row r="42" ht="14.25" customHeight="1">
      <c r="A42" s="89" t="s">
        <v>35758</v>
      </c>
      <c r="B42" s="131" t="s">
        <v>35759</v>
      </c>
      <c r="C42" s="91" t="s">
        <v>35654</v>
      </c>
      <c r="D42" s="130" t="s">
        <v>28926</v>
      </c>
      <c r="E42" s="132" t="s">
        <v>35829</v>
      </c>
      <c r="F42" s="130" t="s">
        <v>35806</v>
      </c>
      <c r="G42" s="130" t="s">
        <v>35806</v>
      </c>
      <c r="H42" s="92" t="str">
        <f t="shared" si="1"/>
        <v>MASTER</v>
      </c>
      <c r="I42" s="130" t="s">
        <v>35806</v>
      </c>
      <c r="J42" s="95"/>
      <c r="K42" s="95"/>
      <c r="L42" s="92" t="str">
        <f t="shared" si="2"/>
        <v>N0</v>
      </c>
      <c r="M42" s="130" t="s">
        <v>35806</v>
      </c>
      <c r="N42" s="95"/>
      <c r="O42" s="92" t="str">
        <f t="shared" si="3"/>
        <v>N0</v>
      </c>
      <c r="P42" s="133"/>
      <c r="Q42" s="92" t="s">
        <v>35807</v>
      </c>
    </row>
    <row r="43" ht="14.25" customHeight="1">
      <c r="A43" s="89" t="s">
        <v>35760</v>
      </c>
      <c r="B43" s="131" t="s">
        <v>35761</v>
      </c>
      <c r="C43" s="91" t="s">
        <v>35654</v>
      </c>
      <c r="D43" s="130" t="s">
        <v>28926</v>
      </c>
      <c r="E43" s="132" t="s">
        <v>35830</v>
      </c>
      <c r="F43" s="130" t="s">
        <v>35806</v>
      </c>
      <c r="G43" s="130" t="s">
        <v>35806</v>
      </c>
      <c r="H43" s="92" t="str">
        <f t="shared" si="1"/>
        <v>MASTER</v>
      </c>
      <c r="I43" s="130" t="s">
        <v>35806</v>
      </c>
      <c r="J43" s="95"/>
      <c r="K43" s="95"/>
      <c r="L43" s="92" t="str">
        <f t="shared" si="2"/>
        <v>N0</v>
      </c>
      <c r="M43" s="130" t="s">
        <v>35806</v>
      </c>
      <c r="N43" s="95"/>
      <c r="O43" s="92" t="str">
        <f t="shared" si="3"/>
        <v>N0</v>
      </c>
      <c r="P43" s="133"/>
      <c r="Q43" s="92" t="s">
        <v>35807</v>
      </c>
    </row>
    <row r="44" ht="14.25" customHeight="1">
      <c r="A44" s="89" t="s">
        <v>35764</v>
      </c>
      <c r="B44" s="131" t="s">
        <v>35765</v>
      </c>
      <c r="C44" s="91" t="s">
        <v>30592</v>
      </c>
      <c r="D44" s="130" t="s">
        <v>28926</v>
      </c>
      <c r="E44" s="132" t="s">
        <v>35831</v>
      </c>
      <c r="F44" s="130" t="s">
        <v>35806</v>
      </c>
      <c r="G44" s="130" t="s">
        <v>35806</v>
      </c>
      <c r="H44" s="92" t="str">
        <f t="shared" si="1"/>
        <v>MASTER</v>
      </c>
      <c r="I44" s="130" t="s">
        <v>35806</v>
      </c>
      <c r="J44" s="103" t="s">
        <v>35806</v>
      </c>
      <c r="K44" s="95"/>
      <c r="L44" s="92" t="str">
        <f t="shared" si="2"/>
        <v>N1</v>
      </c>
      <c r="M44" s="130" t="s">
        <v>35806</v>
      </c>
      <c r="N44" s="95"/>
      <c r="O44" s="92" t="str">
        <f t="shared" si="3"/>
        <v>N0</v>
      </c>
      <c r="P44" s="133"/>
      <c r="Q44" s="92" t="s">
        <v>35807</v>
      </c>
    </row>
    <row r="45" ht="14.25" customHeight="1">
      <c r="A45" s="89" t="s">
        <v>35766</v>
      </c>
      <c r="B45" s="131" t="s">
        <v>35767</v>
      </c>
      <c r="C45" s="91" t="s">
        <v>35654</v>
      </c>
      <c r="D45" s="130" t="s">
        <v>28926</v>
      </c>
      <c r="E45" s="132" t="s">
        <v>35832</v>
      </c>
      <c r="F45" s="130" t="s">
        <v>35806</v>
      </c>
      <c r="G45" s="130" t="s">
        <v>35806</v>
      </c>
      <c r="H45" s="92" t="str">
        <f t="shared" si="1"/>
        <v>MASTER</v>
      </c>
      <c r="I45" s="130" t="s">
        <v>35806</v>
      </c>
      <c r="J45" s="95"/>
      <c r="K45" s="95"/>
      <c r="L45" s="92" t="str">
        <f t="shared" si="2"/>
        <v>N0</v>
      </c>
      <c r="M45" s="130" t="s">
        <v>35806</v>
      </c>
      <c r="N45" s="95"/>
      <c r="O45" s="92" t="str">
        <f t="shared" si="3"/>
        <v>N0</v>
      </c>
      <c r="P45" s="133"/>
      <c r="Q45" s="92" t="s">
        <v>35807</v>
      </c>
    </row>
    <row r="46" ht="14.25" customHeight="1">
      <c r="A46" s="105" t="s">
        <v>35768</v>
      </c>
      <c r="B46" s="134" t="s">
        <v>35769</v>
      </c>
      <c r="C46" s="91" t="s">
        <v>35654</v>
      </c>
      <c r="D46" s="130" t="s">
        <v>28926</v>
      </c>
      <c r="E46" s="132"/>
      <c r="F46" s="130" t="s">
        <v>35806</v>
      </c>
      <c r="G46" s="130" t="s">
        <v>35806</v>
      </c>
      <c r="H46" s="92" t="str">
        <f t="shared" si="1"/>
        <v>MASTER</v>
      </c>
      <c r="I46" s="130" t="s">
        <v>35806</v>
      </c>
      <c r="J46" s="95"/>
      <c r="K46" s="95"/>
      <c r="L46" s="92" t="str">
        <f t="shared" si="2"/>
        <v>N0</v>
      </c>
      <c r="M46" s="130" t="s">
        <v>35806</v>
      </c>
      <c r="N46" s="95"/>
      <c r="O46" s="92" t="str">
        <f t="shared" si="3"/>
        <v>N0</v>
      </c>
      <c r="P46" s="133"/>
      <c r="Q46" s="92" t="s">
        <v>35807</v>
      </c>
    </row>
  </sheetData>
  <mergeCells count="13">
    <mergeCell ref="I1:K1"/>
    <mergeCell ref="L1:L2"/>
    <mergeCell ref="M1:N1"/>
    <mergeCell ref="O1:O2"/>
    <mergeCell ref="P1:P2"/>
    <mergeCell ref="Q1:Q2"/>
    <mergeCell ref="A1:A2"/>
    <mergeCell ref="B1:B2"/>
    <mergeCell ref="C1:C2"/>
    <mergeCell ref="D1:D2"/>
    <mergeCell ref="E1:E2"/>
    <mergeCell ref="F1:G1"/>
    <mergeCell ref="H1:H2"/>
  </mergeCells>
  <hyperlinks>
    <hyperlink r:id="rId1" ref="E3"/>
    <hyperlink r:id="rId2" ref="B4"/>
    <hyperlink r:id="rId3" ref="E4"/>
    <hyperlink r:id="rId4" ref="B9"/>
    <hyperlink r:id="rId5" ref="B10"/>
    <hyperlink r:id="rId6" ref="E10"/>
    <hyperlink r:id="rId7" ref="B11"/>
    <hyperlink r:id="rId8" ref="B13"/>
    <hyperlink r:id="rId9" ref="E13"/>
    <hyperlink r:id="rId10" ref="B15"/>
    <hyperlink r:id="rId11" ref="E15"/>
    <hyperlink r:id="rId12" ref="B16"/>
    <hyperlink r:id="rId13" ref="E16"/>
    <hyperlink r:id="rId14" ref="B17"/>
    <hyperlink r:id="rId15" ref="E17"/>
    <hyperlink r:id="rId16" ref="B18"/>
    <hyperlink r:id="rId17" ref="E18"/>
    <hyperlink r:id="rId18" ref="B20"/>
    <hyperlink r:id="rId19" ref="B21"/>
    <hyperlink r:id="rId20" ref="B22"/>
    <hyperlink r:id="rId21" ref="E22"/>
    <hyperlink r:id="rId22" ref="B23"/>
    <hyperlink r:id="rId23" ref="E23"/>
    <hyperlink r:id="rId24" ref="B24"/>
    <hyperlink r:id="rId25" ref="B25"/>
    <hyperlink r:id="rId26" ref="B26"/>
    <hyperlink r:id="rId27" ref="B27"/>
    <hyperlink r:id="rId28" ref="E27"/>
    <hyperlink r:id="rId29" ref="B28"/>
    <hyperlink r:id="rId30" ref="B29"/>
    <hyperlink r:id="rId31" ref="B30"/>
    <hyperlink r:id="rId32" ref="E30"/>
    <hyperlink r:id="rId33" ref="B32"/>
    <hyperlink r:id="rId34" ref="E32"/>
    <hyperlink r:id="rId35" ref="B33"/>
    <hyperlink r:id="rId36" ref="E33"/>
    <hyperlink r:id="rId37" ref="B35"/>
    <hyperlink r:id="rId38" ref="E35"/>
    <hyperlink r:id="rId39" ref="B36"/>
    <hyperlink r:id="rId40" ref="B37"/>
    <hyperlink r:id="rId41" ref="E37"/>
    <hyperlink r:id="rId42" ref="B38"/>
    <hyperlink r:id="rId43" ref="B39"/>
    <hyperlink r:id="rId44" ref="E39"/>
    <hyperlink r:id="rId45" ref="B40"/>
    <hyperlink r:id="rId46" ref="E40"/>
    <hyperlink r:id="rId47" ref="B41"/>
    <hyperlink r:id="rId48" ref="B42"/>
    <hyperlink r:id="rId49" ref="E42"/>
    <hyperlink r:id="rId50" ref="B43"/>
    <hyperlink r:id="rId51" ref="E43"/>
    <hyperlink r:id="rId52" ref="B44"/>
    <hyperlink r:id="rId53" ref="E44"/>
    <hyperlink r:id="rId54" ref="B45"/>
    <hyperlink r:id="rId55" ref="E45"/>
  </hyperlink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5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39" t="s">
        <v>29225</v>
      </c>
      <c r="B1" s="140" t="s">
        <v>35833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35834</v>
      </c>
      <c r="I1" s="1" t="s">
        <v>35835</v>
      </c>
    </row>
    <row r="2">
      <c r="A2" s="141" t="s">
        <v>35836</v>
      </c>
      <c r="B2" s="141" t="s">
        <v>35837</v>
      </c>
      <c r="C2" s="141" t="s">
        <v>15754</v>
      </c>
      <c r="D2" s="141" t="s">
        <v>18940</v>
      </c>
      <c r="E2" s="141" t="s">
        <v>35838</v>
      </c>
      <c r="F2" s="141" t="s">
        <v>19002</v>
      </c>
      <c r="G2" s="141" t="s">
        <v>19003</v>
      </c>
      <c r="H2" s="141" t="s">
        <v>35758</v>
      </c>
      <c r="I2" s="142" t="s">
        <v>35839</v>
      </c>
    </row>
    <row r="3">
      <c r="A3" s="141" t="s">
        <v>35840</v>
      </c>
      <c r="B3" s="141" t="s">
        <v>35837</v>
      </c>
      <c r="C3" s="141" t="s">
        <v>15754</v>
      </c>
      <c r="D3" s="141" t="s">
        <v>18940</v>
      </c>
      <c r="E3" s="141" t="s">
        <v>396</v>
      </c>
      <c r="F3" s="141" t="s">
        <v>18941</v>
      </c>
      <c r="G3" s="141" t="s">
        <v>18942</v>
      </c>
      <c r="H3" s="141" t="s">
        <v>35758</v>
      </c>
      <c r="I3" s="142" t="s">
        <v>35841</v>
      </c>
    </row>
    <row r="4">
      <c r="A4" s="141" t="s">
        <v>35842</v>
      </c>
      <c r="B4" s="141" t="s">
        <v>35837</v>
      </c>
      <c r="C4" s="141" t="s">
        <v>15754</v>
      </c>
      <c r="D4" s="141" t="s">
        <v>18940</v>
      </c>
      <c r="E4" s="141" t="s">
        <v>35838</v>
      </c>
      <c r="F4" s="141" t="s">
        <v>19002</v>
      </c>
      <c r="G4" s="141" t="s">
        <v>19003</v>
      </c>
      <c r="H4" s="141" t="s">
        <v>35787</v>
      </c>
      <c r="I4" s="142" t="s">
        <v>35843</v>
      </c>
    </row>
    <row r="5">
      <c r="A5" s="141" t="s">
        <v>35844</v>
      </c>
      <c r="B5" s="141" t="s">
        <v>35845</v>
      </c>
      <c r="C5" s="141" t="s">
        <v>15754</v>
      </c>
      <c r="D5" s="141" t="s">
        <v>18940</v>
      </c>
      <c r="E5" s="141" t="s">
        <v>18908</v>
      </c>
      <c r="F5" s="141" t="s">
        <v>19002</v>
      </c>
      <c r="G5" s="141" t="s">
        <v>19003</v>
      </c>
      <c r="H5" s="141" t="s">
        <v>35787</v>
      </c>
      <c r="I5" s="142" t="s">
        <v>35846</v>
      </c>
    </row>
    <row r="6">
      <c r="A6" s="141" t="s">
        <v>35847</v>
      </c>
      <c r="B6" s="141" t="s">
        <v>35837</v>
      </c>
      <c r="C6" s="141" t="s">
        <v>15754</v>
      </c>
      <c r="D6" s="141" t="s">
        <v>19032</v>
      </c>
      <c r="E6" s="141" t="s">
        <v>35838</v>
      </c>
      <c r="F6" s="141" t="s">
        <v>19041</v>
      </c>
      <c r="G6" s="141" t="s">
        <v>19042</v>
      </c>
      <c r="H6" s="141" t="s">
        <v>35787</v>
      </c>
      <c r="I6" s="142" t="s">
        <v>35848</v>
      </c>
    </row>
    <row r="7">
      <c r="A7" s="141" t="s">
        <v>35849</v>
      </c>
      <c r="B7" s="141" t="s">
        <v>35845</v>
      </c>
      <c r="C7" s="141" t="s">
        <v>15754</v>
      </c>
      <c r="D7" s="141" t="s">
        <v>19032</v>
      </c>
      <c r="E7" s="141" t="s">
        <v>18908</v>
      </c>
      <c r="F7" s="141" t="s">
        <v>19041</v>
      </c>
      <c r="G7" s="141" t="s">
        <v>19042</v>
      </c>
      <c r="H7" s="141" t="s">
        <v>35787</v>
      </c>
      <c r="I7" s="142" t="s">
        <v>35850</v>
      </c>
    </row>
    <row r="8">
      <c r="A8" s="141" t="s">
        <v>35851</v>
      </c>
      <c r="B8" s="141" t="s">
        <v>35837</v>
      </c>
      <c r="C8" s="141" t="s">
        <v>15754</v>
      </c>
      <c r="D8" s="141" t="s">
        <v>19044</v>
      </c>
      <c r="E8" s="141" t="s">
        <v>35838</v>
      </c>
      <c r="F8" s="141" t="s">
        <v>19105</v>
      </c>
      <c r="G8" s="141" t="s">
        <v>19106</v>
      </c>
      <c r="H8" s="141" t="s">
        <v>35787</v>
      </c>
      <c r="I8" s="142" t="s">
        <v>35852</v>
      </c>
    </row>
    <row r="9">
      <c r="A9" s="141" t="s">
        <v>35853</v>
      </c>
      <c r="B9" s="141" t="s">
        <v>35845</v>
      </c>
      <c r="C9" s="141" t="s">
        <v>15754</v>
      </c>
      <c r="D9" s="141" t="s">
        <v>19044</v>
      </c>
      <c r="E9" s="141" t="s">
        <v>18908</v>
      </c>
      <c r="F9" s="141" t="s">
        <v>19105</v>
      </c>
      <c r="G9" s="141" t="s">
        <v>19106</v>
      </c>
      <c r="H9" s="141" t="s">
        <v>35787</v>
      </c>
      <c r="I9" s="142" t="s">
        <v>35854</v>
      </c>
    </row>
    <row r="10">
      <c r="A10" s="141" t="s">
        <v>35855</v>
      </c>
      <c r="B10" s="141" t="s">
        <v>35837</v>
      </c>
      <c r="C10" s="141" t="s">
        <v>15754</v>
      </c>
      <c r="D10" s="141" t="s">
        <v>19044</v>
      </c>
      <c r="E10" s="141" t="s">
        <v>18908</v>
      </c>
      <c r="F10" s="141" t="s">
        <v>19105</v>
      </c>
      <c r="G10" s="141" t="s">
        <v>19106</v>
      </c>
      <c r="H10" s="141" t="s">
        <v>35787</v>
      </c>
      <c r="I10" s="142" t="s">
        <v>35856</v>
      </c>
    </row>
    <row r="11">
      <c r="A11" s="141" t="s">
        <v>35857</v>
      </c>
      <c r="B11" s="141" t="s">
        <v>35837</v>
      </c>
      <c r="C11" s="141" t="s">
        <v>15754</v>
      </c>
      <c r="D11" s="141" t="s">
        <v>16139</v>
      </c>
      <c r="E11" s="141" t="s">
        <v>1266</v>
      </c>
      <c r="F11" s="141" t="s">
        <v>16168</v>
      </c>
      <c r="G11" s="141" t="s">
        <v>16169</v>
      </c>
      <c r="H11" s="141" t="s">
        <v>35758</v>
      </c>
      <c r="I11" s="142" t="s">
        <v>35858</v>
      </c>
    </row>
    <row r="12">
      <c r="A12" s="141" t="s">
        <v>35859</v>
      </c>
      <c r="B12" s="141" t="s">
        <v>35837</v>
      </c>
      <c r="C12" s="141" t="s">
        <v>25704</v>
      </c>
      <c r="D12" s="141" t="s">
        <v>27204</v>
      </c>
      <c r="E12" s="141" t="s">
        <v>214</v>
      </c>
      <c r="F12" s="141" t="s">
        <v>27477</v>
      </c>
      <c r="G12" s="141" t="s">
        <v>27478</v>
      </c>
      <c r="H12" s="141" t="s">
        <v>35758</v>
      </c>
      <c r="I12" s="142" t="s">
        <v>35860</v>
      </c>
    </row>
    <row r="13">
      <c r="A13" s="141" t="s">
        <v>35861</v>
      </c>
      <c r="B13" s="141" t="s">
        <v>35837</v>
      </c>
      <c r="C13" s="141" t="s">
        <v>20078</v>
      </c>
      <c r="D13" s="141" t="s">
        <v>22861</v>
      </c>
      <c r="E13" s="141" t="s">
        <v>2946</v>
      </c>
      <c r="F13" s="141" t="s">
        <v>22891</v>
      </c>
      <c r="G13" s="141" t="s">
        <v>22892</v>
      </c>
      <c r="H13" s="141" t="s">
        <v>35758</v>
      </c>
      <c r="I13" s="142" t="s">
        <v>35862</v>
      </c>
    </row>
    <row r="14">
      <c r="A14" s="141" t="s">
        <v>35863</v>
      </c>
      <c r="B14" s="141" t="s">
        <v>35837</v>
      </c>
      <c r="C14" s="141" t="s">
        <v>20078</v>
      </c>
      <c r="D14" s="141" t="s">
        <v>22861</v>
      </c>
      <c r="E14" s="141" t="s">
        <v>2946</v>
      </c>
      <c r="F14" s="141" t="s">
        <v>22891</v>
      </c>
      <c r="G14" s="141" t="s">
        <v>22892</v>
      </c>
      <c r="H14" s="141" t="s">
        <v>35758</v>
      </c>
      <c r="I14" s="142" t="s">
        <v>35864</v>
      </c>
    </row>
    <row r="15">
      <c r="A15" s="141" t="s">
        <v>35865</v>
      </c>
      <c r="B15" s="141" t="s">
        <v>35845</v>
      </c>
      <c r="C15" s="141" t="s">
        <v>20078</v>
      </c>
      <c r="D15" s="141" t="s">
        <v>6425</v>
      </c>
      <c r="E15" s="141" t="s">
        <v>2946</v>
      </c>
      <c r="F15" s="141" t="s">
        <v>22891</v>
      </c>
      <c r="G15" s="141" t="s">
        <v>22892</v>
      </c>
      <c r="H15" s="141" t="s">
        <v>35758</v>
      </c>
      <c r="I15" s="142" t="s">
        <v>35866</v>
      </c>
    </row>
    <row r="16">
      <c r="A16" s="141" t="s">
        <v>35867</v>
      </c>
      <c r="B16" s="141" t="s">
        <v>35837</v>
      </c>
      <c r="C16" s="141" t="s">
        <v>20078</v>
      </c>
      <c r="D16" s="141" t="s">
        <v>20959</v>
      </c>
      <c r="E16" s="141" t="s">
        <v>396</v>
      </c>
      <c r="F16" s="141" t="s">
        <v>30435</v>
      </c>
      <c r="G16" s="141" t="s">
        <v>30436</v>
      </c>
      <c r="H16" s="141" t="s">
        <v>35758</v>
      </c>
      <c r="I16" s="142" t="s">
        <v>35868</v>
      </c>
    </row>
    <row r="17">
      <c r="A17" s="141" t="s">
        <v>35869</v>
      </c>
      <c r="B17" s="141" t="s">
        <v>35837</v>
      </c>
      <c r="C17" s="141" t="s">
        <v>20078</v>
      </c>
      <c r="D17" s="141" t="s">
        <v>21076</v>
      </c>
      <c r="E17" s="141" t="s">
        <v>2946</v>
      </c>
      <c r="F17" s="141" t="s">
        <v>30444</v>
      </c>
      <c r="G17" s="141" t="s">
        <v>30445</v>
      </c>
      <c r="H17" s="141" t="s">
        <v>35758</v>
      </c>
      <c r="I17" s="142" t="s">
        <v>35870</v>
      </c>
    </row>
    <row r="18">
      <c r="A18" s="141" t="s">
        <v>35871</v>
      </c>
      <c r="B18" s="141" t="s">
        <v>35837</v>
      </c>
      <c r="C18" s="141" t="s">
        <v>20078</v>
      </c>
      <c r="D18" s="141" t="s">
        <v>22060</v>
      </c>
      <c r="E18" s="141" t="s">
        <v>22060</v>
      </c>
      <c r="F18" s="141" t="s">
        <v>22061</v>
      </c>
      <c r="G18" s="141" t="s">
        <v>22061</v>
      </c>
      <c r="H18" s="141" t="s">
        <v>35758</v>
      </c>
      <c r="I18" s="142" t="s">
        <v>35872</v>
      </c>
    </row>
    <row r="19">
      <c r="A19" s="141" t="s">
        <v>35873</v>
      </c>
      <c r="B19" s="141" t="s">
        <v>35837</v>
      </c>
      <c r="C19" s="141" t="s">
        <v>20078</v>
      </c>
      <c r="D19" s="141" t="s">
        <v>23167</v>
      </c>
      <c r="E19" s="141" t="s">
        <v>1193</v>
      </c>
      <c r="F19" s="141" t="s">
        <v>23184</v>
      </c>
      <c r="G19" s="141" t="s">
        <v>23185</v>
      </c>
      <c r="H19" s="141" t="s">
        <v>35758</v>
      </c>
      <c r="I19" s="142" t="s">
        <v>35874</v>
      </c>
    </row>
    <row r="20">
      <c r="A20" s="141" t="s">
        <v>35875</v>
      </c>
      <c r="B20" s="141" t="s">
        <v>35837</v>
      </c>
      <c r="C20" s="141" t="s">
        <v>20078</v>
      </c>
      <c r="D20" s="141" t="s">
        <v>23094</v>
      </c>
      <c r="E20" s="141" t="s">
        <v>2737</v>
      </c>
      <c r="F20" s="141" t="s">
        <v>23095</v>
      </c>
      <c r="G20" s="141" t="s">
        <v>23096</v>
      </c>
      <c r="H20" s="141" t="s">
        <v>35758</v>
      </c>
      <c r="I20" s="142" t="s">
        <v>35876</v>
      </c>
    </row>
    <row r="21">
      <c r="A21" s="141" t="s">
        <v>35877</v>
      </c>
      <c r="B21" s="141" t="s">
        <v>35837</v>
      </c>
      <c r="C21" s="141" t="s">
        <v>23858</v>
      </c>
      <c r="D21" s="141" t="s">
        <v>24179</v>
      </c>
      <c r="E21" s="141" t="s">
        <v>396</v>
      </c>
      <c r="F21" s="141" t="s">
        <v>24224</v>
      </c>
      <c r="G21" s="141" t="s">
        <v>24225</v>
      </c>
      <c r="H21" s="141" t="s">
        <v>35758</v>
      </c>
      <c r="I21" s="142" t="s">
        <v>35878</v>
      </c>
    </row>
    <row r="22">
      <c r="A22" s="141" t="s">
        <v>35879</v>
      </c>
      <c r="B22" s="141" t="s">
        <v>35837</v>
      </c>
      <c r="C22" s="141" t="s">
        <v>8132</v>
      </c>
      <c r="D22" s="141" t="s">
        <v>8133</v>
      </c>
      <c r="E22" s="141" t="s">
        <v>2946</v>
      </c>
      <c r="F22" s="141" t="s">
        <v>8217</v>
      </c>
      <c r="G22" s="141" t="s">
        <v>8218</v>
      </c>
      <c r="H22" s="141" t="s">
        <v>35758</v>
      </c>
      <c r="I22" s="142" t="s">
        <v>35880</v>
      </c>
    </row>
    <row r="23">
      <c r="A23" s="141" t="s">
        <v>35881</v>
      </c>
      <c r="B23" s="141" t="s">
        <v>35837</v>
      </c>
      <c r="C23" s="141" t="s">
        <v>174</v>
      </c>
      <c r="D23" s="141" t="s">
        <v>520</v>
      </c>
      <c r="E23" s="141" t="s">
        <v>396</v>
      </c>
      <c r="F23" s="141" t="s">
        <v>550</v>
      </c>
      <c r="G23" s="141" t="s">
        <v>551</v>
      </c>
      <c r="H23" s="141" t="s">
        <v>35758</v>
      </c>
      <c r="I23" s="142" t="s">
        <v>35882</v>
      </c>
    </row>
    <row r="24">
      <c r="A24" s="141" t="s">
        <v>35883</v>
      </c>
      <c r="B24" s="141" t="s">
        <v>35837</v>
      </c>
      <c r="C24" s="141" t="s">
        <v>8132</v>
      </c>
      <c r="D24" s="141" t="s">
        <v>10589</v>
      </c>
      <c r="E24" s="141" t="s">
        <v>10641</v>
      </c>
      <c r="F24" s="141" t="s">
        <v>10642</v>
      </c>
      <c r="G24" s="141" t="s">
        <v>10643</v>
      </c>
      <c r="H24" s="141" t="s">
        <v>35758</v>
      </c>
      <c r="I24" s="142" t="s">
        <v>35884</v>
      </c>
    </row>
    <row r="25">
      <c r="A25" s="141" t="s">
        <v>35885</v>
      </c>
      <c r="B25" s="141" t="s">
        <v>35837</v>
      </c>
      <c r="C25" s="141" t="s">
        <v>23858</v>
      </c>
      <c r="D25" s="141" t="s">
        <v>24645</v>
      </c>
      <c r="E25" s="141" t="s">
        <v>396</v>
      </c>
      <c r="F25" s="141" t="s">
        <v>24729</v>
      </c>
      <c r="G25" s="141" t="s">
        <v>24730</v>
      </c>
      <c r="H25" s="141" t="s">
        <v>35758</v>
      </c>
      <c r="I25" s="142" t="s">
        <v>35886</v>
      </c>
    </row>
    <row r="26">
      <c r="A26" s="141" t="s">
        <v>35887</v>
      </c>
      <c r="B26" s="141" t="s">
        <v>35837</v>
      </c>
      <c r="C26" s="141" t="s">
        <v>20078</v>
      </c>
      <c r="D26" s="141" t="s">
        <v>20351</v>
      </c>
      <c r="E26" s="141" t="s">
        <v>20283</v>
      </c>
      <c r="F26" s="141" t="s">
        <v>20352</v>
      </c>
      <c r="G26" s="141" t="s">
        <v>20353</v>
      </c>
      <c r="H26" s="141" t="s">
        <v>35758</v>
      </c>
      <c r="I26" s="142" t="s">
        <v>35888</v>
      </c>
    </row>
    <row r="27">
      <c r="A27" s="141" t="s">
        <v>35889</v>
      </c>
      <c r="B27" s="141" t="s">
        <v>35837</v>
      </c>
      <c r="C27" s="141" t="s">
        <v>15754</v>
      </c>
      <c r="D27" s="141" t="s">
        <v>18380</v>
      </c>
      <c r="E27" s="141" t="s">
        <v>214</v>
      </c>
      <c r="F27" s="141" t="s">
        <v>29218</v>
      </c>
      <c r="G27" s="141" t="s">
        <v>29219</v>
      </c>
      <c r="H27" s="141" t="s">
        <v>35758</v>
      </c>
      <c r="I27" s="142" t="s">
        <v>35890</v>
      </c>
    </row>
    <row r="28">
      <c r="I28" s="143"/>
    </row>
    <row r="29">
      <c r="I29" s="143"/>
    </row>
    <row r="30">
      <c r="I30" s="143"/>
    </row>
    <row r="31">
      <c r="I31" s="143"/>
    </row>
    <row r="32">
      <c r="I32" s="143"/>
    </row>
    <row r="33">
      <c r="I33" s="143"/>
    </row>
    <row r="34">
      <c r="I34" s="143"/>
    </row>
    <row r="35">
      <c r="I35" s="143"/>
    </row>
    <row r="36">
      <c r="I36" s="143"/>
    </row>
    <row r="37">
      <c r="I37" s="143"/>
    </row>
    <row r="38">
      <c r="I38" s="143"/>
    </row>
    <row r="39">
      <c r="I39" s="143"/>
    </row>
    <row r="40">
      <c r="I40" s="143"/>
    </row>
    <row r="41">
      <c r="I41" s="143"/>
    </row>
    <row r="42">
      <c r="I42" s="143"/>
    </row>
    <row r="43">
      <c r="I43" s="143"/>
    </row>
    <row r="44">
      <c r="I44" s="143"/>
    </row>
    <row r="45">
      <c r="I45" s="143"/>
    </row>
    <row r="46">
      <c r="I46" s="143"/>
    </row>
    <row r="47">
      <c r="I47" s="143"/>
    </row>
    <row r="48">
      <c r="I48" s="143"/>
    </row>
    <row r="49">
      <c r="I49" s="143"/>
    </row>
    <row r="50">
      <c r="I50" s="143"/>
    </row>
    <row r="51">
      <c r="I51" s="143"/>
    </row>
    <row r="52">
      <c r="I52" s="143"/>
    </row>
    <row r="53">
      <c r="I53" s="143"/>
    </row>
    <row r="54">
      <c r="I54" s="143"/>
    </row>
    <row r="55">
      <c r="I55" s="143"/>
    </row>
    <row r="56">
      <c r="I56" s="143"/>
    </row>
    <row r="57">
      <c r="I57" s="143"/>
    </row>
    <row r="58">
      <c r="I58" s="143"/>
    </row>
    <row r="59">
      <c r="I59" s="143"/>
    </row>
    <row r="60">
      <c r="I60" s="143"/>
    </row>
    <row r="61">
      <c r="I61" s="143"/>
    </row>
    <row r="62">
      <c r="I62" s="143"/>
    </row>
    <row r="63">
      <c r="I63" s="143"/>
    </row>
    <row r="64">
      <c r="I64" s="143"/>
    </row>
    <row r="65">
      <c r="I65" s="143"/>
    </row>
    <row r="66">
      <c r="I66" s="143"/>
    </row>
    <row r="67">
      <c r="I67" s="143"/>
    </row>
    <row r="68">
      <c r="I68" s="143"/>
    </row>
    <row r="69">
      <c r="I69" s="143"/>
    </row>
    <row r="70">
      <c r="I70" s="143"/>
    </row>
    <row r="71">
      <c r="I71" s="143"/>
    </row>
    <row r="72">
      <c r="I72" s="143"/>
    </row>
    <row r="73">
      <c r="I73" s="143"/>
    </row>
    <row r="74">
      <c r="I74" s="143"/>
    </row>
    <row r="75">
      <c r="I75" s="143"/>
    </row>
    <row r="76">
      <c r="I76" s="143"/>
    </row>
    <row r="77">
      <c r="I77" s="143"/>
    </row>
    <row r="78">
      <c r="I78" s="143"/>
    </row>
    <row r="79">
      <c r="I79" s="143"/>
    </row>
    <row r="80">
      <c r="I80" s="143"/>
    </row>
    <row r="81">
      <c r="I81" s="143"/>
    </row>
    <row r="82">
      <c r="I82" s="143"/>
    </row>
    <row r="83">
      <c r="I83" s="143"/>
    </row>
    <row r="84">
      <c r="I84" s="143"/>
    </row>
    <row r="85">
      <c r="I85" s="143"/>
    </row>
    <row r="86">
      <c r="I86" s="143"/>
    </row>
    <row r="87">
      <c r="I87" s="143"/>
    </row>
    <row r="88">
      <c r="I88" s="143"/>
    </row>
    <row r="89">
      <c r="I89" s="143"/>
    </row>
    <row r="90">
      <c r="I90" s="143"/>
    </row>
    <row r="91">
      <c r="I91" s="143"/>
    </row>
    <row r="92">
      <c r="I92" s="143"/>
    </row>
    <row r="93">
      <c r="I93" s="143"/>
    </row>
    <row r="94">
      <c r="I94" s="143"/>
    </row>
    <row r="95">
      <c r="I95" s="143"/>
    </row>
    <row r="96">
      <c r="I96" s="143"/>
    </row>
    <row r="97">
      <c r="I97" s="143"/>
    </row>
    <row r="98">
      <c r="I98" s="143"/>
    </row>
    <row r="99">
      <c r="I99" s="143"/>
    </row>
    <row r="100">
      <c r="I100" s="143"/>
    </row>
    <row r="101">
      <c r="I101" s="143"/>
    </row>
    <row r="102">
      <c r="I102" s="143"/>
    </row>
    <row r="103">
      <c r="I103" s="143"/>
    </row>
    <row r="104">
      <c r="I104" s="143"/>
    </row>
    <row r="105">
      <c r="I105" s="143"/>
    </row>
    <row r="106">
      <c r="I106" s="143"/>
    </row>
    <row r="107">
      <c r="I107" s="143"/>
    </row>
    <row r="108">
      <c r="I108" s="143"/>
    </row>
    <row r="109">
      <c r="I109" s="143"/>
    </row>
    <row r="110">
      <c r="I110" s="143"/>
    </row>
    <row r="111">
      <c r="I111" s="143"/>
    </row>
    <row r="112">
      <c r="I112" s="143"/>
    </row>
    <row r="113">
      <c r="I113" s="143"/>
    </row>
    <row r="114">
      <c r="I114" s="143"/>
    </row>
    <row r="115">
      <c r="I115" s="143"/>
    </row>
    <row r="116">
      <c r="I116" s="143"/>
    </row>
    <row r="117">
      <c r="I117" s="143"/>
    </row>
    <row r="118">
      <c r="I118" s="143"/>
    </row>
    <row r="119">
      <c r="I119" s="143"/>
    </row>
    <row r="120">
      <c r="I120" s="143"/>
    </row>
    <row r="121">
      <c r="I121" s="143"/>
    </row>
    <row r="122">
      <c r="I122" s="143"/>
    </row>
    <row r="123">
      <c r="I123" s="143"/>
    </row>
    <row r="124">
      <c r="I124" s="143"/>
    </row>
    <row r="125">
      <c r="I125" s="143"/>
    </row>
    <row r="126">
      <c r="I126" s="143"/>
    </row>
    <row r="127">
      <c r="I127" s="143"/>
    </row>
    <row r="128">
      <c r="I128" s="143"/>
    </row>
    <row r="129">
      <c r="I129" s="143"/>
    </row>
    <row r="130">
      <c r="I130" s="143"/>
    </row>
    <row r="131">
      <c r="I131" s="143"/>
    </row>
    <row r="132">
      <c r="I132" s="143"/>
    </row>
    <row r="133">
      <c r="I133" s="143"/>
    </row>
    <row r="134">
      <c r="I134" s="143"/>
    </row>
    <row r="135">
      <c r="I135" s="143"/>
    </row>
    <row r="136">
      <c r="I136" s="143"/>
    </row>
    <row r="137">
      <c r="I137" s="143"/>
    </row>
    <row r="138">
      <c r="I138" s="143"/>
    </row>
    <row r="139">
      <c r="I139" s="143"/>
    </row>
    <row r="140">
      <c r="I140" s="143"/>
    </row>
    <row r="141">
      <c r="I141" s="143"/>
    </row>
    <row r="142">
      <c r="I142" s="143"/>
    </row>
    <row r="143">
      <c r="I143" s="143"/>
    </row>
    <row r="144">
      <c r="I144" s="143"/>
    </row>
    <row r="145">
      <c r="I145" s="143"/>
    </row>
    <row r="146">
      <c r="I146" s="143"/>
    </row>
    <row r="147">
      <c r="I147" s="143"/>
    </row>
    <row r="148">
      <c r="I148" s="143"/>
    </row>
    <row r="149">
      <c r="I149" s="143"/>
    </row>
    <row r="150">
      <c r="I150" s="143"/>
    </row>
    <row r="151">
      <c r="I151" s="143"/>
    </row>
    <row r="152">
      <c r="I152" s="143"/>
    </row>
    <row r="153">
      <c r="I153" s="143"/>
    </row>
    <row r="154">
      <c r="I154" s="143"/>
    </row>
    <row r="155">
      <c r="I155" s="143"/>
    </row>
    <row r="156">
      <c r="I156" s="143"/>
    </row>
    <row r="157">
      <c r="I157" s="143"/>
    </row>
    <row r="158">
      <c r="I158" s="143"/>
    </row>
    <row r="159">
      <c r="I159" s="143"/>
    </row>
    <row r="160">
      <c r="I160" s="143"/>
    </row>
    <row r="161">
      <c r="I161" s="143"/>
    </row>
    <row r="162">
      <c r="I162" s="143"/>
    </row>
    <row r="163">
      <c r="I163" s="143"/>
    </row>
    <row r="164">
      <c r="I164" s="143"/>
    </row>
    <row r="165">
      <c r="I165" s="143"/>
    </row>
    <row r="166">
      <c r="I166" s="143"/>
    </row>
    <row r="167">
      <c r="I167" s="143"/>
    </row>
    <row r="168">
      <c r="I168" s="143"/>
    </row>
    <row r="169">
      <c r="I169" s="143"/>
    </row>
    <row r="170">
      <c r="I170" s="143"/>
    </row>
    <row r="171">
      <c r="I171" s="143"/>
    </row>
    <row r="172">
      <c r="I172" s="143"/>
    </row>
    <row r="173">
      <c r="I173" s="143"/>
    </row>
    <row r="174">
      <c r="I174" s="143"/>
    </row>
    <row r="175">
      <c r="I175" s="143"/>
    </row>
    <row r="176">
      <c r="I176" s="143"/>
    </row>
    <row r="177">
      <c r="I177" s="143"/>
    </row>
    <row r="178">
      <c r="I178" s="143"/>
    </row>
    <row r="179">
      <c r="I179" s="143"/>
    </row>
    <row r="180">
      <c r="I180" s="143"/>
    </row>
    <row r="181">
      <c r="I181" s="143"/>
    </row>
    <row r="182">
      <c r="I182" s="143"/>
    </row>
    <row r="183">
      <c r="I183" s="143"/>
    </row>
    <row r="184">
      <c r="I184" s="143"/>
    </row>
    <row r="185">
      <c r="I185" s="143"/>
    </row>
    <row r="186">
      <c r="I186" s="143"/>
    </row>
    <row r="187">
      <c r="I187" s="143"/>
    </row>
    <row r="188">
      <c r="I188" s="143"/>
    </row>
    <row r="189">
      <c r="I189" s="143"/>
    </row>
    <row r="190">
      <c r="I190" s="143"/>
    </row>
    <row r="191">
      <c r="I191" s="143"/>
    </row>
    <row r="192">
      <c r="I192" s="143"/>
    </row>
    <row r="193">
      <c r="I193" s="143"/>
    </row>
    <row r="194">
      <c r="I194" s="143"/>
    </row>
    <row r="195">
      <c r="I195" s="143"/>
    </row>
    <row r="196">
      <c r="I196" s="143"/>
    </row>
    <row r="197">
      <c r="I197" s="143"/>
    </row>
    <row r="198">
      <c r="I198" s="143"/>
    </row>
    <row r="199">
      <c r="I199" s="143"/>
    </row>
    <row r="200">
      <c r="I200" s="143"/>
    </row>
    <row r="201">
      <c r="I201" s="143"/>
    </row>
    <row r="202">
      <c r="I202" s="143"/>
    </row>
    <row r="203">
      <c r="I203" s="143"/>
    </row>
    <row r="204">
      <c r="I204" s="143"/>
    </row>
    <row r="205">
      <c r="I205" s="143"/>
    </row>
    <row r="206">
      <c r="I206" s="143"/>
    </row>
    <row r="207">
      <c r="I207" s="143"/>
    </row>
    <row r="208">
      <c r="I208" s="143"/>
    </row>
    <row r="209">
      <c r="I209" s="143"/>
    </row>
    <row r="210">
      <c r="I210" s="143"/>
    </row>
    <row r="211">
      <c r="I211" s="143"/>
    </row>
    <row r="212">
      <c r="I212" s="143"/>
    </row>
    <row r="213">
      <c r="I213" s="143"/>
    </row>
    <row r="214">
      <c r="I214" s="143"/>
    </row>
    <row r="215">
      <c r="I215" s="143"/>
    </row>
    <row r="216">
      <c r="I216" s="143"/>
    </row>
    <row r="217">
      <c r="I217" s="143"/>
    </row>
    <row r="218">
      <c r="I218" s="143"/>
    </row>
    <row r="219">
      <c r="I219" s="143"/>
    </row>
    <row r="220">
      <c r="I220" s="143"/>
    </row>
    <row r="221">
      <c r="I221" s="143"/>
    </row>
    <row r="222">
      <c r="I222" s="143"/>
    </row>
    <row r="223">
      <c r="I223" s="143"/>
    </row>
    <row r="224">
      <c r="I224" s="143"/>
    </row>
    <row r="225">
      <c r="I225" s="143"/>
    </row>
    <row r="226">
      <c r="I226" s="143"/>
    </row>
    <row r="227">
      <c r="I227" s="143"/>
    </row>
    <row r="228">
      <c r="I228" s="143"/>
    </row>
    <row r="229">
      <c r="I229" s="143"/>
    </row>
    <row r="230">
      <c r="I230" s="143"/>
    </row>
    <row r="231">
      <c r="I231" s="143"/>
    </row>
    <row r="232">
      <c r="I232" s="143"/>
    </row>
    <row r="233">
      <c r="I233" s="143"/>
    </row>
    <row r="234">
      <c r="I234" s="143"/>
    </row>
    <row r="235">
      <c r="I235" s="143"/>
    </row>
    <row r="236">
      <c r="I236" s="143"/>
    </row>
    <row r="237">
      <c r="I237" s="143"/>
    </row>
    <row r="238">
      <c r="I238" s="143"/>
    </row>
    <row r="239">
      <c r="I239" s="143"/>
    </row>
    <row r="240">
      <c r="I240" s="143"/>
    </row>
    <row r="241">
      <c r="I241" s="143"/>
    </row>
    <row r="242">
      <c r="I242" s="143"/>
    </row>
    <row r="243">
      <c r="I243" s="143"/>
    </row>
    <row r="244">
      <c r="I244" s="143"/>
    </row>
    <row r="245">
      <c r="I245" s="143"/>
    </row>
    <row r="246">
      <c r="I246" s="143"/>
    </row>
    <row r="247">
      <c r="I247" s="143"/>
    </row>
    <row r="248">
      <c r="I248" s="143"/>
    </row>
    <row r="249">
      <c r="I249" s="143"/>
    </row>
    <row r="250">
      <c r="I250" s="143"/>
    </row>
    <row r="251">
      <c r="I251" s="143"/>
    </row>
    <row r="252">
      <c r="I252" s="143"/>
    </row>
    <row r="253">
      <c r="I253" s="143"/>
    </row>
    <row r="254">
      <c r="I254" s="143"/>
    </row>
    <row r="255">
      <c r="I255" s="143"/>
    </row>
    <row r="256">
      <c r="I256" s="143"/>
    </row>
    <row r="257">
      <c r="I257" s="143"/>
    </row>
    <row r="258">
      <c r="I258" s="143"/>
    </row>
    <row r="259">
      <c r="I259" s="143"/>
    </row>
    <row r="260">
      <c r="I260" s="143"/>
    </row>
    <row r="261">
      <c r="I261" s="143"/>
    </row>
    <row r="262">
      <c r="I262" s="143"/>
    </row>
    <row r="263">
      <c r="I263" s="143"/>
    </row>
    <row r="264">
      <c r="I264" s="143"/>
    </row>
    <row r="265">
      <c r="I265" s="143"/>
    </row>
    <row r="266">
      <c r="I266" s="143"/>
    </row>
    <row r="267">
      <c r="I267" s="143"/>
    </row>
    <row r="268">
      <c r="I268" s="143"/>
    </row>
    <row r="269">
      <c r="I269" s="143"/>
    </row>
    <row r="270">
      <c r="I270" s="143"/>
    </row>
    <row r="271">
      <c r="I271" s="143"/>
    </row>
    <row r="272">
      <c r="I272" s="143"/>
    </row>
    <row r="273">
      <c r="I273" s="143"/>
    </row>
    <row r="274">
      <c r="I274" s="143"/>
    </row>
    <row r="275">
      <c r="I275" s="143"/>
    </row>
    <row r="276">
      <c r="I276" s="143"/>
    </row>
    <row r="277">
      <c r="I277" s="143"/>
    </row>
    <row r="278">
      <c r="I278" s="143"/>
    </row>
    <row r="279">
      <c r="I279" s="143"/>
    </row>
    <row r="280">
      <c r="I280" s="143"/>
    </row>
    <row r="281">
      <c r="I281" s="143"/>
    </row>
    <row r="282">
      <c r="I282" s="143"/>
    </row>
    <row r="283">
      <c r="I283" s="143"/>
    </row>
    <row r="284">
      <c r="I284" s="143"/>
    </row>
    <row r="285">
      <c r="I285" s="143"/>
    </row>
    <row r="286">
      <c r="I286" s="143"/>
    </row>
    <row r="287">
      <c r="I287" s="143"/>
    </row>
    <row r="288">
      <c r="I288" s="143"/>
    </row>
    <row r="289">
      <c r="I289" s="143"/>
    </row>
    <row r="290">
      <c r="I290" s="143"/>
    </row>
    <row r="291">
      <c r="I291" s="143"/>
    </row>
    <row r="292">
      <c r="I292" s="143"/>
    </row>
    <row r="293">
      <c r="I293" s="143"/>
    </row>
    <row r="294">
      <c r="I294" s="143"/>
    </row>
    <row r="295">
      <c r="I295" s="143"/>
    </row>
    <row r="296">
      <c r="I296" s="143"/>
    </row>
    <row r="297">
      <c r="I297" s="143"/>
    </row>
    <row r="298">
      <c r="I298" s="143"/>
    </row>
    <row r="299">
      <c r="I299" s="143"/>
    </row>
    <row r="300">
      <c r="I300" s="143"/>
    </row>
    <row r="301">
      <c r="I301" s="143"/>
    </row>
    <row r="302">
      <c r="I302" s="143"/>
    </row>
    <row r="303">
      <c r="I303" s="143"/>
    </row>
    <row r="304">
      <c r="I304" s="143"/>
    </row>
    <row r="305">
      <c r="I305" s="143"/>
    </row>
    <row r="306">
      <c r="I306" s="143"/>
    </row>
    <row r="307">
      <c r="I307" s="143"/>
    </row>
    <row r="308">
      <c r="I308" s="143"/>
    </row>
    <row r="309">
      <c r="I309" s="143"/>
    </row>
    <row r="310">
      <c r="I310" s="143"/>
    </row>
    <row r="311">
      <c r="I311" s="143"/>
    </row>
    <row r="312">
      <c r="I312" s="143"/>
    </row>
    <row r="313">
      <c r="I313" s="143"/>
    </row>
    <row r="314">
      <c r="I314" s="143"/>
    </row>
    <row r="315">
      <c r="I315" s="143"/>
    </row>
    <row r="316">
      <c r="I316" s="143"/>
    </row>
    <row r="317">
      <c r="I317" s="143"/>
    </row>
    <row r="318">
      <c r="I318" s="143"/>
    </row>
    <row r="319">
      <c r="I319" s="143"/>
    </row>
    <row r="320">
      <c r="I320" s="143"/>
    </row>
    <row r="321">
      <c r="I321" s="143"/>
    </row>
    <row r="322">
      <c r="I322" s="143"/>
    </row>
    <row r="323">
      <c r="I323" s="143"/>
    </row>
    <row r="324">
      <c r="I324" s="143"/>
    </row>
    <row r="325">
      <c r="I325" s="143"/>
    </row>
    <row r="326">
      <c r="I326" s="143"/>
    </row>
    <row r="327">
      <c r="I327" s="143"/>
    </row>
    <row r="328">
      <c r="I328" s="143"/>
    </row>
    <row r="329">
      <c r="I329" s="143"/>
    </row>
    <row r="330">
      <c r="I330" s="143"/>
    </row>
    <row r="331">
      <c r="I331" s="143"/>
    </row>
    <row r="332">
      <c r="I332" s="143"/>
    </row>
    <row r="333">
      <c r="I333" s="143"/>
    </row>
    <row r="334">
      <c r="I334" s="143"/>
    </row>
    <row r="335">
      <c r="I335" s="143"/>
    </row>
    <row r="336">
      <c r="I336" s="143"/>
    </row>
    <row r="337">
      <c r="I337" s="143"/>
    </row>
    <row r="338">
      <c r="I338" s="143"/>
    </row>
    <row r="339">
      <c r="I339" s="143"/>
    </row>
    <row r="340">
      <c r="I340" s="143"/>
    </row>
    <row r="341">
      <c r="I341" s="143"/>
    </row>
    <row r="342">
      <c r="I342" s="143"/>
    </row>
    <row r="343">
      <c r="I343" s="143"/>
    </row>
    <row r="344">
      <c r="I344" s="143"/>
    </row>
    <row r="345">
      <c r="I345" s="143"/>
    </row>
    <row r="346">
      <c r="I346" s="143"/>
    </row>
    <row r="347">
      <c r="I347" s="143"/>
    </row>
    <row r="348">
      <c r="I348" s="143"/>
    </row>
    <row r="349">
      <c r="I349" s="143"/>
    </row>
    <row r="350">
      <c r="I350" s="143"/>
    </row>
    <row r="351">
      <c r="I351" s="143"/>
    </row>
    <row r="352">
      <c r="I352" s="143"/>
    </row>
    <row r="353">
      <c r="I353" s="143"/>
    </row>
    <row r="354">
      <c r="I354" s="143"/>
    </row>
    <row r="355">
      <c r="I355" s="143"/>
    </row>
    <row r="356">
      <c r="I356" s="143"/>
    </row>
    <row r="357">
      <c r="I357" s="143"/>
    </row>
    <row r="358">
      <c r="I358" s="143"/>
    </row>
    <row r="359">
      <c r="I359" s="143"/>
    </row>
    <row r="360">
      <c r="I360" s="143"/>
    </row>
    <row r="361">
      <c r="I361" s="143"/>
    </row>
    <row r="362">
      <c r="I362" s="143"/>
    </row>
    <row r="363">
      <c r="I363" s="143"/>
    </row>
    <row r="364">
      <c r="I364" s="143"/>
    </row>
    <row r="365">
      <c r="I365" s="143"/>
    </row>
    <row r="366">
      <c r="I366" s="143"/>
    </row>
    <row r="367">
      <c r="I367" s="143"/>
    </row>
    <row r="368">
      <c r="I368" s="143"/>
    </row>
    <row r="369">
      <c r="I369" s="143"/>
    </row>
    <row r="370">
      <c r="I370" s="143"/>
    </row>
    <row r="371">
      <c r="I371" s="143"/>
    </row>
    <row r="372">
      <c r="I372" s="143"/>
    </row>
    <row r="373">
      <c r="I373" s="143"/>
    </row>
    <row r="374">
      <c r="I374" s="143"/>
    </row>
    <row r="375">
      <c r="I375" s="143"/>
    </row>
    <row r="376">
      <c r="I376" s="143"/>
    </row>
    <row r="377">
      <c r="I377" s="143"/>
    </row>
    <row r="378">
      <c r="I378" s="143"/>
    </row>
    <row r="379">
      <c r="I379" s="143"/>
    </row>
    <row r="380">
      <c r="I380" s="143"/>
    </row>
    <row r="381">
      <c r="I381" s="143"/>
    </row>
    <row r="382">
      <c r="I382" s="143"/>
    </row>
    <row r="383">
      <c r="I383" s="143"/>
    </row>
    <row r="384">
      <c r="I384" s="143"/>
    </row>
    <row r="385">
      <c r="I385" s="143"/>
    </row>
    <row r="386">
      <c r="I386" s="143"/>
    </row>
    <row r="387">
      <c r="I387" s="143"/>
    </row>
    <row r="388">
      <c r="I388" s="143"/>
    </row>
    <row r="389">
      <c r="I389" s="143"/>
    </row>
    <row r="390">
      <c r="I390" s="143"/>
    </row>
    <row r="391">
      <c r="I391" s="143"/>
    </row>
    <row r="392">
      <c r="I392" s="143"/>
    </row>
    <row r="393">
      <c r="I393" s="143"/>
    </row>
    <row r="394">
      <c r="I394" s="143"/>
    </row>
    <row r="395">
      <c r="I395" s="143"/>
    </row>
    <row r="396">
      <c r="I396" s="143"/>
    </row>
    <row r="397">
      <c r="I397" s="143"/>
    </row>
    <row r="398">
      <c r="I398" s="143"/>
    </row>
    <row r="399">
      <c r="I399" s="143"/>
    </row>
    <row r="400">
      <c r="I400" s="143"/>
    </row>
    <row r="401">
      <c r="I401" s="143"/>
    </row>
    <row r="402">
      <c r="I402" s="143"/>
    </row>
    <row r="403">
      <c r="I403" s="143"/>
    </row>
    <row r="404">
      <c r="I404" s="143"/>
    </row>
    <row r="405">
      <c r="I405" s="143"/>
    </row>
    <row r="406">
      <c r="I406" s="143"/>
    </row>
    <row r="407">
      <c r="I407" s="143"/>
    </row>
    <row r="408">
      <c r="I408" s="143"/>
    </row>
    <row r="409">
      <c r="I409" s="143"/>
    </row>
    <row r="410">
      <c r="I410" s="143"/>
    </row>
    <row r="411">
      <c r="I411" s="143"/>
    </row>
    <row r="412">
      <c r="I412" s="143"/>
    </row>
    <row r="413">
      <c r="I413" s="143"/>
    </row>
    <row r="414">
      <c r="I414" s="143"/>
    </row>
    <row r="415">
      <c r="I415" s="143"/>
    </row>
    <row r="416">
      <c r="I416" s="143"/>
    </row>
    <row r="417">
      <c r="I417" s="143"/>
    </row>
    <row r="418">
      <c r="I418" s="143"/>
    </row>
    <row r="419">
      <c r="I419" s="143"/>
    </row>
    <row r="420">
      <c r="I420" s="143"/>
    </row>
    <row r="421">
      <c r="I421" s="143"/>
    </row>
    <row r="422">
      <c r="I422" s="143"/>
    </row>
    <row r="423">
      <c r="I423" s="143"/>
    </row>
    <row r="424">
      <c r="I424" s="143"/>
    </row>
    <row r="425">
      <c r="I425" s="143"/>
    </row>
    <row r="426">
      <c r="I426" s="143"/>
    </row>
    <row r="427">
      <c r="I427" s="143"/>
    </row>
    <row r="428">
      <c r="I428" s="143"/>
    </row>
    <row r="429">
      <c r="I429" s="143"/>
    </row>
    <row r="430">
      <c r="I430" s="143"/>
    </row>
    <row r="431">
      <c r="I431" s="143"/>
    </row>
    <row r="432">
      <c r="I432" s="143"/>
    </row>
    <row r="433">
      <c r="I433" s="143"/>
    </row>
    <row r="434">
      <c r="I434" s="143"/>
    </row>
    <row r="435">
      <c r="I435" s="143"/>
    </row>
    <row r="436">
      <c r="I436" s="143"/>
    </row>
    <row r="437">
      <c r="I437" s="143"/>
    </row>
    <row r="438">
      <c r="I438" s="143"/>
    </row>
    <row r="439">
      <c r="I439" s="143"/>
    </row>
    <row r="440">
      <c r="I440" s="143"/>
    </row>
    <row r="441">
      <c r="I441" s="143"/>
    </row>
    <row r="442">
      <c r="I442" s="143"/>
    </row>
    <row r="443">
      <c r="I443" s="143"/>
    </row>
    <row r="444">
      <c r="I444" s="143"/>
    </row>
    <row r="445">
      <c r="I445" s="143"/>
    </row>
    <row r="446">
      <c r="I446" s="143"/>
    </row>
    <row r="447">
      <c r="I447" s="143"/>
    </row>
    <row r="448">
      <c r="I448" s="143"/>
    </row>
    <row r="449">
      <c r="I449" s="143"/>
    </row>
    <row r="450">
      <c r="I450" s="143"/>
    </row>
    <row r="451">
      <c r="I451" s="143"/>
    </row>
    <row r="452">
      <c r="I452" s="143"/>
    </row>
    <row r="453">
      <c r="I453" s="143"/>
    </row>
    <row r="454">
      <c r="I454" s="143"/>
    </row>
    <row r="455">
      <c r="I455" s="143"/>
    </row>
    <row r="456">
      <c r="I456" s="143"/>
    </row>
    <row r="457">
      <c r="I457" s="143"/>
    </row>
    <row r="458">
      <c r="I458" s="143"/>
    </row>
    <row r="459">
      <c r="I459" s="143"/>
    </row>
    <row r="460">
      <c r="I460" s="143"/>
    </row>
    <row r="461">
      <c r="I461" s="143"/>
    </row>
    <row r="462">
      <c r="I462" s="143"/>
    </row>
    <row r="463">
      <c r="I463" s="143"/>
    </row>
    <row r="464">
      <c r="I464" s="143"/>
    </row>
    <row r="465">
      <c r="I465" s="143"/>
    </row>
    <row r="466">
      <c r="I466" s="143"/>
    </row>
    <row r="467">
      <c r="I467" s="143"/>
    </row>
    <row r="468">
      <c r="I468" s="143"/>
    </row>
    <row r="469">
      <c r="I469" s="143"/>
    </row>
    <row r="470">
      <c r="I470" s="143"/>
    </row>
    <row r="471">
      <c r="I471" s="143"/>
    </row>
    <row r="472">
      <c r="I472" s="143"/>
    </row>
    <row r="473">
      <c r="I473" s="143"/>
    </row>
    <row r="474">
      <c r="I474" s="143"/>
    </row>
    <row r="475">
      <c r="I475" s="143"/>
    </row>
    <row r="476">
      <c r="I476" s="143"/>
    </row>
    <row r="477">
      <c r="I477" s="143"/>
    </row>
    <row r="478">
      <c r="I478" s="143"/>
    </row>
    <row r="479">
      <c r="I479" s="143"/>
    </row>
    <row r="480">
      <c r="I480" s="143"/>
    </row>
    <row r="481">
      <c r="I481" s="143"/>
    </row>
    <row r="482">
      <c r="I482" s="143"/>
    </row>
    <row r="483">
      <c r="I483" s="143"/>
    </row>
    <row r="484">
      <c r="I484" s="143"/>
    </row>
    <row r="485">
      <c r="I485" s="143"/>
    </row>
    <row r="486">
      <c r="I486" s="143"/>
    </row>
    <row r="487">
      <c r="I487" s="143"/>
    </row>
    <row r="488">
      <c r="I488" s="143"/>
    </row>
    <row r="489">
      <c r="I489" s="143"/>
    </row>
    <row r="490">
      <c r="I490" s="143"/>
    </row>
    <row r="491">
      <c r="I491" s="143"/>
    </row>
    <row r="492">
      <c r="I492" s="143"/>
    </row>
    <row r="493">
      <c r="I493" s="143"/>
    </row>
    <row r="494">
      <c r="I494" s="143"/>
    </row>
    <row r="495">
      <c r="I495" s="143"/>
    </row>
    <row r="496">
      <c r="I496" s="143"/>
    </row>
    <row r="497">
      <c r="I497" s="143"/>
    </row>
    <row r="498">
      <c r="I498" s="143"/>
    </row>
    <row r="499">
      <c r="I499" s="143"/>
    </row>
    <row r="500">
      <c r="I500" s="143"/>
    </row>
    <row r="501">
      <c r="I501" s="143"/>
    </row>
    <row r="502">
      <c r="I502" s="143"/>
    </row>
    <row r="503">
      <c r="I503" s="143"/>
    </row>
    <row r="504">
      <c r="I504" s="143"/>
    </row>
    <row r="505">
      <c r="I505" s="143"/>
    </row>
    <row r="506">
      <c r="I506" s="143"/>
    </row>
    <row r="507">
      <c r="I507" s="143"/>
    </row>
    <row r="508">
      <c r="I508" s="143"/>
    </row>
    <row r="509">
      <c r="I509" s="143"/>
    </row>
    <row r="510">
      <c r="I510" s="143"/>
    </row>
    <row r="511">
      <c r="I511" s="143"/>
    </row>
    <row r="512">
      <c r="I512" s="143"/>
    </row>
    <row r="513">
      <c r="I513" s="143"/>
    </row>
    <row r="514">
      <c r="I514" s="143"/>
    </row>
    <row r="515">
      <c r="I515" s="143"/>
    </row>
    <row r="516">
      <c r="I516" s="143"/>
    </row>
    <row r="517">
      <c r="I517" s="143"/>
    </row>
    <row r="518">
      <c r="I518" s="143"/>
    </row>
    <row r="519">
      <c r="I519" s="143"/>
    </row>
    <row r="520">
      <c r="I520" s="143"/>
    </row>
    <row r="521">
      <c r="I521" s="143"/>
    </row>
    <row r="522">
      <c r="I522" s="143"/>
    </row>
    <row r="523">
      <c r="I523" s="143"/>
    </row>
    <row r="524">
      <c r="I524" s="143"/>
    </row>
    <row r="525">
      <c r="I525" s="143"/>
    </row>
    <row r="526">
      <c r="I526" s="143"/>
    </row>
    <row r="527">
      <c r="I527" s="143"/>
    </row>
    <row r="528">
      <c r="I528" s="143"/>
    </row>
    <row r="529">
      <c r="I529" s="143"/>
    </row>
    <row r="530">
      <c r="I530" s="143"/>
    </row>
    <row r="531">
      <c r="I531" s="143"/>
    </row>
    <row r="532">
      <c r="I532" s="143"/>
    </row>
    <row r="533">
      <c r="I533" s="143"/>
    </row>
    <row r="534">
      <c r="I534" s="143"/>
    </row>
    <row r="535">
      <c r="I535" s="143"/>
    </row>
    <row r="536">
      <c r="I536" s="143"/>
    </row>
    <row r="537">
      <c r="I537" s="143"/>
    </row>
    <row r="538">
      <c r="I538" s="143"/>
    </row>
    <row r="539">
      <c r="I539" s="143"/>
    </row>
    <row r="540">
      <c r="I540" s="143"/>
    </row>
    <row r="541">
      <c r="I541" s="143"/>
    </row>
    <row r="542">
      <c r="I542" s="143"/>
    </row>
    <row r="543">
      <c r="I543" s="143"/>
    </row>
    <row r="544">
      <c r="I544" s="143"/>
    </row>
    <row r="545">
      <c r="I545" s="143"/>
    </row>
    <row r="546">
      <c r="I546" s="143"/>
    </row>
    <row r="547">
      <c r="I547" s="143"/>
    </row>
    <row r="548">
      <c r="I548" s="143"/>
    </row>
    <row r="549">
      <c r="I549" s="143"/>
    </row>
    <row r="550">
      <c r="I550" s="143"/>
    </row>
    <row r="551">
      <c r="I551" s="143"/>
    </row>
    <row r="552">
      <c r="I552" s="143"/>
    </row>
    <row r="553">
      <c r="I553" s="143"/>
    </row>
    <row r="554">
      <c r="I554" s="143"/>
    </row>
    <row r="555">
      <c r="I555" s="143"/>
    </row>
    <row r="556">
      <c r="I556" s="143"/>
    </row>
    <row r="557">
      <c r="I557" s="143"/>
    </row>
    <row r="558">
      <c r="I558" s="143"/>
    </row>
    <row r="559">
      <c r="I559" s="143"/>
    </row>
    <row r="560">
      <c r="I560" s="143"/>
    </row>
    <row r="561">
      <c r="I561" s="143"/>
    </row>
    <row r="562">
      <c r="I562" s="143"/>
    </row>
    <row r="563">
      <c r="I563" s="143"/>
    </row>
    <row r="564">
      <c r="I564" s="143"/>
    </row>
    <row r="565">
      <c r="I565" s="143"/>
    </row>
    <row r="566">
      <c r="I566" s="143"/>
    </row>
    <row r="567">
      <c r="I567" s="143"/>
    </row>
    <row r="568">
      <c r="I568" s="143"/>
    </row>
    <row r="569">
      <c r="I569" s="143"/>
    </row>
    <row r="570">
      <c r="I570" s="143"/>
    </row>
    <row r="571">
      <c r="I571" s="143"/>
    </row>
    <row r="572">
      <c r="I572" s="143"/>
    </row>
    <row r="573">
      <c r="I573" s="143"/>
    </row>
    <row r="574">
      <c r="I574" s="143"/>
    </row>
    <row r="575">
      <c r="I575" s="143"/>
    </row>
    <row r="576">
      <c r="I576" s="143"/>
    </row>
    <row r="577">
      <c r="I577" s="143"/>
    </row>
    <row r="578">
      <c r="I578" s="143"/>
    </row>
    <row r="579">
      <c r="I579" s="143"/>
    </row>
    <row r="580">
      <c r="I580" s="143"/>
    </row>
    <row r="581">
      <c r="I581" s="143"/>
    </row>
    <row r="582">
      <c r="I582" s="143"/>
    </row>
    <row r="583">
      <c r="I583" s="143"/>
    </row>
    <row r="584">
      <c r="I584" s="143"/>
    </row>
    <row r="585">
      <c r="I585" s="143"/>
    </row>
    <row r="586">
      <c r="I586" s="143"/>
    </row>
    <row r="587">
      <c r="I587" s="143"/>
    </row>
    <row r="588">
      <c r="I588" s="143"/>
    </row>
    <row r="589">
      <c r="I589" s="143"/>
    </row>
    <row r="590">
      <c r="I590" s="143"/>
    </row>
    <row r="591">
      <c r="I591" s="143"/>
    </row>
    <row r="592">
      <c r="I592" s="143"/>
    </row>
    <row r="593">
      <c r="I593" s="143"/>
    </row>
    <row r="594">
      <c r="I594" s="143"/>
    </row>
    <row r="595">
      <c r="I595" s="143"/>
    </row>
    <row r="596">
      <c r="I596" s="143"/>
    </row>
    <row r="597">
      <c r="I597" s="143"/>
    </row>
    <row r="598">
      <c r="I598" s="143"/>
    </row>
    <row r="599">
      <c r="I599" s="143"/>
    </row>
    <row r="600">
      <c r="I600" s="143"/>
    </row>
    <row r="601">
      <c r="I601" s="143"/>
    </row>
    <row r="602">
      <c r="I602" s="143"/>
    </row>
    <row r="603">
      <c r="I603" s="143"/>
    </row>
    <row r="604">
      <c r="I604" s="143"/>
    </row>
    <row r="605">
      <c r="I605" s="143"/>
    </row>
    <row r="606">
      <c r="I606" s="143"/>
    </row>
    <row r="607">
      <c r="I607" s="143"/>
    </row>
    <row r="608">
      <c r="I608" s="143"/>
    </row>
    <row r="609">
      <c r="I609" s="143"/>
    </row>
    <row r="610">
      <c r="I610" s="143"/>
    </row>
    <row r="611">
      <c r="I611" s="143"/>
    </row>
    <row r="612">
      <c r="I612" s="143"/>
    </row>
    <row r="613">
      <c r="I613" s="143"/>
    </row>
    <row r="614">
      <c r="I614" s="143"/>
    </row>
    <row r="615">
      <c r="I615" s="143"/>
    </row>
    <row r="616">
      <c r="I616" s="143"/>
    </row>
    <row r="617">
      <c r="I617" s="143"/>
    </row>
    <row r="618">
      <c r="I618" s="143"/>
    </row>
    <row r="619">
      <c r="I619" s="143"/>
    </row>
    <row r="620">
      <c r="I620" s="143"/>
    </row>
    <row r="621">
      <c r="I621" s="143"/>
    </row>
    <row r="622">
      <c r="I622" s="143"/>
    </row>
    <row r="623">
      <c r="I623" s="143"/>
    </row>
    <row r="624">
      <c r="I624" s="143"/>
    </row>
    <row r="625">
      <c r="I625" s="143"/>
    </row>
    <row r="626">
      <c r="I626" s="143"/>
    </row>
    <row r="627">
      <c r="I627" s="143"/>
    </row>
    <row r="628">
      <c r="I628" s="143"/>
    </row>
    <row r="629">
      <c r="I629" s="143"/>
    </row>
    <row r="630">
      <c r="I630" s="143"/>
    </row>
    <row r="631">
      <c r="I631" s="143"/>
    </row>
    <row r="632">
      <c r="I632" s="143"/>
    </row>
    <row r="633">
      <c r="I633" s="143"/>
    </row>
    <row r="634">
      <c r="I634" s="143"/>
    </row>
    <row r="635">
      <c r="I635" s="143"/>
    </row>
    <row r="636">
      <c r="I636" s="143"/>
    </row>
    <row r="637">
      <c r="I637" s="143"/>
    </row>
    <row r="638">
      <c r="I638" s="143"/>
    </row>
    <row r="639">
      <c r="I639" s="143"/>
    </row>
    <row r="640">
      <c r="I640" s="143"/>
    </row>
    <row r="641">
      <c r="I641" s="143"/>
    </row>
    <row r="642">
      <c r="I642" s="143"/>
    </row>
    <row r="643">
      <c r="I643" s="143"/>
    </row>
    <row r="644">
      <c r="I644" s="143"/>
    </row>
    <row r="645">
      <c r="I645" s="143"/>
    </row>
    <row r="646">
      <c r="I646" s="143"/>
    </row>
    <row r="647">
      <c r="I647" s="143"/>
    </row>
    <row r="648">
      <c r="I648" s="143"/>
    </row>
    <row r="649">
      <c r="I649" s="143"/>
    </row>
    <row r="650">
      <c r="I650" s="143"/>
    </row>
    <row r="651">
      <c r="I651" s="143"/>
    </row>
    <row r="652">
      <c r="I652" s="143"/>
    </row>
    <row r="653">
      <c r="I653" s="143"/>
    </row>
    <row r="654">
      <c r="I654" s="143"/>
    </row>
    <row r="655">
      <c r="I655" s="143"/>
    </row>
    <row r="656">
      <c r="I656" s="143"/>
    </row>
    <row r="657">
      <c r="I657" s="143"/>
    </row>
    <row r="658">
      <c r="I658" s="143"/>
    </row>
    <row r="659">
      <c r="I659" s="143"/>
    </row>
    <row r="660">
      <c r="I660" s="143"/>
    </row>
    <row r="661">
      <c r="I661" s="143"/>
    </row>
    <row r="662">
      <c r="I662" s="143"/>
    </row>
    <row r="663">
      <c r="I663" s="143"/>
    </row>
    <row r="664">
      <c r="I664" s="143"/>
    </row>
    <row r="665">
      <c r="I665" s="143"/>
    </row>
    <row r="666">
      <c r="I666" s="143"/>
    </row>
    <row r="667">
      <c r="I667" s="143"/>
    </row>
    <row r="668">
      <c r="I668" s="143"/>
    </row>
    <row r="669">
      <c r="I669" s="143"/>
    </row>
    <row r="670">
      <c r="I670" s="143"/>
    </row>
    <row r="671">
      <c r="I671" s="143"/>
    </row>
    <row r="672">
      <c r="I672" s="143"/>
    </row>
    <row r="673">
      <c r="I673" s="143"/>
    </row>
    <row r="674">
      <c r="I674" s="143"/>
    </row>
    <row r="675">
      <c r="I675" s="143"/>
    </row>
    <row r="676">
      <c r="I676" s="143"/>
    </row>
    <row r="677">
      <c r="I677" s="143"/>
    </row>
    <row r="678">
      <c r="I678" s="143"/>
    </row>
    <row r="679">
      <c r="I679" s="143"/>
    </row>
    <row r="680">
      <c r="I680" s="143"/>
    </row>
    <row r="681">
      <c r="I681" s="143"/>
    </row>
    <row r="682">
      <c r="I682" s="143"/>
    </row>
    <row r="683">
      <c r="I683" s="143"/>
    </row>
    <row r="684">
      <c r="I684" s="143"/>
    </row>
    <row r="685">
      <c r="I685" s="143"/>
    </row>
    <row r="686">
      <c r="I686" s="143"/>
    </row>
    <row r="687">
      <c r="I687" s="143"/>
    </row>
    <row r="688">
      <c r="I688" s="143"/>
    </row>
    <row r="689">
      <c r="I689" s="143"/>
    </row>
    <row r="690">
      <c r="I690" s="143"/>
    </row>
    <row r="691">
      <c r="I691" s="143"/>
    </row>
    <row r="692">
      <c r="I692" s="143"/>
    </row>
    <row r="693">
      <c r="I693" s="143"/>
    </row>
    <row r="694">
      <c r="I694" s="143"/>
    </row>
    <row r="695">
      <c r="I695" s="143"/>
    </row>
    <row r="696">
      <c r="I696" s="143"/>
    </row>
    <row r="697">
      <c r="I697" s="143"/>
    </row>
    <row r="698">
      <c r="I698" s="143"/>
    </row>
    <row r="699">
      <c r="I699" s="143"/>
    </row>
    <row r="700">
      <c r="I700" s="143"/>
    </row>
    <row r="701">
      <c r="I701" s="143"/>
    </row>
    <row r="702">
      <c r="I702" s="143"/>
    </row>
    <row r="703">
      <c r="I703" s="143"/>
    </row>
    <row r="704">
      <c r="I704" s="143"/>
    </row>
    <row r="705">
      <c r="I705" s="143"/>
    </row>
    <row r="706">
      <c r="I706" s="143"/>
    </row>
    <row r="707">
      <c r="I707" s="143"/>
    </row>
    <row r="708">
      <c r="I708" s="143"/>
    </row>
    <row r="709">
      <c r="I709" s="143"/>
    </row>
    <row r="710">
      <c r="I710" s="143"/>
    </row>
    <row r="711">
      <c r="I711" s="143"/>
    </row>
    <row r="712">
      <c r="I712" s="143"/>
    </row>
    <row r="713">
      <c r="I713" s="143"/>
    </row>
    <row r="714">
      <c r="I714" s="143"/>
    </row>
    <row r="715">
      <c r="I715" s="143"/>
    </row>
    <row r="716">
      <c r="I716" s="143"/>
    </row>
    <row r="717">
      <c r="I717" s="143"/>
    </row>
    <row r="718">
      <c r="I718" s="143"/>
    </row>
    <row r="719">
      <c r="I719" s="143"/>
    </row>
    <row r="720">
      <c r="I720" s="143"/>
    </row>
    <row r="721">
      <c r="I721" s="143"/>
    </row>
    <row r="722">
      <c r="I722" s="143"/>
    </row>
    <row r="723">
      <c r="I723" s="143"/>
    </row>
    <row r="724">
      <c r="I724" s="143"/>
    </row>
    <row r="725">
      <c r="I725" s="143"/>
    </row>
    <row r="726">
      <c r="I726" s="143"/>
    </row>
    <row r="727">
      <c r="I727" s="143"/>
    </row>
    <row r="728">
      <c r="I728" s="143"/>
    </row>
    <row r="729">
      <c r="I729" s="143"/>
    </row>
    <row r="730">
      <c r="I730" s="143"/>
    </row>
    <row r="731">
      <c r="I731" s="143"/>
    </row>
    <row r="732">
      <c r="I732" s="143"/>
    </row>
    <row r="733">
      <c r="I733" s="143"/>
    </row>
    <row r="734">
      <c r="I734" s="143"/>
    </row>
    <row r="735">
      <c r="I735" s="143"/>
    </row>
    <row r="736">
      <c r="I736" s="143"/>
    </row>
    <row r="737">
      <c r="I737" s="143"/>
    </row>
    <row r="738">
      <c r="I738" s="143"/>
    </row>
    <row r="739">
      <c r="I739" s="143"/>
    </row>
    <row r="740">
      <c r="I740" s="143"/>
    </row>
    <row r="741">
      <c r="I741" s="143"/>
    </row>
    <row r="742">
      <c r="I742" s="143"/>
    </row>
    <row r="743">
      <c r="I743" s="143"/>
    </row>
    <row r="744">
      <c r="I744" s="143"/>
    </row>
    <row r="745">
      <c r="I745" s="143"/>
    </row>
    <row r="746">
      <c r="I746" s="143"/>
    </row>
    <row r="747">
      <c r="I747" s="143"/>
    </row>
    <row r="748">
      <c r="I748" s="143"/>
    </row>
    <row r="749">
      <c r="I749" s="143"/>
    </row>
    <row r="750">
      <c r="I750" s="143"/>
    </row>
    <row r="751">
      <c r="I751" s="143"/>
    </row>
    <row r="752">
      <c r="I752" s="143"/>
    </row>
    <row r="753">
      <c r="I753" s="143"/>
    </row>
    <row r="754">
      <c r="I754" s="143"/>
    </row>
    <row r="755">
      <c r="I755" s="143"/>
    </row>
    <row r="756">
      <c r="I756" s="143"/>
    </row>
    <row r="757">
      <c r="I757" s="143"/>
    </row>
    <row r="758">
      <c r="I758" s="143"/>
    </row>
    <row r="759">
      <c r="I759" s="143"/>
    </row>
    <row r="760">
      <c r="I760" s="143"/>
    </row>
    <row r="761">
      <c r="I761" s="143"/>
    </row>
    <row r="762">
      <c r="I762" s="143"/>
    </row>
    <row r="763">
      <c r="I763" s="143"/>
    </row>
    <row r="764">
      <c r="I764" s="143"/>
    </row>
    <row r="765">
      <c r="I765" s="143"/>
    </row>
    <row r="766">
      <c r="I766" s="143"/>
    </row>
    <row r="767">
      <c r="I767" s="143"/>
    </row>
    <row r="768">
      <c r="I768" s="143"/>
    </row>
    <row r="769">
      <c r="I769" s="143"/>
    </row>
    <row r="770">
      <c r="I770" s="143"/>
    </row>
    <row r="771">
      <c r="I771" s="143"/>
    </row>
    <row r="772">
      <c r="I772" s="143"/>
    </row>
    <row r="773">
      <c r="I773" s="143"/>
    </row>
    <row r="774">
      <c r="I774" s="143"/>
    </row>
    <row r="775">
      <c r="I775" s="143"/>
    </row>
    <row r="776">
      <c r="I776" s="143"/>
    </row>
    <row r="777">
      <c r="I777" s="143"/>
    </row>
    <row r="778">
      <c r="I778" s="143"/>
    </row>
    <row r="779">
      <c r="I779" s="143"/>
    </row>
    <row r="780">
      <c r="I780" s="143"/>
    </row>
    <row r="781">
      <c r="I781" s="143"/>
    </row>
    <row r="782">
      <c r="I782" s="143"/>
    </row>
    <row r="783">
      <c r="I783" s="143"/>
    </row>
    <row r="784">
      <c r="I784" s="143"/>
    </row>
    <row r="785">
      <c r="I785" s="143"/>
    </row>
    <row r="786">
      <c r="I786" s="143"/>
    </row>
    <row r="787">
      <c r="I787" s="143"/>
    </row>
    <row r="788">
      <c r="I788" s="143"/>
    </row>
    <row r="789">
      <c r="I789" s="143"/>
    </row>
    <row r="790">
      <c r="I790" s="143"/>
    </row>
    <row r="791">
      <c r="I791" s="143"/>
    </row>
    <row r="792">
      <c r="I792" s="143"/>
    </row>
    <row r="793">
      <c r="I793" s="143"/>
    </row>
    <row r="794">
      <c r="I794" s="143"/>
    </row>
    <row r="795">
      <c r="I795" s="143"/>
    </row>
    <row r="796">
      <c r="I796" s="143"/>
    </row>
    <row r="797">
      <c r="I797" s="143"/>
    </row>
    <row r="798">
      <c r="I798" s="143"/>
    </row>
    <row r="799">
      <c r="I799" s="143"/>
    </row>
    <row r="800">
      <c r="I800" s="143"/>
    </row>
    <row r="801">
      <c r="I801" s="143"/>
    </row>
    <row r="802">
      <c r="I802" s="143"/>
    </row>
    <row r="803">
      <c r="I803" s="143"/>
    </row>
    <row r="804">
      <c r="I804" s="143"/>
    </row>
    <row r="805">
      <c r="I805" s="143"/>
    </row>
    <row r="806">
      <c r="I806" s="143"/>
    </row>
    <row r="807">
      <c r="I807" s="143"/>
    </row>
    <row r="808">
      <c r="I808" s="143"/>
    </row>
    <row r="809">
      <c r="I809" s="143"/>
    </row>
    <row r="810">
      <c r="I810" s="143"/>
    </row>
    <row r="811">
      <c r="I811" s="143"/>
    </row>
    <row r="812">
      <c r="I812" s="143"/>
    </row>
    <row r="813">
      <c r="I813" s="143"/>
    </row>
    <row r="814">
      <c r="I814" s="143"/>
    </row>
    <row r="815">
      <c r="I815" s="143"/>
    </row>
    <row r="816">
      <c r="I816" s="143"/>
    </row>
    <row r="817">
      <c r="I817" s="143"/>
    </row>
    <row r="818">
      <c r="I818" s="143"/>
    </row>
    <row r="819">
      <c r="I819" s="143"/>
    </row>
    <row r="820">
      <c r="I820" s="143"/>
    </row>
    <row r="821">
      <c r="I821" s="143"/>
    </row>
    <row r="822">
      <c r="I822" s="143"/>
    </row>
    <row r="823">
      <c r="I823" s="143"/>
    </row>
    <row r="824">
      <c r="I824" s="143"/>
    </row>
    <row r="825">
      <c r="I825" s="143"/>
    </row>
    <row r="826">
      <c r="I826" s="143"/>
    </row>
    <row r="827">
      <c r="I827" s="143"/>
    </row>
    <row r="828">
      <c r="I828" s="143"/>
    </row>
    <row r="829">
      <c r="I829" s="143"/>
    </row>
    <row r="830">
      <c r="I830" s="143"/>
    </row>
    <row r="831">
      <c r="I831" s="143"/>
    </row>
    <row r="832">
      <c r="I832" s="143"/>
    </row>
    <row r="833">
      <c r="I833" s="143"/>
    </row>
    <row r="834">
      <c r="I834" s="143"/>
    </row>
    <row r="835">
      <c r="I835" s="143"/>
    </row>
    <row r="836">
      <c r="I836" s="143"/>
    </row>
    <row r="837">
      <c r="I837" s="143"/>
    </row>
    <row r="838">
      <c r="I838" s="143"/>
    </row>
    <row r="839">
      <c r="I839" s="143"/>
    </row>
    <row r="840">
      <c r="I840" s="143"/>
    </row>
    <row r="841">
      <c r="I841" s="143"/>
    </row>
    <row r="842">
      <c r="I842" s="143"/>
    </row>
    <row r="843">
      <c r="I843" s="143"/>
    </row>
    <row r="844">
      <c r="I844" s="143"/>
    </row>
    <row r="845">
      <c r="I845" s="143"/>
    </row>
    <row r="846">
      <c r="I846" s="143"/>
    </row>
    <row r="847">
      <c r="I847" s="143"/>
    </row>
    <row r="848">
      <c r="I848" s="143"/>
    </row>
    <row r="849">
      <c r="I849" s="143"/>
    </row>
    <row r="850">
      <c r="I850" s="143"/>
    </row>
    <row r="851">
      <c r="I851" s="143"/>
    </row>
    <row r="852">
      <c r="I852" s="143"/>
    </row>
    <row r="853">
      <c r="I853" s="143"/>
    </row>
    <row r="854">
      <c r="I854" s="143"/>
    </row>
    <row r="855">
      <c r="I855" s="143"/>
    </row>
    <row r="856">
      <c r="I856" s="143"/>
    </row>
    <row r="857">
      <c r="I857" s="143"/>
    </row>
    <row r="858">
      <c r="I858" s="143"/>
    </row>
    <row r="859">
      <c r="I859" s="143"/>
    </row>
    <row r="860">
      <c r="I860" s="143"/>
    </row>
    <row r="861">
      <c r="I861" s="143"/>
    </row>
    <row r="862">
      <c r="I862" s="143"/>
    </row>
    <row r="863">
      <c r="I863" s="143"/>
    </row>
    <row r="864">
      <c r="I864" s="143"/>
    </row>
    <row r="865">
      <c r="I865" s="143"/>
    </row>
    <row r="866">
      <c r="I866" s="143"/>
    </row>
    <row r="867">
      <c r="I867" s="143"/>
    </row>
    <row r="868">
      <c r="I868" s="143"/>
    </row>
    <row r="869">
      <c r="I869" s="143"/>
    </row>
    <row r="870">
      <c r="I870" s="143"/>
    </row>
    <row r="871">
      <c r="I871" s="143"/>
    </row>
    <row r="872">
      <c r="I872" s="143"/>
    </row>
    <row r="873">
      <c r="I873" s="143"/>
    </row>
    <row r="874">
      <c r="I874" s="143"/>
    </row>
    <row r="875">
      <c r="I875" s="143"/>
    </row>
    <row r="876">
      <c r="I876" s="143"/>
    </row>
    <row r="877">
      <c r="I877" s="143"/>
    </row>
    <row r="878">
      <c r="I878" s="143"/>
    </row>
    <row r="879">
      <c r="I879" s="143"/>
    </row>
    <row r="880">
      <c r="I880" s="143"/>
    </row>
    <row r="881">
      <c r="I881" s="143"/>
    </row>
    <row r="882">
      <c r="I882" s="143"/>
    </row>
    <row r="883">
      <c r="I883" s="143"/>
    </row>
    <row r="884">
      <c r="I884" s="143"/>
    </row>
    <row r="885">
      <c r="I885" s="143"/>
    </row>
    <row r="886">
      <c r="I886" s="143"/>
    </row>
    <row r="887">
      <c r="I887" s="143"/>
    </row>
    <row r="888">
      <c r="I888" s="143"/>
    </row>
    <row r="889">
      <c r="I889" s="143"/>
    </row>
    <row r="890">
      <c r="I890" s="143"/>
    </row>
    <row r="891">
      <c r="I891" s="143"/>
    </row>
    <row r="892">
      <c r="I892" s="143"/>
    </row>
    <row r="893">
      <c r="I893" s="143"/>
    </row>
    <row r="894">
      <c r="I894" s="143"/>
    </row>
    <row r="895">
      <c r="I895" s="143"/>
    </row>
    <row r="896">
      <c r="I896" s="143"/>
    </row>
    <row r="897">
      <c r="I897" s="143"/>
    </row>
    <row r="898">
      <c r="I898" s="143"/>
    </row>
    <row r="899">
      <c r="I899" s="143"/>
    </row>
    <row r="900">
      <c r="I900" s="143"/>
    </row>
    <row r="901">
      <c r="I901" s="143"/>
    </row>
    <row r="902">
      <c r="I902" s="143"/>
    </row>
    <row r="903">
      <c r="I903" s="143"/>
    </row>
    <row r="904">
      <c r="I904" s="143"/>
    </row>
    <row r="905">
      <c r="I905" s="143"/>
    </row>
    <row r="906">
      <c r="I906" s="143"/>
    </row>
    <row r="907">
      <c r="I907" s="143"/>
    </row>
    <row r="908">
      <c r="I908" s="143"/>
    </row>
    <row r="909">
      <c r="I909" s="143"/>
    </row>
    <row r="910">
      <c r="I910" s="143"/>
    </row>
    <row r="911">
      <c r="I911" s="143"/>
    </row>
    <row r="912">
      <c r="I912" s="143"/>
    </row>
    <row r="913">
      <c r="I913" s="143"/>
    </row>
    <row r="914">
      <c r="I914" s="143"/>
    </row>
    <row r="915">
      <c r="I915" s="143"/>
    </row>
    <row r="916">
      <c r="I916" s="143"/>
    </row>
    <row r="917">
      <c r="I917" s="143"/>
    </row>
    <row r="918">
      <c r="I918" s="143"/>
    </row>
    <row r="919">
      <c r="I919" s="143"/>
    </row>
    <row r="920">
      <c r="I920" s="143"/>
    </row>
    <row r="921">
      <c r="I921" s="143"/>
    </row>
    <row r="922">
      <c r="I922" s="143"/>
    </row>
    <row r="923">
      <c r="I923" s="143"/>
    </row>
    <row r="924">
      <c r="I924" s="143"/>
    </row>
    <row r="925">
      <c r="I925" s="143"/>
    </row>
    <row r="926">
      <c r="I926" s="143"/>
    </row>
    <row r="927">
      <c r="I927" s="143"/>
    </row>
    <row r="928">
      <c r="I928" s="143"/>
    </row>
    <row r="929">
      <c r="I929" s="143"/>
    </row>
    <row r="930">
      <c r="I930" s="143"/>
    </row>
    <row r="931">
      <c r="I931" s="143"/>
    </row>
    <row r="932">
      <c r="I932" s="143"/>
    </row>
    <row r="933">
      <c r="I933" s="143"/>
    </row>
    <row r="934">
      <c r="I934" s="143"/>
    </row>
    <row r="935">
      <c r="I935" s="143"/>
    </row>
    <row r="936">
      <c r="I936" s="143"/>
    </row>
    <row r="937">
      <c r="I937" s="143"/>
    </row>
    <row r="938">
      <c r="I938" s="143"/>
    </row>
    <row r="939">
      <c r="I939" s="143"/>
    </row>
    <row r="940">
      <c r="I940" s="143"/>
    </row>
    <row r="941">
      <c r="I941" s="143"/>
    </row>
    <row r="942">
      <c r="I942" s="143"/>
    </row>
    <row r="943">
      <c r="I943" s="143"/>
    </row>
    <row r="944">
      <c r="I944" s="143"/>
    </row>
    <row r="945">
      <c r="I945" s="143"/>
    </row>
    <row r="946">
      <c r="I946" s="143"/>
    </row>
    <row r="947">
      <c r="I947" s="143"/>
    </row>
    <row r="948">
      <c r="I948" s="143"/>
    </row>
    <row r="949">
      <c r="I949" s="143"/>
    </row>
    <row r="950">
      <c r="I950" s="143"/>
    </row>
  </sheetData>
  <conditionalFormatting sqref="A2:I949">
    <cfRule type="expression" dxfId="0" priority="1">
      <formula>$B2="Anterior"</formula>
    </cfRule>
  </conditionalFormatting>
  <conditionalFormatting sqref="A2:I949">
    <cfRule type="expression" dxfId="1" priority="2">
      <formula>$B2="Nova"</formula>
    </cfRule>
  </conditionalFormatting>
  <drawing r:id="rId1"/>
</worksheet>
</file>